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Default Extension="wdp" ContentType="image/vnd.ms-photo"/>
  <Default Extension="tiff" ContentType="image/tiff"/>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ЭтаКнига" defaultThemeVersion="124226"/>
  <bookViews>
    <workbookView xWindow="-120" yWindow="60" windowWidth="19440" windowHeight="11580" tabRatio="935"/>
  </bookViews>
  <sheets>
    <sheet name="Содержание" sheetId="1" r:id="rId1"/>
    <sheet name="Карта Лицензий" sheetId="151" r:id="rId2"/>
    <sheet name="VideoNet® 9.1  Light" sheetId="171" r:id="rId3"/>
    <sheet name="VideoNet® 9.1  Business" sheetId="172" r:id="rId4"/>
    <sheet name="VideoNet® 9.1 Pro " sheetId="173" r:id="rId5"/>
    <sheet name="Комплекты Распознавания Номеров" sheetId="174" r:id="rId6"/>
    <sheet name="DIAGNOTEX" sheetId="175" r:id="rId7"/>
    <sheet name="Видеостанции" sheetId="176" r:id="rId8"/>
    <sheet name="HiWatch - серия VALUE" sheetId="10" r:id="rId9"/>
    <sheet name="HiWatch - серия PRO" sheetId="121" r:id="rId10"/>
    <sheet name="EZ" sheetId="67" r:id="rId11"/>
    <sheet name="REDLINE" sheetId="129" r:id="rId12"/>
    <sheet name="Dahua" sheetId="9" r:id="rId13"/>
    <sheet name="Hikvision" sheetId="11" r:id="rId14"/>
    <sheet name="Beward" sheetId="12" r:id="rId15"/>
    <sheet name="RVi" sheetId="16" r:id="rId16"/>
    <sheet name="БП Давикон" sheetId="14" r:id="rId17"/>
    <sheet name="ИБП БАСТИОН" sheetId="130" r:id="rId18"/>
    <sheet name="Кабель для СОТ и ЛВС" sheetId="21" r:id="rId19"/>
    <sheet name="ТАХИОН" sheetId="123" r:id="rId20"/>
    <sheet name="TFortis" sheetId="18" r:id="rId21"/>
    <sheet name="ЧЕКТВ" sheetId="19" r:id="rId22"/>
    <sheet name="AJAX" sheetId="180" r:id="rId23"/>
    <sheet name="VideoNet_QUEST" sheetId="181" r:id="rId24"/>
    <sheet name="СКУД PERCo" sheetId="190" r:id="rId25"/>
    <sheet name="СКУД" sheetId="22" r:id="rId26"/>
    <sheet name="Gate" sheetId="124" r:id="rId27"/>
    <sheet name="VIZIT" sheetId="183" r:id="rId28"/>
    <sheet name="CTV" sheetId="189" r:id="rId29"/>
    <sheet name="IP домофоны DAHUA" sheetId="27" r:id="rId30"/>
    <sheet name="BPT" sheetId="29" r:id="rId31"/>
    <sheet name="COMMAX" sheetId="30" r:id="rId32"/>
    <sheet name="ACTIVISION" sheetId="31" r:id="rId33"/>
    <sheet name="FALCON EYE" sheetId="125" r:id="rId34"/>
    <sheet name="STELBERRY" sheetId="33" r:id="rId35"/>
    <sheet name="Замки" sheetId="34" r:id="rId36"/>
    <sheet name="Доводчики " sheetId="35" r:id="rId37"/>
    <sheet name="Турникеты" sheetId="36" r:id="rId38"/>
    <sheet name="Турникеты CAME" sheetId="95" r:id="rId39"/>
    <sheet name="АВТОМАТИКА SKYROS" sheetId="186" r:id="rId40"/>
    <sheet name="Автоматика CAME" sheetId="184" r:id="rId41"/>
    <sheet name="CAME COMBO Classico" sheetId="179" r:id="rId42"/>
    <sheet name="Комплектующие для ворот CAME" sheetId="185" r:id="rId43"/>
    <sheet name="BFT и O&amp;O" sheetId="187" r:id="rId44"/>
    <sheet name="NICE" sheetId="188" r:id="rId45"/>
    <sheet name="FAAC комплекты" sheetId="177" r:id="rId46"/>
    <sheet name="DOORHAN" sheetId="162" r:id="rId47"/>
    <sheet name="Источники питания" sheetId="45" r:id="rId48"/>
    <sheet name="Болид" sheetId="46" r:id="rId49"/>
    <sheet name="Периметр" sheetId="47" r:id="rId50"/>
    <sheet name="Беспроводное оборудование" sheetId="48" r:id="rId51"/>
    <sheet name="Датчики охранной сигн" sheetId="49" r:id="rId52"/>
    <sheet name="Датчики пож сигн" sheetId="50" r:id="rId53"/>
    <sheet name="Оповещение" sheetId="51" r:id="rId54"/>
    <sheet name="Кабель" sheetId="52" r:id="rId55"/>
  </sheets>
  <externalReferences>
    <externalReference r:id="rId56"/>
    <externalReference r:id="rId57"/>
  </externalReferences>
  <definedNames>
    <definedName name="__col1" localSheetId="41">#REF!</definedName>
    <definedName name="__col1" localSheetId="28">#REF!</definedName>
    <definedName name="__col1" localSheetId="45">#REF!</definedName>
    <definedName name="__col1" localSheetId="23">#REF!</definedName>
    <definedName name="__col1">#REF!</definedName>
    <definedName name="__col2" localSheetId="41">#REF!</definedName>
    <definedName name="__col2" localSheetId="45">#REF!</definedName>
    <definedName name="__col2" localSheetId="23">#REF!</definedName>
    <definedName name="__col2">#REF!</definedName>
    <definedName name="__col3" localSheetId="41">#REF!</definedName>
    <definedName name="__col3" localSheetId="45">#REF!</definedName>
    <definedName name="__col3" localSheetId="23">#REF!</definedName>
    <definedName name="__col3">#REF!</definedName>
    <definedName name="_col1" localSheetId="41">#REF!</definedName>
    <definedName name="_col1" localSheetId="45">#REF!</definedName>
    <definedName name="_col1" localSheetId="23">#REF!</definedName>
    <definedName name="_col1">#REF!</definedName>
    <definedName name="_col2" localSheetId="41">#REF!</definedName>
    <definedName name="_col2" localSheetId="45">#REF!</definedName>
    <definedName name="_col2" localSheetId="23">#REF!</definedName>
    <definedName name="_col2">#REF!</definedName>
    <definedName name="_col3" localSheetId="41">#REF!</definedName>
    <definedName name="_col3" localSheetId="45">#REF!</definedName>
    <definedName name="_col3" localSheetId="23">#REF!</definedName>
    <definedName name="_col3">#REF!</definedName>
    <definedName name="_xlnm._FilterDatabase" localSheetId="32" hidden="1">ACTIVISION!$A$6:$F$66</definedName>
    <definedName name="_xlnm._FilterDatabase" localSheetId="40" hidden="1">'Автоматика CAME'!$A$9:$G$578</definedName>
    <definedName name="_xlnm._FilterDatabase" localSheetId="36" hidden="1">'Доводчики '!$A$5:$F$93</definedName>
    <definedName name="_xlnm._FilterDatabase" localSheetId="35" hidden="1">Замки!$A$7:$F$295</definedName>
    <definedName name="_xlnm._FilterDatabase" localSheetId="42" hidden="1">'Комплектующие для ворот CAME'!$A$16:$G$202</definedName>
    <definedName name="Code" localSheetId="22">#REF!</definedName>
    <definedName name="Code" localSheetId="41">#REF!</definedName>
    <definedName name="Code" localSheetId="45">#REF!</definedName>
    <definedName name="Code" localSheetId="23">#REF!</definedName>
    <definedName name="Code" localSheetId="27">#REF!</definedName>
    <definedName name="Code">#REF!</definedName>
    <definedName name="FAAC_комплекты" localSheetId="41">#REF!</definedName>
    <definedName name="FAAC_комплекты" localSheetId="23">#REF!</definedName>
    <definedName name="FAAC_комплекты">#REF!</definedName>
    <definedName name="garant" localSheetId="41">#REF!</definedName>
    <definedName name="garant" localSheetId="45">#REF!</definedName>
    <definedName name="garant" localSheetId="23">#REF!</definedName>
    <definedName name="garant">#REF!</definedName>
    <definedName name="Header" localSheetId="41">#REF!</definedName>
    <definedName name="Header" localSheetId="45">#REF!</definedName>
    <definedName name="Header" localSheetId="23">#REF!</definedName>
    <definedName name="Header">#REF!</definedName>
    <definedName name="HeaderText">"HeaderText"</definedName>
    <definedName name="ItemName" localSheetId="22">#REF!</definedName>
    <definedName name="ItemName" localSheetId="41">#REF!</definedName>
    <definedName name="ItemName" localSheetId="28">#REF!</definedName>
    <definedName name="ItemName" localSheetId="45">#REF!</definedName>
    <definedName name="ItemName" localSheetId="23">#REF!</definedName>
    <definedName name="ItemName" localSheetId="27">#REF!</definedName>
    <definedName name="ItemName" localSheetId="24">#REF!</definedName>
    <definedName name="ItemName">#REF!</definedName>
    <definedName name="News" localSheetId="41">#REF!</definedName>
    <definedName name="News" localSheetId="45">#REF!</definedName>
    <definedName name="News" localSheetId="23">#REF!</definedName>
    <definedName name="News">#REF!</definedName>
    <definedName name="Rest1" localSheetId="41">#REF!</definedName>
    <definedName name="Rest1" localSheetId="45">#REF!</definedName>
    <definedName name="Rest1" localSheetId="23">#REF!</definedName>
    <definedName name="Rest1">#REF!</definedName>
    <definedName name="Rest2" localSheetId="41">#REF!</definedName>
    <definedName name="Rest2" localSheetId="45">#REF!</definedName>
    <definedName name="Rest2" localSheetId="23">#REF!</definedName>
    <definedName name="Rest2">#REF!</definedName>
    <definedName name="Rest3" localSheetId="41">#REF!</definedName>
    <definedName name="Rest3" localSheetId="45">#REF!</definedName>
    <definedName name="Rest3" localSheetId="23">#REF!</definedName>
    <definedName name="Rest3">#REF!</definedName>
    <definedName name="rubl" localSheetId="41">#REF!</definedName>
    <definedName name="rubl" localSheetId="45">#REF!</definedName>
    <definedName name="rubl" localSheetId="23">#REF!</definedName>
    <definedName name="rubl">#REF!</definedName>
    <definedName name="sale" localSheetId="28">'[1]Ваш заказ'!$F$3</definedName>
    <definedName name="sale" localSheetId="24">'[1]Ваш заказ'!$F$3</definedName>
    <definedName name="sale">'[2]Ваш заказ'!$F$3</definedName>
    <definedName name="shapes_1">"Рисунок 14"</definedName>
    <definedName name="Z_18D6EDF0_54A9_4EB0_BB33_2F9390124079_.wvu.FilterData" localSheetId="32" hidden="1">ACTIVISION!$A$6:$F$66</definedName>
    <definedName name="Z_F6392C4D_F9C9_4810_99F3_5E9C4173374C_.wvu.FilterData" localSheetId="32" hidden="1">ACTIVISION!$A$6:$F$66</definedName>
    <definedName name="_xlnm.Print_Area" localSheetId="45">'FAAC комплекты'!$A$1:$F$186</definedName>
    <definedName name="_xlnm.Print_Area" localSheetId="39">'АВТОМАТИКА SKYROS'!$A$1:$I$20</definedName>
    <definedName name="_xlnm.Print_Area" localSheetId="25">СКУД!#REF!</definedName>
    <definedName name="_xlnm.Print_Area" localSheetId="38">'Турникеты CAME'!$A$1:$G$163</definedName>
  </definedNames>
  <calcPr calcId="145621"/>
  <customWorkbookViews>
    <customWorkbookView name="Ванеев Павел - Личное представление" guid="{F6392C4D-F9C9-4810-99F3-5E9C4173374C}" mergeInterval="0" personalView="1" xWindow="1278" yWindow="22" windowWidth="1190" windowHeight="777" tabRatio="977" activeSheetId="1"/>
    <customWorkbookView name="Валяева Елена - Личное представление" guid="{18D6EDF0-54A9-4EB0-BB33-2F9390124079}" mergeInterval="0" personalView="1" maximized="1" windowWidth="1916" windowHeight="769" tabRatio="977" activeSheetId="1"/>
  </customWorkbookViews>
</workbook>
</file>

<file path=xl/calcChain.xml><?xml version="1.0" encoding="utf-8"?>
<calcChain xmlns="http://schemas.openxmlformats.org/spreadsheetml/2006/main">
  <c r="F36" i="9" l="1"/>
  <c r="F37" i="9"/>
  <c r="F38" i="9"/>
  <c r="F39" i="9"/>
  <c r="F40" i="9"/>
  <c r="F41" i="9"/>
  <c r="F42" i="9"/>
  <c r="F43" i="9"/>
  <c r="F44" i="9"/>
  <c r="F45" i="9"/>
  <c r="F46" i="9"/>
  <c r="F47" i="9"/>
  <c r="F48" i="9"/>
  <c r="F49" i="9"/>
  <c r="F50" i="9"/>
  <c r="F51" i="9"/>
  <c r="F52" i="9"/>
  <c r="E37" i="9"/>
  <c r="E38" i="9"/>
  <c r="E39" i="9"/>
  <c r="E40" i="9"/>
  <c r="E41" i="9"/>
  <c r="E42" i="9"/>
  <c r="E43" i="9"/>
  <c r="E44" i="9"/>
  <c r="E45" i="9"/>
  <c r="E46" i="9"/>
  <c r="E47" i="9"/>
  <c r="E48" i="9"/>
  <c r="E49" i="9"/>
  <c r="E50" i="9"/>
  <c r="E51" i="9"/>
  <c r="E52" i="9"/>
  <c r="E36" i="9"/>
  <c r="E33" i="9"/>
  <c r="F96" i="121" l="1"/>
  <c r="E96" i="121"/>
  <c r="F95" i="121"/>
  <c r="E95" i="121"/>
  <c r="F94" i="121"/>
  <c r="E94" i="121"/>
  <c r="F93" i="121"/>
  <c r="E93" i="121"/>
  <c r="F91" i="121"/>
  <c r="E91" i="121"/>
  <c r="F90" i="121"/>
  <c r="E90" i="121"/>
  <c r="F89" i="121"/>
  <c r="E89" i="121"/>
  <c r="F88" i="121"/>
  <c r="E88" i="121"/>
  <c r="F87" i="121"/>
  <c r="E87" i="121"/>
  <c r="F86" i="121"/>
  <c r="E86" i="121"/>
  <c r="F85" i="121"/>
  <c r="E85" i="121"/>
  <c r="F84" i="121"/>
  <c r="E84" i="121"/>
  <c r="F82" i="121"/>
  <c r="E82" i="121"/>
  <c r="F80" i="121"/>
  <c r="E80" i="121"/>
  <c r="F79" i="121"/>
  <c r="E79" i="121"/>
  <c r="F78" i="121"/>
  <c r="E78" i="121"/>
  <c r="F75" i="121"/>
  <c r="E75" i="121"/>
  <c r="F74" i="121"/>
  <c r="E74" i="121"/>
  <c r="F72" i="121"/>
  <c r="E72" i="121"/>
  <c r="F71" i="121"/>
  <c r="E71" i="121"/>
  <c r="F70" i="121"/>
  <c r="E70" i="121"/>
  <c r="F69" i="121"/>
  <c r="E69" i="121"/>
  <c r="F68" i="121"/>
  <c r="E68" i="121"/>
  <c r="F67" i="121"/>
  <c r="E67" i="121"/>
  <c r="F66" i="121"/>
  <c r="E66" i="121"/>
  <c r="F65" i="121"/>
  <c r="E65" i="121"/>
  <c r="F64" i="121"/>
  <c r="E64" i="121"/>
  <c r="F63" i="121"/>
  <c r="E63" i="121"/>
  <c r="F62" i="121"/>
  <c r="E62" i="121"/>
  <c r="F61" i="121"/>
  <c r="E61" i="121"/>
  <c r="F60" i="121"/>
  <c r="E60" i="121"/>
  <c r="F59" i="121"/>
  <c r="E59" i="121"/>
  <c r="F58" i="121"/>
  <c r="E58" i="121"/>
  <c r="F57" i="121"/>
  <c r="E57" i="121"/>
  <c r="F55" i="121"/>
  <c r="E55" i="121"/>
  <c r="F54" i="121"/>
  <c r="E54" i="121"/>
  <c r="F53" i="121"/>
  <c r="E53" i="121"/>
  <c r="F52" i="121"/>
  <c r="E52" i="121"/>
  <c r="F51" i="121"/>
  <c r="E51" i="121"/>
  <c r="F50" i="121"/>
  <c r="E50" i="121"/>
  <c r="F48" i="121"/>
  <c r="E48" i="121"/>
  <c r="F47" i="121"/>
  <c r="E47" i="121"/>
  <c r="F46" i="121"/>
  <c r="E46" i="121"/>
  <c r="F45" i="121"/>
  <c r="E45" i="121"/>
  <c r="F44" i="121"/>
  <c r="E44" i="121"/>
  <c r="F43" i="121"/>
  <c r="E43" i="121"/>
  <c r="F42" i="121"/>
  <c r="E42" i="121"/>
  <c r="F41" i="121"/>
  <c r="E41" i="121"/>
  <c r="F40" i="121"/>
  <c r="E40" i="121"/>
  <c r="F39" i="121"/>
  <c r="E39" i="121"/>
  <c r="F38" i="121"/>
  <c r="E38" i="121"/>
  <c r="F37" i="121"/>
  <c r="E37" i="121"/>
  <c r="F36" i="121"/>
  <c r="E36" i="121"/>
  <c r="F35" i="121"/>
  <c r="E35" i="121"/>
  <c r="F34" i="121"/>
  <c r="E34" i="121"/>
  <c r="F33" i="121"/>
  <c r="E33" i="121"/>
  <c r="F32" i="121"/>
  <c r="E32" i="121"/>
  <c r="F31" i="121"/>
  <c r="E31" i="121"/>
  <c r="F30" i="121"/>
  <c r="E30" i="121"/>
  <c r="F29" i="121"/>
  <c r="E29" i="121"/>
  <c r="F28" i="121"/>
  <c r="E28" i="121"/>
  <c r="F26" i="121"/>
  <c r="E26" i="121"/>
  <c r="F25" i="121"/>
  <c r="E25" i="121"/>
  <c r="F24" i="121"/>
  <c r="E24" i="121"/>
  <c r="F23" i="121"/>
  <c r="E23" i="121"/>
  <c r="F22" i="121"/>
  <c r="E22" i="121"/>
  <c r="F21" i="121"/>
  <c r="E21" i="121"/>
  <c r="F20" i="121"/>
  <c r="E20" i="121"/>
  <c r="F19" i="121"/>
  <c r="E19" i="121"/>
  <c r="F18" i="121"/>
  <c r="E18" i="121"/>
  <c r="F17" i="121"/>
  <c r="E17" i="121"/>
  <c r="F16" i="121"/>
  <c r="E16" i="121"/>
  <c r="F15" i="121"/>
  <c r="E15" i="121"/>
  <c r="F14" i="121"/>
  <c r="E14" i="121"/>
  <c r="F13" i="121"/>
  <c r="E13" i="121"/>
  <c r="F12" i="121"/>
  <c r="E12" i="121"/>
  <c r="F11" i="121"/>
  <c r="E11" i="121"/>
  <c r="F10" i="121"/>
  <c r="E10" i="121"/>
  <c r="F9" i="121"/>
  <c r="E9" i="121"/>
  <c r="F8" i="121"/>
  <c r="E8" i="121"/>
  <c r="F7" i="121"/>
  <c r="E7" i="121"/>
  <c r="F228" i="14" l="1"/>
  <c r="E228" i="14"/>
  <c r="F227" i="14"/>
  <c r="E227" i="14"/>
  <c r="F226" i="14"/>
  <c r="E226" i="14"/>
  <c r="F224" i="14"/>
  <c r="E224" i="14"/>
  <c r="F223" i="14"/>
  <c r="E223" i="14"/>
  <c r="F222" i="14"/>
  <c r="E222" i="14"/>
  <c r="F221" i="14"/>
  <c r="E221" i="14"/>
  <c r="F220" i="14"/>
  <c r="E220" i="14"/>
  <c r="F219" i="14"/>
  <c r="E219" i="14"/>
  <c r="F218" i="14"/>
  <c r="E218" i="14"/>
  <c r="F216" i="14"/>
  <c r="E216" i="14"/>
  <c r="F215" i="14"/>
  <c r="E215" i="14"/>
  <c r="F214" i="14"/>
  <c r="E214" i="14"/>
  <c r="F213" i="14"/>
  <c r="E213" i="14"/>
  <c r="F212" i="14"/>
  <c r="E212" i="14"/>
  <c r="F210" i="14"/>
  <c r="E210" i="14"/>
  <c r="F209" i="14"/>
  <c r="E209" i="14"/>
  <c r="F208" i="14"/>
  <c r="E208" i="14"/>
  <c r="F207" i="14"/>
  <c r="E207" i="14"/>
  <c r="F206" i="14"/>
  <c r="E206" i="14"/>
  <c r="F205" i="14"/>
  <c r="E205" i="14"/>
  <c r="F204" i="14"/>
  <c r="E204" i="14"/>
  <c r="F203" i="14"/>
  <c r="E203" i="14"/>
  <c r="F201" i="14"/>
  <c r="E201" i="14"/>
  <c r="F200" i="14"/>
  <c r="E200" i="14"/>
  <c r="F199" i="14"/>
  <c r="E199" i="14"/>
  <c r="F198" i="14"/>
  <c r="E198" i="14"/>
  <c r="F197" i="14"/>
  <c r="E197" i="14"/>
  <c r="F196" i="14"/>
  <c r="E196" i="14"/>
  <c r="F195" i="14"/>
  <c r="E195" i="14"/>
  <c r="F194" i="14"/>
  <c r="E194" i="14"/>
  <c r="F193" i="14"/>
  <c r="E193" i="14"/>
  <c r="F192" i="14"/>
  <c r="E192" i="14"/>
  <c r="F190" i="14"/>
  <c r="E190" i="14"/>
  <c r="F189" i="14"/>
  <c r="E189" i="14"/>
  <c r="F188" i="14"/>
  <c r="E188" i="14"/>
  <c r="F187" i="14"/>
  <c r="E187" i="14"/>
  <c r="F186" i="14"/>
  <c r="E186" i="14"/>
  <c r="F185" i="14"/>
  <c r="E185" i="14"/>
  <c r="F184" i="14"/>
  <c r="E184" i="14"/>
  <c r="F183" i="14"/>
  <c r="E183" i="14"/>
  <c r="F182" i="14"/>
  <c r="E182" i="14"/>
  <c r="F181" i="14"/>
  <c r="E181" i="14"/>
  <c r="F180" i="14"/>
  <c r="E180" i="14"/>
  <c r="F179" i="14"/>
  <c r="E179" i="14"/>
  <c r="F178" i="14"/>
  <c r="E178" i="14"/>
  <c r="F177" i="14"/>
  <c r="E177" i="14"/>
  <c r="F176" i="14"/>
  <c r="E176" i="14"/>
  <c r="F175" i="14"/>
  <c r="E175" i="14"/>
  <c r="F174" i="14"/>
  <c r="E174" i="14"/>
  <c r="F173" i="14"/>
  <c r="E173" i="14"/>
  <c r="F172" i="14"/>
  <c r="E172" i="14"/>
  <c r="F171" i="14"/>
  <c r="E171" i="14"/>
  <c r="F170" i="14"/>
  <c r="E170" i="14"/>
  <c r="F169" i="14"/>
  <c r="E169" i="14"/>
  <c r="F167" i="14"/>
  <c r="E167" i="14"/>
  <c r="F166" i="14"/>
  <c r="E166" i="14"/>
  <c r="F165" i="14"/>
  <c r="E165" i="14"/>
  <c r="F164" i="14"/>
  <c r="E164" i="14"/>
  <c r="F163" i="14"/>
  <c r="E163" i="14"/>
  <c r="F161" i="14"/>
  <c r="E161" i="14"/>
  <c r="F160" i="14"/>
  <c r="E160" i="14"/>
  <c r="F159" i="14"/>
  <c r="E159" i="14"/>
  <c r="F158" i="14"/>
  <c r="E158" i="14"/>
  <c r="F156" i="14"/>
  <c r="E156" i="14"/>
  <c r="F155" i="14"/>
  <c r="E155" i="14"/>
  <c r="F154" i="14"/>
  <c r="E154" i="14"/>
  <c r="F152" i="14"/>
  <c r="E152" i="14"/>
  <c r="F151" i="14"/>
  <c r="E151" i="14"/>
  <c r="F150" i="14"/>
  <c r="E150" i="14"/>
  <c r="F149" i="14"/>
  <c r="E149" i="14"/>
  <c r="F148" i="14"/>
  <c r="E148" i="14"/>
  <c r="F147" i="14"/>
  <c r="E147" i="14"/>
  <c r="F146" i="14"/>
  <c r="E146" i="14"/>
  <c r="F145" i="14"/>
  <c r="E145" i="14"/>
  <c r="F144" i="14"/>
  <c r="E144" i="14"/>
  <c r="F143" i="14"/>
  <c r="E143" i="14"/>
  <c r="F142" i="14"/>
  <c r="E142" i="14"/>
  <c r="F141" i="14"/>
  <c r="E141" i="14"/>
  <c r="F140" i="14"/>
  <c r="E140" i="14"/>
  <c r="F139" i="14"/>
  <c r="E139" i="14"/>
  <c r="F138" i="14"/>
  <c r="E138" i="14"/>
  <c r="F136" i="14"/>
  <c r="E136" i="14"/>
  <c r="F135" i="14"/>
  <c r="E135" i="14"/>
  <c r="F134" i="14"/>
  <c r="E134" i="14"/>
  <c r="F131" i="14"/>
  <c r="E131" i="14"/>
  <c r="F130" i="14"/>
  <c r="E130" i="14"/>
  <c r="F129" i="14"/>
  <c r="E129" i="14"/>
  <c r="F128" i="14"/>
  <c r="E128" i="14"/>
  <c r="F126" i="14"/>
  <c r="E126" i="14"/>
  <c r="F125" i="14"/>
  <c r="E125" i="14"/>
  <c r="F124" i="14"/>
  <c r="E124" i="14"/>
  <c r="F123" i="14"/>
  <c r="E123" i="14"/>
  <c r="F122" i="14"/>
  <c r="E122" i="14"/>
  <c r="F121" i="14"/>
  <c r="E121" i="14"/>
  <c r="F120" i="14"/>
  <c r="E120" i="14"/>
  <c r="F119" i="14"/>
  <c r="E119" i="14"/>
  <c r="F118" i="14"/>
  <c r="E118" i="14"/>
  <c r="F117" i="14"/>
  <c r="E117" i="14"/>
  <c r="F116" i="14"/>
  <c r="E116" i="14"/>
  <c r="F114" i="14"/>
  <c r="E114" i="14"/>
  <c r="F113" i="14"/>
  <c r="E113" i="14"/>
  <c r="F112" i="14"/>
  <c r="E112" i="14"/>
  <c r="F111" i="14"/>
  <c r="E111" i="14"/>
  <c r="F110" i="14"/>
  <c r="E110" i="14"/>
  <c r="F109" i="14"/>
  <c r="E109" i="14"/>
  <c r="F108" i="14"/>
  <c r="E108" i="14"/>
  <c r="F107" i="14"/>
  <c r="E107" i="14"/>
  <c r="F106" i="14"/>
  <c r="E106" i="14"/>
  <c r="F105" i="14"/>
  <c r="E105" i="14"/>
  <c r="F104" i="14"/>
  <c r="E104" i="14"/>
  <c r="F103" i="14"/>
  <c r="E103" i="14"/>
  <c r="F102" i="14"/>
  <c r="E102" i="14"/>
  <c r="F101" i="14"/>
  <c r="E101" i="14"/>
  <c r="F99" i="14"/>
  <c r="E99" i="14"/>
  <c r="F98" i="14"/>
  <c r="E98" i="14"/>
  <c r="F96" i="14"/>
  <c r="E96" i="14"/>
  <c r="F95" i="14"/>
  <c r="E95" i="14"/>
  <c r="F94" i="14"/>
  <c r="E94" i="14"/>
  <c r="F93" i="14"/>
  <c r="E93" i="14"/>
  <c r="F92" i="14"/>
  <c r="E92" i="14"/>
  <c r="F91" i="14"/>
  <c r="E91" i="14"/>
  <c r="F89" i="14"/>
  <c r="E89" i="14"/>
  <c r="F88" i="14"/>
  <c r="E88" i="14"/>
  <c r="F87" i="14"/>
  <c r="E87" i="14"/>
  <c r="F86" i="14"/>
  <c r="E86" i="14"/>
  <c r="F85" i="14"/>
  <c r="E85" i="14"/>
  <c r="F84" i="14"/>
  <c r="E84" i="14"/>
  <c r="F83" i="14"/>
  <c r="E83" i="14"/>
  <c r="F82" i="14"/>
  <c r="E82" i="14"/>
  <c r="F81" i="14"/>
  <c r="E81" i="14"/>
  <c r="F80" i="14"/>
  <c r="E80" i="14"/>
  <c r="F79" i="14"/>
  <c r="E79" i="14"/>
  <c r="F78" i="14"/>
  <c r="E78" i="14"/>
  <c r="F77" i="14"/>
  <c r="E77" i="14"/>
  <c r="F76" i="14"/>
  <c r="E76" i="14"/>
  <c r="F75" i="14"/>
  <c r="E75" i="14"/>
  <c r="F74" i="14"/>
  <c r="E74" i="14"/>
  <c r="F73" i="14"/>
  <c r="E73" i="14"/>
  <c r="F72" i="14"/>
  <c r="E72" i="14"/>
  <c r="F71" i="14"/>
  <c r="E71" i="14"/>
  <c r="F70" i="14"/>
  <c r="E70" i="14"/>
  <c r="F69" i="14"/>
  <c r="E69" i="14"/>
  <c r="F67" i="14"/>
  <c r="E67" i="14"/>
  <c r="F66" i="14"/>
  <c r="E66" i="14"/>
  <c r="F65" i="14"/>
  <c r="E65" i="14"/>
  <c r="F64" i="14"/>
  <c r="E64" i="14"/>
  <c r="F62" i="14"/>
  <c r="E62" i="14"/>
  <c r="F61" i="14"/>
  <c r="E61" i="14"/>
  <c r="F60" i="14"/>
  <c r="E60" i="14"/>
  <c r="F59" i="14"/>
  <c r="E59" i="14"/>
  <c r="F58" i="14"/>
  <c r="E58" i="14"/>
  <c r="F57" i="14"/>
  <c r="E57" i="14"/>
  <c r="F56" i="14"/>
  <c r="E56" i="14"/>
  <c r="F55" i="14"/>
  <c r="E55" i="14"/>
  <c r="F54" i="14"/>
  <c r="E54" i="14"/>
  <c r="F53" i="14"/>
  <c r="E53" i="14"/>
  <c r="F52" i="14"/>
  <c r="E52" i="14"/>
  <c r="F51" i="14"/>
  <c r="E51" i="14"/>
  <c r="F50" i="14"/>
  <c r="E50" i="14"/>
  <c r="F49" i="14"/>
  <c r="E49" i="14"/>
  <c r="F48" i="14"/>
  <c r="E48" i="14"/>
  <c r="F47" i="14"/>
  <c r="E47" i="14"/>
  <c r="F46" i="14"/>
  <c r="E46" i="14"/>
  <c r="F45" i="14"/>
  <c r="E45" i="14"/>
  <c r="F44" i="14"/>
  <c r="E44" i="14"/>
  <c r="F43" i="14"/>
  <c r="E43" i="14"/>
  <c r="F42" i="14"/>
  <c r="E42" i="14"/>
  <c r="F41" i="14"/>
  <c r="E41" i="14"/>
  <c r="F40" i="14"/>
  <c r="E40" i="14"/>
  <c r="F39" i="14"/>
  <c r="E39" i="14"/>
  <c r="F38" i="14"/>
  <c r="E38" i="14"/>
  <c r="F36" i="14"/>
  <c r="E36" i="14"/>
  <c r="F35" i="14"/>
  <c r="E35" i="14"/>
  <c r="F34" i="14"/>
  <c r="E34" i="14"/>
  <c r="F33" i="14"/>
  <c r="E33" i="14"/>
  <c r="F32" i="14"/>
  <c r="E32" i="14"/>
  <c r="F31" i="14"/>
  <c r="E31" i="14"/>
  <c r="F30" i="14"/>
  <c r="E30" i="14"/>
  <c r="F29" i="14"/>
  <c r="E29" i="14"/>
  <c r="F28" i="14"/>
  <c r="E28" i="14"/>
  <c r="F27" i="14"/>
  <c r="E27" i="14"/>
  <c r="F25" i="14"/>
  <c r="E25" i="14"/>
  <c r="F24" i="14"/>
  <c r="E24" i="14"/>
  <c r="F23" i="14"/>
  <c r="E23" i="14"/>
  <c r="F22" i="14"/>
  <c r="E22" i="14"/>
  <c r="F21" i="14"/>
  <c r="E21" i="14"/>
  <c r="F20" i="14"/>
  <c r="E20" i="14"/>
  <c r="F18" i="14"/>
  <c r="E18" i="14"/>
  <c r="F17" i="14"/>
  <c r="E17" i="14"/>
  <c r="F16" i="14"/>
  <c r="E16" i="14"/>
  <c r="F15" i="14"/>
  <c r="E15" i="14"/>
  <c r="F14" i="14"/>
  <c r="E14" i="14"/>
  <c r="F12" i="14"/>
  <c r="E12" i="14"/>
  <c r="F11" i="14"/>
  <c r="E11" i="14"/>
  <c r="F9" i="14"/>
  <c r="E9" i="14"/>
  <c r="F8" i="14"/>
  <c r="E8" i="14"/>
  <c r="F152" i="16"/>
  <c r="E152" i="16"/>
  <c r="F151" i="16"/>
  <c r="E151" i="16"/>
  <c r="F150" i="16"/>
  <c r="E150" i="16"/>
  <c r="F149" i="16"/>
  <c r="E149" i="16"/>
  <c r="F148" i="16"/>
  <c r="E148" i="16"/>
  <c r="F147" i="16"/>
  <c r="E147" i="16"/>
  <c r="F145" i="16"/>
  <c r="E145" i="16"/>
  <c r="F144" i="16"/>
  <c r="E144" i="16"/>
  <c r="F143" i="16"/>
  <c r="E143" i="16"/>
  <c r="F142" i="16"/>
  <c r="E142" i="16"/>
  <c r="F141" i="16"/>
  <c r="E141" i="16"/>
  <c r="F140" i="16"/>
  <c r="E140" i="16"/>
  <c r="F139" i="16"/>
  <c r="E139" i="16"/>
  <c r="F138" i="16"/>
  <c r="E138" i="16"/>
  <c r="F137" i="16"/>
  <c r="E137" i="16"/>
  <c r="F136" i="16"/>
  <c r="E136" i="16"/>
  <c r="F134" i="16"/>
  <c r="E134" i="16"/>
  <c r="F133" i="16"/>
  <c r="E133" i="16"/>
  <c r="F132" i="16"/>
  <c r="E132" i="16"/>
  <c r="F128" i="16"/>
  <c r="E128" i="16"/>
  <c r="F127" i="16"/>
  <c r="E127" i="16"/>
  <c r="F126" i="16"/>
  <c r="E126" i="16"/>
  <c r="F125" i="16"/>
  <c r="E125" i="16"/>
  <c r="F124" i="16"/>
  <c r="E124" i="16"/>
  <c r="F123" i="16"/>
  <c r="E123" i="16"/>
  <c r="F122" i="16"/>
  <c r="E122" i="16"/>
  <c r="F121" i="16"/>
  <c r="E121" i="16"/>
  <c r="F120" i="16"/>
  <c r="E120" i="16"/>
  <c r="F119" i="16"/>
  <c r="E119" i="16"/>
  <c r="F118" i="16"/>
  <c r="E118" i="16"/>
  <c r="F117" i="16"/>
  <c r="E117" i="16"/>
  <c r="F116" i="16"/>
  <c r="E116" i="16"/>
  <c r="F115" i="16"/>
  <c r="E115" i="16"/>
  <c r="F113" i="16"/>
  <c r="E113" i="16"/>
  <c r="F112" i="16"/>
  <c r="E112" i="16"/>
  <c r="F111" i="16"/>
  <c r="E111" i="16"/>
  <c r="F110" i="16"/>
  <c r="E110" i="16"/>
  <c r="F109" i="16"/>
  <c r="E109" i="16"/>
  <c r="F108" i="16"/>
  <c r="E108" i="16"/>
  <c r="F107" i="16"/>
  <c r="E107" i="16"/>
  <c r="F105" i="16"/>
  <c r="E105" i="16"/>
  <c r="F104" i="16"/>
  <c r="E104" i="16"/>
  <c r="F103" i="16"/>
  <c r="E103" i="16"/>
  <c r="F102" i="16"/>
  <c r="E102" i="16"/>
  <c r="F101" i="16"/>
  <c r="E101" i="16"/>
  <c r="F100" i="16"/>
  <c r="E100" i="16"/>
  <c r="F99" i="16"/>
  <c r="E99" i="16"/>
  <c r="F98" i="16"/>
  <c r="E98" i="16"/>
  <c r="F97" i="16"/>
  <c r="E97" i="16"/>
  <c r="F96" i="16"/>
  <c r="E96" i="16"/>
  <c r="F95" i="16"/>
  <c r="E95" i="16"/>
  <c r="F94" i="16"/>
  <c r="E94" i="16"/>
  <c r="F93" i="16"/>
  <c r="E93" i="16"/>
  <c r="F92" i="16"/>
  <c r="E92" i="16"/>
  <c r="F91" i="16"/>
  <c r="E91" i="16"/>
  <c r="F90" i="16"/>
  <c r="E90" i="16"/>
  <c r="F89" i="16"/>
  <c r="E89" i="16"/>
  <c r="F88" i="16"/>
  <c r="E88" i="16"/>
  <c r="F87" i="16"/>
  <c r="E87" i="16"/>
  <c r="F86" i="16"/>
  <c r="E86" i="16"/>
  <c r="F85" i="16"/>
  <c r="E85" i="16"/>
  <c r="F84" i="16"/>
  <c r="E84" i="16"/>
  <c r="F83" i="16"/>
  <c r="E83" i="16"/>
  <c r="F82" i="16"/>
  <c r="E82" i="16"/>
  <c r="F81" i="16"/>
  <c r="E81" i="16"/>
  <c r="F80" i="16"/>
  <c r="E80" i="16"/>
  <c r="F79" i="16"/>
  <c r="E79" i="16"/>
  <c r="F78" i="16"/>
  <c r="E78" i="16"/>
  <c r="F77" i="16"/>
  <c r="E77" i="16"/>
  <c r="F76" i="16"/>
  <c r="E76" i="16"/>
  <c r="F75" i="16"/>
  <c r="E75" i="16"/>
  <c r="F74" i="16"/>
  <c r="E74" i="16"/>
  <c r="F73" i="16"/>
  <c r="E73" i="16"/>
  <c r="F72" i="16"/>
  <c r="E72" i="16"/>
  <c r="F71" i="16"/>
  <c r="E71" i="16"/>
  <c r="F70" i="16"/>
  <c r="E70" i="16"/>
  <c r="F69" i="16"/>
  <c r="E69" i="16"/>
  <c r="F67" i="16"/>
  <c r="E67" i="16"/>
  <c r="F66" i="16"/>
  <c r="E66" i="16"/>
  <c r="F65" i="16"/>
  <c r="E65" i="16"/>
  <c r="F64" i="16"/>
  <c r="E64" i="16"/>
  <c r="F63" i="16"/>
  <c r="E63" i="16"/>
  <c r="F62" i="16"/>
  <c r="E62" i="16"/>
  <c r="F61" i="16"/>
  <c r="E61" i="16"/>
  <c r="F60" i="16"/>
  <c r="E60" i="16"/>
  <c r="F59" i="16"/>
  <c r="E59" i="16"/>
  <c r="F58" i="16"/>
  <c r="E58" i="16"/>
  <c r="F57" i="16"/>
  <c r="E57" i="16"/>
  <c r="F56" i="16"/>
  <c r="E56" i="16"/>
  <c r="F55" i="16"/>
  <c r="E55" i="16"/>
  <c r="F54" i="16"/>
  <c r="E54" i="16"/>
  <c r="F53" i="16"/>
  <c r="E53" i="16"/>
  <c r="F52" i="16"/>
  <c r="E52" i="16"/>
  <c r="F51" i="16"/>
  <c r="E51" i="16"/>
  <c r="F50" i="16"/>
  <c r="E50" i="16"/>
  <c r="F49" i="16"/>
  <c r="E49" i="16"/>
  <c r="F48" i="16"/>
  <c r="E48" i="16"/>
  <c r="F47" i="16"/>
  <c r="E47" i="16"/>
  <c r="F46" i="16"/>
  <c r="E46" i="16"/>
  <c r="F45" i="16"/>
  <c r="E45" i="16"/>
  <c r="F44" i="16"/>
  <c r="E44" i="16"/>
  <c r="F43" i="16"/>
  <c r="E43" i="16"/>
  <c r="F42" i="16"/>
  <c r="E42" i="16"/>
  <c r="F41" i="16"/>
  <c r="E41" i="16"/>
  <c r="F40" i="16"/>
  <c r="E40" i="16"/>
  <c r="F39" i="16"/>
  <c r="E39" i="16"/>
  <c r="F38" i="16"/>
  <c r="E38" i="16"/>
  <c r="F37" i="16"/>
  <c r="E37" i="16"/>
  <c r="F36" i="16"/>
  <c r="E36" i="16"/>
  <c r="F35" i="16"/>
  <c r="E35" i="16"/>
  <c r="F34" i="16"/>
  <c r="E34" i="16"/>
  <c r="F33" i="16"/>
  <c r="E33" i="16"/>
  <c r="F32" i="16"/>
  <c r="E32" i="16"/>
  <c r="F31" i="16"/>
  <c r="E31" i="16"/>
  <c r="F30" i="16"/>
  <c r="E30" i="16"/>
  <c r="F29" i="16"/>
  <c r="E29" i="16"/>
  <c r="F28" i="16"/>
  <c r="E28" i="16"/>
  <c r="F27" i="16"/>
  <c r="E27" i="16"/>
  <c r="F26" i="16"/>
  <c r="E26" i="16"/>
  <c r="F25" i="16"/>
  <c r="E25" i="16"/>
  <c r="F24" i="16"/>
  <c r="E24" i="16"/>
  <c r="F23" i="16"/>
  <c r="E23" i="16"/>
  <c r="F22" i="16"/>
  <c r="E22" i="16"/>
  <c r="F21" i="16"/>
  <c r="E21" i="16"/>
  <c r="F20" i="16"/>
  <c r="E20" i="16"/>
  <c r="F19" i="16"/>
  <c r="E19" i="16"/>
  <c r="F18" i="16"/>
  <c r="E18" i="16"/>
  <c r="F17" i="16"/>
  <c r="E17" i="16"/>
  <c r="F16" i="16"/>
  <c r="E16" i="16"/>
  <c r="F15" i="16"/>
  <c r="E15" i="16"/>
  <c r="F14" i="16"/>
  <c r="E14" i="16"/>
  <c r="F13" i="16"/>
  <c r="E13" i="16"/>
  <c r="F12" i="16"/>
  <c r="E12" i="16"/>
  <c r="F11" i="16"/>
  <c r="E11" i="16"/>
  <c r="F10" i="16"/>
  <c r="E10" i="16"/>
  <c r="F9" i="16"/>
  <c r="E9" i="16"/>
  <c r="F8" i="16"/>
  <c r="E8" i="16"/>
  <c r="F468" i="11"/>
  <c r="E468" i="11"/>
  <c r="F467" i="11"/>
  <c r="E467" i="11"/>
  <c r="F466" i="11"/>
  <c r="E466" i="11"/>
  <c r="F465" i="11"/>
  <c r="E465" i="11"/>
  <c r="F463" i="11"/>
  <c r="E463" i="11"/>
  <c r="F462" i="11"/>
  <c r="E462" i="11"/>
  <c r="F460" i="11"/>
  <c r="E460" i="11"/>
  <c r="F459" i="11"/>
  <c r="E459" i="11"/>
  <c r="F458" i="11"/>
  <c r="E458" i="11"/>
  <c r="F457" i="11"/>
  <c r="E457" i="11"/>
  <c r="F456" i="11"/>
  <c r="E456" i="11"/>
  <c r="F455" i="11"/>
  <c r="E455" i="11"/>
  <c r="F453" i="11"/>
  <c r="E453" i="11"/>
  <c r="F452" i="11"/>
  <c r="E452" i="11"/>
  <c r="F450" i="11"/>
  <c r="E450" i="11"/>
  <c r="F448" i="11"/>
  <c r="E448" i="11"/>
  <c r="F447" i="11"/>
  <c r="E447" i="11"/>
  <c r="F445" i="11"/>
  <c r="E445" i="11"/>
  <c r="F444" i="11"/>
  <c r="E444" i="11"/>
  <c r="F443" i="11"/>
  <c r="E443" i="11"/>
  <c r="F441" i="11"/>
  <c r="E441" i="11"/>
  <c r="F440" i="11"/>
  <c r="E440" i="11"/>
  <c r="F439" i="11"/>
  <c r="E439" i="11"/>
  <c r="F438" i="11"/>
  <c r="E438" i="11"/>
  <c r="F437" i="11"/>
  <c r="E437" i="11"/>
  <c r="F436" i="11"/>
  <c r="E436" i="11"/>
  <c r="F435" i="11"/>
  <c r="E435" i="11"/>
  <c r="F434" i="11"/>
  <c r="E434" i="11"/>
  <c r="F433" i="11"/>
  <c r="E433" i="11"/>
  <c r="F432" i="11"/>
  <c r="E432" i="11"/>
  <c r="F431" i="11"/>
  <c r="E431" i="11"/>
  <c r="F428" i="11"/>
  <c r="E428" i="11"/>
  <c r="F427" i="11"/>
  <c r="E427" i="11"/>
  <c r="F426" i="11"/>
  <c r="E426" i="11"/>
  <c r="F425" i="11"/>
  <c r="E425" i="11"/>
  <c r="F424" i="11"/>
  <c r="E424" i="11"/>
  <c r="F423" i="11"/>
  <c r="E423" i="11"/>
  <c r="F421" i="11"/>
  <c r="E421" i="11"/>
  <c r="F420" i="11"/>
  <c r="E420" i="11"/>
  <c r="F419" i="11"/>
  <c r="E419" i="11"/>
  <c r="F418" i="11"/>
  <c r="E418" i="11"/>
  <c r="F416" i="11"/>
  <c r="E416" i="11"/>
  <c r="F415" i="11"/>
  <c r="E415" i="11"/>
  <c r="F414" i="11"/>
  <c r="E414" i="11"/>
  <c r="F413" i="11"/>
  <c r="E413" i="11"/>
  <c r="F412" i="11"/>
  <c r="E412" i="11"/>
  <c r="F411" i="11"/>
  <c r="E411" i="11"/>
  <c r="F410" i="11"/>
  <c r="E410" i="11"/>
  <c r="F408" i="11"/>
  <c r="E408" i="11"/>
  <c r="F407" i="11"/>
  <c r="E407" i="11"/>
  <c r="F406" i="11"/>
  <c r="E406" i="11"/>
  <c r="F405" i="11"/>
  <c r="E405" i="11"/>
  <c r="F404" i="11"/>
  <c r="E404" i="11"/>
  <c r="F403" i="11"/>
  <c r="E403" i="11"/>
  <c r="F402" i="11"/>
  <c r="E402" i="11"/>
  <c r="F401" i="11"/>
  <c r="E401" i="11"/>
  <c r="F399" i="11"/>
  <c r="E399" i="11"/>
  <c r="F398" i="11"/>
  <c r="E398" i="11"/>
  <c r="F396" i="11"/>
  <c r="E396" i="11"/>
  <c r="F395" i="11"/>
  <c r="E395" i="11"/>
  <c r="F394" i="11"/>
  <c r="E394" i="11"/>
  <c r="F393" i="11"/>
  <c r="E393" i="11"/>
  <c r="F391" i="11"/>
  <c r="E391" i="11"/>
  <c r="F390" i="11"/>
  <c r="E390" i="11"/>
  <c r="F389" i="11"/>
  <c r="E389" i="11"/>
  <c r="F388" i="11"/>
  <c r="E388" i="11"/>
  <c r="F386" i="11"/>
  <c r="E386" i="11"/>
  <c r="F385" i="11"/>
  <c r="E385" i="11"/>
  <c r="F384" i="11"/>
  <c r="E384" i="11"/>
  <c r="F383" i="11"/>
  <c r="E383" i="11"/>
  <c r="F382" i="11"/>
  <c r="E382" i="11"/>
  <c r="F381" i="11"/>
  <c r="E381" i="11"/>
  <c r="F378" i="11"/>
  <c r="E378" i="11"/>
  <c r="F376" i="11"/>
  <c r="E376" i="11"/>
  <c r="F375" i="11"/>
  <c r="E375" i="11"/>
  <c r="F374" i="11"/>
  <c r="E374" i="11"/>
  <c r="F373" i="11"/>
  <c r="E373" i="11"/>
  <c r="F371" i="11"/>
  <c r="E371" i="11"/>
  <c r="F370" i="11"/>
  <c r="E370" i="11"/>
  <c r="F369" i="11"/>
  <c r="E369" i="11"/>
  <c r="F366" i="11"/>
  <c r="E366" i="11"/>
  <c r="F365" i="11"/>
  <c r="E365" i="11"/>
  <c r="F363" i="11"/>
  <c r="E363" i="11"/>
  <c r="F362" i="11"/>
  <c r="E362" i="11"/>
  <c r="F360" i="11"/>
  <c r="E360" i="11"/>
  <c r="F359" i="11"/>
  <c r="E359" i="11"/>
  <c r="F358" i="11"/>
  <c r="E358" i="11"/>
  <c r="F357" i="11"/>
  <c r="E357" i="11"/>
  <c r="F356" i="11"/>
  <c r="E356" i="11"/>
  <c r="F354" i="11"/>
  <c r="E354" i="11"/>
  <c r="F353" i="11"/>
  <c r="E353" i="11"/>
  <c r="F352" i="11"/>
  <c r="E352" i="11"/>
  <c r="F351" i="11"/>
  <c r="E351" i="11"/>
  <c r="F350" i="11"/>
  <c r="E350" i="11"/>
  <c r="F348" i="11"/>
  <c r="E348" i="11"/>
  <c r="F347" i="11"/>
  <c r="E347" i="11"/>
  <c r="F346" i="11"/>
  <c r="E346" i="11"/>
  <c r="F345" i="11"/>
  <c r="E345" i="11"/>
  <c r="F344" i="11"/>
  <c r="E344" i="11"/>
  <c r="F343" i="11"/>
  <c r="E343" i="11"/>
  <c r="F342" i="11"/>
  <c r="E342" i="11"/>
  <c r="F341" i="11"/>
  <c r="E341" i="11"/>
  <c r="F340" i="11"/>
  <c r="E340" i="11"/>
  <c r="F337" i="11"/>
  <c r="E337" i="11"/>
  <c r="F336" i="11"/>
  <c r="E336" i="11"/>
  <c r="F333" i="11"/>
  <c r="E333" i="11"/>
  <c r="F332" i="11"/>
  <c r="E332" i="11"/>
  <c r="F331" i="11"/>
  <c r="E331" i="11"/>
  <c r="F330" i="11"/>
  <c r="E330" i="11"/>
  <c r="F329" i="11"/>
  <c r="E329" i="11"/>
  <c r="F328" i="11"/>
  <c r="E328" i="11"/>
  <c r="F327" i="11"/>
  <c r="E327" i="11"/>
  <c r="F326" i="11"/>
  <c r="E326" i="11"/>
  <c r="F325" i="11"/>
  <c r="E325" i="11"/>
  <c r="F324" i="11"/>
  <c r="E324" i="11"/>
  <c r="F323" i="11"/>
  <c r="E323" i="11"/>
  <c r="F322" i="11"/>
  <c r="E322" i="11"/>
  <c r="F321" i="11"/>
  <c r="E321" i="11"/>
  <c r="F319" i="11"/>
  <c r="E319" i="11"/>
  <c r="F318" i="11"/>
  <c r="E318" i="11"/>
  <c r="F317" i="11"/>
  <c r="E317" i="11"/>
  <c r="F316" i="11"/>
  <c r="E316" i="11"/>
  <c r="F315" i="11"/>
  <c r="E315" i="11"/>
  <c r="F314" i="11"/>
  <c r="E314" i="11"/>
  <c r="F313" i="11"/>
  <c r="E313" i="11"/>
  <c r="F312" i="11"/>
  <c r="E312" i="11"/>
  <c r="F311" i="11"/>
  <c r="E311" i="11"/>
  <c r="F308" i="11"/>
  <c r="E308" i="11"/>
  <c r="F307" i="11"/>
  <c r="E307" i="11"/>
  <c r="F306" i="11"/>
  <c r="E306" i="11"/>
  <c r="F305" i="11"/>
  <c r="E305" i="11"/>
  <c r="F304" i="11"/>
  <c r="E304" i="11"/>
  <c r="F303" i="11"/>
  <c r="E303" i="11"/>
  <c r="F302" i="11"/>
  <c r="E302" i="11"/>
  <c r="F301" i="11"/>
  <c r="E301" i="11"/>
  <c r="F300" i="11"/>
  <c r="E300" i="11"/>
  <c r="F299" i="11"/>
  <c r="E299" i="11"/>
  <c r="F297" i="11"/>
  <c r="E297" i="11"/>
  <c r="F296" i="11"/>
  <c r="E296" i="11"/>
  <c r="F295" i="11"/>
  <c r="E295" i="11"/>
  <c r="F294" i="11"/>
  <c r="E294" i="11"/>
  <c r="F293" i="11"/>
  <c r="E293" i="11"/>
  <c r="F292" i="11"/>
  <c r="E292" i="11"/>
  <c r="F289" i="11"/>
  <c r="E289" i="11"/>
  <c r="F287" i="11"/>
  <c r="E287" i="11"/>
  <c r="F285" i="11"/>
  <c r="E285" i="11"/>
  <c r="F284" i="11"/>
  <c r="E284" i="11"/>
  <c r="F283" i="11"/>
  <c r="E283" i="11"/>
  <c r="F282" i="11"/>
  <c r="E282" i="11"/>
  <c r="F281" i="11"/>
  <c r="E281" i="11"/>
  <c r="F280" i="11"/>
  <c r="E280" i="11"/>
  <c r="F279" i="11"/>
  <c r="E279" i="11"/>
  <c r="F278" i="11"/>
  <c r="E278" i="11"/>
  <c r="F277" i="11"/>
  <c r="E277" i="11"/>
  <c r="F276" i="11"/>
  <c r="E276" i="11"/>
  <c r="F275" i="11"/>
  <c r="E275" i="11"/>
  <c r="F273" i="11"/>
  <c r="E273" i="11"/>
  <c r="F272" i="11"/>
  <c r="E272" i="11"/>
  <c r="F271" i="11"/>
  <c r="E271" i="11"/>
  <c r="F270" i="11"/>
  <c r="E270" i="11"/>
  <c r="F269" i="11"/>
  <c r="E269" i="11"/>
  <c r="F267" i="11"/>
  <c r="E267" i="11"/>
  <c r="F266" i="11"/>
  <c r="E266" i="11"/>
  <c r="F265" i="11"/>
  <c r="E265" i="11"/>
  <c r="F264" i="11"/>
  <c r="E264" i="11"/>
  <c r="F263" i="11"/>
  <c r="E263" i="11"/>
  <c r="F262" i="11"/>
  <c r="E262" i="11"/>
  <c r="F261" i="11"/>
  <c r="E261" i="11"/>
  <c r="F260" i="11"/>
  <c r="E260" i="11"/>
  <c r="F259" i="11"/>
  <c r="E259" i="11"/>
  <c r="F258" i="11"/>
  <c r="E258" i="11"/>
  <c r="F254" i="11"/>
  <c r="E254" i="11"/>
  <c r="F253" i="11"/>
  <c r="E253" i="11"/>
  <c r="F252" i="11"/>
  <c r="E252" i="11"/>
  <c r="F251" i="11"/>
  <c r="E251" i="11"/>
  <c r="F250" i="11"/>
  <c r="E250" i="11"/>
  <c r="F249" i="11"/>
  <c r="E249" i="11"/>
  <c r="F248" i="11"/>
  <c r="E248" i="11"/>
  <c r="F247" i="11"/>
  <c r="E247" i="11"/>
  <c r="F245" i="11"/>
  <c r="E245" i="11"/>
  <c r="F244" i="11"/>
  <c r="E244" i="11"/>
  <c r="F243" i="11"/>
  <c r="E243" i="11"/>
  <c r="F242" i="11"/>
  <c r="E242" i="11"/>
  <c r="F241" i="11"/>
  <c r="E241" i="11"/>
  <c r="F240" i="11"/>
  <c r="E240" i="11"/>
  <c r="F239" i="11"/>
  <c r="E239" i="11"/>
  <c r="F238" i="11"/>
  <c r="E238" i="11"/>
  <c r="F237" i="11"/>
  <c r="E237" i="11"/>
  <c r="F236" i="11"/>
  <c r="E236" i="11"/>
  <c r="F234" i="11"/>
  <c r="E234" i="11"/>
  <c r="F233" i="11"/>
  <c r="E233" i="11"/>
  <c r="F232" i="11"/>
  <c r="E232" i="11"/>
  <c r="F231" i="11"/>
  <c r="E231" i="11"/>
  <c r="F230" i="11"/>
  <c r="E230" i="11"/>
  <c r="F229" i="11"/>
  <c r="E229" i="11"/>
  <c r="F228" i="11"/>
  <c r="E228" i="11"/>
  <c r="F227" i="11"/>
  <c r="E227" i="11"/>
  <c r="F226" i="11"/>
  <c r="E226" i="11"/>
  <c r="F225" i="11"/>
  <c r="E225" i="11"/>
  <c r="F224" i="11"/>
  <c r="E224" i="11"/>
  <c r="F223" i="11"/>
  <c r="E223" i="11"/>
  <c r="F221" i="11"/>
  <c r="E221" i="11"/>
  <c r="F220" i="11"/>
  <c r="E220" i="11"/>
  <c r="F219" i="11"/>
  <c r="E219" i="11"/>
  <c r="F218" i="11"/>
  <c r="E218" i="11"/>
  <c r="F215" i="11"/>
  <c r="E215" i="11"/>
  <c r="F214" i="11"/>
  <c r="E214" i="11"/>
  <c r="F213" i="11"/>
  <c r="E213" i="11"/>
  <c r="F212" i="11"/>
  <c r="E212" i="11"/>
  <c r="F210" i="11"/>
  <c r="E210" i="11"/>
  <c r="F209" i="11"/>
  <c r="E209" i="11"/>
  <c r="F208" i="11"/>
  <c r="E208" i="11"/>
  <c r="F205" i="11"/>
  <c r="E205" i="11"/>
  <c r="F204" i="11"/>
  <c r="E204" i="11"/>
  <c r="F203" i="11"/>
  <c r="E203" i="11"/>
  <c r="F202" i="11"/>
  <c r="E202" i="11"/>
  <c r="F201" i="11"/>
  <c r="E201" i="11"/>
  <c r="F200" i="11"/>
  <c r="E200" i="11"/>
  <c r="F199" i="11"/>
  <c r="E199" i="11"/>
  <c r="F197" i="11"/>
  <c r="E197" i="11"/>
  <c r="F196" i="11"/>
  <c r="E196" i="11"/>
  <c r="F195" i="11"/>
  <c r="E195" i="11"/>
  <c r="F194" i="11"/>
  <c r="E194" i="11"/>
  <c r="F193" i="11"/>
  <c r="E193" i="11"/>
  <c r="F192" i="11"/>
  <c r="E192" i="11"/>
  <c r="F191" i="11"/>
  <c r="E191" i="11"/>
  <c r="F190" i="11"/>
  <c r="E190" i="11"/>
  <c r="F189" i="11"/>
  <c r="E189" i="11"/>
  <c r="F188" i="11"/>
  <c r="E188" i="11"/>
  <c r="F187" i="11"/>
  <c r="E187" i="11"/>
  <c r="F185" i="11"/>
  <c r="E185" i="11"/>
  <c r="F184" i="11"/>
  <c r="E184" i="11"/>
  <c r="F183" i="11"/>
  <c r="E183" i="11"/>
  <c r="F182" i="11"/>
  <c r="E182" i="11"/>
  <c r="F181" i="11"/>
  <c r="E181" i="11"/>
  <c r="F180" i="11"/>
  <c r="E180" i="11"/>
  <c r="F179" i="11"/>
  <c r="E179" i="11"/>
  <c r="F178" i="11"/>
  <c r="E178" i="11"/>
  <c r="F177" i="11"/>
  <c r="E177" i="11"/>
  <c r="F176" i="11"/>
  <c r="E176" i="11"/>
  <c r="F175" i="11"/>
  <c r="E175" i="11"/>
  <c r="F174" i="11"/>
  <c r="E174" i="11"/>
  <c r="F173" i="11"/>
  <c r="E173" i="11"/>
  <c r="F172" i="11"/>
  <c r="E172" i="11"/>
  <c r="F171" i="11"/>
  <c r="E171" i="11"/>
  <c r="F170" i="11"/>
  <c r="E170" i="11"/>
  <c r="F169" i="11"/>
  <c r="E169" i="11"/>
  <c r="F168" i="11"/>
  <c r="E168" i="11"/>
  <c r="F164" i="11"/>
  <c r="E164" i="11"/>
  <c r="F163" i="11"/>
  <c r="E163" i="11"/>
  <c r="F162" i="11"/>
  <c r="E162" i="11"/>
  <c r="F161" i="11"/>
  <c r="E161" i="11"/>
  <c r="F159" i="11"/>
  <c r="E159" i="11"/>
  <c r="F158" i="11"/>
  <c r="E158" i="11"/>
  <c r="F157" i="11"/>
  <c r="E157" i="11"/>
  <c r="F156" i="11"/>
  <c r="E156" i="11"/>
  <c r="F154" i="11"/>
  <c r="E154" i="11"/>
  <c r="F153" i="11"/>
  <c r="E153" i="11"/>
  <c r="F152" i="11"/>
  <c r="E152" i="11"/>
  <c r="F149" i="11"/>
  <c r="E149" i="11"/>
  <c r="F148" i="11"/>
  <c r="E148" i="11"/>
  <c r="F146" i="11"/>
  <c r="E146" i="11"/>
  <c r="F144" i="11"/>
  <c r="E144" i="11"/>
  <c r="F143" i="11"/>
  <c r="E143" i="11"/>
  <c r="F142" i="11"/>
  <c r="E142" i="11"/>
  <c r="F141" i="11"/>
  <c r="E141" i="11"/>
  <c r="F140" i="11"/>
  <c r="E140" i="11"/>
  <c r="F139" i="11"/>
  <c r="E139" i="11"/>
  <c r="F138" i="11"/>
  <c r="E138" i="11"/>
  <c r="F137" i="11"/>
  <c r="E137" i="11"/>
  <c r="F136" i="11"/>
  <c r="E136" i="11"/>
  <c r="F135" i="11"/>
  <c r="E135" i="11"/>
  <c r="F133" i="11"/>
  <c r="E133" i="11"/>
  <c r="F132" i="11"/>
  <c r="E132" i="11"/>
  <c r="F131" i="11"/>
  <c r="E131" i="11"/>
  <c r="F130" i="11"/>
  <c r="E130" i="11"/>
  <c r="F129" i="11"/>
  <c r="E129" i="11"/>
  <c r="F128" i="11"/>
  <c r="E128" i="11"/>
  <c r="F127" i="11"/>
  <c r="E127" i="11"/>
  <c r="F126" i="11"/>
  <c r="E126" i="11"/>
  <c r="F125" i="11"/>
  <c r="E125" i="11"/>
  <c r="F124" i="11"/>
  <c r="E124" i="11"/>
  <c r="F123" i="11"/>
  <c r="E123" i="11"/>
  <c r="F122" i="11"/>
  <c r="E122" i="11"/>
  <c r="F121" i="11"/>
  <c r="E121" i="11"/>
  <c r="F120" i="11"/>
  <c r="E120" i="11"/>
  <c r="F119" i="11"/>
  <c r="E119" i="11"/>
  <c r="F118" i="11"/>
  <c r="E118" i="11"/>
  <c r="F117" i="11"/>
  <c r="E117" i="11"/>
  <c r="F116" i="11"/>
  <c r="E116" i="11"/>
  <c r="F115" i="11"/>
  <c r="E115" i="11"/>
  <c r="F113" i="11"/>
  <c r="E113" i="11"/>
  <c r="F112" i="11"/>
  <c r="E112" i="11"/>
  <c r="F111" i="11"/>
  <c r="E111" i="11"/>
  <c r="F110" i="11"/>
  <c r="E110" i="11"/>
  <c r="F109" i="11"/>
  <c r="E109" i="11"/>
  <c r="F108" i="11"/>
  <c r="E108" i="11"/>
  <c r="F106" i="11"/>
  <c r="E106" i="11"/>
  <c r="F105" i="11"/>
  <c r="E105" i="11"/>
  <c r="F104" i="11"/>
  <c r="E104" i="11"/>
  <c r="F103" i="11"/>
  <c r="E103" i="11"/>
  <c r="F102" i="11"/>
  <c r="E102" i="11"/>
  <c r="F101" i="11"/>
  <c r="E101" i="11"/>
  <c r="F100" i="11"/>
  <c r="E100" i="11"/>
  <c r="F99" i="11"/>
  <c r="E99" i="11"/>
  <c r="F98" i="11"/>
  <c r="E98" i="11"/>
  <c r="F97" i="11"/>
  <c r="E97" i="11"/>
  <c r="F96" i="11"/>
  <c r="E96" i="11"/>
  <c r="F95" i="11"/>
  <c r="E95" i="11"/>
  <c r="F94" i="11"/>
  <c r="E94" i="11"/>
  <c r="F93" i="11"/>
  <c r="E93" i="11"/>
  <c r="F92" i="11"/>
  <c r="E92" i="11"/>
  <c r="F91" i="11"/>
  <c r="E91" i="11"/>
  <c r="F90" i="11"/>
  <c r="E90" i="11"/>
  <c r="F88" i="11"/>
  <c r="E88" i="11"/>
  <c r="F87" i="11"/>
  <c r="E87" i="11"/>
  <c r="F86" i="11"/>
  <c r="E86" i="11"/>
  <c r="F85" i="11"/>
  <c r="E85" i="11"/>
  <c r="F84" i="11"/>
  <c r="E84" i="11"/>
  <c r="F83" i="11"/>
  <c r="E83" i="11"/>
  <c r="F82" i="11"/>
  <c r="E82" i="11"/>
  <c r="F81" i="11"/>
  <c r="E81" i="11"/>
  <c r="F80" i="11"/>
  <c r="E80" i="11"/>
  <c r="F79" i="11"/>
  <c r="E79" i="11"/>
  <c r="F78" i="11"/>
  <c r="E78" i="11"/>
  <c r="F77" i="11"/>
  <c r="E77" i="11"/>
  <c r="F76" i="11"/>
  <c r="E76" i="11"/>
  <c r="F75" i="11"/>
  <c r="E75" i="11"/>
  <c r="F74" i="11"/>
  <c r="E74" i="11"/>
  <c r="F73" i="11"/>
  <c r="E73" i="11"/>
  <c r="F72" i="11"/>
  <c r="E72" i="11"/>
  <c r="F71" i="11"/>
  <c r="E71" i="11"/>
  <c r="F70" i="11"/>
  <c r="E70" i="11"/>
  <c r="F69" i="11"/>
  <c r="E69" i="11"/>
  <c r="F68" i="11"/>
  <c r="E68" i="11"/>
  <c r="F67" i="11"/>
  <c r="E67" i="11"/>
  <c r="F66" i="11"/>
  <c r="E66" i="11"/>
  <c r="F65" i="11"/>
  <c r="E65" i="11"/>
  <c r="F64" i="11"/>
  <c r="E64" i="11"/>
  <c r="F63" i="11"/>
  <c r="E63" i="11"/>
  <c r="F62" i="11"/>
  <c r="E62" i="11"/>
  <c r="F61" i="11"/>
  <c r="E61" i="11"/>
  <c r="F60" i="11"/>
  <c r="E60" i="11"/>
  <c r="F59" i="11"/>
  <c r="E59" i="11"/>
  <c r="F58" i="11"/>
  <c r="E58" i="11"/>
  <c r="F56" i="11"/>
  <c r="E56" i="11"/>
  <c r="F55" i="11"/>
  <c r="E55" i="11"/>
  <c r="F54" i="11"/>
  <c r="E54" i="11"/>
  <c r="F52" i="11"/>
  <c r="E52" i="11"/>
  <c r="F51" i="11"/>
  <c r="E51" i="11"/>
  <c r="F50" i="11"/>
  <c r="E50" i="11"/>
  <c r="F49" i="11"/>
  <c r="E49" i="11"/>
  <c r="F48" i="11"/>
  <c r="E48" i="11"/>
  <c r="F47" i="11"/>
  <c r="E47" i="11"/>
  <c r="F46" i="11"/>
  <c r="E46" i="11"/>
  <c r="F45" i="11"/>
  <c r="E45" i="11"/>
  <c r="F44" i="11"/>
  <c r="E44" i="11"/>
  <c r="F43" i="11"/>
  <c r="E43" i="11"/>
  <c r="F42" i="11"/>
  <c r="E42" i="11"/>
  <c r="F41" i="11"/>
  <c r="E41" i="11"/>
  <c r="F40" i="11"/>
  <c r="E40" i="11"/>
  <c r="F39" i="11"/>
  <c r="E39" i="11"/>
  <c r="F38" i="11"/>
  <c r="E38" i="11"/>
  <c r="F37" i="11"/>
  <c r="E37" i="11"/>
  <c r="F35" i="11"/>
  <c r="E35" i="11"/>
  <c r="F34" i="11"/>
  <c r="E34" i="11"/>
  <c r="F33" i="11"/>
  <c r="E33" i="11"/>
  <c r="F32" i="11"/>
  <c r="E32" i="11"/>
  <c r="F31" i="11"/>
  <c r="E31" i="11"/>
  <c r="F30" i="11"/>
  <c r="E30" i="11"/>
  <c r="F29" i="11"/>
  <c r="E29" i="11"/>
  <c r="F28" i="11"/>
  <c r="E28" i="11"/>
  <c r="F27" i="11"/>
  <c r="E27" i="11"/>
  <c r="F26" i="11"/>
  <c r="E26" i="11"/>
  <c r="F25" i="11"/>
  <c r="E25" i="11"/>
  <c r="F24" i="11"/>
  <c r="E24" i="11"/>
  <c r="F23" i="11"/>
  <c r="E23" i="11"/>
  <c r="F22" i="11"/>
  <c r="E22" i="11"/>
  <c r="F21" i="11"/>
  <c r="E21" i="11"/>
  <c r="F20" i="11"/>
  <c r="E20" i="11"/>
  <c r="F19" i="11"/>
  <c r="E19" i="11"/>
  <c r="F18" i="11"/>
  <c r="E18" i="11"/>
  <c r="F17" i="11"/>
  <c r="E17" i="11"/>
  <c r="F16" i="11"/>
  <c r="E16" i="11"/>
  <c r="F15" i="11"/>
  <c r="E15" i="11"/>
  <c r="F14" i="11"/>
  <c r="E14" i="11"/>
  <c r="F13" i="11"/>
  <c r="E13" i="11"/>
  <c r="F12" i="11"/>
  <c r="E12" i="11"/>
  <c r="F11" i="11"/>
  <c r="E11" i="11"/>
  <c r="F10" i="11"/>
  <c r="E10" i="11"/>
  <c r="F9" i="11"/>
  <c r="E9" i="11"/>
  <c r="F8" i="11"/>
  <c r="E8" i="11"/>
  <c r="F275" i="10"/>
  <c r="E275" i="10"/>
  <c r="F274" i="10"/>
  <c r="E274" i="10"/>
  <c r="F273" i="10"/>
  <c r="E273" i="10"/>
  <c r="F272" i="10"/>
  <c r="E272" i="10"/>
  <c r="F271" i="10"/>
  <c r="E271" i="10"/>
  <c r="F270" i="10"/>
  <c r="E270" i="10"/>
  <c r="F269" i="10"/>
  <c r="E269" i="10"/>
  <c r="F268" i="10"/>
  <c r="E268" i="10"/>
  <c r="F267" i="10"/>
  <c r="E267" i="10"/>
  <c r="F266" i="10"/>
  <c r="E266" i="10"/>
  <c r="F265" i="10"/>
  <c r="E265" i="10"/>
  <c r="F264" i="10"/>
  <c r="E264" i="10"/>
  <c r="F263" i="10"/>
  <c r="E263" i="10"/>
  <c r="F262" i="10"/>
  <c r="E262" i="10"/>
  <c r="F261" i="10"/>
  <c r="E261" i="10"/>
  <c r="F260" i="10"/>
  <c r="E260" i="10"/>
  <c r="F259" i="10"/>
  <c r="E259" i="10"/>
  <c r="F257" i="10"/>
  <c r="E257" i="10"/>
  <c r="F256" i="10"/>
  <c r="E256" i="10"/>
  <c r="F255" i="10"/>
  <c r="E255" i="10"/>
  <c r="F254" i="10"/>
  <c r="E254" i="10"/>
  <c r="F253" i="10"/>
  <c r="E253" i="10"/>
  <c r="F252" i="10"/>
  <c r="E252" i="10"/>
  <c r="F251" i="10"/>
  <c r="E251" i="10"/>
  <c r="F250" i="10"/>
  <c r="E250" i="10"/>
  <c r="F249" i="10"/>
  <c r="E249" i="10"/>
  <c r="F248" i="10"/>
  <c r="E248" i="10"/>
  <c r="F246" i="10"/>
  <c r="E246" i="10"/>
  <c r="F244" i="10"/>
  <c r="E244" i="10"/>
  <c r="F243" i="10"/>
  <c r="E243" i="10"/>
  <c r="F242" i="10"/>
  <c r="E242" i="10"/>
  <c r="F241" i="10"/>
  <c r="E241" i="10"/>
  <c r="F240" i="10"/>
  <c r="E240" i="10"/>
  <c r="F239" i="10"/>
  <c r="E239" i="10"/>
  <c r="F238" i="10"/>
  <c r="E238" i="10"/>
  <c r="F237" i="10"/>
  <c r="E237" i="10"/>
  <c r="F236" i="10"/>
  <c r="E236" i="10"/>
  <c r="F235" i="10"/>
  <c r="E235" i="10"/>
  <c r="F234" i="10"/>
  <c r="E234" i="10"/>
  <c r="F233" i="10"/>
  <c r="E233" i="10"/>
  <c r="F232" i="10"/>
  <c r="E232" i="10"/>
  <c r="F231" i="10"/>
  <c r="E231" i="10"/>
  <c r="F230" i="10"/>
  <c r="E230" i="10"/>
  <c r="F229" i="10"/>
  <c r="E229" i="10"/>
  <c r="F227" i="10"/>
  <c r="E227" i="10"/>
  <c r="F226" i="10"/>
  <c r="E226" i="10"/>
  <c r="F225" i="10"/>
  <c r="E225" i="10"/>
  <c r="F224" i="10"/>
  <c r="E224" i="10"/>
  <c r="F223" i="10"/>
  <c r="E223" i="10"/>
  <c r="F222" i="10"/>
  <c r="E222" i="10"/>
  <c r="F221" i="10"/>
  <c r="E221" i="10"/>
  <c r="F220" i="10"/>
  <c r="E220" i="10"/>
  <c r="F219" i="10"/>
  <c r="E219" i="10"/>
  <c r="F218" i="10"/>
  <c r="E218" i="10"/>
  <c r="F217" i="10"/>
  <c r="E217" i="10"/>
  <c r="F216" i="10"/>
  <c r="E216" i="10"/>
  <c r="F215" i="10"/>
  <c r="E215" i="10"/>
  <c r="F214" i="10"/>
  <c r="E214" i="10"/>
  <c r="F213" i="10"/>
  <c r="E213" i="10"/>
  <c r="F212" i="10"/>
  <c r="E212" i="10"/>
  <c r="F211" i="10"/>
  <c r="E211" i="10"/>
  <c r="F210" i="10"/>
  <c r="E210" i="10"/>
  <c r="F209" i="10"/>
  <c r="E209" i="10"/>
  <c r="F207" i="10"/>
  <c r="E207" i="10"/>
  <c r="F206" i="10"/>
  <c r="E206" i="10"/>
  <c r="F205" i="10"/>
  <c r="E205" i="10"/>
  <c r="F204" i="10"/>
  <c r="E204" i="10"/>
  <c r="F201" i="10"/>
  <c r="E201" i="10"/>
  <c r="F200" i="10"/>
  <c r="E200" i="10"/>
  <c r="F199" i="10"/>
  <c r="E199" i="10"/>
  <c r="F198" i="10"/>
  <c r="E198" i="10"/>
  <c r="F197" i="10"/>
  <c r="E197" i="10"/>
  <c r="F196" i="10"/>
  <c r="E196" i="10"/>
  <c r="F195" i="10"/>
  <c r="E195" i="10"/>
  <c r="F194" i="10"/>
  <c r="E194" i="10"/>
  <c r="F192" i="10"/>
  <c r="E192" i="10"/>
  <c r="F191" i="10"/>
  <c r="E191" i="10"/>
  <c r="F190" i="10"/>
  <c r="E190" i="10"/>
  <c r="F189" i="10"/>
  <c r="E189" i="10"/>
  <c r="F188" i="10"/>
  <c r="E188" i="10"/>
  <c r="F187" i="10"/>
  <c r="E187" i="10"/>
  <c r="F186" i="10"/>
  <c r="E186" i="10"/>
  <c r="F185" i="10"/>
  <c r="E185" i="10"/>
  <c r="F184" i="10"/>
  <c r="E184" i="10"/>
  <c r="F183" i="10"/>
  <c r="E183" i="10"/>
  <c r="F182" i="10"/>
  <c r="E182" i="10"/>
  <c r="F181" i="10"/>
  <c r="E181" i="10"/>
  <c r="F180" i="10"/>
  <c r="E180" i="10"/>
  <c r="F179" i="10"/>
  <c r="E179" i="10"/>
  <c r="F178" i="10"/>
  <c r="E178" i="10"/>
  <c r="F177" i="10"/>
  <c r="E177" i="10"/>
  <c r="F176" i="10"/>
  <c r="E176" i="10"/>
  <c r="F175" i="10"/>
  <c r="E175" i="10"/>
  <c r="F174" i="10"/>
  <c r="E174" i="10"/>
  <c r="F173" i="10"/>
  <c r="E173" i="10"/>
  <c r="F172" i="10"/>
  <c r="E172" i="10"/>
  <c r="F171" i="10"/>
  <c r="E171" i="10"/>
  <c r="F170" i="10"/>
  <c r="E170" i="10"/>
  <c r="F169" i="10"/>
  <c r="E169" i="10"/>
  <c r="F168" i="10"/>
  <c r="E168" i="10"/>
  <c r="F167" i="10"/>
  <c r="E167" i="10"/>
  <c r="F166" i="10"/>
  <c r="E166" i="10"/>
  <c r="F165" i="10"/>
  <c r="E165" i="10"/>
  <c r="F164" i="10"/>
  <c r="E164" i="10"/>
  <c r="F163" i="10"/>
  <c r="E163" i="10"/>
  <c r="F161" i="10"/>
  <c r="E161" i="10"/>
  <c r="F160" i="10"/>
  <c r="E160" i="10"/>
  <c r="F159" i="10"/>
  <c r="E159" i="10"/>
  <c r="F158" i="10"/>
  <c r="E158" i="10"/>
  <c r="F157" i="10"/>
  <c r="E157" i="10"/>
  <c r="F156" i="10"/>
  <c r="E156" i="10"/>
  <c r="F155" i="10"/>
  <c r="E155" i="10"/>
  <c r="F154" i="10"/>
  <c r="E154" i="10"/>
  <c r="F153" i="10"/>
  <c r="E153" i="10"/>
  <c r="F152" i="10"/>
  <c r="E152" i="10"/>
  <c r="F151" i="10"/>
  <c r="E151" i="10"/>
  <c r="F150" i="10"/>
  <c r="E150" i="10"/>
  <c r="F149" i="10"/>
  <c r="E149" i="10"/>
  <c r="F148" i="10"/>
  <c r="E148" i="10"/>
  <c r="F147" i="10"/>
  <c r="E147" i="10"/>
  <c r="F146" i="10"/>
  <c r="E146" i="10"/>
  <c r="F145" i="10"/>
  <c r="E145" i="10"/>
  <c r="F144" i="10"/>
  <c r="E144" i="10"/>
  <c r="F143" i="10"/>
  <c r="E143" i="10"/>
  <c r="F142" i="10"/>
  <c r="E142" i="10"/>
  <c r="F141" i="10"/>
  <c r="E141" i="10"/>
  <c r="F140" i="10"/>
  <c r="E140" i="10"/>
  <c r="F139" i="10"/>
  <c r="E139" i="10"/>
  <c r="F138" i="10"/>
  <c r="E138" i="10"/>
  <c r="F137" i="10"/>
  <c r="E137" i="10"/>
  <c r="F136" i="10"/>
  <c r="E136" i="10"/>
  <c r="F135" i="10"/>
  <c r="E135" i="10"/>
  <c r="F134" i="10"/>
  <c r="E134" i="10"/>
  <c r="F133" i="10"/>
  <c r="E133" i="10"/>
  <c r="F132" i="10"/>
  <c r="E132" i="10"/>
  <c r="F131" i="10"/>
  <c r="E131" i="10"/>
  <c r="F130" i="10"/>
  <c r="E130" i="10"/>
  <c r="F129" i="10"/>
  <c r="E129" i="10"/>
  <c r="F128" i="10"/>
  <c r="E128" i="10"/>
  <c r="F127" i="10"/>
  <c r="E127" i="10"/>
  <c r="F126" i="10"/>
  <c r="E126" i="10"/>
  <c r="F125" i="10"/>
  <c r="E125" i="10"/>
  <c r="F124" i="10"/>
  <c r="E124" i="10"/>
  <c r="F123" i="10"/>
  <c r="E123" i="10"/>
  <c r="F122" i="10"/>
  <c r="E122" i="10"/>
  <c r="F121" i="10"/>
  <c r="E121" i="10"/>
  <c r="F120" i="10"/>
  <c r="E120" i="10"/>
  <c r="F119" i="10"/>
  <c r="E119" i="10"/>
  <c r="F118" i="10"/>
  <c r="E118" i="10"/>
  <c r="F117" i="10"/>
  <c r="E117" i="10"/>
  <c r="F116" i="10"/>
  <c r="E116" i="10"/>
  <c r="F115" i="10"/>
  <c r="E115" i="10"/>
  <c r="F114" i="10"/>
  <c r="E114" i="10"/>
  <c r="F113" i="10"/>
  <c r="E113" i="10"/>
  <c r="F112" i="10"/>
  <c r="E112" i="10"/>
  <c r="F111" i="10"/>
  <c r="E111" i="10"/>
  <c r="F110" i="10"/>
  <c r="E110" i="10"/>
  <c r="F109" i="10"/>
  <c r="E109" i="10"/>
  <c r="F108" i="10"/>
  <c r="E108" i="10"/>
  <c r="F107" i="10"/>
  <c r="E107" i="10"/>
  <c r="F106" i="10"/>
  <c r="E106" i="10"/>
  <c r="F105" i="10"/>
  <c r="E105" i="10"/>
  <c r="F104" i="10"/>
  <c r="E104" i="10"/>
  <c r="F102" i="10"/>
  <c r="E102" i="10"/>
  <c r="F101" i="10"/>
  <c r="E101" i="10"/>
  <c r="F100" i="10"/>
  <c r="E100" i="10"/>
  <c r="F99" i="10"/>
  <c r="E99" i="10"/>
  <c r="F98" i="10"/>
  <c r="E98" i="10"/>
  <c r="F95" i="10"/>
  <c r="E95" i="10"/>
  <c r="F94" i="10"/>
  <c r="E94" i="10"/>
  <c r="F93" i="10"/>
  <c r="E93" i="10"/>
  <c r="F92" i="10"/>
  <c r="E92" i="10"/>
  <c r="F91" i="10"/>
  <c r="E91" i="10"/>
  <c r="F89" i="10"/>
  <c r="E89" i="10"/>
  <c r="F88" i="10"/>
  <c r="E88" i="10"/>
  <c r="F87" i="10"/>
  <c r="E87" i="10"/>
  <c r="F84" i="10"/>
  <c r="E84" i="10"/>
  <c r="F83" i="10"/>
  <c r="E83" i="10"/>
  <c r="F82" i="10"/>
  <c r="E82" i="10"/>
  <c r="F81" i="10"/>
  <c r="E81" i="10"/>
  <c r="F80" i="10"/>
  <c r="E80" i="10"/>
  <c r="F79" i="10"/>
  <c r="E79" i="10"/>
  <c r="F78" i="10"/>
  <c r="E78" i="10"/>
  <c r="F77" i="10"/>
  <c r="E77" i="10"/>
  <c r="F76" i="10"/>
  <c r="E76" i="10"/>
  <c r="F74" i="10"/>
  <c r="E74" i="10"/>
  <c r="F73" i="10"/>
  <c r="E73" i="10"/>
  <c r="F72" i="10"/>
  <c r="E72" i="10"/>
  <c r="F71" i="10"/>
  <c r="E71" i="10"/>
  <c r="F70" i="10"/>
  <c r="E70" i="10"/>
  <c r="F69" i="10"/>
  <c r="E69" i="10"/>
  <c r="F68" i="10"/>
  <c r="E68" i="10"/>
  <c r="F67" i="10"/>
  <c r="E67" i="10"/>
  <c r="F66" i="10"/>
  <c r="E66" i="10"/>
  <c r="F65" i="10"/>
  <c r="E65" i="10"/>
  <c r="F64" i="10"/>
  <c r="E64" i="10"/>
  <c r="F63" i="10"/>
  <c r="E63" i="10"/>
  <c r="F62" i="10"/>
  <c r="E62" i="10"/>
  <c r="F61" i="10"/>
  <c r="E61" i="10"/>
  <c r="F60" i="10"/>
  <c r="E60" i="10"/>
  <c r="F59" i="10"/>
  <c r="E59" i="10"/>
  <c r="F58" i="10"/>
  <c r="E58" i="10"/>
  <c r="F57" i="10"/>
  <c r="E57" i="10"/>
  <c r="F56" i="10"/>
  <c r="E56" i="10"/>
  <c r="F55" i="10"/>
  <c r="E55" i="10"/>
  <c r="F54" i="10"/>
  <c r="E54" i="10"/>
  <c r="F53" i="10"/>
  <c r="E53" i="10"/>
  <c r="F52" i="10"/>
  <c r="E52" i="10"/>
  <c r="F51" i="10"/>
  <c r="E51" i="10"/>
  <c r="F50" i="10"/>
  <c r="E50" i="10"/>
  <c r="F48" i="10"/>
  <c r="E48" i="10"/>
  <c r="F46" i="10"/>
  <c r="E46" i="10"/>
  <c r="F45" i="10"/>
  <c r="E45" i="10"/>
  <c r="F44" i="10"/>
  <c r="E44" i="10"/>
  <c r="F43" i="10"/>
  <c r="E43" i="10"/>
  <c r="F42" i="10"/>
  <c r="E42" i="10"/>
  <c r="F41" i="10"/>
  <c r="E41" i="10"/>
  <c r="F40" i="10"/>
  <c r="E40" i="10"/>
  <c r="F39" i="10"/>
  <c r="E39" i="10"/>
  <c r="F38" i="10"/>
  <c r="E38" i="10"/>
  <c r="F37" i="10"/>
  <c r="E37" i="10"/>
  <c r="F36" i="10"/>
  <c r="E36" i="10"/>
  <c r="F35" i="10"/>
  <c r="E35" i="10"/>
  <c r="F34" i="10"/>
  <c r="E34" i="10"/>
  <c r="F33" i="10"/>
  <c r="E33" i="10"/>
  <c r="F32" i="10"/>
  <c r="E32" i="10"/>
  <c r="F31" i="10"/>
  <c r="E31" i="10"/>
  <c r="F30" i="10"/>
  <c r="E30" i="10"/>
  <c r="F29" i="10"/>
  <c r="E29" i="10"/>
  <c r="F28" i="10"/>
  <c r="E28" i="10"/>
  <c r="F27" i="10"/>
  <c r="E27" i="10"/>
  <c r="F26" i="10"/>
  <c r="E26" i="10"/>
  <c r="F25" i="10"/>
  <c r="E25" i="10"/>
  <c r="F24" i="10"/>
  <c r="E24" i="10"/>
  <c r="F23" i="10"/>
  <c r="E23" i="10"/>
  <c r="F22" i="10"/>
  <c r="E22" i="10"/>
  <c r="F21" i="10"/>
  <c r="E21" i="10"/>
  <c r="F20" i="10"/>
  <c r="E20" i="10"/>
  <c r="F19" i="10"/>
  <c r="E19" i="10"/>
  <c r="F18" i="10"/>
  <c r="E18" i="10"/>
  <c r="F17" i="10"/>
  <c r="E17" i="10"/>
  <c r="F16" i="10"/>
  <c r="E16" i="10"/>
  <c r="F15" i="10"/>
  <c r="E15" i="10"/>
  <c r="F14" i="10"/>
  <c r="E14" i="10"/>
  <c r="F13" i="10"/>
  <c r="E13" i="10"/>
  <c r="F12" i="10"/>
  <c r="E12" i="10"/>
  <c r="F11" i="10"/>
  <c r="E11" i="10"/>
  <c r="F10" i="10"/>
  <c r="E10" i="10"/>
  <c r="F9" i="10"/>
  <c r="E9" i="10"/>
  <c r="F8" i="10"/>
  <c r="E8" i="10"/>
  <c r="F7" i="10"/>
  <c r="E7" i="10"/>
  <c r="F409" i="190" l="1"/>
  <c r="E409" i="190"/>
  <c r="F408" i="190"/>
  <c r="E408" i="190"/>
  <c r="F407" i="190"/>
  <c r="E407" i="190"/>
  <c r="F406" i="190"/>
  <c r="E406" i="190"/>
  <c r="F405" i="190"/>
  <c r="E405" i="190"/>
  <c r="F404" i="190"/>
  <c r="E404" i="190"/>
  <c r="F403" i="190"/>
  <c r="E403" i="190"/>
  <c r="F402" i="190"/>
  <c r="E402" i="190"/>
  <c r="F401" i="190"/>
  <c r="E401" i="190"/>
  <c r="F400" i="190"/>
  <c r="E400" i="190"/>
  <c r="F399" i="190"/>
  <c r="E399" i="190"/>
  <c r="F398" i="190"/>
  <c r="E398" i="190"/>
  <c r="F397" i="190"/>
  <c r="E397" i="190"/>
  <c r="F396" i="190"/>
  <c r="E396" i="190"/>
  <c r="F395" i="190"/>
  <c r="E395" i="190"/>
  <c r="F394" i="190"/>
  <c r="E394" i="190"/>
  <c r="F393" i="190"/>
  <c r="E393" i="190"/>
  <c r="F392" i="190"/>
  <c r="E392" i="190"/>
  <c r="F391" i="190"/>
  <c r="E391" i="190"/>
  <c r="F390" i="190"/>
  <c r="E390" i="190"/>
  <c r="F389" i="190"/>
  <c r="E389" i="190"/>
  <c r="F388" i="190"/>
  <c r="E388" i="190"/>
  <c r="F387" i="190"/>
  <c r="E387" i="190"/>
  <c r="F386" i="190"/>
  <c r="E386" i="190"/>
  <c r="F385" i="190"/>
  <c r="E385" i="190"/>
  <c r="F383" i="190"/>
  <c r="E383" i="190"/>
  <c r="F382" i="190"/>
  <c r="E382" i="190"/>
  <c r="F381" i="190"/>
  <c r="E381" i="190"/>
  <c r="F380" i="190"/>
  <c r="E380" i="190"/>
  <c r="F379" i="190"/>
  <c r="E379" i="190"/>
  <c r="F378" i="190"/>
  <c r="E378" i="190"/>
  <c r="F377" i="190"/>
  <c r="E377" i="190"/>
  <c r="F376" i="190"/>
  <c r="E376" i="190"/>
  <c r="F375" i="190"/>
  <c r="E375" i="190"/>
  <c r="F374" i="190"/>
  <c r="E374" i="190"/>
  <c r="F372" i="190"/>
  <c r="E372" i="190"/>
  <c r="F370" i="190"/>
  <c r="E370" i="190"/>
  <c r="F369" i="190"/>
  <c r="E369" i="190"/>
  <c r="F368" i="190"/>
  <c r="E368" i="190"/>
  <c r="F367" i="190"/>
  <c r="E367" i="190"/>
  <c r="F366" i="190"/>
  <c r="E366" i="190"/>
  <c r="F365" i="190"/>
  <c r="E365" i="190"/>
  <c r="F364" i="190"/>
  <c r="E364" i="190"/>
  <c r="F363" i="190"/>
  <c r="E363" i="190"/>
  <c r="F362" i="190"/>
  <c r="E362" i="190"/>
  <c r="F361" i="190"/>
  <c r="E361" i="190"/>
  <c r="F360" i="190"/>
  <c r="E360" i="190"/>
  <c r="F359" i="190"/>
  <c r="E359" i="190"/>
  <c r="F358" i="190"/>
  <c r="E358" i="190"/>
  <c r="F357" i="190"/>
  <c r="E357" i="190"/>
  <c r="F356" i="190"/>
  <c r="E356" i="190"/>
  <c r="F355" i="190"/>
  <c r="E355" i="190"/>
  <c r="F354" i="190"/>
  <c r="E354" i="190"/>
  <c r="F353" i="190"/>
  <c r="E353" i="190"/>
  <c r="F352" i="190"/>
  <c r="E352" i="190"/>
  <c r="F351" i="190"/>
  <c r="E351" i="190"/>
  <c r="F350" i="190"/>
  <c r="E350" i="190"/>
  <c r="F349" i="190"/>
  <c r="E349" i="190"/>
  <c r="F348" i="190"/>
  <c r="E348" i="190"/>
  <c r="F347" i="190"/>
  <c r="E347" i="190"/>
  <c r="F345" i="190"/>
  <c r="E345" i="190"/>
  <c r="F344" i="190"/>
  <c r="E344" i="190"/>
  <c r="F343" i="190"/>
  <c r="E343" i="190"/>
  <c r="F340" i="190"/>
  <c r="E340" i="190"/>
  <c r="F339" i="190"/>
  <c r="E339" i="190"/>
  <c r="F338" i="190"/>
  <c r="E338" i="190"/>
  <c r="F337" i="190"/>
  <c r="E337" i="190"/>
  <c r="F335" i="190"/>
  <c r="E335" i="190"/>
  <c r="F334" i="190"/>
  <c r="E334" i="190"/>
  <c r="F333" i="190"/>
  <c r="E333" i="190"/>
  <c r="F332" i="190"/>
  <c r="E332" i="190"/>
  <c r="F330" i="190"/>
  <c r="E330" i="190"/>
  <c r="F329" i="190"/>
  <c r="E329" i="190"/>
  <c r="F328" i="190"/>
  <c r="E328" i="190"/>
  <c r="F325" i="190"/>
  <c r="E325" i="190"/>
  <c r="F324" i="190"/>
  <c r="E324" i="190"/>
  <c r="F322" i="190"/>
  <c r="E322" i="190"/>
  <c r="F321" i="190"/>
  <c r="E321" i="190"/>
  <c r="F320" i="190"/>
  <c r="E320" i="190"/>
  <c r="F319" i="190"/>
  <c r="E319" i="190"/>
  <c r="F315" i="190"/>
  <c r="E315" i="190"/>
  <c r="F314" i="190"/>
  <c r="E314" i="190"/>
  <c r="F313" i="190"/>
  <c r="E313" i="190"/>
  <c r="F312" i="190"/>
  <c r="E312" i="190"/>
  <c r="F311" i="190"/>
  <c r="E311" i="190"/>
  <c r="F310" i="190"/>
  <c r="E310" i="190"/>
  <c r="F309" i="190"/>
  <c r="E309" i="190"/>
  <c r="F308" i="190"/>
  <c r="E308" i="190"/>
  <c r="F307" i="190"/>
  <c r="E307" i="190"/>
  <c r="F306" i="190"/>
  <c r="E306" i="190"/>
  <c r="F304" i="190"/>
  <c r="E304" i="190"/>
  <c r="F303" i="190"/>
  <c r="E303" i="190"/>
  <c r="F302" i="190"/>
  <c r="E302" i="190"/>
  <c r="F301" i="190"/>
  <c r="E301" i="190"/>
  <c r="F300" i="190"/>
  <c r="E300" i="190"/>
  <c r="F298" i="190"/>
  <c r="E298" i="190"/>
  <c r="F297" i="190"/>
  <c r="E297" i="190"/>
  <c r="F296" i="190"/>
  <c r="E296" i="190"/>
  <c r="F295" i="190"/>
  <c r="E295" i="190"/>
  <c r="F291" i="190"/>
  <c r="E291" i="190"/>
  <c r="F290" i="190"/>
  <c r="E290" i="190"/>
  <c r="F289" i="190"/>
  <c r="E289" i="190"/>
  <c r="F288" i="190"/>
  <c r="E288" i="190"/>
  <c r="F287" i="190"/>
  <c r="E287" i="190"/>
  <c r="F286" i="190"/>
  <c r="E286" i="190"/>
  <c r="F285" i="190"/>
  <c r="E285" i="190"/>
  <c r="F284" i="190"/>
  <c r="E284" i="190"/>
  <c r="F283" i="190"/>
  <c r="E283" i="190"/>
  <c r="F281" i="190"/>
  <c r="E281" i="190"/>
  <c r="F280" i="190"/>
  <c r="E280" i="190"/>
  <c r="F279" i="190"/>
  <c r="E279" i="190"/>
  <c r="F278" i="190"/>
  <c r="E278" i="190"/>
  <c r="F277" i="190"/>
  <c r="E277" i="190"/>
  <c r="F275" i="190"/>
  <c r="E275" i="190"/>
  <c r="F274" i="190"/>
  <c r="E274" i="190"/>
  <c r="F270" i="190"/>
  <c r="E270" i="190"/>
  <c r="F269" i="190"/>
  <c r="E269" i="190"/>
  <c r="F266" i="190"/>
  <c r="E266" i="190"/>
  <c r="F265" i="190"/>
  <c r="E265" i="190"/>
  <c r="F264" i="190"/>
  <c r="E264" i="190"/>
  <c r="F263" i="190"/>
  <c r="E263" i="190"/>
  <c r="F262" i="190"/>
  <c r="E262" i="190"/>
  <c r="F261" i="190"/>
  <c r="E261" i="190"/>
  <c r="F260" i="190"/>
  <c r="E260" i="190"/>
  <c r="F259" i="190"/>
  <c r="E259" i="190"/>
  <c r="F257" i="190"/>
  <c r="E257" i="190"/>
  <c r="F256" i="190"/>
  <c r="E256" i="190"/>
  <c r="F255" i="190"/>
  <c r="E255" i="190"/>
  <c r="F254" i="190"/>
  <c r="E254" i="190"/>
  <c r="F253" i="190"/>
  <c r="E253" i="190"/>
  <c r="F252" i="190"/>
  <c r="E252" i="190"/>
  <c r="F250" i="190"/>
  <c r="E250" i="190"/>
  <c r="F249" i="190"/>
  <c r="E249" i="190"/>
  <c r="F248" i="190"/>
  <c r="E248" i="190"/>
  <c r="F247" i="190"/>
  <c r="E247" i="190"/>
  <c r="F246" i="190"/>
  <c r="E246" i="190"/>
  <c r="F245" i="190"/>
  <c r="E245" i="190"/>
  <c r="F244" i="190"/>
  <c r="E244" i="190"/>
  <c r="F243" i="190"/>
  <c r="E243" i="190"/>
  <c r="F242" i="190"/>
  <c r="E242" i="190"/>
  <c r="F241" i="190"/>
  <c r="E241" i="190"/>
  <c r="F240" i="190"/>
  <c r="E240" i="190"/>
  <c r="F239" i="190"/>
  <c r="E239" i="190"/>
  <c r="F237" i="190"/>
  <c r="E237" i="190"/>
  <c r="F235" i="190"/>
  <c r="E235" i="190"/>
  <c r="F233" i="190"/>
  <c r="E233" i="190"/>
  <c r="F232" i="190"/>
  <c r="E232" i="190"/>
  <c r="F231" i="190"/>
  <c r="E231" i="190"/>
  <c r="F229" i="190"/>
  <c r="E229" i="190"/>
  <c r="F228" i="190"/>
  <c r="E228" i="190"/>
  <c r="F227" i="190"/>
  <c r="E227" i="190"/>
  <c r="F226" i="190"/>
  <c r="E226" i="190"/>
  <c r="F224" i="190"/>
  <c r="E224" i="190"/>
  <c r="F222" i="190"/>
  <c r="E222" i="190"/>
  <c r="F221" i="190"/>
  <c r="E221" i="190"/>
  <c r="F220" i="190"/>
  <c r="E220" i="190"/>
  <c r="F219" i="190"/>
  <c r="E219" i="190"/>
  <c r="F218" i="190"/>
  <c r="E218" i="190"/>
  <c r="F216" i="190"/>
  <c r="E216" i="190"/>
  <c r="F215" i="190"/>
  <c r="E215" i="190"/>
  <c r="F212" i="190"/>
  <c r="E212" i="190"/>
  <c r="F211" i="190"/>
  <c r="E211" i="190"/>
  <c r="F209" i="190"/>
  <c r="E209" i="190"/>
  <c r="F208" i="190"/>
  <c r="E208" i="190"/>
  <c r="F207" i="190"/>
  <c r="E207" i="190"/>
  <c r="F206" i="190"/>
  <c r="E206" i="190"/>
  <c r="F205" i="190"/>
  <c r="E205" i="190"/>
  <c r="F203" i="190"/>
  <c r="E203" i="190"/>
  <c r="F202" i="190"/>
  <c r="E202" i="190"/>
  <c r="F201" i="190"/>
  <c r="E201" i="190"/>
  <c r="F200" i="190"/>
  <c r="E200" i="190"/>
  <c r="F199" i="190"/>
  <c r="E199" i="190"/>
  <c r="F198" i="190"/>
  <c r="E198" i="190"/>
  <c r="F196" i="190"/>
  <c r="E196" i="190"/>
  <c r="F195" i="190"/>
  <c r="E195" i="190"/>
  <c r="F194" i="190"/>
  <c r="E194" i="190"/>
  <c r="F193" i="190"/>
  <c r="E193" i="190"/>
  <c r="F192" i="190"/>
  <c r="E192" i="190"/>
  <c r="F190" i="190"/>
  <c r="E190" i="190"/>
  <c r="F189" i="190"/>
  <c r="E189" i="190"/>
  <c r="F188" i="190"/>
  <c r="E188" i="190"/>
  <c r="F187" i="190"/>
  <c r="E187" i="190"/>
  <c r="F185" i="190"/>
  <c r="E185" i="190"/>
  <c r="F184" i="190"/>
  <c r="E184" i="190"/>
  <c r="F183" i="190"/>
  <c r="E183" i="190"/>
  <c r="F182" i="190"/>
  <c r="E182" i="190"/>
  <c r="F180" i="190"/>
  <c r="E180" i="190"/>
  <c r="F179" i="190"/>
  <c r="E179" i="190"/>
  <c r="F178" i="190"/>
  <c r="E178" i="190"/>
  <c r="F177" i="190"/>
  <c r="E177" i="190"/>
  <c r="F175" i="190"/>
  <c r="E175" i="190"/>
  <c r="F174" i="190"/>
  <c r="E174" i="190"/>
  <c r="F173" i="190"/>
  <c r="E173" i="190"/>
  <c r="F172" i="190"/>
  <c r="E172" i="190"/>
  <c r="F171" i="190"/>
  <c r="E171" i="190"/>
  <c r="F167" i="190"/>
  <c r="E167" i="190"/>
  <c r="F166" i="190"/>
  <c r="E166" i="190"/>
  <c r="F165" i="190"/>
  <c r="E165" i="190"/>
  <c r="F164" i="190"/>
  <c r="E164" i="190"/>
  <c r="F162" i="190"/>
  <c r="E162" i="190"/>
  <c r="F161" i="190"/>
  <c r="E161" i="190"/>
  <c r="F158" i="190"/>
  <c r="E158" i="190"/>
  <c r="F157" i="190"/>
  <c r="E157" i="190"/>
  <c r="F156" i="190"/>
  <c r="E156" i="190"/>
  <c r="F155" i="190"/>
  <c r="E155" i="190"/>
  <c r="F154" i="190"/>
  <c r="E154" i="190"/>
  <c r="F153" i="190"/>
  <c r="E153" i="190"/>
  <c r="F152" i="190"/>
  <c r="E152" i="190"/>
  <c r="F151" i="190"/>
  <c r="E151" i="190"/>
  <c r="F150" i="190"/>
  <c r="E150" i="190"/>
  <c r="F149" i="190"/>
  <c r="E149" i="190"/>
  <c r="F148" i="190"/>
  <c r="E148" i="190"/>
  <c r="F147" i="190"/>
  <c r="E147" i="190"/>
  <c r="F146" i="190"/>
  <c r="E146" i="190"/>
  <c r="F145" i="190"/>
  <c r="E145" i="190"/>
  <c r="F144" i="190"/>
  <c r="E144" i="190"/>
  <c r="F143" i="190"/>
  <c r="E143" i="190"/>
  <c r="F142" i="190"/>
  <c r="E142" i="190"/>
  <c r="F141" i="190"/>
  <c r="E141" i="190"/>
  <c r="F139" i="190"/>
  <c r="E139" i="190"/>
  <c r="F137" i="190"/>
  <c r="E137" i="190"/>
  <c r="F136" i="190"/>
  <c r="E136" i="190"/>
  <c r="F134" i="190"/>
  <c r="E134" i="190"/>
  <c r="F133" i="190"/>
  <c r="E133" i="190"/>
  <c r="F131" i="190"/>
  <c r="E131" i="190"/>
  <c r="F130" i="190"/>
  <c r="E130" i="190"/>
  <c r="F129" i="190"/>
  <c r="E129" i="190"/>
  <c r="F128" i="190"/>
  <c r="E128" i="190"/>
  <c r="F127" i="190"/>
  <c r="E127" i="190"/>
  <c r="F125" i="190"/>
  <c r="E125" i="190"/>
  <c r="F124" i="190"/>
  <c r="E124" i="190"/>
  <c r="F123" i="190"/>
  <c r="E123" i="190"/>
  <c r="F122" i="190"/>
  <c r="E122" i="190"/>
  <c r="F121" i="190"/>
  <c r="E121" i="190"/>
  <c r="F120" i="190"/>
  <c r="E120" i="190"/>
  <c r="F119" i="190"/>
  <c r="E119" i="190"/>
  <c r="F118" i="190"/>
  <c r="E118" i="190"/>
  <c r="F117" i="190"/>
  <c r="E117" i="190"/>
  <c r="F116" i="190"/>
  <c r="E116" i="190"/>
  <c r="F115" i="190"/>
  <c r="E115" i="190"/>
  <c r="F114" i="190"/>
  <c r="E114" i="190"/>
  <c r="F113" i="190"/>
  <c r="E113" i="190"/>
  <c r="F112" i="190"/>
  <c r="E112" i="190"/>
  <c r="F110" i="190"/>
  <c r="E110" i="190"/>
  <c r="F109" i="190"/>
  <c r="E109" i="190"/>
  <c r="F108" i="190"/>
  <c r="E108" i="190"/>
  <c r="F107" i="190"/>
  <c r="E107" i="190"/>
  <c r="F106" i="190"/>
  <c r="E106" i="190"/>
  <c r="F105" i="190"/>
  <c r="E105" i="190"/>
  <c r="F104" i="190"/>
  <c r="E104" i="190"/>
  <c r="F103" i="190"/>
  <c r="E103" i="190"/>
  <c r="F100" i="190"/>
  <c r="E100" i="190"/>
  <c r="F98" i="190"/>
  <c r="E98" i="190"/>
  <c r="F97" i="190"/>
  <c r="E97" i="190"/>
  <c r="F94" i="190"/>
  <c r="E94" i="190"/>
  <c r="F93" i="190"/>
  <c r="E93" i="190"/>
  <c r="F90" i="190"/>
  <c r="E90" i="190"/>
  <c r="F89" i="190"/>
  <c r="E89" i="190"/>
  <c r="F88" i="190"/>
  <c r="E88" i="190"/>
  <c r="F87" i="190"/>
  <c r="E87" i="190"/>
  <c r="F86" i="190"/>
  <c r="E86" i="190"/>
  <c r="F85" i="190"/>
  <c r="E85" i="190"/>
  <c r="F84" i="190"/>
  <c r="E84" i="190"/>
  <c r="F83" i="190"/>
  <c r="E83" i="190"/>
  <c r="F82" i="190"/>
  <c r="E82" i="190"/>
  <c r="F80" i="190"/>
  <c r="E80" i="190"/>
  <c r="F79" i="190"/>
  <c r="E79" i="190"/>
  <c r="F172" i="129" l="1"/>
  <c r="E172" i="129"/>
  <c r="F171" i="129"/>
  <c r="E171" i="129"/>
  <c r="F170" i="129"/>
  <c r="E170" i="129"/>
  <c r="F169" i="129"/>
  <c r="E169" i="129"/>
  <c r="F168" i="129"/>
  <c r="E168" i="129"/>
  <c r="F167" i="129"/>
  <c r="E167" i="129"/>
  <c r="F166" i="129"/>
  <c r="E166" i="129"/>
  <c r="F165" i="129"/>
  <c r="E165" i="129"/>
  <c r="F164" i="129"/>
  <c r="E164" i="129"/>
  <c r="F162" i="129"/>
  <c r="E162" i="129"/>
  <c r="F161" i="129"/>
  <c r="E161" i="129"/>
  <c r="F160" i="129"/>
  <c r="E160" i="129"/>
  <c r="F159" i="129"/>
  <c r="E159" i="129"/>
  <c r="F158" i="129"/>
  <c r="E158" i="129"/>
  <c r="F157" i="129"/>
  <c r="E157" i="129"/>
  <c r="F156" i="129"/>
  <c r="E156" i="129"/>
  <c r="F155" i="129"/>
  <c r="E155" i="129"/>
  <c r="F154" i="129"/>
  <c r="E154" i="129"/>
  <c r="F153" i="129"/>
  <c r="E153" i="129"/>
  <c r="F152" i="129"/>
  <c r="E152" i="129"/>
  <c r="F151" i="129"/>
  <c r="E151" i="129"/>
  <c r="F149" i="129"/>
  <c r="E149" i="129"/>
  <c r="F147" i="129"/>
  <c r="E147" i="129"/>
  <c r="F144" i="129"/>
  <c r="E144" i="129"/>
  <c r="F142" i="129"/>
  <c r="E142" i="129"/>
  <c r="F140" i="129"/>
  <c r="E140" i="129"/>
  <c r="F138" i="129"/>
  <c r="E138" i="129"/>
  <c r="F135" i="129"/>
  <c r="E135" i="129"/>
  <c r="F134" i="129"/>
  <c r="E134" i="129"/>
  <c r="F132" i="129"/>
  <c r="E132" i="129"/>
  <c r="F131" i="129"/>
  <c r="E131" i="129"/>
  <c r="F130" i="129"/>
  <c r="E130" i="129"/>
  <c r="F129" i="129"/>
  <c r="E129" i="129"/>
  <c r="F127" i="129"/>
  <c r="E127" i="129"/>
  <c r="F126" i="129"/>
  <c r="E126" i="129"/>
  <c r="F125" i="129"/>
  <c r="E125" i="129"/>
  <c r="F124" i="129"/>
  <c r="E124" i="129"/>
  <c r="F123" i="129"/>
  <c r="E123" i="129"/>
  <c r="F120" i="129"/>
  <c r="E120" i="129"/>
  <c r="F119" i="129"/>
  <c r="E119" i="129"/>
  <c r="F118" i="129"/>
  <c r="E118" i="129"/>
  <c r="F117" i="129"/>
  <c r="E117" i="129"/>
  <c r="F116" i="129"/>
  <c r="E116" i="129"/>
  <c r="F114" i="129"/>
  <c r="E114" i="129"/>
  <c r="F113" i="129"/>
  <c r="E113" i="129"/>
  <c r="F112" i="129"/>
  <c r="E112" i="129"/>
  <c r="F111" i="129"/>
  <c r="E111" i="129"/>
  <c r="F109" i="129"/>
  <c r="E109" i="129"/>
  <c r="F108" i="129"/>
  <c r="E108" i="129"/>
  <c r="F107" i="129"/>
  <c r="E107" i="129"/>
  <c r="F106" i="129"/>
  <c r="E106" i="129"/>
  <c r="F103" i="129"/>
  <c r="E103" i="129"/>
  <c r="F102" i="129"/>
  <c r="E102" i="129"/>
  <c r="F100" i="129"/>
  <c r="E100" i="129"/>
  <c r="F99" i="129"/>
  <c r="E99" i="129"/>
  <c r="F98" i="129"/>
  <c r="E98" i="129"/>
  <c r="F96" i="129"/>
  <c r="E96" i="129"/>
  <c r="F93" i="129"/>
  <c r="E93" i="129"/>
  <c r="F92" i="129"/>
  <c r="E92" i="129"/>
  <c r="F91" i="129"/>
  <c r="E91" i="129"/>
  <c r="F90" i="129"/>
  <c r="E90" i="129"/>
  <c r="F88" i="129"/>
  <c r="E88" i="129"/>
  <c r="F87" i="129"/>
  <c r="E87" i="129"/>
  <c r="F86" i="129"/>
  <c r="E86" i="129"/>
  <c r="F85" i="129"/>
  <c r="E85" i="129"/>
  <c r="F84" i="129"/>
  <c r="E84" i="129"/>
  <c r="F83" i="129"/>
  <c r="E83" i="129"/>
  <c r="F82" i="129"/>
  <c r="E82" i="129"/>
  <c r="F80" i="129"/>
  <c r="E80" i="129"/>
  <c r="F79" i="129"/>
  <c r="E79" i="129"/>
  <c r="F78" i="129"/>
  <c r="E78" i="129"/>
  <c r="F77" i="129"/>
  <c r="E77" i="129"/>
  <c r="F74" i="129"/>
  <c r="E74" i="129"/>
  <c r="F73" i="129"/>
  <c r="E73" i="129"/>
  <c r="F72" i="129"/>
  <c r="E72" i="129"/>
  <c r="F69" i="129"/>
  <c r="E69" i="129"/>
  <c r="F68" i="129"/>
  <c r="E68" i="129"/>
  <c r="F65" i="129"/>
  <c r="E65" i="129"/>
  <c r="F64" i="129"/>
  <c r="E64" i="129"/>
  <c r="F63" i="129"/>
  <c r="E63" i="129"/>
  <c r="F62" i="129"/>
  <c r="E62" i="129"/>
  <c r="F61" i="129"/>
  <c r="E61" i="129"/>
  <c r="F60" i="129"/>
  <c r="E60" i="129"/>
  <c r="F59" i="129"/>
  <c r="E59" i="129"/>
  <c r="F58" i="129"/>
  <c r="E58" i="129"/>
  <c r="F57" i="129"/>
  <c r="E57" i="129"/>
  <c r="F56" i="129"/>
  <c r="E56" i="129"/>
  <c r="F55" i="129"/>
  <c r="E55" i="129"/>
  <c r="F53" i="129"/>
  <c r="E53" i="129"/>
  <c r="F52" i="129"/>
  <c r="E52" i="129"/>
  <c r="F51" i="129"/>
  <c r="E51" i="129"/>
  <c r="F50" i="129"/>
  <c r="E50" i="129"/>
  <c r="F49" i="129"/>
  <c r="E49" i="129"/>
  <c r="F48" i="129"/>
  <c r="E48" i="129"/>
  <c r="F47" i="129"/>
  <c r="E47" i="129"/>
  <c r="F46" i="129"/>
  <c r="E46" i="129"/>
  <c r="F45" i="129"/>
  <c r="E45" i="129"/>
  <c r="F44" i="129"/>
  <c r="E44" i="129"/>
  <c r="F43" i="129"/>
  <c r="E43" i="129"/>
  <c r="F42" i="129"/>
  <c r="E42" i="129"/>
  <c r="F41" i="129"/>
  <c r="E41" i="129"/>
  <c r="F39" i="129"/>
  <c r="E39" i="129"/>
  <c r="F36" i="129"/>
  <c r="E36" i="129"/>
  <c r="F34" i="129"/>
  <c r="E34" i="129"/>
  <c r="F33" i="129"/>
  <c r="E33" i="129"/>
  <c r="F32" i="129"/>
  <c r="E32" i="129"/>
  <c r="F31" i="129"/>
  <c r="E31" i="129"/>
  <c r="F30" i="129"/>
  <c r="E30" i="129"/>
  <c r="F28" i="129"/>
  <c r="E28" i="129"/>
  <c r="F27" i="129"/>
  <c r="E27" i="129"/>
  <c r="F26" i="129"/>
  <c r="E26" i="129"/>
  <c r="F25" i="129"/>
  <c r="E25" i="129"/>
  <c r="F24" i="129"/>
  <c r="E24" i="129"/>
  <c r="F23" i="129"/>
  <c r="E23" i="129"/>
  <c r="F22" i="129"/>
  <c r="E22" i="129"/>
  <c r="F21" i="129"/>
  <c r="E21" i="129"/>
  <c r="F20" i="129"/>
  <c r="E20" i="129"/>
  <c r="F19" i="129"/>
  <c r="E19" i="129"/>
  <c r="F18" i="129"/>
  <c r="E18" i="129"/>
  <c r="F16" i="129"/>
  <c r="E16" i="129"/>
  <c r="F15" i="129"/>
  <c r="E15" i="129"/>
  <c r="F14" i="129"/>
  <c r="E14" i="129"/>
  <c r="F13" i="129"/>
  <c r="E13" i="129"/>
  <c r="F12" i="129"/>
  <c r="E12" i="129"/>
  <c r="F11" i="129"/>
  <c r="E11" i="129"/>
  <c r="F10" i="129"/>
  <c r="E10" i="129"/>
  <c r="F9" i="129"/>
  <c r="E9" i="129"/>
  <c r="F8" i="129"/>
  <c r="E8" i="129"/>
  <c r="F7" i="129"/>
  <c r="E7" i="129"/>
  <c r="F444" i="9" l="1"/>
  <c r="E444" i="9"/>
  <c r="F443" i="9"/>
  <c r="E443" i="9"/>
  <c r="F442" i="9"/>
  <c r="E442" i="9"/>
  <c r="F441" i="9"/>
  <c r="E441" i="9"/>
  <c r="F440" i="9"/>
  <c r="E440" i="9"/>
  <c r="F439" i="9"/>
  <c r="E439" i="9"/>
  <c r="F437" i="9"/>
  <c r="E437" i="9"/>
  <c r="F436" i="9"/>
  <c r="E436" i="9"/>
  <c r="F435" i="9"/>
  <c r="E435" i="9"/>
  <c r="F433" i="9"/>
  <c r="E433" i="9"/>
  <c r="F432" i="9"/>
  <c r="E432" i="9"/>
  <c r="F431" i="9"/>
  <c r="E431" i="9"/>
  <c r="F430" i="9"/>
  <c r="E430" i="9"/>
  <c r="F429" i="9"/>
  <c r="E429" i="9"/>
  <c r="F428" i="9"/>
  <c r="E428" i="9"/>
  <c r="F427" i="9"/>
  <c r="E427" i="9"/>
  <c r="F426" i="9"/>
  <c r="E426" i="9"/>
  <c r="F424" i="9"/>
  <c r="E424" i="9"/>
  <c r="F423" i="9"/>
  <c r="E423" i="9"/>
  <c r="F422" i="9"/>
  <c r="E422" i="9"/>
  <c r="F421" i="9"/>
  <c r="E421" i="9"/>
  <c r="F420" i="9"/>
  <c r="E420" i="9"/>
  <c r="F419" i="9"/>
  <c r="E419" i="9"/>
  <c r="F418" i="9"/>
  <c r="E418" i="9"/>
  <c r="F417" i="9"/>
  <c r="E417" i="9"/>
  <c r="F416" i="9"/>
  <c r="E416" i="9"/>
  <c r="F415" i="9"/>
  <c r="E415" i="9"/>
  <c r="F414" i="9"/>
  <c r="E414" i="9"/>
  <c r="F413" i="9"/>
  <c r="E413" i="9"/>
  <c r="F412" i="9"/>
  <c r="E412" i="9"/>
  <c r="F411" i="9"/>
  <c r="E411" i="9"/>
  <c r="F410" i="9"/>
  <c r="E410" i="9"/>
  <c r="F409" i="9"/>
  <c r="E409" i="9"/>
  <c r="F408" i="9"/>
  <c r="E408" i="9"/>
  <c r="F407" i="9"/>
  <c r="E407" i="9"/>
  <c r="F406" i="9"/>
  <c r="E406" i="9"/>
  <c r="F405" i="9"/>
  <c r="E405" i="9"/>
  <c r="F404" i="9"/>
  <c r="E404" i="9"/>
  <c r="F403" i="9"/>
  <c r="E403" i="9"/>
  <c r="F402" i="9"/>
  <c r="E402" i="9"/>
  <c r="F401" i="9"/>
  <c r="E401" i="9"/>
  <c r="F400" i="9"/>
  <c r="E400" i="9"/>
  <c r="F399" i="9"/>
  <c r="E399" i="9"/>
  <c r="F398" i="9"/>
  <c r="E398" i="9"/>
  <c r="F397" i="9"/>
  <c r="E397" i="9"/>
  <c r="F396" i="9"/>
  <c r="E396" i="9"/>
  <c r="F395" i="9"/>
  <c r="E395" i="9"/>
  <c r="F394" i="9"/>
  <c r="E394" i="9"/>
  <c r="F393" i="9"/>
  <c r="E393" i="9"/>
  <c r="F392" i="9"/>
  <c r="E392" i="9"/>
  <c r="F391" i="9"/>
  <c r="E391" i="9"/>
  <c r="F390" i="9"/>
  <c r="E390" i="9"/>
  <c r="F389" i="9"/>
  <c r="E389" i="9"/>
  <c r="F388" i="9"/>
  <c r="E388" i="9"/>
  <c r="F387" i="9"/>
  <c r="E387" i="9"/>
  <c r="F386" i="9"/>
  <c r="E386" i="9"/>
  <c r="F385" i="9"/>
  <c r="E385" i="9"/>
  <c r="F384" i="9"/>
  <c r="E384" i="9"/>
  <c r="F383" i="9"/>
  <c r="E383" i="9"/>
  <c r="F382" i="9"/>
  <c r="E382" i="9"/>
  <c r="F381" i="9"/>
  <c r="E381" i="9"/>
  <c r="F380" i="9"/>
  <c r="E380" i="9"/>
  <c r="F379" i="9"/>
  <c r="E379" i="9"/>
  <c r="F378" i="9"/>
  <c r="E378" i="9"/>
  <c r="F377" i="9"/>
  <c r="E377" i="9"/>
  <c r="F376" i="9"/>
  <c r="E376" i="9"/>
  <c r="F375" i="9"/>
  <c r="E375" i="9"/>
  <c r="F374" i="9"/>
  <c r="E374" i="9"/>
  <c r="F372" i="9"/>
  <c r="E372" i="9"/>
  <c r="F371" i="9"/>
  <c r="E371" i="9"/>
  <c r="F370" i="9"/>
  <c r="E370" i="9"/>
  <c r="F368" i="9"/>
  <c r="E368" i="9"/>
  <c r="F367" i="9"/>
  <c r="E367" i="9"/>
  <c r="F366" i="9"/>
  <c r="E366" i="9"/>
  <c r="F365" i="9"/>
  <c r="E365" i="9"/>
  <c r="F363" i="9"/>
  <c r="E363" i="9"/>
  <c r="F361" i="9"/>
  <c r="E361" i="9"/>
  <c r="F359" i="9"/>
  <c r="E359" i="9"/>
  <c r="F358" i="9"/>
  <c r="E358" i="9"/>
  <c r="F356" i="9"/>
  <c r="E356" i="9"/>
  <c r="F355" i="9"/>
  <c r="E355" i="9"/>
  <c r="F354" i="9"/>
  <c r="E354" i="9"/>
  <c r="F353" i="9"/>
  <c r="E353" i="9"/>
  <c r="F351" i="9"/>
  <c r="E351" i="9"/>
  <c r="F350" i="9"/>
  <c r="E350" i="9"/>
  <c r="F349" i="9"/>
  <c r="E349" i="9"/>
  <c r="F348" i="9"/>
  <c r="E348" i="9"/>
  <c r="F347" i="9"/>
  <c r="E347" i="9"/>
  <c r="F346" i="9"/>
  <c r="E346" i="9"/>
  <c r="F345" i="9"/>
  <c r="E345" i="9"/>
  <c r="F344" i="9"/>
  <c r="E344" i="9"/>
  <c r="F343" i="9"/>
  <c r="E343" i="9"/>
  <c r="F342" i="9"/>
  <c r="E342" i="9"/>
  <c r="F341" i="9"/>
  <c r="E341" i="9"/>
  <c r="F339" i="9"/>
  <c r="E339" i="9"/>
  <c r="F337" i="9"/>
  <c r="E337" i="9"/>
  <c r="F335" i="9"/>
  <c r="E335" i="9"/>
  <c r="F334" i="9"/>
  <c r="E334" i="9"/>
  <c r="F332" i="9"/>
  <c r="E332" i="9"/>
  <c r="F331" i="9"/>
  <c r="E331" i="9"/>
  <c r="F329" i="9"/>
  <c r="E329" i="9"/>
  <c r="F328" i="9"/>
  <c r="E328" i="9"/>
  <c r="F327" i="9"/>
  <c r="E327" i="9"/>
  <c r="F325" i="9"/>
  <c r="E325" i="9"/>
  <c r="F324" i="9"/>
  <c r="E324" i="9"/>
  <c r="F323" i="9"/>
  <c r="E323" i="9"/>
  <c r="F322" i="9"/>
  <c r="E322" i="9"/>
  <c r="F321" i="9"/>
  <c r="E321" i="9"/>
  <c r="F320" i="9"/>
  <c r="E320" i="9"/>
  <c r="F319" i="9"/>
  <c r="E319" i="9"/>
  <c r="F318" i="9"/>
  <c r="E318" i="9"/>
  <c r="F316" i="9"/>
  <c r="E316" i="9"/>
  <c r="F315" i="9"/>
  <c r="E315" i="9"/>
  <c r="F314" i="9"/>
  <c r="E314" i="9"/>
  <c r="F313" i="9"/>
  <c r="E313" i="9"/>
  <c r="F312" i="9"/>
  <c r="E312" i="9"/>
  <c r="F311" i="9"/>
  <c r="E311" i="9"/>
  <c r="F310" i="9"/>
  <c r="E310" i="9"/>
  <c r="F308" i="9"/>
  <c r="E308" i="9"/>
  <c r="F306" i="9"/>
  <c r="E306" i="9"/>
  <c r="F305" i="9"/>
  <c r="E305" i="9"/>
  <c r="F304" i="9"/>
  <c r="E304" i="9"/>
  <c r="F302" i="9"/>
  <c r="E302" i="9"/>
  <c r="F301" i="9"/>
  <c r="E301" i="9"/>
  <c r="F300" i="9"/>
  <c r="E300" i="9"/>
  <c r="F299" i="9"/>
  <c r="E299" i="9"/>
  <c r="F298" i="9"/>
  <c r="E298" i="9"/>
  <c r="F297" i="9"/>
  <c r="E297" i="9"/>
  <c r="F296" i="9"/>
  <c r="E296" i="9"/>
  <c r="F295" i="9"/>
  <c r="E295" i="9"/>
  <c r="F294" i="9"/>
  <c r="E294" i="9"/>
  <c r="F293" i="9"/>
  <c r="E293" i="9"/>
  <c r="F292" i="9"/>
  <c r="E292" i="9"/>
  <c r="F289" i="9"/>
  <c r="E289" i="9"/>
  <c r="F288" i="9"/>
  <c r="E288" i="9"/>
  <c r="F287" i="9"/>
  <c r="E287" i="9"/>
  <c r="F285" i="9"/>
  <c r="E285" i="9"/>
  <c r="F284" i="9"/>
  <c r="E284" i="9"/>
  <c r="F283" i="9"/>
  <c r="E283" i="9"/>
  <c r="F282" i="9"/>
  <c r="E282" i="9"/>
  <c r="F281" i="9"/>
  <c r="E281" i="9"/>
  <c r="F280" i="9"/>
  <c r="E280" i="9"/>
  <c r="F278" i="9"/>
  <c r="E278" i="9"/>
  <c r="F277" i="9"/>
  <c r="E277" i="9"/>
  <c r="F276" i="9"/>
  <c r="E276" i="9"/>
  <c r="F275" i="9"/>
  <c r="E275" i="9"/>
  <c r="F274" i="9"/>
  <c r="E274" i="9"/>
  <c r="F273" i="9"/>
  <c r="E273" i="9"/>
  <c r="F271" i="9"/>
  <c r="E271" i="9"/>
  <c r="F270" i="9"/>
  <c r="E270" i="9"/>
  <c r="F269" i="9"/>
  <c r="E269" i="9"/>
  <c r="F268" i="9"/>
  <c r="E268" i="9"/>
  <c r="F267" i="9"/>
  <c r="E267" i="9"/>
  <c r="F264" i="9"/>
  <c r="E264" i="9"/>
  <c r="F262" i="9"/>
  <c r="E262" i="9"/>
  <c r="F261" i="9"/>
  <c r="E261" i="9"/>
  <c r="F260" i="9"/>
  <c r="E260" i="9"/>
  <c r="F258" i="9"/>
  <c r="E258" i="9"/>
  <c r="F257" i="9"/>
  <c r="E257" i="9"/>
  <c r="F256" i="9"/>
  <c r="E256" i="9"/>
  <c r="F255" i="9"/>
  <c r="E255" i="9"/>
  <c r="F254" i="9"/>
  <c r="E254" i="9"/>
  <c r="F253" i="9"/>
  <c r="E253" i="9"/>
  <c r="F252" i="9"/>
  <c r="E252" i="9"/>
  <c r="F251" i="9"/>
  <c r="E251" i="9"/>
  <c r="F249" i="9"/>
  <c r="E249" i="9"/>
  <c r="F248" i="9"/>
  <c r="E248" i="9"/>
  <c r="F247" i="9"/>
  <c r="E247" i="9"/>
  <c r="F246" i="9"/>
  <c r="E246" i="9"/>
  <c r="F245" i="9"/>
  <c r="E245" i="9"/>
  <c r="F244" i="9"/>
  <c r="E244" i="9"/>
  <c r="F243" i="9"/>
  <c r="E243" i="9"/>
  <c r="F242" i="9"/>
  <c r="E242" i="9"/>
  <c r="F241" i="9"/>
  <c r="E241" i="9"/>
  <c r="F239" i="9"/>
  <c r="E239" i="9"/>
  <c r="F238" i="9"/>
  <c r="E238" i="9"/>
  <c r="F237" i="9"/>
  <c r="E237" i="9"/>
  <c r="F236" i="9"/>
  <c r="E236" i="9"/>
  <c r="F235" i="9"/>
  <c r="E235" i="9"/>
  <c r="F232" i="9"/>
  <c r="E232" i="9"/>
  <c r="F231" i="9"/>
  <c r="E231" i="9"/>
  <c r="F230" i="9"/>
  <c r="E230" i="9"/>
  <c r="F229" i="9"/>
  <c r="E229" i="9"/>
  <c r="F228" i="9"/>
  <c r="E228" i="9"/>
  <c r="F227" i="9"/>
  <c r="E227" i="9"/>
  <c r="F225" i="9"/>
  <c r="E225" i="9"/>
  <c r="F224" i="9"/>
  <c r="E224" i="9"/>
  <c r="F223" i="9"/>
  <c r="E223" i="9"/>
  <c r="F222" i="9"/>
  <c r="E222" i="9"/>
  <c r="F221" i="9"/>
  <c r="E221" i="9"/>
  <c r="F220" i="9"/>
  <c r="E220" i="9"/>
  <c r="F219" i="9"/>
  <c r="E219" i="9"/>
  <c r="F218" i="9"/>
  <c r="E218" i="9"/>
  <c r="F217" i="9"/>
  <c r="E217" i="9"/>
  <c r="F215" i="9"/>
  <c r="E215" i="9"/>
  <c r="F214" i="9"/>
  <c r="E214" i="9"/>
  <c r="F212" i="9"/>
  <c r="E212" i="9"/>
  <c r="F211" i="9"/>
  <c r="E211" i="9"/>
  <c r="F210" i="9"/>
  <c r="E210" i="9"/>
  <c r="F208" i="9"/>
  <c r="E208" i="9"/>
  <c r="F207" i="9"/>
  <c r="E207" i="9"/>
  <c r="F206" i="9"/>
  <c r="E206" i="9"/>
  <c r="F205" i="9"/>
  <c r="E205" i="9"/>
  <c r="F204" i="9"/>
  <c r="E204" i="9"/>
  <c r="F203" i="9"/>
  <c r="E203" i="9"/>
  <c r="F202" i="9"/>
  <c r="E202" i="9"/>
  <c r="F201" i="9"/>
  <c r="E201" i="9"/>
  <c r="F200" i="9"/>
  <c r="E200" i="9"/>
  <c r="F199" i="9"/>
  <c r="E199" i="9"/>
  <c r="F198" i="9"/>
  <c r="E198" i="9"/>
  <c r="F197" i="9"/>
  <c r="E197" i="9"/>
  <c r="F196" i="9"/>
  <c r="E196" i="9"/>
  <c r="F195" i="9"/>
  <c r="E195" i="9"/>
  <c r="F194" i="9"/>
  <c r="E194" i="9"/>
  <c r="F193" i="9"/>
  <c r="E193" i="9"/>
  <c r="F192" i="9"/>
  <c r="E192" i="9"/>
  <c r="F191" i="9"/>
  <c r="E191" i="9"/>
  <c r="F189" i="9"/>
  <c r="E189" i="9"/>
  <c r="F188" i="9"/>
  <c r="E188" i="9"/>
  <c r="F187" i="9"/>
  <c r="E187" i="9"/>
  <c r="F186" i="9"/>
  <c r="E186" i="9"/>
  <c r="F185" i="9"/>
  <c r="E185" i="9"/>
  <c r="F184" i="9"/>
  <c r="E184" i="9"/>
  <c r="F183" i="9"/>
  <c r="E183" i="9"/>
  <c r="F182" i="9"/>
  <c r="E182" i="9"/>
  <c r="F181" i="9"/>
  <c r="E181" i="9"/>
  <c r="F180" i="9"/>
  <c r="E180" i="9"/>
  <c r="F179" i="9"/>
  <c r="E179" i="9"/>
  <c r="F178" i="9"/>
  <c r="E178" i="9"/>
  <c r="F177" i="9"/>
  <c r="E177" i="9"/>
  <c r="F175" i="9"/>
  <c r="E175" i="9"/>
  <c r="F174" i="9"/>
  <c r="E174" i="9"/>
  <c r="F173" i="9"/>
  <c r="E173" i="9"/>
  <c r="F172" i="9"/>
  <c r="E172" i="9"/>
  <c r="F171" i="9"/>
  <c r="E171" i="9"/>
  <c r="F170" i="9"/>
  <c r="E170" i="9"/>
  <c r="F169" i="9"/>
  <c r="E169" i="9"/>
  <c r="F167" i="9"/>
  <c r="E167" i="9"/>
  <c r="F166" i="9"/>
  <c r="E166" i="9"/>
  <c r="F165" i="9"/>
  <c r="E165" i="9"/>
  <c r="F164" i="9"/>
  <c r="E164" i="9"/>
  <c r="F163" i="9"/>
  <c r="E163" i="9"/>
  <c r="F162" i="9"/>
  <c r="E162" i="9"/>
  <c r="F161" i="9"/>
  <c r="E161" i="9"/>
  <c r="F160" i="9"/>
  <c r="E160" i="9"/>
  <c r="F159" i="9"/>
  <c r="E159" i="9"/>
  <c r="F158" i="9"/>
  <c r="E158" i="9"/>
  <c r="F157" i="9"/>
  <c r="E157" i="9"/>
  <c r="F156" i="9"/>
  <c r="E156" i="9"/>
  <c r="F155" i="9"/>
  <c r="E155" i="9"/>
  <c r="F154" i="9"/>
  <c r="E154" i="9"/>
  <c r="F152" i="9"/>
  <c r="E152" i="9"/>
  <c r="F151" i="9"/>
  <c r="E151" i="9"/>
  <c r="F150" i="9"/>
  <c r="E150" i="9"/>
  <c r="F149" i="9"/>
  <c r="E149" i="9"/>
  <c r="F146" i="9"/>
  <c r="E146" i="9"/>
  <c r="F145" i="9"/>
  <c r="E145" i="9"/>
  <c r="F144" i="9"/>
  <c r="E144" i="9"/>
  <c r="F143" i="9"/>
  <c r="E143" i="9"/>
  <c r="F142" i="9"/>
  <c r="E142" i="9"/>
  <c r="F141" i="9"/>
  <c r="E141" i="9"/>
  <c r="F140" i="9"/>
  <c r="E140" i="9"/>
  <c r="F139" i="9"/>
  <c r="E139" i="9"/>
  <c r="F138" i="9"/>
  <c r="E138" i="9"/>
  <c r="F137" i="9"/>
  <c r="E137" i="9"/>
  <c r="F136" i="9"/>
  <c r="E136" i="9"/>
  <c r="F135" i="9"/>
  <c r="E135" i="9"/>
  <c r="F133" i="9"/>
  <c r="E133" i="9"/>
  <c r="F132" i="9"/>
  <c r="E132" i="9"/>
  <c r="F131" i="9"/>
  <c r="E131" i="9"/>
  <c r="F130" i="9"/>
  <c r="E130" i="9"/>
  <c r="F129" i="9"/>
  <c r="E129" i="9"/>
  <c r="F127" i="9"/>
  <c r="E127" i="9"/>
  <c r="F126" i="9"/>
  <c r="E126" i="9"/>
  <c r="F125" i="9"/>
  <c r="E125" i="9"/>
  <c r="F124" i="9"/>
  <c r="E124" i="9"/>
  <c r="F123" i="9"/>
  <c r="E123" i="9"/>
  <c r="F122" i="9"/>
  <c r="E122" i="9"/>
  <c r="F121" i="9"/>
  <c r="E121" i="9"/>
  <c r="F119" i="9"/>
  <c r="E119" i="9"/>
  <c r="F118" i="9"/>
  <c r="E118" i="9"/>
  <c r="F117" i="9"/>
  <c r="E117" i="9"/>
  <c r="F116" i="9"/>
  <c r="E116" i="9"/>
  <c r="F115" i="9"/>
  <c r="E115" i="9"/>
  <c r="F114" i="9"/>
  <c r="E114" i="9"/>
  <c r="F113" i="9"/>
  <c r="E113" i="9"/>
  <c r="F112" i="9"/>
  <c r="E112" i="9"/>
  <c r="F110" i="9"/>
  <c r="E110" i="9"/>
  <c r="F109" i="9"/>
  <c r="E109" i="9"/>
  <c r="F108" i="9"/>
  <c r="E108" i="9"/>
  <c r="F107" i="9"/>
  <c r="E107" i="9"/>
  <c r="F106" i="9"/>
  <c r="E106" i="9"/>
  <c r="F105" i="9"/>
  <c r="E105" i="9"/>
  <c r="F104" i="9"/>
  <c r="E104" i="9"/>
  <c r="F103" i="9"/>
  <c r="E103" i="9"/>
  <c r="F102" i="9"/>
  <c r="E102" i="9"/>
  <c r="F101" i="9"/>
  <c r="E101" i="9"/>
  <c r="F100" i="9"/>
  <c r="E100" i="9"/>
  <c r="F99" i="9"/>
  <c r="E99" i="9"/>
  <c r="F98" i="9"/>
  <c r="E98" i="9"/>
  <c r="F97" i="9"/>
  <c r="E97" i="9"/>
  <c r="F96" i="9"/>
  <c r="E96" i="9"/>
  <c r="F95" i="9"/>
  <c r="E95" i="9"/>
  <c r="F94" i="9"/>
  <c r="E94" i="9"/>
  <c r="F93" i="9"/>
  <c r="E93" i="9"/>
  <c r="F92" i="9"/>
  <c r="E92" i="9"/>
  <c r="F91" i="9"/>
  <c r="E91" i="9"/>
  <c r="F90" i="9"/>
  <c r="E90" i="9"/>
  <c r="F89" i="9"/>
  <c r="E89" i="9"/>
  <c r="F88" i="9"/>
  <c r="E88" i="9"/>
  <c r="F87" i="9"/>
  <c r="E87" i="9"/>
  <c r="F86" i="9"/>
  <c r="E86" i="9"/>
  <c r="F85" i="9"/>
  <c r="E85" i="9"/>
  <c r="F83" i="9"/>
  <c r="E83" i="9"/>
  <c r="F82" i="9"/>
  <c r="E82" i="9"/>
  <c r="F81" i="9"/>
  <c r="E81" i="9"/>
  <c r="F80" i="9"/>
  <c r="E80" i="9"/>
  <c r="F79" i="9"/>
  <c r="E79" i="9"/>
  <c r="F78" i="9"/>
  <c r="E78" i="9"/>
  <c r="F77" i="9"/>
  <c r="E77" i="9"/>
  <c r="F76" i="9"/>
  <c r="E76" i="9"/>
  <c r="F75" i="9"/>
  <c r="E75" i="9"/>
  <c r="F74" i="9"/>
  <c r="E74" i="9"/>
  <c r="F73" i="9"/>
  <c r="E73" i="9"/>
  <c r="F72" i="9"/>
  <c r="E72" i="9"/>
  <c r="F71" i="9"/>
  <c r="E71" i="9"/>
  <c r="F70" i="9"/>
  <c r="E70" i="9"/>
  <c r="F69" i="9"/>
  <c r="E69" i="9"/>
  <c r="F68" i="9"/>
  <c r="E68" i="9"/>
  <c r="F67" i="9"/>
  <c r="E67" i="9"/>
  <c r="F66" i="9"/>
  <c r="E66" i="9"/>
  <c r="F65" i="9"/>
  <c r="E65" i="9"/>
  <c r="F64" i="9"/>
  <c r="E64" i="9"/>
  <c r="F63" i="9"/>
  <c r="E63" i="9"/>
  <c r="F62" i="9"/>
  <c r="E62" i="9"/>
  <c r="F61" i="9"/>
  <c r="E61" i="9"/>
  <c r="F60" i="9"/>
  <c r="E60" i="9"/>
  <c r="F59" i="9"/>
  <c r="E59" i="9"/>
  <c r="F58" i="9"/>
  <c r="E58" i="9"/>
  <c r="F57" i="9"/>
  <c r="E57" i="9"/>
  <c r="F56" i="9"/>
  <c r="E56" i="9"/>
  <c r="F55" i="9"/>
  <c r="E55" i="9"/>
  <c r="F54" i="9"/>
  <c r="E54" i="9"/>
  <c r="F34" i="9"/>
  <c r="E34" i="9"/>
  <c r="F33" i="9"/>
  <c r="F32" i="9"/>
  <c r="E32" i="9"/>
  <c r="F31" i="9"/>
  <c r="E31" i="9"/>
  <c r="F30" i="9"/>
  <c r="E30" i="9"/>
  <c r="F29" i="9"/>
  <c r="E29" i="9"/>
  <c r="F28" i="9"/>
  <c r="E28" i="9"/>
  <c r="F27" i="9"/>
  <c r="E27" i="9"/>
  <c r="F26" i="9"/>
  <c r="E26" i="9"/>
  <c r="F25" i="9"/>
  <c r="E25" i="9"/>
  <c r="F24" i="9"/>
  <c r="E24" i="9"/>
  <c r="F23" i="9"/>
  <c r="E23" i="9"/>
  <c r="F22" i="9"/>
  <c r="E22" i="9"/>
  <c r="F21" i="9"/>
  <c r="E21" i="9"/>
  <c r="F20" i="9"/>
  <c r="E20" i="9"/>
  <c r="F19" i="9"/>
  <c r="E19" i="9"/>
  <c r="F18" i="9"/>
  <c r="E18" i="9"/>
  <c r="F17" i="9"/>
  <c r="E17" i="9"/>
  <c r="F16" i="9"/>
  <c r="E16" i="9"/>
  <c r="F15" i="9"/>
  <c r="E15" i="9"/>
  <c r="F13" i="9"/>
  <c r="E13" i="9"/>
  <c r="F12" i="9"/>
  <c r="E12" i="9"/>
  <c r="F11" i="9"/>
  <c r="E11" i="9"/>
  <c r="F10" i="9"/>
  <c r="E10" i="9"/>
  <c r="F9" i="9"/>
  <c r="E9" i="9"/>
  <c r="F8" i="9"/>
  <c r="E8" i="9"/>
  <c r="F7" i="9"/>
  <c r="E7" i="9"/>
  <c r="F105" i="67"/>
  <c r="E105" i="67"/>
  <c r="F104" i="67"/>
  <c r="E104" i="67"/>
  <c r="F102" i="67"/>
  <c r="E102" i="67"/>
  <c r="F101" i="67"/>
  <c r="E101" i="67"/>
  <c r="F100" i="67"/>
  <c r="E100" i="67"/>
  <c r="F99" i="67"/>
  <c r="E99" i="67"/>
  <c r="F98" i="67"/>
  <c r="E98" i="67"/>
  <c r="F96" i="67"/>
  <c r="E96" i="67"/>
  <c r="F95" i="67"/>
  <c r="E95" i="67"/>
  <c r="F94" i="67"/>
  <c r="E94" i="67"/>
  <c r="F93" i="67"/>
  <c r="E93" i="67"/>
  <c r="F92" i="67"/>
  <c r="E92" i="67"/>
  <c r="F91" i="67"/>
  <c r="E91" i="67"/>
  <c r="F90" i="67"/>
  <c r="E90" i="67"/>
  <c r="F89" i="67"/>
  <c r="E89" i="67"/>
  <c r="F87" i="67"/>
  <c r="E87" i="67"/>
  <c r="F86" i="67"/>
  <c r="E86" i="67"/>
  <c r="F85" i="67"/>
  <c r="E85" i="67"/>
  <c r="F84" i="67"/>
  <c r="E84" i="67"/>
  <c r="F83" i="67"/>
  <c r="E83" i="67"/>
  <c r="F82" i="67"/>
  <c r="E82" i="67"/>
  <c r="F81" i="67"/>
  <c r="E81" i="67"/>
  <c r="F80" i="67"/>
  <c r="E80" i="67"/>
  <c r="F79" i="67"/>
  <c r="E79" i="67"/>
  <c r="F78" i="67"/>
  <c r="E78" i="67"/>
  <c r="F77" i="67"/>
  <c r="E77" i="67"/>
  <c r="F76" i="67"/>
  <c r="E76" i="67"/>
  <c r="F75" i="67"/>
  <c r="E75" i="67"/>
  <c r="F74" i="67"/>
  <c r="E74" i="67"/>
  <c r="F73" i="67"/>
  <c r="E73" i="67"/>
  <c r="F72" i="67"/>
  <c r="E72" i="67"/>
  <c r="F70" i="67"/>
  <c r="E70" i="67"/>
  <c r="F69" i="67"/>
  <c r="E69" i="67"/>
  <c r="F68" i="67"/>
  <c r="E68" i="67"/>
  <c r="F67" i="67"/>
  <c r="E67" i="67"/>
  <c r="F66" i="67"/>
  <c r="E66" i="67"/>
  <c r="F65" i="67"/>
  <c r="E65" i="67"/>
  <c r="F64" i="67"/>
  <c r="E64" i="67"/>
  <c r="F63" i="67"/>
  <c r="E63" i="67"/>
  <c r="F61" i="67"/>
  <c r="E61" i="67"/>
  <c r="F60" i="67"/>
  <c r="E60" i="67"/>
  <c r="F59" i="67"/>
  <c r="E59" i="67"/>
  <c r="F58" i="67"/>
  <c r="E58" i="67"/>
  <c r="F55" i="67"/>
  <c r="E55" i="67"/>
  <c r="F54" i="67"/>
  <c r="E54" i="67"/>
  <c r="F53" i="67"/>
  <c r="E53" i="67"/>
  <c r="F52" i="67"/>
  <c r="E52" i="67"/>
  <c r="F51" i="67"/>
  <c r="E51" i="67"/>
  <c r="F49" i="67"/>
  <c r="E49" i="67"/>
  <c r="F47" i="67"/>
  <c r="E47" i="67"/>
  <c r="F46" i="67"/>
  <c r="E46" i="67"/>
  <c r="F45" i="67"/>
  <c r="E45" i="67"/>
  <c r="F44" i="67"/>
  <c r="E44" i="67"/>
  <c r="F43" i="67"/>
  <c r="E43" i="67"/>
  <c r="F42" i="67"/>
  <c r="E42" i="67"/>
  <c r="F40" i="67"/>
  <c r="E40" i="67"/>
  <c r="F39" i="67"/>
  <c r="E39" i="67"/>
  <c r="F38" i="67"/>
  <c r="E38" i="67"/>
  <c r="F37" i="67"/>
  <c r="E37" i="67"/>
  <c r="F36" i="67"/>
  <c r="E36" i="67"/>
  <c r="F35" i="67"/>
  <c r="E35" i="67"/>
  <c r="F34" i="67"/>
  <c r="E34" i="67"/>
  <c r="F33" i="67"/>
  <c r="E33" i="67"/>
  <c r="F32" i="67"/>
  <c r="E32" i="67"/>
  <c r="F31" i="67"/>
  <c r="E31" i="67"/>
  <c r="F30" i="67"/>
  <c r="E30" i="67"/>
  <c r="F29" i="67"/>
  <c r="E29" i="67"/>
  <c r="F28" i="67"/>
  <c r="E28" i="67"/>
  <c r="F27" i="67"/>
  <c r="E27" i="67"/>
  <c r="F25" i="67"/>
  <c r="E25" i="67"/>
  <c r="F24" i="67"/>
  <c r="E24" i="67"/>
  <c r="F23" i="67"/>
  <c r="E23" i="67"/>
  <c r="F22" i="67"/>
  <c r="E22" i="67"/>
  <c r="F21" i="67"/>
  <c r="E21" i="67"/>
  <c r="F20" i="67"/>
  <c r="E20" i="67"/>
  <c r="F19" i="67"/>
  <c r="E19" i="67"/>
  <c r="F18" i="67"/>
  <c r="E18" i="67"/>
  <c r="F17" i="67"/>
  <c r="E17" i="67"/>
  <c r="F16" i="67"/>
  <c r="E16" i="67"/>
  <c r="F15" i="67"/>
  <c r="E15" i="67"/>
  <c r="F14" i="67"/>
  <c r="E14" i="67"/>
  <c r="F13" i="67"/>
  <c r="E13" i="67"/>
  <c r="F12" i="67"/>
  <c r="E12" i="67"/>
  <c r="F10" i="67"/>
  <c r="E10" i="67"/>
  <c r="F9" i="67"/>
  <c r="E9" i="67"/>
  <c r="F8" i="67"/>
  <c r="E8" i="67"/>
  <c r="F7" i="67"/>
  <c r="E7" i="67"/>
</calcChain>
</file>

<file path=xl/sharedStrings.xml><?xml version="1.0" encoding="utf-8"?>
<sst xmlns="http://schemas.openxmlformats.org/spreadsheetml/2006/main" count="32216" uniqueCount="19512">
  <si>
    <t>IP видеорегистраторы</t>
  </si>
  <si>
    <t>Прибор речевого оповещения, два канала по 10 Вт, до 5 сообщений длительностью 38 с, управление по RS-485 или от реле. Питание от 220 В. Возможность установки аккумулятора 7 Ач. От минус 10 до +55°С</t>
  </si>
  <si>
    <t>Рупор исп.01</t>
  </si>
  <si>
    <t>ВИДЕОДОМОФОННЫЕ СИСТЕМЫ BPT</t>
  </si>
  <si>
    <t>АУДИО / ВИДЕОДОМОФОНЫ COMMAX</t>
  </si>
  <si>
    <t>ASSA ABLOY</t>
  </si>
  <si>
    <t xml:space="preserve">DC336  </t>
  </si>
  <si>
    <t xml:space="preserve">DC700   </t>
  </si>
  <si>
    <t>Комплект DC200 + DCL 190</t>
  </si>
  <si>
    <t>DC340</t>
  </si>
  <si>
    <t>DC340DA</t>
  </si>
  <si>
    <t>DC347</t>
  </si>
  <si>
    <t>DC500</t>
  </si>
  <si>
    <t>DC840</t>
  </si>
  <si>
    <t xml:space="preserve">DC860 </t>
  </si>
  <si>
    <t>ДВЕРНЫЕ ДОВОДЧИКИ</t>
  </si>
  <si>
    <t>ЭЛЕКТРОМЕХАНИЧЕСКИЕ и ЭЛЕКТРОМАГНИТНЫЕ ЗАМКИ</t>
  </si>
  <si>
    <t>Контроль по двухпроводной линии до 127 зон (шлейфов, адресных извещателей или реле)  через «С2000-АР1», «С2000-АР2», «С2000-АР8», «ДИП-34А», «С2000-ИП», «ИПР-513-3А», «С2000-ИК», «С2000-СТ», «С2000-СП2»»  и т.п. с питанием от этой линии. Управление от АРМ или пульта «С2000»</t>
  </si>
  <si>
    <t>Адресный расширитель. Размещается внутри охранного извещателя, питается от двухпроводной линии, передает состояние контактов сигнального реле и датчика вскрытия корпуса через «С2000-КДЛ» на пульт «С2000» или АРМ. Рабочая температура от минус 30 до +50°С</t>
  </si>
  <si>
    <t>Адресный расширитель. Размещается внутри охранного или 4-х проводного пожарного извещателя, питается от двухпроводной линии, передает состояние контактов сигнального реле и датчика вскрытия корпуса через «С2000-КДЛ» на пульт «С2000» или АРМ. Нормально разомкнутые контакты шлейфа "Охрана". Рабочая температура от минус 30 до +50°С</t>
  </si>
  <si>
    <t>Адресный расширитель. Размещается внутри охранного извещателя, питается от двухпроводной линии, передает состояние контактов сигнального реле и датчика вскрытия корпуса через «С2000-КДЛ» на пульт «С2000» или АРМ. Рабочая температура от минус 40 до +50°С. Влагозащита</t>
  </si>
  <si>
    <t>Адресный расширитель. Размещается внутри охранного извещателя, передает состояние контактов сигнального реле и датчика вскрытия корпуса через через "С2000-КДЛ" на пульт "С2000" или АРМ. По команде от "С2000-КДЛ" включает или выключает индикацию извещателя.</t>
  </si>
  <si>
    <t>Комплект из извещателя охранного  точечного магнитоконтактного ИО 102-20 и встроенного в него адресного расширителя С2000-АР1</t>
  </si>
  <si>
    <t>Адресный расширитель на два шлейфа с контролем на замыкание и обрыв. Питается от двухпроводной линии, передает состояние шлейфов через «С2000-КДЛ» на пульт  «С2000» или АРМ</t>
  </si>
  <si>
    <t>Адресный расширитель на восемь шлейфов с контролем на замыкание и обрыв. Питается от двухпроводной линии, передает состояние шлейфов через «С2000-КДЛ» на пульт  «С2000» или АРМ. Функциональный аналог «Адемко 4208»</t>
  </si>
  <si>
    <t>Извещатель пожарный тепловой адресно-аналоговый максимально-дифференциальный, питается по двухпроводной линии от «С2000-КДЛ», до 127 адресов</t>
  </si>
  <si>
    <t>ИПР 513-3АМ</t>
  </si>
  <si>
    <t>Извещатель пожарный ручной адресный электроконтактный, питается по двухпроводной линии от  «С2000-КДЛ», до 127 адресов</t>
  </si>
  <si>
    <t>Охранный объемный оптико-электронный адресный извещатель, дальность 10 м, от минус 30 до +50 С, питается по двухпроводной линии от "С2000-КДЛ", до 127 адресов. Защита от мелких животных до 10 кг. В комплекте - кронштейн.</t>
  </si>
  <si>
    <t xml:space="preserve">Охранный объемный оптико-электронный адресный извещатель, дальность 10 м, от минус 30 до +50°С, питается по двухпроводной линии от "С2000-КДЛ", до 127 адресов. </t>
  </si>
  <si>
    <t>Охранный поверхностный оптико-электронный адресный извещатель, дальность 10 м, от минус 30 до +50 С, питается по двухпроводной линии от "С2000-КДЛ", до 127 адресов. В комплекте - кронштейн.</t>
  </si>
  <si>
    <t xml:space="preserve">Датчик влажности и температуры. Питание от двухпроводной линии от С2000-КДЛ. </t>
  </si>
  <si>
    <t xml:space="preserve">Охранный объемый потолочный оптико-электронный адресный извещатель, высота  установки от 2,5 до 5 м, от минус 30 до +50°С, питается по двухпроводной линии от "С2000-КДЛ", до 127 адресов </t>
  </si>
  <si>
    <t>Класс защиты IP 67. Вх. напряжение от 110 до 250В. Вых. напряжение 12В, (стабилиз.) 1,25А. Материал корпуса и гермовыводов - пластик. 2 гермовывода. -35 до +40°C</t>
  </si>
  <si>
    <t>БП 12-4-2,5 А</t>
  </si>
  <si>
    <t>Аналог, 2,5А. (3 гермовывода - под заказ)</t>
  </si>
  <si>
    <t>БП 12-4-3,7 А</t>
  </si>
  <si>
    <t>Аналог, 3,7А. (3 гермовывода - под заказ)</t>
  </si>
  <si>
    <t>БП 12-4-2,5 "Арктика"</t>
  </si>
  <si>
    <t>Аналог, 2,5А. Материал корпуса и гермовыводов - мет. Кол-во гермовыводов: 2 (любое - под заказ)</t>
  </si>
  <si>
    <t xml:space="preserve">БП 12-4-3,7 "Арктика" </t>
  </si>
  <si>
    <t>Аналог, 3,7А. Материал корпуса и гермовыводов - мет. Кол-во гермовыводов: 2 (любое - под заказ)</t>
  </si>
  <si>
    <t>12В стаб., 1,0А круглосут., 20 мВ</t>
  </si>
  <si>
    <t>БП-2А-Г</t>
  </si>
  <si>
    <t>12В стаб., 2,0А круглосут., 10 мВ</t>
  </si>
  <si>
    <t>БП-4А-Г</t>
  </si>
  <si>
    <t>12В стаб., 4,0А круглосут., 10 мВ</t>
  </si>
  <si>
    <t>Bolid</t>
  </si>
  <si>
    <t>Прибор речевого оповещения, один канал 12 Вт, до 127 сообщений длительностью 80 с, управление по RS-485. Питание от 24В или аккумулятора 2,2 Ач. От минус 10 до +50°С</t>
  </si>
  <si>
    <t>Рупор-ДБ</t>
  </si>
  <si>
    <t>Базовый блок переговорного устройства с контролем линий связи. Позволяет подключить до 12 абонентских блоков "Рупор-ДТ". Питание 24 В, 200 мА. От  + 1 до +55°С</t>
  </si>
  <si>
    <t>Рупор-ДТ</t>
  </si>
  <si>
    <t>Абонентский блок переговорного устройства. Применяется совместно с базовым блоком "Рупор-ДБ". От  + 1 до +55°С</t>
  </si>
  <si>
    <t>Прибор управления  порошковым, аэрозольным или газовым пожаротушением на одно направление.</t>
  </si>
  <si>
    <t>Контрольно-пусковой блок с 6 исполнительными реле. Управление от  «С2000-АСПТ», «С2000» или АРМ</t>
  </si>
  <si>
    <t>Блок индикации и управления 10 направлениями пожаротушения. Интерфейс  RS-485, питание от 10 до 28 В</t>
  </si>
  <si>
    <t>Поток-3Н</t>
  </si>
  <si>
    <t>Прибор управления оборудованием насосной станции спринклерного, дренчерного, пенного пожаротушения или пожарного водопровода. Предназначен для автономной или централизованной (в составе системы "Орион") противопожарной защиты объектов промышленного и гражданского назначения.</t>
  </si>
  <si>
    <t>ШКП-4</t>
  </si>
  <si>
    <t>Шкаф контрольно-пусковой для автоматического и ручного управления асинхронным двигателем с короткозамкнутым ротором (насосы, вентиляторы, приводы исполнительных механизмов) мощностью до 4 кВт</t>
  </si>
  <si>
    <t>ШКП-10</t>
  </si>
  <si>
    <t>То же  до 10 кВт</t>
  </si>
  <si>
    <t>ШКП-18</t>
  </si>
  <si>
    <t>То же  до 18 кВт</t>
  </si>
  <si>
    <t>ШКП-30</t>
  </si>
  <si>
    <t>То же  до 30 кВт</t>
  </si>
  <si>
    <t>Релейный блок - 4 исполнительных реле с переключаемыми контактами, 30 В- 2 А. Интерфейс - RS-485. Управление от пульта "С2000" или АРМ</t>
  </si>
  <si>
    <t>Релейный блок - 4 исполнительных реле с переключаемыми контактами, 250 В- 10 А. Интерфейс - RS-485. Управление от пульта "С2000" или АРМ</t>
  </si>
  <si>
    <t xml:space="preserve">Обеспечивает передачу сообщений от пульта «С2000» или АРМ «Орион» по телефонной сети кодом на пульт централизованного наблюдения, сообщение на  пейджер или звуковое сообщение на заданный телефон </t>
  </si>
  <si>
    <t>УО-4С исп.02</t>
  </si>
  <si>
    <t>Контроллер технологический для контроля и регулирования. Аналоговых входов - 6, дискретных входов - 6, аналоговых выходов - 2, дискретных выходов - 6, два интерфейса RS-485, журнал сообщений на 800 записей</t>
  </si>
  <si>
    <t xml:space="preserve">Контроллер технологический для контроля и регулирования. Аналоговых входов - 6, дискретных входов - 6, аналоговых выходов - 2, дискретных выходов - 6, два интерфейса RS-485. ЖКИ индикатор и клавиатура </t>
  </si>
  <si>
    <t>Прайс-лист</t>
  </si>
  <si>
    <t>Содержание</t>
  </si>
  <si>
    <t>Цифровая система безопасности VideoNet</t>
  </si>
  <si>
    <t>Оборудование для систем видеонаблюдения Hikvision</t>
  </si>
  <si>
    <t>ОПС (Охранно-пожарная сигнализация)</t>
  </si>
  <si>
    <t>Системы безопасности Bolid</t>
  </si>
  <si>
    <t>Источники питания</t>
  </si>
  <si>
    <t>СКУД (Системы контроля и управления доступом)</t>
  </si>
  <si>
    <t>СКУД</t>
  </si>
  <si>
    <t>Домофоны</t>
  </si>
  <si>
    <t>Автоматика, комплектующие для ворот</t>
  </si>
  <si>
    <t>Все цены приведены с учетом НДС.</t>
  </si>
  <si>
    <t>Указанные цены могут быть изменены до выпуска нового прайс-листа.</t>
  </si>
  <si>
    <t>В случае, если цена приведена в У.Е., пересчет в рубли производится из расчета
1 У.Е.1 = 1 USD, 1 У.Е.2 = EUR. Оплата в рублях по курсу ЦБ +3%</t>
  </si>
  <si>
    <t>При значительных объемах закупок предусмотрены специальные цены,</t>
  </si>
  <si>
    <t>неотраженные в данном прайс-листе.</t>
  </si>
  <si>
    <t>Организация доставки по России.</t>
  </si>
  <si>
    <t>Телефоны:</t>
  </si>
  <si>
    <t>Коммерческий отдел: (812) 448-10-00</t>
  </si>
  <si>
    <t>Технический отдел: (812) 448-10-10</t>
  </si>
  <si>
    <t>Сервисный отдел: (812) 448-10-02</t>
  </si>
  <si>
    <t>www.skyros.ru</t>
  </si>
  <si>
    <t>E-mail:  sales@skyros.ru</t>
  </si>
  <si>
    <t>СКАЙРОС - Я СЕЙЧАС ВЫБИРАЮ ЛУЧШЕЕ</t>
  </si>
  <si>
    <t xml:space="preserve"> Vizit</t>
  </si>
  <si>
    <t>WAYCOM и др.</t>
  </si>
  <si>
    <t>BPT</t>
  </si>
  <si>
    <t>Замки электромеханические, электромагнитные, защелки</t>
  </si>
  <si>
    <t>Дверные доводчики</t>
  </si>
  <si>
    <t>Модуль, позволяющий организовать передачу видеоданных в multicast-режиме по всем источникам с одного узла сети VideoNet.
Использование данной опции позволит оптимизировать нагрузку на сетевую инфраструктуру и существенно снизить требования к вычислительным мощностям сервера при больших клиентских нагрузках.</t>
  </si>
  <si>
    <t>Охранный поверохностный оптико-электронный адресный извещатель, высота 5 м, от минус 30 до + 50°С, питается по двухпроводной линии от «С2000-КДЛ», до 127 адресов</t>
  </si>
  <si>
    <t>Акустический адресный охранный извещатель. Двухполосный. На стекло толщиной от 2,5 до 8 мм. Дальность 6 м. Питается по двухпроводной линии от С2000-КДЛ. От минус 10 до +45°С.</t>
  </si>
  <si>
    <t>Охранный комбинированный объемный оптико-электронный и акустический адресный извещатель, от минус 30 до +50°С, питается по двухпроводной линии от "С2000-КДЛ"</t>
  </si>
  <si>
    <t>Адресный магнитоконтактный охранный извещатель. Питание по двухпроводной линии от С2000-КДЛ. До 127 адресов. От  минус 30 до +50°С.</t>
  </si>
  <si>
    <t>Адресный магнитоконтактный охранный извещатель для защиты металлических дверей. Питание по двухпроводной линии от С2000-КДЛ. До 127 адресов. От  минус 30 до +50 С.</t>
  </si>
  <si>
    <t>Адресная тревожная кнопка. Питание по двухпроводной линии от С2000-КДЛ. До 127 адресов. От  минус 30 до +50°С.</t>
  </si>
  <si>
    <t>Адресный релейный блок на два реле. Питается от «С2000-КДЛ». Управление реле от пульта «С2000» или АРМ через «С2000-КДЛ»</t>
  </si>
  <si>
    <t>БРИЗ</t>
  </si>
  <si>
    <t>Блок разветвительно-изолирующий. Обеспечивает изоляцию короткозамкнутого участка двухпроводной линии связи контроллера С2000-КДЛ с последующим автоматическим восстановлением после устранения неисправности.</t>
  </si>
  <si>
    <t>Блок разветвительно-изолирующий, встраиваемый в розетку адресных извещателей ДИП-34А, С2000-ИП. Обеспечивает изоляцию короткозамкнутого участка двухпроводной линии связи контроллера С2000-КДЛ с последующим автоматическим восстановлением после устранения неисправности.</t>
  </si>
  <si>
    <t>Рупор</t>
  </si>
  <si>
    <t>S-120</t>
  </si>
  <si>
    <t>Комплекс цифрового дуплексного переговорного устройства "клиент-кассир" с системой записи переговоров</t>
  </si>
  <si>
    <t>Комплекс цифрового дуплексного переговорного устройства "клиент-кассир" с возможностью подключения наушников (в комплекте) с системой записи переговоров</t>
  </si>
  <si>
    <t>Комплекс цифрового дуплексного переговорного устройства "клиент-кассир" с возможностью подключения гарнитуры (в комплекте) с системой записи переговоров</t>
  </si>
  <si>
    <t>Комплекс цифрового дуплексного переговорного устройства "клиент-кассир" с функцией громкого оповещения с системой записи переговоров</t>
  </si>
  <si>
    <t>Quest II Light-Business</t>
  </si>
  <si>
    <t>Quest II Business-Netware</t>
  </si>
  <si>
    <t>АБОНЕНТСКИЕ УСТРОЙСТВА</t>
  </si>
  <si>
    <t>РОЗНИЦА</t>
  </si>
  <si>
    <t>Для деревянных и легких металлических дверей, для установки в отапливаемых и частично отапливаемых помещениях.Оцинкованная сталь. Кнопка и цилиндр с внутренней стороны. Фиксация замка в открытом состоянии. Тип двери 1 (для левых дверей внутреннего открывания)</t>
  </si>
  <si>
    <t>Турникеты триподы и тумбовые "Базовый"-светло-бежевый;"Люкс"-темно-серый;  "Элегант"-черный с блестками</t>
  </si>
  <si>
    <t>Дополнительная панель аудиовходов для PowerVN4 Pro4 AGC, TitanVN16, PowerVN8, TinyVN4 Pro 2 и Tiny VN4 Pro3 с 4 разъемами типа RCA. Используется для подключения внешних источников аудиосигнала к видеобластерам. Комплект поставки: панель MB-RCA4, кабель для подключения к звуковым входам на плате видеозахвата.</t>
  </si>
  <si>
    <t>Дополнительная панель видео- аудиовходов для TitanVN16 и PowerVN4 Pro 4 AGC разъемом типа DB-25F. Используется для организации мультиплексной работы видеобластера. Подключение до 16 видео- аудиовходов. Рекомендуется использовать совместно с VN-BNC-cable. Комплект поставки: панель MB-DB25, кабель для подключения к доп.входам на плате видеозахвата, монтажный комплект.</t>
  </si>
  <si>
    <t>Дополнительная панель видео- аудиовходов для TitanVN16 и PowerVN4 Pro 4 AGC разъемом типа DB-25F. Используется для организации мультиплексной работы видеобластера. Подключение до 16 видео- аудиовходов. Рекомендуется использовать совместно с VN-BNC-cable. Комплект поставки: панель MB-DB25-AGC, кабель для подключения к доп.входам на плате видеозахвата, кабель питания, монтажный комплект.</t>
  </si>
  <si>
    <t>Модуль «MB-RIO 4/16» предназначен для приема, гальванического разделения дискретных сигналов от датчиков охраны и передачи их в устройство PowerVN4 Pro 4 AGC, TinyVN4 Pro3, PowerVN8, TitanVN16.  Модуль «MB-RIO 4/16» имеет 4 релейных выхода типа «сухой контакт» для управления внешними исполнительными устройствами. Комплект поставки: модуль MB-RIO4/16, кабель для подключения к плате видеозахвата, монтажный комплект.</t>
  </si>
  <si>
    <t>СИСТЕМЫ БЕЗОПАСНОСТИ BOLID</t>
  </si>
  <si>
    <t>Сервер Орион Про</t>
  </si>
  <si>
    <t>Сервер системы «Орион Про» с ключом защиты. Передача информации из базы данных рабочим местам системы (поставляется с ключом защиты)</t>
  </si>
  <si>
    <t>Оперативная задача Орион Про исп.4</t>
  </si>
  <si>
    <t>Программное обеспечение (одно ядро и один монитор) и ключ защиты. Обеспечивает работу с 4 устройствами ( из числа «Сигнал-20», «Сигнал-20П», «С2000-2», «С2000-4», «С2000-КДЛ», «С2000-СП1», «С2000-К», «С2000-КС», «С2000-БИ», «С2000-ИТ», «С2000-АСПТ», «С2000-КПБ»). Функции: охранная, пожарная сигнализация, контроль доступа, управление пожарной автоматикой и видео наблюдением</t>
  </si>
  <si>
    <t>Оперативная задача Орион Про исп.10</t>
  </si>
  <si>
    <t>То же, до 10 устройств</t>
  </si>
  <si>
    <t>Оперативная задача Орион Про исп.20</t>
  </si>
  <si>
    <t>То же, до 20 устройств</t>
  </si>
  <si>
    <t>Оперативная задача Орион Про исп.127</t>
  </si>
  <si>
    <t>То же, до 127 устройств</t>
  </si>
  <si>
    <t>Оперативная задача Орион Про исп.512</t>
  </si>
  <si>
    <t>То же, до 512 устройств</t>
  </si>
  <si>
    <t>Администратор базы данных Орион Про</t>
  </si>
  <si>
    <t>Заполнение информацией базы данных системы «Орион Про»</t>
  </si>
  <si>
    <t>Монитор Орион Про</t>
  </si>
  <si>
    <t>Рабочее место с функциями управления и отображения информации по сети</t>
  </si>
  <si>
    <t>Генератор отчетов Орион Про</t>
  </si>
  <si>
    <t>Отчеты по событиям и конфигурации объекта</t>
  </si>
  <si>
    <t>Учет рабочего времени Орион Про</t>
  </si>
  <si>
    <t>Отчеты по рабочему времени сотрудников</t>
  </si>
  <si>
    <t>Кабель С2000 к принтеру</t>
  </si>
  <si>
    <t>Кабель для подключения пульта С2000 к принтеру</t>
  </si>
  <si>
    <t>Кабель С2000 к ПЭВМ</t>
  </si>
  <si>
    <t>Кабель для подключения пульта С2000 к компьютеру</t>
  </si>
  <si>
    <t>Пульт контроля и управления  с двухстрочным ЖКИ индикатором, количество разделов – 511, шлейфов (зон) - 2048</t>
  </si>
  <si>
    <t>Пульт и клавиатура с светодиодными индикаторами на 20  охранных или пожарных зон</t>
  </si>
  <si>
    <t>Преобразователь интерфейса RS-232/RS-485 в Ethernet. От 0 до +50°С</t>
  </si>
  <si>
    <t>Радиоканальный повторитель интерфейсов (РПИ)  RS-232/RS-485 с топологией "точка-точка", "звезда", "звезда с переприемом", внешняя антенна в комплекте</t>
  </si>
  <si>
    <t xml:space="preserve">Радиоканальный повторитель интерфейсов (РПИ)  RS-232/RS-485 с топологией "точка-точка", "звезда", "звезда с переприемом", внутренняя антенна </t>
  </si>
  <si>
    <t>Преобразователь интерфейсов RS-232/ RS-485, повторитель интерфейса RS-485 с гальванической развязкой, разделитель интерфейса.</t>
  </si>
  <si>
    <t>ПИ-ГР</t>
  </si>
  <si>
    <t>Преобразователь интерфейсов RS-232 – RS-485 с гальванической развязкой для подключения АРМ и конфигурирования устройств системы с ПЭВМ</t>
  </si>
  <si>
    <t>С2000-USB</t>
  </si>
  <si>
    <t>Преобразователь интерфейса USB – RS-485 с гальванической развязкой. От минус 30 до + 50°С.</t>
  </si>
  <si>
    <t>USB-RS485</t>
  </si>
  <si>
    <t>Преобразователь интерфейсов USB  в RS-485 с гальванической развязкой. Питание от USB порта компьютера.</t>
  </si>
  <si>
    <t>USB-RS232</t>
  </si>
  <si>
    <t>Преобразователь интерфейсов USB  в RS-232 с гальванической развязкой. Питание от USB порта компьютера.</t>
  </si>
  <si>
    <t>Блок индикации для отображения 60 разделов на двухцветных светодиодных индикаторах и 8 системных индикаторах. Интерфейс  RS-485, питание от 10 до 28 В</t>
  </si>
  <si>
    <t>Блок контроля и индикации - для отображения состояния и управления 60 разделами в составе интегрированной системы безопасности «Орион»</t>
  </si>
  <si>
    <t>Клавиатура с ЖКИ для набора пользователем команд на взятие, снятие охранных, пожарных зон, команд на предоставление доступа, отображение сообщений. Работает с АРМ «Орион»</t>
  </si>
  <si>
    <t>Сигнал-20</t>
  </si>
  <si>
    <t>Контроль 20 шлейфов, возможность программирования параметров прибора, антисаботажные шлейфы, управление от встроенных переключателей или от АРМ или от пульта «С2000» по интерфейсу  RS-485</t>
  </si>
  <si>
    <t>Сигнал-20М</t>
  </si>
  <si>
    <t>Контроль 20 шлейфов, возможность программирования параметров каждого шлейфа для работы в режиме охранной или пожарной сигнализации, фиксация сработок в каждом  шлейфе одного и двух пожарных извещателей, выходы управления пожаротушением, 64 пароля пользователя, управление от встроенных переключателей или по интерфейсу RS-485 от пульта «С2000» или ПЭВМ</t>
  </si>
  <si>
    <t>Сигнал-20П исп.01</t>
  </si>
  <si>
    <t xml:space="preserve">Контроль 20 шлейфов, возможность программирования параметров каждого шлейфа для работы в режиме охранной или пожарной сигнализации, фиксация сработок в каждом  шлейфе одного и двух пожарных извещателей, выходы управления пожаротушением, наличие интерфейса RS-485, управление от пульта «С2000» или от ПЭВМ. Металлический корпус </t>
  </si>
  <si>
    <t>Сигнал-10</t>
  </si>
  <si>
    <t xml:space="preserve">Для автономной работы и в составе системы "Орион".  10 шлейфов, контроль цепей "Лампа" и "Сирена", управление от брелков Touch Memory (90 ключей) или интерфейса RS-485, 5 выходных реле. От  минус 30 до +50°С. </t>
  </si>
  <si>
    <t>Контроль 4 шлейфов, возможность программирования параметров, два релейных выхода ( с функциями управления сиреной, лампой, замком, ПЦН и т.п.), вход Touch Memory (до 512 ключей), внутренний буфер – 255 событий,   интерфейс  RS-485, питание от 10 до 28 В</t>
  </si>
  <si>
    <t>Пульт управления для выдачи шести управляющих сигналов в системах пожаротушения, технологических системах и т.п.</t>
  </si>
  <si>
    <t>Контроллер доступа на два считывателя. Интерфейс Touch Memory или Виганд. Объем памяти – 4000 пользователей. Два охранных шлейфа и два выходных реле.</t>
  </si>
  <si>
    <t>Считыватель проксимити карты для взятия под охрану, снятия с охраны и доступа. Выходной код – Touch Memory. Кнопка для команд. Исполнение – врезной. От минус 20 до +50°С</t>
  </si>
  <si>
    <t xml:space="preserve">Считыватель проксимити карты для взятия под охрану, снятия с охраны и доступа. Выходной код – Touch Memory.  Кнопка для команд. Исполнение – накладной. От минус 20 до +50°С </t>
  </si>
  <si>
    <t>Считыватель проксимити карты с интерфейсами Touch Memory, Wiegand, RS232, магнитных карт. Исполнение – врезной</t>
  </si>
  <si>
    <t>Proxy-2М</t>
  </si>
  <si>
    <t>Считыватель проксимити карты "Мифайр".  Исполнение - врезной</t>
  </si>
  <si>
    <t>Proxy-2МА</t>
  </si>
  <si>
    <t>Считыватель проксимити карты EM-Marin и "Мифайр". Исполнение - врезной</t>
  </si>
  <si>
    <t>Считыватель проксимити карты с интерфейсами Touch Memory, Wiegand, RS232, магнитных карт.  Исполнение – накладной</t>
  </si>
  <si>
    <t>Proxy-3М</t>
  </si>
  <si>
    <t>Считыватель проксимити карты "Мифайр" с интерфейсами Touch Memory, Wiegand, RS232, магнитных карт.  Исполнение – накладной</t>
  </si>
  <si>
    <t>Proxy-3МА</t>
  </si>
  <si>
    <t>Считыватель проксимити карты EM-Marin и "Мифайр". Исполнение - накладной</t>
  </si>
  <si>
    <t>Proxy-USB MA</t>
  </si>
  <si>
    <t>Считыватель проксимити карты EM-Marin и "Мифайр". Исполнение - настольный.</t>
  </si>
  <si>
    <t>IP камеры</t>
  </si>
  <si>
    <t>Адресный контроллер для счетчиков воды, электроэнергии, газа с импульсным выходом. Питается от двухпроводной линии, передает состояние счетчиков через "С2000-КДЛ" на пульт  "С2000" или АРМ</t>
  </si>
  <si>
    <t>Акустический охранный извещатель. Двухполосный. На стекло толщиной от 2,5 до 8 мм. Дальность 6 м.  Релейный выход. Питание 12 В, 18 мА. От минус 10 до +45°С.</t>
  </si>
  <si>
    <t>Эхо-5</t>
  </si>
  <si>
    <t>Ультразвуковой, контролируемый объем до 250 м3, от минус 10 до + 50оС</t>
  </si>
  <si>
    <t>Пик</t>
  </si>
  <si>
    <t xml:space="preserve">Емкостный, чувствительность до 0,2 м, максимальная емкость  предметов 2000 пФ, от минус 10оС </t>
  </si>
  <si>
    <t>Дымовой автономный пожарный извещатель, возможность объединения в группу до 38 шт. От минус 10 до +55°С. В комплекте с батареей</t>
  </si>
  <si>
    <t>ШПС</t>
  </si>
  <si>
    <t xml:space="preserve">Шкаф для установки приборов системы "Орион" на DIN рейки. Содержит источник "РИП-12 RS", автомат защиты по 220В и УЗО. Место для установки одной или двух батарей 12В 17Ач. </t>
  </si>
  <si>
    <t>МПН</t>
  </si>
  <si>
    <t>Модуль подключения нагрузки -оповещателей и исполнительных устройств к приборам С2000-АСПТ, С2000-КПБ, Сигнал-20П, Сигнал-20М</t>
  </si>
  <si>
    <t>Релейный усилитель на два канала,  для управления светофором (с С2000-2), а также коммутации исполнительных устройств (ламп, сирен, и других)</t>
  </si>
  <si>
    <t>БЗЛ</t>
  </si>
  <si>
    <t>Блок защиты входных цепей прибора от импульсных пере напряжений в двух линиях (длинных или воздушных шлейфах и соединительных линиях)</t>
  </si>
  <si>
    <t>БЗЛ-01</t>
  </si>
  <si>
    <t>Блок защиты входных цепей прибора от импульсных пере напряжений в одной линии (длинном или воздушном шлейфе или соединительной линии)</t>
  </si>
  <si>
    <t>Монтажная площадка под "Touch Memory", хромированная, светодиод</t>
  </si>
  <si>
    <t>Считыватель-2 исп.01</t>
  </si>
  <si>
    <t>Монтажная площадка под "Touch Memory", черная, светодиод</t>
  </si>
  <si>
    <t>Монтажная площадка под "Touch Memory", хромированная, двухцветный светодиод</t>
  </si>
  <si>
    <t>Считыватель-3 исп.01</t>
  </si>
  <si>
    <t>Монтажная площадка под "Touch Memory", черная, двухцветный светодиод</t>
  </si>
  <si>
    <t>КПИ</t>
  </si>
  <si>
    <t>Аналог  устройства Ademko 4100 SM, распечатка сообщений на принтере на русском языке</t>
  </si>
  <si>
    <t>Proxy-Н1000</t>
  </si>
  <si>
    <t xml:space="preserve">Считыватель проксимити карты EM-Marin, КИБИ-001, БИБ-001, ProxCard, совмещенный с контроллером доступа. Объем памяти - 1000 карт. Встроенный зуммер и реле. Объединение до 32 считывателей по интерфейсу RS-485. Исполнение – накладной. </t>
  </si>
  <si>
    <t>001A5000A</t>
  </si>
  <si>
    <t>001AX402306</t>
  </si>
  <si>
    <t>002ZM3E</t>
  </si>
  <si>
    <t>001AX71230</t>
  </si>
  <si>
    <t>001F1000</t>
  </si>
  <si>
    <t>001FE40230</t>
  </si>
  <si>
    <t>001FROG-A</t>
  </si>
  <si>
    <t>001F500</t>
  </si>
  <si>
    <t>002ZL160N</t>
  </si>
  <si>
    <t>002ZL150N</t>
  </si>
  <si>
    <t>001STYLO-ME</t>
  </si>
  <si>
    <t>001STYLO-BS</t>
  </si>
  <si>
    <t>002ZL92</t>
  </si>
  <si>
    <t>001A3024N</t>
  </si>
  <si>
    <t>002ZL180</t>
  </si>
  <si>
    <t>001A5024N</t>
  </si>
  <si>
    <t>001F1024</t>
  </si>
  <si>
    <t>002ZL19N</t>
  </si>
  <si>
    <t>001FROG-A24</t>
  </si>
  <si>
    <t>001H3000</t>
  </si>
  <si>
    <t>001STYLO-BD</t>
  </si>
  <si>
    <t>001LOCK82</t>
  </si>
  <si>
    <t>001FL-180</t>
  </si>
  <si>
    <t>002ZL170N</t>
  </si>
  <si>
    <t>009CGZ6</t>
  </si>
  <si>
    <t>001B4353</t>
  </si>
  <si>
    <t>009CCT</t>
  </si>
  <si>
    <t>009CGIU</t>
  </si>
  <si>
    <t>001BY-3500T</t>
  </si>
  <si>
    <t>001AF43RU</t>
  </si>
  <si>
    <t>001C-BX</t>
  </si>
  <si>
    <t>002ZC3</t>
  </si>
  <si>
    <t>001C-BXE24</t>
  </si>
  <si>
    <t>002ZL80</t>
  </si>
  <si>
    <t>001C-BXET</t>
  </si>
  <si>
    <t>002ZT5</t>
  </si>
  <si>
    <t>001V0686</t>
  </si>
  <si>
    <t>001V122</t>
  </si>
  <si>
    <t>001V201</t>
  </si>
  <si>
    <t>001C002</t>
  </si>
  <si>
    <t>001C003</t>
  </si>
  <si>
    <t>001C005</t>
  </si>
  <si>
    <t>001CMS</t>
  </si>
  <si>
    <t>001E881</t>
  </si>
  <si>
    <t>001E781A</t>
  </si>
  <si>
    <t>001E782A</t>
  </si>
  <si>
    <t>001E785A</t>
  </si>
  <si>
    <t>001E787A</t>
  </si>
  <si>
    <t>001G2500</t>
  </si>
  <si>
    <t>001G0461</t>
  </si>
  <si>
    <t>001G04060</t>
  </si>
  <si>
    <t>001G03750</t>
  </si>
  <si>
    <t>001G06080</t>
  </si>
  <si>
    <t>001G02809</t>
  </si>
  <si>
    <t>001G6000</t>
  </si>
  <si>
    <t>001G0601</t>
  </si>
  <si>
    <t>001G0462</t>
  </si>
  <si>
    <t>001G6500</t>
  </si>
  <si>
    <t>001G06000</t>
  </si>
  <si>
    <t>001G06802</t>
  </si>
  <si>
    <t>001G028401/12</t>
  </si>
  <si>
    <t>001G06850</t>
  </si>
  <si>
    <t>001G028401/14</t>
  </si>
  <si>
    <t>001G4040Z</t>
  </si>
  <si>
    <t>001G02801</t>
  </si>
  <si>
    <t>001G04000</t>
  </si>
  <si>
    <t>001G02000</t>
  </si>
  <si>
    <t>001G06803</t>
  </si>
  <si>
    <t>001G02807</t>
  </si>
  <si>
    <t>001G0121</t>
  </si>
  <si>
    <t>001G0463</t>
  </si>
  <si>
    <t>001G0460</t>
  </si>
  <si>
    <t>001G02802</t>
  </si>
  <si>
    <t>001G02808</t>
  </si>
  <si>
    <t>001G0465</t>
  </si>
  <si>
    <t>001G028011</t>
  </si>
  <si>
    <t>001G03000</t>
  </si>
  <si>
    <t>001G0467</t>
  </si>
  <si>
    <t>001G0405</t>
  </si>
  <si>
    <t>001G0605</t>
  </si>
  <si>
    <t>001G04601</t>
  </si>
  <si>
    <t>001G0468</t>
  </si>
  <si>
    <t>001CAT-15</t>
  </si>
  <si>
    <t>001CAR-2</t>
  </si>
  <si>
    <t>001CAR-4</t>
  </si>
  <si>
    <t>001AF43SR</t>
  </si>
  <si>
    <t>001AF868</t>
  </si>
  <si>
    <t>001AF43TW</t>
  </si>
  <si>
    <t>001RBE4N</t>
  </si>
  <si>
    <t>001DIR10</t>
  </si>
  <si>
    <t>001DIR20</t>
  </si>
  <si>
    <t>001DIR30</t>
  </si>
  <si>
    <t>001DELTA-I</t>
  </si>
  <si>
    <t>001DELTA-E</t>
  </si>
  <si>
    <t>001DBC03</t>
  </si>
  <si>
    <t>001DBC04</t>
  </si>
  <si>
    <t>001DIR-S</t>
  </si>
  <si>
    <t>001DIRZ</t>
  </si>
  <si>
    <t>001DIR-PN</t>
  </si>
  <si>
    <t>001DOC-LN</t>
  </si>
  <si>
    <t>001DB-LN</t>
  </si>
  <si>
    <t>001DFI</t>
  </si>
  <si>
    <t>001DD-1KA</t>
  </si>
  <si>
    <t>001DD-1KB</t>
  </si>
  <si>
    <t>001KLED</t>
  </si>
  <si>
    <t>001KLED24</t>
  </si>
  <si>
    <t>001KIAROS</t>
  </si>
  <si>
    <t>001SET-J</t>
  </si>
  <si>
    <t>001SET-K</t>
  </si>
  <si>
    <t>001CSSN</t>
  </si>
  <si>
    <t>001S5000</t>
  </si>
  <si>
    <t>001S6000</t>
  </si>
  <si>
    <t>001S7000</t>
  </si>
  <si>
    <t>001S9000</t>
  </si>
  <si>
    <t>001TSP01</t>
  </si>
  <si>
    <t>009SMA</t>
  </si>
  <si>
    <t>009SMA2</t>
  </si>
  <si>
    <t>002LB18</t>
  </si>
  <si>
    <t>002LB38</t>
  </si>
  <si>
    <t>001G03751</t>
  </si>
  <si>
    <t>001G02805</t>
  </si>
  <si>
    <t>002LB22</t>
  </si>
  <si>
    <t>002LBD2</t>
  </si>
  <si>
    <t>002LB54</t>
  </si>
  <si>
    <t>002LB90</t>
  </si>
  <si>
    <t>002LB180</t>
  </si>
  <si>
    <t>СИСТЕМЫ ОХРАННО-ПОЖАРНОЙ СИГНАЛИЗАЦИИ</t>
  </si>
  <si>
    <t>ДИП-34А</t>
  </si>
  <si>
    <t>ДИП-34ПА</t>
  </si>
  <si>
    <t>Дымовой оптико-электронный пожарный извещатель, адресно-пороговый. Адресный режим - с прибором Сигнал-10 (до 100 шт), пороговый - с Сигнал-20М, Сигнал-20П, С2000-4</t>
  </si>
  <si>
    <t>ДИП-34АВТ</t>
  </si>
  <si>
    <t>С2000-ИП</t>
  </si>
  <si>
    <t>Ирбис</t>
  </si>
  <si>
    <t>ИСТОЧНИКИ ПИТАНИЯ</t>
  </si>
  <si>
    <t>Полисервис</t>
  </si>
  <si>
    <t>1. ИСТОЧНИКИ ПИТАНИЯ ТЕЛЕИНФОРМСВЯЗЬ</t>
  </si>
  <si>
    <t>БП-0,3А</t>
  </si>
  <si>
    <t>БП-1А</t>
  </si>
  <si>
    <t>БП-1А-М</t>
  </si>
  <si>
    <t>БП-1А-2</t>
  </si>
  <si>
    <t>БП-3А</t>
  </si>
  <si>
    <t>БП-4А</t>
  </si>
  <si>
    <t>БП-5А</t>
  </si>
  <si>
    <t>БП-6А</t>
  </si>
  <si>
    <t>БП-2А-0,5</t>
  </si>
  <si>
    <t>БП-2А-0,7</t>
  </si>
  <si>
    <t>БП-24-2</t>
  </si>
  <si>
    <t>БП-24-5</t>
  </si>
  <si>
    <t>БП-24-5-3</t>
  </si>
  <si>
    <t>БП-5А-3</t>
  </si>
  <si>
    <t>БП-1А-Н-1,4</t>
  </si>
  <si>
    <t>2. ИСТОЧНИКИ ПИТАНИЯ ТРАНСЭТ</t>
  </si>
  <si>
    <t>30ВР220-12</t>
  </si>
  <si>
    <t>ТрансЭТ</t>
  </si>
  <si>
    <t>ТР220-12Д (30ВТ)</t>
  </si>
  <si>
    <t xml:space="preserve">БП 12-4-1,25 </t>
  </si>
  <si>
    <t>Тирэкс</t>
  </si>
  <si>
    <t>БРП-12-1,5/7_12-1,5/7</t>
  </si>
  <si>
    <t>Hikvision</t>
  </si>
  <si>
    <t>001E456</t>
  </si>
  <si>
    <t>002ZE5</t>
  </si>
  <si>
    <t>АВТОМАТИЧЕСКИЕ ЦЕПИ</t>
  </si>
  <si>
    <t>Устройства безопасности</t>
  </si>
  <si>
    <t>001A4370</t>
  </si>
  <si>
    <t>STYLO</t>
  </si>
  <si>
    <t>АВТОМАТИЗАЦИЯ ГАРАЖНЫХ СЕКЦИОННЫХ ВОРОТ</t>
  </si>
  <si>
    <t>АВТОМАТИЧЕСКИЕ ШЛАГБАУМЫ</t>
  </si>
  <si>
    <t>CRA1</t>
  </si>
  <si>
    <t>CRA2</t>
  </si>
  <si>
    <t>CRA3</t>
  </si>
  <si>
    <t>CRA4</t>
  </si>
  <si>
    <t>CRA5</t>
  </si>
  <si>
    <t>CRA6</t>
  </si>
  <si>
    <t>CRA7</t>
  </si>
  <si>
    <t>CRA8</t>
  </si>
  <si>
    <t>CRA9</t>
  </si>
  <si>
    <t>WSW</t>
  </si>
  <si>
    <t>BM1000</t>
  </si>
  <si>
    <t>F210B</t>
  </si>
  <si>
    <t>FT210B</t>
  </si>
  <si>
    <t>FA1</t>
  </si>
  <si>
    <t>FTA1</t>
  </si>
  <si>
    <t>FTA2</t>
  </si>
  <si>
    <t>ABF</t>
  </si>
  <si>
    <t>MECF</t>
  </si>
  <si>
    <t>BM5024</t>
  </si>
  <si>
    <t>BMBOX</t>
  </si>
  <si>
    <t>HYA12</t>
  </si>
  <si>
    <t>KIO</t>
  </si>
  <si>
    <t>KA1</t>
  </si>
  <si>
    <t>MEA1</t>
  </si>
  <si>
    <t>MEA2</t>
  </si>
  <si>
    <t>PLA6</t>
  </si>
  <si>
    <t>PLA10</t>
  </si>
  <si>
    <t>PLA11</t>
  </si>
  <si>
    <t>F210</t>
  </si>
  <si>
    <t>FT210</t>
  </si>
  <si>
    <t>RUA12</t>
  </si>
  <si>
    <t>PLA13</t>
  </si>
  <si>
    <t>PLA14</t>
  </si>
  <si>
    <t>RD400KCE</t>
  </si>
  <si>
    <t>PLA15</t>
  </si>
  <si>
    <t>XBA7</t>
  </si>
  <si>
    <t>001PSTRVX</t>
  </si>
  <si>
    <t>001PSTRVX2F</t>
  </si>
  <si>
    <t>001PST003</t>
  </si>
  <si>
    <t>001PST004</t>
  </si>
  <si>
    <t>001PSGD3</t>
  </si>
  <si>
    <t>001PSGS4</t>
  </si>
  <si>
    <t>001PSGD4</t>
  </si>
  <si>
    <t>Накладка верхняя для стыковки турникета PERCo-RTD-15 с калиткой PERCo-WHD-15 или секцией ограждения PERCo-MB-15</t>
  </si>
  <si>
    <t>PERCo-RF01 0-04</t>
  </si>
  <si>
    <t>Накладка верхняя угловая для стыковки секций ограждений PERCo-MB-15 под углом 90 град.</t>
  </si>
  <si>
    <t>PERCo-RF01 0-05</t>
  </si>
  <si>
    <t>HY7005</t>
  </si>
  <si>
    <t>NK1</t>
  </si>
  <si>
    <t>M5BAR</t>
  </si>
  <si>
    <t>PW1</t>
  </si>
  <si>
    <t>TW1</t>
  </si>
  <si>
    <t>SIA1</t>
  </si>
  <si>
    <t>SIA2</t>
  </si>
  <si>
    <t>XBA10</t>
  </si>
  <si>
    <t>XBA11</t>
  </si>
  <si>
    <t>SNA6</t>
  </si>
  <si>
    <t>SN6041</t>
  </si>
  <si>
    <t>SO2000</t>
  </si>
  <si>
    <t>SU2000VV</t>
  </si>
  <si>
    <t>PS124</t>
  </si>
  <si>
    <t>XBA13</t>
  </si>
  <si>
    <t>XBA4</t>
  </si>
  <si>
    <t>XBA8</t>
  </si>
  <si>
    <t>RBN6-K</t>
  </si>
  <si>
    <t>WA8</t>
  </si>
  <si>
    <t>WA11</t>
  </si>
  <si>
    <t>WA13</t>
  </si>
  <si>
    <t>MU</t>
  </si>
  <si>
    <t>Стандартная, несимметричная, Н.З., 8-12В AC/DC 0,5-1А, открывание импульсом, сенсор двери, ручная разблокировка, без планки. Работа под усилием 16кг, прочность до 300кг.</t>
  </si>
  <si>
    <t>Стандартная, несимметричная, Н.З., 12В AC, 0,25 А, без планки. Работа под усилием 16кг, прочность до 300кг.</t>
  </si>
  <si>
    <t>Электрозащелка, стандартная, симметричная, разблокировка, 12В AC, 0,25А, без планки.</t>
  </si>
  <si>
    <t>31.1.00.F</t>
  </si>
  <si>
    <t>Электрозащелка, стандартная, симметричная, разблокировка, 24В DC, 0,12А, без планки.</t>
  </si>
  <si>
    <t>32.1.00.B</t>
  </si>
  <si>
    <t>Стандарт, симметрич, ручная разблокировка, Н.З., 8-12В AC/DC, 0,5-1А, открывание импульсом, сенсор двери, без планки. Работа под усилием до 20кг, прочность до 400кг.</t>
  </si>
  <si>
    <t>33.1.00.B</t>
  </si>
  <si>
    <t>Стандарт, симметрич, ручная разблокировка, Н.З., 8-12В AC/DC, 0,5-1А, открывание импульсом, сенсор двери, ручная разблокировка, без планки. Работа под усилием до 20кг, прочность до 400кг.</t>
  </si>
  <si>
    <t>40.4.00.L (4L0.4.00L)</t>
  </si>
  <si>
    <t>Усиленная,несиметричная , Н.З., 8-12В AC/DC, 0,6A, без планки. Работа под усилием 20кг, прочность до 1000кг</t>
  </si>
  <si>
    <t>Электрозащелка, стандартная, несимметричная, 12В DC, 0,2 А, длительное питание, без планки.</t>
  </si>
  <si>
    <t>20.0.00.F</t>
  </si>
  <si>
    <t>Электрозащелка, стандартная, несимметричная, 24В DC, 0,12 А, без планки.</t>
  </si>
  <si>
    <t>21.0.00.B</t>
  </si>
  <si>
    <t>Стандарт, несимметричная, ручная разблокировка, Н.З., 8-12В AC/DC 0,5-1А, без планки, Работа под усилием 16кг, прочность до 300кг.</t>
  </si>
  <si>
    <t>Стандарт, несимметрич, ручная разблокировка, Н.З., 12В AC, 0,25А,без планки, прочность до 300кг</t>
  </si>
  <si>
    <t>21.0.00.F</t>
  </si>
  <si>
    <t>Электрозащелка, стандартная, несимметричная, разблокировка, 24В DC, 0,12 А, без планки.</t>
  </si>
  <si>
    <t>21.0.00.E</t>
  </si>
  <si>
    <t>Стандарт, несимметрич, ручная разблокировка, длительное питание, Н.З., 12В AC, 0,25А,без планки, прочность до 300кг</t>
  </si>
  <si>
    <t>22.0.00.B</t>
  </si>
  <si>
    <t>Планка, угловая, длинная, левая для серии 30, 31, 32, 33, 34.</t>
  </si>
  <si>
    <t>F 13</t>
  </si>
  <si>
    <t>Планка, угловая, длинная, левая, с закруглением для серии 30, 31, 32, 33, 34.</t>
  </si>
  <si>
    <t>F 45 Brown</t>
  </si>
  <si>
    <t>Планка, угловая, длинная, правая, с закруглением для серии 40, 44, 46, 47, 48, 49.</t>
  </si>
  <si>
    <t>Накладка верхняя для стыковки секций ограждений PERCo-MB-15 / калитки PERCo-WHD-15</t>
  </si>
  <si>
    <t>PERCo-RF01 0-06</t>
  </si>
  <si>
    <t>Накладка верхняя для стыковки дополнительной секции ограждения PERCo-MB-15D с секцией PERCo-MB-15 / калиткой PERCo-WHD-15</t>
  </si>
  <si>
    <t>PERCo-RF01 0-07</t>
  </si>
  <si>
    <t>Накладка нижняя для стыковки дополнительной секции ограждения PERCo-MB-15D с секцией PERCo-MB-15 / калиткой PERCo-WHD-15 или со стеной</t>
  </si>
  <si>
    <t>PERCo-RF01 0-08</t>
  </si>
  <si>
    <t>Накладка верхняя для стыковки секции ограждения PERCo-MB-15 / калитки PERCo-WHD-15 со стеной</t>
  </si>
  <si>
    <t>PERCo-RF01 0-09</t>
  </si>
  <si>
    <t>Кронштейн для стыковки турникета PERCo-RTD-15 с крышей PERCo-RTC-15, калиткой PERCo-WHD-15 или секцией ограждения PERCo-MB-15</t>
  </si>
  <si>
    <t>PERCo-RF01 0-10</t>
  </si>
  <si>
    <t>Кронштейн для стыковки турникета PERCo-RTD-15 с крышей PERCo-RTC-15</t>
  </si>
  <si>
    <t>PERCo-RF01 0-11</t>
  </si>
  <si>
    <t>Кронштейн для стыковки турникета PERCo-RTD-15 со стеной</t>
  </si>
  <si>
    <t>Картоприемники</t>
  </si>
  <si>
    <t>Картоприемник со встроенным считывателем для карт формата EMM/HID, интерфейс связи - RS-485</t>
  </si>
  <si>
    <t>Картоприемник со встроенным считывателем карт формата EMM/HID с интерфейсом Wiegand</t>
  </si>
  <si>
    <t>Калитки электромеханические с приводом PERCo-WMD-05</t>
  </si>
  <si>
    <t>Створка длиной 900 мм для стойки калитки PERCo-WMD-05S , нержавеющая сталь</t>
  </si>
  <si>
    <t>RB600</t>
  </si>
  <si>
    <t>RBA1</t>
  </si>
  <si>
    <t>ROA81</t>
  </si>
  <si>
    <t>RB1000</t>
  </si>
  <si>
    <t>M3BAR</t>
  </si>
  <si>
    <t>M7BAR</t>
  </si>
  <si>
    <t>XBA6</t>
  </si>
  <si>
    <t>XBA9</t>
  </si>
  <si>
    <t>XBA18</t>
  </si>
  <si>
    <t>RBN4</t>
  </si>
  <si>
    <t>WA2</t>
  </si>
  <si>
    <t>RBN4-K</t>
  </si>
  <si>
    <t>WA4</t>
  </si>
  <si>
    <t>RBN6</t>
  </si>
  <si>
    <t>WA6</t>
  </si>
  <si>
    <t>WM001G</t>
  </si>
  <si>
    <t>WM006G</t>
  </si>
  <si>
    <t>WM080G</t>
  </si>
  <si>
    <t>001PSTRM001</t>
  </si>
  <si>
    <t>001PSTRM003</t>
  </si>
  <si>
    <t>001PSTRM004</t>
  </si>
  <si>
    <t>PERCo-RTD-03S</t>
  </si>
  <si>
    <t>PERCo-RTD-15.1R</t>
  </si>
  <si>
    <t>Турникет - ТРИПОД настенный вариант “ЭКОНОМ”</t>
  </si>
  <si>
    <t>ОМА-26.461_1</t>
  </si>
  <si>
    <t>Турникет-ТРИПОД напольный МОНО  без поручней “ЭКОНОМ”</t>
  </si>
  <si>
    <t>ОМА-26.461_2</t>
  </si>
  <si>
    <t>Турникет-ТРИПОД напольный СТЕРЕО  “ЭКОНОМ”</t>
  </si>
  <si>
    <t>ОМА-26.566</t>
  </si>
  <si>
    <t>SHEL75KCE</t>
  </si>
  <si>
    <t>SH1</t>
  </si>
  <si>
    <t>OX2T</t>
  </si>
  <si>
    <t>OVBT</t>
  </si>
  <si>
    <t>OBOX2</t>
  </si>
  <si>
    <t>SU2000V</t>
  </si>
  <si>
    <t>B12-B.4310</t>
  </si>
  <si>
    <t>SU2000</t>
  </si>
  <si>
    <t>ОБОРУДОВАНИЕ ДЛЯ СИСТЕМ ВИДЕОНАБЛЮДЕНИЯ</t>
  </si>
  <si>
    <t>OX2</t>
  </si>
  <si>
    <t>672-P</t>
  </si>
  <si>
    <t>BUTTON2K</t>
  </si>
  <si>
    <t>ARM</t>
  </si>
  <si>
    <t>DHCHAIN</t>
  </si>
  <si>
    <t>SHCHAIN</t>
  </si>
  <si>
    <t>TRANSCHAIN 1:1</t>
  </si>
  <si>
    <t>TRANSCHAIN 1:1,5</t>
  </si>
  <si>
    <t>Наименование</t>
  </si>
  <si>
    <t>Приводы для распашных ворот</t>
  </si>
  <si>
    <t>Комплект программного обеспечения «Усиленный контроль доступа с верификацией + ОПС + Дисциплина + УРВ» (Базовое ПО, “Администратор», "Бюро пропусков", “Управление доступом», «Персонал», «Мониторинг», «Дисциплинарные отчеты», «УРВ», «Верификация»)</t>
  </si>
  <si>
    <t>PERCo-SP16</t>
  </si>
  <si>
    <t>PERCo-SP17</t>
  </si>
  <si>
    <t>PERCo-SS01</t>
  </si>
  <si>
    <t>Базовое ПО "ШКОЛА"
(ведение списка учеников и сотрудников, контроль доступа, дисциплинарные отчеты, рассылка SMS-уведомлений, оформление дизайна пропусков)</t>
  </si>
  <si>
    <t>PERCo-SS02</t>
  </si>
  <si>
    <t>Расширенное ПО "ШКОЛА"
(ведение списка учеников и сотрудников, контроль доступа, дисциплинарные отчеты, рассылка SMS-уведомлений, оформление дизайна пропусков, верификация, видеонаблюдение)</t>
  </si>
  <si>
    <t>Контроллеры, считыватели и ПО Системы доступа к банкомату PERCo-S-800</t>
  </si>
  <si>
    <t>PERCo-SC-820</t>
  </si>
  <si>
    <t>PERCo-RM-3VR</t>
  </si>
  <si>
    <t>Считыватель магнитных карт типа ISO 2 (ABA) в антивандальном корпусе, кабель длиной 1м, крепеж</t>
  </si>
  <si>
    <t>Бесконтактный считыватель в узком корпусе бежевого цвета (всепогодного исполнения), дальность считывания для карт HID — 6 см, для карт EM-Marin — 8 см</t>
  </si>
  <si>
    <t>PERCo-RP-15.2D (HID, EM-Marin)</t>
  </si>
  <si>
    <t>Бесконтактный считыватель в узком корпусе темно-серого цвета (всепогодного исполнения), дальность считывания для карт HID — 6 см, для карт EM-Marin — 8 см</t>
  </si>
  <si>
    <t>PERCo-RM-3VR       (ISO 2 (ABA))</t>
  </si>
  <si>
    <t>Считыватель магнитных карт в антивандальном корпусе, кабель длиной 1м, крепеж</t>
  </si>
  <si>
    <t>Карты доступа</t>
  </si>
  <si>
    <t>EMM Card (EM-Marin)</t>
  </si>
  <si>
    <t xml:space="preserve">Бесконтактная карта доступа (стандартная) </t>
  </si>
  <si>
    <t>EMM ISO Card (EM-Marin)</t>
  </si>
  <si>
    <t>Бесконтактная карта доступа (для печати изображения)</t>
  </si>
  <si>
    <t>EMM Key (EM-Marin)</t>
  </si>
  <si>
    <t>Бесконтактный брелок</t>
  </si>
  <si>
    <t>Замки электромеханические</t>
  </si>
  <si>
    <t>PERCo-LC72.3</t>
  </si>
  <si>
    <t>Врезной электромеханический замок, нормально закрытый, межцентровое расстояние 72 мм</t>
  </si>
  <si>
    <t>PERCo-LC72.4</t>
  </si>
  <si>
    <t>Врезной электромеханический замок, нормально открытый, межцентровое расстояние 72 мм</t>
  </si>
  <si>
    <t>PERCo-LC85.3</t>
  </si>
  <si>
    <t>Врезной электромеханический замок, нормально закрытый, межцентровое расстояние 85 мм</t>
  </si>
  <si>
    <t>PERCo-LC85.4</t>
  </si>
  <si>
    <t>Врезной электромеханический замок, нормально открытый, межцентровое расстояние 85 мм</t>
  </si>
  <si>
    <t>Турникеты-триподы</t>
  </si>
  <si>
    <t>Стандартные преграждающие планки, нержавеющая сталь</t>
  </si>
  <si>
    <t>Преграждающие планки Антипаника, нержавеющая сталь</t>
  </si>
  <si>
    <t xml:space="preserve">CDV-1020AQ/XL  </t>
  </si>
  <si>
    <t>Преграждающие планки, сталь, покрытие «муар», черный цвет</t>
  </si>
  <si>
    <t>Турникеты-триподы тумбовые серии PERCo-TTD-03</t>
  </si>
  <si>
    <t>Крышка турникета из искусственного камня с двумя индикаторами, синий цвет</t>
  </si>
  <si>
    <t>Крышка турникета из искусственного камня с двумя индикаторами, черный цвет</t>
  </si>
  <si>
    <t>Роторные турникеты</t>
  </si>
  <si>
    <t>Роторный турникет эл/мех. полуростовый с преграждающими створками для эксплуатации в закрытых помещениях. Нержавеющая сталь</t>
  </si>
  <si>
    <t>PERCo-RB-03S</t>
  </si>
  <si>
    <t>001PSWNG40</t>
  </si>
  <si>
    <t>001PSWL60</t>
  </si>
  <si>
    <t>001PSWL90</t>
  </si>
  <si>
    <t>001PSWL60C</t>
  </si>
  <si>
    <t>001PSWL90C</t>
  </si>
  <si>
    <t>Абонентское аудиоустройство NOVA, цвет серебристый</t>
  </si>
  <si>
    <t>Видеопанели LITHOS</t>
  </si>
  <si>
    <t>LVC/01</t>
  </si>
  <si>
    <t>Вызывная панель LITHOS с цифровой видеокамерой и металлической фронтальной накладкой (система new X1)</t>
  </si>
  <si>
    <t>Аудиопанели LITHOS</t>
  </si>
  <si>
    <t>Вызывная аудиопанель LITHOS (система new X1)</t>
  </si>
  <si>
    <t>Видеопанели THANGRAM</t>
  </si>
  <si>
    <t>DVC/01</t>
  </si>
  <si>
    <t>Вызывная панель THANGRAM с цифровой видеокамерой, цвет серый (система new X1)</t>
  </si>
  <si>
    <t xml:space="preserve">DVC/01 ME </t>
  </si>
  <si>
    <t>Вызывная панель THANGRAM с цифровой видеокамерой, цвет металл (система new X1)</t>
  </si>
  <si>
    <t>Аудиопанели THANGRAM</t>
  </si>
  <si>
    <t>Аудио вызывная панель THANGRAM, серый цвет (система new X1)</t>
  </si>
  <si>
    <t>DC/01 ME</t>
  </si>
  <si>
    <t>Аудио вызывная панель THANGRAM, цвет металл (система new X1)</t>
  </si>
  <si>
    <t>Дополнительные кнопочные панели THANGRAM</t>
  </si>
  <si>
    <t>DP/0</t>
  </si>
  <si>
    <t>TS Profil  в комплекте со складным рычагом</t>
  </si>
  <si>
    <t>001PSTRVX4F90</t>
  </si>
  <si>
    <t>Турникет роторный поясной "МОДЕРН"</t>
  </si>
  <si>
    <t>001PSTRVX4F180</t>
  </si>
  <si>
    <t>001PSTRVX8F</t>
  </si>
  <si>
    <t>001PSTRT050</t>
  </si>
  <si>
    <t>001PSTRT100</t>
  </si>
  <si>
    <t>001PSTRT150</t>
  </si>
  <si>
    <t>001PSBPS07N</t>
  </si>
  <si>
    <t>Стойка 1000мм труба 48мм труба “КЛАССИКА” под стекло</t>
  </si>
  <si>
    <t>ОМА-01.206_А</t>
  </si>
  <si>
    <t>Поручень 25мм труба шлиф.нерж. до 1,0м "КЛАССИКА"</t>
  </si>
  <si>
    <t>ОМА-01.306_А</t>
  </si>
  <si>
    <t>Поручень 38мм труба шлиф.нерж. до 1,0м "КЛАССИКА"</t>
  </si>
  <si>
    <t>АКСЕССУАРЫ</t>
  </si>
  <si>
    <t xml:space="preserve">Комплект программного обеспечения «Усиленный контроль доступа с верификацией + ОПС + Видео + Дисциплина + УРВ»
(Базовое ПО, “Администратор», "Бюро пропусков", “Управление доступом», «Персонал», «Мониторинг», «Дисциплинарные отчеты», «УРВ», «Верификация», </t>
  </si>
  <si>
    <t xml:space="preserve">Комплект программного обеспечения «Усиленный контроль доступа с верификацией + ОПС + Видео + Дисциплина + Центральный пост охраны»
(Базовое ПО, “Администратор», "Бюро пропусков", “Управление досту-пом», «Персонал», «Мониторинг», «Дисциплинарные отчеты»,  </t>
  </si>
  <si>
    <t>Артикул</t>
  </si>
  <si>
    <t>WAX</t>
  </si>
  <si>
    <t>WWW</t>
  </si>
  <si>
    <t>TT2N</t>
  </si>
  <si>
    <t>WLT</t>
  </si>
  <si>
    <t>MORX</t>
  </si>
  <si>
    <t>PS224</t>
  </si>
  <si>
    <t>PS424</t>
  </si>
  <si>
    <t>шт</t>
  </si>
  <si>
    <t>PIU</t>
  </si>
  <si>
    <t>Аксессуары</t>
  </si>
  <si>
    <t>Ловитель для стрелы  DOORHAN</t>
  </si>
  <si>
    <t>Стрела алюминиевая для шлагбаума BARRIER-5000 (DOORHAN)</t>
  </si>
  <si>
    <t>DHPC</t>
  </si>
  <si>
    <t>Стойка для фотоэлемента 0,5 м (DOORHAN)</t>
  </si>
  <si>
    <t>SK-4600</t>
  </si>
  <si>
    <t>Стрела алюминиевая для шлагбаума BARRIER-4000 (DOORHAN)</t>
  </si>
  <si>
    <t>Стрела алюминиевая для шлагбаума BARRIER-6000 (DOORHAN)</t>
  </si>
  <si>
    <t>001YE0043</t>
  </si>
  <si>
    <t>002ZF1N</t>
  </si>
  <si>
    <t>001A4366</t>
  </si>
  <si>
    <t>АВТОМАТИКА, КОМПЛЕКТУЮЩИЕ ДЛЯ ВОРОТ</t>
  </si>
  <si>
    <t>ПРИВОДЫ, ШЛАГБАУМЫ, АКСЕССУАРЫ САМЕ</t>
  </si>
  <si>
    <t>АВТОМАТИЗАЦИЯ ГАРАЖНЫХ ПОДЪЕМНО-ПОВОРОТНЫХ ВОРОТ</t>
  </si>
  <si>
    <t>Розница</t>
  </si>
  <si>
    <t>Монтаж</t>
  </si>
  <si>
    <t>Дилер</t>
  </si>
  <si>
    <t>АВТОМАТИЗАЦИЯ РАСПАШНЫХ ВОРОТ</t>
  </si>
  <si>
    <t>АВТОМАТИЗАЦИЯ ОТКАТНЫХ ВОРОТ</t>
  </si>
  <si>
    <t>001PSSLN40</t>
  </si>
  <si>
    <t>001PSSL90</t>
  </si>
  <si>
    <t>001PSSL120</t>
  </si>
  <si>
    <t>001PSSA01</t>
  </si>
  <si>
    <t>001PSSA03</t>
  </si>
  <si>
    <t>001PSSA04</t>
  </si>
  <si>
    <t>Створка длиной 1100 мм для стойки калитки PERCo-WMD-05S, нержавеющая сталь</t>
  </si>
  <si>
    <t>Полноростовые калитки электромеханические без привода PERCo-WHD-15</t>
  </si>
  <si>
    <t>Полноростовая калитка без привода с эл./мех. замком и доводчиком, светло-бежевый цвет</t>
  </si>
  <si>
    <t>PERCo-BH02 2-00</t>
  </si>
  <si>
    <t>PERCo-BH02 2-01</t>
  </si>
  <si>
    <t>PERCo-BH02 2-02</t>
  </si>
  <si>
    <t>PERCo-BH02 2-03</t>
  </si>
  <si>
    <t>PERCo-BH02 2-14</t>
  </si>
  <si>
    <t>PERCo-BH02 2-15</t>
  </si>
  <si>
    <t>Стойка с отверстием под стопорный механизм поворотной секции и с 2-мя отверстиями для крепления патрубков на стороне, противоположной створке</t>
  </si>
  <si>
    <t>PERCo-BH02 2-16</t>
  </si>
  <si>
    <t>Трехсторонняя стойка с отверстием под стопорный механизм поворотной секции и с 6-ю отверстиями для крепления патрубков (углы между парами отверстий 90 и 180град.)</t>
  </si>
  <si>
    <t>PERCo-BH02 2-04/EL</t>
  </si>
  <si>
    <t>PERCo-BH02 2-05/EL</t>
  </si>
  <si>
    <t>Стойка с электромагнитным устройством блокировки и с 2-мя отверстиями для крепления патрубков на стороне, противоположной створке</t>
  </si>
  <si>
    <t>PERCo-BH02 2-06/EL</t>
  </si>
  <si>
    <t>FMS-200</t>
  </si>
  <si>
    <t>Устройства управления</t>
  </si>
  <si>
    <t>Трехсторонняя стойка с электромагнитным устройством блокировки и с шестью отверстиями для крепления патрубков (углы между парами отверстий 90 и 180град.)</t>
  </si>
  <si>
    <t>Формирователь прохода из нержавеющей стали</t>
  </si>
  <si>
    <t>PERCo-RB-03TP</t>
  </si>
  <si>
    <t>Формирователь прохода из нержавеющей стали с заполнением и поручнями из дерева</t>
  </si>
  <si>
    <t>Полноростовые исполнительные устройства</t>
  </si>
  <si>
    <t>Полноростовый роторный турникет с электромеханическим приводом. Для эксплуатации внутри помещений и на открытом воздухе.светло-бежевый цвет</t>
  </si>
  <si>
    <t>Полноростовый роторный турникет с механическим приводом. Для эксплуатации внутри помещений и на открытом воздухе.светло-бежевый цвет</t>
  </si>
  <si>
    <t>PERCo-RTC-15R</t>
  </si>
  <si>
    <t>Крыша турникета PERCo-RTD-15.светло-бежевый цвет</t>
  </si>
  <si>
    <t>Рама монтажная для турникета роторного полноростового PERCo-RTD-15.светло-бежевый цвет</t>
  </si>
  <si>
    <t>Полноростовая калитка без привода с эл./мех. замком и доводчиком.светло-бежевый цвет</t>
  </si>
  <si>
    <t>PERCo-MB-15R</t>
  </si>
  <si>
    <t>Полноростовое ограждение.светло-бежевый цвет</t>
  </si>
  <si>
    <t>PERCo-MB-15DR</t>
  </si>
  <si>
    <t>Дополнительная секция полноростового ограждения PERCo-MB-15.светло-бежевый цвет</t>
  </si>
  <si>
    <t>PERCo-RF01 0-02</t>
  </si>
  <si>
    <t>Стойка-вставка для заполнения проема между турникетами PERCo-RTD-15, установленными под крышами PERCo-RTC-15.светло-бежевый цвет</t>
  </si>
  <si>
    <t>PERCo-RF01 0-03</t>
  </si>
  <si>
    <t>Турникет-ТРИПОД скоростной усиленный, "КЛАССИКА"</t>
  </si>
  <si>
    <t>ОМА-26.566_В</t>
  </si>
  <si>
    <t>Аналог 26,566. Уличное исполнение -25 - +45гр.</t>
  </si>
  <si>
    <t>ОМА-26.766</t>
  </si>
  <si>
    <t>Турникет-ТРИПОД тумбовый "КЛАССИКА"</t>
  </si>
  <si>
    <t>ОМА-26.866</t>
  </si>
  <si>
    <t>Турникет-ТРИПОД тумбовый "КЛАССИКА" со встроенным картоприемником ГОБЛИН</t>
  </si>
  <si>
    <t>OMA-16.586</t>
  </si>
  <si>
    <t>Турникет роторный поясной "КЛАССИКА"</t>
  </si>
  <si>
    <t>OMA-16.587</t>
  </si>
  <si>
    <t>ОМА-02.361_А</t>
  </si>
  <si>
    <t>Стойка 1000мм труба 48мм труба “ЭКОНОМ” под поручни 38мм</t>
  </si>
  <si>
    <t>ОМА-02.366_А</t>
  </si>
  <si>
    <t>Стойка 1000мм труба 48мм труба “КЛАССИКА” под поручни 38мм</t>
  </si>
  <si>
    <t>ОМА-04.461_А</t>
  </si>
  <si>
    <t>Стойка 1000мм труба 48мм труба “ЭКОНОМ” под стекло</t>
  </si>
  <si>
    <t>ОМА-04.466_А</t>
  </si>
  <si>
    <t>ОМА-36.586</t>
  </si>
  <si>
    <t>Калитка усиленная электромоторная “КЛАССИКА”</t>
  </si>
  <si>
    <t>ОМА-36.587</t>
  </si>
  <si>
    <t>Калитка усиленная электромоторная “МОДЕРН”</t>
  </si>
  <si>
    <t>ОМА-36.686</t>
  </si>
  <si>
    <t>Калитка скоростная электромоторная “КЛАССИКА”</t>
  </si>
  <si>
    <t>ОМА-36.687</t>
  </si>
  <si>
    <t>Калитка скоростная электромоторная “МОДЕРН”</t>
  </si>
  <si>
    <t>ОМА-02.261_А</t>
  </si>
  <si>
    <t>Стойка 1000мм труба 48мм труба “ЭКОНОМ” под поручни 25мм</t>
  </si>
  <si>
    <t>ОМА-02.266_А</t>
  </si>
  <si>
    <t>Стойка 1000мм труба 48мм труба “КЛАССИКА” под поручни 25мм</t>
  </si>
  <si>
    <t xml:space="preserve">Автоматические дверные системы  DORMA  рассчитываются  по запросу, звоните или направляйте заявку на эл. адрес: sales@skyros.ru </t>
  </si>
  <si>
    <t>по запросу</t>
  </si>
  <si>
    <r>
      <t>ОМА-26.461</t>
    </r>
    <r>
      <rPr>
        <b/>
        <sz val="8"/>
        <color indexed="10"/>
        <rFont val="Arial Cyr"/>
        <charset val="204"/>
      </rPr>
      <t xml:space="preserve"> </t>
    </r>
  </si>
  <si>
    <t>Abl EL502/100000 50мм</t>
  </si>
  <si>
    <t>Abl EL582/100011</t>
  </si>
  <si>
    <t>Abl EL480/100011 29/25мм</t>
  </si>
  <si>
    <t>Abl EL482/100011 29мм</t>
  </si>
  <si>
    <t>Abl CY001C/111000</t>
  </si>
  <si>
    <t>Abl CY002C/111000</t>
  </si>
  <si>
    <t>Abl CY028C/111008 ключ-ручка</t>
  </si>
  <si>
    <t>Abl CY029C/111008 ключ-ключ</t>
  </si>
  <si>
    <t>Abl CY037С/111005</t>
  </si>
  <si>
    <t>Abl CY065С/111007 ключ-ключ</t>
  </si>
  <si>
    <t>Abl CY066С/111007 ключ-ручка</t>
  </si>
  <si>
    <t>Abl EA210/000000</t>
  </si>
  <si>
    <t>Abl EA211/000000</t>
  </si>
  <si>
    <t>Abl EA280/100000</t>
  </si>
  <si>
    <t>Abl EA281/100000</t>
  </si>
  <si>
    <t>Abl EA307/100000</t>
  </si>
  <si>
    <t xml:space="preserve">Кабель для EL480, EL482, EL580, EL582. </t>
  </si>
  <si>
    <t xml:space="preserve">Механические системы Мастер-Ключ  рассчитываются  по запросу, звоните или направляйте заявку на эл. адрес:  sales@skyros.ru </t>
  </si>
  <si>
    <t>Универсальный накладной электромеханический замок "Elettrika" для деревянных и стальных дверей и ворот, для любой стороны внутреннего открывания. Стальной, всепогодный корпус, 12 В., кнопка с внутренней стороны. Регулировка расстояния от края двери до цен</t>
  </si>
  <si>
    <t>S-400</t>
  </si>
  <si>
    <t>S-500</t>
  </si>
  <si>
    <t>D-600</t>
  </si>
  <si>
    <t>D-700</t>
  </si>
  <si>
    <t>M-10</t>
  </si>
  <si>
    <t>M-20</t>
  </si>
  <si>
    <t>M-30</t>
  </si>
  <si>
    <t>M-40</t>
  </si>
  <si>
    <t>M-50</t>
  </si>
  <si>
    <t>STELBERRY</t>
  </si>
  <si>
    <t>CDV-35H</t>
  </si>
  <si>
    <t>CDV-35HM</t>
  </si>
  <si>
    <t>7.0", TFT LCD, PAL/NTSC, на 4 вызывных блока и трубки DP-4VHP, встроенная память на 128 кадров, вызов и связь "трубка-монитор", AC 110-240В</t>
  </si>
  <si>
    <t xml:space="preserve">CDV-72BE    </t>
  </si>
  <si>
    <t>7.0", TFT LCD, PAL/NTSC, на 4 вызывных блока и дополнительной беспроводной трубки CDT-180 (до 4-х шт.), встроенная память на 128 кадров, вызов и связь "трубка-трубка", AC 110-240В</t>
  </si>
  <si>
    <t xml:space="preserve">CDV-71AM  </t>
  </si>
  <si>
    <t xml:space="preserve">CDV-1020AQ  </t>
  </si>
  <si>
    <t>CDV-1020AE</t>
  </si>
  <si>
    <t>DRC-4FC</t>
  </si>
  <si>
    <t>DRC-40CIC</t>
  </si>
  <si>
    <t>DRC-4DC</t>
  </si>
  <si>
    <t xml:space="preserve">CAV-71B      </t>
  </si>
  <si>
    <t xml:space="preserve">беспроводная телефонная трубка для видеодомофона CAV-72B, CDV-72 BE, CDV-1020AQ </t>
  </si>
  <si>
    <t>Полноростовое ограждение, светло-бежевый цвет</t>
  </si>
  <si>
    <t>Дополнительная секция полноростового ограждения PERCo-MB-15, светло-бежевый цвет</t>
  </si>
  <si>
    <t>Стойка-вставка для заполнения проема между турникетами PERCo-RTD-15, установленными под крышами PERCo-RTC-15, светло-бежевый цвет</t>
  </si>
  <si>
    <t>Электронные Проходные</t>
  </si>
  <si>
    <t>PERCo-KT02.3</t>
  </si>
  <si>
    <t>Контроллеры</t>
  </si>
  <si>
    <t>Контроллер регистрации с двумя встроенными считывателеми для карт формата EMM/HID, интерфейс связи - Ethernet</t>
  </si>
  <si>
    <t>Контроллер замка со встроенным считывателем для карт формата EMM/HID, интерфейс связи - Ethernet</t>
  </si>
  <si>
    <t>Контроллер замка со встроенным считывателем карт формата EMM/HID, интерфейс связи - RS-485</t>
  </si>
  <si>
    <t>Универсальный контроллер замка/турникета под 2 выносных считывателя, интерфейс связи - Ethernet, интерфейс подключения внешних устройств - RS-485</t>
  </si>
  <si>
    <t>Считыватели</t>
  </si>
  <si>
    <t>Считыватель бесконтактных карт в бежевом корпусе формата ЕММ/HID, интерфейс связи - RS-485</t>
  </si>
  <si>
    <t>Считыватель бесконтактных карт в темно-сером корпусе формата ЕММ/HID, интерфейс связи - RS-485</t>
  </si>
  <si>
    <t>PERCo-IR04</t>
  </si>
  <si>
    <t>Контрольный считыватель бесконтактных карт формата ЕММ/HID, интерфейс связи - USB</t>
  </si>
  <si>
    <t>PERCo-IR07</t>
  </si>
  <si>
    <t>256-220</t>
  </si>
  <si>
    <t>252-200</t>
  </si>
  <si>
    <t>230-30</t>
  </si>
  <si>
    <t>SNA30</t>
  </si>
  <si>
    <t>ПРИВОДЫ, ШЛАГБАУМЫ, АКСЕССУАРЫ NICE</t>
  </si>
  <si>
    <t>MC824H</t>
  </si>
  <si>
    <t>TO4016P</t>
  </si>
  <si>
    <t>TO5016P</t>
  </si>
  <si>
    <t>TO4024</t>
  </si>
  <si>
    <t>TO5024</t>
  </si>
  <si>
    <t>TO7024</t>
  </si>
  <si>
    <t>KP101</t>
  </si>
  <si>
    <t>KP102</t>
  </si>
  <si>
    <t>KP103</t>
  </si>
  <si>
    <t>SB-7G</t>
  </si>
  <si>
    <t>SB-7R</t>
  </si>
  <si>
    <t>Комплект программного обеспечения «Контроль доступа + ОПС»
(Базовое ПО,  "Бюро пропусков", “Управление доступом», «Персонал», «Мониторинг»)</t>
  </si>
  <si>
    <t>PERCo-SP11</t>
  </si>
  <si>
    <t>Комплект программного обеспечения «Контроль доступа + ОПС + Фотоверификация» 
(Базовое ПО, "Бюро пропусков", “Управление доступом», «Персонал», «Мониторинг», «Верификация»)</t>
  </si>
  <si>
    <t>PERCo-SP12</t>
  </si>
  <si>
    <t>Комплект программного обеспечения «Контроль доступа + ОПС + Дисциплина»
(Базовое ПО, "Бюро пропусков", “Управление доступом», «Персонал», «Мониторинг», «Дисциплинарные отчеты»)</t>
  </si>
  <si>
    <t>PERCo-SP13</t>
  </si>
  <si>
    <t>Комплект программного обеспечения «Контроль доступа + ОПС + Дисциплина + УРВ»
(Базовое ПО, "Бюро пропусков", “Управление доступом», «Персонал», «Мониторинг», «Дисциплинарные отчеты», «УРВ»)</t>
  </si>
  <si>
    <t>PERCo-SP14</t>
  </si>
  <si>
    <t>Комплект программного обеспечения «Усиленный контроль доступа с верификацией + ОПС + Дисциплина»
(Базовое ПО, “Администратор», "Бюро пропусков", “Управление доступом», «Персонал», «Мониторинг», «Дисциплинарные отчеты», «Верификация»)</t>
  </si>
  <si>
    <t>PERCo-SP15</t>
  </si>
  <si>
    <r>
      <rPr>
        <b/>
        <sz val="8"/>
        <rFont val="Arial"/>
        <family val="2"/>
        <charset val="204"/>
      </rPr>
      <t>AGATA C</t>
    </r>
  </si>
  <si>
    <r>
      <rPr>
        <b/>
        <sz val="8"/>
        <rFont val="Arial"/>
        <family val="2"/>
        <charset val="204"/>
      </rPr>
      <t>AGATA C/B</t>
    </r>
  </si>
  <si>
    <r>
      <rPr>
        <b/>
        <sz val="8"/>
        <rFont val="Arial"/>
        <family val="2"/>
        <charset val="204"/>
      </rPr>
      <t>PEV BI</t>
    </r>
  </si>
  <si>
    <r>
      <rPr>
        <b/>
        <sz val="8"/>
        <rFont val="Arial"/>
        <family val="2"/>
        <charset val="204"/>
      </rPr>
      <t>PEV NF</t>
    </r>
  </si>
  <si>
    <r>
      <rPr>
        <b/>
        <sz val="8"/>
        <rFont val="Arial"/>
        <family val="2"/>
        <charset val="204"/>
      </rPr>
      <t>PEС BI</t>
    </r>
    <r>
      <rPr>
        <sz val="8"/>
        <rFont val="Arial"/>
        <family val="2"/>
        <charset val="204"/>
      </rPr>
      <t xml:space="preserve"> </t>
    </r>
  </si>
  <si>
    <r>
      <rPr>
        <b/>
        <sz val="8"/>
        <rFont val="Arial"/>
        <family val="2"/>
        <charset val="204"/>
      </rPr>
      <t>PEС NF</t>
    </r>
  </si>
  <si>
    <r>
      <rPr>
        <b/>
        <sz val="8"/>
        <rFont val="Arial"/>
        <family val="2"/>
        <charset val="204"/>
      </rPr>
      <t>MITHO BI</t>
    </r>
  </si>
  <si>
    <r>
      <rPr>
        <b/>
        <sz val="8"/>
        <rFont val="Arial"/>
        <family val="2"/>
        <charset val="204"/>
      </rPr>
      <t>MITHO NF</t>
    </r>
  </si>
  <si>
    <r>
      <t>OPALE W BLACK</t>
    </r>
    <r>
      <rPr>
        <sz val="11"/>
        <rFont val="Californian FB"/>
        <family val="1"/>
      </rPr>
      <t/>
    </r>
  </si>
  <si>
    <r>
      <rPr>
        <b/>
        <sz val="8"/>
        <rFont val="Arial"/>
        <family val="2"/>
        <charset val="204"/>
      </rPr>
      <t>DC/01</t>
    </r>
  </si>
  <si>
    <r>
      <rPr>
        <b/>
        <sz val="8"/>
        <rFont val="Arial"/>
        <family val="2"/>
        <charset val="204"/>
      </rPr>
      <t>HEVC/301 ST</t>
    </r>
  </si>
  <si>
    <t>VIZIT-ML240-40</t>
  </si>
  <si>
    <t>Для внутр. и наруж. дверей, EN2/3/4/ BCA (40/80/120/160 кг), гидравлический ветровой тормоз. Подходит для противопож. дверей.Универсальный для левых и правых дверей. Cкорость закрывания и дохлоп регулируются в двух диапазонах.</t>
  </si>
  <si>
    <t>CISA 11.610.601</t>
  </si>
  <si>
    <t xml:space="preserve">Для деревянных и легких металлических дверей. Кнопка на выход с внутренней стороны, 12 В, 2.3А.Тип двери 1 (для левых дверей внутреннего открывания). </t>
  </si>
  <si>
    <t>CISA 11.610.602</t>
  </si>
  <si>
    <t xml:space="preserve">То же, что CISA 11.610.601. Тип двери 2. Для правых дверей внутреннего открывания. </t>
  </si>
  <si>
    <t>CISA 11.610.603</t>
  </si>
  <si>
    <t xml:space="preserve">То же, что CISA 11.610.601. Тип двери 3. Для правых дверей наружного  открывания. </t>
  </si>
  <si>
    <t>CISA 11.610.604</t>
  </si>
  <si>
    <t xml:space="preserve">То же, что CISA 11.610.601. Тип двери 4. Для левых дверей наружного  открывания. </t>
  </si>
  <si>
    <t>CISA 11.630.601</t>
  </si>
  <si>
    <t xml:space="preserve">Для деревянных и легких металлических дверей. 12В, 2.3А. Кнопка и цилиндр с внутренней стороны. Фиксация замка в открытом состоянии. Тип двери 1 (для левых дверей внутреннего открывания). </t>
  </si>
  <si>
    <t>CISA 11.630.602</t>
  </si>
  <si>
    <t xml:space="preserve">То же, что CISA 11.630.601. Тип двери 2. Для правых дверей внутреннего открывания. </t>
  </si>
  <si>
    <t>CISA 11.630.603</t>
  </si>
  <si>
    <t xml:space="preserve">То же, что CISA 11.630.601. Тип двери 3. Для правых дверей наружного  открывания. </t>
  </si>
  <si>
    <t>CISA 11.630.604</t>
  </si>
  <si>
    <t xml:space="preserve">То же, что CISA 11.630.601. Тип двери 4. Для левых дверей наружного  открывания. </t>
  </si>
  <si>
    <t>CISA 11.931.601</t>
  </si>
  <si>
    <t>CISA 11.931.602</t>
  </si>
  <si>
    <t xml:space="preserve">То же, что CISA 11.931.601. Тип двери 2. Для правых дверей внутреннего открывания. </t>
  </si>
  <si>
    <t>CISA 11.931.603</t>
  </si>
  <si>
    <t xml:space="preserve">То же, что CISA 11.931.601. Тип двери 3. Для правых дверей наружного  открывания. </t>
  </si>
  <si>
    <t>CISA 11.931.604</t>
  </si>
  <si>
    <t xml:space="preserve">То же, что CISA 11.931.601. Тип двери 4. Для левых дверей наружного  открывания. </t>
  </si>
  <si>
    <t>CISA 1A.610.000 "Elettrika"</t>
  </si>
  <si>
    <t>CISA 1A.630.000 "Elettrika"</t>
  </si>
  <si>
    <t>То же, что и CISA 1A.610.000. Дополнительно: Блокировка в открытом состоянии.</t>
  </si>
  <si>
    <t>CISA 1A.721.000 "Elettrika"</t>
  </si>
  <si>
    <t>То же, что и CISA 1A.610.000. Дополнительно: привариваемая планка и прокладка под ответную часть. Нет кнопки с внутренней стороны.</t>
  </si>
  <si>
    <t>CISA 1A.731.000 "Elettrika"</t>
  </si>
  <si>
    <t>То же, что и CISA 1A.630.000. Дополнительно: привариваемая планка и прокладка под ответную часть</t>
  </si>
  <si>
    <t>Бустер - адаптер для переключения к различным источникам питания - 12В и 24В постоянного тока и 24В переменного тока. Снижение потребляемой энергии, стабилизация напряжения.</t>
  </si>
  <si>
    <t>Для деревянных металлических дверей. Корпус и лицевая планка из оцинкованной стали, защелка, ролик и ригель из латуни. 12 В. Ответная планка в комплекте.</t>
  </si>
  <si>
    <t>TS-77 EN3 в комплекте со складным рычагом</t>
  </si>
  <si>
    <t>TS-77 EN4 в комплекте со складным рычагом</t>
  </si>
  <si>
    <t>TS Compakt EN2/3/4 в комплекте со складным рычагом</t>
  </si>
  <si>
    <t>TS Compakt EN2/3/4 в комплекте со складным рычагом ФОП</t>
  </si>
  <si>
    <t>TS-68 в комплекте со складным рычагом</t>
  </si>
  <si>
    <t>TS-68 в комплекте со складным рычагом ФОП</t>
  </si>
  <si>
    <t>TS-90 Impulse в комплекте со скользящим каналом</t>
  </si>
  <si>
    <t>KDC</t>
  </si>
  <si>
    <t>Для нар.и внутр. дверей до 90  кг, до  -45С</t>
  </si>
  <si>
    <t>Для нар.и внутр. дверей  до 110  кг, до -45С</t>
  </si>
  <si>
    <t>Для нар.и внутр. Дверей до 150 кг,  до -45С</t>
  </si>
  <si>
    <t>Цветовое исполнение доводчиков KDC: золото, серебро, белый и темно-коричневый</t>
  </si>
  <si>
    <t>Для нар.и внутр. дверей до 70  кг (EN 2,3), до ругулировка скорости дохлопа, до  -35С</t>
  </si>
  <si>
    <t>Для нар.и внутр. дверей до 100  кг (EN 3,4), до ругулировка скорости дохлопа, до  -35С</t>
  </si>
  <si>
    <t>Для нар.и внутр. дверей до 130  кг (EN 4,5), до ругулировка скорости дохлопа, до  -35С</t>
  </si>
  <si>
    <t>Для нар.и внутр. дверей до 150  кг (EN 5,6), до ругулировка скорости дохлопа, до  -35С</t>
  </si>
  <si>
    <t xml:space="preserve">Для внутр./противопожарных дверей, 1100 мм / EN2-4 (40-80кг), 180о, регулир. скор. силы закрыв., ветровой тормоз.  </t>
  </si>
  <si>
    <t xml:space="preserve">Для наруж./противопожарных дверей, 1400/1600 мм / EN3-6,7 (60-160 кг), 180о, регулир. скор. и силы закрыв., ветровой тормоз, регулир. замедления.  </t>
  </si>
  <si>
    <t>Для внутр.и противопожарных дверей, 1110 мм, EN 3/4, в комлекте скользящий канал, Cam Action (кулачковый механизм)</t>
  </si>
  <si>
    <t>Планка, угловая, длинная, правая, с закруглением для серии 30, 31, 32, 33, 34.</t>
  </si>
  <si>
    <t>F 09 Brown</t>
  </si>
  <si>
    <t>Усиленная,несиметричная , Н.О., сенсор двери,12В DC, 0,2A, без планки. Работа под усилием 20кг, прочность до 1000кг</t>
  </si>
  <si>
    <t>F 01 Grey</t>
  </si>
  <si>
    <t>Планка, плоская, короткая, универс.для серии 20, 21, 22, 23</t>
  </si>
  <si>
    <t>F 03 Grey</t>
  </si>
  <si>
    <t>Планка, плоская, длинная, универс.для серии 20, 21, 22, 23</t>
  </si>
  <si>
    <t>F 16 Silver</t>
  </si>
  <si>
    <t>Планка, угловая, короткая, универсальная для серии 20, 21, 22, 23, 30, 31, 32, 33, 34, 40, 44, 46, 47, 48, 49.</t>
  </si>
  <si>
    <t>F 17</t>
  </si>
  <si>
    <t>Планка, угловая, короткая, универсальная с закруглением для серии 20, 21, 22, 23, 30, 31, 32, 33, 34, 40, 44, 46, 47, 48, 49.</t>
  </si>
  <si>
    <t>F 10</t>
  </si>
  <si>
    <t>Планка, угловая, длинная, правая для серии 20, 21, 22, 23.</t>
  </si>
  <si>
    <t>F 14</t>
  </si>
  <si>
    <t>Планка, угловая, длинная, правая, с закруглением для серии 20, 21, 22, 23.</t>
  </si>
  <si>
    <t>F 11</t>
  </si>
  <si>
    <t>Планка, угловая, длинная, левая для серии 20, 21, 22, 23.</t>
  </si>
  <si>
    <t>F 15</t>
  </si>
  <si>
    <t>Планка, угловая, длинная, левая, с закруглением для серии 20, 21, 22, 23.</t>
  </si>
  <si>
    <t>F 08 Brown</t>
  </si>
  <si>
    <t>Планка, угловая, длинная, правая для серии 30, 31, 32, 33, 34.</t>
  </si>
  <si>
    <t>F 12</t>
  </si>
  <si>
    <t>760-13</t>
  </si>
  <si>
    <t>Обогреватель уличный 12/24В</t>
  </si>
  <si>
    <t>Фалевый замок. Маленький</t>
  </si>
  <si>
    <t>807-10</t>
  </si>
  <si>
    <t>Фалевый замок эл.защелок с регулир. выхода 12-17мм</t>
  </si>
  <si>
    <t>843-1</t>
  </si>
  <si>
    <t>Электроригель с встроенным контроллером управления и датчиками положения ригеля и двери, 12/24V DC</t>
  </si>
  <si>
    <t>843-2</t>
  </si>
  <si>
    <t>Планка ответная короткая, н/сталь, универсальная</t>
  </si>
  <si>
    <t>843-3</t>
  </si>
  <si>
    <t>Планка ответная длинная, н/сталь, универсальная</t>
  </si>
  <si>
    <t>843-4</t>
  </si>
  <si>
    <t>Кожух для накладного монтажа электроригеля и/или длинной планки, н/сталь,</t>
  </si>
  <si>
    <t>843-7</t>
  </si>
  <si>
    <t>Наклеивающаяся декоративная пластина, н/сталь</t>
  </si>
  <si>
    <t>DORMA</t>
  </si>
  <si>
    <t>Для внутр. дверей, 1100 мм / EN3/4 (60/80кг), 180о, регул. скор. закрыв., регул. дохлоп.</t>
  </si>
  <si>
    <t xml:space="preserve">Для внутр. дверей, 1100 мм / EN2-4 (40-80кг), 180о, регул. скор. и силы закрыв. регул.дохлоп.  </t>
  </si>
  <si>
    <t>Quantum</t>
  </si>
  <si>
    <t>Для сплошных  дверей. Откр. изнутри ручкой с возм. ее подкл. к системе СКД (имитация кнопки на выход). Можно использовать на улице 12V/24V От-20. Ручка Парламент2/007 заказывается отдельно.</t>
  </si>
  <si>
    <t>Для сплошных  дверей. Стандартный шток. Можно использовать на улице НЗ/НО 12V/24V От-20. Ручка Парламент2/007 заказывается отдельно.</t>
  </si>
  <si>
    <t>Аналог EL-580. Для профильных дверей. Глубина 29мм. В комплекте планка EA307. Ручка Полар6/0650 или Престо3-20/0650 заказывается отдельно.</t>
  </si>
  <si>
    <t>Аналог EL-582. Для профильных дверей. Глубина 29мм. В комплекте планка EA307. Ручка Полар6/0650 или Престо3-20/0650 заказывается отдельно.</t>
  </si>
  <si>
    <t>30.1.00.B</t>
  </si>
  <si>
    <t>Стандартная, симметричная, Н.З., 8-12В AC/DC 0,5-1А, без планки. Работа под усилием 16кг, прочность до 300кг.</t>
  </si>
  <si>
    <t>30.1.00.E</t>
  </si>
  <si>
    <t>Электрозащелка, стандартная, симметричная, 12В AC, 0,25А, без планки.</t>
  </si>
  <si>
    <t>30.1.00.F</t>
  </si>
  <si>
    <t>Электрозащелка, стандартная, симметричная, 24В DC, 0,12А, без планки.</t>
  </si>
  <si>
    <t>31.1.00.B</t>
  </si>
  <si>
    <t>Стандарт, симметрич, ручная разблокировка, Н.З., 8-12В AC/DC, 0,5-1А, без планки. Работа под усилием до 20кг, прочность до 400кг.</t>
  </si>
  <si>
    <t>31.1.00.E</t>
  </si>
  <si>
    <t>Для профильных дверей. Без ручки. НО/НЗ Изменяемый бэксэт 25/30/35мм 12/24V. Заменяет модели, снятые с производства EL412 и EL413. В комплекте планка EA307.</t>
  </si>
  <si>
    <t>20.0.00.E</t>
  </si>
  <si>
    <t>Стандартная, несимметричная, Н.З., 8-12В AC/DC 0,5-1А, открывание импульсом, сенсор двери, без планки. Работа под усилием 16кг, прочность до 300кг.</t>
  </si>
  <si>
    <t>22.1.00.B</t>
  </si>
  <si>
    <t>Электрозащелка, стандартная, несимметричная, открывание импульсом, сенсор, регулируемй язычок, 8-12В AC/DC, 0,5-1,0 А, без планки.</t>
  </si>
  <si>
    <t>23.0.00.B</t>
  </si>
  <si>
    <t>VIZIT-КТМ600M</t>
  </si>
  <si>
    <t>VIZIT-КТМ600R</t>
  </si>
  <si>
    <t>VIZIT-КТМ602M</t>
  </si>
  <si>
    <t>VIZIT-КТМ602R</t>
  </si>
  <si>
    <t>VIZIT-MB2Р</t>
  </si>
  <si>
    <t>MP-100</t>
  </si>
  <si>
    <t>МК-341</t>
  </si>
  <si>
    <t>БВД-SM101TCPL</t>
  </si>
  <si>
    <t>БВД-410CBL</t>
  </si>
  <si>
    <t>БПД24/12-1-1</t>
  </si>
  <si>
    <t>VIZIT-MB1</t>
  </si>
  <si>
    <t>F 48 Brown</t>
  </si>
  <si>
    <t>Планка, угловая, длинная, левая, с закруглением для серии 40, 44, 46, 47, 48, 49.</t>
  </si>
  <si>
    <t>F 16 Brown</t>
  </si>
  <si>
    <t>Планка, угловая, короткая, универсальная для серии 20, 21, 22, 23, 30, 31, 32, 33, 34, 40, 44, 46, 47, 48, 49</t>
  </si>
  <si>
    <t>F 02 Grey</t>
  </si>
  <si>
    <t>Планка, плоская, короткая для серии 30, 31, 32, 33, 34</t>
  </si>
  <si>
    <t>F 05-07 Grey</t>
  </si>
  <si>
    <t>Планка, плоская, длинная для серии 30, 31, 32, 33, 34</t>
  </si>
  <si>
    <t>F 61 Inox (41 Inox)</t>
  </si>
  <si>
    <t>Планка, плоская, короткая, универс,нерж/сталь.Серия 40, 44, 48, 49</t>
  </si>
  <si>
    <t>F 63 Inox (43 Silver)</t>
  </si>
  <si>
    <t>Планка, плоская, длинная, универс,нерж/сталь.Серия 40, 44, 48, 49</t>
  </si>
  <si>
    <t>Eff Eff</t>
  </si>
  <si>
    <t>17E-Е41</t>
  </si>
  <si>
    <t>Аналогично 17-ой с ручной разблокировкой</t>
  </si>
  <si>
    <t>34-Е91</t>
  </si>
  <si>
    <t>Несимметр. корпус, 6500Н, Н.О. 20*28,2*90</t>
  </si>
  <si>
    <t>37-Е91</t>
  </si>
  <si>
    <t>Симметр. корпус, 3500Н, FaFix, Н.О. 20,5*28*75</t>
  </si>
  <si>
    <t>планка 096-01/02</t>
  </si>
  <si>
    <t xml:space="preserve">Планка короткая, универсальная. 130*24 Золото/серый </t>
  </si>
  <si>
    <t>планка 09701-01</t>
  </si>
  <si>
    <t>Планка уголковая. Универс. Золото</t>
  </si>
  <si>
    <t>планка 10702</t>
  </si>
  <si>
    <t>Доводчик с шестерней и зубчатой рейкой с полностью контролируемым гидравликой циклом закрывания. Для левых и правых дверей. До минус 25°С. Рычаг в комплекте</t>
  </si>
  <si>
    <t>PERCo-SN01</t>
  </si>
  <si>
    <t>PERCo-SM05</t>
  </si>
  <si>
    <t>Модуль "Дисциплинарные отчеты"</t>
  </si>
  <si>
    <t>Двухсторонняя стойка с 4-мя отверстиями для крепления патрубков (угол между парами отверстий 90град.)</t>
  </si>
  <si>
    <t>Трехсторонняя стойка с 6-ю отверстиями для крепления патрубков (углы между парами отверстий 90 и 180град.)</t>
  </si>
  <si>
    <t>001PSOPSC01</t>
  </si>
  <si>
    <t>001PSTRT200</t>
  </si>
  <si>
    <t>Двухсторонняя стойка с 4-мя отверстиями для крепления патрубков (угол между парами отверстий 180град.)</t>
  </si>
  <si>
    <t>001PSGS3</t>
  </si>
  <si>
    <t>PERCo-AS-04</t>
  </si>
  <si>
    <t>Стандартные преграждающие планки</t>
  </si>
  <si>
    <t>PERCo-AA-04</t>
  </si>
  <si>
    <t>Преграждающие планки Антипаника</t>
  </si>
  <si>
    <t>PERCo-TTD-03.1G</t>
  </si>
  <si>
    <t>PERCo-TTD-03.1S</t>
  </si>
  <si>
    <t>PERCo-C-03G blue</t>
  </si>
  <si>
    <t>PERCo-C-03G black</t>
  </si>
  <si>
    <t>PERCo-TTD-03.2G</t>
  </si>
  <si>
    <t>PERCo-TTD-03.2S</t>
  </si>
  <si>
    <t>PERCo-AS-01</t>
  </si>
  <si>
    <t>PERCo-AA-01</t>
  </si>
  <si>
    <t>PERCo-RTD-15.2R</t>
  </si>
  <si>
    <t>PERCo-RF01 0-01</t>
  </si>
  <si>
    <t>PERCo-WHD-15</t>
  </si>
  <si>
    <t>PERCo-RP-15.2B (HID, EM-Marin)</t>
  </si>
  <si>
    <t xml:space="preserve">ТУРНИКЕТЫ, ЭЛЕКТРОННЫЕ ПРОХОДНЫЕ, ОГРАЖДЕНИЯ, МЕТАЛЛОДЕТЕКТОРЫ </t>
  </si>
  <si>
    <t>PERCo</t>
  </si>
  <si>
    <t>ОМА</t>
  </si>
  <si>
    <t>PERCo-T-5</t>
  </si>
  <si>
    <t>PERCo-AS-05</t>
  </si>
  <si>
    <t>PERCo-TTR-04.1R</t>
  </si>
  <si>
    <t>PERCo-TTR-04.1G</t>
  </si>
  <si>
    <t>PERCo-TTR-04.1E</t>
  </si>
  <si>
    <t>Считыватель бесконтактных карт формата ЕММ/HID, интерфейс связи - RS-485</t>
  </si>
  <si>
    <t>Кабельный переход. L=200 мм</t>
  </si>
  <si>
    <t xml:space="preserve">Перекодируемый сувальдный замок (система New Cambio Facile) </t>
  </si>
  <si>
    <t>Ответная планка для замка CISA 14.350.70</t>
  </si>
  <si>
    <t>Ответная U-образная планка.нерж.сталь для 16,205/215</t>
  </si>
  <si>
    <t>Отв.планка никелир.сталь для CISA 11.630.602, CISA 15.535.28.0, CISA 15.535.48.0</t>
  </si>
  <si>
    <t>Бустер для замков серии CISA 11.610, CISA 11.630, CISA 11.721, CISA 11.921 и серии ELETTRIKA,</t>
  </si>
  <si>
    <t>Цилиндр-латунь,с защитой от высверливания.25/25 4 пина-износостойкая бронза.первый пин-закал.сталь. 3 ключа</t>
  </si>
  <si>
    <t>Цилиндр 35/35 5 пинов</t>
  </si>
  <si>
    <t xml:space="preserve">Цилиндр двухстор. овальный, 28/35 5 пинов </t>
  </si>
  <si>
    <t xml:space="preserve">Эл.механический врезной замок, нормально-открытый  </t>
  </si>
  <si>
    <t xml:space="preserve">Комплект монтажа для AL-250UZ на двери, открывающиеся наружу </t>
  </si>
  <si>
    <t>MK AL-400S</t>
  </si>
  <si>
    <t xml:space="preserve">Комплект монтажа для установки замков AL-400SH/SV 
 в накладном варианте. Состоит из 2 кронштейнов и 2 кожухов. Цвет - белый, кор, сер.  </t>
  </si>
  <si>
    <t>MK AL-700S</t>
  </si>
  <si>
    <t xml:space="preserve">Комплект монтажа для установки замков AL-700SH/SV 
 в накладном варианте. Состоит из 2 кронштейнов и 2 кожухов. Цвет - белый, кор, сер.  </t>
  </si>
  <si>
    <t>MK AL-250S-Glass</t>
  </si>
  <si>
    <t>Комплект монтажа AL-250SH на стеклянную дверь (1 кронштейн, 1 кожух). Нержавеющая сталь ("под хром")</t>
  </si>
  <si>
    <t>MK AL-400S-Glass</t>
  </si>
  <si>
    <t>Комплект монтажа AL-400SH на стеклянную дверь (1 кронштейн, 1 кожух). Нержавеющая сталь ("под хром")</t>
  </si>
  <si>
    <t>BEL-300S</t>
  </si>
  <si>
    <t>Ebelco</t>
  </si>
  <si>
    <t>Электромагнитный замок, 12В/24В (ток 300мА/150мА), усилие удержания 150 кг, вес 0.6 кг, размеры 35х170х21 мм</t>
  </si>
  <si>
    <t>BEL-600S</t>
  </si>
  <si>
    <t>Электромагнитный замок, 12В/24В (ток 480мА/240мА), усилие удержания 300 кг, вес 1.1 кг, размеры 42х250х25 мм</t>
  </si>
  <si>
    <t>20.0.00.B</t>
  </si>
  <si>
    <t>O&amp;C</t>
  </si>
  <si>
    <t>Cтандарт, несимметр., Н.З., 8-12В AC/DC, 0,5-1,0 А, без планки. Прочность до 300кг.</t>
  </si>
  <si>
    <t>20.0.00.C</t>
  </si>
  <si>
    <t>Шериф-1 лайт (НО)</t>
  </si>
  <si>
    <t>Промикс</t>
  </si>
  <si>
    <t>400кг.12В.Удобный малогабаритный з-к на офисные двери Исполнение - нормально открытый; c комплектом крепежа 
Цвета: серый, белый, коричневый</t>
  </si>
  <si>
    <t>Шериф-1 лайт (НЗ)</t>
  </si>
  <si>
    <t>400кг.12В.Удобный малогабаритный з-к на офисные двери Исполнение - нормально закрытый; c комплектом крепежа 
Цвета: серый, белый, коричневый</t>
  </si>
  <si>
    <t>Шериф-2 лайт (НЗ)</t>
  </si>
  <si>
    <t>Универсальный миниатюрный накладной электромеханический замок (НЗ)  для шкафов, ящиков, щитов, торговой мебели. Усилие удержания ригеля 300кг, DC 10-15В/0,1 А,  26х26,5х29 мм. Цвета - белый, коричневый, черный, серебро, золото</t>
  </si>
  <si>
    <t>ISEO</t>
  </si>
  <si>
    <t>Планка короткая для 17/37116 серий. 110*24 Серый</t>
  </si>
  <si>
    <t>планка 13735</t>
  </si>
  <si>
    <t>Планка уголковая 25/32*180 для 116/17/37/611/631 н.сталь</t>
  </si>
  <si>
    <t>РОЗН</t>
  </si>
  <si>
    <t>БК-4MVE</t>
  </si>
  <si>
    <t>СИСТЕМЫ КОНТРОЛЯ И УПРАВЛЕНИЯ ДОСТУПОМ</t>
  </si>
  <si>
    <t>РОЗН.</t>
  </si>
  <si>
    <t>Конвертер RS485/USB</t>
  </si>
  <si>
    <t>Конвертер RS485/USB. Для PC с USB-портом</t>
  </si>
  <si>
    <t xml:space="preserve">Браслет  EM Marine  IL-08E, с нейлоновым ремешком и липкой защелкой, цвета  - в ассортименте </t>
  </si>
  <si>
    <t>CISA 07.022.00.0 бустер</t>
  </si>
  <si>
    <t>CISA 07.022.10.0 бустер</t>
  </si>
  <si>
    <t>CISA 57.665.48 A (механич.)</t>
  </si>
  <si>
    <t>CISA 14.350.70</t>
  </si>
  <si>
    <t>CISA 06.062.00 планка для 14.350.70</t>
  </si>
  <si>
    <t>CISA 06.462.01.0 планка для 16.215</t>
  </si>
  <si>
    <t>CISA 06.220.20 планка для 15.530</t>
  </si>
  <si>
    <t>CISA 07.086.00 катушка</t>
  </si>
  <si>
    <t>CISA 08.710.04 цилиндр</t>
  </si>
  <si>
    <t>CISA 08.710.13 цилиндр</t>
  </si>
  <si>
    <t>CISA 08.210.06 цилиндр овальный для 14020</t>
  </si>
  <si>
    <t>ProxCard II</t>
  </si>
  <si>
    <t>Радиокарта EM-Marin, толстая, с прорезью, толщина 1,6мм.</t>
  </si>
  <si>
    <t>Радиокарта EM-Marin, тонкая, толщина 0,72мм; для печати изображений</t>
  </si>
  <si>
    <t>KZ-04</t>
  </si>
  <si>
    <t xml:space="preserve">Промикс </t>
  </si>
  <si>
    <t xml:space="preserve">KZ-04 контроллер для банкомата </t>
  </si>
  <si>
    <t>KZ-1121-M</t>
  </si>
  <si>
    <t>KZ-1121-M устройство чтения магн. карт, антиванд. корпус</t>
  </si>
  <si>
    <t>MNEMO-KZ</t>
  </si>
  <si>
    <t xml:space="preserve">MNEMO-KZ светодиодная мнемосхема </t>
  </si>
  <si>
    <t>Quest-8000 APB rev.3</t>
  </si>
  <si>
    <t>считыватель EM &amp; HID PROX II &amp; Mifare, Одновременная работа в двух диапазонах 13,56MHz &amp; 125kHz, Питание и выход USB, дальность:4-8 см, 0°С до +50°С</t>
  </si>
  <si>
    <t>ЭЛИКС</t>
  </si>
  <si>
    <t>ProxPoint Plus</t>
  </si>
  <si>
    <t>HID</t>
  </si>
  <si>
    <t>MiniProx</t>
  </si>
  <si>
    <t>Счит. HID-карт, дальн. 14 см,  вых. Wiegand</t>
  </si>
  <si>
    <t>ProxPro II</t>
  </si>
  <si>
    <t>Счит. HID-карт, дальн. 22 см, вых. Wiegand</t>
  </si>
  <si>
    <t>ProxPro Keypad</t>
  </si>
  <si>
    <t>Счит. HID-карт, дальн. 20 см, клавиат.,вых. W, RS233</t>
  </si>
  <si>
    <t>ThinLine II</t>
  </si>
  <si>
    <t>Счит. HID-карт, дальн. 14 см, вых. Wiegand</t>
  </si>
  <si>
    <t>MaxiPro</t>
  </si>
  <si>
    <t>Счит. HID-карт, дальн. 61 см, вых. Wiegand</t>
  </si>
  <si>
    <t>Сч. ТМ-врезной</t>
  </si>
  <si>
    <t>ТИС*</t>
  </si>
  <si>
    <t>Quest II - Trial</t>
  </si>
  <si>
    <t>QUEST</t>
  </si>
  <si>
    <t>Quest II - Light</t>
  </si>
  <si>
    <t>Quest II - Business</t>
  </si>
  <si>
    <t>Сч. ТМ-накл. полирован. (хром)</t>
  </si>
  <si>
    <t>FP-603AS</t>
  </si>
  <si>
    <t>INDALA</t>
  </si>
  <si>
    <t>Счит. радиокарт, дальн. 12,7 см,  вых. Wiegand</t>
  </si>
  <si>
    <t>FP-603AW</t>
  </si>
  <si>
    <t>IL</t>
  </si>
  <si>
    <t>Автономный контроллер, до 1364 польз., TM и RFID</t>
  </si>
  <si>
    <t>Matrix-II K</t>
  </si>
  <si>
    <t xml:space="preserve">Автономный контроллер со встроенным RFID считывателем 125KHz </t>
  </si>
  <si>
    <t>Сч. ТМ-накл. (алюм)</t>
  </si>
  <si>
    <t xml:space="preserve">SP-EH2 </t>
  </si>
  <si>
    <t>Аналогично SP-E1. Работает одновременно с двумя стандартами: EmMarine и HID. Черный, серый</t>
  </si>
  <si>
    <t xml:space="preserve"> IL</t>
  </si>
  <si>
    <t>Счит. Em-Marine миниат., дальн. 3-6 см, вых. TM (эмуляция DS1990A),  Wiegand</t>
  </si>
  <si>
    <t xml:space="preserve">Matrix-II                                                         </t>
  </si>
  <si>
    <t>RFID считыватель для работы с сетевыми и автономными системами контроля доступа, работающих с идентификаторами EM Marine на частоте 125 КГц, от -40°С до +50°С, До 8 см.</t>
  </si>
  <si>
    <t>Matrix-II EH</t>
  </si>
  <si>
    <t>считыватель EM Marin &amp; HID PROX II, 125 КГц, от -40°С до +50°С, До 8 см.</t>
  </si>
  <si>
    <t>считыватель EM Marin &amp; HID PROX II, 125 КГц, от -40°С до +50°С, До 14 см.Влаго-пылезащищенный корпус</t>
  </si>
  <si>
    <t>Считыватель бесконтактных карт формата Mifare стандарта ISO 14443, интерфейс связи - RS-485</t>
  </si>
  <si>
    <t>PERCo-IR08</t>
  </si>
  <si>
    <t>Контрольный считыватель бесконтактных карт формата Mifare стандарта ISO 14443, интерфейс связи - USB</t>
  </si>
  <si>
    <t>Индикация, пульты управления и конвертеры интерфейса</t>
  </si>
  <si>
    <t>PERCo-AI01</t>
  </si>
  <si>
    <t>Выносной блок индикации с ИК-приемником, интерфейс связи - RS-485</t>
  </si>
  <si>
    <t>PERCo-AU01</t>
  </si>
  <si>
    <t>ИК-пульт дистанционного управления контроллером замка/турникета PERCo-CT/L04</t>
  </si>
  <si>
    <t>PERCo-AU05</t>
  </si>
  <si>
    <t>Табло системного времени, индикация красного цвета, интерфейс связи - RS-485</t>
  </si>
  <si>
    <t>PERCo-AC02 1-01</t>
  </si>
  <si>
    <t>PERCo-AC02 1-02</t>
  </si>
  <si>
    <t>Локальное ПО</t>
  </si>
  <si>
    <t>PERCo-SL01</t>
  </si>
  <si>
    <t>PERCo-SL02</t>
  </si>
  <si>
    <t>Локальное ПО с верификацией</t>
  </si>
  <si>
    <t>Сетевое ПО</t>
  </si>
  <si>
    <t>Базовое ПО</t>
  </si>
  <si>
    <t>Дополнительные сетевые модули ПО</t>
  </si>
  <si>
    <t>PERCo-SM01</t>
  </si>
  <si>
    <t>Модуль "Администратор"</t>
  </si>
  <si>
    <t>PERCo-SM02</t>
  </si>
  <si>
    <t>Модуль "Персонал"</t>
  </si>
  <si>
    <t>PERCo-SM03</t>
  </si>
  <si>
    <t>Модуль "Бюро пропусков"</t>
  </si>
  <si>
    <t>PERCo-SM04</t>
  </si>
  <si>
    <t>Модуль "Управление доступом"</t>
  </si>
  <si>
    <t>PERCo-SM07</t>
  </si>
  <si>
    <t>Модуль "Учет рабочего времени"</t>
  </si>
  <si>
    <t>PERCo-SM08</t>
  </si>
  <si>
    <t>Модуль "Мониторинг"</t>
  </si>
  <si>
    <t>PERCo-SM09</t>
  </si>
  <si>
    <t>Модуль "Верификация"</t>
  </si>
  <si>
    <t>PERCo-SM10</t>
  </si>
  <si>
    <t>Модуль "Прием посетителей"</t>
  </si>
  <si>
    <t>PERCo-SM12</t>
  </si>
  <si>
    <t>Модуль "Видеонаблюдение"</t>
  </si>
  <si>
    <t>PERCo-SM13</t>
  </si>
  <si>
    <t>Модуль "Центральный пост"</t>
  </si>
  <si>
    <t>PERCo-SM14</t>
  </si>
  <si>
    <t>Модуль "Дизайнер пропусков"</t>
  </si>
  <si>
    <t>PERCo-SM15</t>
  </si>
  <si>
    <t>Модуль "Прозрачное здание"</t>
  </si>
  <si>
    <t>PERCo-SM16</t>
  </si>
  <si>
    <t>Модуль "Кафе"</t>
  </si>
  <si>
    <t>PERCo-SM17</t>
  </si>
  <si>
    <t>Модуль "Автотранспортная проходная"</t>
  </si>
  <si>
    <t>Комплекты программного обеспечения</t>
  </si>
  <si>
    <t>PERCo-SP09</t>
  </si>
  <si>
    <t>PERCo-SP10</t>
  </si>
  <si>
    <t>CDV-70K</t>
  </si>
  <si>
    <t>CDV-70U</t>
  </si>
  <si>
    <t>CDV-70UM</t>
  </si>
  <si>
    <t>7.0", TFT LCD, PAL/NTSC,   разговор с трубкой или Hands Free ,на 4 вызывных блока (подключаются через CDS-4CM) встроенная память, меню, подключение до 20 мониторов по "витой паре", вызов и связь между мониторами, охранные функции, AC 110-240В</t>
  </si>
  <si>
    <t xml:space="preserve">CDS-4CM  </t>
  </si>
  <si>
    <t>Видеоустройства AGATA</t>
  </si>
  <si>
    <t>bpt</t>
  </si>
  <si>
    <t>абонентское устройство, цвет белый</t>
  </si>
  <si>
    <t>AGATA VC/B</t>
  </si>
  <si>
    <t>многофункциональное абонентское устройство, цвет белый</t>
  </si>
  <si>
    <t>Аудиоустройства AGATA</t>
  </si>
  <si>
    <t>абонентское аудиоустройство, цвет белый</t>
  </si>
  <si>
    <t>многофункциональное абонентское аудиоустройство, цвет белый</t>
  </si>
  <si>
    <t>Видеоустройства PERLA</t>
  </si>
  <si>
    <t>Абонентское устройство hands-free PERLA, цвет белый лед</t>
  </si>
  <si>
    <t>Абонентское устройство hands-free PERLA, цвет черный лак</t>
  </si>
  <si>
    <t>Аудиоустройства PERLA</t>
  </si>
  <si>
    <t xml:space="preserve">Абонентское аудиоустройство hands-free PERLA, цвет белый лед, </t>
  </si>
  <si>
    <t xml:space="preserve">Абонентское аудиоустройство hands-free PERLA, цвет черный лак, </t>
  </si>
  <si>
    <t>Устройства MITHO</t>
  </si>
  <si>
    <t>Абонентское устройство hands-free MITHO с сенсорным дисплеем, цвет белый лед</t>
  </si>
  <si>
    <t>Абонентское устройство hands-free MITHO с сенсорным дисплеем, цвет черный лак</t>
  </si>
  <si>
    <t>OPALE W WHITE</t>
  </si>
  <si>
    <t>Абонентское устройство OPALE WIDE с цветным сенсорным 4,3" дисплеем, цвет белый лед</t>
  </si>
  <si>
    <t>Абонентское устройство OPALE WIDE с цветным сенсорным 4,3" дисплеем, цвет черный лак</t>
  </si>
  <si>
    <t>OPALE WHITE</t>
  </si>
  <si>
    <t>Абонентское устройство OPALE с цветным дисплеем 3,5" и сенсорными клавишами, цвет белый лед</t>
  </si>
  <si>
    <t>OPALE BLACK</t>
  </si>
  <si>
    <t>Абонентское устройство OPALE с цветным дисплеем 3,5" и сенсорными клавишами, цвет черный лак</t>
  </si>
  <si>
    <t>OPHERA</t>
  </si>
  <si>
    <t>Абонентское устройство hands-free OPHERA, цвет белый</t>
  </si>
  <si>
    <t>OPHERA SV</t>
  </si>
  <si>
    <t>Абонентское устройство hands-free OPHERA, цвет серебристый</t>
  </si>
  <si>
    <t>OPHERA/BI</t>
  </si>
  <si>
    <t>Абонентское устройство hands-free (белый цвет), модифицированное для вызывных панелей HEVC/MI и сторонних систем домофонии</t>
  </si>
  <si>
    <t>Аудиоустройства LYNEA</t>
  </si>
  <si>
    <t>YC/300</t>
  </si>
  <si>
    <t>Переговорная трубка LYNEA, цвет белый</t>
  </si>
  <si>
    <t>YC/300A</t>
  </si>
  <si>
    <t>Переговорная трубка LYNEA многофункциональная, цвет белый</t>
  </si>
  <si>
    <t>Абонентские устройства NOVA</t>
  </si>
  <si>
    <t>Абонентское устройство NOVA, цвет белый</t>
  </si>
  <si>
    <t>Абонентское устройство NOVA, цвет темно-серый</t>
  </si>
  <si>
    <t>Абонентское устройство NOVA, цвет серебристый</t>
  </si>
  <si>
    <t>Аудиоустройства NOVA</t>
  </si>
  <si>
    <t>NC/321 BB</t>
  </si>
  <si>
    <t>Абонентское аудиоустройство NOVA, цвет белый</t>
  </si>
  <si>
    <t>NC/321 GR</t>
  </si>
  <si>
    <t>Абонентское аудиоустройство NOVA, цвет темно-серый</t>
  </si>
  <si>
    <t>NC/321 SV</t>
  </si>
  <si>
    <t>CDV-35H/XL</t>
  </si>
  <si>
    <t xml:space="preserve">CDV-70A/XL        </t>
  </si>
  <si>
    <t xml:space="preserve">CDV-71AM/XL  </t>
  </si>
  <si>
    <t>ВЫЗЫВНЫЕ ПАНЕЛИ</t>
  </si>
  <si>
    <t>DRC-4U</t>
  </si>
  <si>
    <t>DRC-4G</t>
  </si>
  <si>
    <t>4-х проводная, цветная, PAL, металл, накладная, 96.0х154.0х31.0мм</t>
  </si>
  <si>
    <t>4-х проводная, цветная, PAL, металл, врезная, без упраления замком, 172х92х16 мм</t>
  </si>
  <si>
    <t>4-х проводная, цветная, PAL, металл, врезная, металлическая кнопка, 185х125ч15мм</t>
  </si>
  <si>
    <t>DRC-4CGN2</t>
  </si>
  <si>
    <t>Примечание</t>
  </si>
  <si>
    <t>Diagnotex - решения для небольших и средних объектов</t>
  </si>
  <si>
    <t>DeX-Station</t>
  </si>
  <si>
    <t>DeX-Center</t>
  </si>
  <si>
    <t>DeX-E</t>
  </si>
  <si>
    <t>Diagnotex Corporate - решения для крупных объектов свыше 25 узлов</t>
  </si>
  <si>
    <t>DeX-Station Corporate</t>
  </si>
  <si>
    <t>DeX-Center Corporate</t>
  </si>
  <si>
    <t>VideoNet-Mini – малогабаритные решения для условий ограниченного пространства</t>
  </si>
  <si>
    <t>VideoNet-Standard – экономичные и эффективные решения для широкого спектра задач</t>
  </si>
  <si>
    <t>MB-DB25</t>
  </si>
  <si>
    <t>VN-BNC-cable LP</t>
  </si>
  <si>
    <t>Дополнительное оборудование</t>
  </si>
  <si>
    <t>Решения для торговых предприятий и АЗС</t>
  </si>
  <si>
    <t>Решения для промышленных предприятий</t>
  </si>
  <si>
    <t>бесплатно</t>
  </si>
  <si>
    <t>TinyVN4 Pro 3</t>
  </si>
  <si>
    <t>MB-RCA4</t>
  </si>
  <si>
    <t>считыватель Mifare, 13,56 КГц, от -40°С до +50°С, До 6 см.Влаго-пылезащищенный корпус</t>
  </si>
  <si>
    <t>Matrix-V</t>
  </si>
  <si>
    <t>ТЕХНИЧЕСКАЯ  ХАРАКТЕРИСТИКА</t>
  </si>
  <si>
    <t xml:space="preserve">Корпорация СКАЙРОС </t>
  </si>
  <si>
    <t>МОНТ</t>
  </si>
  <si>
    <t>ДИЛЕР</t>
  </si>
  <si>
    <t>НАИМЕНОВАНИЕ ОБОРУДОВАНИЯ</t>
  </si>
  <si>
    <t>ТОРГ. МАРКА</t>
  </si>
  <si>
    <t>Кнопка В-23</t>
  </si>
  <si>
    <t>Кнопка "Выход", индикация, подсветка, накладная</t>
  </si>
  <si>
    <t>RD-2</t>
  </si>
  <si>
    <t>Ключ VIZIT-ТМ</t>
  </si>
  <si>
    <t>Ключ VIZIT-RF2.1</t>
  </si>
  <si>
    <t>МК-405</t>
  </si>
  <si>
    <t>МК-432</t>
  </si>
  <si>
    <t>Решения по индивидуальным требованиям</t>
  </si>
  <si>
    <t>Обращайтесь к Вашему менеджеру отдела продаж
тел. (812) 448-10-00,  e-mail: sale@videonet.ru
или в отдел проектных решений
тел. (812) 448-10-11,  e-mail: server@videonet.ru
= = = = = = = = = = = = = = = = = = = =
Форма технического задания:</t>
  </si>
  <si>
    <t>Скачать</t>
  </si>
  <si>
    <t>MB-DB25-AGC</t>
  </si>
  <si>
    <t>VN-BNC-cable</t>
  </si>
  <si>
    <t>MB-RIO4/16</t>
  </si>
  <si>
    <t>AL-180FB-01</t>
  </si>
  <si>
    <t>Малогабаритный,влагозащищенный 180 кг, 12VDC/260mA, 155х33х19,5 Высококачеств. антикоррозийное покрытие</t>
  </si>
  <si>
    <t>AL-180FB-02</t>
  </si>
  <si>
    <t>Сдвиг.скрыт,250кг,12V/900/220mA,вр.гор/верт.180/18,5/21</t>
  </si>
  <si>
    <t xml:space="preserve">AL-250SV   </t>
  </si>
  <si>
    <t>AL-400 SH</t>
  </si>
  <si>
    <t>Сдвиг.скрыт,400кг12V/900/250mA,врез.гор/вер201х25х25</t>
  </si>
  <si>
    <t>AL-400 SV</t>
  </si>
  <si>
    <t>AL-50FС</t>
  </si>
  <si>
    <t>Круглый электромагнитный замок для удержания дверей в открытом состоянии. Габариты: диам.50мм.длина 30мм</t>
  </si>
  <si>
    <t>AL-700SH</t>
  </si>
  <si>
    <t>Сдвиг.скрыт, 700 кг, пит. 12V, 24V, .203х30х25,д.Холла</t>
  </si>
  <si>
    <t>AL-700SV</t>
  </si>
  <si>
    <t>комлект 350P</t>
  </si>
  <si>
    <t>Монтажный комплект для установки якоря на двери с помощью переходной пластины, с возможностью регулировки положения двери (пластина, элементы крепежа)</t>
  </si>
  <si>
    <t>MK AL-250UZ</t>
  </si>
  <si>
    <t>Малогабаритный,влагозащищенный 180 кг, 12VDC/260mA, 155х33х19,5 Высококачеств. антикоррозийное покрытие. Переходная пластина для установки якоря без сверления сквозного отверстия</t>
  </si>
  <si>
    <t xml:space="preserve">AL-250UZ  </t>
  </si>
  <si>
    <t>Малогоабаритный электромагн. замок "ЗАЩЁЛКА", до 250 кГс, 12В/150мА, бесшум.  блокировка/разблокировка двери</t>
  </si>
  <si>
    <t>AL-250 SH</t>
  </si>
  <si>
    <t>БВД-SM101T</t>
  </si>
  <si>
    <t>БК-10</t>
  </si>
  <si>
    <t>БВД-403CPO</t>
  </si>
  <si>
    <t>РВС-2</t>
  </si>
  <si>
    <t>БВД-403CPL</t>
  </si>
  <si>
    <t>БВД-405CP-1(2,4)</t>
  </si>
  <si>
    <t>БВД-411CBL</t>
  </si>
  <si>
    <t>УКП-7</t>
  </si>
  <si>
    <t>УКП-12</t>
  </si>
  <si>
    <t>УКП-12-1</t>
  </si>
  <si>
    <t>УКП-12М</t>
  </si>
  <si>
    <t>БВД-343R</t>
  </si>
  <si>
    <t>БВД-403А</t>
  </si>
  <si>
    <t>БВД-411А</t>
  </si>
  <si>
    <t>БК-30М</t>
  </si>
  <si>
    <t xml:space="preserve">Координатный коммутатор, емкость до 30 абонентов. </t>
  </si>
  <si>
    <t>БК-100М</t>
  </si>
  <si>
    <t>Координатный коммутатор, емкость до 100 абонентов.</t>
  </si>
  <si>
    <t>БК-2А</t>
  </si>
  <si>
    <t>БПД18/12-1-1</t>
  </si>
  <si>
    <t>БПД18/12-3-1</t>
  </si>
  <si>
    <t>БК-A418</t>
  </si>
  <si>
    <t>БК-4М</t>
  </si>
  <si>
    <t>ДОМОФОНЫ</t>
  </si>
  <si>
    <t>ДОМОФОНЫ VIZIT</t>
  </si>
  <si>
    <t>VIZIT-TК401DN</t>
  </si>
  <si>
    <t>VIZIT-TU412M1</t>
  </si>
  <si>
    <t>VIZIT-TU418</t>
  </si>
  <si>
    <t>МК-411</t>
  </si>
  <si>
    <t>MKF-411</t>
  </si>
  <si>
    <t>БК-2V</t>
  </si>
  <si>
    <t>Программное обеспечение</t>
  </si>
  <si>
    <t>звоните</t>
  </si>
  <si>
    <t>Ключ VIZIT-RF3.1</t>
  </si>
  <si>
    <t>БВД-432NP</t>
  </si>
  <si>
    <t>БК-401</t>
  </si>
  <si>
    <t>БКМ-440М(MAXI)</t>
  </si>
  <si>
    <t>БКМ-441</t>
  </si>
  <si>
    <t>SM-Channel</t>
  </si>
  <si>
    <t>Модуль, позволяющий подключить к программному обеспечению VN-VMS одну аналоговую камеру, IP-камеру или 1 канал IP-сервера.</t>
  </si>
  <si>
    <t>SM-Analytics</t>
  </si>
  <si>
    <t>SM-Plan</t>
  </si>
  <si>
    <t>Модуль, позволяющий загружать в систему графические планы охраняемых объектов в векторном или растровом формате (jpg и svg), размещать на планах объекты управления (тв-камеры, охранные/пожарные датчики и т.п.) и проводить управление системой используя их.</t>
  </si>
  <si>
    <t>SM-Multicast</t>
  </si>
  <si>
    <t>НАИМЕНОВАНИЕ</t>
  </si>
  <si>
    <t>ОПИСАНИЕ</t>
  </si>
  <si>
    <t>VN-VMS</t>
  </si>
  <si>
    <t>Переходник с 16 разъемами типа BNC для PowerVN8 LP.
Комплект поставки: переходник VN-BNC-cable LP.</t>
  </si>
  <si>
    <t>Переходник с 16 разъемами типа BNC для MB-DB25, MB-DB25-AGC, PowerVN8 и TitanVN16. Комплект поставки: переходник VN-BNC-cable.</t>
  </si>
  <si>
    <t>VIZIT-MB1А</t>
  </si>
  <si>
    <t>VIZIT-MB1Р</t>
  </si>
  <si>
    <t>БВД-343RCPL</t>
  </si>
  <si>
    <t>БВД-343RTCPL</t>
  </si>
  <si>
    <t>БВД-431DXKCB</t>
  </si>
  <si>
    <t>БВД-432RCB</t>
  </si>
  <si>
    <t>AGATA VC</t>
  </si>
  <si>
    <t>АУДИО / ВИДЕОДОМОФОНЫ И ДОП. ОБОРУДОВАНИЕ</t>
  </si>
  <si>
    <t>COMMAX</t>
  </si>
  <si>
    <t>Quest II - Netware</t>
  </si>
  <si>
    <t>Quest II - License</t>
  </si>
  <si>
    <t>Quest II - WorkTime</t>
  </si>
  <si>
    <t>Quest II - Foto</t>
  </si>
  <si>
    <t>Quest II - Client</t>
  </si>
  <si>
    <t>Quest II - ClientNet</t>
  </si>
  <si>
    <t>Quest II - VideoNet</t>
  </si>
  <si>
    <t>Quest II - Light - Netware</t>
  </si>
  <si>
    <t>Quest-8000 rev.3</t>
  </si>
  <si>
    <t>Радиокарта HID стандартная. Толщина 1,8мм</t>
  </si>
  <si>
    <t>ISOProx II</t>
  </si>
  <si>
    <t>Радиокарта HID для печати изображений. Толщина 0,8мм.</t>
  </si>
  <si>
    <t>ProxKey II</t>
  </si>
  <si>
    <t>Радиобрелок HID</t>
  </si>
  <si>
    <t>ProxPass</t>
  </si>
  <si>
    <t>Радиоидентификатор для автомобиля</t>
  </si>
  <si>
    <t>Кнопка "EXIT 300М"</t>
  </si>
  <si>
    <t>VIZIT</t>
  </si>
  <si>
    <t>Кнопка В-21</t>
  </si>
  <si>
    <t>Элтис</t>
  </si>
  <si>
    <t>Кнопка "Выход", индикация, накладная</t>
  </si>
  <si>
    <t>Кнопка вызова накл.с индикацией</t>
  </si>
  <si>
    <t>ТИС</t>
  </si>
  <si>
    <t>AL-EXB1</t>
  </si>
  <si>
    <t xml:space="preserve">Накладная, платиковая </t>
  </si>
  <si>
    <t>КБД-10-Н</t>
  </si>
  <si>
    <t>КБД-10-В</t>
  </si>
  <si>
    <t>VideoNet 
Bank-Defender</t>
  </si>
  <si>
    <t>VideoNet 
Bank-Defender IP</t>
  </si>
  <si>
    <t>VideoNet 
Bank-Defender ATM</t>
  </si>
  <si>
    <t>VideoNet 
POS-Defender</t>
  </si>
  <si>
    <t>VideoNet 
POS-Defender Pro</t>
  </si>
  <si>
    <t>VideoNet 
Industrial-Defender</t>
  </si>
  <si>
    <t>VideoNet 
Industrial-Defender IP</t>
  </si>
  <si>
    <t>Кнопочная дополнительная панель THANGRAM</t>
  </si>
  <si>
    <t>Видеомодуль для установки в корпус панели стороннего производства</t>
  </si>
  <si>
    <t>DMVC/01</t>
  </si>
  <si>
    <t>Видео модуль для установки в корпус стороннего производства (система new X1)</t>
  </si>
  <si>
    <t>Аудио модуль вызывной панели для установки в корпус стороннего производства (система new X1)</t>
  </si>
  <si>
    <t>Вызывные панели TARGHA светло-серого цвета</t>
  </si>
  <si>
    <t>1-кнопочная вызывная панель TARGHA с цветной камерой, цвет светло-серый</t>
  </si>
  <si>
    <t>Вызывные панели TARGHA, цвет черный антрацит</t>
  </si>
  <si>
    <t>1-кнопочная  вызывная панель TARGHA, цвет черный антрацит.</t>
  </si>
  <si>
    <t>Вызывные панели TARGHA, вандалозащитные</t>
  </si>
  <si>
    <t>1-кнопочная вызывная панель TARGHA, вандалозащитная</t>
  </si>
  <si>
    <t>SM-Web Client</t>
  </si>
  <si>
    <t>SM-POS</t>
  </si>
  <si>
    <t>Решения для банков и финансовых структур</t>
  </si>
  <si>
    <t>СИСТЕМА МОНИТОРИНГА И ДИАГНОСТИКИ DIAGNOTEX</t>
  </si>
  <si>
    <t>БВД-N101RTCP</t>
  </si>
  <si>
    <t>MP-440</t>
  </si>
  <si>
    <t>PERCo-TTR-07.1G</t>
  </si>
  <si>
    <t>Турникеты-триподы тумбовые серии PERCo-TB</t>
  </si>
  <si>
    <t>PERCo-TBC01.1A</t>
  </si>
  <si>
    <t>Ограждения полноростовые серии PERCo-MB-15</t>
  </si>
  <si>
    <t>PERCo-KT05.4A</t>
  </si>
  <si>
    <t>PERCo-KTC01.4</t>
  </si>
  <si>
    <t>PERCo-KTC01.4A</t>
  </si>
  <si>
    <t>PERCo-IR10</t>
  </si>
  <si>
    <t>PERCo-BH03</t>
  </si>
  <si>
    <t>PERCo-IRP01</t>
  </si>
  <si>
    <r>
      <t xml:space="preserve">Комплект программного обеспечения «Дисциплина + УРВ»
(Базовое ПО,  "Дисциплинарные отчеты", “УРВ")
</t>
    </r>
    <r>
      <rPr>
        <i/>
        <sz val="7"/>
        <rFont val="Arial"/>
        <family val="2"/>
        <charset val="204"/>
      </rPr>
      <t>Минимально необходимый комплект для работы терминала LICON</t>
    </r>
  </si>
  <si>
    <t>PERCo-LB72.1</t>
  </si>
  <si>
    <t>PERCo-LB72.2</t>
  </si>
  <si>
    <t>PERCo-LB85.1</t>
  </si>
  <si>
    <t>PERCo-LB85.2</t>
  </si>
  <si>
    <t>PCB-SW</t>
  </si>
  <si>
    <t>smart-считыватель Mifare врезной</t>
  </si>
  <si>
    <t>smart-считыватель Mifare накладной</t>
  </si>
  <si>
    <t xml:space="preserve">smart-считыватель Mifare </t>
  </si>
  <si>
    <t>Matrix-III EH</t>
  </si>
  <si>
    <t xml:space="preserve">Matrix III NET </t>
  </si>
  <si>
    <t>считыватель Mifare (read/write) с выходами RS-485, ТМ / Wiegand-26</t>
  </si>
  <si>
    <t>Matrix-IV EH Keys</t>
  </si>
  <si>
    <t>считыватель EM Marin &amp; HID PROX II с клавиатурой</t>
  </si>
  <si>
    <t>Matrix-III E+</t>
  </si>
  <si>
    <t>считыватель EM Marin с дальностью 30см</t>
  </si>
  <si>
    <t>Matrix-IV RF</t>
  </si>
  <si>
    <t>считыватель радиобрелков (Il-100 &amp; Keeloq)</t>
  </si>
  <si>
    <t>считыватель карточек EM Marin &amp; радиобрелков (II-100 &amp;Keeloq). Повышенной дальности</t>
  </si>
  <si>
    <t>считыватель Mifare (read/write)</t>
  </si>
  <si>
    <t xml:space="preserve">Matrix-III RD ALL </t>
  </si>
  <si>
    <t xml:space="preserve">считыватель EM &amp; HID PROX II &amp; Mifare </t>
  </si>
  <si>
    <t>Z-397 Guard</t>
  </si>
  <si>
    <t xml:space="preserve">конвертер USB- RS485                                                                                                                           </t>
  </si>
  <si>
    <t>Адаптер для работы с Base Z5R, PlaceCard, CopyCard, Guard Comander, Guard Light, Страж, Бастион, Gate Server Terminal</t>
  </si>
  <si>
    <t>Z-2 Base</t>
  </si>
  <si>
    <t>Адаптер Z-2 Base</t>
  </si>
  <si>
    <t>Z-5R в монтажной коробке</t>
  </si>
  <si>
    <t>Z-5R/5000</t>
  </si>
  <si>
    <t>Контроллер</t>
  </si>
  <si>
    <t>Z-396 Timer</t>
  </si>
  <si>
    <t>Таймер</t>
  </si>
  <si>
    <t>Matrix-IV HOTEL / IV 125Khz</t>
  </si>
  <si>
    <t>контроллер энергосбережения сети 220V</t>
  </si>
  <si>
    <t xml:space="preserve">MATRIX III (мод. 220) </t>
  </si>
  <si>
    <t>контроллер для управления сетью 220V</t>
  </si>
  <si>
    <t>Z-5R Net</t>
  </si>
  <si>
    <t xml:space="preserve">сетевой контроллер, RS-485          </t>
  </si>
  <si>
    <t>Z-5R Net 8000</t>
  </si>
  <si>
    <t xml:space="preserve">сетевой контроллер, RS-485        </t>
  </si>
  <si>
    <t>сетевой контроллер, RS-485, совмещенный со считывателем EM Marin</t>
  </si>
  <si>
    <t>Карта EM толстая IL-05ELR</t>
  </si>
  <si>
    <t>Карта EM толстая (с повышенной дальностью считывания)</t>
  </si>
  <si>
    <t>Двухчиповая карта ISO с EM Marine и Mifare 1K</t>
  </si>
  <si>
    <t>метка (самоклеющаяся) с ID номером</t>
  </si>
  <si>
    <t>Брелок EM Marine с кольцом , выбор цветов</t>
  </si>
  <si>
    <t>Брелок EM Marine  с кольцом , выбор цветов</t>
  </si>
  <si>
    <t>Брелок EM Marine , силиконовый, с кольцом/резинка</t>
  </si>
  <si>
    <t>Брелок EM Marine в кожаном корпусе, с кольцом</t>
  </si>
  <si>
    <t>Брелок EM Marine в кожаном корпусе</t>
  </si>
  <si>
    <t>Брелок EM Marine ПВХ с эпоксидным слоем, резинка для крепления</t>
  </si>
  <si>
    <t xml:space="preserve">Браслет  EM Marine IL-07-20E </t>
  </si>
  <si>
    <t>Карта Mifare с прорезью, с печатью ID номера</t>
  </si>
  <si>
    <t>Карта Mifare (под печать на принтере)</t>
  </si>
  <si>
    <t>Карта Mifare Ultralight ISO, с печатью ID номера</t>
  </si>
  <si>
    <t>Двухчиповая карта Temic и Mifare 1K</t>
  </si>
  <si>
    <t>Брелок Mifare c кольцом</t>
  </si>
  <si>
    <t>Брелок Mifare  с кольцом, выбор цветов</t>
  </si>
  <si>
    <t>Брелок Mifare силиконовый, с кольцом/резинка , выбор цветов</t>
  </si>
  <si>
    <t>Брелок Mifare в кожаном корпусе, с кольцом</t>
  </si>
  <si>
    <t>Брелок Mifare  в кожаном корпусе, с кольцом</t>
  </si>
  <si>
    <t>Брелок Mifare ПВХ с эпоксидным слоем, резинка для крепления</t>
  </si>
  <si>
    <t>Браслет Mifare одноразовый из ПВХ</t>
  </si>
  <si>
    <t xml:space="preserve">Браслет Mifare </t>
  </si>
  <si>
    <t>Карта Temic  Clamshell</t>
  </si>
  <si>
    <t>Карта Temic I, ISO</t>
  </si>
  <si>
    <t>Брелок Temic  в кожаном корпусе, с кольцом</t>
  </si>
  <si>
    <t>Брелок Temic в кожаном корпусе</t>
  </si>
  <si>
    <t>Брелок Temic ПВХ с эпоксидным слоем</t>
  </si>
  <si>
    <t xml:space="preserve">Метка (самоклеющаяся) Temic </t>
  </si>
  <si>
    <t>Браслет Temic IL-07 - 20Т</t>
  </si>
  <si>
    <t xml:space="preserve">Браслет Temic </t>
  </si>
  <si>
    <t>Радиобрелок , стандарт Keeloq (HCS-300)</t>
  </si>
  <si>
    <t>Ключ DS 1990 (TM)</t>
  </si>
  <si>
    <t>Ключ Dallas Touch Memory (ibutton)</t>
  </si>
  <si>
    <t>PERCo-TTR-04СWR</t>
  </si>
  <si>
    <t>Опора стационарная WA11</t>
  </si>
  <si>
    <t>Решетка для рейки шлагбаумной WA13</t>
  </si>
  <si>
    <t>Светодиоды сигнальные, 4м XBA4</t>
  </si>
  <si>
    <t>Светодиоды сигнальные, 6м XBA6</t>
  </si>
  <si>
    <t>Светодиоды сигнальные, 8м XBA18</t>
  </si>
  <si>
    <t>Соединитель для стрел XBA9</t>
  </si>
  <si>
    <t>Блок управления MC824H</t>
  </si>
  <si>
    <t>Плата расширения функций PIU</t>
  </si>
  <si>
    <t>Дополнительная память BM1000</t>
  </si>
  <si>
    <t>MW3</t>
  </si>
  <si>
    <t>Блок программирования пультов и приемников OBOX2</t>
  </si>
  <si>
    <t>Модуль Bluetooth для OVIEW/A OVBT</t>
  </si>
  <si>
    <t>Приемник OX2</t>
  </si>
  <si>
    <t>Приемник с передатчиком OX2T</t>
  </si>
  <si>
    <t>OX4T</t>
  </si>
  <si>
    <t>Приемник с передатчиком OX4T</t>
  </si>
  <si>
    <t>TH1500KCE</t>
  </si>
  <si>
    <t>Привод для откатных ворот RB1000</t>
  </si>
  <si>
    <t>Привод для откатных ворот RB400</t>
  </si>
  <si>
    <t>Привод для откатных ворот RB600</t>
  </si>
  <si>
    <t>RUN1500</t>
  </si>
  <si>
    <t>Привод для откатных ворот RUN1500</t>
  </si>
  <si>
    <t>RUN1800</t>
  </si>
  <si>
    <t>Привод для откатных ворот RUN1800</t>
  </si>
  <si>
    <t>RUN2500</t>
  </si>
  <si>
    <t>Привод для откатных ворот RUN2500</t>
  </si>
  <si>
    <t>Привод для откатных ворот RUN2500I/A</t>
  </si>
  <si>
    <t>WINGO2024KCE</t>
  </si>
  <si>
    <t>WINGO3524KCE</t>
  </si>
  <si>
    <t>Привод для распашных ворот BM5024</t>
  </si>
  <si>
    <t>CISA</t>
  </si>
  <si>
    <t>ТЕХНИЧЕСКАЯ ХАРАКТЕРИСТИКА</t>
  </si>
  <si>
    <t xml:space="preserve"> IP ДОМОФОНЫ DAHUA</t>
  </si>
  <si>
    <t>DAHUA</t>
  </si>
  <si>
    <t>ABLOY</t>
  </si>
  <si>
    <t>УКП-7М</t>
  </si>
  <si>
    <t>Устройство квартирное переговорное с регулировкой громкости вызова. Цвет: трубки -  серебристый металлик, подставки - серый металлик.</t>
  </si>
  <si>
    <t>Электромеханическая накладка на дверной замок стандарта DIN  - это бесконтактный считыватель и контроллер с питанием от 3х батареек 1,5V ААА. 10 мин для оборудования любой двери СКУД</t>
  </si>
  <si>
    <t xml:space="preserve">AL-150Premium     </t>
  </si>
  <si>
    <t>Встроенный геркон и датчик Холла.
Габариты корпуса: 150х30х19,5 мм.Питание: 12/24 VDC/280мА. белый/коричневый/серый</t>
  </si>
  <si>
    <t>AL-200Premium</t>
  </si>
  <si>
    <t>Встроенный геркон и датчик Холла.
Габариты корпуса: 230х30х19,5 мм.Питание: 12/24 VDC/280мА. белый/коричневый/серый</t>
  </si>
  <si>
    <t>AL-300Premium</t>
  </si>
  <si>
    <t>Встроенный геркон и датчик Холла.
Габариты корпуса: 230х38х25,5 мм. Питание:12/24 VDC/280мА. белый/коричневый/серый</t>
  </si>
  <si>
    <t>AL-400Premium</t>
  </si>
  <si>
    <t>Встроенный геркон и датчик Холла. Габариты корпуса: 225х42х26,5 мм. Питание: 12/24 VDC/280мА. белый/коричневый/серый</t>
  </si>
  <si>
    <t>AL MK-200</t>
  </si>
  <si>
    <t>Комплект монтажа для крепления замка AL-200 на L-образном уголке с декоративным кожухом, планкой М200 и элементами крепления</t>
  </si>
  <si>
    <t>AL МК-400</t>
  </si>
  <si>
    <t>Комплект монтажа для крепления замка AL-400 на L-образном уголке с декоративным кожухом, планкой М400 и элементами крепления</t>
  </si>
  <si>
    <t>Уг AL-150</t>
  </si>
  <si>
    <t xml:space="preserve"> Монтажный L-уголок для AL-200</t>
  </si>
  <si>
    <t>Уг AL-200</t>
  </si>
  <si>
    <t xml:space="preserve"> Монтажный L-уголок для AL-300</t>
  </si>
  <si>
    <t>Уг AL300</t>
  </si>
  <si>
    <t>AL-40FU сер.</t>
  </si>
  <si>
    <t>Узкий электромагнитный замок. Накладной вариант, двухпроводное подключение. Питание: 12VDC/230мА</t>
  </si>
  <si>
    <t>Для дверей до 120 кг.Безупречное качество, в основе которого многоуровневая система контроля качества.Один доводчик - три усилия Size 2/3/4.Такой компактный, что не требует монтажной пластины.Рычаг с надежным шарнирным соединением</t>
  </si>
  <si>
    <t>Для дверей до 120 кг. Безупречное качество, в основе которого многоуровневая система контроля качества . Один доводчик - три усилия Size 2/3/4. Такой компактный, что не требует монтажной пластины. Рычаг с надежным шарнирным соединением.Фиксация в открытом</t>
  </si>
  <si>
    <t>БВД-432FCB</t>
  </si>
  <si>
    <t>БКМ-444</t>
  </si>
  <si>
    <t>001G03756</t>
  </si>
  <si>
    <t>LC/01</t>
  </si>
  <si>
    <t>DMC/01</t>
  </si>
  <si>
    <t>HEVC/301 GH</t>
  </si>
  <si>
    <t>HEVC/301 VR</t>
  </si>
  <si>
    <t>АУДИОДОМОФОНЫ</t>
  </si>
  <si>
    <t>ВИДЕОДОМОФОНЫ</t>
  </si>
  <si>
    <t>БВД-310F</t>
  </si>
  <si>
    <t>БВД-343FCPL</t>
  </si>
  <si>
    <t>Ед. изм.</t>
  </si>
  <si>
    <t>Адаптер для вала CRA9</t>
  </si>
  <si>
    <t>Вал с 18-зубчатой шестерней CRA1</t>
  </si>
  <si>
    <t>Комплект для разблокировки тросом MU</t>
  </si>
  <si>
    <t>компл</t>
  </si>
  <si>
    <t>Кронштейн крепления CRA8</t>
  </si>
  <si>
    <t>Муфта для цепи CRA2</t>
  </si>
  <si>
    <t>Рейка приводная SPIN, 3000мм SNA30</t>
  </si>
  <si>
    <t>Рейка приводная SPIN, 4000мм SNA6</t>
  </si>
  <si>
    <t>Удлинитель приводной рейки для SHEL SH1</t>
  </si>
  <si>
    <t>Устройство натяжения цепи CRA5</t>
  </si>
  <si>
    <t>Цепь 1/2'' с муфтой, 1000мм CRA3</t>
  </si>
  <si>
    <t>Цепь 1/2'' с муфтой, 5000мм CRA4</t>
  </si>
  <si>
    <t>Шестерня 18-зубчатая CRA7</t>
  </si>
  <si>
    <t>Шестерня 36-зубчатая CRA6</t>
  </si>
  <si>
    <t>Привод для секционных ворот SN6041</t>
  </si>
  <si>
    <t>Привод для секционных ворот SO2000</t>
  </si>
  <si>
    <t>Привод для секционных ворот SU2000</t>
  </si>
  <si>
    <t>Привод для секционных ворот SU2000V</t>
  </si>
  <si>
    <t>Привод для секционных ворот SU2000VV</t>
  </si>
  <si>
    <t>Аккумуляторная батарея B12-B.4310</t>
  </si>
  <si>
    <t>Аккумуляторная батарея PS124</t>
  </si>
  <si>
    <t>Аккумуляторная батарея PS224</t>
  </si>
  <si>
    <t>Аккумуляторная батарея PS424</t>
  </si>
  <si>
    <t>Антенна ABF</t>
  </si>
  <si>
    <t>Батарейка FTA1</t>
  </si>
  <si>
    <t>Батарейка FTA2</t>
  </si>
  <si>
    <t>Декодер MORX</t>
  </si>
  <si>
    <t>Лампа светодиодная многофункциональная WLT</t>
  </si>
  <si>
    <t>Металлический трос разблокировки для KIO KA1</t>
  </si>
  <si>
    <t>Накладка антивандальная FA1</t>
  </si>
  <si>
    <t>Обогревательный элемент PW1</t>
  </si>
  <si>
    <t>Переключатель замковый с механизмом разблокировки KIO</t>
  </si>
  <si>
    <t>Термостат для обогревательного элемента TW1</t>
  </si>
  <si>
    <t>Фотоэлементы F210</t>
  </si>
  <si>
    <t>Фотоэлементы F210B</t>
  </si>
  <si>
    <t>12-ти зубчатый венец M6 RUA12</t>
  </si>
  <si>
    <t>Индуктивный датчик RBA1</t>
  </si>
  <si>
    <t>м</t>
  </si>
  <si>
    <t>Оцинкованная зубчатая рейка, модуль M6 ROA81</t>
  </si>
  <si>
    <t>Задний регулируемый кронштейн PLA14</t>
  </si>
  <si>
    <t>Кронштейн монтажный задний PLA6</t>
  </si>
  <si>
    <t>BMA1</t>
  </si>
  <si>
    <t>Механизм открывания ворот на 360 градусов BMA1</t>
  </si>
  <si>
    <t>Механизм открывания ворот на 360 градусов MEA1</t>
  </si>
  <si>
    <t>Механизм разблокировки MEA2</t>
  </si>
  <si>
    <t>MEA3</t>
  </si>
  <si>
    <t>Механизм разблокировки MEA3</t>
  </si>
  <si>
    <t>Передний регулируемый кронштейн PLA15</t>
  </si>
  <si>
    <t>PLA8</t>
  </si>
  <si>
    <t>Передний регулируемый кронштейн PLA8</t>
  </si>
  <si>
    <t>MEA5</t>
  </si>
  <si>
    <t>Рычаг для механизма MEA3 MEA5</t>
  </si>
  <si>
    <t>Рычаг-удлинитель HYA12</t>
  </si>
  <si>
    <t>MEA6</t>
  </si>
  <si>
    <t>Скоба концевого выключателя MEA6</t>
  </si>
  <si>
    <t>HYA11</t>
  </si>
  <si>
    <t>Устройство для разблокировки HYA11</t>
  </si>
  <si>
    <t>Фундаментная коробка BMBOX</t>
  </si>
  <si>
    <t>MECX</t>
  </si>
  <si>
    <t>Фундаментная коробка из нержавеющей стали MECX</t>
  </si>
  <si>
    <t>Фундаментная коробка с катафорезным покрытием MECF</t>
  </si>
  <si>
    <t>Электромеханический замок вертикальный, 12В PLA10</t>
  </si>
  <si>
    <t>Электромеханический замок горизонтальный, 12В PLA11</t>
  </si>
  <si>
    <t>XBA17</t>
  </si>
  <si>
    <t>Анкерная пластина с крепежом для LBAR XBA17</t>
  </si>
  <si>
    <t>XBA16</t>
  </si>
  <si>
    <t>Анкерная пластина с крепежом для MBAR XBA16</t>
  </si>
  <si>
    <t>Демпфер XBA13</t>
  </si>
  <si>
    <t>Интегрируемая светофорная лампа XBA8</t>
  </si>
  <si>
    <t>Интегрируемая сигнальная лампа XBA7</t>
  </si>
  <si>
    <t>Кронштейн для аварийной разблокировки стрелы XBA10</t>
  </si>
  <si>
    <t>Кронштейн для складывания стрелы XBA11</t>
  </si>
  <si>
    <t>WA12</t>
  </si>
  <si>
    <t>Опора подвесная WA12</t>
  </si>
  <si>
    <t>Привод для распашных ворот HY7005</t>
  </si>
  <si>
    <t>Привод для распашных ворот TO4016P</t>
  </si>
  <si>
    <t>Привод для распашных ворот TO4024</t>
  </si>
  <si>
    <t>Привод для распашных ворот TO5016P</t>
  </si>
  <si>
    <t>Привод для распашных ворот TO5024</t>
  </si>
  <si>
    <t>Привод для распашных ворот TO7024</t>
  </si>
  <si>
    <t>Тумба шлагбаума LBAR</t>
  </si>
  <si>
    <t>Тумба шлагбаума M3BAR</t>
  </si>
  <si>
    <t>Тумба шлагбаума M5BAR</t>
  </si>
  <si>
    <t>Тумба шлагбаума M7BAR</t>
  </si>
  <si>
    <t>503.24315</t>
  </si>
  <si>
    <t>503.24115</t>
  </si>
  <si>
    <t>515.25002</t>
  </si>
  <si>
    <t>515.26200</t>
  </si>
  <si>
    <t>515.16300</t>
  </si>
  <si>
    <t>515.27300</t>
  </si>
  <si>
    <t>515.17800</t>
  </si>
  <si>
    <t>515.17300</t>
  </si>
  <si>
    <t>515.01020</t>
  </si>
  <si>
    <t>503.04000</t>
  </si>
  <si>
    <t>515.06000</t>
  </si>
  <si>
    <t>515.07000</t>
  </si>
  <si>
    <t>578.18047</t>
  </si>
  <si>
    <t>575.12150</t>
  </si>
  <si>
    <t>575.12040</t>
  </si>
  <si>
    <t>575.12050</t>
  </si>
  <si>
    <t>523.10012</t>
  </si>
  <si>
    <t>NEMOSRT</t>
  </si>
  <si>
    <t>NEMOWSCT</t>
  </si>
  <si>
    <t>VOLO</t>
  </si>
  <si>
    <t>523.10014</t>
  </si>
  <si>
    <t>525.10012/AX</t>
  </si>
  <si>
    <t>525.10021</t>
  </si>
  <si>
    <t>525.10032</t>
  </si>
  <si>
    <t>525.10044</t>
  </si>
  <si>
    <t>525.10050</t>
  </si>
  <si>
    <t>525.10052</t>
  </si>
  <si>
    <t>525.10061</t>
  </si>
  <si>
    <t>525.10070</t>
  </si>
  <si>
    <t>525.10071</t>
  </si>
  <si>
    <t>525.10072</t>
  </si>
  <si>
    <t>525.10091</t>
  </si>
  <si>
    <t>535.10010</t>
  </si>
  <si>
    <t>535.10012</t>
  </si>
  <si>
    <t>533.10010</t>
  </si>
  <si>
    <t>578.18048</t>
  </si>
  <si>
    <t>Приводы для откатных ворот</t>
  </si>
  <si>
    <t>SK-4200</t>
  </si>
  <si>
    <t>Прямой удлинитель тяги для цепного секционного привода (DoorHan)</t>
  </si>
  <si>
    <t>CARM</t>
  </si>
  <si>
    <t>Изогнутый удлинитель тяги для цепного секционного привода (DoorHan)</t>
  </si>
  <si>
    <t>Bat-SE</t>
  </si>
  <si>
    <t>Выключатель SWITCH клавишный (одна кнопка) для приводов</t>
  </si>
  <si>
    <t>LOCK-MINI</t>
  </si>
  <si>
    <t>Внешний расцепитель LOCK-MINI (DOORHAN)</t>
  </si>
  <si>
    <t>Внешний расцепитель LOCK (DOORHAN)</t>
  </si>
  <si>
    <t>Внешний расцепительLOCK N с ручкой (DOORHAN)</t>
  </si>
  <si>
    <t>Shaft-20KIT</t>
  </si>
  <si>
    <t>Shaft-30 IP65KIT</t>
  </si>
  <si>
    <t>Shaft-50KIT</t>
  </si>
  <si>
    <t>Комплект TRANSCHAIN 1:1, для установки вального привода через цепь с передаточным отношением 1:1</t>
  </si>
  <si>
    <t>Комплект TRANSCHAIN 1:1,5, для установки вального привода через цепь с передаточным отношением 1:1,5</t>
  </si>
  <si>
    <t>Пост управления BUTTON3 трехпозиционный (DOORHAN)</t>
  </si>
  <si>
    <t>Пост управления BUTTON2K трехпозиционный с ключом (DOORHAN)</t>
  </si>
  <si>
    <t>RACK-8</t>
  </si>
  <si>
    <t>Обогреватель Heater для приводов универсальный 120W</t>
  </si>
  <si>
    <t>Блок управления PCB-SW для распашных приводов (DOORHAN) (плата+корпус)</t>
  </si>
  <si>
    <t>BARRIER-PRO</t>
  </si>
  <si>
    <t>Стойка шлагбаума BARRIER-PRO (DOORHAN)</t>
  </si>
  <si>
    <t>BOOM-3</t>
  </si>
  <si>
    <t>Стрела алюминиевая для шлагбаума BARRIER-3000 (DOORHAN)</t>
  </si>
  <si>
    <t>BOOM-3-LED</t>
  </si>
  <si>
    <t>Стрела алюминиевая для шлагбаума BARRIER-3000 (DOORHAN) c подсветкой</t>
  </si>
  <si>
    <t>BOOM-4-LED</t>
  </si>
  <si>
    <t>Стрела алюминиевая для шлагбаума BARRIER-4000 (DOORHAN) c подсветкой</t>
  </si>
  <si>
    <t>BOOM-5-LED</t>
  </si>
  <si>
    <t>Стрела алюминиевая для шлагбаума BARRIER-5000 (DOORHAN) c подсветкой</t>
  </si>
  <si>
    <t>BOOM-6-LED</t>
  </si>
  <si>
    <t>Стрела алюминиевая для шлагбаума BARRIER-6000 (DOORHAN) c подсветкой</t>
  </si>
  <si>
    <t>BOOM-4-R</t>
  </si>
  <si>
    <t>Стрела алюминиевая круглая L=4300  (DOORHAN)</t>
  </si>
  <si>
    <t>BOOM-5-R</t>
  </si>
  <si>
    <t>Стрела алюминиевая круглая L=5300  (DOORHAN)</t>
  </si>
  <si>
    <t>FIX-BOOM-KIT</t>
  </si>
  <si>
    <t>BRN-BASE</t>
  </si>
  <si>
    <t>Основание Barrier N монтажное</t>
  </si>
  <si>
    <t>Keycode</t>
  </si>
  <si>
    <t>Антивандальная кодовая клавиатура Keycode со встроенным считывателем карт</t>
  </si>
  <si>
    <t>Проксимити карточка CARD EM прямоугольная белая(EMarine)</t>
  </si>
  <si>
    <t>Проксимити брелокTRINKET EM (EMarine)</t>
  </si>
  <si>
    <t>Кабель 4х0,22 сигнальный</t>
  </si>
  <si>
    <t>Стойка DHSH55 для считывателя наклонная (DOORHAN)</t>
  </si>
  <si>
    <t>Клавиатура кодовая беспроводная Keypad (DOORHAN)</t>
  </si>
  <si>
    <t>DH-LOCK-KIT</t>
  </si>
  <si>
    <t>Пульт Transmitter 4 4-х канальный дистанционного управления 433МГц (DOORHAN)</t>
  </si>
  <si>
    <t>Transmitter-Premium</t>
  </si>
  <si>
    <t>Пульт Transmitter-Premium 4-х канальный премиум 433МГц (DOORHAN)</t>
  </si>
  <si>
    <t>Transmitter 4-Green</t>
  </si>
  <si>
    <t>Пульт Transmitter 4-Green 4-х канальный дистанционного управления 433МГц зеленый (DOORHAN)</t>
  </si>
  <si>
    <t>Пульт Transmitter 4-Orange 4-х канальный дистанционного управления 433МГц оранжевый (DOORHAN)</t>
  </si>
  <si>
    <t>Transmitter 4-Pink</t>
  </si>
  <si>
    <t>Пульт Transmitter 4-Pink 4-х канальный дистанционного управления 433МГц розовый (DOORHAN)</t>
  </si>
  <si>
    <t>Transmitter 4-White</t>
  </si>
  <si>
    <t>Пульт Transmitter 4-White 4-х канальный дистанционного управления 433МГц белый (DOORHAN)</t>
  </si>
  <si>
    <t>Пульт Transmitter 4-Yellow 4-х канальный дистанционного управления 433МГц желтый (DOORHAN)</t>
  </si>
  <si>
    <t>KEYSWITCH_N</t>
  </si>
  <si>
    <t>Ключ-кнопка KEYSWITCH_N (DOORHAN)</t>
  </si>
  <si>
    <t>Antenna-433</t>
  </si>
  <si>
    <t>Антенна 433MHz (с кронштейном)</t>
  </si>
  <si>
    <t>Приемник встраиваемый для пультов DOORHAN</t>
  </si>
  <si>
    <t>Фотоэлементы PHOTOCELL-N дальность до 20м (DOORHAN)</t>
  </si>
  <si>
    <t>TRAFFICLIGHT-LED</t>
  </si>
  <si>
    <t>Cветофор TRAFFICLIGHT-LED 230В (зеленый+красный)</t>
  </si>
  <si>
    <t>Лампа сигнальная LAMP с антенной 220В (DOORHAN)</t>
  </si>
  <si>
    <t>WDKIT</t>
  </si>
  <si>
    <t>Комплект встраиваемого датчика открытой калитки</t>
  </si>
  <si>
    <t>Кнопка STOP для аварийной остановки привода (DOORHAN)</t>
  </si>
  <si>
    <t>OXGARD</t>
  </si>
  <si>
    <t>Турникет эл/мех с автоматическими планками
Антипаника для эксплуатации на открытом воздухе</t>
  </si>
  <si>
    <t>Турникет эл/мех для эксплуатации в закрытых помещениях, светло-бежевый цвет, преграждающие планки (AS-04, AA-04) заказываются отдельно</t>
  </si>
  <si>
    <t>Турникет эл/мех для эксплуатации в закрытых помещениях, темно-серый цвет, преграждающие планки (AS-04, AA-04)  заказываются отдельно</t>
  </si>
  <si>
    <t>Турникет эл/мех для эксплуатации в закрытых помещениях, цвет – черный с блестками, преграждающие планки (AS-04, AA-04)  заказываются отдельно</t>
  </si>
  <si>
    <t>Турникет эл/мех для эксплуатации на открытом воздухе под навесом, светло-бежевый цвет. Стойка с системой терморегуляции, блок управления, три стандартные преграждающие планки в к-те, пульт управления</t>
  </si>
  <si>
    <t>Турникет эл/мех для эксплуатации в закрытых помещениях, цвет — бежевый (RAL 7032), шагрень, преграждающие планки (AS-05, AS-04, AA-04) заказываются отдельно</t>
  </si>
  <si>
    <t>Турникет тумбовый эл/мех с встроенными считывателями для эксплуатации в закрытых помещениях. Стойка и крышка – нержавеющая сталь, преграждающие планки ( AS-04, AA-04) заказываются отдельно</t>
  </si>
  <si>
    <t>Турникет тумбовый эл/мех с встроенными считывателями и картоприемником для эксплуатации в закрытых помещения. Стойка и крышка – нержавеющая сталь, преграждающие планки( AS-04, AA-04)  заказываются отдельно</t>
  </si>
  <si>
    <t>Турникет тумбовый эл/мех, для эксплуатации в закрытых помещениях, темно-серый цвет, преграждающие планки (AS-01, AA-01) заказываются отдельно</t>
  </si>
  <si>
    <t>Турникет тумбовый эл/мех, для эксплуатации в закрытых помещениях, нержавеющая сталь, преграждающие планки (AS-01, AA-01) заказываются отдельно</t>
  </si>
  <si>
    <t>Электронная проходная для карт формата EMM/HID, преграждающие планки (AS-01, AA-01)  заказываются отдельно</t>
  </si>
  <si>
    <t>Электронная проходная для карт формата Mifare стандарта ISO 14443, преграждающие планки (AS-01, AA-01)  заказываются отдельно</t>
  </si>
  <si>
    <t>Электронная проходная для карт формата EMM/HID, преграждающие планки (AS-04, AA-04)заказываются отдельно</t>
  </si>
  <si>
    <t>PERCo-TB01.1A</t>
  </si>
  <si>
    <t>001TOP-A433N</t>
  </si>
  <si>
    <t>Оборудование для систем видеонаблюдения Dahua</t>
  </si>
  <si>
    <t>F 62 Inox</t>
  </si>
  <si>
    <t>Планка, плоская, короткая, универсальная, нержавеющая сталь  для серии 30, 31, 32, 33, 34.</t>
  </si>
  <si>
    <t>F 30 Inox</t>
  </si>
  <si>
    <t>Планка, плоская, длинная, универсальная, нержавеющая сталь  для серии 30, 31, 32, 33, 34.</t>
  </si>
  <si>
    <t>S-402</t>
  </si>
  <si>
    <t>S-410</t>
  </si>
  <si>
    <t>S-425</t>
  </si>
  <si>
    <t>S-520</t>
  </si>
  <si>
    <t>S-640</t>
  </si>
  <si>
    <t>001FA001</t>
  </si>
  <si>
    <t>001C008</t>
  </si>
  <si>
    <t>001AT04EV</t>
  </si>
  <si>
    <t>BOOM-6-R</t>
  </si>
  <si>
    <t>Стрела алюминиевая круглая L=6300  (DOORHAN)</t>
  </si>
  <si>
    <t>PowerVN4-AHDM</t>
  </si>
  <si>
    <t>РВЕ-4</t>
  </si>
  <si>
    <t>G Панель</t>
  </si>
  <si>
    <t>ACTIVISION</t>
  </si>
  <si>
    <t>Одноабонентские вызывные панели</t>
  </si>
  <si>
    <t>Одноабонентские аудиопанели</t>
  </si>
  <si>
    <t>AVC-105</t>
  </si>
  <si>
    <t>2-х проводная; антивандальная накладная аудиопанель; питание 12В от аудиотрубки, дополнительного источника питания не требуется; рабочий диапазон t -50…+50; 122 x 40 x 24 мм, Цветовая гамма: медь, антик,черный.</t>
  </si>
  <si>
    <t>AVC-109</t>
  </si>
  <si>
    <t>2-х проводная; антивандальная накладная аудиопанель; питание 12В от аудиотрубки,дополнительного источника питания не требуется; рабочий диапазон t -50…+50; 75 x 35 x 17 мм, Цветовая гамма: медь, антик, черный.</t>
  </si>
  <si>
    <t>Одноабонентские цветные  видеопанели</t>
  </si>
  <si>
    <t>4-х проводная; накладная видеопанель; с ИК подветкой до 0,6м,матрица 1/3", 400 ТВл, 12В, угол обзора 75 (гор.) 55 (верт.); рабочий диапазон t -40…+55; со встроенным козырьком и угловым кронштейном; 122х40х24 мм, Цветовая гамма: бежевый,коричневый, светло  серый,темно серый,черный.</t>
  </si>
  <si>
    <t>4-х проводная;  накладная видеопанель; с ИК подветкой до 0,6м,матрица  1/3", 400 ТВл, 12В, угол обзора 75 (гор.) 55 (верт.); рабочий диапазон t -40…+55; с угловым кронштейном; 122х40х24 мм, Цветовая гамма: бежевый,коричневый, светло  серый,темно серый,черный.</t>
  </si>
  <si>
    <t>4-х проводная; антивандальная накладная видеопанель; с ИК подветкой до 0,5м, матрица 1/3", 600 ТВл, 12В, угол обзора 75 (гор.) 55 (верт.); рабочий диапазон t -30…+55; с козырьком и угловым кронштейном; 122х40х24 мм, Цветовая гамма: медь, антик, чёрная</t>
  </si>
  <si>
    <t>AVC-305 (PAL)</t>
  </si>
  <si>
    <t>4-х проводная; антивандальная накладная видеопанель; с ИК подветкой до 0,6м, матрица  1/3", 600 ТВл, 12В, угол обзора 75 (гор.) 55 (верт.); рабочий диапазон t -30…+55; с козырьком и угловым кронштейном; 122х40х24 мм, Цветовая гамма: медь, антик, чёрная</t>
  </si>
  <si>
    <t>4-х проводная; антивандальная накладная видеопанель; с ИК подветкой до 0,6м, матрица  1/3", 420 ТВл, 12В, угол обзора 75 (гор.) 55 (верт.); рабочий диапазон t -30…+55; с козырьком и угловым кронштейном; 122х40х24 мм, Цветовая гамма: медь, антик, чёрная</t>
  </si>
  <si>
    <t>AVC-305M (PAL)</t>
  </si>
  <si>
    <t>4-х проводная; антивандальная накладная видеопанель; с ИК подветкой до 0,6м, матрица  1/3", 420 ТВл, 12В, угол обзора 75 (гор.) 55 (верт.); рабочий диапазон t -30…+55; аудиоканал – MOTOROLA; с козырьком и угловым кронштейном; 122х40х24 мм, Цветовая гамма: медь, антик</t>
  </si>
  <si>
    <t>4-х проводная; антивандальная накладная видеопанель на 1 абонента; с ИК подветкой до 0,6м, матрица  1/3", 600 ТВл, 12В, угол обзора 75 (гор.) 55 (верт.); рабочий диапазон t -50…+50; 110х70х20 мм.Цветовая гамма: медь, антик</t>
  </si>
  <si>
    <t>4-х проводная; антивандальная накладная видеопанель на 1 абонента; с ИК подветкой до 0,6м, матрица 1/3", 1000 ТВл, 12В, угол обзора 75 (гор.) 55 (верт.); рабочий диапазон t -50…+50; 110х70х20 мм, встроенный Touch Memory считыватель.Цветовая гамма: медь, антик</t>
  </si>
  <si>
    <t>4-х проводная; антивандальная накладная видеопанель на 1 абонента; с ИК подветкой до 0,6м, матрица 1/3", 1000 ТВл, 12В, угол обзора 75 (гор.) 55 (верт.); рабочий диапазон t -50…+50; 110х70х20 мм, встроенный Proxy считыватель.Цветовая гамма: медь, антик</t>
  </si>
  <si>
    <t>Многоабонентские вызывные панели</t>
  </si>
  <si>
    <t>Многоабонентские цветные видеопанели</t>
  </si>
  <si>
    <t>4-х проводная; антивандальная накладная видеопанель 2-х абонентная; с ИК подветкой до 0,6м, матрица 1/3", 600 ТВл, 12В, угол обзора 75 (гор.) 55 (верт.); рабочий диапазон t -50…+50; 125х70х20 мм, Цветовая гамма: медь, антик</t>
  </si>
  <si>
    <t>4-х проводная; антивандальная накладная видеопанель 2-х абонентная; с ИК подветкой до 0,6м, матрица 1/3", 1000 ТВл, 12В, угол обзора 75 (гор.) 55 (верт.); рабочий диапазон t -50…+50; 125х70х20 мм, встроенный Touch Memory считыватель. Цветовая гамма: медь, антик</t>
  </si>
  <si>
    <t>4-х проводная; антивандальная накладная видеопанель 2-х абонентная; с ИК подветкой до 0,6м, матрица 1/3", 1000 ТВл, 12В, угол обзора 75 (гор.) 55 (верт.); рабочий диапазон t -50…+50; 125х70х20 мм, встроенный Proxy считыватель. Цветовая гамма: медь, антик</t>
  </si>
  <si>
    <t>4-х проводная; антивандальная накладная видеопанель 3-х абонентная; с ИК подветкой до 0,6м, матрица 1/3", 420 ТВл, 12В, угол обзора 75 (гор.) 55 (верт.); рабочий диапазон t -50…+50; 140х70х20 мм, Цветовая гамма: медь, антик</t>
  </si>
  <si>
    <t>4-х проводная; антивандальная накладная видеопанель 3-х абонентная; с ИК подветкой до 0,6м, матрица 1/3", 1000 ТВл, 12В, угол обзора 75 (гор.) 55 (верт.); рабочий диапазон t -50…+50; 140х70х20 мм, встроенный Touch Memory считыватель. Цветовая гамма: медь, антик</t>
  </si>
  <si>
    <t>4-х проводная; антивандальная накладная видеопанель 3-х абонентная; с ИК подветкой до 0,6м, матрица 1/3", 1000 ТВл, 12В, угол обзора 75 (гор.) 55 (верт.); рабочий диапазон t -50…+50; 140х70х20 мм, встроенный Proxy считыватель. Цветовая гамма: медь, антик</t>
  </si>
  <si>
    <t>4-х проводная; антивандальная накладная видеопанель 4-х абонентная; с ИК подветкой до 0,6м, матрица 1/3", 600 ТВл, 12В, угол обзора 75 (гор.) 55 (верт.); рабочий диапазон t -50…+50; 155х70х20 мм, Цветовая гамма: медь, антик</t>
  </si>
  <si>
    <t>4-х проводная антивандальная накладная видеопанель 4-х абонентная; с ИК подветкой до 0,6м, матрица 1/3", 1000 ТВл, 12В, угол обзора 75 (гор.) 55 (верт.); рабочий диапазон t -30…+55; 155х70х20мм, встроенный Touch Memory считыватель.Цветовая гамма: медь, антик</t>
  </si>
  <si>
    <t>4-х проводная антивандальная накладная видеопанель 4-х абонентная; с ИК подветкой до 0,6м, матрица 1/3", 1000 ТВл, 12В, угол обзора 75 (гор.) 55 (верт.); рабочий диапазон t -30…+55; 155х70х20мм, встроенный Proxy считыватель.Цветовая гамма: медь, антик</t>
  </si>
  <si>
    <t>4-х проводная; антивандальная накладная видеопанель 6-ти абонентная; с ИК подветкой до 0,6м, матрица  1/3", 600 ТВл, 12В, угол обзора 75 (гор.) 55 (верт.); рабочий диапазон t -50…+50; 185х70х20 мм, Цветовая гамма: медь, антик</t>
  </si>
  <si>
    <t>4-х проводная антивандальная накладная видеопанель 6-ти абонентная; с ИК подветкой до 0,6м, матрица  1/3", 1000 ТВл, 12В, угол обзора 75 (гор.) 55 (верт.); рабочий диапазон t -30…+55; 185х70х20 мм, встроенный Touch Memory считыватель.Цветовая гамма: медь, антик</t>
  </si>
  <si>
    <t>4-х проводная антивандальная накладная видеопанель 6-ти абонентная; с ИК подветкой до 0,6м, матрица  1/3", 1000 ТВл, 12В, угол обзора 75 (гор.) 55 (верт.); рабочий диапазон t -30…+55; 185х70х20 мм, встроенный Proxy считыватель.Цветовая гамма: медь, антик</t>
  </si>
  <si>
    <t>4-х проводная; антивандальная накладная видеопанель 8-ми абонентная; с ИК подветкой до 0,6м, матрица  1/3", 600 ТВл, 12В, угол обзора 75 (гор.) 55 (верт.); рабочий диапазон t -50…+50; 215х70х20 мм, Цветовая гамма: медь, антик</t>
  </si>
  <si>
    <t>4-х проводная антивандальная накладная видеопанель 8-ми абонентная; с ИК подветкой до 0,6м, матрица  1/3", 1000 ТВл, 12В, угол обзора 75 (гор.) 55 (верт.); рабочий диапазон t -30…+55; 215х70х20 мм, встроенный Touch Memory считыватель.Цветовая гамма: медь, антик</t>
  </si>
  <si>
    <t>4-х проводная антивандальная накладная видеопанель 8-ми абонентная; с ИК подветкой до 0,6м, матрица  1/3", 1000 ТВл, 12В, угол обзора 75 (гор.) 55 (верт.); рабочий диапазон t -30…+55; 215х70х20 мм, встроенный Proxy считыватель.Цветовая гамма: медь, антик</t>
  </si>
  <si>
    <t>Врезной кронштейн для AVC-105, AVC-305, AVP-508. Цветовая гамма: медь, антик</t>
  </si>
  <si>
    <t>Козырек для многокнопочных панелей AVP-45X Цветовая гамма: медь, антик</t>
  </si>
  <si>
    <t>Аккум SF12012</t>
  </si>
  <si>
    <t>Security Force (SF)</t>
  </si>
  <si>
    <t>Герметичный, свинцовый, 97 х 43 х 52 мм</t>
  </si>
  <si>
    <t>Аккум SF12022</t>
  </si>
  <si>
    <t>Герметичный, свинцовый, 178 х 35 х 60 мм</t>
  </si>
  <si>
    <t>Аккум SF12045</t>
  </si>
  <si>
    <t>Герметичный, свинцовый, 90 х 70 х 101 мм</t>
  </si>
  <si>
    <t>Аккум SF1207</t>
  </si>
  <si>
    <t>Герметичный, свинцовый, 151 х 65 х 95 мм</t>
  </si>
  <si>
    <t>Аккум SF1212</t>
  </si>
  <si>
    <t>Герметичный, свинцовый, 151 х 98 х 98 мм</t>
  </si>
  <si>
    <t>Аккум SF1217</t>
  </si>
  <si>
    <t>Герметичный, свинцовый, 182 х 76 х 167 мм</t>
  </si>
  <si>
    <t>Аккум SF1226</t>
  </si>
  <si>
    <t>Герметичный, свинцовый, 167 х 175 х 126 мм</t>
  </si>
  <si>
    <t>Аккум SF1240</t>
  </si>
  <si>
    <t>Герметичный, свинцовый, 198 х 166 х 170 мм</t>
  </si>
  <si>
    <t>VN-VMS-Light</t>
  </si>
  <si>
    <t>VN-Client-Light</t>
  </si>
  <si>
    <t>Лицензии на дополнительные программные модули</t>
  </si>
  <si>
    <t>SM-Channel-Light</t>
  </si>
  <si>
    <t>Модуль, позволяющий подключить к программному обеспечению VN-VMS-Light одну камеру.</t>
  </si>
  <si>
    <t>VN-VMS-Bs</t>
  </si>
  <si>
    <t>SM-Channel-Bs</t>
  </si>
  <si>
    <t>Модуль, позволяющий подключить к программному обеспечению VN-VMS-Bs одну видеокамеру.</t>
  </si>
  <si>
    <t>Лицензии на программное обеспечение</t>
  </si>
  <si>
    <t>БВД-405А-1(2,4)</t>
  </si>
  <si>
    <t>РВС-4М</t>
  </si>
  <si>
    <t>БК-4AV</t>
  </si>
  <si>
    <t>VIZIT-M405</t>
  </si>
  <si>
    <t>MKF-406</t>
  </si>
  <si>
    <t>МКF-432</t>
  </si>
  <si>
    <t>МР-432-1</t>
  </si>
  <si>
    <t>МР-432-2</t>
  </si>
  <si>
    <t>VIZIT-ML400М-40</t>
  </si>
  <si>
    <t>VIZIT-ML400М-50</t>
  </si>
  <si>
    <t>МОНТАЖ</t>
  </si>
  <si>
    <t xml:space="preserve">NVM/301 BB </t>
  </si>
  <si>
    <t xml:space="preserve">NVM/301 GR </t>
  </si>
  <si>
    <t xml:space="preserve">NVM/301 SV </t>
  </si>
  <si>
    <t>Описание</t>
  </si>
  <si>
    <t>Замки</t>
  </si>
  <si>
    <t xml:space="preserve"> ВОРОТНЫЕ  СИСТЕМЫ И КОМПЛЕКТУЮЩИЕ ДЛЯ ВОРОТ CAME</t>
  </si>
  <si>
    <t>Кнопка вызова накладная вандалозащищенная; материал - дюраль. Порошковая покраска. Предназначена для использования в системах контроля доступа и сигнализации.</t>
  </si>
  <si>
    <t>TS-71 корпус</t>
  </si>
  <si>
    <t>TS-72 корпус</t>
  </si>
  <si>
    <t>TS-73V корпус</t>
  </si>
  <si>
    <t>ARCTIC KDC-730</t>
  </si>
  <si>
    <t>ARCTIC KDC-740</t>
  </si>
  <si>
    <t>ARCTIC KDC-750</t>
  </si>
  <si>
    <t>517.21020</t>
  </si>
  <si>
    <t>537.10001</t>
  </si>
  <si>
    <t>DH-SKIRT</t>
  </si>
  <si>
    <t>Комплект юбочный стрелы шлагбаума</t>
  </si>
  <si>
    <t>Transmitter 4-100</t>
  </si>
  <si>
    <t>DH-Sensor-KIT</t>
  </si>
  <si>
    <t>Кромка безопасности DH-Sensor-KIT</t>
  </si>
  <si>
    <t>TUBE-SAFETY</t>
  </si>
  <si>
    <t>ПРИВОДЫ, ШЛАГБАУМЫ, АКСЕССУАРЫ DOORHAN</t>
  </si>
  <si>
    <t>БВД-М202RTCP</t>
  </si>
  <si>
    <t>Врезной замок для алюминиевых дверей. Корпус из оцинкованной стали, лицевая планка из нерж.стали, никелированные защеклка и ригель. Сторона открывания-любая. Расстояние от торца до середины цилиндра 25 мм.</t>
  </si>
  <si>
    <t>Врезной замок для алюминиевых дверей. Корпус из оцинкованной стали, лицевая планка из нерж.стали, никелированные защеклка и ригель. Сторона открывания-любая. Расстояние от торца до середины цилиндра 30 мм.</t>
  </si>
  <si>
    <t>Врезной замок для алюминиевых дверей. Корпус из оцинкованной стали, лицевая планка из нерж.стали, никелированные защеклка и ригель. Сторона открывания-любая. Расстояние от торца до середины цилиндра 35 мм.</t>
  </si>
  <si>
    <t xml:space="preserve">Врезной замок для алюминиевых и ПХВ дверей в комплекте с ответной планкой 06.462.20.0. 12В, оцинкованные корпус и лицевая планка, защелка, ролик и ригель из латуни,  Цилиндр покупается отдельно.  Сторона открывания - два исполнения, типы двери: 1 (правая, открывается внутрь). </t>
  </si>
  <si>
    <t xml:space="preserve">Врезной замок для алюминиевых и ПХВ дверей в комплекте с ответной планкой 06.462.20.0. 12В, оцинкованные корпус и лицевая планка, защелка, ролик и ригель из латуни,  Цилиндр покупается отдельно.  Сторона открывания - два исполнения, типы двери: 2 (левая, открывается внутрь). </t>
  </si>
  <si>
    <t>CISA 06.462.20 планка для 14.020</t>
  </si>
  <si>
    <t>Ответн.планка для 14.020</t>
  </si>
  <si>
    <t>С2000М</t>
  </si>
  <si>
    <t>С2000-КС</t>
  </si>
  <si>
    <t>С2000-Ethernet</t>
  </si>
  <si>
    <t>С2000-РПИ</t>
  </si>
  <si>
    <t>С2000-РПИ исп.01</t>
  </si>
  <si>
    <t>С2000-ПИ</t>
  </si>
  <si>
    <t>С2000-БИ SMD</t>
  </si>
  <si>
    <t>С2000-БКИ</t>
  </si>
  <si>
    <t>С2000-К</t>
  </si>
  <si>
    <t>С2000-4</t>
  </si>
  <si>
    <t>С2000-ПУ</t>
  </si>
  <si>
    <t>С2000-2</t>
  </si>
  <si>
    <t>С2000-Proxy</t>
  </si>
  <si>
    <t>С2000-Proxy Н</t>
  </si>
  <si>
    <t>Proxy-2А</t>
  </si>
  <si>
    <t>Proxy-3А</t>
  </si>
  <si>
    <t>С2000-КДЛ</t>
  </si>
  <si>
    <t>С2000-АР1 исп.02</t>
  </si>
  <si>
    <t>С2000-АР1 исп.01</t>
  </si>
  <si>
    <t>С2000-АР1 исп.03</t>
  </si>
  <si>
    <t>С2000-АР1 исп.04</t>
  </si>
  <si>
    <t>С2000-АР1 с ИО 102-20</t>
  </si>
  <si>
    <t>С2000-АР2</t>
  </si>
  <si>
    <t>С2000-АР8</t>
  </si>
  <si>
    <t>С2000-ИК исп.02</t>
  </si>
  <si>
    <t>С2000-ИК исп.03</t>
  </si>
  <si>
    <t>С2000-ИК исп.04</t>
  </si>
  <si>
    <t>С2000-ВТ</t>
  </si>
  <si>
    <t>С2000-ПИК</t>
  </si>
  <si>
    <t>С2000-ШИК</t>
  </si>
  <si>
    <t>С2000-СТ</t>
  </si>
  <si>
    <t>С2000-СТИК</t>
  </si>
  <si>
    <t>С2000-СМК</t>
  </si>
  <si>
    <t>С2000-СМК Эстет</t>
  </si>
  <si>
    <t>С2000-КТ</t>
  </si>
  <si>
    <t>С2000-СП2</t>
  </si>
  <si>
    <t>С2000-АСПТ</t>
  </si>
  <si>
    <t>С2000-КПБ</t>
  </si>
  <si>
    <t>С2000-ПТ</t>
  </si>
  <si>
    <t>С2000-СП1</t>
  </si>
  <si>
    <t>С2000-СП1 исп.01</t>
  </si>
  <si>
    <t>С2000-ИТ</t>
  </si>
  <si>
    <t>С2000-Т</t>
  </si>
  <si>
    <t>С2000-Т исп.01</t>
  </si>
  <si>
    <t>С2000-АСР2</t>
  </si>
  <si>
    <t>Считыватель-2  исп. 00, 02</t>
  </si>
  <si>
    <t>Считыватель-3 исп.00, 02</t>
  </si>
  <si>
    <t>Matrix II MF-I</t>
  </si>
  <si>
    <t>Shaft-50PROKIT</t>
  </si>
  <si>
    <t>Комплект базовый шлагбаума BARRIER-PRO-4000 в составе стойка BARRIER-PRO со встроенной сигнальной лампой и приемником, стрела BOOM-4.</t>
  </si>
  <si>
    <t>BARRIER-PRO4000LED</t>
  </si>
  <si>
    <t>Комплект базовый шлагбаума BARRIER-PRO4000LED в составе стойка BARRIER-PRO со встроенной сигнальной лампой и приемником, стрела BOOM-4-LED.</t>
  </si>
  <si>
    <t>BARRIER-PRO4000R</t>
  </si>
  <si>
    <t>BARRIER-PRO-5000</t>
  </si>
  <si>
    <t>Комплект базовый шлагбаума BARRIER-PRO-5000 в составе стойка BARRIER-PRO со встроенной сигнальной лампой и приемником, стрела BOOM-5, пружина балансировочная BR13</t>
  </si>
  <si>
    <t>BARRIER-PRO5000LED</t>
  </si>
  <si>
    <t>BARRIER-PRO5000R</t>
  </si>
  <si>
    <t>BARRIER-PRO-6000</t>
  </si>
  <si>
    <t>Комплект базовый шлагбаума BARRIER-PRO-6000, в составе стойка Barrier-PRO со встроенной сигнальной лампой и приемником, стрела BOOM-6, опора стрелы V-HOLDER, балансировочная пружина BR11</t>
  </si>
  <si>
    <t>BARRIER-PRO6000LED</t>
  </si>
  <si>
    <t>BR-PRO4000KIT</t>
  </si>
  <si>
    <t>Комплект шлагбаума BR-PRO4000KIT, в составе стойка Barrier-PRO со встроенной сигнальной лампой и приемником, стрела BOOM-4, опора стрелы V-HOLDER, ключ-кнопка KEYSWITCH-N, фотоэлементы PHOTOCELL-N</t>
  </si>
  <si>
    <t>BR-PRO4000LEDKIT</t>
  </si>
  <si>
    <t>Комплект шлагбаума BR-PRO4000LEDKIT, в составе стойка Barrier-PRO со встроенной сигнальной лампой и приемником, стрела BOOM-4-LED, опора стрелы V-HOLDER, ключ-кнопка KEYSWITCH-N, фотоэлементы PHOTOCELL-N</t>
  </si>
  <si>
    <t>BR-PRO4000RKIT</t>
  </si>
  <si>
    <t>BR-PRO5000KIT</t>
  </si>
  <si>
    <t>Комплект шлагбаума BR-PRO5000KIT, в составе стойка Barrier-PRO со встроенной сигнальной лампой и приемником, стрела BOOM-5, опора стрелы V-HOLDER, ключ-кнопка KEYSWITCH-N, фотоэлементы PHOTOCELL-N, пружина балансировочная BR13.</t>
  </si>
  <si>
    <t>BR-PRO5000LEDKIT</t>
  </si>
  <si>
    <t>Комплект шлагбаума BR-PRO5000LEDKIT, в составе стойка Barrier-PRO со встроенной сигнальной лампой и приемником, стрела BOOM-5-LED, опора стрелы V-HOLDER, ключ-кнопка KEYSWITCH-N, фотоэлементы PHOTOCELL-N, пружина балансировочная BR13.</t>
  </si>
  <si>
    <t>BR-PRO5000RKIT</t>
  </si>
  <si>
    <t>BR-PRO6000KIT</t>
  </si>
  <si>
    <t>Комплект шлагбаума BR-PRO6000KIT, в составе стойка Barrier-PRO со встроенной сигнальной лампой и приемником, стрела BOOM-6, опора стрелы V-HOLDER, ключ-кнопка KEYSWITCH-N, фотоэлементы PHOTOCELL-N, пружина балансировочная BR11.</t>
  </si>
  <si>
    <t>BR-PRO6000LEDKIT</t>
  </si>
  <si>
    <t>DH-ENDFOOT</t>
  </si>
  <si>
    <t>Опора стрелы шарнирная</t>
  </si>
  <si>
    <t>Набор пультов Transmitter 4 (100 шт)</t>
  </si>
  <si>
    <t>COMMAND433</t>
  </si>
  <si>
    <t>Кнопочная панель COMMAND433 радиоуправления (DOORHAN)</t>
  </si>
  <si>
    <t>DHRE-1</t>
  </si>
  <si>
    <t>Приемник DHRE-1 внешний 1канальный (DOORHAN)</t>
  </si>
  <si>
    <t>Системы контроля доступа</t>
  </si>
  <si>
    <t>VIZIT-C70</t>
  </si>
  <si>
    <t>DOMO7</t>
  </si>
  <si>
    <t>Комплект видеодомофона с экраном 7 дюйма DOMO7</t>
  </si>
  <si>
    <t>SIRENA</t>
  </si>
  <si>
    <t>Сигнализация звуковая движения ворот SIRENA</t>
  </si>
  <si>
    <t>ROX600KLT</t>
  </si>
  <si>
    <t>CHS</t>
  </si>
  <si>
    <t>Заготовка ключа CHS</t>
  </si>
  <si>
    <t>CHS1001</t>
  </si>
  <si>
    <t>Ключ разблокировки, комбинация 1 CHS1001</t>
  </si>
  <si>
    <t>CHS1002</t>
  </si>
  <si>
    <t>Ключ разблокировки, комбинация 2 CHS1002</t>
  </si>
  <si>
    <t>CHS1003</t>
  </si>
  <si>
    <t>Ключ разблокировки, комбинация 3 CHS1003</t>
  </si>
  <si>
    <t>CHS1004</t>
  </si>
  <si>
    <t>Ключ разблокировки, комбинация 4 CHS1004</t>
  </si>
  <si>
    <t>CHS1005</t>
  </si>
  <si>
    <t>Ключ разблокировки, комбинация 5 CHS1005</t>
  </si>
  <si>
    <t>CHS1006</t>
  </si>
  <si>
    <t>Ключ разблокировки, комбинация 6 CHS1006</t>
  </si>
  <si>
    <t>CHS1007</t>
  </si>
  <si>
    <t>Ключ разблокировки, комбинация 7 CHS1007</t>
  </si>
  <si>
    <t>CHS1008</t>
  </si>
  <si>
    <t>Ключ разблокировки, комбинация 8 CHS1008</t>
  </si>
  <si>
    <t>CHS1009</t>
  </si>
  <si>
    <t>Ключ разблокировки, комбинация 9 CHS1009</t>
  </si>
  <si>
    <t>CHS1010</t>
  </si>
  <si>
    <t>Ключ разблокировки, комбинация 10 CHS1010</t>
  </si>
  <si>
    <t>EDS</t>
  </si>
  <si>
    <t>Цифровой переключатель EDS</t>
  </si>
  <si>
    <t>EDSB</t>
  </si>
  <si>
    <t>Цифровой переключатель BlueBus EDSB</t>
  </si>
  <si>
    <t>Цифровой переключатель FLOR EDSW</t>
  </si>
  <si>
    <t>EKA01</t>
  </si>
  <si>
    <t>Приспособление для монтажа переключателей ERA на стойку PPH2 EKA01</t>
  </si>
  <si>
    <t>EKS</t>
  </si>
  <si>
    <t>Переключатель замковый EKS</t>
  </si>
  <si>
    <t>EPM</t>
  </si>
  <si>
    <t>Фотоэлементы Medium EPM</t>
  </si>
  <si>
    <t>EPMAO</t>
  </si>
  <si>
    <t>Фотоэлементы ориентируемые в антивандальном корпусе Medium EPMAO</t>
  </si>
  <si>
    <t>EPMAOB</t>
  </si>
  <si>
    <t>Фотоэлементы ориентируемые в антивандальном корпусе Medium BlueBus EPMAOB</t>
  </si>
  <si>
    <t>EPMB</t>
  </si>
  <si>
    <t>Фотоэлементы Medium BlueBus EPMB</t>
  </si>
  <si>
    <t>EPS</t>
  </si>
  <si>
    <t>Фотоэлементы Slim EPS</t>
  </si>
  <si>
    <t>EPSB</t>
  </si>
  <si>
    <t>Фотоэлементы Slim BlueBus EPSB</t>
  </si>
  <si>
    <t>ETP</t>
  </si>
  <si>
    <t>Считывающее устройство для транспондерных карт ETP</t>
  </si>
  <si>
    <t>ETPB</t>
  </si>
  <si>
    <t>Считывающее устройство для транспондерных карт BlueBus ETPB</t>
  </si>
  <si>
    <t>PPH1</t>
  </si>
  <si>
    <t>Стойка для 1-го фотоэлемента Medium или Large, 500мм PPH1</t>
  </si>
  <si>
    <t>PPH2</t>
  </si>
  <si>
    <t>Стойка для 2-х фотоэлементов Medium или Large, 1000мм PPH2</t>
  </si>
  <si>
    <t>RB250HS</t>
  </si>
  <si>
    <t>Привод для откатных ворот RB250HS</t>
  </si>
  <si>
    <t>RB400</t>
  </si>
  <si>
    <t>RB500HS</t>
  </si>
  <si>
    <t>Привод для откатных ворот RB500HS</t>
  </si>
  <si>
    <t>RUN1200HS</t>
  </si>
  <si>
    <t>Привод для откатных ворот RUN1200HS</t>
  </si>
  <si>
    <t>RUN2500I</t>
  </si>
  <si>
    <t>TO5024HS</t>
  </si>
  <si>
    <t>Привод для распашных ворот TO5024HS</t>
  </si>
  <si>
    <t>TO6024HS</t>
  </si>
  <si>
    <t>Привод для распашных ворот TO6024HS</t>
  </si>
  <si>
    <t>WG3524HS</t>
  </si>
  <si>
    <t>Привод для распашных ворот WG3524HS</t>
  </si>
  <si>
    <t>503.24000</t>
  </si>
  <si>
    <t>503.24615</t>
  </si>
  <si>
    <t>001G12000K</t>
  </si>
  <si>
    <t>001G1325</t>
  </si>
  <si>
    <t>001TCH-4024</t>
  </si>
  <si>
    <t>001TCH-4048</t>
  </si>
  <si>
    <t>001DD-1TA433</t>
  </si>
  <si>
    <t>001TOP-A40</t>
  </si>
  <si>
    <t>Турникеты, Калитки</t>
  </si>
  <si>
    <t xml:space="preserve"> СИСТЕМЫ ОХРАННО-ПОЖАРНОЙ СИГНАЛИЗАЦИИ</t>
  </si>
  <si>
    <t xml:space="preserve"> ОБОРУДОВАНИЕ ДЛЯ ОХРАНЫ ПЕРИМЕТРА</t>
  </si>
  <si>
    <t>1. ПАССИВНЫЕ ИНФРАКРАСНЫЕ ИЗВЕЩАТЕЛИ</t>
  </si>
  <si>
    <t>ПАССИВНЫЕ ИНФРАКРАСНЫЕ ИЗВЕЩАТЕЛИ С ЛИНЗАМИ ФРЕНЕЛЯ</t>
  </si>
  <si>
    <t>ИД-40</t>
  </si>
  <si>
    <t>ИД-50</t>
  </si>
  <si>
    <t>ИД-70</t>
  </si>
  <si>
    <t>ИД-12Е</t>
  </si>
  <si>
    <t>ИД2-50</t>
  </si>
  <si>
    <t>ИД2-50Ш</t>
  </si>
  <si>
    <t xml:space="preserve"> LX-402</t>
  </si>
  <si>
    <t>OPTEX</t>
  </si>
  <si>
    <t>Изв. ИК, 12 х 15 м, реком. высота до 2,3 м. -35...+60°С</t>
  </si>
  <si>
    <t xml:space="preserve"> LX-802N</t>
  </si>
  <si>
    <t>Изв. ИК, аналог LX-40, зона обнар. 24 х 3 м (корид./занавес)</t>
  </si>
  <si>
    <t xml:space="preserve"> CA-1W</t>
  </si>
  <si>
    <t xml:space="preserve"> CA-2C</t>
  </si>
  <si>
    <t>CA-3</t>
  </si>
  <si>
    <t>Кронштейн для установки LX-402/802 на стене / потолке</t>
  </si>
  <si>
    <t>CA-3U</t>
  </si>
  <si>
    <t xml:space="preserve"> BX-80N</t>
  </si>
  <si>
    <r>
      <t xml:space="preserve">Изв. ИК, аналог VX-402, </t>
    </r>
    <r>
      <rPr>
        <sz val="7"/>
        <color indexed="8"/>
        <rFont val="Arial"/>
        <family val="2"/>
        <charset val="204"/>
      </rPr>
      <t>с возможностью автономного питания от батарейки. Передача тревожных сообщений проводным или беспроводным способом</t>
    </r>
  </si>
  <si>
    <t xml:space="preserve"> BX-80NR</t>
  </si>
  <si>
    <t>Изв. ИК, аналог VX-402, возм. запись голосового сообщения</t>
  </si>
  <si>
    <t xml:space="preserve"> MG-1</t>
  </si>
  <si>
    <t xml:space="preserve"> HX-40</t>
  </si>
  <si>
    <t>SIP-4010</t>
  </si>
  <si>
    <t>Изв. ИК, аналог, 40 х 10 м</t>
  </si>
  <si>
    <t>SIP-4010/5</t>
  </si>
  <si>
    <t>Изв. ИК, аналог, 100 х 3 м, 20 зон</t>
  </si>
  <si>
    <t>SIP-3020</t>
  </si>
  <si>
    <t>Изв. ИК, 50 х 30 м, высота до 2,3 м. Микропроц. -40...+50°С</t>
  </si>
  <si>
    <t>SIP-3020/5</t>
  </si>
  <si>
    <t>Всепогодный (IP65) извещатель охранный объемный, 40х10м, оптико-электронный пассивный для открытых пространств, рабочая температура -25°С +60°С (-40°С  +60°С с дополнительным обогревателем SIP-HU), микропроцессорный, три сдвоенных прироэлемента, система антимаскирования, система адаптации к освещенности и температуре, выбор логики детекции,  настройка зоны детекции и чувствительности, выбор интервала тревог, высота установки 2.3~4м, "сухие контакты" - н.з./н.о( 2 независимых реле), тампер Н.З., отдельный выход сигнала неисправности н.з., прочный корпус(поликарбонат) с 3-координатным кронштейном, двойное экранирование пироэлемента, защита от засветки 50.000 люкс и радио излучения более 30В/м, питание 9-16VDC&amp;25mA или 22-26VAC&amp;60mA, 227х102х266мм, 1200г. Зона детекции 30х20м. С контролем зоны под извещателем (3х5 м. при высоте установки 2.3 м.)</t>
  </si>
  <si>
    <t>SIP-HU</t>
  </si>
  <si>
    <t>Нагреватель для извещателей SIP. Диапазон рабочей температуры -40°С +60°С</t>
  </si>
  <si>
    <t>SIP MINIHOOD</t>
  </si>
  <si>
    <t>Защитный (солнце/снег) экран для извещателей SIP-4010/404/3020</t>
  </si>
  <si>
    <t>SIPLRP-PB</t>
  </si>
  <si>
    <t>Универсальный кронштейн для крепления извещателей SIP и LRP на столбе</t>
  </si>
  <si>
    <t>2. АКТИВНЫЕ ИНФРАКРАСНЫЕ ИЗВЕЩАТЕЛИ</t>
  </si>
  <si>
    <t>ИКС-1</t>
  </si>
  <si>
    <t>Изв. ИК, лучевая зона обнаруж. до 100 м, 1 луч, синхр. IP65. -40...+50°С</t>
  </si>
  <si>
    <t xml:space="preserve"> AX-100TFR</t>
  </si>
  <si>
    <t>Всепогодный (IP-55) беспроводной извещатель охранный линейный (дальность 30м на улице и 60м в помещении) оптико-электронный активный, с выбором частоты для стыковки (4 канала), синхронизированный, двухлучевой, н.з. реле , микропроцессорный, компактный, легкая и быстрая настройка, защита от разрядов до 15 кВ, рабочая температура до -20°С (ограничена параметрами аккумулятора), Питание от аккумуляторов3.6В 13Ач типа LSH20 SAFT, ток потребления 620мкА. Открытая платформа для интеграции в любые радиоканальные охранные системы. Аккумуляторы и радиопередатчик тревожного сигнала в комплект не входят. Вес 1600г  (прд + прм)</t>
  </si>
  <si>
    <t xml:space="preserve"> AX-200TFR</t>
  </si>
  <si>
    <t>Всепогодный (IP-55) беспроводной извещатель охранный линейный (дальность 60м на улице и 120м в помещении) оптико-электронный активный, с выбором частоты для стыковки (4 канала), синхронизированный, двухлучевой, н.з. реле , микропроцессорный, компактный, легкая и быстрая настройка, защита от разрядов до 15 кВ, рабочая температура до -20°С (ограничена параметрами аккумулятора), Питание от аккумуляторов3.6В 13Ач типа LSH20 SAFT, ток потребления 810мкА. Открытая платформа для интеграции в любые радиоканальные охранные системы. Аккумуляторы и радиопередатчик тревожного сигнала в комплект не входят. Вес 1600г  (прд + прм)</t>
  </si>
  <si>
    <t xml:space="preserve"> AX-70TN</t>
  </si>
  <si>
    <t>Всепогодный  IP-65 извещатель до -35°С, охранный линейный (дальность 20м на улице и 50м в помещении) оптико-электронный активный, синхронизированный, двухлучевой, н.з. реле , микропроцессорный, компактный, легкая и быстрая настройка, защита от разрядов до 15 кВ</t>
  </si>
  <si>
    <t xml:space="preserve"> AX-100PLUS</t>
  </si>
  <si>
    <t>Всепогодный извещатель до -35°С и до -60°С с нагревателем, охранный линейный ( дальность 30м на улице и 60м в помещении) оптико-электронный активный, синхронизированный, двухлучевой,  "сухие контакты " - н.з./н.о. реле, микропроцессорный, защита от разрядов до 14 кВ</t>
  </si>
  <si>
    <t xml:space="preserve"> AX-200PLUS</t>
  </si>
  <si>
    <t>Всепогодный извещатель до -35°С и до -60°С с нагревателем, охранный линейный ( дальность 60м на улице и 120м в помещении) оптико-электронный активный, синхронизированный, двухлучевой,  "сухие контакты " - н.з./н.о. реле, микропроцессорный, защита от разрядов до 14 кВ</t>
  </si>
  <si>
    <t xml:space="preserve"> AX-100TF</t>
  </si>
  <si>
    <t>Всепогодный  IP-65 извещатель до -35°С, охранный линейный (дальность 30м на улице и 60м в помещении) оптико-электронный активный, с выбором частоты для стыковки (4 канала), синхронизированный, двухлучевой, н.з. реле , микропроцессорный, компактный, легкая и быстрая настройка, защита от разрядов до 15 кВ</t>
  </si>
  <si>
    <t xml:space="preserve"> AX-200TF</t>
  </si>
  <si>
    <t>Всепогодный  IP-65 извещатель до -35°С, охранный линейный (дальность 60м на улице и 120м в помещении) оптико-электронный активный, с выбором частоты для стыковки (4 канала), синхронизированный, двухлучевой, н.з. реле , микропроцессорный, компактный, легкая и быстрая настройка, защита от разрядов до 15 кВ</t>
  </si>
  <si>
    <t xml:space="preserve"> AX-250PLUS</t>
  </si>
  <si>
    <t>Всепогодный извещатель до -35°С и до -60°С с нагревателем, охранный линейный ( дальность 75м на улице и 150м в помещении) оптико-электронный активный, синхронизированный, двухлучевой,  "сухие контакты " - н.з./н.о. реле, микропроцессорный, защита от разрядов до 14 кВ</t>
  </si>
  <si>
    <t xml:space="preserve"> AX-500PLUS</t>
  </si>
  <si>
    <t>Всепогодный извещатель до -35°С и до -60°С с нагревателем, охранный линейный ( дальность 150м на улице и 300м в помещении) оптико-электронный активный, синхронизированный, двухлучевой,  "сухие контакты " - н.з./н.о. реле, микропроцессорный, защита от разрядов до 14 кВ</t>
  </si>
  <si>
    <t>AX-3</t>
  </si>
  <si>
    <t>Профессиональный Г-образный кронштейн для крепления АХ серии на заборе/стене</t>
  </si>
  <si>
    <t xml:space="preserve"> BC-1 (в комплекте 2 шт)</t>
  </si>
  <si>
    <t>Задняя крышка для AX-250/500/350/650 при креплении на столбе (пара)</t>
  </si>
  <si>
    <t xml:space="preserve"> BC-2 (в комплекте 2 шт)</t>
  </si>
  <si>
    <t>Задняя крышка для AX-100/200 Plus/Alpha при креплении на столбе (пара)</t>
  </si>
  <si>
    <t xml:space="preserve"> BC-3 (в комплекте 2 шт)</t>
  </si>
  <si>
    <t>Задняя крышка для AX-70/100/130/200 TN/TF при креплении на столбе (пара)</t>
  </si>
  <si>
    <t>Боковая крышка для AX-70/100/130/200 TN/TF при креплении на столбе (пара)</t>
  </si>
  <si>
    <t xml:space="preserve"> HU-1</t>
  </si>
  <si>
    <t>Нагреватель для AX-250/500/350/650 Plus/MKII, до - 60° С (пара)</t>
  </si>
  <si>
    <t xml:space="preserve"> HU-2</t>
  </si>
  <si>
    <t>Нагреватель для AX-100/200 Plus/Alpha, до - 60° С (пара)</t>
  </si>
  <si>
    <t xml:space="preserve"> HU-3</t>
  </si>
  <si>
    <t>Нагреватель для AX-70/100/130/200 TN/TF , до - 60° С (пара)</t>
  </si>
  <si>
    <t xml:space="preserve"> BX-100PLUS</t>
  </si>
  <si>
    <t>Всепогодный до -35°С, дальность до 30 м на улице и до 60 м внутри, синхронизированный, двухлучевой, "сухие контакты " - н.з./н.о. реле, со встроенной сиреной, настройка по звуку</t>
  </si>
  <si>
    <t xml:space="preserve"> SP-1</t>
  </si>
  <si>
    <t>Вандалозащищенный корпус для BX-100PLUS (цена за 1шт)</t>
  </si>
  <si>
    <t xml:space="preserve"> WC-1</t>
  </si>
  <si>
    <t>Декоративный корпус для BX-100PLUS и BX-80N (цена за 1шт)</t>
  </si>
  <si>
    <t>RN4/10-25 (Channel A/B)</t>
  </si>
  <si>
    <t>Комплект 4 передатчика + 4 приемника на расстояние от 10 до 25м, -35°С +60°С 70мА(прм+прд), 800мА(нагреватели). Два варианта исполнения по частоте  -  Channel A (по умолчанию) или Cannel B (необходимо указывать при заказе)</t>
  </si>
  <si>
    <t>RN4/25-75 (Channel A/B)</t>
  </si>
  <si>
    <t>Аналогично RN4/10-25, но на расстояние от 25 до 75м</t>
  </si>
  <si>
    <t>RN4/75-150 (Channel A/B)</t>
  </si>
  <si>
    <t>Аналогично RN4/10-25, но на расстояние от 75 до 150м</t>
  </si>
  <si>
    <t>RNT 175</t>
  </si>
  <si>
    <t>Двусторонняя башня для RN4 (своб. установки). Высота 1.75м.</t>
  </si>
  <si>
    <t>RNW 175</t>
  </si>
  <si>
    <t>Настенная башня для RN4. Высота 1.75м.</t>
  </si>
  <si>
    <t>RNBB</t>
  </si>
  <si>
    <t>Напольный кронштейн для башни RNT 175 (Уст. в бетонное основание)</t>
  </si>
  <si>
    <t>RNTT</t>
  </si>
  <si>
    <t>Топ-тампер для RNT 175. Исключает возможность "перелаза" с опрой на башню.</t>
  </si>
  <si>
    <t>RNPK</t>
  </si>
  <si>
    <t>Кронштейн для крепления башни RNW 175 на столбе (диаметр 48мм)</t>
  </si>
  <si>
    <t>IR2000 B8/L</t>
  </si>
  <si>
    <t>Передняя крышка для башен RNT/RNW 175 (ЗиП)</t>
  </si>
  <si>
    <t>RLT2000A6</t>
  </si>
  <si>
    <t>Верхняя крышка для башни RNT175 (ЗиП)</t>
  </si>
  <si>
    <t>RLT2000B2</t>
  </si>
  <si>
    <t>Основание башни RNT175 (ЗиП)</t>
  </si>
  <si>
    <t>IR2000A6</t>
  </si>
  <si>
    <t>Кронштейн для установки прд/прм головок RN4 в башню (ЗиП)</t>
  </si>
  <si>
    <t>RN-FAN</t>
  </si>
  <si>
    <t>Вентилятор для башен RNT175</t>
  </si>
  <si>
    <t>RLW-FAN</t>
  </si>
  <si>
    <t>Вентилятор для башен RNW 175</t>
  </si>
  <si>
    <t>CVSR 3</t>
  </si>
  <si>
    <t>Блок питания 240VAC/12VDC с зарядным устройством для извещателей RN4</t>
  </si>
  <si>
    <t>Беспроводное оборудование</t>
  </si>
  <si>
    <t>Датчики пожарной сигнализации</t>
  </si>
  <si>
    <t>Оповещение</t>
  </si>
  <si>
    <t>Кабельная продукция и расходные материалы</t>
  </si>
  <si>
    <t>БЕСПРОВОДНОЕ ОБОРУДОВАНИЕ</t>
  </si>
  <si>
    <t>1. АЛЬТОНИКА</t>
  </si>
  <si>
    <t>Система радиоканальной охранной сигнализации, серия РИФ РИНГ-1 (433,92 МГц) и РИФ РИНГ-2 (433,92 МГц)</t>
  </si>
  <si>
    <t>RR-1</t>
  </si>
  <si>
    <t>Альтоника</t>
  </si>
  <si>
    <t>RR-1R</t>
  </si>
  <si>
    <t>RR-1R2</t>
  </si>
  <si>
    <t>RR-2R</t>
  </si>
  <si>
    <t>RR-2R5</t>
  </si>
  <si>
    <t>RR-1T</t>
  </si>
  <si>
    <t>RR-2T</t>
  </si>
  <si>
    <t>RR-2TS</t>
  </si>
  <si>
    <t>RR-2P-01</t>
  </si>
  <si>
    <t>RFG - 1</t>
  </si>
  <si>
    <t>RR-701R</t>
  </si>
  <si>
    <t>RR-701R15/4</t>
  </si>
  <si>
    <t>RR-701R20</t>
  </si>
  <si>
    <t>RR-701RET</t>
  </si>
  <si>
    <t>RR-701T</t>
  </si>
  <si>
    <t>RR-701TM</t>
  </si>
  <si>
    <t>RR-701TS</t>
  </si>
  <si>
    <t>RR-701TS4</t>
  </si>
  <si>
    <t>RR-701TS-L</t>
  </si>
  <si>
    <t>RR-701X-OK</t>
  </si>
  <si>
    <t>RR-701X-RL</t>
  </si>
  <si>
    <t>RS-200R</t>
  </si>
  <si>
    <t>RS-200RD</t>
  </si>
  <si>
    <t>RS-200T</t>
  </si>
  <si>
    <t>RS-200TP</t>
  </si>
  <si>
    <t>RS-200TP-RB</t>
  </si>
  <si>
    <t>RS-200PN</t>
  </si>
  <si>
    <t>RS-200PRN</t>
  </si>
  <si>
    <t>Радиоканальная система пультовой охраны LONTA-202</t>
  </si>
  <si>
    <t>RS-202TC</t>
  </si>
  <si>
    <t>RS-202TP</t>
  </si>
  <si>
    <t>RS-202TP (без считывателя)</t>
  </si>
  <si>
    <t>RS-202TP8</t>
  </si>
  <si>
    <t>RS-202TP8 (без считывателя)</t>
  </si>
  <si>
    <t>RS-202PN</t>
  </si>
  <si>
    <t>RS-202PRG</t>
  </si>
  <si>
    <t>RS-202SX8</t>
  </si>
  <si>
    <t>RS-202X2</t>
  </si>
  <si>
    <t>RS-202X8</t>
  </si>
  <si>
    <t>RS-202TX8</t>
  </si>
  <si>
    <t>Риф-КТМ-N (без подсветки)</t>
  </si>
  <si>
    <t>Выносные антенны (433,92 МГц) для приемников РИФ РИНГ-2 /701, передатчиков и приемников РИФ СТРИНГ-200</t>
  </si>
  <si>
    <t>АГ-433</t>
  </si>
  <si>
    <t>АН-433</t>
  </si>
  <si>
    <t>АН2-433</t>
  </si>
  <si>
    <t>АШ-433</t>
  </si>
  <si>
    <t>Автономная GSM-сигнализация TAVR</t>
  </si>
  <si>
    <t>GSM TAVR</t>
  </si>
  <si>
    <t>2. OPTEX</t>
  </si>
  <si>
    <t>TS-10U</t>
  </si>
  <si>
    <t>ИЗВЕЩАТЕЛИ ОХРАННОЙ СИГНАЛИЗАЦИИ (ДЛЯ ВНУТР. УСТАНОВКИ)</t>
  </si>
  <si>
    <r>
      <t xml:space="preserve">1. ПАССИВНЫЕ ИНФРАКРАСНЫЕ ДАТЧИКИ  </t>
    </r>
    <r>
      <rPr>
        <b/>
        <sz val="14"/>
        <color indexed="8"/>
        <rFont val="Arial Cyr"/>
        <charset val="204"/>
      </rPr>
      <t xml:space="preserve"> </t>
    </r>
  </si>
  <si>
    <t>ИК-ДАТЧИКИ СО СФЕРИЧЕСКОЙ ЛИНЗОЙ</t>
  </si>
  <si>
    <t>RXC-ST</t>
  </si>
  <si>
    <t>(12х12м или "штора" 18х1,8м с линзой FL-60N), оптико-электронный пассивный, на базе специализированного микропроцессора "Core Platform" с логикой анализа формы сигнала, не реагирует на средних животных, твердая сферическая мультифокусная линза, экранированная оптика, улучшенная температурная компенсация, -20°С +50°С. Экономичный настенно-потолочный кронштейн в комплекте.</t>
  </si>
  <si>
    <t xml:space="preserve"> RX-40PT</t>
  </si>
  <si>
    <t>Извещатель охранный объемный (8х8м  оптико-электронный пассивный, микропроцессорный, не реагирует на животных среднего размера, твердая сферическая мультифокусная линза, экранированная оптика, температурная компенсация, -20°С +50°С</t>
  </si>
  <si>
    <t xml:space="preserve"> KX-08</t>
  </si>
  <si>
    <t>Извещатель охранный объемный потолочного крепления, 7.5х7.5м, оптико-электронный пассивный, микропроцессорный, не реагирует на животных среднего размера, твердая сферическая мультифокусная линза, экранированная оптика, температурная компенсация, высота установки, рабочая температура -20°С +50°С</t>
  </si>
  <si>
    <t xml:space="preserve"> FX-50QZ</t>
  </si>
  <si>
    <t>Извещатель охранный объемный (15х15м или "штора" 18х1,8м с линзой FL-60N) оптико-электронный пассивный, микропроцессорный, твердая сферическая мультифокусная с контролем зоны под извещателем, не реагирует на мелких животных, повышенная чувствительность, экранированная оптика, температурная компенсация и защита от радиопомех, -20°С +50°С</t>
  </si>
  <si>
    <t xml:space="preserve"> FX-50SQ</t>
  </si>
  <si>
    <t>Извещатель охранный объемный (15х15 м или "штора" 18х1,8м с линзой FL-60N) оптико-электронный пассивный, супер версия FX-50QZ, с двойным экранированием пироэлемента, защита от прямого света более 50000 люкс, и радиопомех более 30 В/м, не реагирует на средних животных, -20°С +50°С</t>
  </si>
  <si>
    <t xml:space="preserve"> FX-360</t>
  </si>
  <si>
    <t>Извещатель охранный объемный (360°, 12 м радиус) оптико-электронный пассивный, твердая сферическая мультифокусная линза, микропроцессорный, потолочный, -20°С +50°С</t>
  </si>
  <si>
    <t xml:space="preserve"> SX-360Z</t>
  </si>
  <si>
    <t>Извещатель охранный объемный (360°, 18 м радиус), высокая плотность детекции - 276 зон, оптико-электронный пассивный, твердая сферическая мультифокусная "зум" линза, микропроцессорный, три пироэлемента, крепление на потолок, -20°С +50°С</t>
  </si>
  <si>
    <t xml:space="preserve"> CX-702</t>
  </si>
  <si>
    <t xml:space="preserve">Извещатель охранный объемный оптико-электронный пассивный, микропроцессорный, твердая сферическая мультифокусная линза двойного действия (21х21 м - широкий угол или "штора" 45х2,4м - узкий угол) с контролем зоны под извещателем, повышенная чувствительность, с двойным экранированием пироэлемента, защита от прямого света более 50000 люкс, и радиопомех более 30 В/м,  температурный диапазон -20°С +50°С </t>
  </si>
  <si>
    <t xml:space="preserve"> FL-60N</t>
  </si>
  <si>
    <t>Mультифокусная линза типа "штора" 18х1.8м</t>
  </si>
  <si>
    <t xml:space="preserve"> BA-70</t>
  </si>
  <si>
    <t>Задняя крышка для CX-702RS</t>
  </si>
  <si>
    <t xml:space="preserve">Настенный кронштейн для серий CX-702 и LX </t>
  </si>
  <si>
    <t>Потолочный кронштейн для серий CX-702 и LX</t>
  </si>
  <si>
    <t>2. КОМБИНИРОВАННЫЕ ДАТЧИКИ</t>
  </si>
  <si>
    <t xml:space="preserve"> OML-DAM</t>
  </si>
  <si>
    <t>Извещатель охранный объемный (15х15 м - широкий угол), комбинированный (микроволновый и оптико-электронный), микропроцессорный, активная система Антимаскирования, не реагирует на мелких животных, твердая сферическая мультифокусная линза, двойное экранированние пироэлемента, усовершенствованная система температурной компенсации, система автоматической деактивации МВ-части при снятии с охраны, система EOL (удобный выбор оконечных сопротивлений), -10°С +50°С</t>
  </si>
  <si>
    <t xml:space="preserve"> MX-40QZ</t>
  </si>
  <si>
    <t>Извещатель охранный объемный (12х12м) комбинированный (микроволновый и оптико-электронный), твердая сферическая мультифокусная линза, не реагирует на средних животных, экранированная оптика, температурная компенсация, -10°С +50°С</t>
  </si>
  <si>
    <t xml:space="preserve"> MX-40PT</t>
  </si>
  <si>
    <t>Извещатель охранный объемный (12х12м) комбинированный (микроволновый и оптико-электронный), твердая сферическая мультифокусная линза, с улучшенной защитой от животных, экранированная оптика, температурная компенсация, -10°С +50°С</t>
  </si>
  <si>
    <t xml:space="preserve"> MX-50QZ</t>
  </si>
  <si>
    <t>Извещатель охранный объемный (15х15м) комбинированный (микроволновый и оптико-электронный), твердая сферическая мультифокусная линза, не реагирует на средних животных, экранированная оптика, температурная компенсация, -10°С +50°С</t>
  </si>
  <si>
    <t xml:space="preserve"> DX-40</t>
  </si>
  <si>
    <t>Извещатель охранный объемный (12х12м) комбинированный (микроволновый и оптико-электронный пассивный) с функцией антимаскирования, твердая сферическая мультифокусная линза, не реагирует на мелких животных, экранированная оптика, температурная компенсация, самотестирование, -10°С +50°С</t>
  </si>
  <si>
    <t xml:space="preserve"> DX-60</t>
  </si>
  <si>
    <t>Извещатель охранный объемный (18х18м) комбинированный (микроволновый и оптико-электронный) с функцией антимаскирования, твердая сферическая мультифокусная линза, экранированная оптика, температурная компенсация, самотестирование, -10°С +50°С</t>
  </si>
  <si>
    <t>ИКС-3 (для помещений)</t>
  </si>
  <si>
    <t>ИЗВЕЩАТЕЛИ ПОЖАРНЫЕ</t>
  </si>
  <si>
    <t>1. ИЗВЕЩАТЕЛИ ДЫМОВЫЕ</t>
  </si>
  <si>
    <t>Извещатель дымовой оптико-электронный адресно-аналоговый, питание от С2000-КДЛ</t>
  </si>
  <si>
    <t>Дымовой автономный пожарный извещатель, возможность объединения в группу до 38 шт. В комплекте с батареей. -10...+55°С</t>
  </si>
  <si>
    <t>МК-2</t>
  </si>
  <si>
    <t>ИП-212-141</t>
  </si>
  <si>
    <t>Рубеж</t>
  </si>
  <si>
    <t>Дымовой оптикоэлектронный 2-х пров., 0,045 мА, 9-30 В,  -30...+60°С</t>
  </si>
  <si>
    <t>ИП-212-141М</t>
  </si>
  <si>
    <t>Безвинтовые контакты  Промигивание в дежурном режиме
Новая микросхема ASIC R2 собственной разработки обеспечивает высокий уровень защиты от электро-магнитных помех! Разработан специально для сложных объектов. Полностью исключается сработка извещателя на лампы дневного света
Токопотребление 0,04 мА
Напряжение питания 9-30 В
Диапазон рабочих температур -45/+55°С 
Тестирование через технологическое отверстие</t>
  </si>
  <si>
    <t xml:space="preserve">ИП-212-41М </t>
  </si>
  <si>
    <t>Дымовой оптикоэлектронный, 2-х проводной, контроль межпотолочного пространства. 0,05–0,2 дБ/м, 0,04 мA, 9-30 В. С базой. -45...+55°С</t>
  </si>
  <si>
    <t>ИП-212-45</t>
  </si>
  <si>
    <t>Дымовой фотоэлектронный, 2-х проводной, с базой. 0,05-0,2 дБ/м, 0,04 мА , 9-30 В. -45…+55°С</t>
  </si>
  <si>
    <t>ИП-212-50М</t>
  </si>
  <si>
    <t>Дымовой автономный, встроенная сирена 85 дБ, возможность подкл. к шлейфу. 0,05–0,2 дБ/м, 7,2-9 В, 0,04 мА, -10…+55°</t>
  </si>
  <si>
    <t>ИП-212-50М2</t>
  </si>
  <si>
    <t>Дымовой автономный, встроенная сирена 85дБ, без возможности подключения к шлейфу, 9 В, 30 мкА / 30 мА , -10...+55°С</t>
  </si>
  <si>
    <t>ИП 212-112</t>
  </si>
  <si>
    <t>Дымовой оптико-электронный автономный, микропроц., батарея «Крона» 9 В в комплекте, -10…+55°С</t>
  </si>
  <si>
    <t>2. ИЗВЕЩАТЕЛИ ТЕПЛОВЫЕ</t>
  </si>
  <si>
    <t>Извещатель тепловой адресно-аналоговый макс.-дифф., питание от С2000-КДЛ</t>
  </si>
  <si>
    <t>Аврора-ТН</t>
  </si>
  <si>
    <t>Аргус-Спектр</t>
  </si>
  <si>
    <t>Тепловой, макс.-диффер., температура срабатывания 58±3ºС, без базы, IP23, 10-30 В, 75 мкА / 50 мА, -40...+70ºС</t>
  </si>
  <si>
    <t>ИП-105-1 D «САУНА»</t>
  </si>
  <si>
    <t>Магнито-контакт</t>
  </si>
  <si>
    <t>Тепловой, Н.З./Н.О., 50 мА, 10-30 В, 99-115°С, -40…+95°С</t>
  </si>
  <si>
    <t>ИП-105-1-50 Лотос</t>
  </si>
  <si>
    <t>Тепловой, Н.З., 0,01-0,05А, 10-30 В, 50°С, -40…+40°С</t>
  </si>
  <si>
    <t>ИП-105-1 А1. А3</t>
  </si>
  <si>
    <t>Тепловой максимальный, световая индикация, Н.З., 30мкА / 30мА, 10-30 В, 99-115°С, -40…+50°С</t>
  </si>
  <si>
    <t>3. ИЗВЕЩАТЕЛИ КОМБИНИРОВАННЫЕ</t>
  </si>
  <si>
    <t>Аврора-ДТН</t>
  </si>
  <si>
    <t>Комбинированный, без базы, 0,05-0,2 дБ/м, температура срабатывания 58±3ºС, 10-30 В, 85 мкА / 50 мА, IP23, -40...+70°С</t>
  </si>
  <si>
    <t>4. ИЗВЕЩАТЕЛИ РУЧНЫЕ</t>
  </si>
  <si>
    <t>Извещатель пожарный ручной адресный электроконтактный, питается по двухпроводной линии от «С2000-КДЛ»,                                                     до 127 адресов</t>
  </si>
  <si>
    <t>ИПР 513-3АМ исп.01</t>
  </si>
  <si>
    <t>Извещатель пожарный ручной адресный со встроенным разделительно-изолирующим блоком, питается по двухпроводной линии от  «С2000-КДЛ», до 127 адресов</t>
  </si>
  <si>
    <t>ИПР 513-3АМ исп.02</t>
  </si>
  <si>
    <t>Извещатель пожарный ручной адресный электроконтактный, питается по двухпроводной линии от «С2000-КДЛ»,                                                     до 127 адресов (новый корпус)</t>
  </si>
  <si>
    <t>ИПР 513-3М</t>
  </si>
  <si>
    <t>Ручной пожарный извещатель</t>
  </si>
  <si>
    <t>ИПР 513-10</t>
  </si>
  <si>
    <t>Ручной изв. с фиксацией, с крышкой, с подсветкой по периметру, 9-30В, 50мкА, помехоустойчивость 3 степень, -40...+60°С</t>
  </si>
  <si>
    <t>ИПР 513-10Э</t>
  </si>
  <si>
    <t>ЭКОНОМНЫЙ. Извещатель пожарный ручной
Напряжение питания 9-30 В
Габаритные размеры 86 × 86 × 45  мм
Диапазон рабочих температур -40/+60 °С
Защитная крышка ОТСУТСВУЕТ</t>
  </si>
  <si>
    <t>5. ИЗВЕЩАТЕЛИ ЛИНЕЙНЫЕ</t>
  </si>
  <si>
    <t>ДГ-1-ПБМ-1</t>
  </si>
  <si>
    <t>ДГ-2-ПБМ-2</t>
  </si>
  <si>
    <t>ДГ-3-У</t>
  </si>
  <si>
    <t>СИСТЕМЫ ОПОВЕЩЕНИЯ</t>
  </si>
  <si>
    <t>1. ОБОРУДОВАНИЕ ПОЛИСЕРВИС</t>
  </si>
  <si>
    <t>Октава-80Ц (100В)</t>
  </si>
  <si>
    <t>4 коммутируемые и 1 не коммутированная зоны оповещ., реч. проц., 2 зап. сообщения, внеш.упр., бесперебойное пит., вых. напр. 100В, контр. лин. оповещ., отсек под АКБ 2х7Ач</t>
  </si>
  <si>
    <t>Октава-80Ц (30В)</t>
  </si>
  <si>
    <t>4 коммутируемые и 1 не коммутированная зоны оповещ., речевой проц., 2 зап. сообщения, бесперебойное пит., внеш.упр., вых. напр. 30В, контр. лин. оповещ., отсек под АКБ 2х7Ач</t>
  </si>
  <si>
    <t>Октава-80Б (100В) для ПУО ОКТАВА</t>
  </si>
  <si>
    <t>Вход линии 100В,  вых. мощность 80Вт, вых напряжение 100В</t>
  </si>
  <si>
    <t>Октава-80Б (30В) для ПУО ОКТАВА</t>
  </si>
  <si>
    <t>Вход линии 30В,  вых. мощность 80Вт, вых напряжение 30В</t>
  </si>
  <si>
    <t>ВПУ-4</t>
  </si>
  <si>
    <t>4 зоны, встр. мкф., питание от Октава-80Ц</t>
  </si>
  <si>
    <t>ВМ-01</t>
  </si>
  <si>
    <t xml:space="preserve">вых. дифф., питание от ПУО Октава-80Ц </t>
  </si>
  <si>
    <t>КП-100</t>
  </si>
  <si>
    <t>Оценка параметров линий звукового оповещения: модуль полного сопротивления, полная  мощность линии.</t>
  </si>
  <si>
    <t>ОКТАВА АС-1-30/100 (НМ)</t>
  </si>
  <si>
    <t>1 Вт, 30/100В, настенное крепление, металлический корпус</t>
  </si>
  <si>
    <t>ОКТАВА АС-3-30/100 (НМ)</t>
  </si>
  <si>
    <t>3Вт, 30/100В, настенное крепление, металлический корпус</t>
  </si>
  <si>
    <t>ОКТАВА АС-5-30/100 (НМ)</t>
  </si>
  <si>
    <t>5 Вт, 30/100В, настенное крепление, металлический корпус</t>
  </si>
  <si>
    <t>ОКТАВА АС-3-30 (НП)</t>
  </si>
  <si>
    <t>3 Вт, 30В, настенное крепление, пластмассовый корпус</t>
  </si>
  <si>
    <t>ОКТАВА АС-3-100 (НП)</t>
  </si>
  <si>
    <t>3 Вт, 100В, настенное крепление, пластмассовый корпус</t>
  </si>
  <si>
    <t>ОКТАВА АС-5-100 (НП)</t>
  </si>
  <si>
    <t>5 Вт, 100В, настенное крепление, пластмассовый корпус</t>
  </si>
  <si>
    <t>ОКТАВА АС-5-30 (НП)</t>
  </si>
  <si>
    <t>5 Вт, 30В, настенное крепление, пластмассовый корпус</t>
  </si>
  <si>
    <t>ОКТАВА АС-3-30/70/100 (ПП)</t>
  </si>
  <si>
    <t>3 Вт, 30/70/100В, потолочное крепление, пластмассовый корпус</t>
  </si>
  <si>
    <t>ОКТАВА АС-5-100 (ПП)</t>
  </si>
  <si>
    <t>5 Вт, 100В, потолочное крепление, пластмассовый корпус</t>
  </si>
  <si>
    <t>Кожух защитный для АС-3-30/100 (НП)</t>
  </si>
  <si>
    <t>металл, габариты 220х150х75</t>
  </si>
  <si>
    <t>Кожух защитный для АС-5-30/100 (НП)</t>
  </si>
  <si>
    <t>металл, габариты 270x195x85</t>
  </si>
  <si>
    <t>2. ОБОРУДОВАНИЕ INTER-M</t>
  </si>
  <si>
    <t>A-120</t>
  </si>
  <si>
    <t>Inter-M</t>
  </si>
  <si>
    <t>A-60</t>
  </si>
  <si>
    <t>MA-106</t>
  </si>
  <si>
    <t>PA-1000B</t>
  </si>
  <si>
    <t>PAM-510</t>
  </si>
  <si>
    <t>PAM-520</t>
  </si>
  <si>
    <t>PAM-CDM</t>
  </si>
  <si>
    <t>PAM-MPM4</t>
  </si>
  <si>
    <t>SYS-2240G</t>
  </si>
  <si>
    <t>ECS-616</t>
  </si>
  <si>
    <t>Зарядное устройство</t>
  </si>
  <si>
    <t>Блок программного обмена</t>
  </si>
  <si>
    <t>ГРОМКОГОВОРИТЕЛИ ПОТОЛОЧНЫЕ</t>
  </si>
  <si>
    <t>APT-03A</t>
  </si>
  <si>
    <t>CS-03</t>
  </si>
  <si>
    <t>CS-10</t>
  </si>
  <si>
    <t>CS-12</t>
  </si>
  <si>
    <t>CS-20</t>
  </si>
  <si>
    <t>CS-30</t>
  </si>
  <si>
    <t>CS-80</t>
  </si>
  <si>
    <t>ГРОМКОГОВОРИТЕЛИ НАСТЕННЫЕ</t>
  </si>
  <si>
    <t>CS-710</t>
  </si>
  <si>
    <t>CS-720</t>
  </si>
  <si>
    <t>CS-730</t>
  </si>
  <si>
    <t>CU-410</t>
  </si>
  <si>
    <t>CU-420</t>
  </si>
  <si>
    <t>CU-430</t>
  </si>
  <si>
    <t>CU-440</t>
  </si>
  <si>
    <t>CU-910</t>
  </si>
  <si>
    <t>CU-910V</t>
  </si>
  <si>
    <t>CU-920</t>
  </si>
  <si>
    <t>CU-920V</t>
  </si>
  <si>
    <t>CU-930</t>
  </si>
  <si>
    <t>CU-930V</t>
  </si>
  <si>
    <t>CU-940</t>
  </si>
  <si>
    <t>CU-940V</t>
  </si>
  <si>
    <t>GS-50WT</t>
  </si>
  <si>
    <t>CS-810</t>
  </si>
  <si>
    <t>CS-820</t>
  </si>
  <si>
    <t>CS-830</t>
  </si>
  <si>
    <t>CS-840</t>
  </si>
  <si>
    <t>CU-510</t>
  </si>
  <si>
    <t>CU-520</t>
  </si>
  <si>
    <t>CU-530</t>
  </si>
  <si>
    <t>CU-540</t>
  </si>
  <si>
    <t>CU-920H</t>
  </si>
  <si>
    <t>CU-920HV</t>
  </si>
  <si>
    <t>CU-940H</t>
  </si>
  <si>
    <t>CU-940HV</t>
  </si>
  <si>
    <t>ГРОМКОГОВОРИТЕЛИ РУПОРНЫЕ</t>
  </si>
  <si>
    <t>CH-510</t>
  </si>
  <si>
    <t>CH-522</t>
  </si>
  <si>
    <t>CH-530</t>
  </si>
  <si>
    <t>CH-532</t>
  </si>
  <si>
    <t>HS-S20</t>
  </si>
  <si>
    <t>HS-20</t>
  </si>
  <si>
    <t>HS-30</t>
  </si>
  <si>
    <t>HS-30RT</t>
  </si>
  <si>
    <t>HS-40RT</t>
  </si>
  <si>
    <t>HS-50</t>
  </si>
  <si>
    <t>MD-510</t>
  </si>
  <si>
    <t>RM-01</t>
  </si>
  <si>
    <t>RM-05A</t>
  </si>
  <si>
    <t>RM-8000</t>
  </si>
  <si>
    <t>AC3MM</t>
  </si>
  <si>
    <t>ACPM-GN</t>
  </si>
  <si>
    <t>ATT-03</t>
  </si>
  <si>
    <t>ATT-30</t>
  </si>
  <si>
    <t>BKT-A120</t>
  </si>
  <si>
    <t>BKT-PA2000A</t>
  </si>
  <si>
    <t>BKT-PA4000A</t>
  </si>
  <si>
    <t>ER cord</t>
  </si>
  <si>
    <t>FS-2</t>
  </si>
  <si>
    <t>LM-8000</t>
  </si>
  <si>
    <t>PS-88A</t>
  </si>
  <si>
    <t>TS-1</t>
  </si>
  <si>
    <t>TSS-1</t>
  </si>
  <si>
    <t>AC3F</t>
  </si>
  <si>
    <t>AT-KM-092-5</t>
  </si>
  <si>
    <t>AT-KM-093-1</t>
  </si>
  <si>
    <t>AT-KM-094-1</t>
  </si>
  <si>
    <t>AT-KM-095-1</t>
  </si>
  <si>
    <t>КАБЕЛЬНАЯ ПРОДУКЦИЯ И АКСЕССУАРЫ</t>
  </si>
  <si>
    <t>1. КАБЕЛЬ СИГНАЛЬНЫЙ (цена за 1 м)</t>
  </si>
  <si>
    <t>4 х 0,22 мм2, луженый, по 100 м</t>
  </si>
  <si>
    <t>6 х 0,22 мм2, луженый, по 100 м</t>
  </si>
  <si>
    <t>8 х 0,22 мм2, луженый, по 100 м</t>
  </si>
  <si>
    <t>12 х 0,22 мм2, луженый, по 100 м</t>
  </si>
  <si>
    <t>20 х 0,22 мм2, луженый, по 100 м</t>
  </si>
  <si>
    <t>2 х 0,22 мм2, луженый, экран, по 100 м</t>
  </si>
  <si>
    <t>4 х 0,22 мм2, луженый, экран, по 100 м</t>
  </si>
  <si>
    <t>6 х 0,22 мм2, луженый, экран, по 100 м</t>
  </si>
  <si>
    <t>8 х 0,22 мм2, луженый, экран, по 100 м</t>
  </si>
  <si>
    <t>12 х 0,22 мм2, луженый, экран, по 100 м</t>
  </si>
  <si>
    <t>Каб CQR-2 нг-LS(100 м)</t>
  </si>
  <si>
    <t>CQR</t>
  </si>
  <si>
    <t>2 х 0,22 мм2, луженый, по 100 м, цена за бухту</t>
  </si>
  <si>
    <t>Каб CQR-4 нг-LS(100 м)</t>
  </si>
  <si>
    <t>4 х 0,22 мм2, луженый, по 100 м, цена за бухту</t>
  </si>
  <si>
    <t>Каб CQR-6 нг-LS(100 м)</t>
  </si>
  <si>
    <t>6 х 0,22 мм2, луженый, по 100 м, цена за бухту</t>
  </si>
  <si>
    <t>Каб CQR-8 нг-LS(100 м)</t>
  </si>
  <si>
    <t>8 х 0,22 мм2, луженый, по 100 м, цена за бухту</t>
  </si>
  <si>
    <t>Каб CQR-12 нг-LS(100 м)</t>
  </si>
  <si>
    <t>12 х 0,22 мм2, луженый, по 100 м, цена за бухту</t>
  </si>
  <si>
    <t>Каб CQR-4э нг-LS (100 м)</t>
  </si>
  <si>
    <t>4 х 0,22 мм2, луженый, экран, по 100 м, цена за бухту</t>
  </si>
  <si>
    <t>Каб CQR-6э нг-LS (100 м)</t>
  </si>
  <si>
    <t>6 х 0,22 мм2, луженый, экран, по 100 м, цена за бухту</t>
  </si>
  <si>
    <t>Каб CQR-8э нг-LS (100 м)</t>
  </si>
  <si>
    <t>8 х 0,22 мм2, луженый, экран, по 100 м, цена за бухту</t>
  </si>
  <si>
    <t>Каб CQR-12э нг-LS (100 м)</t>
  </si>
  <si>
    <t>12 х 0,22 мм2, луженый, экран, по 100 м, цена за бухту</t>
  </si>
  <si>
    <t>KAB 2/100</t>
  </si>
  <si>
    <t>Китай</t>
  </si>
  <si>
    <t>2 х 0,22 мм2, луженый, по 100 м</t>
  </si>
  <si>
    <t>KAB 4/100</t>
  </si>
  <si>
    <t>KAB 6/100</t>
  </si>
  <si>
    <t>KAB 8/100</t>
  </si>
  <si>
    <t>KAB 12/100</t>
  </si>
  <si>
    <t>KAB 20/100</t>
  </si>
  <si>
    <t>KABS 2/100</t>
  </si>
  <si>
    <t>KABS 4/100</t>
  </si>
  <si>
    <t>KABS 6/100</t>
  </si>
  <si>
    <t>KABS 8/100</t>
  </si>
  <si>
    <t>KABS 12/100</t>
  </si>
  <si>
    <t>ES-02-022</t>
  </si>
  <si>
    <t>2х0,22 мм2, луженый, по 100 м</t>
  </si>
  <si>
    <t>ES-04-022</t>
  </si>
  <si>
    <t>4х0,22 мм2, луженый, по 100 м</t>
  </si>
  <si>
    <t>ES-06-022</t>
  </si>
  <si>
    <t>6х0,22 мм2, луженый, по 100 м</t>
  </si>
  <si>
    <t>ES-08-022</t>
  </si>
  <si>
    <t>8х0,22 мм2, луженый, по 100 м</t>
  </si>
  <si>
    <t>ES-012-022</t>
  </si>
  <si>
    <t xml:space="preserve">12х0,22мм2, луженый, по 100 м </t>
  </si>
  <si>
    <t>ES-020-022</t>
  </si>
  <si>
    <t xml:space="preserve">20х0,22мм2, луженый, по 100 м </t>
  </si>
  <si>
    <t>ES-02S-022</t>
  </si>
  <si>
    <t>2х0,22 мм2, луженый, экран, по 100 м</t>
  </si>
  <si>
    <t>ES-04S-022</t>
  </si>
  <si>
    <t>4х0,22 мм2, луженый, экран, по 100 м</t>
  </si>
  <si>
    <t>ES-06S-022</t>
  </si>
  <si>
    <t>6х0,22 мм2, луженый, экран, по 100 м</t>
  </si>
  <si>
    <t>ES-08S-022</t>
  </si>
  <si>
    <t>8х0,22 мм2, луженый, экран, по 100 м</t>
  </si>
  <si>
    <t>ES-012S-022</t>
  </si>
  <si>
    <t>12х0,22 мм2, луженый, экран, по 100 м</t>
  </si>
  <si>
    <t>2. КАБЕЛЬ ТЕЛЕВИЗИОННЫЙ (цена за 1 м)</t>
  </si>
  <si>
    <t>CW41S</t>
  </si>
  <si>
    <t>CAVEL</t>
  </si>
  <si>
    <t>75ом, Омедненная стальная жила 0,41мм; плотность экрана 75%, Потери 44Дб на 100м при 862мГц;  внешний Ø3,6мм, по 100м</t>
  </si>
  <si>
    <t>SAT 50</t>
  </si>
  <si>
    <t>75 ом, Медная жила 1 мм; луженая медь 60%, AL фольга; Потери  4,8Дб на 100м при 50мГц; внешний Ø 6,6 мм, по 100 м, -40°С до +80°С</t>
  </si>
  <si>
    <t>SAT 501</t>
  </si>
  <si>
    <t>75 ом, Медная жила 0,8 мм; луженая медь 75%, AL фольга; Потери  5,8Дб на 100м при 50мГц;  внешний Ø 5 мм, по 150 м, -40°С до +80°С</t>
  </si>
  <si>
    <t>SAT 703B (N)</t>
  </si>
  <si>
    <t>75ом, Медная жила 1,13мм, луженая медь 75%, AL фольга; Потери 17,6Дб на 100м при 862мГц; внешний Ø 6,6мм, по 100м, -40°С до +80°С</t>
  </si>
  <si>
    <t>SAT DG113</t>
  </si>
  <si>
    <t>75 ом, Медная жила 1,13 мм, луженая медь 90%, AL фольга; Потери 17,3Дб на 100м при 862мГц; внешний Ø 6,6мм, по 100м, -40°С до +80°С</t>
  </si>
  <si>
    <t>RG-59B/U</t>
  </si>
  <si>
    <t>RAMCRO</t>
  </si>
  <si>
    <t xml:space="preserve"> RG-59 B/U кабель коаксиальный,белый/черый, катушка 100 м/200м/500м</t>
  </si>
  <si>
    <t xml:space="preserve">RG-59B/U </t>
  </si>
  <si>
    <t>RG-59 B/U MIL17 кабель коаксиальный,белый/черный,100 м</t>
  </si>
  <si>
    <t>RG-59B/U outdoor</t>
  </si>
  <si>
    <t>RG-59 B/U OUTDOOR кабель коаксиальный,черный,200/500 м</t>
  </si>
  <si>
    <t>RG-59B/U outdoor с тросом</t>
  </si>
  <si>
    <t>RG-59 B/U OUTDOOR кабель коаксиальный,черный, с тросом, катушки по 500 м</t>
  </si>
  <si>
    <t>RG-59 micro</t>
  </si>
  <si>
    <t>Медный, многожильный, 7 х 0,18 мм, экран 95% 75 Ом</t>
  </si>
  <si>
    <t>RG-59 MICRO MIL17 кабель коаксиальный черный/белый</t>
  </si>
  <si>
    <t>RG-58C/U</t>
  </si>
  <si>
    <t>RG-58C/U кабель коаксиальный 50 ом,черный,100 м</t>
  </si>
  <si>
    <t xml:space="preserve">RG-58C/U </t>
  </si>
  <si>
    <t>RG-58C/U MIL17 кабель коаксиальный 50 ом, экран 112%, черный/белый, 100 м</t>
  </si>
  <si>
    <t>RG-59U Cu+2х0,75</t>
  </si>
  <si>
    <t>RG59 CU+2x0.75 Кабель комбинированный 75 Ом+2х0,75, белый /черый, по 200 метров</t>
  </si>
  <si>
    <t>RG-6U (48%) экран</t>
  </si>
  <si>
    <t>RG-6U кабель коаксиальный 75 ом,экран 48%, 100м</t>
  </si>
  <si>
    <t>3. КАБЕЛЬ СИЛОВОЙ И АКУСТИЧЕСКИЙ (цена за 1 м)</t>
  </si>
  <si>
    <t>ШВВП 2х0,5</t>
  </si>
  <si>
    <t>Россия</t>
  </si>
  <si>
    <t>ШВВП 2х0,75</t>
  </si>
  <si>
    <t>ПВС 2х0,75</t>
  </si>
  <si>
    <t>ПВС 2х1</t>
  </si>
  <si>
    <t>ПВС 2х1,5</t>
  </si>
  <si>
    <t>ПВС 2х2,5</t>
  </si>
  <si>
    <t>ПВС 3х0,75</t>
  </si>
  <si>
    <t>ПВС 3х1</t>
  </si>
  <si>
    <t>ПВС 3х1,5</t>
  </si>
  <si>
    <t>ПВС 3х2,5</t>
  </si>
  <si>
    <t>4. КАБЕЛЬ "ВИТАЯ ПАРА"</t>
  </si>
  <si>
    <t>UTP5E</t>
  </si>
  <si>
    <t>UTP 5E Ramcro 4x2xAWG24, 305м, медь, test 100м</t>
  </si>
  <si>
    <t>FTP5E</t>
  </si>
  <si>
    <t>FTP 5E Ramcro 4x2xAWG24, 305м, медь, test 100м</t>
  </si>
  <si>
    <t>UTP5E outdoor</t>
  </si>
  <si>
    <t>UTP 5E Ramcro 4x2xAWG24 наружный, двойная оболочка, 500 м, медь, test 100м</t>
  </si>
  <si>
    <t>FTP5E outdoor</t>
  </si>
  <si>
    <t xml:space="preserve"> FTP 5E Ramcro 4x2xAWG24 наружный, двойная оболочка, 500м, медь, test 100м</t>
  </si>
  <si>
    <t>UTP 5E Eletec 4x2xAWG24 эконом 305м, CCA(медь 30%)</t>
  </si>
  <si>
    <t>FTP 5E Eletec 4x2xAWG24 эконом (CU 30%) 305м, ССА</t>
  </si>
  <si>
    <t>UTP 5E Eletec 4x2xAWG24, наружный, 305м, медь</t>
  </si>
  <si>
    <t>FTP 5E Eletec 4x2xAWG24,наружный, 305м, медь</t>
  </si>
  <si>
    <t>UTP 5E Ship экон</t>
  </si>
  <si>
    <t>UTP 5E Ship lite 4x2xAWG24, наружный, 305м, медь, test 100м</t>
  </si>
  <si>
    <t>UTP 5E Ship
outdoor</t>
  </si>
  <si>
    <t>UTP 6E</t>
  </si>
  <si>
    <t>UTP 6 Eletec 4x2xAWG24, 305м, медь</t>
  </si>
  <si>
    <t>UTP 6E outdoor</t>
  </si>
  <si>
    <t>UTP 6 Eletec 4x2xAWG24, 305м, медь, наружный</t>
  </si>
  <si>
    <t>UTP 5E outdoor с тросом</t>
  </si>
  <si>
    <t>UTP 5E Eletec 4x2xAWG24, наружный с тросом ,305м, медь</t>
  </si>
  <si>
    <t>5. комбинированные LAN-кабели с питающими жилами:</t>
  </si>
  <si>
    <t>FTP 5E(2 пары) + 2 x 0,75 outdoor (по 200 м)</t>
  </si>
  <si>
    <t>FTP 5E 2x2x0.5 + 2x0.75 outdoor Кабель комб., 200 метров</t>
  </si>
  <si>
    <t>FTP 5E(4 пары) + 2 x 0,75 outdoor (200 м)</t>
  </si>
  <si>
    <t>FTP 5E 4x2x0.5 + 2x0.75 outdoor Кабель комб., 200 метров</t>
  </si>
  <si>
    <t>UTP 5E(2 пары) + 2 x 0,75 outdoor (по 200 м)</t>
  </si>
  <si>
    <t>UTP 5E 4x2x0.5 + 2x0.75 outdoor Кабель комб., 200 метров</t>
  </si>
  <si>
    <t>UTP 5E(2 пары) + 2 x 0,75 outdoor (по 200 м) с тросом</t>
  </si>
  <si>
    <t>UTP 5E 4x2x0.5 + 2x0.75 outdoor Кабель комб. с тросом, 200 метров</t>
  </si>
  <si>
    <t>6. РАЗЪЕМЫ</t>
  </si>
  <si>
    <t>Италия</t>
  </si>
  <si>
    <t>BNC-F, штырь,75 Ом, для F-коннекторов (также см. ниже)</t>
  </si>
  <si>
    <t>F-коннектор обжимной под кабель 6,6мм, SAT 50, SAT 703, DG 113</t>
  </si>
  <si>
    <t>B108</t>
  </si>
  <si>
    <t>BNC-разъем наворачивающийся на кабель 6,6мм (SAT 50, SAT 703, DG 113, RG-6U)</t>
  </si>
  <si>
    <t>B108/5</t>
  </si>
  <si>
    <t>BNC-разъем наворачивающийся на кабель 5мм (SAT 501)</t>
  </si>
  <si>
    <t>F-113-50</t>
  </si>
  <si>
    <t>F-коннектор под кабель 5мм (SAT501)</t>
  </si>
  <si>
    <t>F-113-51</t>
  </si>
  <si>
    <t>F-коннектор под кабель 3,6мм (CW41S)</t>
  </si>
  <si>
    <t>F-113-55</t>
  </si>
  <si>
    <t>F-коннектор под кабель 6,6мм (SAT 50, SAT 703, DG 113, RG-6U)</t>
  </si>
  <si>
    <t>F-113-56</t>
  </si>
  <si>
    <t>F-коннектор для кабеля 6мм (SAT 602)</t>
  </si>
  <si>
    <t>F-120-46</t>
  </si>
  <si>
    <t>Переход F-F, 75 Ом, кабель-кабель, для 2-х F-коннекторов</t>
  </si>
  <si>
    <t>F123-53</t>
  </si>
  <si>
    <t>Г-образный переход с F-коннектора на F-розетку</t>
  </si>
  <si>
    <t>F125-24</t>
  </si>
  <si>
    <t>75 Ом нагрузка с F-коннектором. (заглушка 75ом)</t>
  </si>
  <si>
    <t>FC44-54</t>
  </si>
  <si>
    <t>F-коннектор для кабеля 11,1мм (CATV 11)</t>
  </si>
  <si>
    <t>P108-52</t>
  </si>
  <si>
    <t>переход с F-розетки на IEC-штекер(антенный)</t>
  </si>
  <si>
    <t>R-108</t>
  </si>
  <si>
    <t>переходник RCA-F, штырь 75 Ом, для F-коннекторов</t>
  </si>
  <si>
    <t>БЗС</t>
  </si>
  <si>
    <t>Блок защитный сетевой - для защиты приборов (мощностью до 500 Вт), питающихся от сети 220 В от импульсных помех и длительных перенапряжений. От минус 30 до +50°С</t>
  </si>
  <si>
    <t>БЗК исп.01</t>
  </si>
  <si>
    <t>Блок защитный коммутационный для распределения тока от источника питания по 8 каналам. Входное напрчжение от 10 до 30 В. Ток по каждому каналу - до 0, 6 А. От минус 30 до +50°С</t>
  </si>
  <si>
    <t>БЗК исп.02</t>
  </si>
  <si>
    <t>Блок защитный коммутационный для распределения тока от источника питания по 8 каналам. Входное напрчжение от 10 до 30 В. Ток по каждому каналу - до 1,0 А. От минус 30 до +50°С</t>
  </si>
  <si>
    <t>Всепогодный извещатель охранный объемный (5.0м - широкий угол, 15 (штора) - узкий угол) оптико-электронный пассивный для открытых пространств IP-54</t>
  </si>
  <si>
    <t>Магнитный дверной контакт, совмещенный с беспроводным передатчиком.</t>
  </si>
  <si>
    <t xml:space="preserve">Беспроводной приемник со звуковым сигналом, прием сигнала от 9 передатчиков: 3 группы по 3 устройства в каждой, установка различных тоновых сигналов для каждой группы устройств, светодиодная индикация зон, индикатор питания, встроенное тревожное реле для активации доп. устройств. </t>
  </si>
  <si>
    <t>Настенный кронштейн для серии LX</t>
  </si>
  <si>
    <t>Уголок (служит для установки кожуха CA-3 параллельно периметру объекта)</t>
  </si>
  <si>
    <t>VXI-ST</t>
  </si>
  <si>
    <t>Всепогодный извещатель охранный объемный (12м, 90° - широкий угол) оптико-электронный пассивный для открытых пространств</t>
  </si>
  <si>
    <t>VXI-AM</t>
  </si>
  <si>
    <t>То же, что и VXI-ST, c функцией антимаскирования</t>
  </si>
  <si>
    <t>VXI-R</t>
  </si>
  <si>
    <t>То же, что и VXI-ST, с возможностью автономного питания от батарейки (3-9В пост., 4мА).</t>
  </si>
  <si>
    <t>VXI-RAM</t>
  </si>
  <si>
    <t>То же, что и VXI-AM, с возможностью автономного питания от батарейки (3-9В пост., 4мА).</t>
  </si>
  <si>
    <t>VXI-RDAM</t>
  </si>
  <si>
    <t xml:space="preserve">То же, что и VXI-DAM-X5, с возможностью автономного питания от батарейки (3-9В пост., 8мА). </t>
  </si>
  <si>
    <t>Всепогодный (IP55) извещатель охранный объемный (12м, 85° - широкий угол) оптико-электронный пассивный для открытых пространств</t>
  </si>
  <si>
    <t>PSC-3</t>
  </si>
  <si>
    <t>Кронштейн для BX-100PLUS (цена за 1шт)</t>
  </si>
  <si>
    <t>B-153</t>
  </si>
  <si>
    <t>F105C</t>
  </si>
  <si>
    <t>Турникет Т-01</t>
  </si>
  <si>
    <t>Турникет Т-01 АКВА</t>
  </si>
  <si>
    <t>Турникет Т-01 АКВА для влажных помещений</t>
  </si>
  <si>
    <t>Турникет Т-01 со считывателем</t>
  </si>
  <si>
    <t>Турникет Т-02</t>
  </si>
  <si>
    <t>Турникет Т-02 (тумбовый)</t>
  </si>
  <si>
    <t>Турникет Т-02-К</t>
  </si>
  <si>
    <r>
      <t>Турникет Т-02-К (тумбовый)</t>
    </r>
    <r>
      <rPr>
        <b/>
        <sz val="8"/>
        <rFont val="Arial"/>
        <family val="2"/>
        <charset val="204"/>
      </rPr>
      <t xml:space="preserve"> </t>
    </r>
    <r>
      <rPr>
        <sz val="10"/>
        <rFont val="Arial Cyr"/>
        <charset val="204"/>
      </rPr>
      <t xml:space="preserve">с картоприемником </t>
    </r>
  </si>
  <si>
    <t>Турникет Т-03</t>
  </si>
  <si>
    <t>Турникет Т-03 (со стеклом)</t>
  </si>
  <si>
    <t>Турникет Т-03-К</t>
  </si>
  <si>
    <t>Турникет Т-03-К (со стеклом) с картоприемником</t>
  </si>
  <si>
    <t>Картоприемник K-01</t>
  </si>
  <si>
    <t>Турникет Praktika-T-04 с шириной прохода 660 мм</t>
  </si>
  <si>
    <t>Центральный элемент турникета Т-04 (шир.прохода 660 мм)</t>
  </si>
  <si>
    <t>Центральный элемент турникета Т-04-К (шир.прохода 660 мм) с картоприемником</t>
  </si>
  <si>
    <t>Крайний элемент турникета Т-04 (шир.прохода 660 мм)</t>
  </si>
  <si>
    <t>Крайний элемент турникета Т-04-К (шир.прохода 660 мм) с картоприемником</t>
  </si>
  <si>
    <t xml:space="preserve">Турникет Praktika-T-04 с шириной прохода 660 мм с высокими створками </t>
  </si>
  <si>
    <t>Центральный элемент турникета Т-04 со створками 1500 мм (шир.прохода 660 мм)</t>
  </si>
  <si>
    <t>Центральный элемент турникета Т-04-К со створкой 1500 мм (шир.прохода 660 мм) с картоприемником</t>
  </si>
  <si>
    <t>Крайний элемент турникета Т-04 со створками 1500 мм (шир.прохода 660 мм)</t>
  </si>
  <si>
    <t>Крайний элемент турникета Т-04-К со створками 1500 мм (шир.прохода 660 мм) с картоприемником</t>
  </si>
  <si>
    <t>Турникет Praktika-T-04 с шириной прохода 900 мм</t>
  </si>
  <si>
    <t>Центральный элемент турникета Т-04 (шир.прохода 900 мм)</t>
  </si>
  <si>
    <t>Центральный элемент турникета Т-04-К (шир.прохода 900 мм) с картоприемником</t>
  </si>
  <si>
    <t>Крайний элемент турникета Т-04 (шир.прохода 900 мм)</t>
  </si>
  <si>
    <t>Крайний элемент турникета Т-04-К (шир.прохода 900 мм) с картоприемником</t>
  </si>
  <si>
    <t>Турникет Praktika-T-05 с шириной прохода 660 мм</t>
  </si>
  <si>
    <t>Центральный элемент турникета Т-05 (шир.прохода 660 мм)</t>
  </si>
  <si>
    <t>Центральный элемент турникета Т-05-K (шир.прохода 660 мм) с картоприемником</t>
  </si>
  <si>
    <t>Крайний элемент турникета Т-05 (шир.прохода 660 мм)</t>
  </si>
  <si>
    <t>Крайний элемент турникета Т-05-K (шир.прохода 660 мм) с картоприемником</t>
  </si>
  <si>
    <t>Турникет Praktika-T-05 с шириной прохода 900 мм</t>
  </si>
  <si>
    <t>Центральный элемент турникета Т-05 (шир.прохода 900 мм)</t>
  </si>
  <si>
    <t>Центральный элемент турникета Т-05-K (шир.прохода 900 мм) с картоприемником</t>
  </si>
  <si>
    <t>Крайний элемент турникета Т-05 (шир.прохода 900 мм)</t>
  </si>
  <si>
    <t>Крайний элемент турникета Т-05-K (шир.прохода 900 мм) с картоприемником</t>
  </si>
  <si>
    <t>Турникет Praktika-T-06 с шириной прохода 660 мм</t>
  </si>
  <si>
    <t>Центральный элемент турникета Т-06 (нормально открытый шир.прохода 660мм, дл.1900)</t>
  </si>
  <si>
    <t>Центр.элемент турникета Т-06-К (нормально открытый шир.прохода 660 мм, дл.1900) с картоприемником</t>
  </si>
  <si>
    <t>Крайний элемент турникета Т-06 (нормально открытый шир.прохода 660 мм, дл.1900)</t>
  </si>
  <si>
    <t>Крайний элемент турникета Т-06-К (нормально открытый шир.прохода 660 мм, дл.1900) с картоприемником</t>
  </si>
  <si>
    <t>Турникет Praktika-T-06 с шириной прохода 900 мм</t>
  </si>
  <si>
    <t>Центральный элемент турникета Т-06 (шир.прохода 900 мм)</t>
  </si>
  <si>
    <t>Центральный элемент турникета Т-06-K (шир.прохода 900 мм) с картоприемником</t>
  </si>
  <si>
    <t>Крайний элемент турникета Т-06 (шир.прохода 900 мм)</t>
  </si>
  <si>
    <t>Крайний элемент турникета Т-06-K (шир.прохода 900 мм) с картоприемником</t>
  </si>
  <si>
    <t>Калитка с магнитной разблокировкой</t>
  </si>
  <si>
    <t>Калитка с магнитной разблокировкой L=600</t>
  </si>
  <si>
    <t>Калитка с магнитной разблокировкой L=600 (орг.стекло)</t>
  </si>
  <si>
    <t>Калитка с магнитной разблокировкой L=800</t>
  </si>
  <si>
    <t>Калитка с магнитной разблокировкой L=800 (орг.стекло)</t>
  </si>
  <si>
    <t>Калитка с магнитной разблокировкой L=1000</t>
  </si>
  <si>
    <t>Калитка с магнитной разблокировкой L=1200</t>
  </si>
  <si>
    <t>Калитка с электрической и магнитной разблокировкой</t>
  </si>
  <si>
    <t>Механическая односторонняя калитка с пружинным возвратом</t>
  </si>
  <si>
    <t>Калитка пружинная левая L=600</t>
  </si>
  <si>
    <t>Калитка пружинная левая L=800</t>
  </si>
  <si>
    <t>Калитка пружинная левая L=1000</t>
  </si>
  <si>
    <t>Калитка пружинная левая L=1200</t>
  </si>
  <si>
    <t>Калитка пружинная правая L=600</t>
  </si>
  <si>
    <t>Калитка пружинная правая L=800</t>
  </si>
  <si>
    <t>Калитка пружинная правая L=1000</t>
  </si>
  <si>
    <t>Калитка пружинная правая L=1200</t>
  </si>
  <si>
    <t xml:space="preserve">Калитка реверсивная с электромеханическим фиксатором </t>
  </si>
  <si>
    <t>Муфта пластмасс.ф32 крепление к стене хром</t>
  </si>
  <si>
    <t>Стойка считывателя d32</t>
  </si>
  <si>
    <t>Стойка ограждения без отверстий</t>
  </si>
  <si>
    <t>Поручень ограждения (двойной), длина 440 мм</t>
  </si>
  <si>
    <t>Поручень ограждения (двойной), длина 940 мм</t>
  </si>
  <si>
    <t>Поручень ограждения (двойной), длина 1440 мм</t>
  </si>
  <si>
    <t>Стойка ограждения (односторонняя)</t>
  </si>
  <si>
    <t>Стойка ограждения i-образная (двусторонняя)</t>
  </si>
  <si>
    <t>Стойка ограждения L-образная (двусторонняя)</t>
  </si>
  <si>
    <t>Стойка ограждения трехсторонняя Т-образная (трехсторонняя)</t>
  </si>
  <si>
    <t>Стойка ограждения с 2-я полупетлями базовая (под повор. створку и секцию)</t>
  </si>
  <si>
    <t>Стойка ограждения с 2-я полупетлями L-образн. (2 муфты справа, под повор. створку и секцию)</t>
  </si>
  <si>
    <t>Стойка ограждения с 2-я полупетлями L-образн. (2 муфты слева, под повор. створку и секцию)</t>
  </si>
  <si>
    <t>Стойка ограждения с 2-я полупетлями Т-образн. (по 2 муфты слева и справа, под повор. створку и секцию)</t>
  </si>
  <si>
    <t>Стойка ограждения с отв. под фиксатор базовая</t>
  </si>
  <si>
    <t>Стойка ограждения с отв. под фиксатор L-образн. (2 муфты справа, под повор. створку и секцию)</t>
  </si>
  <si>
    <t>Стойка ограждения с отв. под фиксатор L-образн. (2 муфты слева, под повор. створку и секцию)</t>
  </si>
  <si>
    <t>Стойка ограждения с отв. под фиксатор i-образн. (4 муфты, под повор. створку и секцию)</t>
  </si>
  <si>
    <t>Стойка ограждения с отв. под фиксатор Т-образн. (6 муфты, под повор. створку и секцию)</t>
  </si>
  <si>
    <t>Гнездо для съемного ограждения</t>
  </si>
  <si>
    <t>Стойка ограждения съёмная</t>
  </si>
  <si>
    <t>Стойка ограждения съемная с гнездом</t>
  </si>
  <si>
    <t>Ограждение съемное модульное (L=500)</t>
  </si>
  <si>
    <t>Ограждение съемное модульное (L=1000)</t>
  </si>
  <si>
    <t>Ограждение съемное модульное (L=1500)</t>
  </si>
  <si>
    <t>MA-206U</t>
  </si>
  <si>
    <t>Цифровой микшер-усилитель с USB-медиаплеером, 5 зон, 60 Вт, 5 унив., 1 лин., вход АТС</t>
  </si>
  <si>
    <t>MA-212U</t>
  </si>
  <si>
    <t>Цифровой микшер-усилитель с USB-медиаплеером, 5 зон, 120 Вт, 5 унив., 1 лин., вход АТС</t>
  </si>
  <si>
    <t>MA-224U</t>
  </si>
  <si>
    <t>Цифровой микшер-усилитель с USB-медиаплеером, 5 зон, 240 Вт, 5 унив., 1 лин., вход АТС</t>
  </si>
  <si>
    <t>PX-8000D</t>
  </si>
  <si>
    <t>Матричный аудиоконтроллер 8x8, питание 220/24 В</t>
  </si>
  <si>
    <t>IP-камеры</t>
  </si>
  <si>
    <t>Beward</t>
  </si>
  <si>
    <t>B1210R</t>
  </si>
  <si>
    <t>B1210DM</t>
  </si>
  <si>
    <t>B2710DR</t>
  </si>
  <si>
    <t>B1000 опции - дополнительные аксессуары и модули</t>
  </si>
  <si>
    <t>BxxxxRZK-220</t>
  </si>
  <si>
    <t>Встроенный блок питания 220 В (АС), от -60 до +50°С, «холодный старт»</t>
  </si>
  <si>
    <t>BxxxxRZK-HP</t>
  </si>
  <si>
    <t>B10xxP-K</t>
  </si>
  <si>
    <t>Уличное исполнение в термокожухе -40…+40°С с питанием по Ethernet PoE 802.3af камеры и термокожуха, с кронштейном</t>
  </si>
  <si>
    <t>B10xx-K12</t>
  </si>
  <si>
    <t>Уличное исполнение в термокожухе -40…+40°С, с кронштейном. Питание 12 В</t>
  </si>
  <si>
    <t>B10xx-K220</t>
  </si>
  <si>
    <t>Уличное исполнение в термокожухе -40…+40°С с кронштейном. Питание 220 В, встроенный блок питания</t>
  </si>
  <si>
    <t>B10xx-K220A</t>
  </si>
  <si>
    <t>B10xx-K12F</t>
  </si>
  <si>
    <t>B10xx-K220F</t>
  </si>
  <si>
    <t>B10xxWB2-K12</t>
  </si>
  <si>
    <t>Уличное исполнение в термокожухе -40…+50°С со встроенным Wi-Fi модулем 802.11b/g. Функция МОСТ, шифрование WPA2-AES, увеличена дальность передачи. Питание 12 В</t>
  </si>
  <si>
    <t>B10xxWB2-K220</t>
  </si>
  <si>
    <t>Уличное исполнение в термокожухе -40…+50°С со встроенным Wi-Fi модулем 802.11b/g. Функция МОСТ, шифрование WPA2-AES, увеличена дальность передачи. Питание 220 В, встроенный блок питания</t>
  </si>
  <si>
    <t>B10xxWL-K220</t>
  </si>
  <si>
    <t>Уличное исполнение в термокожухе -40...+50°С с внешним Wi-Fi модулем 802.11b/g со встроенной антенной. Питание 220 В, встроенный блок питания</t>
  </si>
  <si>
    <t>Миниатюрные  IP  камеры</t>
  </si>
  <si>
    <t>BD46C</t>
  </si>
  <si>
    <t>Корпусные IP камеры</t>
  </si>
  <si>
    <t>Панорамные IP камеры Fisheye</t>
  </si>
  <si>
    <t>Купольные IP камеры</t>
  </si>
  <si>
    <t>Уличные IP камеры с ИК подсветкой</t>
  </si>
  <si>
    <t>BD опции - дополнительные аксессуары и модули</t>
  </si>
  <si>
    <t>BDxxxx-K12</t>
  </si>
  <si>
    <t>Уличное исполнение в термокожухе -40 ...+40°С, с кронштейном. Питание 12 В</t>
  </si>
  <si>
    <t>BDxxxx-K220</t>
  </si>
  <si>
    <t>Уличное исполнение в термокожухе -40...+40°С с кронштейном. Питание 220 В, встроенный блок питания</t>
  </si>
  <si>
    <t>BDxxxx-K220A</t>
  </si>
  <si>
    <t>BDxxxxP-K</t>
  </si>
  <si>
    <t>Уличное исполнение в термокожухе -40...+50°С с питанием по Ethernet PoE 802.3af камеры и термокожуха</t>
  </si>
  <si>
    <t>BDxxxx-K12F</t>
  </si>
  <si>
    <t>BDxxxx-K220F</t>
  </si>
  <si>
    <t>BDxxxxWB2-K12</t>
  </si>
  <si>
    <t>Уличное исполнение в термокожухе -40 ...+50°С с Wi-Fi модулем 802.11b/g. Функция МОСТ, шифрование WPA2-AES, увеличена дальность передачи. Питание 12 В</t>
  </si>
  <si>
    <t>BDxxxxWB2-K220</t>
  </si>
  <si>
    <t>Уличное исполнение в термокожухе -40...+50°С с Wi-Fi модулем 802.11b/g. Функция МОСТ, шифрование WPA2-AES, увеличена дальность передачи. Питание 220 В, встроенный блок питания</t>
  </si>
  <si>
    <t>BDxxxxWL-K220</t>
  </si>
  <si>
    <t>Уличные IP камеры</t>
  </si>
  <si>
    <t>N6603</t>
  </si>
  <si>
    <t>N600</t>
  </si>
  <si>
    <t>N630</t>
  </si>
  <si>
    <t>IP камеры PTZ  - опции, варианты исполнения</t>
  </si>
  <si>
    <t>xxxx-B220</t>
  </si>
  <si>
    <t>Монтажный шкаф, IP54, от -40 до +50°С, встроенный блок питания 24 В (AC)</t>
  </si>
  <si>
    <t>xxxx-B220M</t>
  </si>
  <si>
    <t>Монтажный шкаф, IP54, от -65 до +50°С, встроенный блок питания 24 В (AC)</t>
  </si>
  <si>
    <t>xxxx-A1</t>
  </si>
  <si>
    <t>xxxx-B220F</t>
  </si>
  <si>
    <t>Монтажный шкаф, передача по оптоволокну до 20 км, IP54, от -40 до +50°С, встроенный блок питания 24 В (AC)</t>
  </si>
  <si>
    <t>xxxx-B220WX</t>
  </si>
  <si>
    <t>Монтажный шкаф, передача по Wi-Fi до 4 км, точка доступа внешнего исполнения, встроенная антенна 2х10 dBi, IP54, от -40 до +50°С, встроенный блок питания 24 В (AC)</t>
  </si>
  <si>
    <t>xxxx-B220WB2</t>
  </si>
  <si>
    <t>Монтажный шкаф, передача по Wi-Fi до 5 км, внешняя антенна 12 dBi, IP54, от -40 до +50°С, встроенный блок питания 24 В (AC)</t>
  </si>
  <si>
    <t>Вызывные панели</t>
  </si>
  <si>
    <t>Оборудование для систем видеонаблюдения Beward</t>
  </si>
  <si>
    <t>Объективы</t>
  </si>
  <si>
    <t>ШЛАГБАУМЫ И АВТОМАТИКА ТОРГОВОЙ МАРКИ SKYROS</t>
  </si>
  <si>
    <t xml:space="preserve">Изображение </t>
  </si>
  <si>
    <t>Розница, 
руб. с НДС</t>
  </si>
  <si>
    <t>SKY-B56 шлагбаум</t>
  </si>
  <si>
    <t>SKY-LED2 лампа сигнальная</t>
  </si>
  <si>
    <t>Напряжение питания 220 В, АС; потребляемая мощность: 15 Вт; частота мигания: 1 Гц; класс защиты: IP54; рабочая температура: -20°C-+40°C; тип крепления: на вертикальную поверхность</t>
  </si>
  <si>
    <t xml:space="preserve">SKY-RX2 внешний радиоприёмник </t>
  </si>
  <si>
    <t>Напряжение питания: 9-24 В, DC; рабочая частота: 433,92 МГц, статический код; класс защиты: IP54; количество релейных выходов: 2; общее количество кодов брелков: 256; рабочая температура: -20°С - +50°С.</t>
  </si>
  <si>
    <t>SKY-TX5 радиобрелок управления</t>
  </si>
  <si>
    <t>Напряжение питания: 12В (1 шт., тип бат. 27А); рабочая частота: 433,92 МГц, статический код; ток потребления (максимальный): 15 мА; рабочая температура: -10°С - +50°С; 4 кнопки.</t>
  </si>
  <si>
    <t>АВТОМАТИКА SKYROS</t>
  </si>
  <si>
    <t>ШВВП 2х0,50 мм2, с параллельными жилами с ПВХ изоляцией, с ПВХ оболочкой, гибкий; напряжение до 380В, по 200 м</t>
  </si>
  <si>
    <t>8,11р.</t>
  </si>
  <si>
    <t>7,86р.</t>
  </si>
  <si>
    <t>7,61р.</t>
  </si>
  <si>
    <t>ШВВП 2х0,75 мм2, по 200 м</t>
  </si>
  <si>
    <t>10,88р.</t>
  </si>
  <si>
    <t>10,55р.</t>
  </si>
  <si>
    <t>10,21р.</t>
  </si>
  <si>
    <t>ПВС 2х0,75 мм2, провод со скрученными медными жилами с ПВХ изоляцией, с ПВХ оболочкой, гибкий, на напряжение до 380В</t>
  </si>
  <si>
    <t>12,84р.</t>
  </si>
  <si>
    <t>12,45р.</t>
  </si>
  <si>
    <t>12,05р.</t>
  </si>
  <si>
    <t>ПВС 2*1</t>
  </si>
  <si>
    <t>15,56р.</t>
  </si>
  <si>
    <t>15,08р.</t>
  </si>
  <si>
    <t>14,60р.</t>
  </si>
  <si>
    <t>ПВС 2*1,5 (по 100 м)</t>
  </si>
  <si>
    <t>19,34р.</t>
  </si>
  <si>
    <t>18,75р.</t>
  </si>
  <si>
    <t>18,15р.</t>
  </si>
  <si>
    <t>17,11р.</t>
  </si>
  <si>
    <t>ПВС 2*2,5 (по 100 м)</t>
  </si>
  <si>
    <t>32,84р.</t>
  </si>
  <si>
    <t>31,83р.</t>
  </si>
  <si>
    <t>30,82р.</t>
  </si>
  <si>
    <t>ПВС 3*0,75</t>
  </si>
  <si>
    <t>16,58р.</t>
  </si>
  <si>
    <t>16,06р.</t>
  </si>
  <si>
    <t>ПВС 3*1 (100 м/уп)</t>
  </si>
  <si>
    <t>21,66р.</t>
  </si>
  <si>
    <t>20,99р.</t>
  </si>
  <si>
    <t>20,33р.</t>
  </si>
  <si>
    <t>ПВС 3*1,5 (100 м/уп)</t>
  </si>
  <si>
    <t>27,17р.</t>
  </si>
  <si>
    <t>26,33р.</t>
  </si>
  <si>
    <t>25,50р.</t>
  </si>
  <si>
    <t>ПВС 3*2,5</t>
  </si>
  <si>
    <t>46,37р.</t>
  </si>
  <si>
    <t>44,94р.</t>
  </si>
  <si>
    <t>43,52р.</t>
  </si>
  <si>
    <t>Монтаж, 
руб. с НДС</t>
  </si>
  <si>
    <t>Дилер, 
руб. с НДС</t>
  </si>
  <si>
    <t>Для установки на ячейки камер хранения, встроенные шкафы, шкафы в раздевалках, ящики для хранения документации, пожарные шкафы и т.д. Возможно использование замка для удержания дверей в открытом/закрытом состоянии. Автоподстройка ригеля при неточном монтаже. Усилие удержания 300кг, DC 9-15В (12-14) , 40х67х20мм, начальное статическое усилие открывания двери 0,75 кг</t>
  </si>
  <si>
    <t>ШЕРИФ-4 НЗ</t>
  </si>
  <si>
    <t>ШЕРИФ-5</t>
  </si>
  <si>
    <t>Предназначен для запирания распашных пластиковых дверей и окон, с возможностью их дистанционного открывания с помощью контроллеров систем контроля и управления доступом, аудио- и видеодомофонов, кодовых панелей. Простой монтаж замка около ручки, усилие удержания 300кг, DC 10-14В/0,1 А</t>
  </si>
  <si>
    <t>Шериф-3B (НО)</t>
  </si>
  <si>
    <t>Шериф-3B (НЗ)</t>
  </si>
  <si>
    <t xml:space="preserve">Эл.механический врезной замок, нормально-закрытый  </t>
  </si>
  <si>
    <t>001FA70230</t>
  </si>
  <si>
    <t>001FA70230CB</t>
  </si>
  <si>
    <t>БВД-323FCP</t>
  </si>
  <si>
    <t>БУД-485Р</t>
  </si>
  <si>
    <t>CISA 16.215.25</t>
  </si>
  <si>
    <t>CISA 16.215.30</t>
  </si>
  <si>
    <t>CISA 16.215.35</t>
  </si>
  <si>
    <t>CISA 14.020.151</t>
  </si>
  <si>
    <t>CISA 14.020.152</t>
  </si>
  <si>
    <t>SLPRO-BASE</t>
  </si>
  <si>
    <t>ARM-230BASE</t>
  </si>
  <si>
    <t>ARM-320PRO/Black</t>
  </si>
  <si>
    <t>SW-mini</t>
  </si>
  <si>
    <t>Блок управления для распашных приводов (DOORHAN) (плата+корпус)</t>
  </si>
  <si>
    <t>BARRIER-PRO6000R</t>
  </si>
  <si>
    <t>BR-PRO6000RKIT</t>
  </si>
  <si>
    <t>BR13</t>
  </si>
  <si>
    <t>Пружина балансировочная BR13 для стрелы BOOM-5 шлагбаума Barrier N</t>
  </si>
  <si>
    <t>IP видеодомофны</t>
  </si>
  <si>
    <t>IP мониторы внутренние</t>
  </si>
  <si>
    <t>VTH1660CH</t>
  </si>
  <si>
    <t>DH-VTH1520AS-H</t>
  </si>
  <si>
    <t>VTH1560B</t>
  </si>
  <si>
    <t>VTH1560BW</t>
  </si>
  <si>
    <t>VTH1550CH</t>
  </si>
  <si>
    <t>VTH1520A</t>
  </si>
  <si>
    <t>VTH1510CH</t>
    <phoneticPr fontId="39" type="noConversion"/>
  </si>
  <si>
    <t>Многоабонентские IP вызывные панели</t>
  </si>
  <si>
    <t>VTO1220A</t>
  </si>
  <si>
    <t>VTOB101</t>
  </si>
  <si>
    <t>VTO1220BW</t>
  </si>
  <si>
    <t>VTOB102</t>
  </si>
  <si>
    <t>Одноабонентские IP вызывные панели</t>
  </si>
  <si>
    <t>VTO6000CM</t>
  </si>
  <si>
    <t>VTO6100C</t>
  </si>
  <si>
    <t>VTO6210BW</t>
  </si>
  <si>
    <t>VTO6210B</t>
  </si>
  <si>
    <t>VTO2000A</t>
  </si>
  <si>
    <t>VTOB107</t>
  </si>
  <si>
    <t>VTOB108</t>
  </si>
  <si>
    <t>Модульные IP системы</t>
  </si>
  <si>
    <t>VTO2000A-C</t>
  </si>
  <si>
    <t>VTO2000A-B</t>
  </si>
  <si>
    <t>VTO2000A-R</t>
  </si>
  <si>
    <t>VTO2000A-F</t>
  </si>
  <si>
    <t>VTO2000A-K</t>
    <phoneticPr fontId="39" type="noConversion"/>
  </si>
  <si>
    <t>VTOF002</t>
  </si>
  <si>
    <t>Металлическая рамка для 2-х модулей</t>
  </si>
  <si>
    <t>VTOF003</t>
    <phoneticPr fontId="39" type="noConversion"/>
  </si>
  <si>
    <t>Металлическая рамка для 3-х модулей</t>
  </si>
  <si>
    <t>VTOB111</t>
    <phoneticPr fontId="39" type="noConversion"/>
  </si>
  <si>
    <t>Панель для 2-х модулей под врезной монтаж</t>
  </si>
  <si>
    <t>VTOB112</t>
  </si>
  <si>
    <t>Панель для 3-х модулей под врезной монтаж</t>
  </si>
  <si>
    <t>VTOB113</t>
  </si>
  <si>
    <t>Панель для 2-х модулей под накладной монтаж</t>
  </si>
  <si>
    <t>VTOB114</t>
  </si>
  <si>
    <t>Панель для 3-х модулей под накладной монтаж</t>
  </si>
  <si>
    <t>Дополнительные    аксессуары</t>
  </si>
  <si>
    <t>VTNS1060A</t>
  </si>
  <si>
    <r>
      <t xml:space="preserve">Специализированный POE коммутатор для питания 6 </t>
    </r>
    <r>
      <rPr>
        <sz val="8"/>
        <color indexed="8"/>
        <rFont val="Calibri"/>
        <family val="2"/>
        <charset val="204"/>
      </rPr>
      <t>Dahua устройств</t>
    </r>
    <r>
      <rPr>
        <sz val="8"/>
        <rFont val="Calibri"/>
        <family val="2"/>
      </rPr>
      <t>; Питание: DC 24В; Блок питания в комплекте</t>
    </r>
  </si>
  <si>
    <t>VTNS2000B</t>
  </si>
  <si>
    <t>SIP сервер</t>
  </si>
  <si>
    <t>WI-FI видеодомофоны</t>
  </si>
  <si>
    <t>VTO2111D-WP</t>
    <phoneticPr fontId="27" type="noConversion"/>
  </si>
  <si>
    <t>Wi-FI вызывная панель</t>
  </si>
  <si>
    <t>Wi-FI монитор видеодомофона</t>
  </si>
  <si>
    <t>10-ти дюймовый IP монитор видеодомофона;
800x480 разрешение, емкостный сенсорный экран; тревожные входы / выходы 8/1; LAN; Встроенная память 4Gb; Подключение 32 IP видеокамер дополнительно; Питание:  DC 12В; Габаритные размеры: 260mm×189mm×22.7mm;</t>
  </si>
  <si>
    <r>
      <t>7-ми дюймовый IP монитор видеодомофона;
800x480 разрешение, резистивный сенсорный экран; 5 механических кнопок; LAN;</t>
    </r>
    <r>
      <rPr>
        <sz val="8"/>
        <color indexed="10"/>
        <rFont val="Calibri"/>
        <family val="2"/>
        <charset val="204"/>
      </rPr>
      <t xml:space="preserve"> </t>
    </r>
    <r>
      <rPr>
        <sz val="8"/>
        <color indexed="8"/>
        <rFont val="Calibri"/>
        <family val="2"/>
        <charset val="204"/>
      </rPr>
      <t>тревожные входы / выходы 8/1;</t>
    </r>
    <r>
      <rPr>
        <sz val="8"/>
        <color indexed="10"/>
        <rFont val="Calibri"/>
        <family val="2"/>
        <charset val="204"/>
      </rPr>
      <t xml:space="preserve"> </t>
    </r>
    <r>
      <rPr>
        <sz val="8"/>
        <rFont val="Calibri"/>
        <family val="2"/>
      </rPr>
      <t>Встроенная память 4Gb; Подключение 32 IP видеокамер дополнительно; Питание:  DC 12В; Габаритные размеры: 261.4mmх257.8mmх33.5mm;</t>
    </r>
  </si>
  <si>
    <t>7-ми дюймовый IP монитор видеодомофона;
800x480 разрешение, емкостный сенсорный экран; 5 сенсорных кнопок; тревожные входы / выходы 8/1; LAN; Встроенная память 4Gb; Подключение 32 IP видеокамер дополнительно; Питание:  DC 12В; Габаритные размеры: 221.2mm×154.3mm×24.2mm;</t>
  </si>
  <si>
    <t>7-ми дюймовый IP монитор видеодомофона;
800x480 разрешение, емкостный сенсорный экран; 5 сенсорных кнопок; тревожные входы / выходы 6/1; RS485; LAN; Поддержка SD карты до 32Gb; Подключение 32 IP видеокамер дополнительно; Питание:  DC 12В; Габаритные размеры: 200mm×126mm×22mm;</t>
  </si>
  <si>
    <r>
      <t>7-ми дюймовый IP монитор видеодомофона;
800x480 разрешение,</t>
    </r>
    <r>
      <rPr>
        <sz val="8"/>
        <color indexed="8"/>
        <rFont val="Calibri"/>
        <family val="2"/>
        <charset val="204"/>
      </rPr>
      <t xml:space="preserve"> резистивный</t>
    </r>
    <r>
      <rPr>
        <sz val="8"/>
        <rFont val="Calibri"/>
        <family val="2"/>
      </rPr>
      <t xml:space="preserve"> сенсорный экран; 5 механических кнопок; LAN; Встроенная память 4Gb;тревожные входы / выходы 8/1; RS485; Подключение 32 IP видеокамер дополнительно; Питание:  DC 12В; Габаритные размеры: 221.2mm×154.3mm×25.8mm;</t>
    </r>
  </si>
  <si>
    <t>7-ми дюймовый IP монитор видеодомофона;
800x480 разрешение, резистивный сенсорный экран; 5 сенсорных кнопок; тревожные входы / выходы 8/1; RS485; LAN; Поддержка SD карты до 32Gb; Подключение 32 IP видеокамер дополнительно; Питание:  DC 12В; Габаритные размеры:200mm×126mm×22mm;</t>
  </si>
  <si>
    <t xml:space="preserve">Металлический каркас для врезной установки VTO1220A; </t>
  </si>
  <si>
    <t>Многоабонентская вызывная IP панель; 3.5 дюймовый TFT LCD дисплей; 1.3MP CMOS видеокамера; Материал: Алюминий; Открытие замка паролем или IC картой; WEB интерфейс; LAN; Подсветка в ночное время; Врезной монтаж; Питание DC 12В или VTNS1060A;  Габаритные размеры: 408.0mmх150.0mmх46.4mm;</t>
  </si>
  <si>
    <t>Одноабонентская вызывная IP панель; 1.3MP CMOS видеокамера; Материал: Алюминий; WEB интерфейс; LAN; Подсветка в ночное время; Накладной монтаж; Питание DC 12В или VTNS1060A ;  Габаритные размеры: 141.0mmх100.0mmх16.8mm;</t>
  </si>
  <si>
    <t>Одноабонентская вызывная IP панель; 1.3MP CMOS видеокамера; Материал: Пластик; WEB интерфейс; LAN; Подсветка в ночное время; Открытие замка IC картой; Накладной монтаж; Питание DC 12В или VTNS1060A ;  Габаритные размеры: 141.0mmх100.0mmх16.8mm;</t>
  </si>
  <si>
    <t xml:space="preserve">Металлический каркас для врезной установки VTO2000A; </t>
  </si>
  <si>
    <t xml:space="preserve">Металлический каркас для наружной установки VTO2000A; </t>
  </si>
  <si>
    <t xml:space="preserve"> Главный модуль с видеокамерой 1.3MP;  Материал: Металл; Подсветка в ночное время;WEB интерфейс; LAN; Питание DC 12В или VTNS1060A ;  Габаритные размеры: 110mm x 120 mm x 24.9 mm;</t>
  </si>
  <si>
    <t>Одноабонентская вызывная IP панель; 1.3MP CMOS видеокамера; Материал: Металл; WEB интерфейс; LAN; Подсветка в ночное время; Врезной монтаж; Питание DC 12В или VTNS1060A ;  Габаритные размеры: 129.9mm×32.2mm×140mm;</t>
  </si>
  <si>
    <t>Одноабонентская вызывная IP панель; 1.3MP CMOS видеокамера; Материал:Закаленное стекло; WEB интерфейс; LAN; Подсветка в ночное время; Открытие замка IC картой; Накладной монтаж; Питание DC 12В или VTNS1060A ;  Габаритные размеры: 154.2mmх114.2mmх43.0mm;</t>
  </si>
  <si>
    <t>Модуль со считывателем Mifare 13,56Mhz; Материал: Металл; WEB интерфейс; LAN;  Питание DC 12В или VTNS1060A ;  Габаритные размеры: 110mm x 120 mm x 24.9 mm;</t>
  </si>
  <si>
    <t>Модуль с 3-мя кнопками; Материал: Металл; WEB интерфейс; LAN;  Питание DC 12В или VTNS1060A ;  Габаритные размеры: 110mm x 120 mm x 24.9 mm;</t>
  </si>
  <si>
    <t>БРП-24-3/40-ТИ</t>
  </si>
  <si>
    <t>24 В, 3 А, возможность установки АКБ 2х40 Ач</t>
  </si>
  <si>
    <t>6. ИЗВЕЩАТЕЛИ ГАЗА</t>
  </si>
  <si>
    <t>ОБОРУДОВАНИЕ СОБЫТИЙНОГО ВИДЕОКОНТРОЛЯ</t>
  </si>
  <si>
    <t>ЧЕКТВ</t>
  </si>
  <si>
    <t>ЧЕКТВ III HD</t>
  </si>
  <si>
    <t>Универсальное устройство событийного видеоконтроля, которое позволяет совмещать текстовую информацию (событие) со стороннего источника с видеосигналом. 195х160х40 мм; 250 Ма; 9…14.5 В пост.тока. Подключается к кассам.</t>
  </si>
  <si>
    <t>16 073,00</t>
  </si>
  <si>
    <t>15 201,00</t>
  </si>
  <si>
    <t>ЧЕКТВ БАНК HD</t>
  </si>
  <si>
    <t>Универсальное устройство событийного видеоконтроля, которое позволяет совмещать текстовую информацию (событие) со стороннего источника с видеосигналом. 195х160х40 мм; 250 Ма; 9…14.5 В пост.тока. Подсключается к счетчикам денег.</t>
  </si>
  <si>
    <t>ЧЕКТВ ВЕСЫ HD</t>
  </si>
  <si>
    <t>Универсальное устройство событийного видеоконтроля, которое позволяет совмещать текстовую информацию (событие) со стороннего источника с видеосигналом. 195х160х40 мм; 250 Ма; 9…14.5 В пост.тока. Подсключается к весовым терминалам.</t>
  </si>
  <si>
    <t>Устройство событийного видеоконтроля</t>
  </si>
  <si>
    <t>Оборудование событийного видеоконтроля ЧЕКТВ</t>
  </si>
  <si>
    <t>VIZIT-M428C</t>
  </si>
  <si>
    <t>VIZIT-RFM4</t>
  </si>
  <si>
    <t>Бесконтактный модуль памяти VIZIT-RFM4 (13.56 Мгц) предназначен для импорта (переноса) в энергонезависимую память блока управления БУД-430 или БУД-485 заранее подготовленную на персональном компьютере базу данных ключей, кодов и настроек, или ее изменений.  Данные записываются в модуль памяти при помощи программатора микросхем памяти VIZIT-DM15.</t>
  </si>
  <si>
    <t>001PSDT</t>
  </si>
  <si>
    <t>001PSWLC</t>
  </si>
  <si>
    <t>Стойка с крепежным фланцем и накладкой из нержавеющей стали AISI 304. Н=1000 мм. Без отверстий.</t>
  </si>
  <si>
    <t>Стойка с крепежным фланцем и накладкой из нержавеющей стали AISI 304. Н=1000 мм. С 2 отверстиями.</t>
  </si>
  <si>
    <t>Стойка с крепежным фланцем и накладкой из нержавеющей стали AISI 304. Н=1000 мм. С отверстиями 2+2 под углом 90 град.</t>
  </si>
  <si>
    <t>Стойка с крепежным фланцем и накладкой из нержавеющей стали AISI 304. Н=1000 мм. С отверстиями 2+2 под углом 180 град.</t>
  </si>
  <si>
    <t>001PSTRVX6F</t>
  </si>
  <si>
    <t>Стойка с крепежным фланцем и накладкой из нержавеющей стали AISI 304. Н=1000 мм. С 6 отверстиями.</t>
  </si>
  <si>
    <t>Стойка с крепежным фланцем и накладкой из нержавеющей стали AISI 304. Н=1000 мм. С 8 отверстиями.</t>
  </si>
  <si>
    <t>Горизонтальная перекладина для ограждений из нержавеющей стали AISI 304. D=40 мм. Длина 500 мм.</t>
  </si>
  <si>
    <t>Горизонтальная перекладина для ограждений из нержавеющей стали AISI 304. D=40 мм. Длина 1000 мм.</t>
  </si>
  <si>
    <t>Горизонтальная перекладина для ограждений из нержавеющей стали AISI 304. D=40 мм. Длина 1500 мм.</t>
  </si>
  <si>
    <t>Горизонтальная перекладина для ограждений из нержавеющей стали AISI 304. D=40 мм. Длина 2000 мм.</t>
  </si>
  <si>
    <t>001PSOPGO1</t>
  </si>
  <si>
    <t>001PSUS120S</t>
  </si>
  <si>
    <t>001PSUS120D</t>
  </si>
  <si>
    <t>001PSBPCCWA</t>
  </si>
  <si>
    <t>Калитка 900 мм механическая, с доводчиком, замком, крепежным фланцем и накладкой из нержавеющей стали AISI 304. Н=1000 мм. Левая.</t>
  </si>
  <si>
    <t>001PSBPCWOA</t>
  </si>
  <si>
    <t>Калитка 900 мм механическая, с доводчиком, замком, крепежным фланцем и накладкой из нержавеющей стали AISI 304. Н=1000 мм. Правая.</t>
  </si>
  <si>
    <t>001PSBPOOA</t>
  </si>
  <si>
    <t>Калитка 900 мм механическая, с доводчиком, замком, крепежным фланцем и накладкой из нержавеющей стали AISI 304. Н=1000 мм. Двусторонняя.</t>
  </si>
  <si>
    <t>001PSXVA1</t>
  </si>
  <si>
    <t>001PSXVA2</t>
  </si>
  <si>
    <t>001PSXVA3</t>
  </si>
  <si>
    <t>Quest II - Trial-Business</t>
  </si>
  <si>
    <t>Quest II - Trial-Light</t>
  </si>
  <si>
    <t>Quest II - Trial-Netware</t>
  </si>
  <si>
    <t xml:space="preserve">CDT-180          </t>
  </si>
  <si>
    <t xml:space="preserve">DRC-40K     </t>
  </si>
  <si>
    <t xml:space="preserve">DRC-4CHC </t>
  </si>
  <si>
    <t>SPA2</t>
  </si>
  <si>
    <t>Комплект для разблокировки тросом SPA2</t>
  </si>
  <si>
    <t>EDSWG</t>
  </si>
  <si>
    <t>WIA10</t>
  </si>
  <si>
    <t>Кронштейн для аварийной разблокировки стрелы WIA10</t>
  </si>
  <si>
    <t>WIA11</t>
  </si>
  <si>
    <t>Кронштейн для складывания стрелы WIA11</t>
  </si>
  <si>
    <t>WG4000</t>
  </si>
  <si>
    <t>Привод для распашных ворот WG4000</t>
  </si>
  <si>
    <t>WG4024</t>
  </si>
  <si>
    <t>Привод для распашных ворот WG4024</t>
  </si>
  <si>
    <t>WG5000</t>
  </si>
  <si>
    <t>Привод для распашных ворот WG5000</t>
  </si>
  <si>
    <t>WG5024</t>
  </si>
  <si>
    <t>Привод для распашных ворот WG5024</t>
  </si>
  <si>
    <t>WIDES</t>
  </si>
  <si>
    <t>WIDEM</t>
  </si>
  <si>
    <t>WIDEL</t>
  </si>
  <si>
    <t>БК-400</t>
  </si>
  <si>
    <r>
      <rPr>
        <u/>
        <sz val="7"/>
        <rFont val="Calibri"/>
        <family val="2"/>
        <charset val="204"/>
      </rPr>
      <t>Видеостанция для банков и финансовых структур.</t>
    </r>
    <r>
      <rPr>
        <sz val="7"/>
        <rFont val="Calibri"/>
        <family val="2"/>
        <charset val="204"/>
      </rPr>
      <t xml:space="preserve">
Решение на базе высокопроизводительной платформы Intel Xeon. 
Количество каналов: 16-32; Темп просмотра/записи - 25 к/с на канал; Разрешение: 704*576; Аудиоканалы: от 16; Дисковый массив: от 10.000GB (до 30 суток при 24ч. записи); Отказоустойчивость массива: да; RAID-6; Отказоустойчивость источника питания: да, 2*800W; Передача информации по сети (LAN, Internet и др.): да; Тревожные входы: от 16, Релейные выходы: от 4, Выходов на монитор: 2; DVD-RW: да; Форм-фактор: Rack19", 4U; Возможна интеграция с  счетчиками банкнот.</t>
    </r>
  </si>
  <si>
    <r>
      <rPr>
        <u/>
        <sz val="7"/>
        <rFont val="Calibri"/>
        <family val="2"/>
        <charset val="204"/>
      </rPr>
      <t>IP Видеостанция для банков и финансовых структур.</t>
    </r>
    <r>
      <rPr>
        <sz val="7"/>
        <rFont val="Calibri"/>
        <family val="2"/>
        <charset val="204"/>
      </rPr>
      <t xml:space="preserve">
Решение на базе высокопроизводительной платформы Intel Xeon. 
Количество каналов: 8-32; Темп просмотра/записи - 25-6 к/с на канал; Разрешение: 2560*1920 -800*600; Дисковый массив: от 30.000GB (до 30 суток при 24ч. записи); Отказоустойчивость массива: да; RAID-6; Отказоустойчивость источника питания: да, 2*800W; Передача информации по сети (LAN, Internet и др.): да; Выходов на монитор: 2; DVD-RW: да; Форм-фактор: Rack19", 3U; Возможна интеграция с  счетчиками банкнот.</t>
    </r>
  </si>
  <si>
    <r>
      <rPr>
        <u/>
        <sz val="7"/>
        <rFont val="Calibri"/>
        <family val="2"/>
        <charset val="204"/>
      </rPr>
      <t>Видеостанция для банкоматов и терминалов оплаты.</t>
    </r>
    <r>
      <rPr>
        <sz val="7"/>
        <rFont val="Calibri"/>
        <family val="2"/>
        <charset val="204"/>
      </rPr>
      <t xml:space="preserve">
Количество каналов: 2-4; Темп просмотра/записи - 6-25 к/с на канал; Разрешение: 704*576;  Дисковый массив: от 500GB (до 7 суток при 24ч. записи); Передача информации по сети (LAN, Internet и др.): да; Тревожные входы: 16, Релейные выходы: 4, Выходов на монитор: 1; Размеры: 318x250x95*</t>
    </r>
  </si>
  <si>
    <r>
      <rPr>
        <u/>
        <sz val="7"/>
        <rFont val="Calibri"/>
        <family val="2"/>
        <charset val="204"/>
      </rPr>
      <t>Видеостанция для торговых предприятий и АЗС.</t>
    </r>
    <r>
      <rPr>
        <sz val="7"/>
        <rFont val="Calibri"/>
        <family val="2"/>
        <charset val="204"/>
      </rPr>
      <t xml:space="preserve">
Количество каналов: 2-4; Темп просмотра/записи - 25 к/с на канал; Разрешение: 704*576; Аудиоканалы: до 4; Дисковый массив: от 750GB (до 7 суток при 24ч. записи); Передача информации по сети (LAN, Internet и др.): да; Выходов на монитор: 1; Размеры: 318x250x95*
Возможна интеграция с кассовыми терминалами торговых систем</t>
    </r>
  </si>
  <si>
    <r>
      <rPr>
        <u/>
        <sz val="7"/>
        <rFont val="Calibri"/>
        <family val="2"/>
        <charset val="204"/>
      </rPr>
      <t>Видеостанция для торговых предприятий и АЗС.</t>
    </r>
    <r>
      <rPr>
        <sz val="7"/>
        <rFont val="Calibri"/>
        <family val="2"/>
        <charset val="204"/>
      </rPr>
      <t xml:space="preserve">
Количество каналов: 4-8; Темп просмотра/записи - 25 к/с на канал; Разрешение: 704*576; Аудиоканалы: до 8; Дисковый массив: от 1500GB (до 7 суток при 24ч. записи); Отказоустойчивость массива: да; RAID-5; Передача информации по сети (LAN, Internet и др.): да; Тревожные входы: 16, Релейные выходы: 4, Выходов на монитор: 1; DVD-RW: да; Форм-фактор: Rack19", 4U
Возможна интеграция с кассовыми терминалами торговых систем</t>
    </r>
  </si>
  <si>
    <r>
      <rPr>
        <u/>
        <sz val="7"/>
        <rFont val="Calibri"/>
        <family val="2"/>
        <charset val="204"/>
      </rPr>
      <t>Видеостанция для промышленных предприятий.</t>
    </r>
    <r>
      <rPr>
        <sz val="7"/>
        <rFont val="Calibri"/>
        <family val="2"/>
        <charset val="204"/>
      </rPr>
      <t xml:space="preserve">
Количество каналов: 16-32; Темп просмотра/записи - 25 к/с на канал; Разрешение: 704*576; Аудиоканалы: до 32; Дисковый массив: от 2000GB (до 7 суток при 24ч. записи); Отказоустойчивость массива: да; RAID-5; Защита от вибраций; SSD;  Отказоустойчивость источника питания: да, 2*400W; Передача информации по сети (LAN, Internet и др.): да; Тревожные входы: от 16, Релейные выходы: от 4, Выходов на монитор: 2; DVD-RW: да; Форм-фактор: Rack19", 4U; Возможна интеграция с OPC</t>
    </r>
  </si>
  <si>
    <r>
      <rPr>
        <u/>
        <sz val="7"/>
        <rFont val="Calibri"/>
        <family val="2"/>
        <charset val="204"/>
      </rPr>
      <t>IP Видеостанция для промышленных предприятий.</t>
    </r>
    <r>
      <rPr>
        <sz val="7"/>
        <rFont val="Calibri"/>
        <family val="2"/>
        <charset val="204"/>
      </rPr>
      <t xml:space="preserve">
Количество каналов: 8-16; Темп просмотра/записи - 25 к/с на канал; Разрешение: 704*576; Дисковый массив: от 3000GB (до 7 суток при 24ч. записи); Отказоустойчивость массива: да; RAID-5; Защита от вибраций; SSD;  Отказоустойчивость источника питания: да, 2*400W; Передача информации по сети (LAN, Internet и др.): да; Выходов на монитор: 2; DVD-RW: да; Форм-фактор: Rack19", 4U; Возможна интеграция с OPC</t>
    </r>
  </si>
  <si>
    <r>
      <rPr>
        <b/>
        <u/>
        <sz val="7"/>
        <rFont val="Calibri"/>
        <family val="2"/>
        <charset val="204"/>
      </rPr>
      <t>Примечание:</t>
    </r>
    <r>
      <rPr>
        <b/>
        <sz val="7"/>
        <rFont val="Calibri"/>
        <family val="2"/>
        <charset val="204"/>
      </rPr>
      <t xml:space="preserve">
</t>
    </r>
    <r>
      <rPr>
        <sz val="7"/>
        <rFont val="Calibri"/>
        <family val="2"/>
        <charset val="204"/>
      </rPr>
      <t>Габариты видеостанции могут быть изменены без предварительного уведомления. Уточняйте информацию при заказе.</t>
    </r>
  </si>
  <si>
    <r>
      <t xml:space="preserve">       Система мониторинга и диагностики</t>
    </r>
    <r>
      <rPr>
        <b/>
        <sz val="9"/>
        <color indexed="8"/>
        <rFont val="Calibri"/>
        <family val="2"/>
        <charset val="204"/>
      </rPr>
      <t xml:space="preserve"> Diagnotex </t>
    </r>
    <r>
      <rPr>
        <sz val="9"/>
        <color indexed="8"/>
        <rFont val="Calibri"/>
        <family val="2"/>
        <charset val="204"/>
      </rPr>
      <t>позволяет отслеживать параметры работы видеостанций и узлов объединенной сети VideoNet, и при выявлении неисправностей или симптомов их появления, мгновенно информировать оператора о сложившейся ситуации.
Встроенная система отчетов позволяет контролировать работоспособность системы не только в режиме реального времени, но за запрашиваемый период, предоставляя подробный отчет по каждой из подключенных видеостанций, что максимально упрощает диагностику и техническое обслуживание всей системы.
Система внутреннего аудита контролирует все действия операторов и скорость их реакции на тревожные события.</t>
    </r>
  </si>
  <si>
    <r>
      <rPr>
        <u/>
        <sz val="7"/>
        <color indexed="8"/>
        <rFont val="Calibri"/>
        <family val="2"/>
        <charset val="204"/>
      </rPr>
      <t>Модуль диагностики видеостанции</t>
    </r>
    <r>
      <rPr>
        <sz val="7"/>
        <color indexed="8"/>
        <rFont val="Calibri"/>
        <family val="2"/>
        <charset val="204"/>
      </rPr>
      <t xml:space="preserve">
Локальный сбор и анализ всей необходимой информации по параметрам работы видеостанций и надежная передача данных в центр мониторинга и диагностики (DeX-Center), в том числе за период отсутствия сетевого соединения.</t>
    </r>
  </si>
  <si>
    <r>
      <rPr>
        <u/>
        <sz val="7"/>
        <color indexed="8"/>
        <rFont val="Calibri"/>
        <family val="2"/>
        <charset val="204"/>
      </rPr>
      <t xml:space="preserve">Центр мониторинга и диагностики
</t>
    </r>
    <r>
      <rPr>
        <sz val="7"/>
        <color indexed="8"/>
        <rFont val="Calibri"/>
        <family val="2"/>
        <charset val="204"/>
      </rPr>
      <t>Реализует следующие базовые функции:
- сбор, хранение и отображение информации по параметрам работы видеостанций (c DeX-Station);
- обработка до 10 узлов/каналов (с возможностью расширения до 25 каналов, дополнительно требуются модули DeX-E);
- мониторинг в реальном времени параметров работы видеостанций и узлов объединенной сети VideoNet;
- выявление неисправностей или симптомов их появления;
- мгновенное информирование оператора;
- внутренний аудит всех событий и действий операторов.</t>
    </r>
  </si>
  <si>
    <r>
      <rPr>
        <u/>
        <sz val="7"/>
        <color indexed="8"/>
        <rFont val="Calibri"/>
        <family val="2"/>
        <charset val="204"/>
      </rPr>
      <t>Модуль расширения</t>
    </r>
    <r>
      <rPr>
        <sz val="7"/>
        <color indexed="8"/>
        <rFont val="Calibri"/>
        <family val="2"/>
        <charset val="204"/>
      </rPr>
      <t xml:space="preserve">
Модуль, позволяющий подключить к центру мониторинга и диагностики (DeX-Center) дополнительный узел/канал. Возможно подключение не более 15 модулей к одному центру мониторинга и диагностики (25 канальная система).</t>
    </r>
  </si>
  <si>
    <r>
      <rPr>
        <u/>
        <sz val="7"/>
        <color indexed="8"/>
        <rFont val="Calibri"/>
        <family val="2"/>
        <charset val="204"/>
      </rPr>
      <t>Модуль диагностики видеостанции</t>
    </r>
    <r>
      <rPr>
        <sz val="7"/>
        <color indexed="8"/>
        <rFont val="Calibri"/>
        <family val="2"/>
        <charset val="204"/>
      </rPr>
      <t xml:space="preserve">
Локальный сбор и анализ всей необходимой информации по параметрам работы видеостанций и надежная передача данных в центр мониторинга и диагностики (DeX-Center Corporate), в том числе за период отсутствия сетевого соединения.</t>
    </r>
  </si>
  <si>
    <r>
      <rPr>
        <u/>
        <sz val="7"/>
        <color indexed="8"/>
        <rFont val="Calibri"/>
        <family val="2"/>
        <charset val="204"/>
      </rPr>
      <t xml:space="preserve">Центр мониторинга и диагностики
</t>
    </r>
    <r>
      <rPr>
        <sz val="7"/>
        <color indexed="8"/>
        <rFont val="Calibri"/>
        <family val="2"/>
        <charset val="204"/>
      </rPr>
      <t>Реализует следующие базовые функции:
- сбор, хранение и отображение информации по параметрам работы видеостанций (c DeX-Station Corporate);
- обработка неограниченного числа узлов/каналов;
- мониторинг в реальном времени параметров работы видеостанций и узлов объединенной сети VideoNet;
- выявление неисправностей или симптомов их появления;
- мгновенное информирование оператора;
- внутренний аудит всех событий и действий операторов.</t>
    </r>
  </si>
  <si>
    <t>ЦИФРОВАЯ СИСТЕМА БЕЗОПАСНОСТИ VIDEONET</t>
  </si>
  <si>
    <t>Платы видеозахвата CVBS, 960H, AHDM</t>
  </si>
  <si>
    <r>
      <rPr>
        <b/>
        <u/>
        <sz val="7"/>
        <rFont val="Calibri"/>
        <family val="2"/>
        <charset val="204"/>
      </rPr>
      <t>Примечание:</t>
    </r>
    <r>
      <rPr>
        <b/>
        <sz val="7"/>
        <rFont val="Calibri"/>
        <family val="2"/>
        <charset val="204"/>
      </rPr>
      <t xml:space="preserve">
</t>
    </r>
    <r>
      <rPr>
        <sz val="7"/>
        <rFont val="Calibri"/>
        <family val="2"/>
        <charset val="204"/>
      </rPr>
      <t xml:space="preserve">Технические характеристики, условия эксплуатации, порядок установки и подключения см. на сайте www.videonet.ru. 
</t>
    </r>
    <r>
      <rPr>
        <b/>
        <sz val="7"/>
        <rFont val="Arial Cyr"/>
        <charset val="204"/>
      </rPr>
      <t/>
    </r>
  </si>
  <si>
    <t>MB-RIO4/16 - USB rev.3.1</t>
  </si>
  <si>
    <t>Плата  «MB-RIO 4/16 - USB rev.3.1» предназначена для приема, гальванического разделения дискретных сигналов от датчиков охраны и имеет 4 релейных выхода типа «сухой контакт» для управления внешними исполнительными устройствами.
Комплект поставки: плата MB-RIO 4/16 - USB rev.3.1, кабель для подключения к материнской плате ПК, монтажный комплект. Предназначена дла работы в Videonet 9.</t>
  </si>
  <si>
    <t>Универсальные готовые решения на базе VideoNet</t>
  </si>
  <si>
    <t>VideoNet
Defender VN9-4IP Mini</t>
  </si>
  <si>
    <r>
      <rPr>
        <u/>
        <sz val="7"/>
        <rFont val="Calibri"/>
        <family val="2"/>
        <charset val="204"/>
      </rPr>
      <t>4-канальная малогабаритная IP-видеостанция реального времени, серия VideoNet-Mini.</t>
    </r>
    <r>
      <rPr>
        <sz val="7"/>
        <rFont val="Calibri"/>
        <family val="2"/>
        <charset val="204"/>
      </rPr>
      <t xml:space="preserve">
Темп просмотра/записи - 25 к/с на канал; Разрешение: 640*480 - 1920*1080; Дисковый массив: 3000GB (7-30 суток при 24ч. записи); Передача информации по сети (LAN, Internet и др.): да; Выходов на монитор: 1; Размеры: 318x250x95*</t>
    </r>
  </si>
  <si>
    <t>VideoNet
Defender VN9-8IP Mini</t>
  </si>
  <si>
    <r>
      <rPr>
        <u/>
        <sz val="7"/>
        <rFont val="Calibri"/>
        <family val="2"/>
        <charset val="204"/>
      </rPr>
      <t>8-канальная малогабаритная IP-видеостанция реального времени, серия VideoNet-Mini.</t>
    </r>
    <r>
      <rPr>
        <sz val="7"/>
        <rFont val="Calibri"/>
        <family val="2"/>
        <charset val="204"/>
      </rPr>
      <t xml:space="preserve">
Темп просмотра/записи - 25 к/с на канал; Разрешение: 640*480 - 1920*1080; Дисковый массив: 4000GB (5-20 суток при 24ч. записи); Передача информации по сети (LAN, Internet и др.): да; Выходов на монитор: 1; Размеры: 318x250x95*</t>
    </r>
  </si>
  <si>
    <r>
      <rPr>
        <u/>
        <sz val="7"/>
        <rFont val="Calibri"/>
        <family val="2"/>
        <charset val="204"/>
      </rPr>
      <t>4-канальная АHDM-видеостанция, серия VideoNet-Standart.</t>
    </r>
    <r>
      <rPr>
        <sz val="7"/>
        <rFont val="Calibri"/>
        <family val="2"/>
        <charset val="204"/>
      </rPr>
      <t xml:space="preserve">
Разрешение: 1280*720; Темп просмотра/записи - до 25 к/с на канал; 
Дисковый массив: 4000GB (7 суток при 24ч. записи); Передача информации по сети (LAN, Internet и др.): да; Выходов на монитор: 2; DVD-RW: да; Форм-фактор: Midi-Tower ATX</t>
    </r>
  </si>
  <si>
    <r>
      <rPr>
        <u/>
        <sz val="7"/>
        <rFont val="Calibri"/>
        <family val="2"/>
        <charset val="204"/>
      </rPr>
      <t>8-канальная AHDM-видеостанция, серия VideoNet-Standart.</t>
    </r>
    <r>
      <rPr>
        <sz val="7"/>
        <rFont val="Calibri"/>
        <family val="2"/>
        <charset val="204"/>
      </rPr>
      <t xml:space="preserve">
Разрешение: 1280*720; Темп просмотра/записи - до 25 к/с на канал; 
Дисковый массив: 8000GB (7 суток при 24ч. записи); Передача информации по сети (LAN, Internet и др.): да; Выходов на монитор: 2; DVD-RW: да; Форм-фактор: Midi-Tower ATX</t>
    </r>
  </si>
  <si>
    <t>VideoNet
Defender VN9-4AHDM</t>
  </si>
  <si>
    <t>VideoNet
Defender VN9-8AHDM</t>
  </si>
  <si>
    <t>VideoNet
Defender VN9-16IP</t>
  </si>
  <si>
    <r>
      <rPr>
        <u/>
        <sz val="7"/>
        <rFont val="Calibri"/>
        <family val="2"/>
        <charset val="204"/>
      </rPr>
      <t>16-канальная IP-видеостанция, серия VideoNet-Standart.</t>
    </r>
    <r>
      <rPr>
        <sz val="7"/>
        <rFont val="Calibri"/>
        <family val="2"/>
        <charset val="204"/>
      </rPr>
      <t xml:space="preserve">
Разрешение: 640*480 - 1920*1080; Темп просмотра/записи - до 25 к/с на канал; 
Дисковый массив: 8000GB (5-20 суток при 24ч. записи); Передача информации по сети (LAN, Internet и др.): да; Выходов на монитор: 2; DVD-RW: да; Форм-фактор: Midi-Tower ATX</t>
    </r>
  </si>
  <si>
    <t>VideoNet
Defender VN9-32IP</t>
  </si>
  <si>
    <r>
      <rPr>
        <u/>
        <sz val="7"/>
        <rFont val="Calibri"/>
        <family val="2"/>
        <charset val="204"/>
      </rPr>
      <t>32-канальная IP-видеостанция, серия VideoNet-Standart.</t>
    </r>
    <r>
      <rPr>
        <sz val="7"/>
        <rFont val="Calibri"/>
        <family val="2"/>
        <charset val="204"/>
      </rPr>
      <t xml:space="preserve">
Разрешение: 640*480 - 1920*1080; Темп просмотра/записи - до 25 к/с на канал; 
Дисковый массив: 16000GB (5-20 суток при 24ч. записи); Передача информации по сети (LAN, Internet и др.): да; Выходов на монитор: 2; DVD-RW: да; Форм-фактор: Midi-Tower ATX</t>
    </r>
  </si>
  <si>
    <t>VideoNet-Pro – профессиональные решения с повышенной надежностью и производительностью</t>
  </si>
  <si>
    <r>
      <rPr>
        <u/>
        <sz val="7"/>
        <rFont val="Calibri"/>
        <family val="2"/>
        <charset val="204"/>
      </rPr>
      <t>8-канальная AHDM-видеостанция, серия VideoNet-Pro.</t>
    </r>
    <r>
      <rPr>
        <sz val="7"/>
        <rFont val="Calibri"/>
        <family val="2"/>
        <charset val="204"/>
      </rPr>
      <t xml:space="preserve">
Разрешение: 1280*720; Темп просмотра/записи - до 25 к/с на канал; 
Дисковый массив: 16000GB (14 суток при 24ч. записи); Отказоустойчивость массива: да; RAID-5; Передача информации по сети (LAN, Internet и др.): да; Выходов на монитор: 2; DVD-RW: да, внешний; Форм-фактор: Rack19", 4U</t>
    </r>
  </si>
  <si>
    <r>
      <rPr>
        <u/>
        <sz val="7"/>
        <rFont val="Calibri"/>
        <family val="2"/>
        <charset val="204"/>
      </rPr>
      <t>16-канальная AHDM-видеостанция, серия VideoNet-Pro.</t>
    </r>
    <r>
      <rPr>
        <sz val="7"/>
        <rFont val="Calibri"/>
        <family val="2"/>
        <charset val="204"/>
      </rPr>
      <t xml:space="preserve">
Разрешение: 1280*720; Темп просмотра/записи - до 25 к/с на канал; 
Дисковый массив: 32000GB (14 суток при 24ч. записи); Отказоустойчивость массива: да; RAID-5; Передача информации по сети (LAN, Internet и др.): да; Выходов на монитор: 2; DVD-RW: да, внешний; Форм-фактор: Rack19", 4U</t>
    </r>
  </si>
  <si>
    <t>VideoNet Defender
VN9-8AHDM Pro</t>
  </si>
  <si>
    <t>VideoNet Defender
VN9-16AHDM Pro</t>
  </si>
  <si>
    <t>VideoNet
Defender VN9-16IP Pro</t>
  </si>
  <si>
    <r>
      <rPr>
        <u/>
        <sz val="7"/>
        <rFont val="Calibri"/>
        <family val="2"/>
        <charset val="204"/>
      </rPr>
      <t>16-канальная IP-видеостанция, серия VideoNet-Pro.</t>
    </r>
    <r>
      <rPr>
        <sz val="7"/>
        <rFont val="Calibri"/>
        <family val="2"/>
        <charset val="204"/>
      </rPr>
      <t xml:space="preserve">
Разрешение: 640*480 - 1920*1080; Темп просмотра/записи - до 25 к/с на канал; 
Дисковый массив: 16000GB (10-45 суток при 24ч. записи); Отказоустойчивость массива: да; RAID-5; Передача информации по сети (LAN, Internet и др.): да; Выходов на монитор: 2; DVD-RW: да, внешний; Форм-фактор: Rack19", 4U</t>
    </r>
  </si>
  <si>
    <t>VideoNet
Defender VN9-32IP Pro</t>
  </si>
  <si>
    <r>
      <rPr>
        <u/>
        <sz val="7"/>
        <rFont val="Calibri"/>
        <family val="2"/>
        <charset val="204"/>
      </rPr>
      <t>32-канальная IP-видеостанция, серия VideoNet-Pro.</t>
    </r>
    <r>
      <rPr>
        <sz val="7"/>
        <rFont val="Calibri"/>
        <family val="2"/>
        <charset val="204"/>
      </rPr>
      <t xml:space="preserve">
Разрешение: 640*480 - 1920*1080; Темп просмотра/записи - до 25 к/с на канал; 
Дисковый массив: 32000GB (10-45 суток при 24ч. записи); Отказоустойчивость массива: да; RAID-5; Передача информации по сети (LAN, Internet и др.): да; Выходов на монитор: 2; DVD-RW: да, внешний; Форм-фактор: Rack19", 4U</t>
    </r>
  </si>
  <si>
    <t>VideoNet
Defender VN9-64IP Pro</t>
  </si>
  <si>
    <r>
      <rPr>
        <u/>
        <sz val="7"/>
        <rFont val="Calibri"/>
        <family val="2"/>
        <charset val="204"/>
      </rPr>
      <t>64-канальная IP-видеостанция, серия VideoNet-Pro.</t>
    </r>
    <r>
      <rPr>
        <sz val="7"/>
        <rFont val="Calibri"/>
        <family val="2"/>
        <charset val="204"/>
      </rPr>
      <t xml:space="preserve">
Разрешение: 640*480 - 1920*1080; Темп просмотра/записи - до 25 к/с на канал; 
Дисковый массив: 45000GB (7-30 суток при 24ч. записи); Отказоустойчивость массива: да; RAID-5; Передача информации по сети (LAN, Internet и др.): да; Выходов на монитор: 2; DVD-RW: да, внешний; Форм-фактор: Rack19", 4U</t>
    </r>
  </si>
  <si>
    <t>VideoNet-Mega – высокопроизводительные решения для проектов масштаба Безопасный город</t>
  </si>
  <si>
    <t>VideoNet Defender
VN9-200IP Mega</t>
  </si>
  <si>
    <r>
      <rPr>
        <u/>
        <sz val="7"/>
        <rFont val="Calibri"/>
        <family val="2"/>
        <charset val="204"/>
      </rPr>
      <t>200-канальная IP-видеостанция, серия VideoNet-Mega.</t>
    </r>
    <r>
      <rPr>
        <sz val="7"/>
        <rFont val="Calibri"/>
        <family val="2"/>
        <charset val="204"/>
      </rPr>
      <t xml:space="preserve">
Разрешение: 640*480 - 1920*1080; Темп просмотра/записи - до 25 к/с на канал; </t>
    </r>
    <r>
      <rPr>
        <b/>
        <sz val="7"/>
        <rFont val="Calibri"/>
        <family val="2"/>
        <charset val="204"/>
      </rPr>
      <t>Программная видеоаналитика</t>
    </r>
    <r>
      <rPr>
        <sz val="7"/>
        <rFont val="Calibri"/>
        <family val="2"/>
        <charset val="204"/>
      </rPr>
      <t>; Дисковый массив: от 14 суток при 24ч. записи; Внешние системы хранения данных: опционально; Передача информации по сети (LAN, Internet и др.); Форм-фактор: Rack19"</t>
    </r>
  </si>
  <si>
    <t>VideoNet Defender
VN9-300IP Mega</t>
  </si>
  <si>
    <r>
      <rPr>
        <u/>
        <sz val="7"/>
        <rFont val="Calibri"/>
        <family val="2"/>
        <charset val="204"/>
      </rPr>
      <t>300-канальная IP-видеостанция, серия VideoNet-Mega.</t>
    </r>
    <r>
      <rPr>
        <sz val="7"/>
        <rFont val="Calibri"/>
        <family val="2"/>
        <charset val="204"/>
      </rPr>
      <t xml:space="preserve">
Разрешение: 640*480 - 1920*1080; Темп просмотра/записи - до 25 к/с на канал; </t>
    </r>
    <r>
      <rPr>
        <b/>
        <sz val="7"/>
        <rFont val="Calibri"/>
        <family val="2"/>
        <charset val="204"/>
      </rPr>
      <t>Программная видеоаналитика</t>
    </r>
    <r>
      <rPr>
        <sz val="7"/>
        <rFont val="Calibri"/>
        <family val="2"/>
        <charset val="204"/>
      </rPr>
      <t>; Дисковый массив: от 14 суток при 24ч. записи; Внешние системы хранения данных: да; Передача информации по сети (LAN, Internet и др.); Форм-фактор: Rack19"</t>
    </r>
  </si>
  <si>
    <t>Фильтр питания для микрофонов. Позволяет избавиться от помех и наводок, которые могут присутствовать на линии питания микрофона.</t>
  </si>
  <si>
    <t>Фильтр питания для микрофонов с повышенным коэффициентом подавления помех. Позволяет избавиться от помех и наводок, которые могут присутствовать на линии питания микрофона. Фильтр обладает повышенным коэфициентом подавления помех.</t>
  </si>
  <si>
    <t>QUEST II Офис-В1</t>
  </si>
  <si>
    <t>QUEST II Офис-В2</t>
  </si>
  <si>
    <t>QUEST II Проходная-В1</t>
  </si>
  <si>
    <t>QUEST II Проходная-В2</t>
  </si>
  <si>
    <t>QUEST II Проходная-В3</t>
  </si>
  <si>
    <t>БВД-310R</t>
  </si>
  <si>
    <t>БВД-316FCP</t>
  </si>
  <si>
    <t>Домофония</t>
  </si>
  <si>
    <t>Доводчики</t>
  </si>
  <si>
    <t>FALCON EYE</t>
  </si>
  <si>
    <t>Falcon Eye</t>
  </si>
  <si>
    <t>FE-4CHP2</t>
  </si>
  <si>
    <t xml:space="preserve">FE-2369  </t>
  </si>
  <si>
    <t>FE-2369 Накладной электромеханический, универсальный, цилиндр + три ключа, блокируемая кнопка выхода, 142х105х35, 12 В</t>
  </si>
  <si>
    <t xml:space="preserve">FE-2369i (iron)  </t>
  </si>
  <si>
    <t>FE-2369i  (iron)  Накладной электромеханический, универсальный, цилиндр + три ключа, блокируемая кнопка выхода, 142х105х35, 12 В (Крашенный)</t>
  </si>
  <si>
    <t>Доводчик VIZIT-DC503S ARCTIC</t>
  </si>
  <si>
    <t>Доводчик VIZIT-DC505S ARCTIC</t>
  </si>
  <si>
    <t>VideoNet
Guard NVR32</t>
  </si>
  <si>
    <t>VideoNet
Guard NVR60R</t>
  </si>
  <si>
    <t>БВД-316R</t>
  </si>
  <si>
    <t>БВД-316F</t>
  </si>
  <si>
    <t>БВД-316RCP</t>
  </si>
  <si>
    <t>CISA 12.011.40.0</t>
  </si>
  <si>
    <t>Врезной замок для деревянных дверей. Латунные лицевая пластина и планка.Напряжение 12В (пер. ток). Двухоборотный механизм и защелка.  ригель и защелка срабатывают от электросигнала, цилиндр заказать отдельно.</t>
  </si>
  <si>
    <t>CISA 12.011.50.0</t>
  </si>
  <si>
    <t>CISA 12.011.60.0</t>
  </si>
  <si>
    <t>C0000104</t>
  </si>
  <si>
    <t>001DB-CN</t>
  </si>
  <si>
    <t>C0000710.2</t>
  </si>
  <si>
    <t>C0000704.1</t>
  </si>
  <si>
    <t>C0000705.1</t>
  </si>
  <si>
    <t>Quest-MK2-8000R</t>
  </si>
  <si>
    <t>Quest-MK2-8000R APB</t>
  </si>
  <si>
    <t>34.1.00.W</t>
  </si>
  <si>
    <t>Электрозащелка, стандартная, симметричная, нормально открытая, 12/24 В DC/AC, 0,3А, без планки.</t>
  </si>
  <si>
    <t>40.4.00.M (4L0.4.00M)</t>
  </si>
  <si>
    <t>Электрозащелка, усиленная, несимметричная, 12В DC, 0,2А, без планки.</t>
  </si>
  <si>
    <t>4L8.4.00M (4L84M)</t>
  </si>
  <si>
    <t>4L8.4.00N (4L84N)</t>
  </si>
  <si>
    <t>Электрозащелка, усиленная, несимметричная, нормально открытая, сенсор двери, 24В DC, 0,12А, без планки.</t>
  </si>
  <si>
    <t>Калитки электромеханические без привода PERCo-WHD-05</t>
  </si>
  <si>
    <t>PERCo-WHD-05R</t>
  </si>
  <si>
    <t>PERCo-WHD-05G</t>
  </si>
  <si>
    <t>PERCo-ASG-650</t>
  </si>
  <si>
    <t>PERCo-ASG-900</t>
  </si>
  <si>
    <t>Ограждения полуростовые серии PERCo-BH02</t>
  </si>
  <si>
    <t>PERCo-BH02 0-10</t>
  </si>
  <si>
    <t>Патрубок прямой для крепления поручней (в комплекте с крепежом)</t>
  </si>
  <si>
    <t>PERCo-BH02 0-11</t>
  </si>
  <si>
    <t>Патрубок поворотный для крепления поручней (в комплекте с крепежом и поворотной частью)</t>
  </si>
  <si>
    <t>PERCo-BH02 1-00</t>
  </si>
  <si>
    <t>Поручень длиной 925 мм</t>
  </si>
  <si>
    <t>PERCo-BH02 1-01</t>
  </si>
  <si>
    <t>Поручень длиной 1425 мм</t>
  </si>
  <si>
    <t>Односторонняя стойка с 2-мя отверстиями для крепления патрубков</t>
  </si>
  <si>
    <t>Стойка с отверстием под стопорный механизм поворотной секции</t>
  </si>
  <si>
    <t>Стойка с электромагнитным устройством блокировки</t>
  </si>
  <si>
    <t>PERCo-MB-15D</t>
  </si>
  <si>
    <t>PERCo-IR05.2</t>
  </si>
  <si>
    <t>PERCo-RMC01</t>
  </si>
  <si>
    <t xml:space="preserve">Цены на ПО VideoNet и Diagnotex без НДС. </t>
  </si>
  <si>
    <t>CMV-43A</t>
  </si>
  <si>
    <t>CMV-43S</t>
  </si>
  <si>
    <t>CMV-70S</t>
  </si>
  <si>
    <t xml:space="preserve">CDV-70KM </t>
  </si>
  <si>
    <t>CDV-71UM</t>
  </si>
  <si>
    <t>CDV-72UM</t>
  </si>
  <si>
    <t>10.2", TFT LCD, PAL/NTSC, LED подсветка,управление на экране (Toch Screen),  без трубки (Hands Free), подключение 2-х CCTV камер, 2-х вызывных блоков, 2-х мониторов, 2-х трубок DP-4VHP, энергонезависимая память на 128 кадров, PiP, накладное исполнение, 318х215х53 мм, AC 110-240В,  цвет - белый, серебро, черный</t>
  </si>
  <si>
    <t>необходим для подключения ( до 20) мониторов  CAV-71B, 72B и вызывных блоков (до 4 )  вызов и вязь между мониторами , проводка "витая пара", 385х200х45мм</t>
  </si>
  <si>
    <t>CDV-35HM/XL</t>
  </si>
  <si>
    <t>CDV-35HM,  дополнительно вызов аудио/видео (при наличии камеры) от цифрового подъездного домофона + 3-х вызывных блоков и 1-й камера  наблюдения,  AC 110-240В, цвет - белый ,серый,перламутр</t>
  </si>
  <si>
    <t>CDV-35U/XL</t>
  </si>
  <si>
    <t xml:space="preserve">CDV-70K/XL        </t>
  </si>
  <si>
    <t xml:space="preserve">CDV-70U/XL        </t>
  </si>
  <si>
    <t>CDV-70UM,  дополнительно вызов аудио/видео (при наличии камеры) от координатного подъездного домофона +3-х вызывных блоков и 1-й камера  наблюдения, цвет - синий,белый</t>
  </si>
  <si>
    <t xml:space="preserve">CDV-70UM/XL        </t>
  </si>
  <si>
    <t>CDV-70KM,  дополнительно вызов аудио/видео (при наличии камеры) от координатного подъездного домофона + 3-х вызывных блоков и 1-й камера  наблюдения,  цвет - синий,белый</t>
  </si>
  <si>
    <t xml:space="preserve">CDV-70KM/XL        </t>
  </si>
  <si>
    <t>CDV-71UM,  дополнительно вызов аудио/видео (при наличии камеры) от цифрового подъездного домофона +3-х вызывных блоков и 1-й камера  наблюдения, цвет - синий,белый</t>
  </si>
  <si>
    <t xml:space="preserve">CDV-71UM/XL        </t>
  </si>
  <si>
    <t xml:space="preserve">CDV-1020AE/XL  </t>
  </si>
  <si>
    <t>CDV-1020AE, дополнительно  вызов аудио/видео (при наличии камеры) от цифрового подъездного домофона + 3-х вызывных блоков и 1-й камера  наблюдения,, цвет - серебро, черный,белый,</t>
  </si>
  <si>
    <t>DRC-41UN</t>
  </si>
  <si>
    <t>DRC-41QC</t>
  </si>
  <si>
    <t xml:space="preserve">CAV-706D     </t>
  </si>
  <si>
    <t>цветной, NTSC, 4-х проводный, LCD 7.0", без трубки (Hands Free), тлф.тастатура, подключение к телефонной сети, охранные функции: вторжения, утечки газа, пожар, цвет - золотистый, серебристый</t>
  </si>
  <si>
    <t xml:space="preserve">CDS-481L   </t>
  </si>
  <si>
    <t>центральная станция охраны, связь с квартирой или с входным устройством, 4 уровня  по 120 квартир или 1 х 480, АС110- 230В</t>
  </si>
  <si>
    <t xml:space="preserve">DRC-4AС2   </t>
  </si>
  <si>
    <t>цветная,  PAL или NTSC, на 4 абонента, подключение к мониторам серии CDV-..., 131х316х16 (48)мм</t>
  </si>
  <si>
    <t>DRC-8AС2</t>
  </si>
  <si>
    <t>цветная,  PAL или NTSC, на 8 абонентов, 4х проводный, подключение к мониторам серии CDV-..., 131х316х16 (48)мм</t>
  </si>
  <si>
    <t>DRC-12AC2</t>
  </si>
  <si>
    <t>цветная, PAL или NTSC, на 12 абонентов,, подключение к подключение к мониторам серии CDV-..., 131х316х16 (48)мм</t>
  </si>
  <si>
    <t>DRC-16AC2</t>
  </si>
  <si>
    <t>цветная,  PAL или NTSC, на 16 абонентов, 4-х проводный, подключение к мониторам серии CDV-..., 131х316х16 (48)мм</t>
  </si>
  <si>
    <t>ПЕРЕГОВОРНЫЕ УСТРОЙСТВА и МИКРОФОНЫ STELBERRY</t>
  </si>
  <si>
    <t>S-760</t>
  </si>
  <si>
    <t>SX-400 / 4 канала</t>
  </si>
  <si>
    <t>SX-401 / 1 канал</t>
  </si>
  <si>
    <t>SX-401 / 2 канала</t>
  </si>
  <si>
    <t>SX-401 / 3 канала</t>
  </si>
  <si>
    <t>SX-401 / 4 канала</t>
  </si>
  <si>
    <t>SX-402 / 1 канал</t>
  </si>
  <si>
    <t>SX-402 / 2 канала</t>
  </si>
  <si>
    <t>SX-402 / 3 канала</t>
  </si>
  <si>
    <t>SX-402 / 4 канала</t>
  </si>
  <si>
    <t>SX-410 / 1 канал</t>
  </si>
  <si>
    <t>Комплекс цифрового дуплексного переговорного устройства "клиент-кассир"  с возможностью переключения на режим  «Симплекс» с системой записи переговоров</t>
  </si>
  <si>
    <t>SX-410 / 2 канала</t>
  </si>
  <si>
    <t>SX-410 / 3 канала</t>
  </si>
  <si>
    <t>SX-410 / 4 канала</t>
  </si>
  <si>
    <t>SX-411 / 1 канал</t>
  </si>
  <si>
    <t>Комплекс цифрового дуплексного переговорного устройства "клиент-кассир"  с возможностью переключения на режим  «Симплекс» с возможностью подключения наушников (в комплекте) с системой записи переговоров</t>
  </si>
  <si>
    <t>SX-411 / 2 канала</t>
  </si>
  <si>
    <t>SX-411 / 3 канала</t>
  </si>
  <si>
    <t>SX-411 / 4 канала</t>
  </si>
  <si>
    <t>SX-412 / 1 канал</t>
  </si>
  <si>
    <t>Комплекс цифрового дуплексного переговорного устройства "клиент-кассир"  с возможностью переключения на режим  «Симплекс» и с возможностью подключения гарнитуры (в комплекте) с системой записи переговоров</t>
  </si>
  <si>
    <t>SX-412 / 2 канала</t>
  </si>
  <si>
    <t>SX-412 / 3 канала</t>
  </si>
  <si>
    <t>SX-412 / 4 канала</t>
  </si>
  <si>
    <t>SX-420 / 1 канал</t>
  </si>
  <si>
    <t>Комплекс цифрового дуплексного переговорного устройства "клиент-кассир"  с возможностью переключения на режим  «Симплекс» и абонентской панелью с функцией "Вызов" и с системой записи переговоров</t>
  </si>
  <si>
    <t>SX-420 / 2 канала</t>
  </si>
  <si>
    <t>SX-420 / 3 канала</t>
  </si>
  <si>
    <t>SX-420 / 4 канала</t>
  </si>
  <si>
    <t>SX-425 / 1 канал</t>
  </si>
  <si>
    <t>Комплекс цифрового дуплексного переговорного устройства "клиент-кассир"  с возможностью переключения на режим  «Симплекс» и абонентской панелью с функцией "Вызов" с  системой записи переговоров и возможностью установки метки комфликтных ситуаций</t>
  </si>
  <si>
    <t>SX-425 / 2 канала</t>
  </si>
  <si>
    <t>SX-425 / 3 канала</t>
  </si>
  <si>
    <t>SX-425 / 4 канала</t>
  </si>
  <si>
    <t>SX-500 / 1 канал</t>
  </si>
  <si>
    <t>SX-500 / 2 канала</t>
  </si>
  <si>
    <t>SX-500 / 3 канала</t>
  </si>
  <si>
    <t>SX-500 / 4 канала</t>
  </si>
  <si>
    <t>SX-510 / 1 канал</t>
  </si>
  <si>
    <t>Комплекс цифровое дуплексного переговорного устройства "клиент-кассир"  с функцией громкого оповещения и возможностью переключения на режим  «Симплекс» с системой записи переговоров</t>
  </si>
  <si>
    <t>SX-510 / 2 канала</t>
  </si>
  <si>
    <t>SX-510 / 3 канала</t>
  </si>
  <si>
    <t>SX-510 / 4 канала</t>
  </si>
  <si>
    <t>SX-520 / 1 канал</t>
  </si>
  <si>
    <t>Комплекс цифрового дуплексного переговорного устройства "клиент-кассир" с функцией громкого оповещения, с возможностью переключения на режим  «Симплекс» и абонентской панелью с функцией "Вызов" с системой записи переговоров</t>
  </si>
  <si>
    <t>SX-520 / 2 канала</t>
  </si>
  <si>
    <t>SX-520 / 3 канала</t>
  </si>
  <si>
    <t>SX-520 / 4 канала</t>
  </si>
  <si>
    <t xml:space="preserve">M-60  </t>
  </si>
  <si>
    <t xml:space="preserve">M-70  </t>
  </si>
  <si>
    <t>MX-100</t>
  </si>
  <si>
    <t>MX-110</t>
  </si>
  <si>
    <t>РИП-12 исп.01 (РИП-12-3/17М1)</t>
  </si>
  <si>
    <t>Резервированный источник питания с микропроцессорным управлением, 12 В, 3 А (10 мин-4 А, 2 мин-8 А), световая и звуковая индикация режимов, возможность установки аккумулятора 17 А×ч  и внешних до 34 А×ч, защита                           от переразряда. Крышка под замок</t>
  </si>
  <si>
    <t>РИП-12 RS</t>
  </si>
  <si>
    <t xml:space="preserve"> Резервированный источник питания, 12 В, 3 А (2 мин-4 А), передача данных и управление по интерфейсу RS-485, световая и звуковая индикация режимов, возможность установки аккумулятора 17 Ахч, защита от переразряда. Крышка под замок</t>
  </si>
  <si>
    <t>Бокс-12 исп.0 (Бокс-12/34М5)</t>
  </si>
  <si>
    <t>Бокс для установки двух аккум.12 В – 17 А×ч  с элементами защиты</t>
  </si>
  <si>
    <t>Бокс-12/34М5-Р (Бокс-12 исп.01)</t>
  </si>
  <si>
    <t xml:space="preserve">Интеллектуальный Бокс  на напряжение 12 В. Применяется с РИП-12-3/17М1-Р (РИП-12 исп.15), РИП-12-3/17П1-Р (РИП-12 исп.16) и РИП-12-8/17М1-Р (РИП-12 исп.17) </t>
  </si>
  <si>
    <t>РИП-12-2/7М1 (РИП-12 исп.02)</t>
  </si>
  <si>
    <t>Резервированный источник питания с микропроцессорным управлением, 12 В, 2 А (10 мин-3 А, 2 мин-5 А), световая и звуковая индикация режимов, емкость 7 А×ч (без аккумулятора), защита от переразряда. Крышка под замок</t>
  </si>
  <si>
    <t>РИП-12 исп.03 (РИП-12-1/7М2)</t>
  </si>
  <si>
    <t>Резервированный источник питания 12 В, 1,3 А (2 мин-2 А), емкость 7 А×ч (без аккумулятора). Защита от переразряда аккумулятора</t>
  </si>
  <si>
    <t>РИП-12-2/7М2 (РИП-12 исп.04)</t>
  </si>
  <si>
    <t>Резервированный источник питания, 12 В, 2 А, с микропроцессорным  управлением.  Звуковая и световая сигнализация режимов. Возможность установки аккумулятора 7 А×ч. Обеспечивает защиту от переразряда аккумуляторной батареи. Крышка под винт</t>
  </si>
  <si>
    <t>РИП-12 исп.04П</t>
  </si>
  <si>
    <t>Резервированный источник питания с микропроцессорным управлением, 12 В, 2 А (10 мин-2,5 А), , емкость 7 Ач (без аккумулятора). Пластмассовый корпус.  Соответствие "Техрегламенту пожарной безопасности"</t>
  </si>
  <si>
    <t>РИП-12 исп.05 (РИП-12-8/17М1)</t>
  </si>
  <si>
    <t>Резервированный источник питания с микропроцессорным управлением, 12 В, 8 А (10 мин-10 А), световая и звуковая индикация режимов, возможность установки аккумулятора  17 А×ч  и внешних до 34 А-ч, защита от переразряда. Крышка под замок</t>
  </si>
  <si>
    <t xml:space="preserve"> РИП-12 исп.06 (РИП-12-6/80М3-Р)</t>
  </si>
  <si>
    <t xml:space="preserve"> Резервированный источник питания с микропроцессорным управлением, 12 В, 6 А (10 мин-8 А), световая и звуковая индикация режимов, возможность установки двух аккумуляторов по 26 или 40 А?ч, защита от переразряда, контроль сетевого, выходного и напряжения батареи. Крышка под замок</t>
  </si>
  <si>
    <t>7 056,40</t>
  </si>
  <si>
    <t>6 513,60</t>
  </si>
  <si>
    <t>5 970,80</t>
  </si>
  <si>
    <t>РИП-12-1/7П2 (РИП-12 исп.11)</t>
  </si>
  <si>
    <t>Резервированный источник питания 12 В, 1 А, емкость 7 Ач (без аккумулятора). Автоматическое восстановление после короткого замыкания на выходе. Защита от замыкания и переразряда аккумулятора. Возможность работы с "глубоко разряженным" аккумулятором. Индикация режимов. Выход контроля сетевого напряжения. Пластмассовый корпус.</t>
  </si>
  <si>
    <t xml:space="preserve"> РИП-12 исп.12  (РИП-12-2/7М1-Р)</t>
  </si>
  <si>
    <t>Резервированный источник питания с микропроцессорным управлением, 12 В, 2 А (10 мин-3 А), , емкость 7 Ач (без аккумулятора). Крышка под замок. Соответствие "Техрегламенту пожарной безопасности"</t>
  </si>
  <si>
    <t>РИП-12В-2А-7Ач RS</t>
  </si>
  <si>
    <t>Резервированный источник питания, 12 В, 2 А (10 мин-2,5 А), передача данных и управление по интерфейсу RS-485, световая и звуковая индикация режимов, возможность установки аккумулятора 7 Ач, защита от переразряда. Пластмассовый корпус. Соответствие "Техрегламенту пожарной безопасности"</t>
  </si>
  <si>
    <t>РИП-12-3/17М1-Р (РИП-12 исп.15)</t>
  </si>
  <si>
    <t>Резервированный источник питания с микропроцессорным управлением, 12 В, 3 А (2 мин-4 А), , емкость 17 Ач (без аккумулятора). Металлический корпус. Соответствие "Техрегламенту пожарной безопасности". Возможность подключения "Бокс-12 исп.01"</t>
  </si>
  <si>
    <t>РИП-12-3/17П1-Р (РИП-12 исп.16)</t>
  </si>
  <si>
    <t>Резервированный источник питания с микропроцессорным управлением, 12 В, 3 А (2 мин-4 А), , емкость 17 Ач (без аккумулятора). Пластмассовый корпус. Соответствие "Техрегламенту пожарной безопасности". Возможность подключения "Бокс-24  исп.01"</t>
  </si>
  <si>
    <t>РИП-12-8/17М1-Р (РИП-12 исп.17)</t>
  </si>
  <si>
    <t>Резервированный источник питания с микропроцессорным управлением, 12 В, 8 А (2 мин-10 А), , емкость 17 Ач (без аккумулятора). Металлический корпус. Соответствие "Техрегламенту пожарной безопасности". Возможность подключения "Бокс-12 исп.01"</t>
  </si>
  <si>
    <t>РИП-12 исп.18 (РИП-12-3/17П1)</t>
  </si>
  <si>
    <t>Резервированный источник питания с микропроцессорным управлением, 12 В, 3 А (10 мин-4 А), световая и звуковая индикация режимов, возможность установки аккумулятора17 А×ч  и внешних до 34 А-ч, защита от переразряда. Пластмассовый корпус</t>
  </si>
  <si>
    <t>РИП-12-3/17П1-Р-RS (РИП-12 исп.51)</t>
  </si>
  <si>
    <t>Резервированный источник питания, 12 В, 3 А (2 мин-4 А), передача данных и управление по интерфейсу RS-485, световая и звуковая индикация режимов, возможность установки аккумулятора 17 Ач, защита от переразряда.  Пластмассовый корпус. Соответствие "Техрегламенту пожарной безопасности"</t>
  </si>
  <si>
    <t>РИП-12 исп.56 (РИП-12-6/80М3-Р-RS)</t>
  </si>
  <si>
    <t>Резервированный источник питания, 12 В, 6 А (10 мин-8 А), передача данных и управление по интерфейсу RS-485, световая и звуковая индикация режимов, возможность установки аккумуляторов 2х40 Ач, защита от переразряда.  Металлический корпус. Соответствие "Техрегламенту пожарной безопасности"</t>
  </si>
  <si>
    <t>7 516,60</t>
  </si>
  <si>
    <t>6 938,40</t>
  </si>
  <si>
    <t>6 360,20</t>
  </si>
  <si>
    <t>МИП-12 исп.01 (МИП-12-1/7ПЗ)</t>
  </si>
  <si>
    <t>Модуль источника питания,  12В, 1А. Расширенный диапазон сетевого напряжения.  Возможность подключения аккумулятора от 4,5 до 12 Ач . Компактный пластиковый корпус, не поддерживающий горения</t>
  </si>
  <si>
    <t>РИП-24 исп.01       (РИП-24-3/7М4)</t>
  </si>
  <si>
    <t>Резервированный источник питания с микропроцессорным управлением, 24 В, 3,0 А (10 мин-4 А, 2 мин-6 А), световая и звуковая индикация режимов, емкость 2х7 А×ч (без аккумуляторов), возможность подключения внешних аккумуляторов 2х17 А×ч , защита от переразряда. Крышка под замок</t>
  </si>
  <si>
    <t>Бокс-24 исп.0    (Бокс-24/17М5)</t>
  </si>
  <si>
    <t>Бокс для установки двух аккумуляторов 12 В – 17 А×ч с элементами защиты</t>
  </si>
  <si>
    <t>Бокс-24/17М5-Р  (Бокс-24 исп.01)</t>
  </si>
  <si>
    <t>Интеллектуальный Бокс  на напряжение 24 В. Применяется с РИП-24-3/7М4-Р (РИП-24 исп.15)</t>
  </si>
  <si>
    <t>РИП-24-1/7М4        (РИП-24 исп.02)</t>
  </si>
  <si>
    <t>Резервированный источник питания с микропроцессорным управлением, 24 В, 1 А (10 мин-1,5 А, 2 мин-3 А), световая и звуковая индикация режимов, емкость 2х7 А×ч (без аккум.), защита от переразряда. Крышка под замок</t>
  </si>
  <si>
    <t>РИП-24-1/4М2        (РИП-24 исп.04)</t>
  </si>
  <si>
    <t>Резервированный источник питания с микропроцессорным управле-нием, 24 В, 1 А, световая и звуковая индикация режимов, емкость 2х 4 А×ч (без аккумуляторов), защита от переразряда. Крышка под  винт</t>
  </si>
  <si>
    <t>РИП-24 исп.06   (РИП-24-4/40М3-Р)</t>
  </si>
  <si>
    <t>Резервированный источник питания с микропроцессорным управлением, 24 В, 4 А (10 мин-5 А), световая и звуковая индикация режимов, возможность установки двух аккумуляторов по 26 или 40 Ач, защита от переразряда, контроль сетевого, выходного и напряжения батареи. Крышка под замок</t>
  </si>
  <si>
    <t>РИП-24 исп.11   (РИП-24-3/7М4-Р)</t>
  </si>
  <si>
    <t>Резервированный источник питания с микропроцессорным управлением, 24 В, 3 А (10 мин-4 А), , емкость 2х7 Ач (без аккумулятора). Крышка под замок. Соответствие "Техрегламенту пожарной безопасности"</t>
  </si>
  <si>
    <t xml:space="preserve"> РИП-24 исп.12 (РИП-24-1/7М4)</t>
  </si>
  <si>
    <t>Резервированный источник питания с микропроцессорным управлением, 24 В, 1 А (10 мин-1,5 А), , емкость 2х7 Ач (без аккумулятора). Крышка под замок. Соответствие "Техрегламенту пожарной безопасности"</t>
  </si>
  <si>
    <t>РИП-24-3/7М4-Р (РИП-24 исп.15)</t>
  </si>
  <si>
    <t>Резервированный источник питания с микропроцессорным управлением, 24 В, 3 А (2 мин-4 А), , емкость 2х7 Ач (поставляется без аккумуляторов). Металлический корпус. Соответствие "Техрегламенту пожарной безопасности". Возможность подключения "Бокс-24 исп.01"</t>
  </si>
  <si>
    <t>РИП-24-2/7М4-Р-RS (РИП-24 исп.50)</t>
  </si>
  <si>
    <t>Резервированный источник питания, 24 В, 2 А (10 мин-2,2 А), передача данных и управление по интерфейсу RS-485, световая и звуковая индикация режимов, возможность установки аккумуляторов 2х7 Ач, защита от переразряда.  Металлический корпус. Соответствие "Техрегламенту пожарной безопасности"</t>
  </si>
  <si>
    <t>РИП-24-2/7П1-Р-RS (РИП-24 исп.51)</t>
  </si>
  <si>
    <t>Резервированный источник питания, 24 В, 2 А (10 мин-2,2 А), передача данных и управление по интерфейсу RS-485, световая и звуковая индикация режимов, возможность установки аккумуляторов 2х7 Ач, защита от переразряда.  Пластмассовый корпус. Соответствие "Техрегламенту пожарной безопасности"</t>
  </si>
  <si>
    <t>РИП-24 исп.56  (РИП-24-4/40М3-Р-RS)</t>
  </si>
  <si>
    <t>Резервированный источник питания, 12 В, 4 А (10 мин-5 А), передача данных и управление по интерфейсу RS-485, световая и звуковая индикация режимов, возможность установки аккумуляторов 2х40 Ач, защита от переразряда.  Металлический корпус. Соответствие "Техрегламенту пожарной безопасности"</t>
  </si>
  <si>
    <t>БЗС исп.01</t>
  </si>
  <si>
    <t>Блок защитный сетевой интеллектуальный - для защиты приборов (мощностью до 1,2 кВА), питающихся от сети 220 В от импульсных помех и длительных перенапряжений. Автоматическое подключение при нормализации сетевого напряжения. Установка диапазонов напряжения и времени задержки. От минус 30 до +50°С</t>
  </si>
  <si>
    <t>FARADAY</t>
  </si>
  <si>
    <t>Орион Авто</t>
  </si>
  <si>
    <t>Программное обеспечение ПЭВМ и ключ защиты. Функции: распознавание автомобильных номеров по избражению с камер видеосистемы «Орион Видео» (не более 4 каналов), регистрация в журнале событий, передача данных в подсистему СКУД АРМ «Орион»</t>
  </si>
  <si>
    <t>АРМ С2000</t>
  </si>
  <si>
    <t>Программное обеспечение ПЭВМ и ключ защиты. Функции: прием сообщений с принтерного выхода пульта «С2000» или       с приборов «Сигнал-20» в системе без пульта, расшифровка      их по файлу конфигурации, отображение и сохранение в базе данных. Отчеты. Возможность работы по локальной сети</t>
  </si>
  <si>
    <t>Центральный сервер Орион Про</t>
  </si>
  <si>
    <t>Центральный сервер Орион Про с ключом защиты. Передача информации из базы данных рабочим местам системы (поставляется с ключом защиты)</t>
  </si>
  <si>
    <t>"УРВ для 1С:Предприятие 8" основной комплект</t>
  </si>
  <si>
    <t>Учет рабочего времени для 1С:Предприятие 8. Основной комплект. Включает:
- внешнюю обработку для 1С, 
- лицензию на 1 контроллер доступа, 
- лицензию на 1 рабочее место фотоверификации, 
- неограниченное количествово рабочих мест без фотоверификации;
- ключ защиты ПО.</t>
  </si>
  <si>
    <t>УРВ для 1С исп.01</t>
  </si>
  <si>
    <t>Учет рабочего времени для 1С:Предприятие 8.
Лицензия на 1 дополнительный контроллер доступа</t>
  </si>
  <si>
    <t>УРВ для 1С исп.04</t>
  </si>
  <si>
    <t>Учет рабочего времени для 1С:Предприятие 8.
Лицензия на 4 дополнительных контроллера доступа</t>
  </si>
  <si>
    <t>УРВ для 1С исп.08</t>
  </si>
  <si>
    <t>Учет рабочего времени для 1С:Предприятие 8.
Лицензия на 8 дополнительных контроллера доступа</t>
  </si>
  <si>
    <t>УРВ для 1С исп.16</t>
  </si>
  <si>
    <t>Учет рабочего времени для 1С:Предприятие 8.
Лицензия на 16 дополнительных контроллера доступа</t>
  </si>
  <si>
    <t>УРВ для 1С исп.32</t>
  </si>
  <si>
    <t>Учет рабочего времени для 1С:Предприятие 8.
Лицензия на 32 дополнительных контроллера доступа</t>
  </si>
  <si>
    <t>УРВ для 1С исп.64</t>
  </si>
  <si>
    <t>Учет рабочего времени для 1С:Предприятие 8.
Лицензия на 64 дополнительных контроллера доступа</t>
  </si>
  <si>
    <t>УРВ для 1С исп.128</t>
  </si>
  <si>
    <t>Учет рабочего времени для 1С:Предприятие 8.
Лицензия на 128 дополнительных контроллера доступа</t>
  </si>
  <si>
    <t>УРВ для 1С фотоверификация</t>
  </si>
  <si>
    <t>Учет рабочего времени для 1С:Предприятие 8. Лицензия на 1 дополнительное рабочее место фотоверификации.</t>
  </si>
  <si>
    <t>Видеосистема Орион Про</t>
  </si>
  <si>
    <t>Программное обеспечение ПЭВМ и ключ защиты. Функции: отображение и запись видео с сетевых камер, воспроизведение из архива, гибко настраиваемый детектор движения, поддержка сетевых поворотных камер. Цена за 1 камеру</t>
  </si>
  <si>
    <t>Модуль интеграции Орион Про</t>
  </si>
  <si>
    <t>Предназначен для интеграции стороннего программного обеспечения с АРМ "Орион Про"  (поставляется с ключом защиты)</t>
  </si>
  <si>
    <t>Модуль управления ИСО Орион исп. 4</t>
  </si>
  <si>
    <t>Программный модуль управления аппаратными средствами ИСБ «Орион» с ключом защиты. Позволяет внешнему ПО управлять 4 устройствами (из числа «С2000», «С2000М», «Сигнал-20», «Сигнал-20П», «С2000-2», «С2000-4», «С2000-КДЛ», «С2000-СП1», «С2000-К», «С2000-КС», «С2000-БИ», «С2000-ИТ», «С2000-АСПТ», «С2000-КПБ»). Функции: охранная, пожарная сигнализация, контроль доступа, управление пожарной автоматикой (поставляется с ключом защиты)</t>
  </si>
  <si>
    <t>Модуль управления ИСО Орион                         исп. 10</t>
  </si>
  <si>
    <t>То же, до 10 устройств (поставляется с ключом защиты)</t>
  </si>
  <si>
    <t>Модуль управления ИСО Орион                       исп. 20</t>
  </si>
  <si>
    <t>То же, до 20 устройств (поставляется с ключом защиты)</t>
  </si>
  <si>
    <t>Модуль управления ИСО Орион                      исп. 127</t>
  </si>
  <si>
    <t>То же, до 127 устройств (поставляется с ключом защиты)</t>
  </si>
  <si>
    <t>Модуль управления ИСО Орион                      исп. 512</t>
  </si>
  <si>
    <t>То же, до 512 устройств (поставляется с ключом защиты)</t>
  </si>
  <si>
    <t xml:space="preserve">Ключ USBKey
</t>
  </si>
  <si>
    <t>"Ключ USBKey" - Ключ защиты USBKey на 1000 ч работы АРМ</t>
  </si>
  <si>
    <t>С2000-ПП</t>
  </si>
  <si>
    <t>Преобразователь протокола RS-485 системы "Орион" в RS-485 Modbus-RTU</t>
  </si>
  <si>
    <t>С2000-БИ исп.02</t>
  </si>
  <si>
    <t>Блок индикации предназначен для работы в составе ИСО «Орион» совместно с пультом контроля и управления «С2000» («С2000М») и отображения с помощью встроенных индикаторов и звуковой сигнализации сообщений о событиях в 60 разделах системы., Управление разделами с помощью ключей Touch Memory</t>
  </si>
  <si>
    <t>Лицевая наклейка С2000-БИ</t>
  </si>
  <si>
    <t>Запасная лицевая наклейка С2000-БИ</t>
  </si>
  <si>
    <t>С2000-BioAccess-F18</t>
  </si>
  <si>
    <t>Считыватель отпечатков пальцев с контроллером. Интерфейс - Ethernet. Объм памяти - 3000 отпечатков пальцев. Цветной TFT дисплей. Цифровая клавиатура. Встроенный считыватель проксимити карт. Голосовое оповещение</t>
  </si>
  <si>
    <t>C2000-BioAccess-ZK4500</t>
  </si>
  <si>
    <t>Считыватель отпечатков пальцев - для регистрации в АРМ "Орион Про" и контроллерах C2000-BioAccess-F4/F8/F18/MA300. Интерфейс - USB. Питание от компьютера по USB.</t>
  </si>
  <si>
    <t>С2000-BIOAccess-MA300</t>
  </si>
  <si>
    <t>Считыватель отпечатков пальцев с контроллером. Интерфейс - Ethernet. Объм памяти - 1500 отпечатков пальцев, 100 тыс. событий. Встроенный считыватель проксимити карт. Голосовое оповещение</t>
  </si>
  <si>
    <t>Proxy-5AG</t>
  </si>
  <si>
    <t>Считыватель проксимити карты EM-Marin, ProxCard с интерфейсом Touch Memory. Кнопка для команд.  От минус 20 до +50°С . Цвет - серый</t>
  </si>
  <si>
    <t>Proxy-5AB</t>
  </si>
  <si>
    <t>Считыватель проксимити карты EM-Marin, ProxCard с интерфейсом Touch Memory. Кнопка для команд.  От минус 20 до +50°С . Цвет - черный</t>
  </si>
  <si>
    <t>Proxy-KeyAV</t>
  </si>
  <si>
    <t>Считыватель клавиатурный и проксимити карт  EM-Marin. Вандалозащищенный. Возможен режим работы в системе контроля доступа и автономный. Габариты: 50х160х21 мм</t>
  </si>
  <si>
    <t>Proxy-KeyMV</t>
  </si>
  <si>
    <t>Считыватель клавиатурный и проксимити карт  MIFARE. Вандалозащищенный. Возможен режим работы в системе контроля доступа и автономный. Габариты: 50х160х21 мм</t>
  </si>
  <si>
    <t>Proxy-KeyAH</t>
  </si>
  <si>
    <t>Считыватель клавиатурный и проксимити карт  EM-Marin. Вандалозащищенный. Возможен режим работы в системе контроля доступа и автономный. Габариты: 86х120х21 мм</t>
  </si>
  <si>
    <t>Proxy-KeyMH</t>
  </si>
  <si>
    <t>Считыватель клавиатурный и проксимити карт  MIFARE. Вандалозащищенный. Возможен режим работы в системе контроля доступа и автономный. Габариты: 86х120х21 мм</t>
  </si>
  <si>
    <t>С2000-КДЛ-2И</t>
  </si>
  <si>
    <t>Контроллер двухпроводной линии с гальванической развязкой</t>
  </si>
  <si>
    <t>С2000-АР1 с ИП103-5/4</t>
  </si>
  <si>
    <t>Комплект из извещателя пожарного теплового ИП103-5/4 и встроенного в него адресного расширителя С2000-АР1</t>
  </si>
  <si>
    <t>ДИП-34А-03</t>
  </si>
  <si>
    <t>Дымовой оптико-электронный адресно-аналоговый извещатель, питается по двухпроводной линии от «С2000-КДЛ», до 127 адресов в комплекте с базой</t>
  </si>
  <si>
    <t>ДИП-34А-04</t>
  </si>
  <si>
    <t>Дымовой оптико-электронный пожарный извещатель, адресно-аналоговый со встроенным изолирующим блоком, питается по двухпроводной линии от "С2000-КДЛ", до 127 адресов</t>
  </si>
  <si>
    <t>С2000-ИП-03</t>
  </si>
  <si>
    <t>Извещатель пожарный тепловой адресный максимально-дифференциальный. До 10  извещателей в шлейфе Сигнал-10</t>
  </si>
  <si>
    <t>ИПР 513-ПАМ</t>
  </si>
  <si>
    <t>Извещатель пожарный ручной адресный.  До 10  извещателей в шлейфе Сигнал-10</t>
  </si>
  <si>
    <t>Кронштейн  к С2000-ИК</t>
  </si>
  <si>
    <t>Кронштейн к С2000-ИК</t>
  </si>
  <si>
    <t>С2000-ПИК-СТ</t>
  </si>
  <si>
    <t>Охранный объемный потолочный и акустический адресный извещатель. Питается по двухпроводной линии от С2000-КДЛ</t>
  </si>
  <si>
    <t>С2000-ДЗ</t>
  </si>
  <si>
    <t>Датчик затопления адресный. Питание от двухпроводной линии от С2000-КДЛ</t>
  </si>
  <si>
    <t>С2000-Пирон</t>
  </si>
  <si>
    <t>Охранный объемный оптико-электронный адресный извещатель для открытых площадок, дальность 12 м, от минус 40 до +50°С, питается по двухпроводной линии от «С2000-КДЛ». Защита от мелких животных - до 20 кг</t>
  </si>
  <si>
    <t>С2000-Пирон-Ш</t>
  </si>
  <si>
    <t>Охранный поверхностный оптико-электронный адресный извещатель для открытых площадок, дальность 12 м, от минус 40 до +50°С, питается по двухпроводной линии от «С2000-КДЛ». Защита от мелких животных - до 20 кг.</t>
  </si>
  <si>
    <t>С2000-ИПГ</t>
  </si>
  <si>
    <t>Извещатель пожарный газовый и тепловой максимально-дифференциальный адресно-аналоговый, питается по двухпроводной линии от "С2000-КДЛ". От минус 30 до +50°С. Срок службы - не менее 10 лет</t>
  </si>
  <si>
    <t>С2000-СТ исп.03</t>
  </si>
  <si>
    <t>Акустический адресный охранный извещатель с функцией анти-маскирования. Двухполосный. На стекло толщиной от 2,5 до 8 мм. Дальность 6 м. Питается по двухпроводной линии от С2000-КДЛ. От минус 10 до +45°С.</t>
  </si>
  <si>
    <t>С2000-СМК исп.01</t>
  </si>
  <si>
    <t>Адресный магнитоконтактный охранный извещатель. Питание по двухпроводной линии от С2000-КДЛ.  От  минус 30 до +50С. Длина под соединительных проводов - 1,5 м.</t>
  </si>
  <si>
    <t>С2000-СМК исп.01  (IP68)</t>
  </si>
  <si>
    <t>Адресный магнитоконтактный охранный извещатель. Питание по двухпроводной линии от С2000-КДЛ.  От  минус 45 до +55°С. Длина подсоединительных проводов - 1,5 м. Защита оболочки - IP68</t>
  </si>
  <si>
    <t>С2000-СП2 исп.02</t>
  </si>
  <si>
    <t>Адресный исполнительный блок. Питается от «С2000-КДЛ». Управление двумя  устройствами с контролем выходов  и цепей подключения исполнительных устройств. Питание исполнительных устройств - от внешнего источника от 10 до 28 В.</t>
  </si>
  <si>
    <t>С2000-СП4/24</t>
  </si>
  <si>
    <t>Адресный блок для управления приводом (дымоудаления и т.п.) с рабочим напряжением 24 В.</t>
  </si>
  <si>
    <t>С2000-СП4/220</t>
  </si>
  <si>
    <t>Адресный блок для управления приводом (дымоудаления и т.п.) с рабочим напряжением 220 В.</t>
  </si>
  <si>
    <t>Монтажный комплект для крепления извещателей ДИП-34А и С2000-ИП в подвесной потолок. Крепление пружинными  скобами</t>
  </si>
  <si>
    <t>ДИП-34ПА-03</t>
  </si>
  <si>
    <t xml:space="preserve">Дымовой оптико-электронный пожарный извещатель, адресно-пороговый. Адресный режим - с прибором Сигнал-10 (до 100 шт), пороговый - с Сигнал-20М, Сигнал-20П, С2000-4. </t>
  </si>
  <si>
    <t>Рупор-200</t>
  </si>
  <si>
    <t xml:space="preserve">Прибор речевого оповещения, две линии, суммарно до 200 Вт, напряжение нагрузки (оповещателей)-100 В, до 255 сообщений, общей продолжительностью  300 с, управление по RS-485 или от Медиасервера по Ethernet. Питание от 220 В. Возможность установки двух аккумуляторов 7 Ач. </t>
  </si>
  <si>
    <t>Поток-БКИ</t>
  </si>
  <si>
    <t>Управление прибором Поток-3Н (вер. 1.05) и отображение состояний насосной станции</t>
  </si>
  <si>
    <t>ЭДУ 513-3АМ</t>
  </si>
  <si>
    <t>Адресное устройство ручного пуска системы пожаротушения  со встроенным разделительно-изолирующим блоком, питается по двухпроводной линии от  «С2000-КДЛ», до 127 адресов</t>
  </si>
  <si>
    <t>ЭДУ 513-3АМ исп.01</t>
  </si>
  <si>
    <t>Устройство дистанционного управления адресное для подачи аварийных сигналов, питается по двухпроводной линии от С2000-КДЛ, до 127 адресов</t>
  </si>
  <si>
    <t>ЭДУ 513-3АМ исп.02</t>
  </si>
  <si>
    <t>Адресное устройство ручного пуска дымоудаления  со встроенным разделительно-изолирующим блоком, питается по двухпроводной линии от  «С2000-КДЛ», до 127 адресов</t>
  </si>
  <si>
    <t>ШКП-45</t>
  </si>
  <si>
    <t>То же  до 45 кВт</t>
  </si>
  <si>
    <t>ШКП-75</t>
  </si>
  <si>
    <t>То же  до 75 кВт</t>
  </si>
  <si>
    <t>ШКП-110</t>
  </si>
  <si>
    <t>То же  до 110 кВт</t>
  </si>
  <si>
    <t>С2000-АСР8</t>
  </si>
  <si>
    <t>Адресный контроллер на восемь входов для счетчиков воды, электроэнергии, газа с импульсным выходом. Питается от двухпроводной линии, передает состояние счетчиков через «С2000-КДЛ» на  АРМ "Ресурс"</t>
  </si>
  <si>
    <t>Ресурс-GSM</t>
  </si>
  <si>
    <t>Устройство опроса четырех импульсных и интеллектуальных счетчиков с RS-485 и передачей через сеть GSM на АРМ "Ресурс". Два релейных выхода. Питание от сети 220В, возможность установки батареи 12В-7Ач, от минус 30 до +55°С</t>
  </si>
  <si>
    <t>АРМ «Ресурс»  исп. 10</t>
  </si>
  <si>
    <t>Ключ защиты. Дополнительно  включает программный модуль: получение, хранение, отображение информации с 10 счетчиков воды, электроэнергии, газа и т.п. Возможность наращивания количества счетчиков</t>
  </si>
  <si>
    <t>АРМ "Ресурс"плюс 100</t>
  </si>
  <si>
    <t>Программный модуль. Обеспечивает увеличение количества счетчиков в АРМ "Ресурс" на 100 единиц</t>
  </si>
  <si>
    <t>АРМ "Ресурс"плюс 1000</t>
  </si>
  <si>
    <t>Программный модуль. Обеспечивает увеличение количества счетчиков в АРМ "Ресурс" на 1000 единиц</t>
  </si>
  <si>
    <t>ШПС-24</t>
  </si>
  <si>
    <t xml:space="preserve">Шкаф для установки приборов системы "Орион" на DIN рейки. Содержит источник питания 24В - 2 А с интерфейсом RS-485. Место для установки  двух батарей 12В-17АЧ. </t>
  </si>
  <si>
    <t>АРМ ПЦО «Эгида» исп.03 (100)</t>
  </si>
  <si>
    <t>Автоматизированное рабочее место для централизованной пультовой охраны. Прием сообщений по телефонным, GSM,  радио каналам связи и интернету. (Лицензия на подключение до 100 приборов "Орион" при условии их  прямого подключения)</t>
  </si>
  <si>
    <t>31 554,38</t>
  </si>
  <si>
    <t>29 127,12</t>
  </si>
  <si>
    <t>26 699,86</t>
  </si>
  <si>
    <t>АРМ ПЦО «Эгида» исп.03 (500)</t>
  </si>
  <si>
    <t>Автоматизированное рабочее место для централизованной пультовой охраны. Прием сообщений по телефонным, GSM,  радио каналам связи и интернету. (Лицензия на подключение до 500 приборов "Орион" при условии их прямого подключения)</t>
  </si>
  <si>
    <t>63 108,76</t>
  </si>
  <si>
    <t>58 254,24</t>
  </si>
  <si>
    <t>53 399,72</t>
  </si>
  <si>
    <t>АРМ ПЦО «Эгида» исп.03 (1000)</t>
  </si>
  <si>
    <t>Автоматизированное рабочее место для централизованной пультовой охраны. Прием сообщений по телефонным, GSM,  радио каналам связи и интернету. (Лицензия на подключение до 1000 приборов "Орион" при условии их прямого подключения)</t>
  </si>
  <si>
    <t>94 663,14</t>
  </si>
  <si>
    <t>87 381,36</t>
  </si>
  <si>
    <t>80 099,58</t>
  </si>
  <si>
    <t>Контроль 4 шлейфов. Передача сообщений (SMS или Contact ID) через встроенный модем на телефоны пользователей или пульт централизованной охраны. Питание от внешнего источника 12 В</t>
  </si>
  <si>
    <t>С2000-PGE</t>
  </si>
  <si>
    <t>Устройство оконечное объектовое   предназначено для передачи событий с приборов системы «Орион» по трем каналам связи: городская телефонная сеть (ГТС), GSM, Ethernet на пульт централизованной охраны, АРМ Орион Про,  стационарные и мобильные телефоны пользователя</t>
  </si>
  <si>
    <t>ЭДУ 513-3М</t>
  </si>
  <si>
    <t xml:space="preserve">Элемент дистанционного управления электроконтактный. Предназначен для ручного запуска систем пожарной автоматики. </t>
  </si>
  <si>
    <t>ЭДУ 513-3М исп.01</t>
  </si>
  <si>
    <t xml:space="preserve">Устройство для подачи аварийных сигналов, подключается в шлейф сигнализации </t>
  </si>
  <si>
    <t>ЭДУ 513-3М исп.02</t>
  </si>
  <si>
    <t>Устройство для запуска систем дымо удаления, подключается в шлейф сигнализации</t>
  </si>
  <si>
    <t>Свирель-2, исп.00</t>
  </si>
  <si>
    <t>Внешняя сирена, 6-15 В, 600 мА, 105 дБ</t>
  </si>
  <si>
    <t>Свирель-2, исп.01</t>
  </si>
  <si>
    <t>Внешняя сирена, 6-15 В, 300 мА, 100 дБ</t>
  </si>
  <si>
    <t>Свирель-2, исп.02</t>
  </si>
  <si>
    <t>Внешняя сирена, 24 В, 300 мА, 105 дБ</t>
  </si>
  <si>
    <t>Свирель-2, исп.03</t>
  </si>
  <si>
    <t>Внешняя световая и звуковая сирена, 12 В, 350 мА, 100 дб</t>
  </si>
  <si>
    <t>Резервированный источник питания с микропроцессорным управлением, 12 В, 8 А (10 мин-10 А), световая и звуковая индикация режимов, возможность установки аккумулятора                    17 А×ч  и внешних до 34 А-ч, защита от переразряда. Крышка под замок</t>
  </si>
  <si>
    <t>МП 24/12 В</t>
  </si>
  <si>
    <t>Модуль преобразователя напряжения. Встраивается в РИП на 24 В для получения второго напряжения 12 В. Выходной ток – 0,5 А</t>
  </si>
  <si>
    <t>МП 24/12 В исп.01</t>
  </si>
  <si>
    <t>Модуль преобразователя напряжения для питания удаленных нагрузок. Входное напряжение от 15 до 75В, выходное 12В или 9,3В, выходной ток – 0,5 А.  От минус 40 до +50°С</t>
  </si>
  <si>
    <t>МП 24/12 В исп.02</t>
  </si>
  <si>
    <t>Модуль преобразователя напряжения. Входное напряжение от 10 до 30 В, выходное - из ряда: 3.3,  5, 7.5, 9 или 12 В.  Выходной ток – 1,5 А.   От минус 30 до +50°С.</t>
  </si>
  <si>
    <t>МИП-12 исп.02          (МИП-12-1/ПЗ)</t>
  </si>
  <si>
    <t>Модуль источника питания,  12В, 1,5А. Расширенный диапазон сетевого напряжения.   Компактный пластиковый корпус, не поддерживающий горения</t>
  </si>
  <si>
    <t>МКС РИП</t>
  </si>
  <si>
    <t xml:space="preserve">Модуль контроля состояния резервированных источников питания РИП-12 и РИП-24 и передачи извещений на три релейных выхода и световой индикатор </t>
  </si>
  <si>
    <t>УСТРОЙСТВА И ПРОГРАММЫ ИНТЕГРИРОВАННОЙ СИСТЕМЫ БЕЗОПАСНОСТИ «ОРИОН»</t>
  </si>
  <si>
    <t>ПРОГРАМННОЕ ОБЕСПЕЧЕНИЕ ИСБ «ОРИОН»</t>
  </si>
  <si>
    <t>ТЕХНИЧЕСКИЕ СРЕДСТВА ИСБ «ОРИОН»</t>
  </si>
  <si>
    <t>СЕТЕВЫЕ КОНТРОЛЛЕРЫ</t>
  </si>
  <si>
    <t>ПРЕОБРАЗОВАТЕЛИ ИНТЕРФЕЙСОВ</t>
  </si>
  <si>
    <t>БЛОК ИНДИКАЦИИ И УПРАВЛЕНИЯ, КЛАВИАТУРЫ</t>
  </si>
  <si>
    <t>ПРИЕМНО-КОНТРОЛЬНЫЕ ОХРАНО-ПОЖАРНЫЕ ПРИБОРЫ</t>
  </si>
  <si>
    <t>КОНТРОЛЛЕРЫ ДОСТУПА И СЧИТЫВАТЕЛИ</t>
  </si>
  <si>
    <t>АДРЕСНЫЕ ПОДСИСТЕМЫ ОХРАНО-ПОЖАРНОЙ СИГНАЛИЗАЦИИ</t>
  </si>
  <si>
    <t>ПРИБОРЫ РЕЧЕВОГО ОПОВЕЩЕНИЯ</t>
  </si>
  <si>
    <t>ПРИБОРЫ УПРАВЛЕНИЯ ПОЖАРОТУШЕНИЕМ</t>
  </si>
  <si>
    <t>РЕЛЕЙНЫЕ БЛОКИ</t>
  </si>
  <si>
    <t>ПРИБОРЫ ПЕРЕДАЧИ ИЗВЕЩЕНИЙ</t>
  </si>
  <si>
    <t>СРЕДСТВА АВТОМАТИЗАЦИИ</t>
  </si>
  <si>
    <t>СИСТЕМА АВТОМАТИЗИРОВАННОГО УЧЕТА "РЕСУРС"</t>
  </si>
  <si>
    <t>НЕАДРЕСНЫЕ ИЗВЕЩАТЕЛИ</t>
  </si>
  <si>
    <t>ВСПОМОГАТЕЛЬНОЕ ОБОРУДОВАНИЕ</t>
  </si>
  <si>
    <t>СИСТЕМА ПЕРЕДАЧИ ДАННЫХ В СТАНДАРТЕ GSM</t>
  </si>
  <si>
    <t>ИЗВЕЩАТЕЛИ РУЧНЫЕ</t>
  </si>
  <si>
    <t>ОПОВЕЩАТЕЛИ УЛИЧНЫЕ</t>
  </si>
  <si>
    <t>ИСТОЧНИКИ БЕСПЕРЕБОЙНОГО ПИТАНИЯ С ВЫХОДНЫМ НАПРЯЖЕНИЕМ 12В</t>
  </si>
  <si>
    <t>ИСТОЧНИКИ БЕСПЕРЕБОЙНОГО ПИТАНИЯ С ВЫХОДНЫМ НАПРЯЖЕНИЕМ 24В</t>
  </si>
  <si>
    <t>ВСПОМОГАТЕЛЬНЫЕ УСТРОЙСТВА ДЛЯ ИСТОЧНИКОВ ПИТАНИЯ</t>
  </si>
  <si>
    <t>ЭЛЕКТРОМЕХАНИЧЕСКИЕ ЗАМКИ</t>
  </si>
  <si>
    <t>Для сплошных внутр. Дверей. Без ручки. НО/НЗ Изменяемый бэксэт 25/30/35мм 12/24V. Заменяет модели, снятые с производства EL512 и EL513.</t>
  </si>
  <si>
    <t>ЦИЛИНДРЫ</t>
  </si>
  <si>
    <t>Цилиндр с пов. ручкой для замков EL502, EL582.</t>
  </si>
  <si>
    <t>Цилиндр двойной для замков EL502, EL582.</t>
  </si>
  <si>
    <t>Цилиндр односторонний ("половинка") для EL580, EL590.</t>
  </si>
  <si>
    <t>Цилиндр двойной для замков EL402, EL480.</t>
  </si>
  <si>
    <t>Цилиндр с поворотной ручкой для замков EL402, EL480.</t>
  </si>
  <si>
    <t>ЗАПОРНЫЕ ПЛАНКИ</t>
  </si>
  <si>
    <t>Кабель для EL402, EL502.</t>
  </si>
  <si>
    <t>Кабельный переход. L=400 мм.</t>
  </si>
  <si>
    <t>БЮДЖЕТНАЯ СЕРИЯ</t>
  </si>
  <si>
    <t>Для внутренних и наружных дверей весом до 80 кг и шириной до 1100 мм. Регулируемая сила закрывания категории EN2/3/4. Рабочая температура от -15 до +40°C. Угол открывания до 180°. Тяга в комплекте.
Размеры 182 х 60 х 41 мм.</t>
  </si>
  <si>
    <t>Для внутренних и наружных дверей весом до 80 кг и шириной до 1100 мм. Регулируемая сила закрывания категории EN2/3/4. Рабочая температура от -15 до +40°C. Угол открывания до 180° (105° при EN4). Тяга в комплекте.
Размеры 220 х 47 х 52 мм.</t>
  </si>
  <si>
    <t>Для внутренних и наружных дверей весом до 60 кг и шириной до 950 мм. Регулируемая сила закрывания категории EN3. Рабочая температура от -15 до +40°C. Угол открывания до 180°. Тяга в комплекте.
Размеры 233 х 43 х 60 мм.</t>
  </si>
  <si>
    <t>Для внутренних и наружных дверей весом до 100 кг и шириной до 1250 мм. Регулируемая сила закрывания категории EN2/3/4/5. С антивандальным клапаном. Рабочая температура от -15 до +40°C. Угол открывания до 180° (105° при EN4). Тяга в комплекте.
Размеры 206 х 40 х 55 мм.</t>
  </si>
  <si>
    <t>Для внутренних и наружных дверей весом до 80 кг и шириной до 1100 мм. Регулируемая сила закрывания категории EN2/3/4. Рабочая температура от -35 до +40°C. Угол открывания до 180°. Без тяги (DC190, DCL190, L191, L192, DCG195).
Размеры 223 х 47 х 60 мм.</t>
  </si>
  <si>
    <t>Для внутренних и наружных дверей весом до 80 кг и шириной до 1100 мм. Регулируемая сила закрывания категории EN2/3/4. Рабочая температура от -35 до +40°C. Угол открывания до 180°. Стандартная рычажная телескопическая тяга DCL190.
Размеры 223 х 47 х 60 мм.</t>
  </si>
  <si>
    <t>ПРОФЕССИОНАЛЬНАЯ СЕРИЯ</t>
  </si>
  <si>
    <t>Для внутренних и наружных дверей весом до 120 кг и шириной до 1400 мм. Регулируемая сила закрывания категории EN3/4/5/6. С антивандальным клапаном. Регулировка тяги по высоте и преднатяжение пружины. Рабочая температура от -35 до +45°C. Без тяги (DC190, DCL190, L191, DCG195).
Размеры 270 х 64 х 57 мм.</t>
  </si>
  <si>
    <t>Для внутренних и наружных дверей весом до 120 кг и шириной до 1400 мм. Со скользящей тягой - вес до 80 кг, ширина  до 1100 мм. Регулируемая сила закрывания категории EN2/3/4/5/6. С антивандальным клапаном. Регулировка тяги по высоте и преднатяжение пружины. Рабочая температура от -35 до +50°C. Без тяги (DC190, DCL190, L191, DCG195).
Размеры 308 х 69 х 63 мм.</t>
  </si>
  <si>
    <t>Для внутренних и наружных дверей весом до 120 кг и шириной до 1400 мм. Со скользящей тягой - вес до 80 кг, ширина  до 1100 мм. Регулируемая сила закрывания категории EN2/3/4/5/6. С клпаном регулировки функции отложенного закрывания (DA). С антивандальным клапаном. Регулировка тяги по высоте и преднатяжение пружины. Рабочая температура от -35 до +50°C. Без тяги (DC190, DCL190, L191, DCG195).
Размеры 308 х 69 х 63 мм.</t>
  </si>
  <si>
    <t>Для крупногабаритных, внутренних и наружных дверей весом до 160 кг и шириной до 1600 мм. Со скользящей тягой - вес до 80 кг, ширина  до 1100 мм. Регулируемая сила закрывания категории EN5/6/7. С антивандальным клапаном. Регулировка тяги по высоте и преднатяжение пружины. Рабочая температура от -35 до +50°C. Без тяги (DC190, DCL190, L191, L197, DCG195).
Размеры 308 х 69 х 63 мм.</t>
  </si>
  <si>
    <t>Кулачковый для внутренних и наружных дверей весом до 80 кг и шириной до 1100 мм. Регулируемая сила закрывания категории EN1/2/3/4. С антивандальным клапаном. Регулировка тяги по высоте и преднатяжение пружины. Без тяги (DCG195).
Размеры 270 х 64 х 57 мм.</t>
  </si>
  <si>
    <t>Кулачковый для внутренних и наружных дверей весом до 120 кг и шириной до 1400 мм. Регулируемая сила закрывания категории EN3/4/5/6. С антивандальным клапаном. Регулировка тяги по высоте и преднатяжение пружины. Без тяги (DCG195).
Размеры 270 х 64 х 57 мм.</t>
  </si>
  <si>
    <t>Кулачковый скрытого монтажа для внутренних и наружных, а также противопожарных дверей. Создан для суровых условий эксплуатации. Регулируемая сила закрывания категории EN1/2/3/4. Рабочая температура от -15 до +45°C. Серебро. Без тяги (G892, G893). Системы закрывания противопожарных дверей G880-G884.
Размеры 278 х 42 х 32 мм.</t>
  </si>
  <si>
    <t>Кулачковый скрытого монтажа для внутренних и наружных, а также противопожарных дверей. Создан для суровых условий эксплуатации. Регулируемая сила закрывания категории EN1/2/3/4/5. Рабочая температура от -15 до +45°C. Серебро. Без тяги (G892, G893). Системы закрывания противопожарных дверей G880.
Размеры 290 х 51 х 40 мм.</t>
  </si>
  <si>
    <t>ТЯГОВЫЕ УСТРОЙСТВА</t>
  </si>
  <si>
    <t>DCG195</t>
  </si>
  <si>
    <t>Скользящее тяговое устройство для доводчиков DC200/336/340/347/500/700. Антивандальная защита, монтажные винты заккрываются крышкой, входящей в комплект.</t>
  </si>
  <si>
    <t>DCL190</t>
  </si>
  <si>
    <t>Стандартное рычажное телескопическое тяговое устройство для DC200/335/336/340/347.</t>
  </si>
  <si>
    <t>G893</t>
  </si>
  <si>
    <t>Врезное скользящее тяговое устройство скрытого монтажа для DC840/860.
440х31х21,5мм</t>
  </si>
  <si>
    <t>L191</t>
  </si>
  <si>
    <r>
      <t>Стандартное тяговое устройство c функцией ФОП, подходит для DC200/335/336/340/347. Фиксацию можно отключить. Максимальный фиксированный угол открытого положения 150</t>
    </r>
    <r>
      <rPr>
        <sz val="7"/>
        <color indexed="8"/>
        <rFont val="Calibri"/>
        <family val="2"/>
        <charset val="204"/>
      </rPr>
      <t xml:space="preserve">°. </t>
    </r>
  </si>
  <si>
    <t>L197</t>
  </si>
  <si>
    <t>Специальное усиленное тяговое устройство только для DC347. Оптимальная сила закрывания, позволяет открывать дверь на 180°.</t>
  </si>
  <si>
    <t>ДОПОЛНИТЕЛЬНОЕ ОБОРУДОВАНИЕ</t>
  </si>
  <si>
    <t>A104</t>
  </si>
  <si>
    <t>Угловая монтажная пластина для скользящего тягового устройства DCG195.</t>
  </si>
  <si>
    <t>A122</t>
  </si>
  <si>
    <t>Угловая монтажная пластина для доводчика серии DC200.</t>
  </si>
  <si>
    <t>A123</t>
  </si>
  <si>
    <t>Угловая монтажная пластина для доводчиков серии DC335/336/500/700.</t>
  </si>
  <si>
    <t>A130</t>
  </si>
  <si>
    <t>Прямая монтажная пластина для скользящего тягового устройства DCG195.</t>
  </si>
  <si>
    <t>A154</t>
  </si>
  <si>
    <t>Монтажная скоба "Параллельная тяга" для стандартных тяговых устройств L140/141/190/191/197/199.</t>
  </si>
  <si>
    <t>A161</t>
  </si>
  <si>
    <t>Прямая монтажная пластина для доводчиков серии DC140.</t>
  </si>
  <si>
    <t>A164</t>
  </si>
  <si>
    <t>Прямая монтажная пластина для доводчиков серии DC200, для цельностеклянных дверей без сверления.</t>
  </si>
  <si>
    <t>Цветовое исполнение доводчиков ASSA ABLOY: серебро, белый, коричневый, черный, если иное не указано в технической характристике.</t>
  </si>
  <si>
    <t>SKY-Boom телескопическая стрела 6м</t>
  </si>
  <si>
    <t>Стрела телескопическая 3,8-6 м стальная со светоотражающими наклейками.</t>
  </si>
  <si>
    <t>SKY-IR2 фотоэлементы безопасности</t>
  </si>
  <si>
    <r>
      <t xml:space="preserve">Радиус действия: </t>
    </r>
    <r>
      <rPr>
        <sz val="10"/>
        <color indexed="8"/>
        <rFont val="SimSun"/>
      </rPr>
      <t>≤</t>
    </r>
    <r>
      <rPr>
        <sz val="10"/>
        <color indexed="8"/>
        <rFont val="Times New Roman"/>
        <family val="1"/>
        <charset val="204"/>
      </rPr>
      <t>15m; напряжение питания: 12DC; класс защиты: IP54; скорость срабатывания - 1 сек.; рабочая температура: -20°C - +70°C;  тип крепления: на вертикальную поверхность.</t>
    </r>
  </si>
  <si>
    <t>SKY-TX3 радиобрелок управления</t>
  </si>
  <si>
    <t>Напряжение питания: 9В (3 шт., тип  бат. CR2016); рабочая частота: 433,92 МГц, статический код; ток потребления (максимальный): 25 мА; рабочая температура: -10°С - +50°С; 4 кнопки.</t>
  </si>
  <si>
    <t>VIZIT-АСУД</t>
  </si>
  <si>
    <t>Блок сопряжения предназначен для подключения линий связи многоабонентских домофонов / видеодомофонов к линиям автоматизированной системы диспетчерской связи АСУД-248.</t>
  </si>
  <si>
    <t>VIZIT-M405М</t>
  </si>
  <si>
    <t xml:space="preserve">M-1200 </t>
  </si>
  <si>
    <t>Турникет Т-02-А</t>
  </si>
  <si>
    <t>Турникет Т-02-А (тумбовый) всепогодный</t>
  </si>
  <si>
    <t>Универсальный пульт</t>
  </si>
  <si>
    <t>Турникет Cube C-01</t>
  </si>
  <si>
    <t xml:space="preserve">Турникет С-01 </t>
  </si>
  <si>
    <t>Турникет Cube C-02</t>
  </si>
  <si>
    <t>Турникет С-02  (настенное крепление)</t>
  </si>
  <si>
    <t>Турникет Cube C-03</t>
  </si>
  <si>
    <t>Турникет С-03 (на прямой ноге)</t>
  </si>
  <si>
    <t>Калитка полноростовая</t>
  </si>
  <si>
    <t>Калитка полноростовая К-10 правая — ВЗР2240.00.00.000</t>
  </si>
  <si>
    <t>Калитка полноростовая К-10 левая — ВЗР2240.00.00.000-01</t>
  </si>
  <si>
    <t>Калитка полноростовая К-10-Н правая — ВЗР2291.00.00.000</t>
  </si>
  <si>
    <t>Калитка полноростовая К-10-Н левая — ВЗР2291.00.00.000-01</t>
  </si>
  <si>
    <t xml:space="preserve">Секция поворотная длина поручня L=1000 мм </t>
  </si>
  <si>
    <t xml:space="preserve">Секция поворотная длина поручня L=1200 мм </t>
  </si>
  <si>
    <t xml:space="preserve">Створка ограждения поворотная дл.створки L=1000 мм </t>
  </si>
  <si>
    <t xml:space="preserve">Створка ограждения поворотная дл.створки L=1200 мм </t>
  </si>
  <si>
    <t xml:space="preserve">Стойка ограждения с 2-я полупетлями i-образн. </t>
  </si>
  <si>
    <t>Электронная проходная</t>
  </si>
  <si>
    <t>Электронная проходная Praktika Р-01 на базе IP СКУД без ПО на 7000 пользователей</t>
  </si>
  <si>
    <t>Электронная проходная Praktika Р-01 с контроллером на базе IP СКУД на 2000 пользователей</t>
  </si>
  <si>
    <t>Электронная проходная Praktika Р-01 с контроллером на базе IP СКУД на 10000 пользователей</t>
  </si>
  <si>
    <t>БЛОКИ ДОМОФОНОВ МАЛОАБОНЕНТСКИХ</t>
  </si>
  <si>
    <t>ПУЛЬТЫ КОНСЬЕРЖА ДОМОФОНОВ МНОГОАБОНЕНТСКИХ</t>
  </si>
  <si>
    <t>УСТРОЙСТВА КВАРТИРНЫЕ ПЕРЕГОВОРНЫЕ</t>
  </si>
  <si>
    <t>БЛОКИ ПИТАНИЯ</t>
  </si>
  <si>
    <t>БВД-SM110FCP</t>
  </si>
  <si>
    <t>БВД-N201FCP</t>
  </si>
  <si>
    <t>БЛОКИ КОММУТАЦИИ И ВИДЕОРАЗВЕТВИТЕЛИ</t>
  </si>
  <si>
    <t>RD-5F</t>
  </si>
  <si>
    <t>ЭЛЕКТРОННЫЕ КЛЮЧИ-ИДЕНТИФИКАТОРЫ</t>
  </si>
  <si>
    <t>ЭЛЕКТРОМЕХАНИЧЕСКИЕ ЗАЩЕЛКИ</t>
  </si>
  <si>
    <t xml:space="preserve">CDV43K2,дополнительно  вызов аудио/видео (при наличии камеры) от координатного  подъездного домофона +   3-х вызывных блоков и 1-й камера  наблюдения, AC 110-240В, цвет - белый </t>
  </si>
  <si>
    <t xml:space="preserve">CDV-43K2, дополнительно вызов аудио/видео (при наличии камеры) от цифрового  подъездного домофона +   3-х вызывных блоков и 1-й камера  наблюдения, AC 110-240В, цвет - белый </t>
  </si>
  <si>
    <t>Микшер-усилитель, 120 Вт, 2 лин., 3 мик. входа</t>
  </si>
  <si>
    <t>Микшер-усилитель, 60 Вт, 2 лин., 3 мик. входа</t>
  </si>
  <si>
    <t>Цифровой микшер-усилитель, 60 Вт, 1 унив., 1 мик., 1 лин., вход АТС</t>
  </si>
  <si>
    <t>MA-106A</t>
  </si>
  <si>
    <t>Цифровой микшер-усилитель, 60 Вт, 1 унив., 2 лин. входа, 2 аудиоканала</t>
  </si>
  <si>
    <t>MA-110</t>
  </si>
  <si>
    <t>Цифровой микшер-усилитель, 100 Вт, 1 унив., 1 мик., 1 лин., вход АТС</t>
  </si>
  <si>
    <t>PA-1000 BR</t>
  </si>
  <si>
    <t>Микшер-усилитель, 30 Вт, тюнер, 1 лин., 2 мик., вход АТС</t>
  </si>
  <si>
    <t>Микшер-усилитель, 30 Вт, 1 лин., 2 мик., вход АТС</t>
  </si>
  <si>
    <t>PA-120</t>
  </si>
  <si>
    <t>Цифровой микшер-усилитель, 5 зон, 120 Вт, 5 унив., 2 лин., вход АТС</t>
  </si>
  <si>
    <t>PA-240</t>
  </si>
  <si>
    <t>Цифровой микшер-усилитель, 5 зон, 240 Вт, 5 унив., 2 лин., вход АТС</t>
  </si>
  <si>
    <t>PA-360</t>
  </si>
  <si>
    <t>Цифровой микшер-усилитель, 5 зон, 360 Вт, 5 унив., 2 лин. входа, вход АТС</t>
  </si>
  <si>
    <t>PA-480</t>
  </si>
  <si>
    <t>Цифровой микшер-усилитель, 5 зон, 480 Вт, 5 унив., 2 лин. входа, вход АТС</t>
  </si>
  <si>
    <t>PA-60</t>
  </si>
  <si>
    <t>Цифровой микшер-усилитель, 5 зон, 60 Вт, 5 унив., 2 лин., вход АТС</t>
  </si>
  <si>
    <t>PA-600</t>
  </si>
  <si>
    <t>Цифровой микшер-усилитель, 5 зон, 600 Вт, 5 унив., 2 лин. входа, вход АТС</t>
  </si>
  <si>
    <t>PA-935N</t>
  </si>
  <si>
    <t>Трансляционный микшер-усилитель</t>
  </si>
  <si>
    <t>PAM-120A</t>
  </si>
  <si>
    <t>Модульный микшер-усилитель,5 зон, 120 Вт, 6 унив. входов</t>
  </si>
  <si>
    <t>PAM-340A</t>
  </si>
  <si>
    <t>Модульный микшер-усилитель, 5 зон, 340 Вт, 6 унив. входов, RM-05A, режим EM</t>
  </si>
  <si>
    <t>PAM-480A</t>
  </si>
  <si>
    <t>Модульный микшер-усилитель, 5 зон, 480 Вт, 6 унив. входов, RM-05A, режим EM</t>
  </si>
  <si>
    <t>Модульный микшер-усилитель, 5 зон, 120 Вт, 2 лин., 4 унив. входа, вход АТС, RM-05A, режим EM, Voice File</t>
  </si>
  <si>
    <t>Модульный микшер-усилитель, 5 зон, 240 Вт, 2 лин., 4 унив. входа, вход АТС, RM-05A, режим EM, Voice File</t>
  </si>
  <si>
    <t>Модуль CD/MP3 проигрывателя для усилителей серий PAM и NPAM</t>
  </si>
  <si>
    <t>Модуль медиапроигрывателя для усилителей серий PAM и NPAM</t>
  </si>
  <si>
    <t>PMU-120</t>
  </si>
  <si>
    <t>Цифровой микшер-усилитель, 5 зон, 120 Вт, 5 унив., 2 лин. входа, вход АТС</t>
  </si>
  <si>
    <t>PMU-120N</t>
  </si>
  <si>
    <t>Цифровой микшер-усилитель, 5 зон, 120 Вт, цифровой мультимедийный проигрыватель, USB, Ethernet, 5 унив., 3 лин. входа, вход АТС</t>
  </si>
  <si>
    <t>PMU-240</t>
  </si>
  <si>
    <t>Цифровой микшер-усилитель, 5 зон, 240 Вт, 5 унив., 2 лин. входа, вход АТС</t>
  </si>
  <si>
    <t>PMU-240N</t>
  </si>
  <si>
    <t>Цифровой микшер-усилитель, 5 зон, 240 Вт, цифровой мультимедийный проигрыватель, USB, Ethernet, 5 унив., 3 лин. входа, вход АТС</t>
  </si>
  <si>
    <t>PMU-360</t>
  </si>
  <si>
    <t>PMU-360N</t>
  </si>
  <si>
    <t>Цифровой микшер-усилитель, 5 зон, 360 Вт, цифровой мультимедийный проигрыватель, USB, Ethernet, 5 унив., 3 лин. входа, вход АТС</t>
  </si>
  <si>
    <t>PMU-480</t>
  </si>
  <si>
    <t>PMU-480N</t>
  </si>
  <si>
    <t>Цифровой микшер-усилитель, 5 зон, 480 Вт, цифровой мультимедийный проигрыватель, USB, Ethernet, 5 унив., 3 лин. входа, вход АТС</t>
  </si>
  <si>
    <t>PMU-60</t>
  </si>
  <si>
    <t>Цифровой микшер-усилитель, 5 зон, 60 Вт, 5 унив., 2 лин. входа, вход АТС</t>
  </si>
  <si>
    <t>PMU-600</t>
  </si>
  <si>
    <t>PMU-600N</t>
  </si>
  <si>
    <t>Цифровой микшер-усилитель, 5 зон, 600 Вт, цифровой мультимедийный проигрыватель, USB, Ethernet, 5 унив., 3 лин. входа, вход АТС</t>
  </si>
  <si>
    <t>PMU-60N</t>
  </si>
  <si>
    <t>Цифровой микшер-усилитель, 5 зон, 60 Вт, цифровой мультимедийный проигрыватель, USB, Ethernet, 5 унив., 3 лин. входа, вход АТС</t>
  </si>
  <si>
    <t>Комбинированная система, 10 зон, 240 Вт, CD/MP3, тюнер, дека на 2 кассеты, 2 лин. и 5 микр. входов</t>
  </si>
  <si>
    <t>AFD-6218</t>
  </si>
  <si>
    <t>Блок 'горячего' резервирования усилителей мощности</t>
  </si>
  <si>
    <t>APS-6502</t>
  </si>
  <si>
    <t>Блок резервирования источников питания</t>
  </si>
  <si>
    <t>CD-610U</t>
  </si>
  <si>
    <t>CD/MP3-проигрыватель с портом USB, резервное питание 24 В</t>
  </si>
  <si>
    <t>CD-6208</t>
  </si>
  <si>
    <t>CD/MP3-проигрыватель с портом USB и внутренней флеш-памятью на 6 дисков.</t>
  </si>
  <si>
    <t>DIB-6000</t>
  </si>
  <si>
    <t>Блок сопряжения с компьютером</t>
  </si>
  <si>
    <t>Контроллер системы оповещения</t>
  </si>
  <si>
    <t>ECS-6216MS</t>
  </si>
  <si>
    <t>Блок расширения матричного контроллера, 16 зон</t>
  </si>
  <si>
    <t>ECS-6216P</t>
  </si>
  <si>
    <t>ECS-6216S</t>
  </si>
  <si>
    <t>Блок расширения контроллера системы</t>
  </si>
  <si>
    <t>EP-6216</t>
  </si>
  <si>
    <t>Блок тревожной сигнализации</t>
  </si>
  <si>
    <t>EQ-2215</t>
  </si>
  <si>
    <t>Двухканальный графический эквалайзер, 15-полосный</t>
  </si>
  <si>
    <t>EQ-2231A</t>
  </si>
  <si>
    <t>Двухканальный графический эквалайзер, 31-полосный</t>
  </si>
  <si>
    <t>ER-6116</t>
  </si>
  <si>
    <t>Маршрутизатор тревожного оповещения</t>
  </si>
  <si>
    <t>LM-6228</t>
  </si>
  <si>
    <t>Блок монитора, 8 каналов, 2 группы</t>
  </si>
  <si>
    <t>NTU-100</t>
  </si>
  <si>
    <t>Сетевой тюнер NTU-100</t>
  </si>
  <si>
    <t>PB-6207</t>
  </si>
  <si>
    <t>PD-6359</t>
  </si>
  <si>
    <t>Блок контроля и распределения питания</t>
  </si>
  <si>
    <t>PE-6103</t>
  </si>
  <si>
    <t>Блок сирен</t>
  </si>
  <si>
    <t>PF-6302</t>
  </si>
  <si>
    <t>Автоматический вентилятор</t>
  </si>
  <si>
    <t>PG-6104</t>
  </si>
  <si>
    <t>PM-6228</t>
  </si>
  <si>
    <t>Блок монитора, 8 линий</t>
  </si>
  <si>
    <t>PMC-6208</t>
  </si>
  <si>
    <t>Блок ручного управления, 8 каналов</t>
  </si>
  <si>
    <t>PO-6106</t>
  </si>
  <si>
    <t>Программный распределитель, 1 лин. вход, 6 лин. выходов</t>
  </si>
  <si>
    <t>PP-6213</t>
  </si>
  <si>
    <t>Предварительный усилитель-микшер, 1 канал, 9 унив., 2 лин., 2 приоритетных лин. входа</t>
  </si>
  <si>
    <t>PP-6214</t>
  </si>
  <si>
    <t>Предварительный усилитель-микшер, 2 канала, 1 приоритетный мик., 7 унив., 2 лин., 2 приоритетных лин. входа</t>
  </si>
  <si>
    <t>PS-6116</t>
  </si>
  <si>
    <t>Селектор акустических систем</t>
  </si>
  <si>
    <t>PV-6232</t>
  </si>
  <si>
    <t>Цифровой магнитофон, MP3, 1 ГБ</t>
  </si>
  <si>
    <t>PW-6242A</t>
  </si>
  <si>
    <t>Недельный программируемый таймер</t>
  </si>
  <si>
    <t>PX-6216</t>
  </si>
  <si>
    <t>Матричный аудиоконтроллер 16х8</t>
  </si>
  <si>
    <t>RME-6108</t>
  </si>
  <si>
    <t>Контроллер микрофонных панелей</t>
  </si>
  <si>
    <t>SC-6224</t>
  </si>
  <si>
    <t>Блок контроля линий оповещения, 24 линии</t>
  </si>
  <si>
    <t>TP-6231</t>
  </si>
  <si>
    <t>Телефонный контроллер</t>
  </si>
  <si>
    <t>TP-6231A</t>
  </si>
  <si>
    <t>TU-6200</t>
  </si>
  <si>
    <t>Цифровой тюнер</t>
  </si>
  <si>
    <t>APT-01A</t>
  </si>
  <si>
    <t>Громкоговоритель потолочный, встраиваемый 1 Вт, 83 дБ, 320-20000 Гц</t>
  </si>
  <si>
    <t>APT-01C</t>
  </si>
  <si>
    <t>Громкоговоритель потолочный врезной, 1 Вт, 85 дБ, 260 - 10000 Гц</t>
  </si>
  <si>
    <t>APT-01R</t>
  </si>
  <si>
    <t>Громкоговоритель потолочный врезной, 1 Вт, 84 дБ, 260-10000 Гц, светло-серый</t>
  </si>
  <si>
    <t>APT-01W</t>
  </si>
  <si>
    <t>Громкоговоритель потолочный,  встраиваемый, 1 Вт, 85 дБ, 260-10000 Гц</t>
  </si>
  <si>
    <t>Громкоговоритель потолочный, встраиваемый, 3 Вт, 85 дБ, 250-20000 Гц</t>
  </si>
  <si>
    <t>APT-03C</t>
  </si>
  <si>
    <t>Громкоговоритель потолочный врезной, 3 Вт, 86 дБ, 260 - 12000 Гц</t>
  </si>
  <si>
    <t>APT-03R</t>
  </si>
  <si>
    <t>Громкоговоритель потолочный,  врезной, 3 Вт, 86 дБ, 260-12000 Гц, светло-серый</t>
  </si>
  <si>
    <t>APT-03W</t>
  </si>
  <si>
    <t>Громкоговоритель потолочный, встраиваемый, 3 Вт, 86 дБ, 260-12000 Гц</t>
  </si>
  <si>
    <t>Громкоговоритель потолочный, 3 Вт, 90 дБ, 180-10000 Гц, с пожарозащитным колпаком</t>
  </si>
  <si>
    <t>CS-03A(W)</t>
  </si>
  <si>
    <t>Громкоговоритель потолочный, 3 Вт, 90 дБ, 150-15000 Гц</t>
  </si>
  <si>
    <t>CS-05(W)</t>
  </si>
  <si>
    <t>Громкоговоритель потолочный, 5 Вт, 92 дБ, 150-14000 Гц</t>
  </si>
  <si>
    <t>Громкоговоритель потолочный, 10 Вт, 92 дБ, 120-10000 Гц</t>
  </si>
  <si>
    <t>CS-10F5</t>
  </si>
  <si>
    <t>Громкоговоритель потолочный, 10 Вт, 91 дБ, 130...13200 Гц</t>
  </si>
  <si>
    <t>Громкоговоритель потолочный, 12 Вт, 93 дБ, 100-15000 Гц</t>
  </si>
  <si>
    <t>Громкоговоритель потолочный, 2-полосный, 20 Вт, 92 дБ, 150-20000 Гц</t>
  </si>
  <si>
    <t>CS-3</t>
  </si>
  <si>
    <t>Громкоговоритель потолочный, 3 Вт, 91 дБ, 150-15000 Гц</t>
  </si>
  <si>
    <t>Громкоговоритель потолочный, 2-полосный, 30 Вт, 93 дБ, 150...20000 Гц</t>
  </si>
  <si>
    <t>CS-6</t>
  </si>
  <si>
    <t>Громкоговоритель потолочный, 6 Вт, 92 дБ, 150-15000 Гц</t>
  </si>
  <si>
    <t>Громкоговоритель потолочный, 2-полосный, 80 Вт, 93 дБ, 150...20000 Гц</t>
  </si>
  <si>
    <t>Громкоговритель потолочный, 2-полосный, 20 Вт. В конструкции громкоговорителя используются: стальная декоративно-защитная решётка и негорючий пластиковый корпус (F), а в комплект поставки входит усиленный крепёж.</t>
  </si>
  <si>
    <t>Громкоговоритель колонного типа, 10 Вт, 92 дБ, 200-22000 Гц</t>
  </si>
  <si>
    <t>Громкоговоритель колонного типа, 20 Вт, 95 дБ, 200-22000 Гц</t>
  </si>
  <si>
    <t>Громкоговоритель колонного типа, 30 Вт, 96 дБ, 200-22000 Гц</t>
  </si>
  <si>
    <t>Громкоговоритель колонного типа, 40 Вт, 99 дБ, 200-22000 Гц</t>
  </si>
  <si>
    <t>Громкоговоритель колонного типа, 10 Вт. В конструкции громкоговорителя используются: стальная декоративно-защитная решётка и алюминиевый корпус с торцевыми крышками из негорючего пластика (F), в комплект поставки входит поворотный кронштейн.</t>
  </si>
  <si>
    <t>Громкоговоритель колонного типа, 10 Вт, 91 дБ, 180-14000 Гц</t>
  </si>
  <si>
    <t>Громкоговоритель колонного типа, 20 Вт, 94 дБ, 180-14000 Гц</t>
  </si>
  <si>
    <t>Громкоговоритель колонного типа, 30 Вт, 95 дБ, 180-14000 Гц</t>
  </si>
  <si>
    <t>Громкоговоритель колонного типа, 40 Вт, 97 дБ, 180-14000 Гц</t>
  </si>
  <si>
    <t>CU-560A</t>
  </si>
  <si>
    <t>Громкоговоритель колонного типа, 60 Вт, 97 дБ, 180-14000 Гц</t>
  </si>
  <si>
    <t>Громкоговоритель всепогодный (уличный) колонного типа, 2-полосный, 20 Вт, 90 дБ, 180-15000 Гц</t>
  </si>
  <si>
    <t>Громкоговоритель всепогодный (уличный) колонного типа, 2-полосный, 20 Вт, 90 дБ, 180-18000 Гц</t>
  </si>
  <si>
    <t>Громкоговоритель всепогодный (уличный) колонного типа, 2-полосный, 40 Вт, 93 дБ, 180-15000 Гц</t>
  </si>
  <si>
    <t>Громкоговоритель всепогодный (уличный) колонного типа, 2-полосный, 40 Вт, 93 дБ, 180-18000 Гц</t>
  </si>
  <si>
    <t>CI-40(B)</t>
  </si>
  <si>
    <t>Громкоговоритель настенный, 20 Вт, 87 дБ, 55 Гц – 15 кГц, чёрный</t>
  </si>
  <si>
    <t>CI-40(W)</t>
  </si>
  <si>
    <t>Громкоговоритель настенный, 20 Вт, 87 дБ, 55 Гц – 15 кГц, белый</t>
  </si>
  <si>
    <t>CI-40T(B)</t>
  </si>
  <si>
    <t>Громкоговоритель настенный, 20 Вт, 87 дБ, 55 Гц – 15 кГц, черный</t>
  </si>
  <si>
    <t>CI-40T(W)</t>
  </si>
  <si>
    <t>CI-60(B)</t>
  </si>
  <si>
    <t>Громкоговоритель настенный, 30 Вт, 88 дБ, 55 Гц – 22 кГц, черный</t>
  </si>
  <si>
    <t>CI-60(W)</t>
  </si>
  <si>
    <t>Громкоговоритель настенный, 30 Вт, 88 дБ, 55 Гц – 22 кГц, белый</t>
  </si>
  <si>
    <t>CI-60T(B)</t>
  </si>
  <si>
    <t>CI-60T(W)</t>
  </si>
  <si>
    <t>Громкоговоритель колонного типа, 10 Вт, 88 дБ, 200-14000 Гц, серый цвет</t>
  </si>
  <si>
    <t>CS-710(I)</t>
  </si>
  <si>
    <t>Громкоговоритель колонного типа, 10 Вт, 88 дБ, 200-14000 Гц, цвет слоновой кости</t>
  </si>
  <si>
    <t>Громкоговоритель колонного типа, 20 Вт, 90 дБ, 200-14000 Гц, серый</t>
  </si>
  <si>
    <t>CS-720(I)</t>
  </si>
  <si>
    <t>Громкоговоритель колонного типа, 20 Вт, 90 дБ, 200-14000 Гц, цвет слоновой кости</t>
  </si>
  <si>
    <t>Громкоговоритель колонного типа, 30 Вт, 91 дБ, 200-14000 Гц, серый цвет</t>
  </si>
  <si>
    <t>CS-730(I)</t>
  </si>
  <si>
    <t>Громкоговоритель колонного типа, 30 Вт, 91 дБ, 200-14000 Гц, цвет слоновой кости</t>
  </si>
  <si>
    <t xml:space="preserve">CS-740 </t>
  </si>
  <si>
    <t>Громкоговоритель колонного типа, 40 Вт, 93 дБ, 200-14000 Гц, серый цвет</t>
  </si>
  <si>
    <t>CS-740(I)</t>
  </si>
  <si>
    <t>Громкоговоритель колонного типа, 40 Вт, 93 дБ, 200-14000 Гц, цвет слоновой кости</t>
  </si>
  <si>
    <t>Громкоговоритель колонного типа, 10 Вт, 91 дБ, 180-14000 Гц, белый</t>
  </si>
  <si>
    <t>Громкоговоритель колонного типа, 20 Вт, 94 дБ, 180-14000 Гц, белый</t>
  </si>
  <si>
    <t>Громкоговоритель колонного типа, 30 Вт, 95 дБ, 180-14000 Гц, белый</t>
  </si>
  <si>
    <t>Громкоговоритель колонного типа, 40 Вт, 97 дБ, 180-14000 Гц, белый</t>
  </si>
  <si>
    <t>Громкоговоритель колонного типа, 2-полосный, 10 Вт, 87 дБ, 220-15000 Гц</t>
  </si>
  <si>
    <t>Громкоговоритель колонного типа, 2-полосный, 10 Вт, 87 дБ, 220-18000 Гц</t>
  </si>
  <si>
    <t>Громкоговоритель колонного типа, 2-полосный, 20 Вт, 90 дБ, 220-15000 Гц</t>
  </si>
  <si>
    <t>Громкоговоритель колонного типа, 2-полосный, 20 Вт, 90 дБ, 220-18000 Гц</t>
  </si>
  <si>
    <t>Громкоговоритель настенный колонного типа, 2-полосный, 30 Вт, 91 дБ, 220-15000 Гц</t>
  </si>
  <si>
    <t>Громкоговоритель настенный колонного типа, 2-полосный, 30 Вт, 91 дБ, 220-18000 Гц</t>
  </si>
  <si>
    <t>Громкоговоритель настенный колонного типа, 2-полосный, 40 Вт, 93 дБ, 220-15000 Гц</t>
  </si>
  <si>
    <t>Громкоговоритель настенный колонного типа, 2-полосный, 40 Вт, 93 дБ, 220-18000 Гц</t>
  </si>
  <si>
    <t>FS-100NB</t>
  </si>
  <si>
    <t>Мониторный настенный громкоговоритель, 100 Вт, 90 дБ, 8/100 Ом, 100-15000 Гц, черный</t>
  </si>
  <si>
    <t>FS-100NW</t>
  </si>
  <si>
    <t>Мониторный настенный громкоговоритель, 100 Вт, 90 дБ, 8/100 Ом, 100-15000 Гц, белый</t>
  </si>
  <si>
    <t>FS-30NB</t>
  </si>
  <si>
    <t>Мониторный настенный громкоговоритель, 30 Вт, 90 дБ, 8/330 Ом, 100-15000 Гц, черный</t>
  </si>
  <si>
    <t>FS-30NW</t>
  </si>
  <si>
    <t>Мониторный настенный громкоговоритель, 30 Вт, 90 дБ, 8/330 Ом, 100-15000 Гц, белый</t>
  </si>
  <si>
    <t>FS-52NB</t>
  </si>
  <si>
    <t>Мониторный 2-полосный настенный громкоговоритель, 50 Вт, 86 дБ, 80...20000 Гц, черный</t>
  </si>
  <si>
    <t>FS-52NW</t>
  </si>
  <si>
    <t>Мониторный 2-х полосный настенный громкоговоритель, 50 Вт, 86 дБ, 80-20000 Гц, белый</t>
  </si>
  <si>
    <t>FS-60NB</t>
  </si>
  <si>
    <t>Мониторный настенный громкоговоритель, 60 Вт, 90 дБ, 8/167 Ом, 100-15000 Гц, черный</t>
  </si>
  <si>
    <t>FS-60NW</t>
  </si>
  <si>
    <t>Мониторный громкоговоритель, 60 Вт, 90 дБ, 8/167 Ом, 100-15000 Гц, белый</t>
  </si>
  <si>
    <t>GS-50NB</t>
  </si>
  <si>
    <t>Мониторный 2-полосный громкоговоритель, 20 Вт, 84 дБ, 60...19000 Гц, чёрный</t>
  </si>
  <si>
    <t>GS-50NW</t>
  </si>
  <si>
    <t>Мониторный 2-полосный громкоговоритель, 20 Вт, 84 дБ, 60...19000 Гц, белый</t>
  </si>
  <si>
    <t>Мониторный 2-полосный громкоговоритель, 20 Вт, 90 дБ, 90...20000 Гц, белый</t>
  </si>
  <si>
    <t>IWS-03(B)</t>
  </si>
  <si>
    <t>Громкоговоритель настенный, 3 Вт, 89 дБ, 220-12000 Гц, черный</t>
  </si>
  <si>
    <t>IWS-03(I)</t>
  </si>
  <si>
    <t>Громкоговоритель настенный, 3 Вт, 89 дБ, 220-12000 Гц, слоновая кость</t>
  </si>
  <si>
    <t>IWS-03A(B)</t>
  </si>
  <si>
    <t>Громкоговоритель настенный с аттенюатором, 3 Вт, 89 дБ, 220-12000 Гц, черный</t>
  </si>
  <si>
    <t>IWS-03A(I)</t>
  </si>
  <si>
    <t>Громкоговоритель настенный с аттенюатором, 3 Вт, 89 дБ, 220-12000 Гц, слоновая кость</t>
  </si>
  <si>
    <t>IWS-10(B)</t>
  </si>
  <si>
    <t>Громкоговоритель настенный, 10 Вт, 90 дБ, 220-12000 Гц, черный</t>
  </si>
  <si>
    <t>IWS-10(I)</t>
  </si>
  <si>
    <t>Громкоговоритель настенный, 10 Вт, 90 дБ, 220-12000 Гц, слоновая кость</t>
  </si>
  <si>
    <t>IWS-10A(B)</t>
  </si>
  <si>
    <t>Громкоговоритель настенный с аттенюатором, 10 Вт, 90 дБ, 220-12000 Гц, черный</t>
  </si>
  <si>
    <t>IWS-10A(I)</t>
  </si>
  <si>
    <t>Громкоговоритель настенный с аттенюатором, 10 Вт, 90 дБ, 220-12000 Гц, слоновая кость</t>
  </si>
  <si>
    <t>SWS-03(B)</t>
  </si>
  <si>
    <t>Громкоговоритель настенный, 3 Вт, 89 дБ, 150-12000 Гц, черный</t>
  </si>
  <si>
    <t>SWS-03(I)</t>
  </si>
  <si>
    <t>Громкоговоритель настенный, 3 Вт, 89 дБ, 150-12000 Гц, слоновая кость</t>
  </si>
  <si>
    <t>SWS-03A(I)</t>
  </si>
  <si>
    <t>Громкоговоритель с аттенюатором, 3 Вт, 89 дБ, 150-12000 Гц, слоновая кость</t>
  </si>
  <si>
    <t>SWS-10(B)</t>
  </si>
  <si>
    <t>Громкоговоритель настенный, 10 Вт, 90 дБ, 150-12000 Гц, черный</t>
  </si>
  <si>
    <t>SWS-10(I)</t>
  </si>
  <si>
    <t>Громкоговоритель настенный, 10 Вт, 90 дБ, 150-12000 Гц, слоновая кость</t>
  </si>
  <si>
    <t>SWS-10A(B)</t>
  </si>
  <si>
    <t>Громкоговоритель с аттенюатором, 10 Вт, 90 дБ, 150-12000 Гц, черный</t>
  </si>
  <si>
    <t>SWS-10A(I)</t>
  </si>
  <si>
    <t>Громкоговоритель с аттенюатором, 10 Вт, 90 дБ, 150-12000 Гц, слоновая кость</t>
  </si>
  <si>
    <t>WS-203(B)</t>
  </si>
  <si>
    <t>Громкоговоритель настенный, 3 Вт, 91 дБ, 137-16000 Гц, черный</t>
  </si>
  <si>
    <t>WS-203(I)</t>
  </si>
  <si>
    <t>Громкоговоритель настенный, 3 Вт, 91 дБ, 137-16000 Гц, слоновая кость</t>
  </si>
  <si>
    <t>WS-210(B)</t>
  </si>
  <si>
    <t>Громкоговоритель настенный, 10 Вт, 92 дБ, 137-16000 Гц, черный</t>
  </si>
  <si>
    <t>WS-210(I)</t>
  </si>
  <si>
    <t>Громкоговоритель настенный, 10 Вт, 92 дБ, 137-16000 Гц, слоновая кость</t>
  </si>
  <si>
    <t>WS-230(B)</t>
  </si>
  <si>
    <t>Громкоговоритель двухполосный, 30 Вт, 93 дБ, 126-16000 Гц, черный</t>
  </si>
  <si>
    <t>WS-230(I)</t>
  </si>
  <si>
    <t>Громкоговоритель двухполосный, 30 Вт, 93 дБ, 126-16000 Гц, слоновая кость</t>
  </si>
  <si>
    <t>CS-10WA</t>
  </si>
  <si>
    <t>Громкоговоритель колонного типа, 2-полосный, 10 Вт, 90 дБ, 150-15000 Гц, светло-серый</t>
  </si>
  <si>
    <t>CS-10WR</t>
  </si>
  <si>
    <t>Громкоговоритель колонного типа, 2-полосный, 10 Вт, 90 дБ, 150-20000 Гц, светло-серый</t>
  </si>
  <si>
    <t>CS-20WA</t>
  </si>
  <si>
    <t>Громкоговоритель колонного типа, 2-полосный, 20 Вт, 92 дБ, 150-15000 Гц, светло-серый</t>
  </si>
  <si>
    <t>CS-411</t>
  </si>
  <si>
    <t>Громкоговоритель колонного типа, 10 Вт, 90 дБ, 100-15000 Гц, белый</t>
  </si>
  <si>
    <t xml:space="preserve">SJC-10WB </t>
  </si>
  <si>
    <t>Громкоговоритель настенный, 10 Вт, 90 дБ, 150 Гц – 14 кГц</t>
  </si>
  <si>
    <t xml:space="preserve">SJC-5WB </t>
  </si>
  <si>
    <t xml:space="preserve">Громкоговоритель настенный, 5 Вт, 90 дБ, 150 Гц – 14 кГц
</t>
  </si>
  <si>
    <t>WSM-5061VA</t>
  </si>
  <si>
    <t>Громкоговоритель настенный, 6 Вт, 91 дБ, 150 Гц – 18 кГц</t>
  </si>
  <si>
    <t>Рупорный всепогодный громкоговоритель, 10 Вт, 95 дБ, 150-18000 Гц</t>
  </si>
  <si>
    <t>Рупорный 2-х полосный всепогодный громкоговоритель, 20 Вт, 95 дБ, 110-20000 Гц</t>
  </si>
  <si>
    <t>Рупорный всепогодный громкоговоритель, 30 Вт, 95 дБ, 100-18000 Гц</t>
  </si>
  <si>
    <t>Рупорный 2-х полосный всепогодный громкоговоритель, 30 Вт, 95 дБ, 100-18000 Гц</t>
  </si>
  <si>
    <t>Рупорный всепогодный громкоговоритель, 20 Вт, 106 дБ, 380-6500 Гц, круглый</t>
  </si>
  <si>
    <t>HS-20RT</t>
  </si>
  <si>
    <t>Громкоговоритель рупорный всепогодный, 20 Вт, 104 дБ, 380-6500 Гц, прямоугольный</t>
  </si>
  <si>
    <t>Рупорный всепогодный громкоговоритель, 30 Вт, 107 дБ, 380-6500 Гц, круглый</t>
  </si>
  <si>
    <t>Рупорный всепогодный громкоговоритель, 30 Вт, 107 дБ, 380-6500 Гц, прямоугольный</t>
  </si>
  <si>
    <t>Рупорный всепогодный громкоговоритель, 40 Вт, 109 дБ, 380-6500 Гц, прямоугольный</t>
  </si>
  <si>
    <t>Рупорный всепогодный громкоговоритель, 50 Вт, 109 дБ, 380-6500 Гц, круглый</t>
  </si>
  <si>
    <t>Громкоговоритель рупорный всепогодный, 20 Вт, 106 дБ, 380-6500 Гц</t>
  </si>
  <si>
    <t>SH-317</t>
  </si>
  <si>
    <t>Громкоговоритель рупорный всепогодный, прямоугольный, без драйвера</t>
  </si>
  <si>
    <t>CMC-01</t>
  </si>
  <si>
    <t>Конденсаторный микрофон, 50-16000 Гц, -45 дБ, 600 Ом</t>
  </si>
  <si>
    <t>MC-01</t>
  </si>
  <si>
    <t>Динамический микрофон, 60-18000 Гц, -75дБ, 400 Ом</t>
  </si>
  <si>
    <t>MD-110V</t>
  </si>
  <si>
    <t>Динамический микрофон, 50-16000 Гц, -70 дБ, 600 Ом</t>
  </si>
  <si>
    <t>MD-510V</t>
  </si>
  <si>
    <t>MU-22</t>
  </si>
  <si>
    <t>Динамический микрофонный капсюль</t>
  </si>
  <si>
    <t>MU-53L</t>
  </si>
  <si>
    <t>MU-55L</t>
  </si>
  <si>
    <t>Петличный электретный микрофон, 4.5 мм, mini-XLR</t>
  </si>
  <si>
    <t>Панель с динамическим микрофоном, 100-18000 Гц, 400 Ом</t>
  </si>
  <si>
    <t>RM-02</t>
  </si>
  <si>
    <t>Панель с динамическим микрофоном, 600 Ом, кнопка с фиксацией</t>
  </si>
  <si>
    <t>Микрофонная панель Inter-M на 5 зон для усилителей серии PAM и PCT, 120-16000 Гц</t>
  </si>
  <si>
    <t>RM-6012KP</t>
  </si>
  <si>
    <t>Дополнительная клавиатура</t>
  </si>
  <si>
    <t>RM-6024</t>
  </si>
  <si>
    <t>Микрофонная панель Inter-M</t>
  </si>
  <si>
    <t>RM-616</t>
  </si>
  <si>
    <t>Микрофонная панель на 16 зон для ECS-616 и PX-9116, 100-15000 Гц</t>
  </si>
  <si>
    <t>Микрофонная панель Inter-M на 8 зон для матричного контроллера PX-8000</t>
  </si>
  <si>
    <t>RM-911D</t>
  </si>
  <si>
    <t>Микрофонная панель Inter-M, настольное исполнение</t>
  </si>
  <si>
    <t>RM-911W</t>
  </si>
  <si>
    <t>Микрофонная панель, настенное исполнение</t>
  </si>
  <si>
    <t>RMC-01A</t>
  </si>
  <si>
    <t>Микрофонная панель Inter-M со встроенным усилителем</t>
  </si>
  <si>
    <t>RMC-02</t>
  </si>
  <si>
    <t>Микрофонная панель Inter-M со встроенным усилителем, кнопка с фиксацией</t>
  </si>
  <si>
    <t>SCM-6000V</t>
  </si>
  <si>
    <t>Динамический микрофон, 50-17000 Гц, -73 дБ, 350 Ом</t>
  </si>
  <si>
    <t>SR-100</t>
  </si>
  <si>
    <t>Микрофонная панель, 24 кнопки выбора зон</t>
  </si>
  <si>
    <t>SR-100KP</t>
  </si>
  <si>
    <t>Дополнительная клавиатура для SR-100, 12 кнопок</t>
  </si>
  <si>
    <t>BKT-PA1000B</t>
  </si>
  <si>
    <t>Крепёжный комплект 19' для PA-1000B/1000BR.</t>
  </si>
  <si>
    <t>DU-30T</t>
  </si>
  <si>
    <t>Драйвер для рупорного громкоговорителя SH-317, 30 Вт, 110 дБ.</t>
  </si>
  <si>
    <t>DU-40T</t>
  </si>
  <si>
    <t>Драйвер для рупорного громкоговорителя SH-317, 40 Вт, 110 дБ.</t>
  </si>
  <si>
    <t>Маршрутизатор тревожного оповещения для PV-632/632A, 4 алгоритма эвакуации, 20 тревожных сообщений.</t>
  </si>
  <si>
    <t>Крепёжный комплект 19' для A-60/120</t>
  </si>
  <si>
    <t>Крепёжный комплект 19' для PA-2000A</t>
  </si>
  <si>
    <t>Крепёжный комплект 19' для PA-4000A/6000A, ACR-120M, PAM-60/120A/340A/480A</t>
  </si>
  <si>
    <t>Аттенюатор резистивный, 3 Вт</t>
  </si>
  <si>
    <t>Аттенюатор трансформаторный, 30 Вт</t>
  </si>
  <si>
    <t>ATT-BOX</t>
  </si>
  <si>
    <t>Монтажная коробка для аттенюатора</t>
  </si>
  <si>
    <t>BS-4</t>
  </si>
  <si>
    <t>Стойка микрофонная напольная с наклонным держателем</t>
  </si>
  <si>
    <t>CIA-01</t>
  </si>
  <si>
    <t>Блок преобразования интерфейсов</t>
  </si>
  <si>
    <t>CIA-02</t>
  </si>
  <si>
    <t xml:space="preserve">Блок преобразования интерфейсов </t>
  </si>
  <si>
    <t>CIA-11</t>
  </si>
  <si>
    <t>Стойка микрофонная напольная</t>
  </si>
  <si>
    <t>FSB-1    for MS-50BT/MS-50WT</t>
  </si>
  <si>
    <t>Крепление для акустических систем MS-50BT/WT, GS-50BT/WT</t>
  </si>
  <si>
    <t>FSB-2    for FS-30/52/60/100</t>
  </si>
  <si>
    <t>Крепление для акустических систем FS-30/52/60/100</t>
  </si>
  <si>
    <t>FSB-3(B)</t>
  </si>
  <si>
    <t>Крепление для акустических систем FS-30N/52N/60N/100N, GS-50N, черный</t>
  </si>
  <si>
    <t>FSB-3(W)</t>
  </si>
  <si>
    <t>Крепление для акустических систем FS-30N/52N/60N/100N, GS-50N, белый</t>
  </si>
  <si>
    <t>Пульт дист. управления PX-8000, врезной</t>
  </si>
  <si>
    <t>PAM-VF</t>
  </si>
  <si>
    <t>Модуль голосового файла</t>
  </si>
  <si>
    <t>Пульт дист. управления PX-0288, врезной</t>
  </si>
  <si>
    <t>Стойка микрофонная настольная</t>
  </si>
  <si>
    <t>VCA-100</t>
  </si>
  <si>
    <t>Пульт удаленной регулировки громкости</t>
  </si>
  <si>
    <t>VF-01N</t>
  </si>
  <si>
    <t>Модуль голосового файла VF-01N</t>
  </si>
  <si>
    <t>Голосовой файл для PAM-240A/360A</t>
  </si>
  <si>
    <t>Микросхема с записанным тревожным сообщением для PAM-240A/360A</t>
  </si>
  <si>
    <t>SB-30HA</t>
  </si>
  <si>
    <t>Кронштейн настенный для акустических систем</t>
  </si>
  <si>
    <t>Стойка напольная для акустических систем</t>
  </si>
  <si>
    <t>Amphenol, XLR3, металл, гнездо</t>
  </si>
  <si>
    <t>Amphenol, XLR3, металл, штекер</t>
  </si>
  <si>
    <t>Моно Jack 6.3, золото</t>
  </si>
  <si>
    <t>ACPM-RN</t>
  </si>
  <si>
    <t>Угловой моно Jack 6.3, золото</t>
  </si>
  <si>
    <t>KJ-03</t>
  </si>
  <si>
    <t>Переходник</t>
  </si>
  <si>
    <t>Мама для разъема 6,35</t>
  </si>
  <si>
    <t>Гнездо 6,35-мм разъема (jack 1/4' TS), для моносигнала</t>
  </si>
  <si>
    <t>Корд микрофонный, 5 м, XLR3 гнездо - Jack 6.3</t>
  </si>
  <si>
    <t>Корд микрофонный, 1 м, XLR3 гнездо - XLR3 штекер</t>
  </si>
  <si>
    <t>AT-KM-093-10</t>
  </si>
  <si>
    <t>Корд микрофонный, 10 м, XLR3 гнездо - XLR3 штекер</t>
  </si>
  <si>
    <t>Корд микрофонный, 1 м, Jack 6.3 - Jack 6.3</t>
  </si>
  <si>
    <t>Корд микрофонный, 1 м, XLR штекер - Jack 6.3</t>
  </si>
  <si>
    <t>11012 26AWG 4C  100 метров</t>
  </si>
  <si>
    <t>4-х проводный телефонный кабель, 100 м</t>
  </si>
  <si>
    <t>AT-KA-0,75-2P   100 метров</t>
  </si>
  <si>
    <t>Акустический кабель, 2x0,75 кв.мм, 100 м</t>
  </si>
  <si>
    <t>AT-KM-0,9   50 метров</t>
  </si>
  <si>
    <t>Микрофонный кабель, 50 м</t>
  </si>
  <si>
    <t>AT-KM-0,9  100 метров</t>
  </si>
  <si>
    <t>Микрофонный кабель, 100 м</t>
  </si>
  <si>
    <t>AT-KЭ-0,5-2И    100 метров</t>
  </si>
  <si>
    <t>Акустический кабель, 2x0,5 кв.мм, 100 м</t>
  </si>
  <si>
    <t>AT-KЭ-1,0-2И    100 метров</t>
  </si>
  <si>
    <t>Акустический кабель, 2x1,0 кв.мм, 100 м</t>
  </si>
  <si>
    <t>AT-KЭ-1,5-2И    100 метров</t>
  </si>
  <si>
    <t>Акустический кабель, 2x1,5 кв.мм, 100 м</t>
  </si>
  <si>
    <t>KM-02-2Э-A</t>
  </si>
  <si>
    <r>
      <t xml:space="preserve">MCS-20F                                     </t>
    </r>
    <r>
      <rPr>
        <b/>
        <sz val="8"/>
        <color indexed="10"/>
        <rFont val="Arial Cyr"/>
        <charset val="204"/>
      </rPr>
      <t>NEW!</t>
    </r>
  </si>
  <si>
    <r>
      <t xml:space="preserve">CU-410FO                                    </t>
    </r>
    <r>
      <rPr>
        <b/>
        <sz val="8"/>
        <color indexed="10"/>
        <rFont val="Arial Cyr"/>
        <charset val="204"/>
      </rPr>
      <t>NEW!</t>
    </r>
  </si>
  <si>
    <t>IRON LOGIC</t>
  </si>
  <si>
    <t>Счит. HID-карт, дальн. 9,5см, вых. Wiegand. Цвет - белый, серый, черный</t>
  </si>
  <si>
    <t>R10 SE Black</t>
  </si>
  <si>
    <t>Iclass SE R10  Считыватель бесконтактных Smart-карт с расстоянием считывания до 7.6 см (только чтение), цвет-черный.</t>
  </si>
  <si>
    <t>R15 SE Black</t>
  </si>
  <si>
    <t>Iclass SE R15  Cчитыватель бесконтактных Smart-карт с расстоянием считывания до 8.9 см (только чтение), цвет-черный.</t>
  </si>
  <si>
    <t>R40 SE Black</t>
  </si>
  <si>
    <t>Iclass SE R40 Считыватель бесконтактных Smart-карт с расстоянием считывания до 11.4 см (только чтение), цвет-черный, серый</t>
  </si>
  <si>
    <t>R90 SE Black</t>
  </si>
  <si>
    <t>iCLASS SE бесконтактный считыватель смарт карт, 13,56 МГц, только чтение, дистанция -45см, выходной интерфейс - Wiegand, цвет-черный.</t>
  </si>
  <si>
    <t>R U90 SE Black</t>
  </si>
  <si>
    <t>CLASS SE R U90 Считыватель бесконтактных Smart-карт с расстоянием считывания до 5м (только чтение)</t>
  </si>
  <si>
    <t>R95A Black</t>
  </si>
  <si>
    <t>iCLASS SE Decor R95A Считыватель бесконтактных Smart-карт, расстояние считывания до 7,0 см (только чтение), цвет-черный, серый, белый</t>
  </si>
  <si>
    <t>RK40 SE Black</t>
  </si>
  <si>
    <t>Iclass SE RK40 Считыватель бесконтактных Smart-карт с клавиатурой, расстояние считывания до 10.1 см (только чтение), цвет-черный, серый</t>
  </si>
  <si>
    <t>RW100</t>
  </si>
  <si>
    <t>iCLASS бесконтактный считыватель смарт карт, 13,56 МГц,  чтение/запись данных,  дистанция считывания до 8 см, выходной интерфейс - Wiegand/RS-232.</t>
  </si>
  <si>
    <t>RW150</t>
  </si>
  <si>
    <t>Считыватель бесконтактных Smart-карт с расстоянием считывания до 8.9 см (чтение/запись)</t>
  </si>
  <si>
    <t>RW300</t>
  </si>
  <si>
    <t>iCLASS бесконтактный считыватель смарт карт, 13,56 МГц,  чтение/запись данных,  дистанция - 7,5 см, выходной интерфейс - Wiegand/RS-232.</t>
  </si>
  <si>
    <t>RW400</t>
  </si>
  <si>
    <t>iCLASS бесконтактный считыватель смарт карт, 13,56 МГц,  чтение/запись данных,  дистанция - 11,5 см, выходной интерфейс - Wiegand/RS-232.</t>
  </si>
  <si>
    <t>RWK400</t>
  </si>
  <si>
    <t>iCLASS бесконтактный считыватель смарт карт, совмещенный с клавиатурой, 13,56 МГц,  чтение/запись данных,  дистанция - 11,5 см, выходной интерфейс - Wiegand/RS-232.</t>
  </si>
  <si>
    <t>RWKL550</t>
  </si>
  <si>
    <t>iCLASS бесконтактный считыватель смарт карт, совмещенный  с клавиатурой и LCD дисплеем, чтение/запись данных,  дистанция - 20 см, выходной интерфейс - Wiegand/RS-232/RS-485/USB.</t>
  </si>
  <si>
    <t>RP10 SE Black</t>
  </si>
  <si>
    <t>multIclass SE RP10 Считыватель бесконтактных Smart-карт и Proximity-карт с расстоянием считывания до 7.6 см (только чтение), цвет-черный.</t>
  </si>
  <si>
    <t>RP15 SE Black</t>
  </si>
  <si>
    <t>multIclass SE RP15 Считыватель бесконтактных Proximity и Smart-карт с расстоянием считывания до 10 см (только чтение), цвет-черный.</t>
  </si>
  <si>
    <t>RP30 SE Black</t>
  </si>
  <si>
    <t xml:space="preserve">multIclass SE RP30 Считыватель бесконтактных Smart-карт и Proximity-картс расстоянием считывания до 7.6 см (только чтение), цвет-черный. </t>
  </si>
  <si>
    <t>RP40 SE Black</t>
  </si>
  <si>
    <t>multIclass SE RP40 Считыватель бесконтактных Smart-карт и Proximity-картс расстоянием считывания до 11.4 см (только чтение)</t>
  </si>
  <si>
    <t>RPK40 SE Black</t>
  </si>
  <si>
    <t>multIclass SE RPK40 Считыватель бесконтактных Smart-карт и Proximity-карт с клавиатурой, расстояние считывания до 10.1 см (только чтение), цвет-черный.</t>
  </si>
  <si>
    <t>R10 SE Black Mobile</t>
  </si>
  <si>
    <t>iCLASS SE R10 Mobile  Считыватель бесконтактных Smart-карт с расстоянием считывания до 7.6 см (только чтение), работа с мобильными устройствами, цвет-черный.</t>
  </si>
  <si>
    <t>R15 SE Black Mobile</t>
  </si>
  <si>
    <t>iCLASS SE R15 Mobile Cчитыватель бесконтактных Smart-карт с расстоянием считывания до 8.9 см (только чтение),работа с мобильными устройствами,  цвет-черный.</t>
  </si>
  <si>
    <t>R40 SE Black Mobile</t>
  </si>
  <si>
    <t xml:space="preserve">iCLASS SE R40 Mobile Считыватель бесконтактных Smart-карт с расстоянием считывания до 11.4 см (только чтение), работа с мобильными устройствами, цвет-черный. </t>
  </si>
  <si>
    <t>RK40 SE Black Mobile</t>
  </si>
  <si>
    <t xml:space="preserve">iCLASS SE RK40 Mobile Считыватель бесконтактных Smart-карт с клавиатурой, расстояние считывания до 10.1 см (только чтение), работа с мобильными устройствами, цвет-черный. </t>
  </si>
  <si>
    <t>RP10 SE Black Mobile</t>
  </si>
  <si>
    <t>multiCLASS SE RP10 Mobile Считыватель бесконтактных Smart-карт и Proximity-карт с расстоянием считывания до 7.6 см (только чтение), работа с мобильными устройствами, цвет-черный.</t>
  </si>
  <si>
    <t>RP15 SE Black Mobile</t>
  </si>
  <si>
    <t>multiCLASS SE RP15 Mobile Считыватель бесконтактных Proximity и Smart-карт с расстоянием считывания до 10 см (только чтение), работа с мобильными устройствами, цвет-черный.</t>
  </si>
  <si>
    <t>RP40 SE Black Mobile</t>
  </si>
  <si>
    <t xml:space="preserve">multiCLASS SE RP40 Mobile Считыватель бесконтактных Smart-карт и Proximity-карт с расстоянием считывания до 11.4 см (только чтение), работа с мобильными устройствами, </t>
  </si>
  <si>
    <t>RPK40 SE Black Mobile</t>
  </si>
  <si>
    <t>multiCLASS SE RPK40 Mobile Считыватель бесконтактных Smart-карт и Proximity-карт с клавиатурой, расстояние считывания до 10.1 см (только чтение), работа с мобильными устройствами, цвет-черный.</t>
  </si>
  <si>
    <t>ТЕЛЕИНФОРМСВЯЗЬ</t>
  </si>
  <si>
    <t>*Цены на ТИС зависят от количества закупаемого товара. В прайсе указаны цены на минимальный заказ (от 1 шт.). 
Цена может быть еще более выгодной. Уточните информацию у Вашего менеджера.</t>
  </si>
  <si>
    <t>EntryProx</t>
  </si>
  <si>
    <t xml:space="preserve">Автономный однодверный контроллер cо встроенным Proximity–считывателем карт и клавиатурой 3x4 для программирования. </t>
  </si>
  <si>
    <t>EM-Marin</t>
  </si>
  <si>
    <t xml:space="preserve">Карта Em-Marine IL-05Enum
 (PW-02) PW-02 </t>
  </si>
  <si>
    <t>Карта EmMarine IL-06Enum
 (PW-06)</t>
  </si>
  <si>
    <t>Двухчиповая карта IL-06E&amp;M
 Карта ISO с EM Marine и Mifare 1K</t>
  </si>
  <si>
    <t>метка (самоклеющаяся) IL-07EE
 (d=30мм * 0,76) с ID номером</t>
  </si>
  <si>
    <t xml:space="preserve">Брелок EM Marine IL-07EBW
 с кольцом </t>
  </si>
  <si>
    <t>Брелок EM Marine IL-08EBTr
 с кольцом , выбор цветов</t>
  </si>
  <si>
    <t>Брелок EM Marine IL-75E
силиконовый, с кольцом/резинка</t>
  </si>
  <si>
    <t>Брелок EM Marine IL-07EK
 в кожаном корпусе, с кольцом</t>
  </si>
  <si>
    <t>Брелок EM Marine IL-70 / 71E
 в кожаном корпусе</t>
  </si>
  <si>
    <t>Брелок EM Marine IL-74E
 ПВХ с эпоксидным слоем, резинка для крепления</t>
  </si>
  <si>
    <t>Mifare</t>
  </si>
  <si>
    <t>Карта Mifare IL-05M 1K
 Clamshell с прорезью, с печатью ID номера</t>
  </si>
  <si>
    <t>Карта Mifare IL-06M 1K
 ISO (под печать на принтере)</t>
  </si>
  <si>
    <t>Карта Mifare IL- 06MUL
 Ultralight ISO, с печатью ID номера</t>
  </si>
  <si>
    <t>Двухчиповая карта IL-06T(H)&amp;M
 Карта ISO с Temic и Mifare 1K</t>
  </si>
  <si>
    <t>Карта Mifare IL- 06M 4K
 ISO (под печать на принтере)</t>
  </si>
  <si>
    <t>Брелок Mifare IL-07М
 1K , c кольцом</t>
  </si>
  <si>
    <t>Брелок Mifare IL-08MBTr
 1K, с кольцом, выбор цветов</t>
  </si>
  <si>
    <t>Брелок Mifare IL-75М
 силиконовый, с кольцом/резинка , выбор цветов</t>
  </si>
  <si>
    <t>Брелок Mifare IL-07MK
 1K, в кожаном корпусе, с кольцом</t>
  </si>
  <si>
    <t>Брелок Mifare IL-74M
 1K, ПВХ с эпоксидным слоем, резинка для крепления</t>
  </si>
  <si>
    <t>Браслет Mifare IL-25M
 1K Mifare, одноразовый из ПВХ</t>
  </si>
  <si>
    <t>Temic</t>
  </si>
  <si>
    <t>Карта Temic IL-05Т
 Clamshell</t>
  </si>
  <si>
    <t>Карта Temic IL-06Т
 ISO</t>
  </si>
  <si>
    <t>Брелок Temic IL-07TK
 в кожаном корпусе, с кольцом</t>
  </si>
  <si>
    <t>Брелок Temic IL-70 / 71E
 в кожаном корпусе</t>
  </si>
  <si>
    <t xml:space="preserve">Метка Temic IL-07TE 
(самоклеющаяся) </t>
  </si>
  <si>
    <t>Радиобрелок IL-100
 стандарт Keeloq (HCS-300)</t>
  </si>
  <si>
    <t>DuoProx II</t>
  </si>
  <si>
    <t>Proximity карта с магнитной полосой, возможность для нанесения изображений на принтере</t>
  </si>
  <si>
    <t>MicroProx Tag</t>
  </si>
  <si>
    <t>Бесконтактная метка HID Proximity с клейкой подложкой</t>
  </si>
  <si>
    <t>iC-2000</t>
  </si>
  <si>
    <t xml:space="preserve">Смарт-карта iCLASS 13,56 МГц, память 2 Кб, 2 сектора </t>
  </si>
  <si>
    <t>iC-2001</t>
  </si>
  <si>
    <t xml:space="preserve">Смарт-карта iCLASS 13,56 МГц, память 16 Кб, 2 сектора </t>
  </si>
  <si>
    <t>iC-2002</t>
  </si>
  <si>
    <t>Смарт-карта iCLASS 13,56 МГц, память 16 Кб, 16 секторов</t>
  </si>
  <si>
    <t>iC-2003</t>
  </si>
  <si>
    <t>Смарт-карта iCLASS 13,56 МГц, память 32 КБИТ 16К/2+16К/1</t>
  </si>
  <si>
    <t>iC-2004</t>
  </si>
  <si>
    <t>Смарт-карта iCLASS 13,56 МГц, память32 КБИТ 16К/16+16К/1</t>
  </si>
  <si>
    <t>iC-2020</t>
  </si>
  <si>
    <t>Смарт-карта iCLASS 13,56 МГц и proximity 125 кГц, память 2Кб, 2 сектора.</t>
  </si>
  <si>
    <t>iC-2021</t>
  </si>
  <si>
    <t>Смарт-карта iCLASS 13,56 МГц и proximity 125 кГц, память 16Кб, 2 сектора.</t>
  </si>
  <si>
    <t>iC-2022</t>
  </si>
  <si>
    <t>Смарт-карта iCLASS 13,56 МГц и proximity 125 кГц, память 16Кб, 16 секторов.</t>
  </si>
  <si>
    <t>iC-2023</t>
  </si>
  <si>
    <t>Смарт-карта iCLASS 13,56 МГц и proximity 125 кГц, память 32 КБИТ 16К/2+16К/1</t>
  </si>
  <si>
    <t>iC-2024</t>
  </si>
  <si>
    <t>Смарт-карта iCLASS 13,56 МГц и proximity 125 кГц, память 32 КБИТ 16К/16+16К/1</t>
  </si>
  <si>
    <t>iC-2050</t>
  </si>
  <si>
    <t>Смарт-брелок iCLASS 13,56 МГц, память 2 Кб, 2 сектора.</t>
  </si>
  <si>
    <t>iC-2051</t>
  </si>
  <si>
    <t>Смарт-брелок iCLASS 13,56 МГц, память 16 Кб, 2 сектора.</t>
  </si>
  <si>
    <t>iC-2052</t>
  </si>
  <si>
    <t>Смарт-брелок iCLASS 13,56 МГц, память 16 Кб, 16 секторов.</t>
  </si>
  <si>
    <t>iC-2053</t>
  </si>
  <si>
    <t>Смарт-брелок iCLASS 13,56 МГц,32 КБИТ 16К/2+16К/1</t>
  </si>
  <si>
    <t>iC-2054</t>
  </si>
  <si>
    <t>Смарт-брелок iCLASS 13,56 МГц,32 КБИТ 16К/16+16К/1</t>
  </si>
  <si>
    <t>iC-2060</t>
  </si>
  <si>
    <t>Смарт-метка iCLASS 13,56 МГц, память 2 Кб, 2 сектора.</t>
  </si>
  <si>
    <t>iC-2061</t>
  </si>
  <si>
    <t>Смарт-метка iCLASS 13,56 МГц,  память 16 Кб, 2 сектора.</t>
  </si>
  <si>
    <t>iC-2062</t>
  </si>
  <si>
    <t>Смарт-метка iCLASS 13,56 МГц, память 16 Кб, 16 секторов.</t>
  </si>
  <si>
    <t>iC-2063</t>
  </si>
  <si>
    <t>Смарт-метка iCLASS 13,56 МГц, 32 КБИТ 16К/2+16К/1</t>
  </si>
  <si>
    <t>iC-2064</t>
  </si>
  <si>
    <t>Смарт-метка iCLASS 13,56 МГц, память 32 КБИТ 16К/16+16К/1</t>
  </si>
  <si>
    <t>iC-2520</t>
  </si>
  <si>
    <t>Смарт-карта iCLASS 2k bit с 2 секторами + MIFARE 1K память с 16 секторами</t>
  </si>
  <si>
    <t>iC-2523</t>
  </si>
  <si>
    <t>Смарт-карта iCLASS 32k bit (16k/2+16k/1) с 2 секторами + MIFARE 4K память с 40 секторами</t>
  </si>
  <si>
    <t>iC-2524</t>
  </si>
  <si>
    <t>Смарт-карта iCLASS 32k bit (16k/16+16k/1) с 2 секторами + MIFARE 4K память с 40 секторами</t>
  </si>
  <si>
    <t>iC-2080</t>
  </si>
  <si>
    <t xml:space="preserve">Смарт-карта iCLASS Clamshell (стандартная) 13,56 МГц, память 2 Кб, 2 сектора </t>
  </si>
  <si>
    <t>iC-3000</t>
  </si>
  <si>
    <t xml:space="preserve">Смарт-карта iCLASS SE 13,56 МГц, память 2 Кб, 2 сектора </t>
  </si>
  <si>
    <t>iC-3001</t>
  </si>
  <si>
    <t xml:space="preserve">Смарт-карта iCLASS SE 13,56 МГц, память 16 Кб, 2 сектора </t>
  </si>
  <si>
    <t>iC-3002</t>
  </si>
  <si>
    <t>Смарт-карта iCLASS SE 13,56 МГц, память 16 Кб, 16 секторов</t>
  </si>
  <si>
    <t>iC-3003</t>
  </si>
  <si>
    <t xml:space="preserve">Смарт-карта iCLASS SE 13,56 МГц, память 32 Кб, 16 /2 +16/1сект. </t>
  </si>
  <si>
    <t>iC-3004</t>
  </si>
  <si>
    <t xml:space="preserve">Смарт-карта iCLASS SE 13,56 МГц, память 32Кб, 16/16 +16/1сект. </t>
  </si>
  <si>
    <t>iC-3100</t>
  </si>
  <si>
    <t>Смарт-карта iClass SE13,56 МГц /prox. 125кГц,  2Кб, 2 сектора</t>
  </si>
  <si>
    <t>iC-3101</t>
  </si>
  <si>
    <t>Смарт-карта iCLASS SE13,56 МГц /prox. 125кГц, 16Кб, 2 сектора</t>
  </si>
  <si>
    <t>iC-3102</t>
  </si>
  <si>
    <t>Смарт-карта iCLASS SE13,56 МГц /prox. 125 кГц, 16Кб, 16 секторов</t>
  </si>
  <si>
    <t>iC-3103</t>
  </si>
  <si>
    <t>Смарт-карта iCLASS SE13,56 МГц /prox. 125 кГц,32Кб, 16/2+16/1 секторов</t>
  </si>
  <si>
    <t>iC-3104</t>
  </si>
  <si>
    <t>Смарт-карта iCLASS SE 13,56 МГц /prox. 125 кГц, 32Кб, 16/16+16/1 секторов</t>
  </si>
  <si>
    <t>iC-3250</t>
  </si>
  <si>
    <t xml:space="preserve">Смарт-брелок iCLASS SE 13,56 МГц, 2 Кб, 2 сектора </t>
  </si>
  <si>
    <t>iC-3251</t>
  </si>
  <si>
    <t xml:space="preserve">Смарт-брелок iCLASS SE 13,56 МГц, 16 Кб, 2 сектора </t>
  </si>
  <si>
    <t>iC-3252</t>
  </si>
  <si>
    <t xml:space="preserve">Смарт-брелок iCLASS  SE 13,56 МГц, 16 Кб, 16 секторов </t>
  </si>
  <si>
    <t>iC-3300</t>
  </si>
  <si>
    <t xml:space="preserve">Смарт-метка iCLASS SE 13,56 МГц, 2 Кб, 2 сектора </t>
  </si>
  <si>
    <t>iC-3301</t>
  </si>
  <si>
    <t xml:space="preserve">Смарт-метка iCLASS SE 13,56 МГц,  16 Кб, 2 сектора </t>
  </si>
  <si>
    <t>iC-3302</t>
  </si>
  <si>
    <t xml:space="preserve">Смарт-метка iCLASS SE  13,56 МГц, 16 Кб, 16 секторов </t>
  </si>
  <si>
    <t>iC-3350</t>
  </si>
  <si>
    <t xml:space="preserve">Смарт-карта iCLASS  SE Clamshell 13,56 МГц, память 2 Кб, 2 сектора </t>
  </si>
  <si>
    <t>iC-3400</t>
  </si>
  <si>
    <t>iC-3406</t>
  </si>
  <si>
    <t>iC-6013</t>
  </si>
  <si>
    <t>Смарт-карта UHF + iCLASS 13,56 МГц, память 32 Кб (16k/16 + 16k/1)</t>
  </si>
  <si>
    <t>iC-6014</t>
  </si>
  <si>
    <t xml:space="preserve">Смарт-карта UHF + iCLASS 13,56 МГц, память 32 Кб (16k/2 + 16k/1) </t>
  </si>
  <si>
    <t>1430 Mifare Card</t>
  </si>
  <si>
    <t>Бесконтактная карта с чипом MIFARE. Стандартная,  1К 16 секторов</t>
  </si>
  <si>
    <t>1431 Mifare Card</t>
  </si>
  <si>
    <t>Бесконтактная карта с чипом MIFARE. Стандартная,  1К 16 секторов, Prox</t>
  </si>
  <si>
    <t>1434 MIFARE Keyfob</t>
  </si>
  <si>
    <t>Брелок  MIFARE. 1К с 16 секторами</t>
  </si>
  <si>
    <t>1435 MIFARE Tag</t>
  </si>
  <si>
    <t>Метка  MIFARE. 1К с 16 секторами</t>
  </si>
  <si>
    <t>1440 Mifare Card</t>
  </si>
  <si>
    <t>Бесконтактная карта с чипом MIFARE. Стандартная,  4К, 40 секторов</t>
  </si>
  <si>
    <t>1441 Mifare Card</t>
  </si>
  <si>
    <t>Бесконтактная карта с чипом MIFARE. Стандартная,  4К 40 секторов, Prox</t>
  </si>
  <si>
    <t>1444 MIFARE Keyfob</t>
  </si>
  <si>
    <t>Брелок  MIFARE. 4К с 40 секторами</t>
  </si>
  <si>
    <t>1445 MIFARE Tag</t>
  </si>
  <si>
    <t>Метка  MIFARE. 4К с 40 секторами</t>
  </si>
  <si>
    <t>1450 Desfire Card</t>
  </si>
  <si>
    <t xml:space="preserve">Бесконтактная карта с чипом DESFIRE. 8К динамической памяти </t>
  </si>
  <si>
    <t>1451 Desfire Card</t>
  </si>
  <si>
    <t xml:space="preserve">Бесконтактная карта с чипом DESFIRE и Prox. 8К динамической памяти </t>
  </si>
  <si>
    <t>ЭЛТИС</t>
  </si>
  <si>
    <t>ALARMICO</t>
  </si>
  <si>
    <t>Alarmico</t>
  </si>
  <si>
    <t>ПРОГРАММНОЕ ОБЕСПЕЧЕНИЕ</t>
  </si>
  <si>
    <t>ДОПОЛНИТЕЛЬНЫЕ МОДУЛИ ИНТЕГРАЦИИ</t>
  </si>
  <si>
    <t>СИСТЕМА ДЛЯ ШКОЛ PERCo-S-20 "ШКОЛА"</t>
  </si>
  <si>
    <t>СЧИТЫВАТЕЛИ И КАРТЫ ДОСТУПА</t>
  </si>
  <si>
    <t>34.1.00.E</t>
  </si>
  <si>
    <t>Электрозащелка, стандартная, симметричная, нормально открытая, 12В DC, 0,25А, без планки.</t>
  </si>
  <si>
    <t>50.1.00.B</t>
  </si>
  <si>
    <t>Электрозащелка, миниатюрная, стандартная, симметричная, 8-12В AC/DC, 0,5-1,0 А, без планки.</t>
  </si>
  <si>
    <t>51.1.00.B</t>
  </si>
  <si>
    <t>Электрозащелка, миниатюрная, стандартная, симметричная, разблокировка, 8-12В AC/DC, 0,5-1,0 А, без планки.</t>
  </si>
  <si>
    <t>54.1.00.E</t>
  </si>
  <si>
    <t>Электрозащелка, миниатюрная, стандартная, симметричная, нормально открытая, 12В AC, 0,25А, без планки.</t>
  </si>
  <si>
    <t>40.4.00.N (4L0.4.00N)</t>
  </si>
  <si>
    <t>Электрозащелка, усиленная, несимметричная, 24В DC, 0,12А, без планки.</t>
  </si>
  <si>
    <t>4L4.4.00M (4L44M)</t>
  </si>
  <si>
    <t>Электрозащелка, усиленная, несимметричная, нормально открытая, 12В DC, 0,2А, без планки.</t>
  </si>
  <si>
    <t>44.4.00.N (4L4.4.00N)</t>
  </si>
  <si>
    <t>Электрозащелка, усиленная, несимметричная, нормально открытая, 24В DC, 0,12А, без планки.</t>
  </si>
  <si>
    <t>46.5.00.L (4L6.4.00L)</t>
  </si>
  <si>
    <t>Электрозащелка, усиленная, несимметричная, сенсор двери, 8-12В AC/DC, 0,35-0,6 А, без планки.</t>
  </si>
  <si>
    <t>46.5.00.M (4L6.4.00M)</t>
  </si>
  <si>
    <t>Электрозащелка, усиленная, несимметричная, сенсор двери, 12В DC, 0,2А, без планки.</t>
  </si>
  <si>
    <t>46.5.00.N (4L6.4.00N)</t>
  </si>
  <si>
    <t>Электрозащелка, усиленная, несимметричная, сенсор двери, 24В DC, 0,12А, без планки.</t>
  </si>
  <si>
    <t xml:space="preserve">47.4.00.P </t>
  </si>
  <si>
    <t>Электрозащелка, усиленная, симметричная, сенсор двери, сенсор защелки, 12В DC, 0,22А, без планки.</t>
  </si>
  <si>
    <t>47.4.00.N</t>
  </si>
  <si>
    <t>Электрозащелка, усиленная, симметричная, сенсор двери, сенсор защелки, 24В DC, 0,11А, без планки.</t>
  </si>
  <si>
    <t>49.4.00.P</t>
  </si>
  <si>
    <t>Электрозащелка, усиленная, симметричная, нормально открытая, сенсор двери, сенсор защелки, 12В DC, 0,22А, без планки.</t>
  </si>
  <si>
    <t>49.4.00.N</t>
  </si>
  <si>
    <t>Электрозащелка, усиленная, симметричная, нормально открытая, сенсор двери, сенсор защелки, 24В DC, 0,11А, без планки.</t>
  </si>
  <si>
    <t>7L0.4.00.L (7WL04L)</t>
  </si>
  <si>
    <t>Электрозащелка, влагозащищенная, н/з, левосторон., 8-14В AC/DC, 0,48 А, без планки.</t>
  </si>
  <si>
    <t>7R0.4.00.L (7WR04L)</t>
  </si>
  <si>
    <t>Электрозащелка, влагозащищенная, н/з, правосторонняя., 8-14В AC/DC, 0,48 А, без планки.</t>
  </si>
  <si>
    <t>40.6.82.L</t>
  </si>
  <si>
    <t>Электрозащелка для аварийных выходов, 8-12В AC/DC, 0,35-0,6 А</t>
  </si>
  <si>
    <t>40.6.82.M</t>
  </si>
  <si>
    <t xml:space="preserve">Электрозащелка для аварийных выходов, 12В DC, 0,2А </t>
  </si>
  <si>
    <t>40.6.82.N</t>
  </si>
  <si>
    <t>Электрозащелка для аварийных выходов, 24В DC, 0,12А</t>
  </si>
  <si>
    <t>44.6.82.M</t>
  </si>
  <si>
    <t xml:space="preserve">Электрозащелка для аварийных выходов, нормально открытая, 12В DC, 0,2А </t>
  </si>
  <si>
    <t>44.6.82.N</t>
  </si>
  <si>
    <t>Электрозащелка для аварийных выходов, нормально открытая, 24В DC, 0,12А</t>
  </si>
  <si>
    <t>46.6.82.L</t>
  </si>
  <si>
    <t xml:space="preserve">Электрозащелка для аварийных выходов, сенсор двери, 8-12В AC/DC, 0,35-0,6 А </t>
  </si>
  <si>
    <t xml:space="preserve">46.6.82.M </t>
  </si>
  <si>
    <t xml:space="preserve">Электрозащелка для аварийных выходов, сенсор двери, 12В DC, 0,2А </t>
  </si>
  <si>
    <t>46.6.82.N</t>
  </si>
  <si>
    <t xml:space="preserve">Электрозащелка для аварийных выходов, сенсор двери, 24В DC, 0,12А </t>
  </si>
  <si>
    <t xml:space="preserve">47.6.82.P </t>
  </si>
  <si>
    <t xml:space="preserve">Электрозащелка для аварийных выходов, сенсор двери, сенсор защелки, 12В DC, 0,22А </t>
  </si>
  <si>
    <t>47.6.82.N</t>
  </si>
  <si>
    <t xml:space="preserve">Электрозащелка для аварийных выходов, сенсор двери, сенсор защелки, 24В DC, 0,11А </t>
  </si>
  <si>
    <t>48.6.82 M</t>
  </si>
  <si>
    <t xml:space="preserve">Электрозащелка для аварийных выходов, нормально открытая, сенсор двери, 12В DC, 0,2А </t>
  </si>
  <si>
    <t>48.6.82 N</t>
  </si>
  <si>
    <t xml:space="preserve">Электрозащелка для аварийных выходов, нормально открытая, сенсор двери, 24В DC, 0,12А </t>
  </si>
  <si>
    <t xml:space="preserve">49.6.82.P </t>
  </si>
  <si>
    <t xml:space="preserve">Электрозащелка для аварийных выходов, нормально открытая, сенсор двери, сенсор защелки, 12В DC, 0,22А </t>
  </si>
  <si>
    <t>49.6.82.N</t>
  </si>
  <si>
    <t xml:space="preserve">Электрозащелка для аварийных выходов, нормально открытая, сенсор двери, сенсор защелки, 24В DC, 0,11А </t>
  </si>
  <si>
    <t>F 44 Brown</t>
  </si>
  <si>
    <t>Планка, угловая, длинная, правая для серии 40, 44, 46, 47, 48, 49.</t>
  </si>
  <si>
    <t>F 47 Brown</t>
  </si>
  <si>
    <t>Планка, угловая, длинная, левая для серии 40, 44, 46, 47, 48, 49.</t>
  </si>
  <si>
    <t>F 76</t>
  </si>
  <si>
    <t>Планка плоская, короткая, нерж. сталь для серии 7R и 7L.</t>
  </si>
  <si>
    <t xml:space="preserve">Cчитыватель Proximity карт АМ/ЧМ, дистанция - 12см,  выходной интерфейс - Wiegand, 2 крышки в комплекте черн.и серая, рабочая температура -40° +55°С. </t>
  </si>
  <si>
    <t>PW-301</t>
  </si>
  <si>
    <t>Контроллер-считыватель Proximity АМ/ЧМ карт и кодовая панель, 254 кода или карт, дистанция считывания 10 см, подключение дополнительного считывателя, 2 релейных выхода, пластик.</t>
  </si>
  <si>
    <t>PW-302</t>
  </si>
  <si>
    <t>Сетевой контроллер-считыватель Proximity АМ/ЧМ карт и кодовая панель, 1000 кодов или карт, порт RS-485, дистанция считывания 10 см, подключение дополнительного считывателя, 2 релейных выхода, пластик.</t>
  </si>
  <si>
    <t>PW-500-EH B</t>
  </si>
  <si>
    <t>Устройство автоматич. сбора Proximity карт (EM,HID),  500 карт, цвет "чёрный муар" (RAL9005), всепогодное исполнение</t>
  </si>
  <si>
    <t>PW-500-M B</t>
  </si>
  <si>
    <t>Устройство автоматического сбора Proximity карт (Motorola),  500 карт, цвет "чёрный муар" (RAL9005), всепогодное исполнение</t>
  </si>
  <si>
    <t>PW-500 iClass B</t>
  </si>
  <si>
    <t>Устройство автоматического сбора Proximity карт (iClass),  500 карт, цвет "чёрный муар" (RAL9005), всепогодное исполнение</t>
  </si>
  <si>
    <t>PW-500-RC B</t>
  </si>
  <si>
    <t>Устройство автоматического сбора Proximity карт,  500 карт, считыв.клиента, цвет "чёрный муар" (RAL9005), всепогодное исполнение</t>
  </si>
  <si>
    <t>PW-500-EH S</t>
  </si>
  <si>
    <t>Устройство автоматического сбора Proximity карт (EM,HID),  500 карт, цвет "серебристый" (RAL9006), всепогодное исполнение</t>
  </si>
  <si>
    <t>PW-500-M S</t>
  </si>
  <si>
    <t>Устройство автоматического сбора Proximity карт (Motorola),  500 карт, цвет "серебристый" (RAL9006), всепогодное исполнение</t>
  </si>
  <si>
    <t>PW-500 iClass S</t>
  </si>
  <si>
    <t>Устройство автоматического сбора Proximity карт (iClass),  500 карт, цвет "серебристый" (RAL9006), всепогодное исполнение</t>
  </si>
  <si>
    <t>PW-500-MF S</t>
  </si>
  <si>
    <t>Устройство автоматического сбора Proximity карт (Mifare),  500 карт, цвет "серебристый" (RAL9006), всепогодное исполнение</t>
  </si>
  <si>
    <t>PW-500-MF B</t>
  </si>
  <si>
    <t>Устройство автоматического сбора Proximity карт (Mifare),  500 карт, цвет"чёрный муар" (RAL9005), всепогодное исполнение</t>
  </si>
  <si>
    <t>PW-500-RC S</t>
  </si>
  <si>
    <t>Устройство автоматического сбора Proximity карт,  500 карт, считыватель клиента, цвет "серебристый" (RAL9006), всепогодное исполнение</t>
  </si>
  <si>
    <t>PW-500 Stainless</t>
  </si>
  <si>
    <t>Устройство автоматического сбора Proximity карт,  емкость - 500 карт, индикатор прохода, счетчик количества собранных карт, датчики заполнения контейнера на 75% и 100%. Совместима с любыми СКД, формат карт определяется заказчиком: HID, Em-Marin. Нержавеющая сталь.</t>
  </si>
  <si>
    <t>PW-500-M Stainless</t>
  </si>
  <si>
    <t>Утройство автоматического сбора Proximity карт (Indala),  500 карт, нержавеющая сталь</t>
  </si>
  <si>
    <t>PW-500-EH Stainless</t>
  </si>
  <si>
    <t>Утройство автоматического сбора Proximity карт (EM,HID),  500 карт, нержавеющая сталь</t>
  </si>
  <si>
    <t>PW-500 iClass Stainless</t>
  </si>
  <si>
    <t>Утройство автоматического сбора Proximity карт (iClass),  500 карт, нержавеющая сталь</t>
  </si>
  <si>
    <t>PW-500-MF SS</t>
  </si>
  <si>
    <t>Устройство автоматич. сбора Proximity карт (Mifare),  500 карт, нерж. Сталь</t>
  </si>
  <si>
    <t>PW-500-RC Stainless</t>
  </si>
  <si>
    <t>Утройство автоматического сбора Proximity карт,  500 карт, считыватель клиента, нержавеющая сталь</t>
  </si>
  <si>
    <t>Врезной вандалозащищенный считыватель к контроллеру TOUCH MEMORY. Материал - латунь.
Рекомендуемые эксплуатационные режимы: интервал температур от -30°С до +50°С, относительная влажность воздуха до 100 %. Уличное исполнение.</t>
  </si>
  <si>
    <t>Накладной вандалозащищенный считыватель из латуни. С индикацией, крашенный (порошковая покраска). Рекомендуемые эксплуатационные режимы: интервал температур от -30°С до +50°С, относительная влажность воздуха до 100 %. Уличное исполнение</t>
  </si>
  <si>
    <t>Накладной считыватель с индикацией, полированный (покрытие - хром или никель).Рекомендуемые эксплуатационные режимы: интервал температур от -30°С до +50°С, относительная влажность воздуха до 100 %. Уличное исполнение</t>
  </si>
  <si>
    <t>Сч. ТМ-накл. Пластиковый</t>
  </si>
  <si>
    <t>Накладной пластиковый считыватель с индикацией. Офисный вариант.</t>
  </si>
  <si>
    <t>Сч. ТМ-н-2с</t>
  </si>
  <si>
    <t xml:space="preserve">Накладной считыватель, крашенный, с 2-х цветным светодиодом. Изготовлен из латуни. </t>
  </si>
  <si>
    <t>КТМ-255</t>
  </si>
  <si>
    <t>Контроллер TOUCH MEMORY,  память на 255 ключей DALLAS, в металическом корпусе</t>
  </si>
  <si>
    <t>КТМ-1023</t>
  </si>
  <si>
    <t>Контроллер TOUCH MEMORY,  память на 1023 ключей DALLAS, в металическом корпусе</t>
  </si>
  <si>
    <t>Кнопка врезная</t>
  </si>
  <si>
    <t>Кнопка вызова врезная вандалозащищенная; материал - алюминий. Порошковая покраска ( 4 варианта). Предназначена для использования в системах контроля доступа и сигнализации.</t>
  </si>
  <si>
    <t>Кнопка накладная</t>
  </si>
  <si>
    <t>Кнопка вызова накладная вандалозащищенная с индикацией; материал - дюраль. Порошковая покраска. Предназначена для использования в системах контроля доступа и сигнализации.</t>
  </si>
  <si>
    <t>Кнопка вызова накл. пластиковая с индикацией</t>
  </si>
  <si>
    <t>Накладная кнопка из пластика. Офисный вариант. Возможно изготовление кнопок с использованием различных цветов красителей.</t>
  </si>
  <si>
    <t>Кнопка малая с индикацией</t>
  </si>
  <si>
    <t>Кнопка малая вызывная накладная слаботочная с индикацией ; материал - дюраль. Порошковая покраска. Предназначена для использования в системах контроля доступа и сигнализации.</t>
  </si>
  <si>
    <t>Кодовая панель на 12 кнопок. Накладная 70 х 115 х25. Секретность кода 1 млн. комбинаций. 10 кодов по 6 знаков. Изготавливается из алюминия, с порошковым покрытием. Уличное исполнение</t>
  </si>
  <si>
    <t>Кодовая панель на 12 кнопок. Накладная круглой формы. Диаметр 103 мм. Секретность кода 1 млн. комбинаций. 10 кодов по 6 знаков</t>
  </si>
  <si>
    <t>Кодовая панель, врезная, возможность установки в стену. Секретность кода 1 млн. комбинаций. 10 кодов по 6 знаков. Изготавливается из алюминия, с порошковым покрытием. Уличное исполнение</t>
  </si>
  <si>
    <t>Quest-8E</t>
  </si>
  <si>
    <t>Quest-8E APB</t>
  </si>
  <si>
    <t>Quest-MK2-8E</t>
  </si>
  <si>
    <t>Quest-MK2-8E APB</t>
  </si>
  <si>
    <t>РОЗНИЦА,
 в т.ч. НДС</t>
  </si>
  <si>
    <t>МОНТАЖ,
в т.ч. НДС</t>
  </si>
  <si>
    <t>ДИЛЕР,
в т.ч. НДС</t>
  </si>
  <si>
    <t>Комплект Риф Ринг. В комплект входит приемник RR-1R и два брелока RFG-1. Система Риф Ринг-1 предназначена для дистанционного управления воротами, шлагбаумами, осветительными приборами и другими устройствами.</t>
  </si>
  <si>
    <t>Приемник. Входит в состав аппаратуры радио-канальной охранной сигнализации “Риф Ринг-1” и предназначен для использования в системах тревожной сигнализации и дистанционного управления. Приемник имеет реле. Рабочая частота: 433,92 МГц. Информационная емкость:12 передатчиков.</t>
  </si>
  <si>
    <t>Двухзонный приемник. Входит в состав системы радиоканального управления Риф Ринг-1. Приемник принимает по радиоканалу сигналы тревоги от миниатюрных передатчиков (тревожных радиокнопок), разделенных на две группы (зоны). С приемником могут использоваться до 12 радиобрелоков.</t>
  </si>
  <si>
    <t>Приемник стационарный. Входит в состав аппаратуры радиоканальной охранной сигнализации Риф Ринг-2. Приемник включается в шлейф сигнализации, принимает по радиоканалу сигналы тревоги от миниатюрных носимых передатчиков (тревожных радиокнопок) RR-2T или стационарных передатчиков RR-2TS и выдает тревожные извещения путем переключения контактов реле. С приемником могут использоваться до 100 передатчиков.</t>
  </si>
  <si>
    <t>Приемник. Входит в состав аппаратуры радиоканальной охранной сигнализации Риф Ринг-2. Приемник предназначен для включения в шлейфы сигнализации приемо-контрольных приборов, с возможностью отображения пяти номеров носимых и стационарных передатчиков, сигнал от которых был принят. Информационная емкость: 100 номеров.</t>
  </si>
  <si>
    <t>Радиокнопка. Для беспроводной передачи сигналов на приемники RR-1R или RR-1R2. Особая форма кнопки исключает случайное нажатие. Выходная мощность: 10 мВт. Дальность действия до 400 м. Диапазон рабочих температур: от -20 до +40 °C. Габаритные размеры: 98 х 48 х 15 мм. Масса: 40г (с батареей и цепочкой).</t>
  </si>
  <si>
    <t>Радиокнопка. Для беспроводной передачи сигналов на приемники RR-2R или RR-2R5. Особая форма кнопки исключает случайное нажатие. Выходная мощность: 10 мВт. Дальность действия до 200 м. Диапазон рабочих температур: от -20 до +40 °C. Габаритные размеры: 98 х 48 х 15 мм. Масса: 40г (с батареей и цепочкой).</t>
  </si>
  <si>
    <t>Передатчик стационарный. Входит в состав системы радиоканальной охранной сигнализации Риф Ринг-2. Для беспроводной передачи тревожных сигналов с выходов различных объектовых приборов, охранных извещателей (датчиков). Дальность передачи тревожного радиосигнала в условиях прямой видимости между передатчиком и приемником и при отсутствии помех составляет 300-500 м. Напряжение питания: от 10 до 15 В. Ток потребления при передаче: не более 250 мА в течение 0,5 с. Ток потребления в дежурном режиме: 5 мА (типичное значение). Дипазон рабочих температур: от -20 до +40 °C. Габаритные размеры: 92 х 45 х 12 мм.</t>
  </si>
  <si>
    <t>Пульт программатор RR-2P. Позволяет подготовить (запрограммировать) передатчики системы к работе с конкретным приемником. Программирование состоит в переносе серийного номера приемника в память передатчиков, а также в присвоении передатчикам условных номеров от 00 до 99.</t>
  </si>
  <si>
    <t>Брелок. Для беспроводной передачи сигналов на приемники RR-1R или RR-1R2. Наличие двух кнопок позволяет управлять двумя приёмниками RR-1R или двумя реле приемника RR-1R2. Дальность действия: 100 - 150 м. Статический код передачи. Количество кнопок: 2 шт. Источник питания: батарея 12 В типа GP-23А или аналогичная. Диапазон рабочих температур: от -20 до +40 °C.</t>
  </si>
  <si>
    <t>Серия РИФ РИНГ-701 (433,92 МГц)</t>
  </si>
  <si>
    <t>Приемник. Для приема по радиоканалу сигналов тревоги от носимых радиокнопок и стационарных передатчиков этой системы с отображением номера сработавшего передатчика. Возможен прием сигналов тревоги также от стационарных передатчиков системы Риф Стринг-200. С приемником могут использоваться до 8 передатчиков любой из указанных систем в любом сочетании.</t>
  </si>
  <si>
    <t>Приемник. Для приема сигналов тревоги от носимых радиокнопок и стационарных передатчиков данной системы и выдачи тревожных извещений на приемно-контрольные приборы путем переключения контактов сигнальных реле. Возможен прием сигналов тревоги от стационарных передатчиков системы Риф Стринг-200. С приемником могут использоваться до 15 передатчиков, разбитых на 4 группы (зоны охраны) – 3 группы по четыре передатчика и 1 группа из трех передатчиков.</t>
  </si>
  <si>
    <t>Приемник на 20 передатчиков. Для приема по радиоканалу сигналов тревоги от носимых радиокнопок и стационарных передатчиков этой системы с отображением номера сработавшего передатчика. Возможен прием сигналов тревоги от стационарных передатчиков системы Риф Стринг-200. С приемником могут использоваться до 20 передатчиков любой из указанных систем в любом сочетании.</t>
  </si>
  <si>
    <t>Ретранслятор. Для увеличения зоны охвата систем радиоохраны Риф. Совместим со всеми передатчиками систем Риф Ринг-701 и Риф Стринг-200. Состоит из отдельных модулей приемника и передатчика с выносными антеннами. Одноуровневая ретрансляция Два режима ретрансляции: с селекцией "свой-чужой" (информационная емкость 20 передатчиков), без селекции "свой-чужой"(информационная емкость не ограничена). 2 шлейфа сигнализации для охраны места установки ретранслятора. Напряжение питания от 10 В до 15 В.</t>
  </si>
  <si>
    <t>Тревожная радиокнопка. Для передачи извещений (сигналов) о нападении на граждан, на охраняемые объекты. Дальность передачи тревожных радиосигналов в условиях прямой видимости составляет 1000 м. Рабочая частота: 433,92 МГц ± 0,2%. Источник питания: батарея 12 В типа GP-23A. Габаритные размеры: 98х48х15 мм. Масса: 40 г. Диапазон рабочих температур: -20…+40 °C.</t>
  </si>
  <si>
    <t>Радиокнопка малогабаритная. Миниатюрный носимый радиопередатчик, предназначенный для беспроводной передачи извещений о нападении на граждан, на охраняемые объекты. Дальность передачи тревожных радиосигналов в условиях прямой видимости составляет 400 м. Рабочая частота: 433,92 МГц. Источник питания: литиевая батарея напряжением 3 В типоразмера 2032. Габаритные размеры: 55х32х16 мм. Масса: 30 г. Диапазон рабочих температур: от -10 до +40 °C.</t>
  </si>
  <si>
    <t>Передатчик стационарный. Для беспроводной передачи тревожных извещений с объектов. Дальность действия в условиях прямой видимости между передатчиком и приемником достигает 1500 м. Напряжение питания: от 10 до 15 В. Ток потребления в дежурном режиме: 5 мА. Ток потребления при передачи: не более 200 мА в течение 0,5 с. Габаритные размеры (без учета кабеля): 45 х 92 х 13 мм. Диапазон рабочих температур: от -40 до +50 °С.</t>
  </si>
  <si>
    <t>Передатчик стационарный четырехзонный. Для беспроводной передачи тревожных извещений с объектов. Дальность действия в условиях прямой видимости между передатчиком и приемником достигает 1500 м. Информационная емкость: 4 зоны. Напряжение питания: от 10 до 15 В. Ток потребления в дежурном режиме: 5 мА. Ток потребления при передачи: не более 200 мА в течение 0,5 с. Габаритные размеры (без учета кабеля): 45 х 92 х 13 мм. Диапазон рабочих температур: от -40 до +50 °С.</t>
  </si>
  <si>
    <t>Передатчик стационарный. Для беспроводной передачи тревожных извещений от охранных извещателей или приемо-контрольных приборов. Дальность действия 3000-5000 м в условиях прямой видимости (с выносной антеной). Выход под выносную антенну 50 Ом. 2 шлейфа (без задержки срабатывания, с задержкой срабатывания). Напряжение в шлейфах 12В. Выход на выносной светодиодный индикатор. Программируемые задержки на вход и выход. Напряжение питания от 10 до 15 В.</t>
  </si>
  <si>
    <t>Модуль расширения (открытый коллектор). Для подключения к приемникам охранной сигнализации RR-701R, RR-701R20, RS-201R, RS-201RS и ПЦН RS-200PN, RS-201PN, RS-202PN с целью создания отдельных проводных зон для каждого передатчика (каждого шлейфа RS-201RS). Информационная емкость: 10 выходов типа "открытый коллектор", нормально замкнутых или нормально разомкнутых. Количество передатчиков на выход: 1 или 2. Напряжение в цепи нагрузки: не более 36 В.</t>
  </si>
  <si>
    <t>Модуль расширения (релейный). для увеличения количества релейных выходов приемников RR-701R , RR-701R20, RS-201R, RS-201RS и ПЦН RS-200PN, RS-201PN, RS-202PN. Информационная емкость: 10 реле, контакты на переключение. Количество передатчиков на реле: 1 или 2. Параметры релейного выхода: Max напряжение 72 В при токе до 100 мА, Max ток 2 А при напряжении 12 В. Напряжение питания: от 10 В до 15В.</t>
  </si>
  <si>
    <t>Серия РИФ СТРИНГ-200 (433,92 МГц) - система централизованного наблюдения</t>
  </si>
  <si>
    <t>Приемник одноканальный. Для приема и отображения охранно - пожарных извещений от передатчиков RS 200T, RS 200TР или RS 200TР-RB (приемник на один передатчик). Дальность передачи тревожных радиосигналов в условиях прямой видимости зависит от типа антенн передатчика и приемника и при использовании направленных антенн достигает 5000 м. Информационная емкость: 1 передатчик RS-200T, RS 200TР или RS 200TР-RB. Рабочая частота: 433,92 МГц, стабилизирована кварцевым резонатором.</t>
  </si>
  <si>
    <t>Выносной приемник для ПЦН. Для работы с пультом централизованного наблюдения RS-200PN (RS-200P). RS-200RD принимает радиосигналы от стационарных и носимых передатчиков систем Риф Стринг-200 и Риф Ринг-701 и пересылает принятую информацию по цифровой линии связи на ПЦН для дальнейшей обработки и отображения. Рабочая частота: 433,92 МГц. Выход данных: уровни TTL, RS-232 и RS-485, 8-N-1, 2400 или 9600 бит/с. Напряжение питания: от 10 В до 15 В.</t>
  </si>
  <si>
    <t>Передатчик -коммуникатор. Для установки на небольших объектах. Обеспечивает передачу тревожного радиосигнала на пост охраны или в квартиру владельца без включения тревоги на самом объекте. Рабочая частота: 433,92 МГц. Информационная емкость: 4 шлейфа охранно-пожарной сигнализации. Напряжение в шлейфах: 12В. Антенный выход: под коаксиальный кабель 50 Ом. Дальность связи: 1-2 км (в городской застройке, с выносной антенной).</t>
  </si>
  <si>
    <t>Объектовый прибор. Охранно-пожарный прибор с постановкой-снятием ключами touch-memory, с индикацией состояния шлейфов, выходами на световую и звуковую сигнализацию тревоги. Рабочая частота: 433,92 МГц. Информационная емкость: 5 шлейфов охранно-пожарной сигнализации. Напряжение в шлейфах: 12В. Постановка-снятие: ключи touch-memory фирмы Dallas (до 20 ключей). Дальность связи: 1-3 км (в городской застройке, с выносной антенной).</t>
  </si>
  <si>
    <t>Объектовый прибор. Cо встроенным радиопередатчиком предназначен для централизованной или индивидуальной охраны одного стационарного объекта. Совместим с приемниками системы Риф Ринг-701. Постановка-снятие: ключи Touch Memory фирмы Dallas (до 20 ключей), радиобрелки с динамическим кодированием (до 10 брелков). 5 шлейфов сигнализации. Напряжение питания от 10 до 15В. Диапазон рабочих температур: –20... +50 °C.</t>
  </si>
  <si>
    <t>ПЦН. Для создания систем локальной централизованной радиоохраны средней и большой емкости из устройств RS-200T, RS-200TР и RS-200TР-RB. Возможно также использование недорогих стационарных передатчиков RR-701TS , RR-701TS4 и RR-701TS-L. В качестве носимых радиокнопок могут использоваться передатчики RR-701T и RR-701TM, RR-701TN. 5 входов для внешних приемных модулей. 300 передатчиков систем RS-200 и RR-701.</t>
  </si>
  <si>
    <t>Адаптер принтера. Для автоматической печати протокола событий в системе радиоохраны на базе пульта централизованного наблюдения (ПЦН) RS-200PN. Выход на принтер: разъем 25 контактов D-Sub Centronics. Напряжение питания: от 10 В до 15 В (от источника питания ПЦН RS-200P). Ток потребления: не более 40 мА. Диапазон рабочих температур: от 0 до +50 °C.</t>
  </si>
  <si>
    <t>Передатчик-коммутатор. Для беспроводной передачи сигналов о проникновении на охраняемый объект, пожаре и других экстренных ситуациях. Подключение к панели: через выход телефонного автодозвонщика (стандарт Contact ID). Рабочая частота: 433,92 МГц ±0,2%. Выход на внешнюю антенну: под коаксиальный кабель 50 Ом. Средняя дальность связи: в городе 10-25 км и более (с выносной антенной), на открытой местности 25-50 км и более (с выносной направленной антенной).</t>
  </si>
  <si>
    <t>RS-202TF-RR</t>
  </si>
  <si>
    <t>Объектовый приёмно-контрольный прибор с передатчиком. Предназначен для организации простой охранной или пожарной сигнализации. Имеет два шлейфа сигнализации без права снятия, например, один шлейф для тревожной кнопки, а другой – для пожарных датчиков. 2 шлейфа охранно-пожарной сигнализации без права снятия. ампер для обнаружения вскрытия корпуса. Выход на внешнюю антенну: под коаксиальный кабель 50 Ом. Напряжение питания: от 10 до 15 В.</t>
  </si>
  <si>
    <t>Объектовый прибор. Для беспроводной передачи сигналов о проникновении на охраняемый объект, пожаре и других экстренных ситуациях. Тревожные и информационные извещения о событиях на объекте передаются по радиоканалу на базовую станцию RS-202BS и отображаются на пульте централизованного наблюдения RS-202PN и компьютере. На объекте при тревоге включается звуковая и световая сигнализация. 5 шлейфов охранно-пожарной сигнализации.</t>
  </si>
  <si>
    <t>Объектовый прибор без считывателя. Для беспроводной передачи сигналов о проникновении на охраняемый объект, пожаре и других экстренных ситуациях. Тревожные и информационные извещения о событиях на объекте передаются по радиоканалу на базовую станцию RS-202BS и отображаются на пульте централизованного наблюдения RS-202PN и компьютере. На объекте при тревоге включается звуковая и световая сигнализация. 5 шлейфов охранно-пожарной сигнализации.</t>
  </si>
  <si>
    <t>Объектовый прибор. Для передачи извещений о проникновении на охраняемый объект нарушителей, о пожаре и других нештатных ситуациях. Рабочая частота: 433,92 МГц ±0,2%. Выход на внешнюю антенну: под коаксиальный кабель 50 Ом. Информационная емкость: 8 шлейфов охранно-пожарной сигнализации. Напряжение в шлейфах: 12 В. Постановка-снятие: электронные ключи Touch Memory (до 20 ключей). Релейный выход: на ПЦН или на мощную внешнюю сирену.</t>
  </si>
  <si>
    <t>Объектовый прибор без считывателя. Для передачи извещений о проникновении на охраняемый объект нарушителей, о пожаре и других нештатных ситуациях. Рабочая частота: 433,92 МГц ±0,2%. Выход на внешнюю антенну: под коаксиальный кабель 50 Ом. Информационная емкость: 8 шлейфов охранно-пожарной сигнализации. Напряжение в шлейфах: 12 В. Постановка-снятие: электронные ключи Touch Memory (до 20 ключей). Релейный выход: на ПЦН или на мощную внешнюю сирену.</t>
  </si>
  <si>
    <t>ПЦН. Для обработки и отображения информации. Устанавливается в центре охраны и работает совместно с базовой станцией RS-202BS. ПЦН подключается к компьютеру с программным обеспечением для охранного мониторинга, а также может использоваться автономно. Информационная емкость: 600 передатчиков. Вход от базовой станции: 4 входа RS-485 (до четырех БС одновременно). Выход на компьютер с охранным ПО: RS-232. Внутренний протокол в энергонезависимой памяти: 2048 событий.</t>
  </si>
  <si>
    <t>Программатор Риф Стринг.</t>
  </si>
  <si>
    <t>Охранный зонный расширитель на 8 шлейфов. Расширитель предназначен для совместной работы с объектовым прибором RS-202ТP8. К передатчику RS-202ТP8 можно подключить до восьми расширителей, что позволяет увеличить количество шлейфов охранно-пожарной сигнализации на объекте с 8 до 72. Все шлейфы каждого расширителя свободно программируются по типу и коду извещения.</t>
  </si>
  <si>
    <t>Тревожный расширитель. Для добавления разделов охраны, используется совместно с объектовым прибором RS-202TX8. Расширитель работает как независимый охранно-пожарный прибор, используя для передачи извещений передатчик головного прибора RS-202TX8. 2 перепрограммируемых шлейфа охранно-пожарной сигнализации с обнаружением короткого замыкания, обрыва и с возможностью снятия питания.</t>
  </si>
  <si>
    <t>Охранный расширитель. Объектовый охранный прибор-расширитель на 1 раздел из 8 шлейфов. Расширитель представляет собой полноценный охранный прибор, который включает в себя функции взятия под охрану и снятия с охраны, а также имеет выносные световые и звуковые сигнализации. Система не имеет собственного передатчика.</t>
  </si>
  <si>
    <t>Охранный передатчик-концентратор. Для формирования и передачи по радиоканалу сигналов (извещений) о проникновении, пожаре и других экстренных ситуациях с целью централизованной охраны стационарных объектов. Информационная емкость: 8 программируемых шлейфов охранно-пожарной сигнализации. Рабочая частота в пределах полосы: 433,92 + 0,2% МГц. Выход на внешнюю антенну: под коаксиальный кабель 50 Ом.</t>
  </si>
  <si>
    <t>RS-202AU (RS-202AU.01, RS-202AU.0)</t>
  </si>
  <si>
    <t>Антенный усилитель. При использовании выносной антенны для базовых станций RS-202BS-FS (RS-202BSm) серии Lonta-202 необходима установка антенного усилителя в непосредственной близости от антенны. Антенный усилитель позволяет компенсировать потери в коаксиальном кабеле от антенны до базовой станции и повысить соотношений сигнал/шум. Устанавливается на мачту или на стену с помощью комплекта крепежа, входящего в комплект поставки АУ.</t>
  </si>
  <si>
    <t>Риф-КТМ-NL (c подсветкой)</t>
  </si>
  <si>
    <t>Клавиатура c подсветкой. Для замены считывателей Touch Memory. Может использоваться с приборами как производства компании "Альтоника", так и других производителей. Постановка/снятие объекта с охраны при помощи секретного кода. Количество кодов определяется внешним оборудованием. Питание по шлейфу Touch Memory. возможность подключения нескольких клавиатур и считывателей Touch Memory.</t>
  </si>
  <si>
    <t>Клавиатура без подсветки. Для замены считывателей Touch Memory. Может использоваться с приборами как производства компании "Альтоника", так и других производителей. Постановка/снятие объекта с охраны при помощи секретного кода. Количество кодов определяется внешним оборудованием. Питание по шлейфу Touch Memory. возможность подключения нескольких клавиатур и считывателей Touch Memory.</t>
  </si>
  <si>
    <t>Гаражная вандалоустойчивая антенна. Для использования со стационарными передатчиками, установленными в металлических гаражах и других подсобных сооружениях. Усиление соответствует четверть волновому вибратору.Изготовлена из толстостенной стальной трубы диаметром 50 мм, залитой эпоксидной смолой.Крепление двумя винтами М8 на заземленную горизонтальную металлическую поверхность, выполняющую функцию противовеса. Габариты (без учета крепежных винтов): 150 х 100 х 50 мм.</t>
  </si>
  <si>
    <t>Направленная антенна. Для использования со стационарными передатчиками радиоканальных охранных систем Lonta-202, Lonta Optima, Риф Стринг-200, Риф Ринг-701 при дальностях более 5 км или в сложных условиях распространения радиоволн. Коэффициент усиления: 10 дБ. Габариты: 750 х 510 х 80 мм. Для удобства транспортирования разбирается на части.</t>
  </si>
  <si>
    <t>Антенна направленная двухэлементная. Имеет небольшую направленность с максимумом диаграммы в сторону короткого штыря. Для приемников RS-200R во всех случаях, кроме самых простых (когда выносные антенны не требуются) и самых сложных (когда приходится использовать более дорогие антенны АН-433). Усиление относительно полуволнового диполя: 3-4 дБ. Габариты (без учета крепежных скоб): 575 х 90 х 15 мм.</t>
  </si>
  <si>
    <t>Антенна штыревая полуволновая. С круговой диаграммой направленности в горизонтальной плоскости. Для использования с групповыми стационарными приемниками радиоканальных систем охранной и тревожной сигнализации «Риф Ринг» и «Риф Стринг», а также с другими радиоустройствами, работающими на частоте 433,92 МГц. Рабочая частота: 433,92 МГц.КСВ: не более 1,5. Габаритные размеры (без учетв крепежных скоб): 575х60х15 мм. Длина фидера: 3 м. Волновое сопротивление фидера: 50 Ом.</t>
  </si>
  <si>
    <t>Оборудование терминальное сотовой подвижной связи "GSM-Дача". Состоит из двух устройств: контрольной панели и GSM-модуля. Связь между ними осуществляется по радиоканалу. Двусторонний канал связи. Частота передачи: 869 МГц. Максимальная дальность установки контрольной панели от GSM-модуля: 250 м (прямая видимость).</t>
  </si>
  <si>
    <t>Контрольная панель TAVR</t>
  </si>
  <si>
    <t>Контрольная панель. Встроенный датчик движения: зона обнаружения 5х5 м. Постановка и снятие с охраны с помощью ключей Touch Memory (до 8 ключей). Напряжение питания: 4,5 В (алкалиновые или литиевые элементы питания тип АА, 3 шт.). Встроенный датчик температуры. Время работы от комплекта элементов питания: до 1 года. Диапазон рабочих температур: от -20 до +40 гр.С. Габаритные размеры: 120 х 68 х 23 мм.</t>
  </si>
  <si>
    <t>TD-20U</t>
  </si>
  <si>
    <t>RC-20U</t>
  </si>
  <si>
    <t>B серия</t>
  </si>
  <si>
    <t>Миниатюрные IP камеры</t>
  </si>
  <si>
    <t>B2710</t>
  </si>
  <si>
    <t>B1xx-4G</t>
  </si>
  <si>
    <t>Встроенный сплиттер питания по Ethernet High PoE 802.3 at, от -60 до +50°С, «холодный старт»</t>
  </si>
  <si>
    <t>BD серия</t>
  </si>
  <si>
    <t>BD4640DS</t>
  </si>
  <si>
    <t>BD4640DM</t>
  </si>
  <si>
    <t>BD4640DR</t>
  </si>
  <si>
    <t>BD3670FL2</t>
  </si>
  <si>
    <t>BD3990FL2</t>
  </si>
  <si>
    <t>BD3990FLM</t>
  </si>
  <si>
    <t>BD4640RC</t>
  </si>
  <si>
    <t>Уличное исполнение в термокожухе -40...+50°С со встроенным медиаконвертером. Передача по оптоволокну до 20 км. Питание 12 В</t>
  </si>
  <si>
    <t>N серия</t>
  </si>
  <si>
    <t>xxxx-B220MF</t>
  </si>
  <si>
    <t>xxxx-B220MWB2</t>
  </si>
  <si>
    <t>xxxx-B220MWX</t>
  </si>
  <si>
    <t>Фиксированные</t>
  </si>
  <si>
    <t>Мегапиксельные объективы</t>
  </si>
  <si>
    <t>B0220F23</t>
  </si>
  <si>
    <t>3 Мп, фиксированный, f = 2.0 мм, F2.0, 2/3", ИК-коррекция, крепление CS (через переходник)</t>
  </si>
  <si>
    <t>B02820FIR127</t>
  </si>
  <si>
    <t>2 Мп, фиксированный, f = 2.8 мм, F2.0, 1/2.7", ИК-коррекция, крепление CS</t>
  </si>
  <si>
    <t>Варифокальные</t>
  </si>
  <si>
    <t>Варифокальные, с АРД</t>
  </si>
  <si>
    <t>BR02812AIR3</t>
  </si>
  <si>
    <t>3 Мп, варифокальный, f = 2.8 - 12.0 мм, F1.4, 1/2.5", ИК-коррекция, АРД DC-Drive, крепление CS</t>
  </si>
  <si>
    <t>BR02812AIR3-P</t>
  </si>
  <si>
    <t>3 Мп, варифокальный, f = 2.8 - 12.0 мм, F1.4, 1/2.5", ИК-коррекция, АРД P-Iris, крепление CS</t>
  </si>
  <si>
    <t>BR0722AIR2</t>
  </si>
  <si>
    <t>3 Мп, варифокальный, f = 7.0 - 22.0 мм, F1.4, 1/2.5", ИК-коррекция, АРД DC-Drive, крепление CS</t>
  </si>
  <si>
    <t>B0922AIR118</t>
  </si>
  <si>
    <t>10 Мп, варифокальный, f = 9.0 - 22.0 мм, F1.8, 1/1.8", ИК-коррекция, АРД DC-Drive, крепление CS</t>
  </si>
  <si>
    <t>Объективы M12</t>
  </si>
  <si>
    <t>Объективы D1</t>
  </si>
  <si>
    <t>BR0292B</t>
  </si>
  <si>
    <t>D1, фиксированный, f = 2.9 мм, F2.0, 1/3'', ИК-коррекция, крепление M12</t>
  </si>
  <si>
    <t>BL0362B</t>
  </si>
  <si>
    <t>D1, фиксированный, f = 3.6 мм, F2.0, 1/3'', ИК-коррекция, крепление M12</t>
  </si>
  <si>
    <t>BL0220M23</t>
  </si>
  <si>
    <t>3 Мп, фиксированный, f = 2.0 мм, F2.0, 2/3", ИК-коррекция, крепление M12</t>
  </si>
  <si>
    <t>BL04218B-IR</t>
  </si>
  <si>
    <t>3 Мп, фиксированный, f = 4.2 мм, F1.8, 1/2.7'', ИК-коррекция, крепление M12</t>
  </si>
  <si>
    <t>BL08018B-IR</t>
  </si>
  <si>
    <t>3 Мп, фиксированный, f = 8.0 мм, F1.8, 1/2.7'', ИК-коррекция, крепление M12</t>
  </si>
  <si>
    <t>BL12018B-IR</t>
  </si>
  <si>
    <t>3 Мп, фиксированный, f = 12.0 мм, F1.8, 1/2.7", ИК-коррекция, крепление M12</t>
  </si>
  <si>
    <t>BL16018B-IR</t>
  </si>
  <si>
    <t>3 Мп, фиксированный, f = 16.0 мм, F1.8, 1/2.7'', ИК-коррекция, крепление M12</t>
  </si>
  <si>
    <t>Мегапиксельные объективы с ИК фильтром</t>
  </si>
  <si>
    <t>BH02820M125WF</t>
  </si>
  <si>
    <t>3 Мп, фиксированный, f = 2.8 мм, F2.0, 1/2.5", ИК фильтр, крепление M12</t>
  </si>
  <si>
    <t>BL03618BIR-WF</t>
  </si>
  <si>
    <t>3 Мп, фиксированный, f = 3.6 мм, F1.8, 1/2.5", ИК фильтр, крепление M12</t>
  </si>
  <si>
    <t>BL04218BIR-WF</t>
  </si>
  <si>
    <t>3 Мп, фиксированный, f = 4.2 мм, F1.8, 1/2.7", ИК фильтр, крепление M12</t>
  </si>
  <si>
    <t>BL06018BIR-WF</t>
  </si>
  <si>
    <t>3 Мп, фиксированный, f = 6.0 мм, F1.8, 1/2.8", ИК фильтр, крепление M12</t>
  </si>
  <si>
    <t>BL08018BIR-WF</t>
  </si>
  <si>
    <t>3 Мп, фиксированный, f = 8.0 мм, F1.8, 1/2.7", ИК фильтр, крепление M12</t>
  </si>
  <si>
    <t>BL12018BIR-WF</t>
  </si>
  <si>
    <t>3 Мп, фиксированный, f = 12.0 мм, F1.8, 1/2.7", ИК фильтр, крепление M12</t>
  </si>
  <si>
    <t>BL16018BIR-WF</t>
  </si>
  <si>
    <t>3 Мп, фиксированный, f = 16.0 мм, F1.8, 1/2.7", ИК фильтр, крепление M12</t>
  </si>
  <si>
    <t>BEL-1200S</t>
  </si>
  <si>
    <t>Электромагнитный замок, 12В/24В (ток 420мА/210мА), усилие удержания 545 кг, вес 2.5 кг, размеры 47х266х39 мм</t>
  </si>
  <si>
    <t>LS-300</t>
  </si>
  <si>
    <t>Уголок для крепления замка BEL-300S, открывание "от себя"</t>
  </si>
  <si>
    <t>LS-600</t>
  </si>
  <si>
    <t>Уголок для крепления замка BEL-600S, открывание "от себя"</t>
  </si>
  <si>
    <t>LS-1200</t>
  </si>
  <si>
    <t>Уголок для крепления замка BEL-1200S, открывание "от себя"</t>
  </si>
  <si>
    <t>Системы эконом-класса  VideoNet-Light (Односерверная, до 32 камер, до 10 контроллеров СКУД, до 10 приборов ОПС)</t>
  </si>
  <si>
    <t>Системы профессионального уровня VideoNet-Pro (Без ограничений)</t>
  </si>
  <si>
    <t>Видеостанции VideoNet</t>
  </si>
  <si>
    <r>
      <rPr>
        <b/>
        <sz val="11"/>
        <rFont val="Arial Cyr"/>
        <charset val="204"/>
      </rPr>
      <t xml:space="preserve">VideoNet® 9.1 </t>
    </r>
    <r>
      <rPr>
        <sz val="11"/>
        <rFont val="Arial Cyr"/>
        <charset val="204"/>
      </rPr>
      <t>– программная среда, которая объединяет оборудование СКУД, ОПС  и видео от разных производителей в одном программном обеспечении.  Вы управляете работой всех систем и каждым отдельным устройством с помощью VideoNet и получаете полную картину происходящего на объекте. Объединение в рамках одного ПО VideoNet – это общая логика управления процессом охраны, объединение и дополнение возможностей всех подключенных устройств.</t>
    </r>
  </si>
  <si>
    <t>Сравнение версий VideoNet PSIM</t>
  </si>
  <si>
    <t>VideoNet Light</t>
  </si>
  <si>
    <t>VideoNet Business</t>
  </si>
  <si>
    <t>VideoNet Pro</t>
  </si>
  <si>
    <t>Количество серверов VideoNet</t>
  </si>
  <si>
    <t>Количество клиентов  VideoNet</t>
  </si>
  <si>
    <t>Количество каналов Видео</t>
  </si>
  <si>
    <t>до 32</t>
  </si>
  <si>
    <t>до 256</t>
  </si>
  <si>
    <t>Количество контроллеров СКУД</t>
  </si>
  <si>
    <t>До 10</t>
  </si>
  <si>
    <t>До 20</t>
  </si>
  <si>
    <t>Количество приборов ОПС</t>
  </si>
  <si>
    <t>Графические планы</t>
  </si>
  <si>
    <t>нет</t>
  </si>
  <si>
    <t>Среда Аналитики</t>
  </si>
  <si>
    <t>Multicast</t>
  </si>
  <si>
    <r>
      <rPr>
        <b/>
        <sz val="10"/>
        <rFont val="Arial"/>
        <family val="2"/>
        <charset val="204"/>
      </rPr>
      <t>VideoNet® 9.1</t>
    </r>
    <r>
      <rPr>
        <sz val="10"/>
        <rFont val="Arial"/>
        <family val="2"/>
        <charset val="204"/>
      </rPr>
      <t xml:space="preserve"> – </t>
    </r>
    <r>
      <rPr>
        <b/>
        <sz val="10"/>
        <rFont val="Arial"/>
        <family val="2"/>
        <charset val="204"/>
      </rPr>
      <t>программная среда, которая объединяет оборудование СКУД, ОПС  и видео от разных производителей в одном программном обеспечении.</t>
    </r>
    <r>
      <rPr>
        <sz val="10"/>
        <rFont val="Arial"/>
        <family val="2"/>
        <charset val="204"/>
      </rPr>
      <t xml:space="preserve">  Вы управляете работой всех систем и каждым отдельным устройством с помощью VideoNet и получаете полную картину происходящего на объекте. Объединение в рамках одного ПО VideoNet – это общая логика управления процессом охраны, объединение и дополнение возможностей всех подключенных устройств.</t>
    </r>
  </si>
  <si>
    <r>
      <rPr>
        <b/>
        <sz val="12"/>
        <rFont val="Calibri"/>
        <family val="2"/>
        <charset val="204"/>
      </rPr>
      <t>Системы эконом-класса  VideoNet-Light</t>
    </r>
    <r>
      <rPr>
        <sz val="12"/>
        <rFont val="Calibri"/>
        <family val="2"/>
        <charset val="204"/>
      </rPr>
      <t xml:space="preserve"> (</t>
    </r>
    <r>
      <rPr>
        <b/>
        <sz val="12"/>
        <rFont val="Calibri"/>
        <family val="2"/>
        <charset val="204"/>
      </rPr>
      <t>Односерверная, до 32 камер, до 10 контроллеров СКУД, до 10 приборов ОПС</t>
    </r>
    <r>
      <rPr>
        <sz val="12"/>
        <rFont val="Calibri"/>
        <family val="2"/>
        <charset val="204"/>
      </rPr>
      <t>)</t>
    </r>
  </si>
  <si>
    <r>
      <rPr>
        <u/>
        <sz val="8"/>
        <rFont val="Calibri"/>
        <family val="2"/>
        <charset val="204"/>
      </rPr>
      <t>Программное обеспечение КЛИЕНТа.</t>
    </r>
    <r>
      <rPr>
        <sz val="8"/>
        <rFont val="Calibri"/>
        <family val="2"/>
        <charset val="204"/>
      </rPr>
      <t xml:space="preserve">
Реализует следующие базовые функции:
- Локальное и удаленное наблюдение и регистрация;
- Локальное и удаленное конфигурирование узлов сети VideoNet;
- Регистрация видео/аудио информации на устройствах хранения данных</t>
    </r>
    <r>
      <rPr>
        <b/>
        <sz val="8"/>
        <rFont val="Calibri"/>
        <family val="2"/>
        <charset val="204"/>
      </rPr>
      <t>;</t>
    </r>
    <r>
      <rPr>
        <sz val="8"/>
        <rFont val="Calibri"/>
        <family val="2"/>
        <charset val="204"/>
      </rPr>
      <t xml:space="preserve">
- Получение видео/аудио информации и информации от охранных датчиков с удаленных объектов (узлов сети VideoNet), ее запись и отображение;
- Локальный и удаленный просмотр видео/аудио архивов;
- Удаленное управление телеметрией;
- Удаленное управление исполнительными устройствами;
- Контроль охранных датчиков и состояния исполнительных механизмов;
- Автоматическая реакция системы на возникающие события.</t>
    </r>
  </si>
  <si>
    <t>VN-ACS-Light</t>
  </si>
  <si>
    <r>
      <rPr>
        <u/>
        <sz val="8"/>
        <rFont val="Calibri"/>
        <family val="2"/>
        <charset val="204"/>
      </rPr>
      <t>Программное обеспечение СЕРВЕРа</t>
    </r>
    <r>
      <rPr>
        <sz val="8"/>
        <rFont val="Calibri"/>
        <family val="2"/>
        <charset val="204"/>
      </rPr>
      <t xml:space="preserve">
Базовое программное обеспечение подсистемы СКУД VideoNet  (среда подсистемы СКУД). Односерверная система без ограничения количества клиентских рабочих мест. 
Реализует следующие базовые функции:
- Подключение до 10  контроллеров доступа (дополнительно требуются модули EIM-Light  и SM-Device-Light);
- Локальное взаимодействие с контроллерами ( получение событий, конфигурирование параметров, управление подключенными исполнительными устройствами)
- Локальное  управление пользователями и правилами доступа
- Локальное взаимодействие с подсистемами видеонаблюдения и ОПС (при наличии модулей  VN-VMS-Light и VN-FIAS-Light)
- Ведение журнала событий и подсистема текстовых отчетов.
</t>
    </r>
  </si>
  <si>
    <t>VN-ACS-Client-Light</t>
  </si>
  <si>
    <r>
      <rPr>
        <u/>
        <sz val="8"/>
        <rFont val="Calibri"/>
        <family val="2"/>
        <charset val="204"/>
      </rPr>
      <t>Программное обеспечение КЛИЕНТа.</t>
    </r>
    <r>
      <rPr>
        <sz val="8"/>
        <rFont val="Calibri"/>
        <family val="2"/>
        <charset val="204"/>
      </rPr>
      <t xml:space="preserve">
Реализует следующие базовые функции:
- Удаленное взаимодействие с контроллерами СКУД ( получение событий, конфигурирование параметров, управление подключенными исполнительными устройствами)
- Локальное и удаленное управление пользователями и правилами доступа
- Ведение журнала событий и подсистема текстовых отчетов.</t>
    </r>
  </si>
  <si>
    <t>VN-FIAS-Light</t>
  </si>
  <si>
    <t xml:space="preserve">Программное обеспечение СЕРВЕРа
Базовое программное обеспечение сервера подсистемы ОПС VideoNet  (среда подсистемы ОПС). Односерверная система без ограничения количества клиентских рабочих мест. 
Реализует следующие базовые функции:
- Подключение до 10  приемо-контрольных приборов (дополнительно требуются модули EIM-Light  и SM-Device-Light);
- Локальное взаимодействие с приборами ( получение событий, конфигурирование параметров, управление состоянием подключенных  шлейфов и исполнительных устройств)
- Локальное  взаимодействие с подсистемами видеонаблюдения и СКУД (при наличии модулей  VN-VMS-Light и VN-ACS-Light)
- Ведение журнала событий и подсистема текстовых отчетов.
</t>
  </si>
  <si>
    <t>VN-FIAS-Client-Light</t>
  </si>
  <si>
    <r>
      <rPr>
        <u/>
        <sz val="8"/>
        <rFont val="Calibri"/>
        <family val="2"/>
        <charset val="204"/>
      </rPr>
      <t>Программное обеспечение КЛИЕНТа</t>
    </r>
    <r>
      <rPr>
        <sz val="8"/>
        <rFont val="Calibri"/>
        <family val="2"/>
        <charset val="204"/>
      </rPr>
      <t xml:space="preserve">
Программное обеспечение подсистемы ОПС VideoNet  (среда подсистемы ОПС). 
Реализует следующие базовые функции:
- Удаленное взаимодействие с приборами ( получение событий, конфигурирование параметров, управление состоянием подключенных  шлейфов и исполнительных устройств)
- Ведение журнала событий и подсистема текстовых отчетов.
</t>
    </r>
  </si>
  <si>
    <t>SM-Device-Light</t>
  </si>
  <si>
    <t>Модуль, позволяющий подключить к программному обеспечению VN-ACS-Light  или VN-FIAS-Light один контроллер СКУД  или один прибор ОПС  любого производителя  (требуется соответствующий производителю модуль интеграции оборудования EIM).</t>
  </si>
  <si>
    <t>SM- Verification</t>
  </si>
  <si>
    <t>Модуль верификации проходов. Дополнительный программный модуль к базовому ПО VN-ACS-Light.Модуль  позволяет производить идентификацию владельца карты доступа, сравнивая личность проходящего сотрудника и его фото, хранящееся в базе данных системы безопасности.</t>
  </si>
  <si>
    <t>SM-WorkTime</t>
  </si>
  <si>
    <t>Модуль учета рабочего времени. Дополнительный программный модуль к базовому ПО VN-ACS-Light.</t>
  </si>
  <si>
    <t>EIM-Bolid-Light</t>
  </si>
  <si>
    <t>Модуль интеграции  производителя.  Позволяет использовать в программном обеспечении VN-FIAS-Light всех версий охрано-пожарных приборов производства Bolid. (лицензируется по количеству серверов с подключенным оборудованием в системе). *для работы с приборами Bolid дополнительно необходим модуль управления  ИСО «ОРИОН» соответстующего исполнения: 4, 10, 20, 127, 512</t>
  </si>
  <si>
    <t>EIM-Quest-Light</t>
  </si>
  <si>
    <t>Модуль интеграции  производителя.  Позволяет использовать в программном обеспечении VN-ACS -Light оборудование производства Quest. (лицензируется по количеству серверов с подключенным оборудованием в системе)</t>
  </si>
  <si>
    <r>
      <rPr>
        <b/>
        <u/>
        <sz val="7"/>
        <rFont val="Calibri"/>
        <family val="2"/>
        <charset val="204"/>
      </rPr>
      <t>Причание:</t>
    </r>
    <r>
      <rPr>
        <b/>
        <sz val="7"/>
        <rFont val="Calibri"/>
        <family val="2"/>
        <charset val="204"/>
      </rPr>
      <t xml:space="preserve">
</t>
    </r>
    <r>
      <rPr>
        <sz val="7"/>
        <rFont val="Calibri"/>
        <family val="2"/>
        <charset val="204"/>
      </rPr>
      <t>VideoNet 9.1</t>
    </r>
    <r>
      <rPr>
        <u/>
        <sz val="7"/>
        <rFont val="Calibri"/>
        <family val="2"/>
        <charset val="204"/>
      </rPr>
      <t xml:space="preserve"> не поддерживает</t>
    </r>
    <r>
      <rPr>
        <sz val="7"/>
        <rFont val="Calibri"/>
        <family val="2"/>
        <charset val="204"/>
      </rPr>
      <t xml:space="preserve"> работу с  лицензиями VideoNet 8 в режиме совместимости. </t>
    </r>
  </si>
  <si>
    <r>
      <rPr>
        <u/>
        <sz val="8"/>
        <rFont val="Calibri"/>
        <family val="2"/>
        <charset val="204"/>
      </rPr>
      <t>ВИДЕОБЛАСТЕР для системы  VideoNet 8 и 9.</t>
    </r>
    <r>
      <rPr>
        <sz val="8"/>
        <rFont val="Calibri"/>
        <family val="2"/>
        <charset val="204"/>
      </rPr>
      <t xml:space="preserve">
- 4 входа реального времени AHDM (1280x720); 
- скорость ввода до 100 кадров/с;
- 4 независимых аудиовходов;
- PCI-Express х1.
Комплект поставки: плата PowerVN4-AHDM, кабель для подключения аудио/видео.
</t>
    </r>
  </si>
  <si>
    <r>
      <rPr>
        <u/>
        <sz val="8"/>
        <rFont val="Calibri"/>
        <family val="2"/>
        <charset val="204"/>
      </rPr>
      <t>ВИДЕОБЛАСТЕР для системы VideoNet 8 и 9.</t>
    </r>
    <r>
      <rPr>
        <sz val="8"/>
        <rFont val="Calibri"/>
        <family val="2"/>
        <charset val="204"/>
      </rPr>
      <t xml:space="preserve">
- 1 вход реального времени/4 в режиме коммутации;
- скорость ввода до 25 кадров/сек (до 12 в режиме коммутации);
- 2 независимых аудиовхода;
- 16 входов для подключения датчиков (при использовании модуля MB-RIO 4/16);
- 4 управляемых выхода (при использовании модуля MB-RIO 4/16);
- аппаратная система предотвращения зависаний;
- PCI-шина 32бита/33МГц.
Комплект поставки: плата TinyVN4 Pro 3, кабель watchdog.</t>
    </r>
  </si>
  <si>
    <t>VN-ACS-Bs</t>
  </si>
  <si>
    <t>VN-FIAS-Bs</t>
  </si>
  <si>
    <t>SM-Device-Bs</t>
  </si>
  <si>
    <t>Модуль, позволяющий подключить к программному обеспечению VN-ACS-Bs  или VN-FIAS-Bs один контроллер СКУД  или один прибор ОПС  любого производителя  (требуется соответствующий производителю модуль интеграции оборудования EIM-Bs).</t>
  </si>
  <si>
    <t>Модуль верификации проходов. Дополнительный программный модуль к базовому ПО VN-ACS-Bs. Модуль  позволяет производить идентификацию владельца карты доступа, сравнивая личность проходящего сотрудника и его фото, хранящееся в базе данных системы безопасности.</t>
  </si>
  <si>
    <t>Модуль учета рабочего времени. Дополнительный программный модуль к базовому ПО VN-ACS-Bs.</t>
  </si>
  <si>
    <t>EIM-Bolid-Bs</t>
  </si>
  <si>
    <t>Модуль интеграции  производителя.  Позволяет использовать в программном обеспечении VN-FIAS-Bs всех версий охрано-пожарных приборов производства Bolid. (лицензируется по количеству серверов с подключенным оборудованием в системе). *для работы с приборами Bolid дополнительно необходим модуль управления  ИСО «ОРИОН» соответстующего исполнения: 4, 10, 20, 127, 512</t>
  </si>
  <si>
    <t>EIM-Quest-Bs</t>
  </si>
  <si>
    <t>Модуль интеграции  производителя.  Позволяет использовать в программном обеспечении VN-ACS-Bs оборудование производства Quest. (лицензируется по количеству серверов с подключенным оборудованием в системе)</t>
  </si>
  <si>
    <t>VN-ACS</t>
  </si>
  <si>
    <t>VN-FIAS</t>
  </si>
  <si>
    <t>Модуль, позволяющий использовать расширенную среду Аналитики на одном узле сети VideoNet. Позволяет проводить многофакторный анализ данных по всем источникам в независимости от их принадлежности к узлам сети VideoNet.
Поиск может вестись по одному или нескольким источникам в различных комбинациях и сводных сценариях, как по всему кадру, так и в выделенной области, как по строго определенным параметрам, так и по заданному диапазону. Анализируются данные видео (размеры, пропорции объектов, цвет, скорость, направление движения), аудио (превышение порога сигнала), а также сообщения от различных подсистем и сред: ОПС, СКУД</t>
  </si>
  <si>
    <t>Модуль, позволяющий подключить к программному обеспечению VN-VMS один POS-терминал или POS-устройство.
Поддерживаемые торговые системы:
- Frontol, R-Keeper, Supermag, Pilot, Shtrih-M, ABT (1С Розница), UPS, MobileCard, CSDD
- Машины для подсчета денежных знаков Glory;
- Счетно-сортировальные машины Laurel и NEWTON для автоматизированной обработки банкнот.
Также VideoNet имеет свой универсальный протокол подключения торговых систем - базовый протокол Total.POS, который позволяет передавать в VideoNet информацию о терминальных операциях внешней системы (не входящей в перечень поддерживаемых систем). Для интеграции торговой системы с VideoNet достаточно настроить передачу информации об операциях в стандарте базового протокола Total.POS.</t>
  </si>
  <si>
    <t>SM-Device</t>
  </si>
  <si>
    <t>Модуль, позволяющий подключить к программному обеспечению VN-ACS или VN-FIAS один контроллер СКУД  или один прибор ОПС  любого производителя  (требуется соответствующий производителю модуль интеграции оборудования EIM).</t>
  </si>
  <si>
    <t>Модуль верификации проходов. Дополнительный программный модуль к базовому ПО VN-ACS. Модуль  позволяет производить идентификацию владельца карты доступа, сравнивая личность проходящего сотрудника и его фото, хранящееся в базе данных системы безопасности.</t>
  </si>
  <si>
    <t>Модуль учета рабочего времени. Дополнительный программный модуль к базовому ПО VN-ACS</t>
  </si>
  <si>
    <t>EIM-Bolid</t>
  </si>
  <si>
    <t>Модуль интеграции  производителя.  Позволяет использовать в программном обеспечении VN-FIAS всех версий охрано-пожарных приборов производства Bolid. (лицензируется по количеству серверов с подключенным оборудованием в системе). *для работы с приборами Bolid дополнительно необходим модуль управления  ИСО «ОРИОН» соответстующего исполнения: 4, 10, 20, 127, 512</t>
  </si>
  <si>
    <t>EIM-Quest</t>
  </si>
  <si>
    <t>Модуль интеграции  производителя.  Позволяет использовать в программном обеспечении VN-ACS оборудование производства Quest. (лицензируется по количеству серверов с подключенным оборудованием в системе)</t>
  </si>
  <si>
    <r>
      <rPr>
        <b/>
        <u/>
        <sz val="8"/>
        <rFont val="Calibri"/>
        <family val="2"/>
        <charset val="204"/>
      </rPr>
      <t>32-канальный IP-видеорегистратор, серия VideoNet Guard</t>
    </r>
    <r>
      <rPr>
        <u/>
        <sz val="8"/>
        <rFont val="Calibri"/>
        <family val="2"/>
        <charset val="204"/>
      </rPr>
      <t>.</t>
    </r>
    <r>
      <rPr>
        <sz val="8"/>
        <rFont val="Calibri"/>
        <family val="2"/>
        <charset val="204"/>
      </rPr>
      <t xml:space="preserve">
Подключение 32 IP-камер, видеопоток на отображение и запись 25 к/с, суммарный поток на запись 200Мбит/с,  разрешение на запись до 5МП по камере,  подключение 4 HDD, расширение до 8 HDD (опционально) - приобретаются отдельно , максимальный размер локального видеоархива 32TB (до 64TB опционально),  количество подключаемых мониторов – 2, системный диск с предустановленным ПО VideoNet 9, интеллектуальная видеоаналитика – движение, счетчик объектов, оставленные предметы,  направление, пересечение, саботаж, детектор  звука, адаптивный детектор движения (доп. поток), управление PTZ, реакции на события в режиме on-line,  сообщения о тревоге, уведомления по электронной почте и SMS, Передача информации по сети (LAN, Internet и др.); Объединение в многосерверную конфигурацию и единое управление из любого места сети VideoNet или с помощью Web-клиента; Форм-фактор: 4U (рельсы опционально); габариты 482x177x450</t>
    </r>
  </si>
  <si>
    <t xml:space="preserve">Решения для IP-камер </t>
  </si>
  <si>
    <t>Решения для аналоговых и 960H камер</t>
  </si>
  <si>
    <t>VideoNet
Defender VN9-8A</t>
  </si>
  <si>
    <r>
      <rPr>
        <u/>
        <sz val="7"/>
        <rFont val="Calibri"/>
        <family val="2"/>
        <charset val="204"/>
      </rPr>
      <t>8-канальная видеостанция, серия VideoNet-Standart.</t>
    </r>
    <r>
      <rPr>
        <sz val="7"/>
        <rFont val="Calibri"/>
        <family val="2"/>
        <charset val="204"/>
      </rPr>
      <t xml:space="preserve">
Разрешение: 768*576, 960*576; Темп просмотра/записи - до 25 к/с на канал; 
Дисковый массив: 3000GB (7-20 суток при 24ч. записи); Передача информации по сети (LAN, Internet и др.): да; Выходов на монитор: 2; DVD-RW: да; Форм-фактор: Midi-Tower ATX</t>
    </r>
  </si>
  <si>
    <t>VideoNet
Defender VN9-16A</t>
  </si>
  <si>
    <r>
      <rPr>
        <u/>
        <sz val="7"/>
        <rFont val="Calibri"/>
        <family val="2"/>
        <charset val="204"/>
      </rPr>
      <t>16-канальная видеостанция, серия VideoNet-Standart.</t>
    </r>
    <r>
      <rPr>
        <sz val="7"/>
        <rFont val="Calibri"/>
        <family val="2"/>
        <charset val="204"/>
      </rPr>
      <t xml:space="preserve">
Разрешение: 768*576, 960*576; Темп просмотра/записи - до 25 к/с на канал; 
Дисковый массив: 6000GB (7-20 суток при 24ч. записи); Передача информации по сети (LAN, Internet и др.): да; Выходов на монитор: 2; DVD-RW: да; Форм-фактор: Midi-Tower ATX</t>
    </r>
  </si>
  <si>
    <t xml:space="preserve">Решения для камер стандарта AHDM </t>
  </si>
  <si>
    <t>VideoNet
Defender VN9-16A Pro</t>
  </si>
  <si>
    <r>
      <rPr>
        <u/>
        <sz val="7"/>
        <rFont val="Calibri"/>
        <family val="2"/>
        <charset val="204"/>
      </rPr>
      <t>16-канальная видеостанция, серия VideoNet-Pro.</t>
    </r>
    <r>
      <rPr>
        <sz val="7"/>
        <rFont val="Calibri"/>
        <family val="2"/>
        <charset val="204"/>
      </rPr>
      <t xml:space="preserve">
Разрешение: 768*576, 960*576; Темп просмотра/записи - до 25 к/с на канал; 
Дисковый массив: 16000GB (10-40 суток при 24ч. записи); Отказоустойчивость массива: да; RAID-5; Передача информации по сети (LAN, Internet и др.): да; Выходов на монитор: 2; DVD-RW: да, внешний; Форм-фактор: Rack19", 4U</t>
    </r>
  </si>
  <si>
    <t>VideoNet
Defender VN9-32A Pro</t>
  </si>
  <si>
    <r>
      <rPr>
        <u/>
        <sz val="7"/>
        <rFont val="Calibri"/>
        <family val="2"/>
        <charset val="204"/>
      </rPr>
      <t>32-канальная видеостанция, серия VideoNet-Pro.</t>
    </r>
    <r>
      <rPr>
        <sz val="7"/>
        <rFont val="Calibri"/>
        <family val="2"/>
        <charset val="204"/>
      </rPr>
      <t xml:space="preserve">
Разрешение: 768*576, 960*576; Темп просмотра/записи - до 25 к/с на канал; 
Дисковый массив: 28000GB (14-40 суток при 24ч. записи); Отказоустойчивость массива: да; RAID-5; Передача информации по сети (LAN, Internet и др.): да; Выходов на монитор: 2; DVD-RW: да, внешний; Форм-фактор: Rack19", 4U</t>
    </r>
  </si>
  <si>
    <r>
      <rPr>
        <b/>
        <u/>
        <sz val="7"/>
        <rFont val="Calibri"/>
        <family val="2"/>
        <charset val="204"/>
      </rPr>
      <t>Примечание:</t>
    </r>
    <r>
      <rPr>
        <b/>
        <sz val="7"/>
        <rFont val="Calibri"/>
        <family val="2"/>
        <charset val="204"/>
      </rPr>
      <t xml:space="preserve">
</t>
    </r>
    <r>
      <rPr>
        <sz val="7"/>
        <rFont val="Calibri"/>
        <family val="2"/>
        <charset val="204"/>
      </rPr>
      <t>Во всех решениях возможно подключение дополнительных программных и интеграционных модулей.</t>
    </r>
    <r>
      <rPr>
        <b/>
        <sz val="7"/>
        <rFont val="Calibri"/>
        <family val="2"/>
        <charset val="204"/>
      </rPr>
      <t xml:space="preserve">
</t>
    </r>
    <r>
      <rPr>
        <sz val="7"/>
        <rFont val="Calibri"/>
        <family val="2"/>
        <charset val="204"/>
      </rPr>
      <t xml:space="preserve">Габариты видеостанций могут быть изменены без предварительного уведомления. Уточняйте информацию при заказе.
Для заказы снятых с производства решений уточняйте такую возможность, стоимость и сроки поставки. </t>
    </r>
  </si>
  <si>
    <t>Отраслевые проектные решения на базе VideoNet 9</t>
  </si>
  <si>
    <t>Универсальный проходной PoE-сплиттер. Блок питания микрофонов от IP-камер. Предназначен для питания внешних микрофонов от Ethernet-кабеля IP-камеры. Устанавливается в разрез Ethernet-кабеля, идущего к IP-камере. Работает со стандартами 10/100 DC on Spares (метод B) и 10/100 Mixed DC &amp; Data (метод A).</t>
  </si>
  <si>
    <t>Тумба оранжевого цвета, стальной корпус и крышка; напряжение питания: 220 В, AC, 50 Гц.; АС мотор, 90Вт; класс защиты: IP55; рабочая температура: -30°C-+50°C; время открывания / закрывания: 6 сек.; встроенный радиоприемник, до 256 кодов; радиобрелок управления (2 шт.), 433,92 МГц, статический код; 6м телескопическая стрела; крепеж.</t>
  </si>
  <si>
    <t>Уличные ДОВОДЧИКИ для арочных дверей и калиток без перемычки</t>
  </si>
  <si>
    <t>DICTATOR</t>
  </si>
  <si>
    <t xml:space="preserve">Накладная дверная пружина Piccolo </t>
  </si>
  <si>
    <t>Для внутренних и наружных дверей весом до 40 кг и шириной до 850 мм. Угол открывания до 90°. Установка со стороны петель. Настройка усилия закрывания 10-50Н.</t>
  </si>
  <si>
    <t>Накладная дверная пружина D2a с управляющей тягой</t>
  </si>
  <si>
    <t>Накладная дверная пружина D4 управляющей тягой</t>
  </si>
  <si>
    <t>Для внутренних и наружных дверей весом до 60 кг и шириной до 950 мм. Угол открывания до 90°. Установка со стороны петель. Настройка усилия закрывания 5-15Н.</t>
  </si>
  <si>
    <t xml:space="preserve">Цепной доводчик E 16/2500 скрытой установки </t>
  </si>
  <si>
    <t>Для внутренних и наружных дверей весом до 40 кг и шириной до 850 мм. Угол открывания до 160°. Универсальная установка. Настройка усилия закрывания 15-30Н.</t>
  </si>
  <si>
    <t xml:space="preserve">Цепной доводчик E 22/2550 скрытой установки </t>
  </si>
  <si>
    <t>Для внутренних и наружных дверей весом до 60 кг и шириной до 950 мм. Угол открывания до 160°. Универсальная установка. Настройка усилия закрывания 10-50Н.</t>
  </si>
  <si>
    <t>Накладной доводчик DIREKT 200, 600 N для ворот и калиток</t>
  </si>
  <si>
    <t>Для внутренних и наружных дверей весом до 100 кг и шириной до 1500 мм. Угол открывания до 110°. Установка со стороны петель. Усилие закрывания до 600Н. Регулируемая скорость прихлопа.</t>
  </si>
  <si>
    <t>Накладной доводчик DIREKT 150, 400 N для ворот и калиток</t>
  </si>
  <si>
    <t>Для внутренних и наружных дверей весом до 80 кг и шириной до 1200 мм. Угол открывания до 110°. Установка со стороны петель. Усилие закрывания 400Н. Регулируемая скорость прихлопа.</t>
  </si>
  <si>
    <t>Встраиваемый дверной доводчк RTS</t>
  </si>
  <si>
    <t>Для внутренних и наружных дверей весом до 80 кг и шириной до 1150 мм. Угол открывания до 160°. Универсальная установка. Усилие закрывания 400Н. Регулируемая скорость прихлопа.</t>
  </si>
  <si>
    <t>Наименование оборудования</t>
  </si>
  <si>
    <t>РОЗНИЦА
в т.ч. НДС</t>
  </si>
  <si>
    <t>МОНТАЖ
в т.ч. НДС</t>
  </si>
  <si>
    <t>ДИЛЕР
в т.ч. НДС</t>
  </si>
  <si>
    <t>ПОЛИСЕРВИС</t>
  </si>
  <si>
    <t>1 ИК-луч, до 100 м, Uпит.=8…28 В, пластмассовый корпус, IP41</t>
  </si>
  <si>
    <r>
      <t xml:space="preserve">Тис-1-15                                </t>
    </r>
    <r>
      <rPr>
        <b/>
        <sz val="8"/>
        <color indexed="10"/>
        <rFont val="Arial"/>
        <family val="2"/>
        <charset val="204"/>
      </rPr>
      <t xml:space="preserve">       NEW!</t>
    </r>
  </si>
  <si>
    <t>1 ИК-луч, до 15 м, Uпит.=~12...24 В, пластмассовый корпус, IP41</t>
  </si>
  <si>
    <r>
      <t xml:space="preserve">Тис-2-75                                </t>
    </r>
    <r>
      <rPr>
        <b/>
        <sz val="8"/>
        <color indexed="10"/>
        <rFont val="Arial"/>
        <family val="2"/>
        <charset val="204"/>
      </rPr>
      <t xml:space="preserve">       NEW!</t>
    </r>
  </si>
  <si>
    <t>2 ИК-луча, до 75 м, Uпит.=11...30 В, пластмассовый корпус, IP66</t>
  </si>
  <si>
    <r>
      <t xml:space="preserve">Тис-4-100                                   </t>
    </r>
    <r>
      <rPr>
        <b/>
        <sz val="8"/>
        <color indexed="10"/>
        <rFont val="Arial"/>
        <family val="2"/>
        <charset val="204"/>
      </rPr>
      <t xml:space="preserve">  NEW!</t>
    </r>
  </si>
  <si>
    <t>4 ИК-луча, до 100 м, Uпит.=11...30 В, пластмассовый корпус, IP66</t>
  </si>
  <si>
    <t>Зона обнаружения "веер", r=12 м, α=60°, Iпотр.=16 мА</t>
  </si>
  <si>
    <t>Зона обнаружения "коридор" 40х3х2 м, Iпотр.=16 мА</t>
  </si>
  <si>
    <t>Зона обнаружения "коридор" 50х3х2 м, Iпотр.=16 мА</t>
  </si>
  <si>
    <t>Зона обнаружения "коридор" 70х3х2 м, Iпотр.=16 мА</t>
  </si>
  <si>
    <t>ИД2-100</t>
  </si>
  <si>
    <t>Зона обнаружения "коридор" 100х2,1х1,4 м, зеркальный объектив, подогрев оптической системы, Iпотр.=50 мА</t>
  </si>
  <si>
    <t>Зона обнаружения "штора" 50х3х2 м, Iпотр.=16 мА</t>
  </si>
  <si>
    <t>BOLID</t>
  </si>
  <si>
    <t>РУБЕЖ</t>
  </si>
  <si>
    <t>АРГУС-СПЕКТР</t>
  </si>
  <si>
    <t>МАГНИТО-КОНТАКТ</t>
  </si>
  <si>
    <t xml:space="preserve">ИПДЛ-Д-II/4Р </t>
  </si>
  <si>
    <t>Двухпозиционный, рабочая дальность действия 150 м, контролируемая площадь 1350 м2, Uпит.=8...28 В, Iпотр.=17 мА., 86х80х96 мм, IP41</t>
  </si>
  <si>
    <t xml:space="preserve">ИПДЛ-Д-I/4Р </t>
  </si>
  <si>
    <t>Однопозиционный со встроенной ТВ камерой, рабочая дальность действия 50 м (с дополнительными отражателями до 100 м), Uпит.=8…28 В, Iпотр.=30/120 мА., 144х99х76 мм, IP41</t>
  </si>
  <si>
    <t>ИПДЛ-Д-II/4Р исп.5</t>
  </si>
  <si>
    <t>Двухпозиционный, рабочая дальность действия 100 м, Uпит.=8...28 В, Iпотр.=60 мА, -40...+50°C, IP65</t>
  </si>
  <si>
    <t>Отражатель для ИПДЛ-Д-I/4P</t>
  </si>
  <si>
    <t>100х100 мм</t>
  </si>
  <si>
    <t xml:space="preserve">ВУОС (выносное устройство  оптической сигнализации для  ИПДЛ) </t>
  </si>
  <si>
    <t>Индикация состояния, проверка работоспособности извещателей ИПДЛ-Д-I/4Р и ИПДЛ-Д-II/4Р</t>
  </si>
  <si>
    <t xml:space="preserve">ПК-02(прибор для контроля ИПДЛ, ИКС, Ива и др.) </t>
  </si>
  <si>
    <t>Подключение к ИПДЛ через  ВУОС, ЖКИ. Функции: детектор поля, проводной измеритель, радиоканальный измеритель.</t>
  </si>
  <si>
    <t>Кожух защитный для  ИПДЛ-Д-I/4Р</t>
  </si>
  <si>
    <t>металл, 170х135х90 мм</t>
  </si>
  <si>
    <t>Кожух защитный для  ИПДЛ-Д-II/4Р</t>
  </si>
  <si>
    <t>металл, 140х105х105 мм</t>
  </si>
  <si>
    <t>Кронштейн угловой для монтажа  ИПДЛ-Д-II/4Р на наклонные  поверхности</t>
  </si>
  <si>
    <t>металл, углы наклона 30°, 60°, 90°, 100х91х54 мм</t>
  </si>
  <si>
    <r>
      <t xml:space="preserve">Кронштейн поворотный для ИПДЛ-Д-I/4р                                               </t>
    </r>
    <r>
      <rPr>
        <b/>
        <sz val="8"/>
        <color indexed="10"/>
        <rFont val="Arial"/>
        <family val="2"/>
        <charset val="204"/>
      </rPr>
      <t xml:space="preserve">   NEW!</t>
    </r>
  </si>
  <si>
    <t>Ранее был в комплекте</t>
  </si>
  <si>
    <t>Кронштейн для крепления ИПДЛ к  двутавровой балке</t>
  </si>
  <si>
    <t>Пластина для устан. 4-х отражателей к ИПДЛ-Д-I/4Р</t>
  </si>
  <si>
    <t>Блок коммутации БК-2727</t>
  </si>
  <si>
    <t xml:space="preserve"> с модулем коммутации и крышкой; 160х96х21 мм </t>
  </si>
  <si>
    <t>Блок коммутации БК-2728</t>
  </si>
  <si>
    <t xml:space="preserve"> с модулем коммутации и крышкой; 90х82х21 мм</t>
  </si>
  <si>
    <t>Коробка коммутационная КК-2756</t>
  </si>
  <si>
    <t xml:space="preserve">с крышкой; 160х96х21 мм </t>
  </si>
  <si>
    <t>Коробка коммутационная КК-2757</t>
  </si>
  <si>
    <t>с крышкой; 90х82х21 мм</t>
  </si>
  <si>
    <t>Крышка коробки коммутационной КК-2758</t>
  </si>
  <si>
    <t xml:space="preserve">Используется при установке штатного блока коммутации отдельно от ИПДЛ-Д-I/4р; 160х96х1 мм </t>
  </si>
  <si>
    <t>Крышка коробки коммутационной КК-2759</t>
  </si>
  <si>
    <t>Используется при установке штатного блока коммутации отдельно от иИПДЛ-Д-II/4р; 90х82х1 мм</t>
  </si>
  <si>
    <t>Модуль коммутации МК-2760</t>
  </si>
  <si>
    <t>бескорпусной; 76х60х14 мм</t>
  </si>
  <si>
    <t>Пропан, бутан, метан, порог 10% НВП, Uпит.=11…28 В, световая индикация, металлический корпус 105х75х25 мм</t>
  </si>
  <si>
    <t>ДГ-2-ПБМ-1</t>
  </si>
  <si>
    <t>Пропан, бутан, метан, порог 10% НВП, Uпит.=11…28 В, выход RS-485, световая индикация, металлический корпус 105х75х25 мм</t>
  </si>
  <si>
    <t>ДГ-1-У-1</t>
  </si>
  <si>
    <t>Угарный газ 0,005%, Uпит.=11…28 В, световая индикация, металлический корпус 105х75х25 мм</t>
  </si>
  <si>
    <t>ДГ-2-У-1</t>
  </si>
  <si>
    <t>Угарный газ 0,005%, Uпит.=11…28 В, выход RS-485, световая индикация, металлический корпус 105х75х25 мм</t>
  </si>
  <si>
    <t>ДГ-1-ПБМ-2</t>
  </si>
  <si>
    <t>Пропан, бутан, метан, порог 10% НВП, Uпит.=11…28 В, световая индикация, пластмассовый корпус ∅100 мм, h=54 мм</t>
  </si>
  <si>
    <t>Пропан, бутан, метан, порог 10% НВП, Uпит.=11…28 В, выход RS-485, световая индикация, пластмассовый корпус ∅100 мм, h=54 мм</t>
  </si>
  <si>
    <t>ДГ-1-У-2</t>
  </si>
  <si>
    <t>Угарный газ 0,005%, Uпит.=11…28 В, световая индикация, пластмассовый корпус ∅100 мм h=54 мм</t>
  </si>
  <si>
    <t>ДГ-2-У-2</t>
  </si>
  <si>
    <t>Угарный газ 0,005%, Uпит.=11…28 В, выход RS-485, световая индикация, пластмассовый корпус ∅100 мм h=54 мм</t>
  </si>
  <si>
    <t>Угарный газ 0,002% и 0,02%, питание от двух батареек АА (средний срок службы батареек 1 год), звуковая сигнализация, ЖК-дисплей, металлический корпус 105х75х25 мм</t>
  </si>
  <si>
    <r>
      <t xml:space="preserve">ДГ-5-У                                          </t>
    </r>
    <r>
      <rPr>
        <b/>
        <sz val="8"/>
        <color indexed="10"/>
        <rFont val="Arial"/>
        <family val="2"/>
        <charset val="204"/>
      </rPr>
      <t xml:space="preserve"> NEW!</t>
    </r>
  </si>
  <si>
    <t>Угарный газ 40 ppm, Uпит.=220 В, световая индикация, пластмассовый корпус</t>
  </si>
  <si>
    <r>
      <t xml:space="preserve">ДГ-5-ПМ            </t>
    </r>
    <r>
      <rPr>
        <b/>
        <sz val="8"/>
        <color indexed="10"/>
        <rFont val="Arial"/>
        <family val="2"/>
        <charset val="204"/>
      </rPr>
      <t xml:space="preserve">                           NEW!</t>
    </r>
  </si>
  <si>
    <t>Пропан, метан 10% НКПР, Uпит.=220 В, световая индикация, пластмассовый корпус</t>
  </si>
  <si>
    <r>
      <t xml:space="preserve">ДГ-5-УПМ      </t>
    </r>
    <r>
      <rPr>
        <b/>
        <sz val="8"/>
        <color indexed="10"/>
        <rFont val="Arial"/>
        <family val="2"/>
        <charset val="204"/>
      </rPr>
      <t xml:space="preserve">                               NEW!</t>
    </r>
  </si>
  <si>
    <t>Угарный газ 40 ppm + пропан, метан 10% НКПР, Uпит.=220 В, световая индикация, пластмассовый корпус</t>
  </si>
  <si>
    <r>
      <t xml:space="preserve">КЛ-1                                          </t>
    </r>
    <r>
      <rPr>
        <b/>
        <sz val="8"/>
        <color indexed="10"/>
        <rFont val="Arial"/>
        <family val="2"/>
        <charset val="204"/>
      </rPr>
      <t xml:space="preserve">    NEW!</t>
    </r>
  </si>
  <si>
    <t>Клапан газовый запорный электромагнитный. Максимальное давление газа 50кПа, время срабатывания &lt;1c, ручная активация</t>
  </si>
  <si>
    <t>НАСТОЛЬНОЕ ОБОРУДОВАНИЕ</t>
  </si>
  <si>
    <t>6000-Я СЕРИЯ (ТРАНСЛЯЦИОННОЕ ОБОРУДОВАНИЕ)</t>
  </si>
  <si>
    <t>МИКРОФОНЫ И МИКРОФОННЫЕ ПАНЕЛИ</t>
  </si>
  <si>
    <t>*Цены на ТИС зависят от количества закупаемого товара. В прайсе указаны цены на минимальный заказ (от 1 шт.).
Цена может быть еще более выгодной. Уточните информацию у Вашего менеджера.</t>
  </si>
  <si>
    <t>Источник питания 12В/0,3А DC, пластмасса</t>
  </si>
  <si>
    <t>БП-12 1А</t>
  </si>
  <si>
    <t>Источник питания 12В/1А DC, металл</t>
  </si>
  <si>
    <t>БП-12 2А</t>
  </si>
  <si>
    <t>Источник питания 12В/2А DC, металл</t>
  </si>
  <si>
    <t>БП-12/2А</t>
  </si>
  <si>
    <t>Источник питания 12В/2А DC, пластмасса</t>
  </si>
  <si>
    <t>БП-12 3А</t>
  </si>
  <si>
    <t>Источник питания 12В/3А DC, пластмасса</t>
  </si>
  <si>
    <t>БП - 12 16А</t>
  </si>
  <si>
    <t>Источник питания 12В/16А DC, металл</t>
  </si>
  <si>
    <t>БП - 12 16А-М</t>
  </si>
  <si>
    <t>БП-12 3,7А</t>
  </si>
  <si>
    <t>Источник питания 12В/3,7А DC, металл</t>
  </si>
  <si>
    <t>БП-12 5А</t>
  </si>
  <si>
    <t>Источник питания 12В/5А DC, металл</t>
  </si>
  <si>
    <t>БП-3Б-7 импульсный</t>
  </si>
  <si>
    <t>Источник питания 12В/2,5А (под АКБ 7А) DC, металл</t>
  </si>
  <si>
    <t>БП-12/5,0 А</t>
  </si>
  <si>
    <t>Источник питания 12В/5А DC, пластмасса</t>
  </si>
  <si>
    <t>Источник питания 12В/0,7А DC, пластмасса</t>
  </si>
  <si>
    <t>Источник питания 12В/0,5А DC + 15 В, пластмасса</t>
  </si>
  <si>
    <t>Источник питания 12В/1А DC, пластмасса</t>
  </si>
  <si>
    <t>Источник питания 12 В в нестаб./ 1,4 А, пластмасса</t>
  </si>
  <si>
    <t>БП-1А-н-18 В</t>
  </si>
  <si>
    <t>Источник питания 18 В в нестаб./ 1 А, пластмасса</t>
  </si>
  <si>
    <t>Источник питания 24В/1,5А АС, пластмасса</t>
  </si>
  <si>
    <t>Источник питания 24В/4А АС, металл</t>
  </si>
  <si>
    <t>Источник питания 24В, 3 выхода по 1,3 А, металл</t>
  </si>
  <si>
    <t>Источник питания 24В/0,5А DC, пластмасса</t>
  </si>
  <si>
    <t>Источник питания 24В/0,7А DC, пластмасса</t>
  </si>
  <si>
    <t>Источник питания 24В/1,4А DC, пластмасса</t>
  </si>
  <si>
    <t>Источник питания 12В/2,8А DC, металл</t>
  </si>
  <si>
    <t>БП - 5А-рег.</t>
  </si>
  <si>
    <t>Источник питания 12В рег до 14В/5А DC, металл</t>
  </si>
  <si>
    <t>Источник питания стабилизир. 12В/5 А, 3 выхода по 1,7 А, металл</t>
  </si>
  <si>
    <t>Источник питания 24В/2,5А DС, металл</t>
  </si>
  <si>
    <t>БП - 1Б - 2,2</t>
  </si>
  <si>
    <t>Источник питания 13,7В/1А (под АКБ 2,2А) DС</t>
  </si>
  <si>
    <t>БП - 3Б - 7</t>
  </si>
  <si>
    <t>Источник питания 13,7В/2А (под АКБ 7А) DС</t>
  </si>
  <si>
    <t>БП - 3Б - 7 в боксе</t>
  </si>
  <si>
    <t>источник питания AC/DC, 12В/2А, защита от К.З. - автоматическое восстановление, темп. режим -25+45, удобный способ крепления, 108х53х21мм</t>
  </si>
  <si>
    <t>источник питания AC/DC, 12В/2А, защита от К.З. - автоматическое восстановление, темп. режим -25+40, удобный способ крепления, 90х38х36,7мм</t>
  </si>
  <si>
    <t>10ВР220-12Д</t>
  </si>
  <si>
    <t>источник питания AC/DC, 12В/0,6А, защита от К.З. - автоматическое восстановление, темп. режим -25+50, удобный способ крепления, 90х38х36,7мм</t>
  </si>
  <si>
    <t>3. БЛОКИ ПИТАНИЯ FARADAY</t>
  </si>
  <si>
    <t>В МЕТАЛЛИЧЕСКОМ КОРПУСЕ</t>
  </si>
  <si>
    <t>18W/12-24V /78AL</t>
  </si>
  <si>
    <t>Испульсный БП, 12-24В/1,5-0,75А, 18Вт, 10-ти оборотный подстроечный резистор, автоматическая защита от перегрузок и КЗ, температурный режим -25..+65 ºC, возможность крепления блока на DIN-рейку (поставляется отдельно), 84 х 54 х 25 мм</t>
  </si>
  <si>
    <t>36W/12-24V /95AL</t>
  </si>
  <si>
    <t>Испульсный БП, 12-24В/3-1,5А, 36Вт, 10-ти оборотный подстроечный резистор, автоматическая защита от перегрузок и КЗ, температурный режим -25..+65 ºC, возможность крепления блока на DIN-рейку (поставляется отдельно), 101 х 59 х 29 мм</t>
  </si>
  <si>
    <t>50W/12-24V /120AL</t>
  </si>
  <si>
    <t>Испульсный БП, 12-24В/4,2-2,2А, 50Вт, 10-ти оборотный подстроечный резистор, автоматическая защита от перегрузок и КЗ, температурный режим -25..+65 ºC, возможность крепления блока на DIN-рейку (поставляется отдельно), 113 х 68 х 36 мм</t>
  </si>
  <si>
    <t>75W/12-24V /140AL</t>
  </si>
  <si>
    <t>Испульсный БП, 12-24В/6,25-3,15А, 75Вт, 10-ти оборотный подстроечный резистор, автоматическая защита от перегрузок и КЗ, температурный режим -25..+65 ºC, возможность крепления блока на DIN-рейку (поставляется отдельно), 134 х 74 х 37 мм</t>
  </si>
  <si>
    <t>120W/12V</t>
  </si>
  <si>
    <t>Испульсный БП, 12В/10А, 120Вт, 10-ти оборотный подстроечный резистор, автоматическая защита от перегрузок и КЗ, температурный режим -10..+60 ºC, возможность крепления блока на две DIN-рейки (поставляется отдельно), 160 х 98 х 39 мм</t>
  </si>
  <si>
    <t>150W/24V</t>
  </si>
  <si>
    <t>Испульсный БП, 24В/6,3А, 150Вт, 10-ти оборотный подстроечный резистор, автоматическая защита от перегрузок и КЗ, температурный режим -10..+60 ºC, 200 х 98 х 39 мм</t>
  </si>
  <si>
    <t>Испульсный БП, 50-60В/3 А ÷ 2,5 А, 150Вт, 10-ти оборотный подстроечный резистор, автоматическая защита от перегрузок и КЗ, температурный режим -10..+60 ºC, 200 х 98 х 39 мм</t>
  </si>
  <si>
    <t>240W/12V</t>
  </si>
  <si>
    <t>Испульсный БП, 12В/20А, 240Вт, 10-ти оборотный подстроечный резистор, автоматическая защита от перегрузок и КЗ, температурный режим -10..+60 ºC, 215 х 115 х 50 мм</t>
  </si>
  <si>
    <t>350W/48V</t>
  </si>
  <si>
    <t>Испульсный БП, 48В/7,5А, 350Вт, 10-ти оборотный подстроечный резистор, автоматическая защита от перегрузок и КЗ, температурный режим -20..+60 ºC, 215 х 115 х 50 мм</t>
  </si>
  <si>
    <t>НА DIN-РЕЙКУ</t>
  </si>
  <si>
    <t>12W/12-24V/DIN</t>
  </si>
  <si>
    <t>Испульсный БП, 12-24В/1-0,5А, 12Вт, 10-ти оборотный подстроечный резистор, автоматическая защита от перегрузок и КЗ, температурный режим -10..+60 ºC, возможность крепления блока на DIN-рейку (в комплекте), 91 х 65 х 19,5 мм</t>
  </si>
  <si>
    <t>36W/12-24V/DIN</t>
  </si>
  <si>
    <t>Испульсный БП, 12-24В/3-1,5А, 36Вт, 10-ти оборотный подстроечный резистор, автоматическая защита от перегрузок и КЗ, температурный режим -10..+60 ºC, возможность крепления блока на DIN-рейку (в комплекте), 94 х 78 х 55 мм</t>
  </si>
  <si>
    <t>50W/12-24V/DIN</t>
  </si>
  <si>
    <t>Испульсный БП, 12-24В/4,2-2,2А, 50Вт, 10-ти оборотный подстроечный резистор, автоматическая защита от перегрузок и КЗ, температурный режим -10..+60 ºC, возможность крепления блока на DIN-рейку (в комплекте), 85 х 70 х 57 мм</t>
  </si>
  <si>
    <t>75W/12-24V/DIN</t>
  </si>
  <si>
    <t>Испульсный БП, 12-24В/6,25-3,15А, 75Вт, 10-ти оборотный подстроечный резистор, автоматическая защита от перегрузок и КЗ, температурный режим -10..+60 ºC, возможность крепления блока на DIN-рейку (в комплекте), 126 х 108 х 39 мм</t>
  </si>
  <si>
    <t>Испульсный БП, 24В/5А, 120Вт, 10-ти оборотный подстроечный резистор, автоматическая защита от перегрузок и КЗ, температурный режим -10..+60 ºC, возможность крепления блока на DIN-рейку (в комплекте), 126 х 108 х 39 мм</t>
  </si>
  <si>
    <t>В ПЛАСТИКОВОМ КОРПУСЕ</t>
  </si>
  <si>
    <t>18W/12V/WP</t>
  </si>
  <si>
    <t>Испульсный БП, 12В/1,5А, 18Вт, 10-ти оборотный подстроечный резистор, автоматическая защита от перегрузок и КЗ, температурный режим -30..+40 ºC
48 х 50 х 26 мм</t>
  </si>
  <si>
    <t>12W/12V/1A</t>
  </si>
  <si>
    <t>Испульсный БП, 12В/1А, 12Вт, 10-ти оборотный подстроечный резистор, автоматическая защита от перегрузок и КЗ, температурный режим 0..+60 ºC
74 х 45 х 29 мм</t>
  </si>
  <si>
    <t>24W/12V/2A</t>
  </si>
  <si>
    <t>Испульсный БП, 12В/2А, 24Вт, 10-ти оборотный подстроечный резистор, автоматическая защита от перегрузок и КЗ, температурный режим 0..+60 ºC
90 х 39 х 30 мм</t>
  </si>
  <si>
    <t>36W/12V/3A</t>
  </si>
  <si>
    <t>Испульсный БП, 12В/3А, 36Вт, 10-ти оборотный подстроечный резистор, автоматическая защита от перегрузок и КЗ, температурный режим 0..+60 ºC
98 х 46 х 32 мм</t>
  </si>
  <si>
    <t>60W/12V/5A</t>
  </si>
  <si>
    <t>Испульсный БП, 12В/5А, 60Вт, 10-ти оборотный подстроечный резистор, автоматическая защита от перегрузок и КЗ, температурный режим 0..+60 ºC
120 х 53 х 35 мм</t>
  </si>
  <si>
    <t>24W/POE</t>
  </si>
  <si>
    <t>Испульсный БП, 45,6-50,4В/0,5А, 24Вт, 10-ти оборотный подстроечный резистор, автоматическая защита от перегрузок и КЗ, температурный режим 0..+40 ºC, IEEE 802.3af, 113 х 55 х 30 мм</t>
  </si>
  <si>
    <t>Испульсный БП, 50В/0,6А, 30Вт, 10-ти оборотный подстроечный резистор, автоматическая защита от перегрузок и КЗ, температурный режим -40..+50 ºC, IEEE 802.3af/IEEE 802.3at, 145 х 60 х 40 мм</t>
  </si>
  <si>
    <t>Испульсный БП, 53В/0,56-1,13А, 30/60Вт, 10-ти оборотный подстроечный резистор, автоматическая защита от перегрузок и КЗ, температурный режим -10..+50 ºC, IEEE 802.3af/IEEE 802.3at, 168 х 73,5 х 44 мм</t>
  </si>
  <si>
    <t>АДАПТЕРЫ</t>
  </si>
  <si>
    <t>12W/WM/PL</t>
  </si>
  <si>
    <t>12В/1А, 12т, 10-ти оборотный подстроечный резистор, автоматическая защита от перегрузок и КЗ, температурный режим 0..+60 ºC, 64 х 39 х 65 мм</t>
  </si>
  <si>
    <t>18W/WM/PL</t>
  </si>
  <si>
    <t>12В/1,5А, 18Вт, 10-ти оборотный подстроечный резистор, автоматическая защита от перегрузок и КЗ, температурный режим 0..+60 ºC, 70 х 42 х 67 мм</t>
  </si>
  <si>
    <t>5W/WM/PL</t>
  </si>
  <si>
    <t>5В/1А, 5Вт, 10-ти оборотный подстроечный резистор, автоматическая защита от перегрузок и КЗ, температурный режим 0..+60 ºC, выход USB, 68 х 34 х 73 мм</t>
  </si>
  <si>
    <t>БЛОКИ БЕСПЕРЕБОЙНОГО ПИТАНИЯ (ББП)</t>
  </si>
  <si>
    <t>ББП   UPS 30W Simple</t>
  </si>
  <si>
    <t>13,8В, 2А от сети/0,2А от АКБ, 30Вт, автоматическая защита от КЗ, перегрузки, низкого разряда АКБ, температурный режим -20..+55 ºC, возможность крепления блока на две DIN-рейки (поставляется отдельно)
101 х 59 х 29 мм</t>
  </si>
  <si>
    <t>ББП   UPS 75W Simple</t>
  </si>
  <si>
    <t>13,8В, 5А от сети/0,9А от АКБ, 75Вт, автоматическая защита от КЗ, перегрузки, низкого разряда АКБ, температурный режим -20..+55 ºC, возможность крепления блока на две DIN-рейки (поставляется отдельно)
134 х 74 х 37 мм</t>
  </si>
  <si>
    <t>ББП   UPS 120W Simple</t>
  </si>
  <si>
    <t>13,8В, 8А от сети/0,5А от АКБ, 120Вт, автоматическая защита от КЗ, перегрузки, низкого разряда АКБ, температурный режим -10..+60 ºC, возможность крепления блока на две DIN-рейки (поставляется отдельно)
159 х 98 х 38 мм</t>
  </si>
  <si>
    <t>ББП   UPS 45W BOX</t>
  </si>
  <si>
    <t>13,8В, 3,5А от сети/0,5А от АКБ, 45Вт, автоматическая защита от КЗ, перегрузки, низкого разряда АКБ, температурный режим -20..+60 ºC
203 х 163 х 74 мм</t>
  </si>
  <si>
    <t>13,8В, 5,5А от сети/0,7А от АКБ, 75Вт, автоматическая защита от КЗ, перегрузки, низкого разряда АКБ, температурный режим -20..+60 ºC
2653 х 195 х 75 мм</t>
  </si>
  <si>
    <t>ДИН держатель</t>
  </si>
  <si>
    <t>DIN-рейка</t>
  </si>
  <si>
    <t>4. ИСТОЧНИКИ ПИТАНИЯ УЛИЧНОГО ИСПОЛНЕНИЯ</t>
  </si>
  <si>
    <t>ТИРЭКС</t>
  </si>
  <si>
    <t>БП-24А-Г</t>
  </si>
  <si>
    <t>24В перем., 4,0А круглосут.</t>
  </si>
  <si>
    <t>БП-12-1А-Г</t>
  </si>
  <si>
    <t>12В стаб., 1,2А круглосут., 100 мВ</t>
  </si>
  <si>
    <t>БП-3А-Г</t>
  </si>
  <si>
    <t>12В стаб., 3,0А круглосут., 40 мВ</t>
  </si>
  <si>
    <t>БП-5А-Г</t>
  </si>
  <si>
    <t>12В стаб., 5А круглосут., 40 мВ</t>
  </si>
  <si>
    <t>БП - 2А-У</t>
  </si>
  <si>
    <t>13,7В стаб., 2 круглосут. (под АКБ 1,2 или 2,3А)</t>
  </si>
  <si>
    <t>БП - 4А-У</t>
  </si>
  <si>
    <t>13,7В стаб., 4 круглосут. (под АКБ 4,5А)</t>
  </si>
  <si>
    <r>
      <t xml:space="preserve">БП-2А-Г-импульсн.                   </t>
    </r>
    <r>
      <rPr>
        <b/>
        <sz val="8"/>
        <color indexed="10"/>
        <rFont val="Arial Cyr"/>
        <charset val="204"/>
      </rPr>
      <t>NEW!</t>
    </r>
  </si>
  <si>
    <t>12В стаб., 2А круглосут., 100 мВ</t>
  </si>
  <si>
    <t>БП -1АМ-Г</t>
  </si>
  <si>
    <t>5. ИСТОЧНИКИ БЕСПЕРЕБОЙНОГО ПИТАНИЯ (12 и 24В пост. тока)</t>
  </si>
  <si>
    <t>Блоки резервированного электропитания линейные</t>
  </si>
  <si>
    <t>Также бывают со встроенныем модулем устройства распределения питания УПР-1-8, отсеком для установки дополнительного оборудования и замком для защиты от несанкционированного доступа (исп.1)
Уточните информацию у Вашего менеджера</t>
  </si>
  <si>
    <t>БРП-12-1,5/7</t>
  </si>
  <si>
    <t>12 В, 1,5 А, возможность установки АКБ 7 Ач</t>
  </si>
  <si>
    <t>БРП-12-1,5/14</t>
  </si>
  <si>
    <t>12 В, 1,5 А, возможность установки АКБ 2x7 Ач</t>
  </si>
  <si>
    <t>БРП-12-1,5/28</t>
  </si>
  <si>
    <t>12 В, 1,5 А, возможность установки АКБ 4x7 Ач</t>
  </si>
  <si>
    <t>БРП-12-3/7</t>
  </si>
  <si>
    <t>12 В, 3 А, возможность установки АКБ 7 Ач</t>
  </si>
  <si>
    <t>БРП-12-3/14</t>
  </si>
  <si>
    <t>12 В, 3 А, возможность установки АКБ 2х7 Ач</t>
  </si>
  <si>
    <t>БРП-12-3/28</t>
  </si>
  <si>
    <t>12 В, 3 А, возможность установки АКБ 4х7 Ач</t>
  </si>
  <si>
    <t>БРП-12-3/40</t>
  </si>
  <si>
    <t>12 В, 3 А, возможность установки АКБ 2х40 Ач</t>
  </si>
  <si>
    <t>БРП-12-5/7</t>
  </si>
  <si>
    <t>12 В, 5 А, возможность установки АКБ 7 Ач</t>
  </si>
  <si>
    <t>БРП-12-5/14</t>
  </si>
  <si>
    <t>12 В, 5 А, возможность установки АКБ 2х7 Ач</t>
  </si>
  <si>
    <t>БРП-12-5/28</t>
  </si>
  <si>
    <t>12 В, 5 А, возможность установки АКБ 4х7 Ач</t>
  </si>
  <si>
    <t>БРП-12-5/40</t>
  </si>
  <si>
    <t>12 В, 5 А, возможность установки АКБ 2х40 Ач</t>
  </si>
  <si>
    <t>БРП-24-1,5/7</t>
  </si>
  <si>
    <t>24 В, 1,5 А, возможность установки АКБ 2х7 Ач</t>
  </si>
  <si>
    <t>БРП-24-3/7</t>
  </si>
  <si>
    <t>24 В, 3 А, возможность установки АКБ 2х7 Ач</t>
  </si>
  <si>
    <t>БРП-24-3/14</t>
  </si>
  <si>
    <t>24 В, 3 А, возможность установки АКБ 4х7 Ач</t>
  </si>
  <si>
    <t>БРП-24-3/40</t>
  </si>
  <si>
    <t>БРП-24-5/7</t>
  </si>
  <si>
    <t>24 В, 5 А, возможность установки АКБ 2х7 Ач</t>
  </si>
  <si>
    <t>БРП-24-5/14</t>
  </si>
  <si>
    <t>24 В, 5 А, возможность установки АКБ 4х7 Ач</t>
  </si>
  <si>
    <t>БРП-24-5/40</t>
  </si>
  <si>
    <t>24 В, 5 А, возможность установки АКБ 2х40 Ач</t>
  </si>
  <si>
    <t>Канал 1: 12 В, 1,5 А, возможность установки АКБ 7 Ач 
Канал 2: 12 В, 1,5 А, возможность установки АКБ 7 Ач</t>
  </si>
  <si>
    <t>БРП-12-1,5/7_24-1,5/7</t>
  </si>
  <si>
    <t>Канал 1: 12 В, 1,5 А, возможность установки АКБ 2х7 Ач
Канал 2: 24 В, 1,5 А, возможность установки АКБ 2х 7 Ач</t>
  </si>
  <si>
    <t>Блоки резервированного электропитания трансформаторно-импульсные</t>
  </si>
  <si>
    <t>Также бывают всепогодного исполнения (исп.5)
Уточните информацию у Вашего менеджера</t>
  </si>
  <si>
    <t>БРП-12-4/7-ТИ</t>
  </si>
  <si>
    <t>12 В, 4А, возможность установки АКБ 7 Ач</t>
  </si>
  <si>
    <t>БРП-12-4/14-ТИ</t>
  </si>
  <si>
    <t>12 В, 4А, возможность установки АКБ 2х7 Ач</t>
  </si>
  <si>
    <t>БРП-12-4/28-ТИ</t>
  </si>
  <si>
    <t>12 В, 4А, возможность установки АКБ 4х7 Ач</t>
  </si>
  <si>
    <t>БРП-12-4/40-ТИ</t>
  </si>
  <si>
    <t>12 В, 4А, возможность установки АКБ 2х40 Ач</t>
  </si>
  <si>
    <t>БРП-12-10-ТИ</t>
  </si>
  <si>
    <t xml:space="preserve">12 В, 10 А, внешние АКБ </t>
  </si>
  <si>
    <t>БРП-24-3/7-ТИ</t>
  </si>
  <si>
    <t>БРП-24-3/14-ТИ</t>
  </si>
  <si>
    <t>БРП-24-9-ТИ</t>
  </si>
  <si>
    <t>24 В, 9А, внешние АКБ</t>
  </si>
  <si>
    <t>Блоки резервированного электропитания испульсные</t>
  </si>
  <si>
    <t>Есть воможность установки на DIN-рейку (исп.3)
Уточните информацию у Вашео менеджера</t>
  </si>
  <si>
    <t>БРП-12-1/1,2-И</t>
  </si>
  <si>
    <t>12 В, 1 А, возможность установки АКБ 1,2 Ач</t>
  </si>
  <si>
    <t>БРП-12-1,8/7-И</t>
  </si>
  <si>
    <t>12 В, 1,8 А, возможность установки АКБ 7 Ач</t>
  </si>
  <si>
    <t>БРП-12-4,4/7-И</t>
  </si>
  <si>
    <t>12 В, 4,4 А, возможность установки АКБ 7 Ач</t>
  </si>
  <si>
    <t>БРП-12-4,4/14-И</t>
  </si>
  <si>
    <t>12 В, 4,4 А, возможность установки АКБ 2х7 Ач</t>
  </si>
  <si>
    <t>БРП-12-4,4/28-И</t>
  </si>
  <si>
    <t>12 В, 4,4 А, возможность установки АКБ 4х7 Ач</t>
  </si>
  <si>
    <t>БРП-12-4,4/40-И</t>
  </si>
  <si>
    <t>12 В, 4,4 А, возможность установки АКБ 2х40 Ач</t>
  </si>
  <si>
    <t>БРП-12-7,3/14-И</t>
  </si>
  <si>
    <t>12 В, 7,3 А, возможность установки АКБ 2х7 Ач</t>
  </si>
  <si>
    <t>БРП-12-7,3/28-И</t>
  </si>
  <si>
    <t>12 В, 7,3 А, возможность установки АКБ 4х7 Ач</t>
  </si>
  <si>
    <t>БРП-12-7,3/40-И</t>
  </si>
  <si>
    <t>12 В, 7,3 А, возможность установки АКБ 2х40 Ач</t>
  </si>
  <si>
    <t>БРП-12-11-И</t>
  </si>
  <si>
    <t>12 В, 11 А, внешние АКБ</t>
  </si>
  <si>
    <t>БРП-24-0,9/7-И</t>
  </si>
  <si>
    <t>24 В; 0,9 А, возможность установки АКБ 2х7 Ач</t>
  </si>
  <si>
    <t>БРП-24-2,2/7-И</t>
  </si>
  <si>
    <t>24 В; 2,2 А, возможность установки АКБ 2х7 Ач</t>
  </si>
  <si>
    <t>БРП-24-2,2/14-И</t>
  </si>
  <si>
    <t>24 В; 2,2 А, возможность установки АКБ 4х7 Ач</t>
  </si>
  <si>
    <t>БРП-24-3,6/7-И</t>
  </si>
  <si>
    <t>24 В; 3,6 А, возможность установки АКБ 2х7 Ач</t>
  </si>
  <si>
    <t>БРП-24-3,6/14-И</t>
  </si>
  <si>
    <t>24 В; 3,6 А, возможность установки АКБ 4х7 Ач</t>
  </si>
  <si>
    <t>БРП-24-3,6/40-И</t>
  </si>
  <si>
    <t>24 В; 3,6 А, возможность установки АКБ 2х40 Ач</t>
  </si>
  <si>
    <t>БРП-24-5,4-И</t>
  </si>
  <si>
    <t>24 В; 5,4 А, внешние АКБ</t>
  </si>
  <si>
    <t>Сопутствующие изделия к БРП</t>
  </si>
  <si>
    <t>Модуль УЗА-12</t>
  </si>
  <si>
    <t>Напр. откл. нагрузки 10,5 В, напр. подкл. нагрузки 12,5 В</t>
  </si>
  <si>
    <t>Модуль УЗА-12П-5/10</t>
  </si>
  <si>
    <t>Напр. откл. нагрузки 10,5 В, напр. подкл. нагрузки 12,5 В, ток защиты 5 А/10 А</t>
  </si>
  <si>
    <t>Модуль УЗА-24</t>
  </si>
  <si>
    <t>Напр. откл. нагрузки 21 В, напр. подкл. нагрузки 25 В</t>
  </si>
  <si>
    <t>Модуль УЗА-24П-5/10</t>
  </si>
  <si>
    <t>Напр. откл. нагрузки 21 В, напр. подкл. нагрузки 25 В, ток защиты 5 А/10А</t>
  </si>
  <si>
    <t>УРП 1-8</t>
  </si>
  <si>
    <t>Распределение питания с одного выхода на восемь независимых каналов, каждый из которых снабжен цепями защиты и индикацией наличия выходного напряжения</t>
  </si>
  <si>
    <t>Модуль УРП 1-8 (бескорпусной)</t>
  </si>
  <si>
    <t>Модуль УКС (бескорпусной)</t>
  </si>
  <si>
    <t>Контроль наличия сетевого питания БРП с выдачей извещения "Норма сеть" типа "сухой контакт"</t>
  </si>
  <si>
    <t>6. АККУМУЛЯТОРЫ (12 В пост. тока)</t>
  </si>
  <si>
    <t>Matrix-III MF-I</t>
  </si>
  <si>
    <t>Matrix IV EHT Metal -Антиклон</t>
  </si>
  <si>
    <t>считыватель EM, HID Prox II, Temic, ibutton, W26,  (функция Антиклон)</t>
  </si>
  <si>
    <t>Matrix IV EHT Keys Metal -Антиклон</t>
  </si>
  <si>
    <t>считыватель EM, HID Prox II, Temic,  клавиатура , ibutton, W26,  (Антиклон)</t>
  </si>
  <si>
    <t>Z-397 WEB</t>
  </si>
  <si>
    <t>конвертер с гальванической развязкой Ethernet / RS485 x2</t>
  </si>
  <si>
    <t>адаптер / считыватель / энкодер, USB, EM, Temic, работа с "умными" замками Ironlogic</t>
  </si>
  <si>
    <t>Matrix III карман</t>
  </si>
  <si>
    <t>накладка-карман для считывателя  Matrix III RD ALL и  Matrix III NET</t>
  </si>
  <si>
    <t>Z-5R без коробки</t>
  </si>
  <si>
    <t>Z-5R WEB</t>
  </si>
  <si>
    <t>контроллер сетевой СКУД, Ethernet, WiFi</t>
  </si>
  <si>
    <t>GUARD Net</t>
  </si>
  <si>
    <t>контроллер сетевой СКУД, RS-485</t>
  </si>
  <si>
    <t>Карта EM толстая, IL-05Enum, цветные (синий, зеленый, серый)</t>
  </si>
  <si>
    <r>
      <t>Браслет EM, IL25 E, одноразовый, мягкий ПВХ</t>
    </r>
    <r>
      <rPr>
        <b/>
        <sz val="11"/>
        <rFont val="Verdana"/>
        <family val="2"/>
        <charset val="204"/>
      </rPr>
      <t/>
    </r>
  </si>
  <si>
    <t>Метка (самоклеющаяся) MF 1K, IL-07ME (d=30мм * 0,76) с ID номером</t>
  </si>
  <si>
    <t xml:space="preserve">Метка (самоклеющаяся) NXP, Ntag203, IL-07NXP (d=30мм * 0,76) </t>
  </si>
  <si>
    <t xml:space="preserve">Брелок Mifare IL-07М4, 4K , c кольцом, </t>
  </si>
  <si>
    <t>Брелок Mifare IL-70 / 71M  1K, в кожаном корпусе, с кольцом</t>
  </si>
  <si>
    <t xml:space="preserve">Браслет Mifare  IL-09 / 13 /10 / 16 / 17 / 20 / 21 , 1K Mifare,         </t>
  </si>
  <si>
    <t>Брелок Temic IL-07/08Т,  c кольцом</t>
  </si>
  <si>
    <t>Брелок Mifare  IL-75T силиконовый, с кольцом/резинка , выбор цветов</t>
  </si>
  <si>
    <t>Брелок Temic IL-74T
ПВХ с эпоксидным слоем</t>
  </si>
  <si>
    <t>Ключ RW1990 перезаписываемый ключ-заготовка стандарта DS1990.</t>
  </si>
  <si>
    <t>Eurolock EHT net, серебро, dd = 0/72/85/92 mm</t>
  </si>
  <si>
    <t>Z-7 EHT</t>
  </si>
  <si>
    <t xml:space="preserve">Электронный замок для двери, ОФИС/ОТЕЛЬ, EM, HID Prox II, Temic </t>
  </si>
  <si>
    <t>Z-8 EHT</t>
  </si>
  <si>
    <t>Z-9 EHT</t>
  </si>
  <si>
    <t>Электронный замок для двери, ОФИС/ОТЕЛЬ, RS-485, EM, HID Prox II, Temic</t>
  </si>
  <si>
    <t>Карта с прорезью EM-Marine TK4100</t>
  </si>
  <si>
    <t>Тонкая карта под прямую печать EM-Marine TK4100</t>
  </si>
  <si>
    <t>Тонкая карта с покрытием под прямую печать EM-Marine TK4100</t>
  </si>
  <si>
    <t>Бесконтактный брелок EM-Marine TK4100 (кожа)</t>
  </si>
  <si>
    <t xml:space="preserve">Бесконтактный брелок EM-Marine TK4100 </t>
  </si>
  <si>
    <t>Карта с прорезью Mifare 1K</t>
  </si>
  <si>
    <t>Тонкая карта под прямую печать Mifare 1K</t>
  </si>
  <si>
    <t>Бесконтактный брелок Mifare 1K</t>
  </si>
  <si>
    <t>Бесконтактный брелок Mifare 1K (кожа)</t>
  </si>
  <si>
    <t>Перезаписываемая тонкая карта под прямую печать  T5557</t>
  </si>
  <si>
    <t>Перезаписываемая толстая карта с прорезью  T5557</t>
  </si>
  <si>
    <t>Перезаписываемый брелок T5557</t>
  </si>
  <si>
    <t>Электронный ключ DS1990A-F5</t>
  </si>
  <si>
    <t>Электронный ключ RW1990</t>
  </si>
  <si>
    <t>Паутч наклейка (кармашек) с липким слоем</t>
  </si>
  <si>
    <t>БВД-343F</t>
  </si>
  <si>
    <r>
      <t xml:space="preserve">PERCo-TTR-08A          </t>
    </r>
    <r>
      <rPr>
        <b/>
        <sz val="8"/>
        <color indexed="10"/>
        <rFont val="Arial"/>
        <family val="2"/>
        <charset val="204"/>
      </rPr>
      <t xml:space="preserve"> </t>
    </r>
    <r>
      <rPr>
        <b/>
        <sz val="8"/>
        <rFont val="Arial"/>
        <family val="2"/>
      </rPr>
      <t xml:space="preserve"> </t>
    </r>
  </si>
  <si>
    <t>PERCo-WMD-06, стойка калитки</t>
  </si>
  <si>
    <t>PERCo-AGG-650, створка калитки</t>
  </si>
  <si>
    <t>PERCo-AGG-900, створка калитки</t>
  </si>
  <si>
    <t>PERCo-WMD-05S, стойка калитки</t>
  </si>
  <si>
    <t>Стойка калитки эл/мех c приводом для эксплуатации в закрытых помещениях. Нержавеющая сталь (без створки, заказывается отдельно)</t>
  </si>
  <si>
    <t>PERCo-AG-650, створка калитки</t>
  </si>
  <si>
    <t>Створка длиной 650 мм для стойки калитки PERCo-WMD-05S , нержавеющая сталь</t>
  </si>
  <si>
    <t>PERCo-AG-900, створка калитки</t>
  </si>
  <si>
    <t>PERCo-AG-1100, створка калитки</t>
  </si>
  <si>
    <t>Стойка калитки эл/мех c приводом для эксплуатации на открытом воздухе. Нержавеющая сталь (без створки, заказывается отдельно)</t>
  </si>
  <si>
    <t>PERCo-AGW-650</t>
  </si>
  <si>
    <t>PERCo-AGW-900</t>
  </si>
  <si>
    <t>PERCo-AGW-1100</t>
  </si>
  <si>
    <t>Контроллер управления доступом с возможностью подключения датчика движения, светового табло, крепеж</t>
  </si>
  <si>
    <t>БВД-323F</t>
  </si>
  <si>
    <t>VIZIT-M471M</t>
  </si>
  <si>
    <t>VIZIT-КТМ605F</t>
  </si>
  <si>
    <t xml:space="preserve">CISA 07.025.00.0 </t>
  </si>
  <si>
    <t>Катушка для э/механических замков 12В для 1А630, 1А731</t>
  </si>
  <si>
    <t>FLO1R-SKIT10</t>
  </si>
  <si>
    <t>FLO1R-SKIT50</t>
  </si>
  <si>
    <t>FLO1R-SKIT100</t>
  </si>
  <si>
    <t>FLO2KIT10</t>
  </si>
  <si>
    <t>FLO2KIT50</t>
  </si>
  <si>
    <t>FLO2KIT100</t>
  </si>
  <si>
    <t>FLO2REKIT10</t>
  </si>
  <si>
    <t>FLO2REKIT50</t>
  </si>
  <si>
    <t>FLO2REKIT100</t>
  </si>
  <si>
    <t>FLO2R-SKIT10</t>
  </si>
  <si>
    <t>FLO2R-SKIT50</t>
  </si>
  <si>
    <t>FLO2R-SKIT100</t>
  </si>
  <si>
    <t>FLO4KIT10</t>
  </si>
  <si>
    <t>FLO4KIT50</t>
  </si>
  <si>
    <t>FLO4KIT100</t>
  </si>
  <si>
    <t>FLO4REKIT10</t>
  </si>
  <si>
    <t>FLO4REKIT50</t>
  </si>
  <si>
    <t>FLO4REKIT100</t>
  </si>
  <si>
    <t>FLO4R-SKIT10</t>
  </si>
  <si>
    <t>FLO4R-SKIT50</t>
  </si>
  <si>
    <t>FLO4R-SKIT100</t>
  </si>
  <si>
    <t>SM2KIT5</t>
  </si>
  <si>
    <t>SM2KIT25</t>
  </si>
  <si>
    <t>SM2KIT50</t>
  </si>
  <si>
    <t>SM4KIT5</t>
  </si>
  <si>
    <t>SM4KIT25</t>
  </si>
  <si>
    <t>SM4KIT50</t>
  </si>
  <si>
    <t>RD400KIT2</t>
  </si>
  <si>
    <t>ROX1000KIT</t>
  </si>
  <si>
    <t>TOO3000KLT</t>
  </si>
  <si>
    <t>WIDES4KIT</t>
  </si>
  <si>
    <t>WIDEM4KIT</t>
  </si>
  <si>
    <t>WIDEM5KIT</t>
  </si>
  <si>
    <t>WIDEM5KIT2</t>
  </si>
  <si>
    <t>WIDEL6KIT</t>
  </si>
  <si>
    <t>WIDEL7KIT</t>
  </si>
  <si>
    <t>M3BARKIT</t>
  </si>
  <si>
    <t>M5BAR4KIT</t>
  </si>
  <si>
    <t>M5BAR5KIT</t>
  </si>
  <si>
    <t>M7BAR6KIT</t>
  </si>
  <si>
    <t>M7BAR7KIT</t>
  </si>
  <si>
    <t>L9BAR7KIT</t>
  </si>
  <si>
    <t>L9BAR8KIT</t>
  </si>
  <si>
    <t>L9BAR9KIT</t>
  </si>
  <si>
    <t>HD-TVI видеокамеры</t>
  </si>
  <si>
    <t>DS-T101 (2.8 mm)</t>
  </si>
  <si>
    <t xml:space="preserve">Разрешение 2Мп  </t>
  </si>
  <si>
    <t xml:space="preserve">Разрешение 3Мп  </t>
  </si>
  <si>
    <t>DS-T245</t>
  </si>
  <si>
    <t>DS-H104G</t>
  </si>
  <si>
    <t>DS-H108G</t>
  </si>
  <si>
    <t>DS-H116G</t>
  </si>
  <si>
    <t>Устройства грозозащиты</t>
  </si>
  <si>
    <t>CCTV (Системы видеонаблюдения)</t>
  </si>
  <si>
    <t>Приводы для бытовых секционных ворот</t>
  </si>
  <si>
    <t>SECTIONAL-1000PRO</t>
  </si>
  <si>
    <t>SECTIONAL-800PRO</t>
  </si>
  <si>
    <t>SE-800PROKIT</t>
  </si>
  <si>
    <t>SE-1000PROKIT</t>
  </si>
  <si>
    <t>Направляющая SK-4200 с цепью L=4200мм, H=3400мм (DOORHAN)</t>
  </si>
  <si>
    <t>Приводы для промышленных секционных ворот</t>
  </si>
  <si>
    <t>Привод SLIDING-800 для ворот весом до 800 кг, ширина проема до 4,5 м (DOORHAN)</t>
  </si>
  <si>
    <t>SLIDING-1300PRO</t>
  </si>
  <si>
    <t>Привод SLIDING-1300 в масл. ванне для ворот весом до 1300 кг, ширина проема до 6м (DOORHAN)</t>
  </si>
  <si>
    <t>Привод SLIDING-2100 в маслянной ванне для ворот весом до 2100 кг, шириной до 8м со встроенным приемником.</t>
  </si>
  <si>
    <t>SW-5000PROKIT</t>
  </si>
  <si>
    <t>SW-3000PROKIT</t>
  </si>
  <si>
    <t>Swing-5000PRO</t>
  </si>
  <si>
    <t>Привод линейный Swing-5000PRO ширина cтворки до 5м вес створки до 500кг (DOORHAN)</t>
  </si>
  <si>
    <t>Swing-5000PRO-L</t>
  </si>
  <si>
    <t>Привод линейный Swing-5000PRO для открывания ворот наружу</t>
  </si>
  <si>
    <t>Swing-3000PRO</t>
  </si>
  <si>
    <t>Привод линейный Swing-3000PRO ширина cтворки до 3м вес створки до 400кг (DOORHAN)</t>
  </si>
  <si>
    <t>Привод рычажный ARM-320 ширина створки до 2 м, вес ворот до 400кг/Black</t>
  </si>
  <si>
    <t>BARRIER-PRO-RPD</t>
  </si>
  <si>
    <t>BARRIER-PRO-RPD3000</t>
  </si>
  <si>
    <t>Комплект базовый шлагбаума BARRIER-PRO-RPD3000  в составе стойка BARRIER-PRO-RPD со встроенной сигнальной лампой и приемником, стрела BOOM-3.</t>
  </si>
  <si>
    <t>BARRIER-PRO-RPD3000LED</t>
  </si>
  <si>
    <t>Комплект базовый шлагбаума BARRIER-PRO-RPD3000LED в составе стойка BARRIER-PRO--RPD со встроенной сигнальной лампой и приемником, стрела BOOM-3-LED.</t>
  </si>
  <si>
    <t>BR-PRO-RPD3000KIT</t>
  </si>
  <si>
    <t>Комплект шлагбаума BR-PRO-RPD3000KIT, в составе стойка Barrier-PRO-RPD со встроенной сигнальной лампой и приемником, стрела BOOM-3, опора стрелы V-HOLDER, ключ-кнопка KEYSWITCH-N, фотоэлементы PHOTOCELL-N</t>
  </si>
  <si>
    <t>BR-PRO-RPD3000LEDKIT</t>
  </si>
  <si>
    <t>Комплект шлагбаума BR-PRO-RPD3000LEDKIT, в составе стойка Barrier-PRO-RPD со встроенной сигнальной лампой и приемником, стрела BOOM-3-LED, опора стрелы V-HOLDER, ключ-кнопка KEYSWITCH-N, фотоэлементы PHOTOCELL-N</t>
  </si>
  <si>
    <t xml:space="preserve">Комплект крепления круглой стрелы </t>
  </si>
  <si>
    <t>Пружина балансировочная BR11  для стрелы BOOM-4 и BOOM-6 для шлагбаума BARRIER N</t>
  </si>
  <si>
    <t>DH-TRANSFORMER</t>
  </si>
  <si>
    <t>Трансформатор замка электромеханического DH-TRANSFORMER (DOORHAN)</t>
  </si>
  <si>
    <t>Mag-LOCK-KIT</t>
  </si>
  <si>
    <t>Transmitter 2PRO-50</t>
  </si>
  <si>
    <t>Набор пультов Transmitter 2PRO (50шт)</t>
  </si>
  <si>
    <t>Transmitter 2PRO-100</t>
  </si>
  <si>
    <t>Набор пультов Transmitter 2PRO (100шт)</t>
  </si>
  <si>
    <t>Transmitter 4-50</t>
  </si>
  <si>
    <t>Набор пультов Transmitter 4 (50 шт)</t>
  </si>
  <si>
    <t>SmartControl-2</t>
  </si>
  <si>
    <t>Приемник WIFI SmartControl-2</t>
  </si>
  <si>
    <t>LAMP-PRO</t>
  </si>
  <si>
    <t>Сигнальная лампа LAMP-PRO</t>
  </si>
  <si>
    <t>Набор коммутационный WDBOX для подключения контакта калитки (DOORHAN)</t>
  </si>
  <si>
    <t>AD-SWING</t>
  </si>
  <si>
    <t>B12CW</t>
  </si>
  <si>
    <t>B1510</t>
  </si>
  <si>
    <t>B4230</t>
  </si>
  <si>
    <t>B1510DR</t>
  </si>
  <si>
    <t>B2710RCVZ</t>
  </si>
  <si>
    <t>B10xx-4G</t>
  </si>
  <si>
    <t>Модуль 2G/3G/4G промышленного класса (для камер B1510, B2710)</t>
  </si>
  <si>
    <t>Ant4-4GM30-1M</t>
  </si>
  <si>
    <t>Всенаправленная 2G/3G/4G уличная антенна </t>
  </si>
  <si>
    <t>B10xx-4GK12</t>
  </si>
  <si>
    <t>Уличное исполнение в термокожухе -40 до +40°С, с кронштейном и встроенным 2G/3G/4G промышленного класса, Питание 12 В (для камер B1510, B2710)</t>
  </si>
  <si>
    <t>B10xx-4GK220</t>
  </si>
  <si>
    <t>Уличное исполнение в термокожухе -40 до +40°С с кронштейном и встроенным 2G/3G/4G промышленного класса. Питание 220В, встроенный блок питания (для камер B1510, B2710)</t>
  </si>
  <si>
    <t>B55-5H</t>
  </si>
  <si>
    <t>DS-T503 (B) (6 mm)</t>
  </si>
  <si>
    <t>КОМПЛЕКТЫ  ВИДЕОДОМОФОНОВ</t>
  </si>
  <si>
    <t>CDV-72UM/DRC-40KA</t>
  </si>
  <si>
    <t>7.0, TFT LCD, PAL/NTSC, без трубки (Hands Free), подключение 2-х вызывных панелей, 2 камер CCTV, трубки DP-4VHP, выбор записи по детектору движения для 2 -х DRC-40KA  и 2-x CCTVкамер (запись только по одному каналу).Память на SD карте (до 16Gb) ,запись фото или видеороликов,меню на русском языке, вызов и связь трубка-монитор, AC 110-240В, накладное исполнение, цвет: белый, синий.</t>
  </si>
  <si>
    <t>CDV-70KPT/DRC-40KPT</t>
  </si>
  <si>
    <t>7.0", TFT LCD, PAL/NTSC, без трубки (Hands Free) , управление изображением (-/+15%  по горизонтали и вертикали),подключение 2х вызывных блоков и трубки DP-4VHP,   вызов и связь "трубка-монитор", накладное исполнение, AC 110-240В, цвет - белый. В комплекте вызывной блок DRC-40KPT.</t>
  </si>
  <si>
    <t>CDV-70KR3 / DRC-40KR2</t>
  </si>
  <si>
    <t>7.0", TFT LCD, PAL/NTSC, подключение 2х вызывных блоков и трубки DP-4VHP, управление 3 эл/мех.замками.  вызов и связь "трубка-монитор", накладное исполнение, AC 110-240В, цвет - белый. Вызывной блок DRC-40KR2 4-x проводный, управление 2 эл/мех.замками</t>
  </si>
  <si>
    <t>CDV-70AR3 / DRC-40KR2</t>
  </si>
  <si>
    <t>7.0", TFT LCD, PAL/NTSC,  без трубки (Hands Free) , подключение 2х вызывных блоков и трубки DP-4VHP, управление 3 эл/мех.замками.  вызов и связь "трубка-монитор", накладное исполнение, AC 110-240В, цвет - белый. Вызывной блок DRC-40KR2 4-x проводный, управление 2 эл/мех.замками</t>
  </si>
  <si>
    <t>ЦВЕТНЫЕ ВИДЕОДОМОФОНЫ</t>
  </si>
  <si>
    <t>7.0", TFT LCD, PAL/NTSC,  подключение 1 вызывнова блоков,память микро SD и трубки DP-4VHP, вызов и связь "трубка-монитор", накладное исполнение, AC 110-240В, цвет - белый</t>
  </si>
  <si>
    <t>CDV-70H2</t>
  </si>
  <si>
    <t xml:space="preserve">CDV-71BE    </t>
  </si>
  <si>
    <t>7.0", TFT LCD, PAL/NTSC, без трубки (Hands Free), подключение 2-х вызывных блоков, 2 камер CCTV, трубки DP-4VHP, встроенная энергонезависимая память на 128 кадров, вызов и связь "трубка-монитор", функция "картинка в картинке", AC 110-240В, накладное исполнение, цвет - белый, серебро, черный</t>
  </si>
  <si>
    <t>ВИДЕОДОМОФОНЫ, ПОДКЛЮЧАЕМЫЕ К ПОДЪЕЗДНЫМ СИСТЕМАМ ДЛЯ КООРДИНАТНЫХ А/ДОМОФОНОВ</t>
  </si>
  <si>
    <t>CDV-35H/VZ</t>
  </si>
  <si>
    <t>CDV-35HM/VZ</t>
  </si>
  <si>
    <t>CMV-43A/VZ</t>
  </si>
  <si>
    <t xml:space="preserve">CMV-43A дополнительно вызов аудио/видео (при наличии камеры) от координатного  подъездного домофона +   3-х вызывных блоков и 1-й камера  наблюдения, AC 110-240В, </t>
  </si>
  <si>
    <t>CDV-70N/VZ</t>
  </si>
  <si>
    <t xml:space="preserve">CDV-70K/VZ        </t>
  </si>
  <si>
    <t>CDV-70K,  дополнительно вызов аудио/видео (при наличии камеры) от координатного подъездного домофона +3-х вызывных блоков и 1-й камера  наблюдения,  цвет - синий, белый</t>
  </si>
  <si>
    <t xml:space="preserve">CDV-70U/VZ        </t>
  </si>
  <si>
    <t>CDV-70U,  дополнительно вызов аудио/видео (при наличии камеры) от координатного подъездного домофона +3-х вызывных блоков и 1-й камера  наблюдения,  цвет - синий, белый</t>
  </si>
  <si>
    <t xml:space="preserve">CDV-70UM/VZ        </t>
  </si>
  <si>
    <t xml:space="preserve">CDV-70KM/VZ        </t>
  </si>
  <si>
    <t xml:space="preserve">CDV-71AM/VZ  </t>
  </si>
  <si>
    <t>CDV-71AM, дополнительно  вызов аудио/видео (при наличии камеры) от координатного подъездного домофона + 3-х вызывных блоков и 1-й камера  наблюдения, цвет - серебро, черный, белый</t>
  </si>
  <si>
    <t xml:space="preserve">CDV-71UM/VZ        </t>
  </si>
  <si>
    <t>CDV-71BE/VZ</t>
  </si>
  <si>
    <t>CDV-71BE, дополнительно  вызов аудио/видео (при наличии камеры) от координатного подъездного домофона + 3-х вызывных блоков и 1-й камера  наблюдения, цвет - белый</t>
  </si>
  <si>
    <t xml:space="preserve">CDV-1020AE/VZ  </t>
  </si>
  <si>
    <t>CDV-1020AE, дополнительно  вызов аудио/видео (при наличии камеры) от координатного подъездного домофона + 3-х вызывных блоков и 1-й камера  наблюдения, цвет - серебро, черный, белый,</t>
  </si>
  <si>
    <t xml:space="preserve">CDV-1020AQ/VZ  </t>
  </si>
  <si>
    <t>ДЛЯ ЦИФРОВЫХ А/ДОМОФОНОВ</t>
  </si>
  <si>
    <t>CDV-70N/XL</t>
  </si>
  <si>
    <t>CDV-71BE/XL</t>
  </si>
  <si>
    <t>4-х проводная, цветная, PAL, металл, врезная, 178х119,4х20,1мм</t>
  </si>
  <si>
    <t>DRC-40KA</t>
  </si>
  <si>
    <t>4-х проводная, цветная, NTSC или PAL,  разрешение 540 твл, металл, накладная</t>
  </si>
  <si>
    <t>АНТИВАНДАЛЬНЫЕ ВЫЗЫВНЫЕ ПАНЕЛИ</t>
  </si>
  <si>
    <t>цветная, PAL, накладная, камера - pinhole, LED подсветка (автовключение), цвет - серебро, черный, медь, 87.5х120х18мм</t>
  </si>
  <si>
    <t>цветная, PAL, накладная, на 4 абонента, цвет - серебро, черный, коричневый, 158х65х23мм</t>
  </si>
  <si>
    <t>CAV-705U</t>
  </si>
  <si>
    <t xml:space="preserve"> ЦВЕТНЫЕ ВЫЗЫВНЫЕ ПАНЕЛИ ДЛЯ МНОГОКВАРТИРНЫХ СИСТЕМ</t>
  </si>
  <si>
    <t>DS-T204 (2.8 mm)</t>
  </si>
  <si>
    <t>DS-T251 (2.8 mm)</t>
  </si>
  <si>
    <r>
      <t xml:space="preserve">Система мониторинга и диагностики Diagnotex позволяет отслеживать параметры работы видеостанций и узлов объединенной сети VideoNet, и при выявлении неисправностей или симптомов их появления, мгновенно информировать оператора о сложившейся ситуации.
</t>
    </r>
    <r>
      <rPr>
        <sz val="10"/>
        <rFont val="Arial"/>
        <family val="2"/>
        <charset val="204"/>
      </rPr>
      <t xml:space="preserve">
Встроенная система отчетов позволяет контролировать работоспособность системы не только в режиме реального времени, но за запрашиваемый период, предоставляя подробный отчет по каждой из подключенных видеостанций, что максимально упрощает диагностику и техническое обслуживание всей системы.
Система внутреннего аудита контролирует все действия операторов и скорость их реакции на тревожные события.</t>
    </r>
  </si>
  <si>
    <t xml:space="preserve">ПО системы VideoNet и Diagnotex включает в себя упаковку, документацию, DVD-диск с ПО, аппаратный ключ защиты и реализуется без НДС.
</t>
  </si>
  <si>
    <t>VideoNet
Guard PSIM-NVR32/10B</t>
  </si>
  <si>
    <t>VideoNet
Guard PSIM-NVR32/20B</t>
  </si>
  <si>
    <t>ЛИНЕЙКА ВИДЕОРЕГИСТРАТОРОВ Guard NVR c предустановленным ПО  VideoNet 9.1 Pro</t>
  </si>
  <si>
    <t>4.3", TFT LCD,PAL/NTSC,без трубки (Hands Free), накладное крепление, подключение 2-х вызывных блоков, 2-x мониторов и 2-х трубок DP-4VHP, вызов и связь "трубка-монитор", AC 110-240В, цвет: синий, белый</t>
  </si>
  <si>
    <t>CDV-43K</t>
  </si>
  <si>
    <t>CDV-43K2</t>
  </si>
  <si>
    <t>4,3", TFT LCD, PAL/NTSC, накладное крепление, подключение 2-х вызывных блоков и трубки DP-4VHP, вызов и связь "трубка-монитор", AC 110-240В, цвет: белый</t>
  </si>
  <si>
    <t>4,3", TFT LCD, PAL/NTSC, накладное крепление, подключение одного 1-го блока и трубки DP-4VHP,запись  фото и видеоклипов  на микро SD карту,вызов и связь "трубка-монитор", AC 110-240В, цвет: белый</t>
  </si>
  <si>
    <t>4,3", TFT LCD, PAL/NTSC, накладное крепление, подключение 2-х вызывных блоков и трубки DP-4VHP, вызов и связь "трубка-монитор", возможно использование в  многоквартирной системе MODUM, AC 110-240В, цвет: белый</t>
  </si>
  <si>
    <t>4,3", TFT LCD, PAL/NTSC,без трубки (Hands Free), накладное крепление, подключение 2-х вызывных блоков и трубки DP-4VHP, вызов и связь "трубка-монитор", возможно использование в  многоквартирной системе MODUM, AC 110-240В, цвет - белый, синий</t>
  </si>
  <si>
    <t xml:space="preserve">7,0", TFT LCD, PAL/NTSC, без трубки (Hands Free), накладное крепление, подключение 2-х вызывных блоков и трубки DP-4VHP, вызов и связь "трубка-монитор", возможно использование в  многоквартирной системе MODUM, AC 110-240В, цвет - белый, синий </t>
  </si>
  <si>
    <t>CDV-70N</t>
  </si>
  <si>
    <t>7.0", TFT LCD, PAL/NTSC,  подключение 1го вызывного блока и трубки DP-4VHP, вызов и связь "трубка-монитор", накладное исполнение, AC 110-240В, цвет: белый, синий</t>
  </si>
  <si>
    <t>CDV-70N2</t>
  </si>
  <si>
    <t>7.0", TFT LCD, PAL/NTSC,  подключение 2х вызывных блоков и трубки DP-4VHP, вызов и связь "трубка-монитор", накладное исполнение, AC 110-240В, цвет: белый, синий</t>
  </si>
  <si>
    <t>7.0", TFT LCD, PAL/NTSC, подключение 2х вызывных блоков и трубки DP-4VHP, вызов и связь "трубка-монитор",     накладное исполнение, AC 110-240В, цвет: белый, серый</t>
  </si>
  <si>
    <t>7.0", TFT LCD, PAL/NTSC, без трубки (Hands Free), подключение 2х вызывных блоков и трубки DP-4VHP, вызов и связь "трубка-монитор", накладное исполнение, AC 110-240В, цвет : белый, синий</t>
  </si>
  <si>
    <t>7.0", TFT LCD, PAL/NTSC, без трубки (Hands Free), подключение 2х вызывных блоков и трубки DP-4VHP, вызов и связь "трубка-монитор", накладное исполнение, AC 110-240В, цвет: золотой</t>
  </si>
  <si>
    <t>7.0", TFT LCD, PAL/NTSC, подключение 2х вызывных блоков и трубки DP-4VHP, вызов и связь "трубка-монитор", накладное исполнение,  AC 110-240В, цвет: белый, синий</t>
  </si>
  <si>
    <t>7.0", TFT LCD,PAL/NTSC, память на SD карте (до 16Gb),  подключение 2х вызывных блоков , 2х камер наблюдения , запись авто/ручная,запись видеоклипов со звуком до 60 секунд. подключение трубки DP-4VHP, вызов и связь "трубка-монитор", накладное исполнение, AC 110-240В, цвет: белый, синий</t>
  </si>
  <si>
    <t>7.0", TFT LCD, PAL/NTSC, без трубки (Hands Free), подключение 2х вызывных блоков и трубки DP-4VHP, вызов и связь "трубка-монитор", накладное исполнение, закаленное стекло,  AC 110-240В, цвет: белый, синий</t>
  </si>
  <si>
    <t>7.0", TFT LCD,PAL/NTSC, высокого разрешения , PAL/NTSC, без трубки (Hands Free), память на Micro SD до 16Gb, PiP, подключение 2х вызывных блоков , 2х камер наблюдения , запись по датчику движения, функция картинка в картинки, подключение трубки DP-4VHP, вызов и связь "трубка-монитор", накладное исполнение, закаленное стекло, AC 110-240В, цвет: белый, синий</t>
  </si>
  <si>
    <t xml:space="preserve"> 7.0", TFT LCD, PAL/NTSC, без трубки (Hands Free), подключение 2-х вызывных панелей, 2 камер CCTV, трубки DP-4VHP, детектор движения по видеосигналу для CCTV камер .Память на SD карте (до 16Gb) запись фото или видеороликов,меню на русском языке, вызов и связь "трубка-монитор",  AC 110-240В, накладное исполнение, цвет: белый, синий.</t>
  </si>
  <si>
    <t xml:space="preserve"> 7.0", TFT LCD, PAL/NTSC, без трубки (Hands Free), подключение 2-х вызывных панелей, 2 камер CCTV, трубки DP-4VHP, выбор записи по детектору движения для 2 -х DRC-40KA  и 2-x CCTV камер, (запись только по одному каналу).Память на SD карте (до 16Gb) запись фото или видеороликов,меню на русском языке, вызов и связь "трубка-монитор",  AC 110-240В, накладное исполнение, цвет: белый, синий</t>
  </si>
  <si>
    <t>CDV-35HM,  дополнительно вызов аудио/видео (при наличии камеры) от координатного подъездного домофона + 3-х вызывных блоков и 1-й камера  наблюдения,  AC 110-240В, цвет - белый , серый, перламутр</t>
  </si>
  <si>
    <t>CDV-43U/VZ</t>
  </si>
  <si>
    <t xml:space="preserve"> CDV-43U, дополнительно вызов аудио/видео (при наличии камеры) от координатного подъездного домофона + 3-х вызывных блоков и 1-й камера  наблюдения, цвет - синий, белый</t>
  </si>
  <si>
    <t>CDV-43K/VZ</t>
  </si>
  <si>
    <t xml:space="preserve">CDV43K, дополнительно вызов аудио/видео (при наличии камеры) от координатного  подъездного домофона + 3-х вызывных блоков, AC 110-240В, цвет - белый </t>
  </si>
  <si>
    <t>CDV-43K2/VZ</t>
  </si>
  <si>
    <t xml:space="preserve">CDV-43KM,дополнительно вызов аудио/видео (при наличии камеры) от координатного  подъездного домофона +   3-х вызывных блоков, AC 110-240В, </t>
  </si>
  <si>
    <t>CDV-43M/VZ</t>
  </si>
  <si>
    <t xml:space="preserve">CDV-43MH, дополнительно вызов аудио/видео (при наличии камеры) от координатного подъездного домофона + 3-х вызывных блоков и 1-й камера  наблюдения, цвет - белый, серый </t>
  </si>
  <si>
    <t>CDV-70N2/VZ</t>
  </si>
  <si>
    <t>CDV-70N2,  дополнительно вызов аудио/видео (при наличии камеры) от координатного подъездного домофона +3-х вызывных блоков и 1-й камера  наблюдения, цвет - белый, синий</t>
  </si>
  <si>
    <t>CDV-70H2/VZ</t>
  </si>
  <si>
    <t>CDV-70H2,  дополнительно вызов аудио/видео (при наличии камеры) от координатного подъездного домофона +3-х вызывных блоков и 1-й камера  наблюдения, цвет - белый, синий</t>
  </si>
  <si>
    <t>CDV-70M/VZ</t>
  </si>
  <si>
    <t xml:space="preserve">CDV-70MH, дополнительно вызов аудио/видео (при наличии камеры) от координатного подъездного домофона + 3-х вызывных блоков и 1-й камера  наблюдения, цвет - белый, серый </t>
  </si>
  <si>
    <t>CDV-35H,  дополнительно вызов аудио/видео (при наличии камеры) от цифрового подъездного домофона + 3-х вызывных блоков и 1-й камера  наблюдения,  AC 110-240В, цвет - белый , серый, перламутр</t>
  </si>
  <si>
    <t>CDV-35U,   дополнительно вызов аудио/видео (при наличии камеры) от цифрового подъездного домофона + 3-х вызывных блоков и 1-й камера  наблюдения, цвет - синий</t>
  </si>
  <si>
    <t>CDV-43U/XL</t>
  </si>
  <si>
    <t>CDV-43U, дополнительно вызов аудио/видео (при наличии камеры) от цифрового подъездного домофона + 3-х вызывных блоков и 1-й камера  наблюдения, цвет - синий, белый</t>
  </si>
  <si>
    <t>CDV-43K/XL</t>
  </si>
  <si>
    <t xml:space="preserve">CDV-43K, дополнительно вызов аудио/видео (при наличии камеры) от цифрового  подъездного домофона + 3-х вызывных блоковлюдения, AC 110-240В, цвет - белый </t>
  </si>
  <si>
    <t>CDV-43K2/XL</t>
  </si>
  <si>
    <t>CMV-43A/XL</t>
  </si>
  <si>
    <t>CMV43A, дополнительно  вызов аудио/видео (при наличии камеры) от цифрового  подъездного домофона +   3-х вызывных блоков и 1-й камера  наблюдения, AC 110-240В, цвет - белый</t>
  </si>
  <si>
    <t xml:space="preserve">CDV-43KM,дополнительно вызов аудио/видео (при наличии камеры) от цифрового  подъездного домофона +   3-х вызывных блоков, AC 110-240В, </t>
  </si>
  <si>
    <t>CDV-43M/XL</t>
  </si>
  <si>
    <t xml:space="preserve">CDV-43MH, дополнительно вызов аудио/видео (при наличии камеры) от цифрового  подъездного домофона + 3-х вызывных блоков и 1-й камера  наблюдения, цвет - белый, серый </t>
  </si>
  <si>
    <t>CDV-70N,  дополнительно вызов аудио/видео (при наличии камеры) от цифрового подъездного домофона +3-х вызывных блоков, цвет - белый, синий</t>
  </si>
  <si>
    <t>CDV-70N2/XL</t>
  </si>
  <si>
    <t>CDV-70N2,  дополнительно вызов аудио/видео (при наличии камеры) от цифрового подъездного домофона +3-х вызывных блоков и 1-й камера  наблюдения, цвет - белый, синий</t>
  </si>
  <si>
    <t>CDV-70H2/XL</t>
  </si>
  <si>
    <t>CDV-70H2,  дополнительно вызов аудио/видео (при наличии камеры) от цифрового подъездного домофона +3-х вызывных блоков и 1-й камера  наблюдения, цвет - белый, синий</t>
  </si>
  <si>
    <t>CDV-70M/XL</t>
  </si>
  <si>
    <t xml:space="preserve">CDV-70MH, дополнительно вызов аудио/видео (при наличии камеры) от цифрового подъездного домофона + 3-х вызывных блоков и 1-й камера  наблюдения, цвет - белый, серый </t>
  </si>
  <si>
    <t>CDV-70U,  дополнительно вызов аудио/видео (при наличии камеры) от цифрового подъездного домофона +3-х вызывных блоков и 1-й камера  наблюдения,  цвет - белый, синий</t>
  </si>
  <si>
    <t>CDV-71BE, дополнительно  вызов аудио/видео (при наличии камеры) от цифрового подъездного домофона + 3-х вызывных блоков и 1-й камера  наблюдения, цвет - белый</t>
  </si>
  <si>
    <t>DRC-4L</t>
  </si>
  <si>
    <t xml:space="preserve">МНОГОКВАРТИРНЫЕ ВИДЕОДОМОФОНЫ </t>
  </si>
  <si>
    <t xml:space="preserve">Система MODUM                                                                                                 </t>
  </si>
  <si>
    <t xml:space="preserve">СИСТЕМА  481  </t>
  </si>
  <si>
    <t>ЦВЕТНЫЕ ВЫЗЫВНЫЕ ПАНЕЛИ ДЛЯ МНОГОКВАРТИРНЫХ СИСТЕМ</t>
  </si>
  <si>
    <t>CAV-501A</t>
  </si>
  <si>
    <t>5.0", TFT LCD, NTSC, без трубки(Hands Free), тлф.тастатура, подключение к телефонной сети (тоновый набор), охранные функции: вторжения, утечки газа, пожар, AC 110-230В, цвет серебристый</t>
  </si>
  <si>
    <t xml:space="preserve">CDV-71BQ    </t>
  </si>
  <si>
    <t>7.0", TFT LCD, PAL/NTSC, встроенный квадратор, на 4 вызывных блока, вызов и связь "монитор-монитор", встроенная память на 68 кадров, подключение дополнительных мониторов CDV-71BQS</t>
  </si>
  <si>
    <t>CDP-1020AD</t>
  </si>
  <si>
    <t>10.2", TFT LCD, NTSC, управление на экране (Toch Screen) без трубки (Hands Free), подключение инд.  вызывного блока, энергонезависимая память на 128 кадров,управление освещением(до 20 тчк.), охранные функции: вторжения, утечки газа, температурный датчик,  накладное исполнение, AC 110-240В, цвет - серебро</t>
  </si>
  <si>
    <t>CDP-1020AD/CDT-300</t>
  </si>
  <si>
    <t>10.2", TFT LCD, NTSC, управление на экране (Toch Screen) без трубки (Hands Free), подключение инд.  вызывного блока, энергонезависимая память на 128 кадров, подключение беспроводной видео трубки CDT-300(в комплекте), вызов и связь "монитор-трубка",управление освещением(до 20 тчк.), охранные функции: вторжения, утечки газа, температурный датчик,  накладное исполнение, AC 110-240В, цвет - серебро</t>
  </si>
  <si>
    <t>CDV-50AM/XL</t>
  </si>
  <si>
    <t>CDV-50AM,  дополнительно вызов аудио/видео (при наличии камеры) от цифрового подъездного домофона + 3-х вызывных блоков и 1-й камера  наблюдения, AC 110-240В</t>
  </si>
  <si>
    <t xml:space="preserve">DRC-DW2  </t>
  </si>
  <si>
    <t>6-ти проводная, металл, врезная для в/монитора DPV-KV; тлф.трубки TP-5(9)KV; TP-6RC(12RC)</t>
  </si>
  <si>
    <t>DRC-4CPN2/90</t>
  </si>
  <si>
    <t>ДОПОЛНИТЕЛЬНЫЕ УСТРОЙСТВА К ВИДЕОДОМОФОНАМ</t>
  </si>
  <si>
    <t>МОДУЛИ СОПРЯЖЕНИЯ С ПОДЪЕЗДНЫМИ  А/ДОМОФОНАМИ</t>
  </si>
  <si>
    <t xml:space="preserve">модуль XL </t>
  </si>
  <si>
    <t>внешний модуль сопряжения любого видеодомофона c цифровым  подъездным аудиодомофоном,  1 вызывным блоком и 1 камерой наблюдения</t>
  </si>
  <si>
    <t xml:space="preserve">модульVizit </t>
  </si>
  <si>
    <t>внешний модуль сопряжения любого видеодомофона c координатным подъездным аудиодомофоном, 1 вызывным блоком и 1 камерой наблюдения</t>
  </si>
  <si>
    <t>Козырек для DRC-4CPN2</t>
  </si>
  <si>
    <t>Козырек от дождя  для вызывных блоков DRC-4CPN2 цвет: медь, серебро, черный</t>
  </si>
  <si>
    <t>Козырек для DRC-4CGN2</t>
  </si>
  <si>
    <t>Козырек от дождя  для вызывных блоков DRC-4CGN2 цвет: медь, серебро, черный</t>
  </si>
  <si>
    <t>Козырек для DRC-4DC/4DB</t>
  </si>
  <si>
    <t>Козырек от дождя  для вызывных блоков DRC-4DC/4DB цвет: медь, серебро, черный</t>
  </si>
  <si>
    <t>DP-4VHP</t>
  </si>
  <si>
    <t>4-х проводная трубка для домофонов  DPV-4..., CDV-..., вызов и разговор "трубка-монитор", открытие замка</t>
  </si>
  <si>
    <t>БЛОКИ ПИТАНИЯ COMMAX</t>
  </si>
  <si>
    <t>RF-18A</t>
  </si>
  <si>
    <t>не стабилизированный, 220В/18В, 1.0А</t>
  </si>
  <si>
    <t xml:space="preserve">RF-1A </t>
  </si>
  <si>
    <t>стабилизированный, 220В/12В, 1А</t>
  </si>
  <si>
    <t xml:space="preserve">RF-2A </t>
  </si>
  <si>
    <t>стабилизированный, 220В/24В, 0.7А</t>
  </si>
  <si>
    <t>СИСТЕМА ДОМАШНЕЙ АВТОМАТИЗАЦИИ</t>
  </si>
  <si>
    <t>HOME MOBILE</t>
  </si>
  <si>
    <t>CHM-890B</t>
  </si>
  <si>
    <t xml:space="preserve">8,9" планшет с функцией в/домофона. Android 2.3, 16Gb, 512Mb, 16Gb, Wi-Fi/Bluetooth, GPS, USB, DC, EarMic Jack, Audio out, HDMI. Аккумулятор 6000мА (до 5-ти часов просмотр видео, до 24 часов в дежурном режиме. Камера CMOS 1.3Мп. H.264, MPEG4, SIP(RFC3261), ITU-T G.723.1, IEEE802.11 b/g/a/n, VoIP и другие мультемедийные разработки. Технологии поддержки дополнительных развлекательных услуг, таких как прослушивание музыки, просмотр фильмов и ТВ, UCC, игры и т.д. </t>
  </si>
  <si>
    <t>CHG-100</t>
  </si>
  <si>
    <t>Шлюз(Gateway), с поддержкой WiFi, LAN(Cat.5e), 4 линии(камера общего входа), 6 линий (подсоединение суб-терминалов),3 линии (газовый контролер и сенсоры), 3 линии(контроль освещения), 2 линии(сенсоры)</t>
  </si>
  <si>
    <t>GSV-102CM</t>
  </si>
  <si>
    <t>контроллер утечки газа, подключается к CDP-700MTE, CDP-1020H</t>
  </si>
  <si>
    <t>SV-20B</t>
  </si>
  <si>
    <t>механизм закрытия газового вентиля, подключается к CDP-700MTE, CDP-1020H</t>
  </si>
  <si>
    <t>HS-701</t>
  </si>
  <si>
    <t>датчик утечки газа, подключается к CDP-700MTE, CDP-1020H</t>
  </si>
  <si>
    <t>FS-01</t>
  </si>
  <si>
    <t>температурный датчик, подключается к CDP-700MTE, CDP-1020H</t>
  </si>
  <si>
    <t>DRC-900LC</t>
  </si>
  <si>
    <t xml:space="preserve"> Антивандальное видеопереговорное устройство с  цветной в/камерой, кодовой цифровой панелью, связь с охраной или с квартирой, программирование системы,управление замком. </t>
  </si>
  <si>
    <t>DRC-900LC/RF</t>
  </si>
  <si>
    <t xml:space="preserve"> Антивандальное видеопереговорное устройство с  цветной в/камерой, кодовой цифровой панелью, связь с охраной или с квартирой, программирование системы, встроенный контроллер PROXI карт ,управление замком. </t>
  </si>
  <si>
    <t>CMP-CTS/RF</t>
  </si>
  <si>
    <t xml:space="preserve"> видеопереговорное устройство с цветной в/камерой, кодовой цифровой панелью,связь с охраной или с квартирой, программирование системы,управление замком, встроенный контроллер PROXI карт </t>
  </si>
  <si>
    <t>CMP-CTS</t>
  </si>
  <si>
    <t xml:space="preserve"> видеопереговорное устройство с цветной в/камерой, кодовой цифровой панелью,связь с охраной или с квартирой, программирование системы,управление замком. </t>
  </si>
  <si>
    <t>CDS-MV</t>
  </si>
  <si>
    <t>центральная станция охраны с расширенными функциями, встроенный LCD монитор 4", связь с квартирой или с входным устройством, 4 уровня по 120 квартир или 1 х 480, АС110- 230В</t>
  </si>
  <si>
    <t>CDS-2AG</t>
  </si>
  <si>
    <t>станция  консьержа ,связь с квартирой или с входным блоком, программирование системы</t>
  </si>
  <si>
    <t>CMD-101BU</t>
  </si>
  <si>
    <t xml:space="preserve">Распределитель подъездный </t>
  </si>
  <si>
    <t>CMD-404FU</t>
  </si>
  <si>
    <t>Распределитель поэтажный, вход/выход + выход на 4 квартиры</t>
  </si>
  <si>
    <t>CMD-104VU</t>
  </si>
  <si>
    <t>Распределитель CCTV , подключение  4 камер наблюдения (максимально 2 расп., до 8камер)</t>
  </si>
  <si>
    <t>CMD-404CFU</t>
  </si>
  <si>
    <t>Для сопряжения любых  мониторов серии CDV-... с системой MODUM</t>
  </si>
  <si>
    <t>CGW-M2I</t>
  </si>
  <si>
    <t>Сетевой шлюз  предназначен для связи квартиры с мобильным устройством (смартфон,планшет) на базе IOS или ANDROID .</t>
  </si>
  <si>
    <t>CAD-I4V7TP</t>
  </si>
  <si>
    <t>Камера наблюдения,матрица Sony 1/3" 960H SUPER HAD II CCD, 700 твл, вариобъектив 2.8~12 мм, ИК подсветка 30м, 3D-DNR, ICR, подключение и питание по  UTP от  распределителя CMD-104VU</t>
  </si>
  <si>
    <t xml:space="preserve">Система GATE VIEW </t>
  </si>
  <si>
    <t>DRC-GUC/RF</t>
  </si>
  <si>
    <t xml:space="preserve">Видеопереговорное устройство с цветной в/камерой, кодовой цифровой панелью,связь с охраной или с квартирой, программирование системы,управление замком, встроенный контроллер PROXI карт </t>
  </si>
  <si>
    <t>DRC-GAC</t>
  </si>
  <si>
    <t xml:space="preserve">Видеопереговорное устройство с цветной в/камерой, кодовой цифровой панелью,связь с охраной или с квартирой, программирование системы,управление замком. </t>
  </si>
  <si>
    <t>DRC-GAC/RF</t>
  </si>
  <si>
    <t>CDS-4GS</t>
  </si>
  <si>
    <t>Станция  консьержа ,связь с квартирой или с входным блоком, программирование системы</t>
  </si>
  <si>
    <t>CAV-43QG</t>
  </si>
  <si>
    <t>CAV-70PG</t>
  </si>
  <si>
    <t>AP-3SG</t>
  </si>
  <si>
    <t>аудио трубка, вызов и связь с консьержем, подъездным блоком, индивидуальным входом,DC 12 В</t>
  </si>
  <si>
    <t>DR-3Q</t>
  </si>
  <si>
    <t>аудио входной блок  для трубки  AP-3SG</t>
  </si>
  <si>
    <t>CCU-4GF</t>
  </si>
  <si>
    <t>Поэтажный распределитель, вх/вых + выход на 4  квартиры,питание 12 Вольт</t>
  </si>
  <si>
    <t>VD-103N</t>
  </si>
  <si>
    <t>Распределитель нагрузки, для увеличения числа абонентов до 480 квартир</t>
  </si>
  <si>
    <t>телефонный аппарат, связь с центральным постом, входным устройством, 230В</t>
  </si>
  <si>
    <t>10.2", TFT LCD, PAL/NTSC, сенсорный, без трубки (Hands Free), подключение инд.  вызывного блока, энергонезависимая память на 128 кадров, подключение беспроводной видео трубки CDT-300, вызов и связь "монитор-трубка",управление освещением(до 20 тчк.), охранные функции: вторжения, утечки газа, температурный датчик,  накладное исполнение, AC 110-240В, цвет - серебро</t>
  </si>
  <si>
    <t>10.2", TFT LCD, PAL/NTSC, сенсорный, без трубки (Hands Free), подключение инд.  вызывного блока, энергонезависимая память на 128 кадров, подключение беспроводной видео трубки CDT-300(в комплекте), вызов и связь "монитор-трубка",управление освещением(до 20 точек), охранные функции: вторжения, утечки газа, температурный датчик,  накладное исполнение, AC 110-240В, цвет - серебро</t>
  </si>
  <si>
    <t>CAV-707AM2</t>
  </si>
  <si>
    <t>7,0", TFT LCD, PAL или NTSC, управление на экране (Toch Screen) без трубки (Hands Free), подключение инд.  вызывного блока, энергонезависимая память на 128 кадров,  охранные функции: вторжения, утечки газа, температурный датчик, врезное исполнение, AC 110-240В, цвет - серебро</t>
  </si>
  <si>
    <t>CAV-702IM</t>
  </si>
  <si>
    <t>цветной, NTSC, LCD 7.0", без трубки (Hands Free), встроенная память на 128 кадров,тлф.тастатура, подключение к телефонной сети, охранные функции: вторжения, утечки газа, пожар, цвет -серебристый</t>
  </si>
  <si>
    <t>CAV-500 box</t>
  </si>
  <si>
    <t xml:space="preserve">монтажный короб для в/домофонов CAV-501, 503, 503 </t>
  </si>
  <si>
    <t xml:space="preserve">DRC-481LC  </t>
  </si>
  <si>
    <t xml:space="preserve">видеопереговорное устройство с кодовой цифровой панелью, голосовая информация, связь с охраной или с квартирой, программирование системы </t>
  </si>
  <si>
    <t xml:space="preserve">DRC-481LC/RF  </t>
  </si>
  <si>
    <t>видеопереговорное устройство с кодовой цифровой панелью, связь с охраной или с квартирой, программирование системы, встроенный считыватель PROXI карт</t>
  </si>
  <si>
    <t xml:space="preserve">DRC-600LC/RF  </t>
  </si>
  <si>
    <t>DRC-701LC/RF</t>
  </si>
  <si>
    <t>видеопереговорное устройство с кодовой цифровой панелью, голосовая информация, связь с охраной или с квартирой, программирование системы, встроенный считыватель  PROXI карт,закаленное стекло,цвет темно-синий</t>
  </si>
  <si>
    <t xml:space="preserve">DRC-3UC/410 </t>
  </si>
  <si>
    <t>DRC-3UC со встроенной камерой высокого разрешения,540 твл</t>
  </si>
  <si>
    <t xml:space="preserve">DRC-4UC/410 </t>
  </si>
  <si>
    <t>DRC-4UC со встроенной камерой высокого разрешения,540 твл</t>
  </si>
  <si>
    <t xml:space="preserve">DRC-5UC/410 </t>
  </si>
  <si>
    <t>DRC-5UC со встроенной камерой высокого разрешения,540 твл</t>
  </si>
  <si>
    <t xml:space="preserve">DRC-7UC/410 </t>
  </si>
  <si>
    <t>DRC-7UC со встроенной камерой высокого разрешения,540 твл</t>
  </si>
  <si>
    <t>DP-3HP</t>
  </si>
  <si>
    <t>CAR-42CAD</t>
  </si>
  <si>
    <t>2-х проводное  внешнее переговорное устройство с кодовой панелью и  RF считывателем EM карт(до2000), пластик, накладное,125 х 100 х 23 мм</t>
  </si>
  <si>
    <t xml:space="preserve">DR-2AN        </t>
  </si>
  <si>
    <t xml:space="preserve">DR-2A2N   </t>
  </si>
  <si>
    <t xml:space="preserve">DR-2A3N   </t>
  </si>
  <si>
    <t>DR-201D</t>
  </si>
  <si>
    <t>2-х проводное внешнее переговорное устройство, пластик, накладное крепление, 140х100х40мм</t>
  </si>
  <si>
    <t>DR-2PN</t>
  </si>
  <si>
    <t xml:space="preserve">2-х проводное внешнее переговорное устройство, металл, накладное крепление, 120х40х20мм, цвет - серебро </t>
  </si>
  <si>
    <t>DR-2GN</t>
  </si>
  <si>
    <t>DP-2S</t>
  </si>
  <si>
    <t>2-х проводная  трубка, кнопка открытия замка, питание 220В (аналог DP-2HP)</t>
  </si>
  <si>
    <t>DP-2НPR</t>
  </si>
  <si>
    <t>2-х проводная  трубка, кнопки открывания двух замков (ворота и калитка), питание 220В</t>
  </si>
  <si>
    <t>DP-LA01M/S</t>
  </si>
  <si>
    <t xml:space="preserve">Комплект из 2-х трубок, подключение внешнего ПУ, открывание эл.замка, вызов трубка-трубка и тубка-внешнее ПУ, питание 220В (мастер) </t>
  </si>
  <si>
    <t>МНОГОКВАРТИРНЫЕ АУДИОДОМОФОНЫ</t>
  </si>
  <si>
    <r>
      <t xml:space="preserve">Audio Gate ( до 1000 квартир)                                                                                                </t>
    </r>
    <r>
      <rPr>
        <b/>
        <sz val="7"/>
        <color indexed="10"/>
        <rFont val="Arial"/>
        <family val="2"/>
        <charset val="204"/>
      </rPr>
      <t xml:space="preserve">  </t>
    </r>
  </si>
  <si>
    <t>DR-2AG</t>
  </si>
  <si>
    <t xml:space="preserve">переговорное устройство с кодовой цифровой панелью,связь с охраной или с квартирой, программирование системы,  управление замком,питание 12 В/500мА, размер130х315х10(38) мм </t>
  </si>
  <si>
    <t>станция  консьержа ,связь с квартирой или с входным переговорным устройством, программирование системы</t>
  </si>
  <si>
    <t>CCU-204AGF</t>
  </si>
  <si>
    <t>поэтажный распределитель на 4 квартиры, питание 24 В/1,5A</t>
  </si>
  <si>
    <t>CCU-232AGF</t>
  </si>
  <si>
    <t>распределитель на 32 квартиры, питание 24 В/3,5A</t>
  </si>
  <si>
    <t>AP-2SAG</t>
  </si>
  <si>
    <t>2-х проводная абонентская   трубка,связь с переговорным  устройством и станцией  консьержа ,управление замком</t>
  </si>
  <si>
    <t>МНОГОКВАРТИРНЫЕ ВЫЗЫВНЫЕ ПАНЕЛИ</t>
  </si>
  <si>
    <t>DR-201MS</t>
  </si>
  <si>
    <t>вызывная панель на 2 абонента, работают DP-2K, DP-201R, пластик, накладное крепление</t>
  </si>
  <si>
    <t>DR-2UM</t>
  </si>
  <si>
    <t>вызывная панель на 2 абонента, аб.трубка DP-SS, врезная, металлические кнопки 315х130 х10 мм</t>
  </si>
  <si>
    <t>DR-4UM</t>
  </si>
  <si>
    <t>вызывная панель на 4 абонента, аб.трубка DP-SS, врезная, металлические кнопки 315х130 х10 мм</t>
  </si>
  <si>
    <t>DR-6UM</t>
  </si>
  <si>
    <t>вызывная панель на 6 абонентов, аб.трубка DP-SS, врезная, металлические кнопки 315х130 х10 мм</t>
  </si>
  <si>
    <t>DR-8UM</t>
  </si>
  <si>
    <t>вызывная панель на 8 абонентов, аб.трубка DP-SS, врезная, металлические кнопки 315х130 х10 мм</t>
  </si>
  <si>
    <t>DR-4US</t>
  </si>
  <si>
    <t xml:space="preserve"> панель расширения на 4 абонента для DR-2/4/6/8 UM,врезная, металлические кнопки 315х130 х10 мм</t>
  </si>
  <si>
    <t>DR-6US</t>
  </si>
  <si>
    <t xml:space="preserve"> панель расширения на 6 абонентов для DR- 2/4/6/8 UM,врезная, металлические кнопки 315х130 х10 мм</t>
  </si>
  <si>
    <t>DR-8US</t>
  </si>
  <si>
    <t xml:space="preserve"> панель расширения на 8 абонентов для DR- 2/4/6/8 UM,врезная, металлические кнопки 315х130 х10 мм</t>
  </si>
  <si>
    <t>DP-ML</t>
  </si>
  <si>
    <t xml:space="preserve">телефонная трубка для внешней переговорной панели серии UМ, АМ, кнопка открытия замка </t>
  </si>
  <si>
    <t>DP-SS</t>
  </si>
  <si>
    <t>ПЕРЕГОВОРНЫЕ УСТРОЙСТВА С ТЕЛЕФОННОЙ ТРУБКОЙ</t>
  </si>
  <si>
    <t>TP-6RC</t>
  </si>
  <si>
    <t>до 6 абонентов, разд./общ.вызов, связь"каждый с каждым", 4-х проводная линия, подключение DR-DW2N</t>
  </si>
  <si>
    <t>TP-12RC</t>
  </si>
  <si>
    <t>до 12 абонентов, разд./общ.вызов, связь"каждый с каждым", 4-х проводная линия, подключение DR-DW2N</t>
  </si>
  <si>
    <t>DR-DW2N</t>
  </si>
  <si>
    <t>внешнее вызывное переговорное устройство для TP-6RC/12RC, металл, врезное крепление</t>
  </si>
  <si>
    <t>TP-12RM</t>
  </si>
  <si>
    <t>центральная станция до 12 абоненентов, связь "директор-подчиненный", 2-х проводная линия  к каждому абоненту ( TP-S).Питание DC 24 Вольта</t>
  </si>
  <si>
    <t>TP-S</t>
  </si>
  <si>
    <t>абонентская тлф. трубка для станции серии CLS и ТР-12RМ, питание с линии</t>
  </si>
  <si>
    <t>TP-90RN</t>
  </si>
  <si>
    <t>до 90 абонентов, связь "каждый с каждым", раздельный и общий вызов,громкое оповещение всехабонентов  или по группам, определитель номера, длина линии до 1км, питание DC 24В, конфиденциальная связь, общая 10 проводная шина.</t>
  </si>
  <si>
    <t>TP-1L</t>
  </si>
  <si>
    <t>комплект из двух трубок, связь до 2 км, питание 6 В (в каждую трубку) от блока питания  или 4 батарейки АА</t>
  </si>
  <si>
    <t>TP-1L/БП</t>
  </si>
  <si>
    <t>комплект из двух трубок, связь до 2 км, питание 6 В (в каждую трубку) от блока питания (в комплекте 2 блока) или 4 батарейки АА</t>
  </si>
  <si>
    <t>ПЕРЕГОВОРНЫЕ УСТРОЙСТВА ГРОМКОЙ СВЯЗИ</t>
  </si>
  <si>
    <t>центральный пульт громкой связи с 1 абонентом, питание 12В</t>
  </si>
  <si>
    <t>абонентский пульт связи к станции СМ-801, 2-х проводная линия к каждому абоненту, питание от центральной станции</t>
  </si>
  <si>
    <t>центральный пульт громкой связи  с 10 абонентами , питание 12В</t>
  </si>
  <si>
    <t>абонентский пульт связи к станции  СМ-810, 2-х проводная линия к каждому абоненту, питание от центральной станции</t>
  </si>
  <si>
    <t>пульт связи до 10 абонентов, связь "каждый с каждым", проводка 3+n(n до 11 ), 12В</t>
  </si>
  <si>
    <t xml:space="preserve">WI-2B </t>
  </si>
  <si>
    <t>пульт громкой связи по сети 220В/50Гц (ЧМ по фазе), на 2 частотных канала, в комплекте 2 шт.</t>
  </si>
  <si>
    <t xml:space="preserve">WI-3SN </t>
  </si>
  <si>
    <t>пульт громкой связи по сети 220В/50Гц (ЧМ по фазе), на 3 частотных канала, в комплекте 2 шт.</t>
  </si>
  <si>
    <t xml:space="preserve">WI-4C </t>
  </si>
  <si>
    <t>пульт громкой связи по сети 220В/50Гц (ЧМ по фазе), на 4 частотных канала, в комплекте 2 шт.</t>
  </si>
  <si>
    <t>PI-10LN</t>
  </si>
  <si>
    <t>центральный пульт громкой связи с абонентскими пультами  на 10 станций, усилитель 10 Вт, ~220 В</t>
  </si>
  <si>
    <t>PI-20LN</t>
  </si>
  <si>
    <t>центральный пульт громкой связи с абонентскими пультами  на 20 станций, усилитель 10 Вт, ~220 В</t>
  </si>
  <si>
    <t>PI-30LN</t>
  </si>
  <si>
    <t>центральный пульт громкой связи с абонентскими пультами  на 30 станций, усилитель 10 Вт, ~220 В</t>
  </si>
  <si>
    <t>PI-50LN</t>
  </si>
  <si>
    <t>центральный пульт громкой связи с абонентскими пультами  на 50 станций, усилитель 10 Вт, ~220 В</t>
  </si>
  <si>
    <t xml:space="preserve">CM-800L    </t>
  </si>
  <si>
    <t>абонентский пульт связи для  PI-10/ 20/ 30</t>
  </si>
  <si>
    <t>HF-8CM/HF-4D</t>
  </si>
  <si>
    <t>комплект дуплексной громкой связи "клиент-кассир" с вынесенным микрофоном "кассира", 4-х проводная линия, питание DC15-24В (в комплект не входит)</t>
  </si>
  <si>
    <t>HF-8CM/HF-4D/19w</t>
  </si>
  <si>
    <t>комплект дуплексной громкой связи "клиент-кассир" с вынесенным микрофоном "кассира", 4-х проводная линия, блок питания DC15В в комплекте.</t>
  </si>
  <si>
    <t>СИСТЕМЫ ДИСПЕТЧЕРСКОЙ СВЯЗИ</t>
  </si>
  <si>
    <t xml:space="preserve">CLS-10   </t>
  </si>
  <si>
    <t>центральный пульт диспетчерской связи с 10 абонентами</t>
  </si>
  <si>
    <t xml:space="preserve">CLS-10L   </t>
  </si>
  <si>
    <t xml:space="preserve">блок расширения центрального пульта (CLS-10 ) на 10 абонентов  </t>
  </si>
  <si>
    <t xml:space="preserve">CLS-10R  </t>
  </si>
  <si>
    <t xml:space="preserve">блок расширения центрального пульта (CLS-10 ) на 10 абонентов </t>
  </si>
  <si>
    <t xml:space="preserve">CLS-10W </t>
  </si>
  <si>
    <t xml:space="preserve">блок расширения центрального пульта (CLS-10 )  </t>
  </si>
  <si>
    <t>APV-4CME/2</t>
  </si>
  <si>
    <t>видеодомофон для связи со станцией серии CLS.....  или в/камерой типа DRC-403</t>
  </si>
  <si>
    <t>TP-S (K)</t>
  </si>
  <si>
    <t>абонентская  телефонная трубка для станции серии CLS....., питание от центрального пульта</t>
  </si>
  <si>
    <t>СИСТЕМЫ ВЫЗОВА И СВЯЗИ ДЛЯ БОЛЬНИЦ</t>
  </si>
  <si>
    <t>36 серия</t>
  </si>
  <si>
    <t>JNS-12</t>
  </si>
  <si>
    <t>центральная станция для переговоров и вызова медперсонала на 12 абонентов</t>
  </si>
  <si>
    <t>JNS-24</t>
  </si>
  <si>
    <t>центральная станция для переговоров и вызова медперсонала на 24 абонентов</t>
  </si>
  <si>
    <t>JNS-36</t>
  </si>
  <si>
    <t>центральная станция для переговоров и вызова медперсонала на 36 абонентов</t>
  </si>
  <si>
    <t>JNS-101</t>
  </si>
  <si>
    <t>консоль пациентадля 36 серии вызов и связь с  центральной станцией.</t>
  </si>
  <si>
    <t xml:space="preserve">1000 серия </t>
  </si>
  <si>
    <t>JNS-PSM</t>
  </si>
  <si>
    <t>центральный контроллер системы, поддерживает до 48 консолей пациента,общая 4-х проводная  шина.Встроенный ИБП (под 7A аккум.)</t>
  </si>
  <si>
    <t>JNS-70MN</t>
  </si>
  <si>
    <t>центральное переговорное устройство медперсонала- 7" дисплей, Android OS, touch панель,настольное исполнение,общая 4-х проводная  шина</t>
  </si>
  <si>
    <t>JNS-4CM</t>
  </si>
  <si>
    <t>центральное переговорное устройство медперсонала - системный телефон ,общая 4-х проводная  шина</t>
  </si>
  <si>
    <t>JNS-4CS</t>
  </si>
  <si>
    <t>базовая консоль пациента 1000 серии, вызов и связь с  центр.станцией, общая 4-х проводная  шина</t>
  </si>
  <si>
    <t>КОНСОЛИ ПАЦИЕНТА</t>
  </si>
  <si>
    <t>JNS-3000C</t>
  </si>
  <si>
    <t>JNS-9900, JNS-3000 - накладное крепление</t>
  </si>
  <si>
    <t>JNS-9900C</t>
  </si>
  <si>
    <t>JNS-1000, JNS-101 - врезное крепление</t>
  </si>
  <si>
    <t>CC-200</t>
  </si>
  <si>
    <t>дистанционная кнопка на проводе (1.2м)  для  вызова медперсонала</t>
  </si>
  <si>
    <t>PS-100C</t>
  </si>
  <si>
    <t>переговорно-вызывной пульт пациента на проводе (1.2м) с функцией вкл/откл освещения, для серии JNS-1000</t>
  </si>
  <si>
    <t>CL-301С,302С</t>
  </si>
  <si>
    <t xml:space="preserve">коридорные лампы на 1 или 2 цвета( зеленый и/или красный) </t>
  </si>
  <si>
    <t>PB-500</t>
  </si>
  <si>
    <t>кнопка включения коридорной лампы вызова</t>
  </si>
  <si>
    <t>ES-400</t>
  </si>
  <si>
    <t>кнопки экстренного вызова в туалетной комнате</t>
  </si>
  <si>
    <t>ES-410</t>
  </si>
  <si>
    <t>переключатель срочного вызова со шнуром(1.2м) для туалетной комнаты</t>
  </si>
  <si>
    <t>ES-420</t>
  </si>
  <si>
    <t>кнопка экстренного вызова в душевой</t>
  </si>
  <si>
    <t>001RE432M</t>
  </si>
  <si>
    <t>BEL-100S</t>
  </si>
  <si>
    <t>Миниатюрный электромагнитный замок с силой удержания 70 кг, DC 12В/ DC 24В (ток 12 В - 100 мА, 24 В - 50 мА) защита от ударов и брызг, размеры: магнит - 41x95x37 мм, корпус - 76x41x21 мм</t>
  </si>
  <si>
    <t>DS-7608NI-K2</t>
  </si>
  <si>
    <t>DS-7608NI-K2/8P</t>
  </si>
  <si>
    <t>DS-7616NI-K2</t>
  </si>
  <si>
    <t>DS-7616NI-K2/16P</t>
  </si>
  <si>
    <t>DS-7716NI-K4</t>
  </si>
  <si>
    <t>DS-7716NI-K4/16P</t>
  </si>
  <si>
    <t>DS-7732NI-K4</t>
  </si>
  <si>
    <t>DS-8616NI-K8</t>
  </si>
  <si>
    <t>DS-8632NI-K8</t>
  </si>
  <si>
    <t>CЕТЕВЫЕ ВИДЕОРЕГИСТРАТОРЫ</t>
  </si>
  <si>
    <t>K СЕРИЯ</t>
  </si>
  <si>
    <t>Сетевые видеорегистраторы</t>
  </si>
  <si>
    <t>AL-350FB-M-01</t>
  </si>
  <si>
    <t>AL-350FB-M-02</t>
  </si>
  <si>
    <t>БВД-342NP</t>
  </si>
  <si>
    <t>VIZIT-M327</t>
  </si>
  <si>
    <t>MP-327</t>
  </si>
  <si>
    <t>Монтажная пластина для крепления монитора VIZIT-M327С и УКП.</t>
  </si>
  <si>
    <t xml:space="preserve">RD-4R </t>
  </si>
  <si>
    <t>Ключ VIZIT-RF2.2 black</t>
  </si>
  <si>
    <t>Ключ VIZIT-RF2.2 brown</t>
  </si>
  <si>
    <t>Ключ VIZIT-RF2.2 red</t>
  </si>
  <si>
    <t xml:space="preserve">Ключ VIZIT-RF3.2 black </t>
  </si>
  <si>
    <t>Ключ VIZIT-RF3.2 red</t>
  </si>
  <si>
    <t>S-423</t>
  </si>
  <si>
    <t>S-430</t>
  </si>
  <si>
    <t>S-005</t>
  </si>
  <si>
    <t>Комплект переговорного устройства клиент-кассир для АЗС с системой громкого оповещения,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 питания в комплекте.</t>
  </si>
  <si>
    <t>S-125</t>
  </si>
  <si>
    <t>КОМПЛЕКС ПЕРЕГОВОРНЫХ УСТРОЙСТВ С СИСТЕМОЙ ЗАПИСИ ПЕРЕГОВОРОВ STELBERRY SX</t>
  </si>
  <si>
    <t>M-80</t>
  </si>
  <si>
    <t>M-500</t>
  </si>
  <si>
    <t>M-1000</t>
  </si>
  <si>
    <t>M-1300</t>
  </si>
  <si>
    <t>M-1005</t>
  </si>
  <si>
    <t>M-1305</t>
  </si>
  <si>
    <t>MX-225</t>
  </si>
  <si>
    <t>MX-300</t>
  </si>
  <si>
    <t>QM-D132EN2</t>
  </si>
  <si>
    <t>TS-77 EN2 
в комплекте со складным рычагом</t>
  </si>
  <si>
    <t>Для внутр. дверей, 1100 мм / EN2,3,4 (до 90 кг) 105°, регул. скор. и силы закрывания, регул. дохлоп, для левых и правых дверей, для противопожарных дверей.</t>
  </si>
  <si>
    <t>Для внутр. дверей, 1100 мм / EN2,3,4 (до 90 кг) 105°, регул. скор. и силы закрывания, регул. дохлоп, для левых и правых дверей, для противопожарных дверей.
Фиксация в открытом положении с помощью ФОП-рычага.</t>
  </si>
  <si>
    <t>Рычаг складной стандартный для TS71, 72, 73, 83 (белый)</t>
  </si>
  <si>
    <t>Рычаг складной стандартный для доводчиковTS71, 72, 73, 83. Цвет - белый</t>
  </si>
  <si>
    <t>Рычаг складной стандартный для TS71, 72, 73, 83 (серый)</t>
  </si>
  <si>
    <t>Рычаг складной стандартный для доводчиковTS71, 72, 73, 83. Цвет - сер.</t>
  </si>
  <si>
    <t>Рычаг складной стандартный для TS71, 72, 73, 83 (коричневый)</t>
  </si>
  <si>
    <t>Рычаг складной стандартный для доводчиковTS71, 72, 73, 83. Цвет - кор.</t>
  </si>
  <si>
    <t>Abl EL402/000000 25/30/35мм</t>
  </si>
  <si>
    <t>Abl 4614/100000</t>
  </si>
  <si>
    <t>Запорная планка для EL 402, EL480, EL482,  EL502. 
152х24,5х5  мм.</t>
  </si>
  <si>
    <t>Запорная планка для EL 402, EL480, EL482, EL502, EL580, EL582.
152х38х2,5 мм.</t>
  </si>
  <si>
    <t>PERCo-CL05.1</t>
  </si>
  <si>
    <t>PERCo-CL201.1</t>
  </si>
  <si>
    <t>PERCo-CT/L04.2</t>
  </si>
  <si>
    <t>PERCo-IR03.1B</t>
  </si>
  <si>
    <t>PERCo-IR03.1D</t>
  </si>
  <si>
    <t>PERCo-MR07.1B</t>
  </si>
  <si>
    <t>Считыватель бесконтактных карт семейства Mifare с опцией защиты от копирования</t>
  </si>
  <si>
    <t>PERCo-MR07.1D</t>
  </si>
  <si>
    <t>PERCo-MR08</t>
  </si>
  <si>
    <t>Контрольный считыватель бесконтактных карт семейства Mifare с опцией защиты от копирования</t>
  </si>
  <si>
    <t>Считыватель дальнего действия бесконтактный для карт формата EMM/HID, интерфейс связи  RS-485, Wiegand-26,-37,-42, дальность считывания до 100 см</t>
  </si>
  <si>
    <t>Стойка считывателя PERCo-IR10</t>
  </si>
  <si>
    <t>Стойка-считыватель для карт формата EMM/HID, 
интерфейс связи  RS-485, Wiegand-26,-37,-42</t>
  </si>
  <si>
    <t>Конвертер интерфейса считывателей Weigand-26, 34, 37, 40, 42 - RS-485 без корпуса</t>
  </si>
  <si>
    <t>Конвертер интерфейса считывателей Weigand-26, 34, 37, 40, 42 - RS-485 в корпусе</t>
  </si>
  <si>
    <t>PERCo-IC02.1</t>
  </si>
  <si>
    <t xml:space="preserve">Считыватель банковских карт с чипом
</t>
  </si>
  <si>
    <t>Врезной электромеханический замок с контактным устройством, нормально закрытый, 
межцентровое расстояние 72 мм</t>
  </si>
  <si>
    <t>Врезной электромеханический замок с контактным устройством, нормально открытый, 
межцентровое расстояние 72 мм</t>
  </si>
  <si>
    <t>Врезной электромеханический замок с контактным устройством, нормально закрытый, 
межцентровое расстояние 85 мм</t>
  </si>
  <si>
    <t>Врезной электромеханический замок с контактным устройством, нормально открытый, 
межцентровое расстояние 85 мм</t>
  </si>
  <si>
    <t>PERCo-LBP85.1</t>
  </si>
  <si>
    <t>Врезной электромеханический замок с контактным устройством для двери из алюминиевого профиля, нормально закрытый, межцентровое расстояние 85 мм</t>
  </si>
  <si>
    <t>PERCo-LBP85.2</t>
  </si>
  <si>
    <t>Врезной электромеханический замок с контактным устройством для двери из алюминиевого профиля, нормально открытый, межцентровое расстояние 85 мм</t>
  </si>
  <si>
    <t>PERCo-BP1</t>
  </si>
  <si>
    <t>Запорная планка для замка серии PERCo-LBP85 для установки в двери из профилей типов Т34, Т53, Т81, Т85, Т72-14 (пр-ва ООО «Петралюм») или аналогичных</t>
  </si>
  <si>
    <t>PERCo-BP2</t>
  </si>
  <si>
    <t>Запорная планка для замка серии PERCo-LBP85 для установки в двери из профилей типов AGS68_6863(64), AGS50_5215 (пр-ва ООО «Агрисовгаз») или аналогичных</t>
  </si>
  <si>
    <t>Турникет эл/мех с автоматическими планками Антипаника в комплекте для эксплуатации в закрытых помещениях, темно-серый цвет</t>
  </si>
  <si>
    <t>Турникет тумбовый эл/мех с автоматическими преграждающими планками Антипаника и встроенными считывателями для эксплуатации в закрытых помещениях. Стойка, крышка, преграждающие планки – нержавеющая сталь</t>
  </si>
  <si>
    <t>PERCo-TB01.1</t>
  </si>
  <si>
    <t>Турникет тумбовый эл/мех с автоматическими преграждающими планками Антипаника, встроенными считывателями и картоприемником для эксплуатации в закрытых помещениях, нержавеющая сталь</t>
  </si>
  <si>
    <t>PERCo-TBC01.1</t>
  </si>
  <si>
    <t>PERCo-IC03.1</t>
  </si>
  <si>
    <t>Автоматические калитки PERCo-WMD-06 со створкой из закаленного стекла</t>
  </si>
  <si>
    <t>Автоматическая калитка со створкой из закаленного стекла для эксплуатации в закрытых помещениях (без створки, заказывается отдельно)</t>
  </si>
  <si>
    <t>Створка длиной 650 мм для стойки калитки PERCo-WMD-06, закаленное стекло</t>
  </si>
  <si>
    <t>Створка длиной 900 мм для стойки калитки PERCo-WMD-06, закаленное стекло</t>
  </si>
  <si>
    <t xml:space="preserve">PERCo-WMD-05SW </t>
  </si>
  <si>
    <t>Створка длиной 650 мм для стойки калитки PERCo-WMD-05W, нержавеющая сталь</t>
  </si>
  <si>
    <t>Створка длиной 900 мм для стойки калитки PERCo-WMD-05W, нержавеющая сталь</t>
  </si>
  <si>
    <t>Створка длиной 1100 мм для стойки калитки PERCo-WMD-05W, нержавеющая сталь</t>
  </si>
  <si>
    <t>Калитка эл/мех. без привода для эксплуатации в закрытых помещениях. Исполнение: сталь, покрытие «муар», светло-бежевый цвет с эффектом слюды (без створки, заказывается отдельно)</t>
  </si>
  <si>
    <t>Калитка эл/мех. без привода для эксплуатации в закрытых помещениях Исполнение: сталь, покрытие «муар», темно-серый цвет с эффектом слюды (без створки, заказывается отдельно)</t>
  </si>
  <si>
    <t>Створка длиной 650 мм для стойки калитки PERCo-WHD-05</t>
  </si>
  <si>
    <t>Створка длиной 900 мм для стойки калитки PERCo-WHD-05</t>
  </si>
  <si>
    <t>PERCo-KT05.4</t>
  </si>
  <si>
    <t>Электронная проходная с автоматическими преграждающими планками Антипаника для карт формата EMM/HID</t>
  </si>
  <si>
    <t>Электронная проходная со встроенным картоприемником для карт формата EMM/HID, преграждающие планки  (AS-04, AA-04) заказываются отдельно</t>
  </si>
  <si>
    <t>Электронная проходная с автоматическими преграждающими планками Антипаника и встроенным картоприемником для карт формата EMM/HID</t>
  </si>
  <si>
    <t>Арктическое исполнение в термокожухе -60…+50°С с кронштейном, «холодный старт». Питание 220 В, встроенный блок питания</t>
  </si>
  <si>
    <t>Уличное исполнение в термокожухе -40…+50°С со встроенным медиаконвертером. Передача по оптоволокну до 20 км. Питание 220 В, встроенный блок питания</t>
  </si>
  <si>
    <t>B85-20H2</t>
  </si>
  <si>
    <t>B89L2-5230Z40</t>
  </si>
  <si>
    <t>Арктическое исполнение, от -50 до +60°С (для камеры B85-20H)</t>
  </si>
  <si>
    <t>xxxx-B220HC3</t>
  </si>
  <si>
    <t>BH0550AIR2C</t>
  </si>
  <si>
    <t>3 Мп, варифокальный, f = 5.0 - 50.0 мм, F2.0, 1/2.7", ИК-коррекция, АРД DC-Drive, крепление CS</t>
  </si>
  <si>
    <t>BH03616M125P3</t>
  </si>
  <si>
    <t>4 Мп, фиксированный, f = 3.6 мм, F1.6, 1/2.5", ИК-коррекция, крепление M12</t>
  </si>
  <si>
    <t>BH06018M125P2</t>
  </si>
  <si>
    <t>4 Мп, фиксированный, f = 6.0 мм, F1.8, 1/2.5", ИК-коррекция, крепление M12</t>
  </si>
  <si>
    <t xml:space="preserve">CDV-43KM/VZ      </t>
  </si>
  <si>
    <t>PW-101-Plus EH</t>
  </si>
  <si>
    <t>PW-101-Plus MF</t>
  </si>
  <si>
    <t>Бесконтактный считыватель для систем контроля доступа. Тип используемых идентификаторов – карты и брелоки MIFARE. Интерфейс связи с контроллером - DS1990A, Wiegand-26, -34, -37, -40, -42, -58.    Диапазон рабочих температур от –40 до +55 °С. Степень защиты IP–54. Напряжение питания от 8 до 18 В пост. Тока. Габаритные размеры 94х55х15 мм.</t>
  </si>
  <si>
    <t>PW-101-Plus USB EH</t>
  </si>
  <si>
    <t>Контрольный считыватель для внесения идентификаторов в СКД. Тип используемых идентификаторов – карты и брелоки АМ\ЧМ. Интерфейс подключения к ПК – USB 2.0. Дальность чтения для карт до 8 см. Удалённость считывателя от компьютера, не более 3м. Размеры (ДхШхВ) 87х60х13 мм.</t>
  </si>
  <si>
    <t>PW-101-Plus USB MF</t>
  </si>
  <si>
    <t>Контрольный считыватель для внесения идентификаторов в СКД. Тип используемых идентификаторов – карты и брелоки MIFARE. Интерфейс подключения к ПК – USB 2.0. Дальность чтения для карт до 8 см. Удалённость считывателя от компьютера, не более 3м. Размеры (ДхШхВ) 87х60х13 мм.</t>
  </si>
  <si>
    <t>PW-mini BLE</t>
  </si>
  <si>
    <t>Считыватель Proximity универсальный ампл./част. Мод, лальность чтения до 8см, считыватель мобильных идентификаторов BLE.,  выход Wiegand.</t>
  </si>
  <si>
    <t>PW-maxi BLE</t>
  </si>
  <si>
    <t>Считыватель Proximity универсальный ампл./част., MIFARE, дальность чтения до 8см, считыватель мобильных идентификаторов BLE, выход Wiegand.</t>
  </si>
  <si>
    <t>PW-maxi BLE keypad</t>
  </si>
  <si>
    <t>Считыватель Proximity универсальный ампл./част., MIFARE, дальность чтения до 8см, считыватель мобильных идентификаторов BLE, кодовая клавиатура, выход Wiegand.</t>
  </si>
  <si>
    <t>PW DESKTOP</t>
  </si>
  <si>
    <t>Контрольный считыватель для внесения идентификаторов ампл./част. мод, MIFARE, мобильных идентификаторов BLE, интерфейс подключения к ПК – USB 2.0, дальность чтения 8 см.</t>
  </si>
  <si>
    <t>150W/50-60V</t>
  </si>
  <si>
    <t xml:space="preserve">120W/24V/DIN </t>
  </si>
  <si>
    <t xml:space="preserve">30W/1Gb/POE+   </t>
  </si>
  <si>
    <t xml:space="preserve">60W/1Gb/POE+   </t>
  </si>
  <si>
    <t>ББП   UPS 75W BOX
(для АКБ 18А/час)</t>
  </si>
  <si>
    <t>7 056,40 руб</t>
  </si>
  <si>
    <t>7 516,60 руб</t>
  </si>
  <si>
    <t>Сигнал-20П</t>
  </si>
  <si>
    <t xml:space="preserve">Контроль 20 шлейфов, возможность программирования параметров каждого шлейфа для работы в режиме охранной или пожарной сигнализации, фиксация сработок в каждом  шлейфе одного и двух пожарных извещателей,наличие интерфейса RS-485, управление от пульта «С2000» или от ПЭВМ. Пластмассовый корпус </t>
  </si>
  <si>
    <t>Дымовой оптико-электронный пожарный извещатель, адресный. До 10  извещателей в шлейфе Сигнал-10</t>
  </si>
  <si>
    <t>С2000-ИП-ПА-03</t>
  </si>
  <si>
    <t>БРИЗ исп.03</t>
  </si>
  <si>
    <t>УК-ВК исп.10</t>
  </si>
  <si>
    <t>Релейный усилитель на два канала. Входное напряжение 12 В, ток – 40 мА. Выходное напряжение – до 250 В, ток – до 5 А. Контакты на замыкание.  Возможность крепления на DIN рейку</t>
  </si>
  <si>
    <t>УК-ВК исп.11</t>
  </si>
  <si>
    <t>Релейный усилитель на один канал. Входное напряжение 12 В, ток – 40 мА. Выходное напряжение – до 250 В, ток – до 5 А. Контакты на замыкание.  Возможность крепления на DIN рейку</t>
  </si>
  <si>
    <t>УК-ВК исп.12</t>
  </si>
  <si>
    <t>Релейный усилитель на два канала. Входное напряжение 12 В, ток – 40 мА. Выходное напряжение – до 250 В, ток – до 10 А. Контакты на переключение.  Возможность крепления на DIN рейку</t>
  </si>
  <si>
    <t>УК-ВК исп.13</t>
  </si>
  <si>
    <t>Релейный усилитель на один канал. Входное напряжение 12 В, ток – 40 мА. Выходное напряжение – до 250 В, ток – до 10 А. Контакты на переключение.  Возможность крепления на DIN рейку</t>
  </si>
  <si>
    <t>УК-ВК исп.14</t>
  </si>
  <si>
    <t>Релейный усилитель на два канала. Входное напряжение 24 В, ток – 20 мА. Выходное напряжение – до 250 В, ток – до 10 А. Контакты на переключение.  Возможность крепления на DIN рейку</t>
  </si>
  <si>
    <t>УК-ВК исп.15</t>
  </si>
  <si>
    <t>Релейный усилитель на один канал. Входное напряжение 24 В, ток – 20 мА. Выходное напряжение – до 250 В, ток – до 10 А. Контакты на переключение.  Возможность крепления на DIN рейку</t>
  </si>
  <si>
    <t>УК-ВК/06</t>
  </si>
  <si>
    <t>РИП-12 исп.50 (РИП-12/317М1-Р-RS)</t>
  </si>
  <si>
    <t>БВД-306-2(4,6)</t>
  </si>
  <si>
    <t>BS-306-6</t>
  </si>
  <si>
    <t>MK-T40</t>
  </si>
  <si>
    <t>БВД-306CP-2(4,6)</t>
  </si>
  <si>
    <t>БВД-306FCP-2(4,6)</t>
  </si>
  <si>
    <t>БПД 19W/14.4v/EU 18B/1,0А</t>
  </si>
  <si>
    <t>MK-406</t>
  </si>
  <si>
    <t>VIZIT-КТМ601F</t>
  </si>
  <si>
    <t>Ключ VIZIT-RF3.2 brown</t>
  </si>
  <si>
    <t>Ключ VIZIT-RF3.2 blue</t>
  </si>
  <si>
    <t>VIZIT-ML300М-40</t>
  </si>
  <si>
    <t>VIZIT-ML300М-50</t>
  </si>
  <si>
    <t>Кнопка "EXIT 500"</t>
  </si>
  <si>
    <r>
      <t xml:space="preserve">Сетевые контроллеры QUEST 
</t>
    </r>
    <r>
      <rPr>
        <b/>
        <i/>
        <sz val="10"/>
        <rFont val="Times New Roman"/>
        <family val="1"/>
        <charset val="204"/>
      </rPr>
      <t>новая версия - rev.3</t>
    </r>
  </si>
  <si>
    <t>СЧИТЫВАТЕЛИ</t>
  </si>
  <si>
    <t>*Цены на ТИС зависят от количества закупаемого товара. В прайсе указаны цены на минимальный заказ (от 1 шт.). Цена может быть еще более выгодной. Уточните информацию у Вашего менеджера.</t>
  </si>
  <si>
    <t>КОНТРОЛЛЕРЫ</t>
  </si>
  <si>
    <t>УСТРОЙСТВА СБОРА БЕСКОНТАКТНЫХ КАРТ</t>
  </si>
  <si>
    <t>КАРТЫ, БРЕЛКИ, БРАСЛЕТЫ ПРОКСИМИТИ</t>
  </si>
  <si>
    <t>Ключи</t>
  </si>
  <si>
    <t>КНОПКИ ВЫХОДА</t>
  </si>
  <si>
    <t>КЛАВИАТУРЫ ДОСТУПА</t>
  </si>
  <si>
    <t xml:space="preserve">КБД-10-Н круглая      </t>
  </si>
  <si>
    <r>
      <t>СИСТЕМЫ ДОСТУПА К БАНКОМАТУ</t>
    </r>
    <r>
      <rPr>
        <sz val="10"/>
        <color indexed="8"/>
        <rFont val="Times New Roman"/>
        <family val="1"/>
        <charset val="204"/>
      </rPr>
      <t xml:space="preserve"> (ШЕРИФ-БАНК</t>
    </r>
    <r>
      <rPr>
        <b/>
        <sz val="10"/>
        <color indexed="8"/>
        <rFont val="Times New Roman"/>
        <family val="1"/>
        <charset val="204"/>
      </rPr>
      <t xml:space="preserve"> )</t>
    </r>
  </si>
  <si>
    <t>СИСТЕМА БЕЗОПАСНОСТИ PERCo-S-20</t>
  </si>
  <si>
    <t>PERCo-CR01.2</t>
  </si>
  <si>
    <t>СИСТЕМА КОНТРОЛЯ ДОСТУПА PERCo-Web</t>
  </si>
  <si>
    <r>
      <rPr>
        <b/>
        <sz val="11"/>
        <color indexed="8"/>
        <rFont val="Arial Cyr"/>
        <charset val="204"/>
      </rPr>
      <t>Программное обеспечание</t>
    </r>
    <r>
      <rPr>
        <b/>
        <sz val="9"/>
        <color indexed="8"/>
        <rFont val="Arial Cyr"/>
        <charset val="204"/>
      </rPr>
      <t xml:space="preserve">
</t>
    </r>
    <r>
      <rPr>
        <b/>
        <sz val="8"/>
        <color indexed="8"/>
        <rFont val="Arial Cyr"/>
        <charset val="204"/>
      </rPr>
      <t>Цена указана за НЕОГРАНИЧЕННОЕ количество рабочих мест</t>
    </r>
  </si>
  <si>
    <t>PERCo-WB</t>
  </si>
  <si>
    <r>
      <t xml:space="preserve">Базовый пакет 
</t>
    </r>
    <r>
      <rPr>
        <i/>
        <sz val="7"/>
        <rFont val="Arial"/>
        <family val="2"/>
        <charset val="204"/>
      </rPr>
      <t>ограничение до 100 карт</t>
    </r>
    <r>
      <rPr>
        <sz val="7"/>
        <rFont val="Arial"/>
        <family val="2"/>
        <charset val="204"/>
      </rPr>
      <t xml:space="preserve">
(Контроль доступа сотрудников + Сменные графики доступа + Заказ пропусков + Дизайнер пропусков +  Отчеты по доступу сотрудников)</t>
    </r>
  </si>
  <si>
    <t>PERCo-WS</t>
  </si>
  <si>
    <t xml:space="preserve">Стандартный пакет
(Базовый пакет + Контроль доступа посетителей + Сменные графики доступа + Заказ пропусков + Дизайнер пропусков + Мнемосхемы и мониторинг + 
Отчеты по доступу сотрудников и посетителей)
</t>
  </si>
  <si>
    <r>
      <rPr>
        <b/>
        <sz val="11"/>
        <color indexed="8"/>
        <rFont val="Arial Cyr"/>
        <charset val="204"/>
      </rPr>
      <t>Дополнительные модули ПО</t>
    </r>
    <r>
      <rPr>
        <b/>
        <sz val="9"/>
        <color indexed="8"/>
        <rFont val="Arial Cyr"/>
        <charset val="204"/>
      </rPr>
      <t xml:space="preserve">
</t>
    </r>
    <r>
      <rPr>
        <b/>
        <sz val="8"/>
        <color indexed="8"/>
        <rFont val="Arial Cyr"/>
        <charset val="204"/>
      </rPr>
      <t>Цена указана за НЕОГРАНИЧЕННОЕ количество рабочих мест</t>
    </r>
  </si>
  <si>
    <t>PERCo-WM-01</t>
  </si>
  <si>
    <t>Модуль "Учет рабочего времени"
(Отчеты по дисциплине + табели Т12, Т13)</t>
  </si>
  <si>
    <t>PERCo-WM-02</t>
  </si>
  <si>
    <t>Модуль "Верификация"
(Верификация, журнал верификации)</t>
  </si>
  <si>
    <t>Многоабонентская вызывная IP панель;  3.5 дюймовый TFT LCD дисплей; 1.3MP CMOS видеокамера; Материал: Закаленное стекло; Открытие замка паролем или IC картой; WEB интерфейс; LAN; Подсветка в ночное время; Врезной монтаж; Питание DC 12В или VTNS1060A;  Габаритные размеры: 376.0mmx150.0mmx59.1mm;</t>
  </si>
  <si>
    <t>Пластиковый каркас для врезной установки VTO1220BW и VTO1210B-X;</t>
  </si>
  <si>
    <t>Модуль со считывателем отпечатка пальца; Материал: Металл; WEB интерфейс; LAN;  Питание DC 12В или VTNS1060A ;  Габаритные размеры: 110mm x 120 mm x 24.9 mm;</t>
  </si>
  <si>
    <t>Модуль с клавиатурой;  Материал: Металл; WEB интерфейс; LAN;  Питание DC 12В или VTNS1060A ;  Габаритные размеры: 110mm x 120 mm x 24.9 mm;</t>
  </si>
  <si>
    <t>АРТИКУЛ</t>
  </si>
  <si>
    <t>Абонентские устройства AGATA</t>
  </si>
  <si>
    <t>Абонентские устройства PERLA</t>
  </si>
  <si>
    <t>Абонентские устройства MITHO</t>
  </si>
  <si>
    <t xml:space="preserve">Абонентские устройства OPALE </t>
  </si>
  <si>
    <t>Абонентские устройства OPHERA</t>
  </si>
  <si>
    <t>Абонентские устройства LYNEA</t>
  </si>
  <si>
    <t>Вызывные панели LITHOS</t>
  </si>
  <si>
    <t>Вызывные панели THANGRAM</t>
  </si>
  <si>
    <t>Вызывные панели для накладок стороннего производства</t>
  </si>
  <si>
    <t>Вызывные панели TARGHA</t>
  </si>
  <si>
    <t xml:space="preserve">AVP-505 (PAL) </t>
  </si>
  <si>
    <t xml:space="preserve">AVP-506 (PAL) </t>
  </si>
  <si>
    <t xml:space="preserve">AVP-506 (NTSC) </t>
  </si>
  <si>
    <t xml:space="preserve">AVP-508 (PAL)
</t>
  </si>
  <si>
    <t xml:space="preserve">AVC-305 (NTSC) </t>
  </si>
  <si>
    <t>AVP-451 (PAL)</t>
  </si>
  <si>
    <t xml:space="preserve">AVP-451 (PAL) TM </t>
  </si>
  <si>
    <t>AVP-451 (PAL) Proxy</t>
  </si>
  <si>
    <t>AVP-452 (PAL)</t>
  </si>
  <si>
    <t>AVP-452 (PAL) TM</t>
  </si>
  <si>
    <t>AVP-452 (PAL) Proxy</t>
  </si>
  <si>
    <t>AVP-453 (PAL)</t>
  </si>
  <si>
    <t>AVP-453 (PAL) TM</t>
  </si>
  <si>
    <t>AVP-453 (PAL) Proxy</t>
  </si>
  <si>
    <t>AVP-454 (PAL)</t>
  </si>
  <si>
    <t>AVP-454 (PAL) TM</t>
  </si>
  <si>
    <t>AVP-454 (PAL) Proxy</t>
  </si>
  <si>
    <t>AVP-456 (PAL)</t>
  </si>
  <si>
    <t>AVP-456 (PAL) TM</t>
  </si>
  <si>
    <t>AVP-456 (PAL) Proxy</t>
  </si>
  <si>
    <t>AVP-458 (PAL)</t>
  </si>
  <si>
    <t>AVP-458 (PAL) TM</t>
  </si>
  <si>
    <t>AVP-458 (PAL) Proxy</t>
  </si>
  <si>
    <t>Козырек для AVC-105, AVC-305, AVP-508. Цветовая гамма: медь, антик, черный</t>
  </si>
  <si>
    <t>Уголок для AVC-105, AVC-305, AVP-508. Цветовая гамма: медь, антик, черный</t>
  </si>
  <si>
    <t xml:space="preserve">Козырек AVP-45X </t>
  </si>
  <si>
    <t xml:space="preserve">Уголок AVP-451 </t>
  </si>
  <si>
    <t>Уголок для многокнопочной панели AVP-451 Цветовая гамма: медь, антик</t>
  </si>
  <si>
    <t>Уголок AVP-452</t>
  </si>
  <si>
    <t>Уголок для многокнопочной панели AVP-452 Цветовая гамма: медь, антик</t>
  </si>
  <si>
    <t>Уголок AVP-453</t>
  </si>
  <si>
    <t>Уголок для многокнопочной панели AVP-453 Цветовая гамма: медь, антик</t>
  </si>
  <si>
    <t>Уголок AVP-454</t>
  </si>
  <si>
    <t>Уголок для многокнопочной панели AVP-454 Цветовая гамма: медь, антик</t>
  </si>
  <si>
    <t>Уголок AVP-456</t>
  </si>
  <si>
    <t>Уголок для многокнопочной панели AVP-456 Цветовая гамма: медь, антик</t>
  </si>
  <si>
    <t>Уголок AVP-458</t>
  </si>
  <si>
    <t>Уголок для многокнопочной панели AVP-458 Цветовая гамма: медь, антик</t>
  </si>
  <si>
    <t>Комплекты видеодомофонов</t>
  </si>
  <si>
    <t>Видеодомофоны</t>
  </si>
  <si>
    <t>FE-4CHP2 XL</t>
  </si>
  <si>
    <t>FE-305C</t>
  </si>
  <si>
    <t>FE-12M</t>
  </si>
  <si>
    <t>FE-12D</t>
  </si>
  <si>
    <t>FE-B2W</t>
  </si>
  <si>
    <t>FE-B3W</t>
  </si>
  <si>
    <t>FE-B4W</t>
  </si>
  <si>
    <t>FE-B5W</t>
  </si>
  <si>
    <t xml:space="preserve">FE-2369
</t>
  </si>
  <si>
    <t xml:space="preserve">FE-2369 (i)
</t>
  </si>
  <si>
    <t>FE-2370</t>
  </si>
  <si>
    <t>FE-L100</t>
  </si>
  <si>
    <t>FE-L100 S</t>
  </si>
  <si>
    <t>FE-L1200</t>
  </si>
  <si>
    <t xml:space="preserve">FE-L180
</t>
  </si>
  <si>
    <t xml:space="preserve">FE-L280
</t>
  </si>
  <si>
    <t xml:space="preserve">FE-L280W </t>
  </si>
  <si>
    <t>FE-L350</t>
  </si>
  <si>
    <t>FE-L500</t>
  </si>
  <si>
    <t xml:space="preserve">FE-L500W </t>
  </si>
  <si>
    <t>Уголок L180</t>
  </si>
  <si>
    <t>Уголок L180 для крепления замка FE-L180</t>
  </si>
  <si>
    <t>Уголок L280</t>
  </si>
  <si>
    <t>Уголок L280 для крепления замка FE-L280</t>
  </si>
  <si>
    <t>Уголок L280W</t>
  </si>
  <si>
    <t>Уголок L280W для крепления замка FE-L280W</t>
  </si>
  <si>
    <t>Уголок L350</t>
  </si>
  <si>
    <t>Уголок L350 для крепления замка FE-L350</t>
  </si>
  <si>
    <t>Уголок L500</t>
  </si>
  <si>
    <t>Уголок L500 для крепления замка FE-L500</t>
  </si>
  <si>
    <t>Уголок L500W</t>
  </si>
  <si>
    <t>Уголок L500W для крепления замка FE-L500W</t>
  </si>
  <si>
    <t>ЭЛЕКТРОМЕХАНИЧЕСКИЕ НАКЛАДНЫЕ ЗАМКИ</t>
  </si>
  <si>
    <t xml:space="preserve">ISEO </t>
  </si>
  <si>
    <t>Шериф (Промикс)</t>
  </si>
  <si>
    <t>ЭЛЕКТРОМЕХАНИЧЕСКИЕ ВРЕЗНЫЕ ЗАМКИ</t>
  </si>
  <si>
    <t>Катушка для э/механических замков 12В для 16215.25/30/35, 15535, 17535</t>
  </si>
  <si>
    <t>PERCO</t>
  </si>
  <si>
    <t>ЭЛЕКТРОМАГНИТНЫЕ ЗАМКИ</t>
  </si>
  <si>
    <t xml:space="preserve">РОКСА </t>
  </si>
  <si>
    <t>ExCon</t>
  </si>
  <si>
    <t>Цветовое исполнение замков Excon: белый, коричневый, серый</t>
  </si>
  <si>
    <t xml:space="preserve">РОКСА-энтранс </t>
  </si>
  <si>
    <t>Влагозащищенный замок с темпер.диапазоном -50 до +50
Габариты корпуса: 188 х 42,5 х 26 мм</t>
  </si>
  <si>
    <t>Влагозащищенный замок с темпер.диапазоном -50 до +50
Габариты корпуса: 188 х 42,5 х 26 мм.Переходная пластина для установки якроря без сверления сквозного отверстия</t>
  </si>
  <si>
    <t>EBELCO</t>
  </si>
  <si>
    <t>ЭЛЕКТРОЗАЩЕЛКИ</t>
  </si>
  <si>
    <t>Openers &amp;Closers</t>
  </si>
  <si>
    <t xml:space="preserve">21.0.00.C  </t>
  </si>
  <si>
    <t>Eff-Eff</t>
  </si>
  <si>
    <t>ЭЛЕКТРОННЫЕ ЗАМКИ</t>
  </si>
  <si>
    <t>Цветовое исполнение доводчиков DORMA: серебро, белый, коричневый, черный, если иное не указано в технической характристике.</t>
  </si>
  <si>
    <t>QUANTUM</t>
  </si>
  <si>
    <t xml:space="preserve">DICTATOR </t>
  </si>
  <si>
    <t xml:space="preserve">PERCo </t>
  </si>
  <si>
    <t>PERCo-KT02.7M</t>
  </si>
  <si>
    <t>Турникеты с распашными створками</t>
  </si>
  <si>
    <t>Калитки</t>
  </si>
  <si>
    <t>Ограждения</t>
  </si>
  <si>
    <t>Электронные проходные</t>
  </si>
  <si>
    <t>Турникеты "ЭКОНОМ"-окраш.сталь;"СТАНДАРТ"-нерж.сталь;"КЛАССИКА"-весь нерж.сталь</t>
  </si>
  <si>
    <t>Калитки  "ЭКОНОМ"-окраш.сталь;"КЛАССИКА"-нерж.сталь;"МОДЕРН"-стойка нерж.сталь, створка ударопр.стекло</t>
  </si>
  <si>
    <t>Ограждения "ЭКОНОМ"-окрашенная сталь "КЛАССИКА"-нержавеющая сталь</t>
  </si>
  <si>
    <t>SHEL75KIT</t>
  </si>
  <si>
    <t xml:space="preserve">Комплект для откатных ворот RD400KCE. Состав комплекта: Привод RD400 - 1 шт, пульт FLO2RE - 2 шт; </t>
  </si>
  <si>
    <t xml:space="preserve">Комплект для откатных ворот ROX600KLT. Состав комплекта: Привод ROX600 - 1 шт, пульт FLO2RE - 2 шт; </t>
  </si>
  <si>
    <t xml:space="preserve">Комплект для откатных ворот TH1500KCE. Состав комплекта: Привод TH1500 - 1 шт; пульт FLO2RE - 2 шт; </t>
  </si>
  <si>
    <t>ME3024</t>
  </si>
  <si>
    <t>Привод для распашных ворот ME3024</t>
  </si>
  <si>
    <t>Упоры механические крайних положений WINGO/TOONA PLA13</t>
  </si>
  <si>
    <t>ELAC</t>
  </si>
  <si>
    <t>Лампа сигнальная с антенной, 230В ELAC</t>
  </si>
  <si>
    <t>ELDC</t>
  </si>
  <si>
    <t xml:space="preserve">Комплект EPSBKIT10. Состав комплекта: Фотоэлемент EPSB - 10 шт; </t>
  </si>
  <si>
    <t xml:space="preserve">Комплект EPMKIT10. Состав комплекта: Фотоэлемент EPM - 10 шт; </t>
  </si>
  <si>
    <t xml:space="preserve">Комплект EPMBKIT10. Состав комплекта: Фотоэлемент EPMB - 10 шт; </t>
  </si>
  <si>
    <t>Фотоэлементы  (без батареек) FT210</t>
  </si>
  <si>
    <t>Фотоэлементы (без батареек) FT210B</t>
  </si>
  <si>
    <t>LP21</t>
  </si>
  <si>
    <t>Индукционный датчик, 1-канальный LP21</t>
  </si>
  <si>
    <t>LP22</t>
  </si>
  <si>
    <t>Индукционный датчик, 2-канальный LP22</t>
  </si>
  <si>
    <t xml:space="preserve">Комплект шлагбаума M3BARKIT. Состав комплекта:  Тумба M3BAR - 1 шт; рейка шлагбаумная XBA15-3RU (69х92х3200 мм) - 1 шт; наклейки светоотражающие  NK1 - 1 шт; демпфер XBA13 - 1шт; интегрируемая сигнальная лампа XBA7 - 1 шт; </t>
  </si>
  <si>
    <t xml:space="preserve">Комплект шлагбаума M5BAR4KIT. Состав комплекта:  Тумба M5BAR - 1 шт; рейка шлагбаумная XBA14-4RU (69х92х4200 мм) - 1 шт; наклейки светоотражающие  NK1 - 1 шт; демпфер XBA13 - 1шт; интегрируемая сигнальная лампа XBA7 - 1 шт; </t>
  </si>
  <si>
    <t xml:space="preserve">Комплект шлагбаума M5BAR5KIT. Состав комплекта:  Тумба M5BAR - 1 шт; рейка шлагбаумная XBA5-5RU (69х92х5200 мм) - 1 шт; наклейки светоотражающие  NK1 - 1 шт; демпфер XBA13-10RU - 1шт; интегрируемая сигнальная лампа XBA7 - 1 шт; </t>
  </si>
  <si>
    <t xml:space="preserve">Комплект шлагбаума M7BAR7KIT. Состав комплекта:  Тумба M7BAR - 1 шт; рейка шлагбаумная XBA15-3RU (69х92х3200 мм) - 1 шт;  рейка шлагбаумная XBA14-4RU (69х92х4200 мм) - 1 шт; соединитель для стрел  XBA9 - 1 шт; наклейки светоотражающие  NK1 - 2 шт; демпфер XBA13 - 2шт; интегрируемая сигнальная лампа XBA7 - 1 шт; </t>
  </si>
  <si>
    <t xml:space="preserve">Комплект шлагбаума L9BAr7KIT. Состав комплекта:  Тумба L9BAR - 1 шт; рейка шлагбаумная XBA15-3RU (69х92х3200 мм) - 1 шт;  рейка шлагбаумная XBA14-4RU (69х92х4200 мм) - 1 шт; соединитель для стрел  XBA9 - 1 шт; наклейки светоотражающие  NK1 - 2 шт; демпфер XBA13 - 2шт; интегрируемая сигнальная лампа XBA7 - 1 шт; </t>
  </si>
  <si>
    <t xml:space="preserve">Комплект шлагбаума L9BAr8KIT. Состав комплекта:  Тумба L9BAR - 1 шт; рейка шлагбаумная XBA14-4RU (69х92х4200 мм) - 2 шт; соединитель для стрел  XBA9 - 1 шт; наклейки светоотражающие  NK1 - 2 шт; демпфер XBA13 - 2шт; интегрируемая сигнальная лампа XBA7 - 1 шт; </t>
  </si>
  <si>
    <t xml:space="preserve">Комплект шлагбаума L9BAr9KIT. Состав комплекта:  Тумба L9BAR - 1 шт; рейка шлагбаумная XBA5-5RU (69х92х5200 мм) - 1 шт;  рейка шлагбаумная XBA14-4RU (69х92х4200 мм) - 1 шт; соединитель для стрел  XBA9 - 1 шт; наклейки светоотражающие  NK1 - 2 шт; демпфер XBA13 - 2шт; интегрируемая сигнальная лампа XBA7 - 1 шт; </t>
  </si>
  <si>
    <t>XBA-6RU</t>
  </si>
  <si>
    <t>Рейка шлагбаумная 69x92x6200мм XBA-6RU</t>
  </si>
  <si>
    <t>XBA15-3RU</t>
  </si>
  <si>
    <t>Рейка шлагбаумная 69x92x3200мм XBA15-3RU</t>
  </si>
  <si>
    <t>XBA14-4RU</t>
  </si>
  <si>
    <t>XBA5-5RU</t>
  </si>
  <si>
    <t>Рейка шлагбаумная 69x92x5200мм XBA5-5RU</t>
  </si>
  <si>
    <t>XBA19-4RU</t>
  </si>
  <si>
    <t>Рейка шлагбаумная 45x58x4200мм XBA19-4RU</t>
  </si>
  <si>
    <t>XBA19-5RU</t>
  </si>
  <si>
    <t>Рейка шлагбаумная 45x58x5200мм XBA19-5RU</t>
  </si>
  <si>
    <t>Анкерная пластина с крепежом для WIDES/WIDEM/SBAR SIA1</t>
  </si>
  <si>
    <t>Анкерная пластина с крепежом для WIDEL SIA2</t>
  </si>
  <si>
    <t>Кронштейн крепления круглой рейки RBN4-K WA4</t>
  </si>
  <si>
    <t>Демпфер для RBN6 WA6</t>
  </si>
  <si>
    <t>Наклейки светоотражающие (комплект) NK1</t>
  </si>
  <si>
    <t>Рейка шлагбаумная прямоугольная для  WIL/SIGNO, 4300мм RBN4</t>
  </si>
  <si>
    <t>Рейка шлагбаумная круглая для  WIL/SIGNO  4250мм RBN4-K</t>
  </si>
  <si>
    <t>Рейка шлагбаумная прямоугольная для  WIL/SIGNO,6250мм RBN6</t>
  </si>
  <si>
    <t>Рейка шлагбаумная круглая для  WIL/SIGNO, 6250мм RBN6-K</t>
  </si>
  <si>
    <t xml:space="preserve">Комплект FLO1R-SKIT10. Состав комплекта: Пульт FLO1R-S - 10 шт; </t>
  </si>
  <si>
    <t xml:space="preserve">Комплект FLO1R-SKIT50. Состав комплекта: Пульт FLO1R-S - 50 шт; </t>
  </si>
  <si>
    <t xml:space="preserve">Комплект FLO1R-SKIT100. Состав комплекта: Пульт FLO1R-S - 100 шт; </t>
  </si>
  <si>
    <t xml:space="preserve">Комплект FLO2KIT10. Состав комплекта: Пульт FLO2 - 10 шт; </t>
  </si>
  <si>
    <t xml:space="preserve">Комплект FLO2KIT50. Состав комплекта: Пульт FLO2 - 50 шт; </t>
  </si>
  <si>
    <t xml:space="preserve">Комплект FLO2KIT100. Состав комплекта: Пульт FLO2 - 100 шт; </t>
  </si>
  <si>
    <t xml:space="preserve">Комплект FLO2REKIT10. Состав комплекта: Пульт FLO2RE - 10 шт; </t>
  </si>
  <si>
    <t xml:space="preserve">Комплект FLO2REKIT50. Состав комплекта: Пульт FLO2RE - 50 шт; </t>
  </si>
  <si>
    <t xml:space="preserve">Комплект FLO2REKIT100. Состав комплекта: Пульт FLO2RE - 100 шт; </t>
  </si>
  <si>
    <t xml:space="preserve">Комплект FLO2R-SKIT10. Состав комплекта: Пульт FLO2R-S - 10 шт; </t>
  </si>
  <si>
    <t xml:space="preserve">Комплект FLO2R-SKIT50. Состав комплекта: Пульт FLO2R-S - 50 шт; </t>
  </si>
  <si>
    <t xml:space="preserve">Комплект FLO2R-SKIT100. Состав комплекта: Пульт FLO2R-S - 100 шт; </t>
  </si>
  <si>
    <t xml:space="preserve">Комплект FLO4KIT10. Состав комплекта: Пульт FLO4 - 10 шт; </t>
  </si>
  <si>
    <t xml:space="preserve">Комплект FLO4KIT50. Состав комплекта: Пульт FLO4 - 50 шт; </t>
  </si>
  <si>
    <t xml:space="preserve">Комплект FLO4KIT100. Состав комплекта: Пульт FLO4 - 100 шт; </t>
  </si>
  <si>
    <t xml:space="preserve">Комплект FLO4REKIT10. Состав комплекта: Пульт FLO4RE - 10 шт; </t>
  </si>
  <si>
    <t xml:space="preserve">Комплект FLO4REKIT50. Состав комплекта: Пульт FLO4RE - 50 шт; </t>
  </si>
  <si>
    <t xml:space="preserve">Комплект FLO4REKIT100. Состав комплекта: Пульт FLO4RE - 100 шт; </t>
  </si>
  <si>
    <t xml:space="preserve">Комплект FLO4R-SKIT10. Состав комплекта: Пульт FLO4R-S - 10 шт; </t>
  </si>
  <si>
    <t xml:space="preserve">Комплект FLO4R-SKIT50. Состав комплекта: Пульт FLO4R-S - 50 шт; </t>
  </si>
  <si>
    <t xml:space="preserve">Комплект FLO4R-SKIT100. Состав комплекта: Пульт FLO4R-S - 100 шт; </t>
  </si>
  <si>
    <t>INTIKIT10RW</t>
  </si>
  <si>
    <t xml:space="preserve">Комплект "Радуга" INTIKIT10RW. Состав комплекта: Пульт INTI2R - 2 шт; Пульт INTI2Y - 2 шт; Пульт INTI2G - 2 шт; Пульт INTI2B - 2 шт; Пульт INTI2L - 2 шт; </t>
  </si>
  <si>
    <t>INTIKIT10WN</t>
  </si>
  <si>
    <t xml:space="preserve">Комплект "БЕЛЫЕ НОЧИ" INTIKIT10WN. Состав комплекта: Пульт INTI2 - 10 шт; </t>
  </si>
  <si>
    <t>INTIKIT10NB</t>
  </si>
  <si>
    <t xml:space="preserve">Комплект "НАЙС 100%" INTIKIT10NB. Состав комплекта: Пульт INTI2B - 10 шт; </t>
  </si>
  <si>
    <t>IT4WIFI</t>
  </si>
  <si>
    <t>Модуль WiFi для управления автоматикой Nice IT4WIFI</t>
  </si>
  <si>
    <t>OX2KIT10</t>
  </si>
  <si>
    <t xml:space="preserve">Комплект OX2KIT10. Состав комплекта: Приемник OX2 - 10 шт; </t>
  </si>
  <si>
    <t xml:space="preserve">Комплект SM2KIT5. Состав комплекта: Пульт SM2 - 5 пар; </t>
  </si>
  <si>
    <t xml:space="preserve">Комплект SM2KIT25. Состав комплекта: Пульт SM2 - 25 пар; </t>
  </si>
  <si>
    <t xml:space="preserve">Комплект SM2KIT50. Состав комплекта: Пульт SM2 - 50 пар; </t>
  </si>
  <si>
    <t xml:space="preserve">Комплект SM4KIT5. Состав комплекта: Пульт SM4 - 5 пар; </t>
  </si>
  <si>
    <t xml:space="preserve">Комплект SM4KIT25. Состав комплекта: Пульт SM4 - 25 пар; </t>
  </si>
  <si>
    <t xml:space="preserve">Комплект SM4KIT50. Состав комплекта: Пульт SM4 - 50 пар; </t>
  </si>
  <si>
    <t>Направляющая SK-3300 с цепью L=3300мм, H=2600мм (DOORHAN)</t>
  </si>
  <si>
    <t>Направляющая SK-3600 с цепью L=3600мм, H=2800мм (DOORHAN)</t>
  </si>
  <si>
    <t>Направляющая SK-4600 с цепью L=4600мм, H=3800мм (DOORHAN)</t>
  </si>
  <si>
    <t>Направляющая PK-3600 с ремнем L=3600мм, H=2800мм (DOORHAN)</t>
  </si>
  <si>
    <t>Цепь DHCHAIN для привода Shaft-30,Shaft-50, Shaft-60 (DOORHAN)</t>
  </si>
  <si>
    <t>SLIDING-500</t>
  </si>
  <si>
    <t>Привод SLIDING-500 для ворот весом до 500 кг</t>
  </si>
  <si>
    <t>SL-500KIT</t>
  </si>
  <si>
    <t>RACK-8-50</t>
  </si>
  <si>
    <t>ARM-230KIT</t>
  </si>
  <si>
    <t>Шлагбаумы и цепные барьеры</t>
  </si>
  <si>
    <t>Комплект базовый шлагбаума BARRIER-PRO5000LED в составе стойка BARRIER-PRO со встроенной сигнальной лампой и приемником, стрела BOOM-5-LED, пружина балансировочная BR13.</t>
  </si>
  <si>
    <t>Комплект шлагбаума BR-PRO6000LEDKIT, в составе стойка Barrier-PRO со встроенной сигнальной лампой и приемником, стрела BOOM-6-LED, опора стрелы V-HOLDER,пружина балансировочная BR11.</t>
  </si>
  <si>
    <t>BR11PRO</t>
  </si>
  <si>
    <t>Пружина балансировочная BR11  для стрелы BOOM-4 и BOOM-6 для шлагбаума BARRIER-PRO</t>
  </si>
  <si>
    <t>BR13PRO</t>
  </si>
  <si>
    <t>Пружина балансировочная BR13PRO для стрелы BOOM-5 шлагбаума BARRIER-PRO</t>
  </si>
  <si>
    <t>Цепные барьеры</t>
  </si>
  <si>
    <t>CBChain-7</t>
  </si>
  <si>
    <t>Цепь 7.5 метров для Chain-barrier (DOORHAN)</t>
  </si>
  <si>
    <t>CBChain-15</t>
  </si>
  <si>
    <t>Цепь 15,5 метров для Chain-barrier (DOORHAN)</t>
  </si>
  <si>
    <t>BRCH-BASE</t>
  </si>
  <si>
    <t>Основание Chain Barrier монтажное</t>
  </si>
  <si>
    <t>CAR-2</t>
  </si>
  <si>
    <t>Желоб для цепи накладной (длина - 2м)</t>
  </si>
  <si>
    <t>CAR-4</t>
  </si>
  <si>
    <t>Желоб встраиваемый в дорожное покрытие для цепи (длина - 2м) (DOORHAN)</t>
  </si>
  <si>
    <t>Автоматика для дверей</t>
  </si>
  <si>
    <t>AD-SP</t>
  </si>
  <si>
    <t>RadioParking</t>
  </si>
  <si>
    <t>Блок управления  RadioParking</t>
  </si>
  <si>
    <t>Estrike</t>
  </si>
  <si>
    <t>Защелка электромеханическая для калиток DoorHan</t>
  </si>
  <si>
    <t>Transmitter 4PRO-Black</t>
  </si>
  <si>
    <t>Пульт Transmitter 4 PRO  4-х канальный 433МГц (DOORHAN)</t>
  </si>
  <si>
    <t>Transmitter 4PRO-50</t>
  </si>
  <si>
    <t>Набор пультов Transmitter 4PRO (50шт)</t>
  </si>
  <si>
    <t>Transmitter 4PRO-100</t>
  </si>
  <si>
    <t>Набор пультов Transmitter 4PRO (100шт)</t>
  </si>
  <si>
    <t>Transmitter-Premium-50</t>
  </si>
  <si>
    <t>Набор пультов Transmitter-Premium (50 шт)</t>
  </si>
  <si>
    <t>Repeater-1.0</t>
  </si>
  <si>
    <t>Блок управления  Repeater-1.0</t>
  </si>
  <si>
    <t>LOOP1</t>
  </si>
  <si>
    <t xml:space="preserve">Детектор LOOP1 магнитной петли 1-но канальный </t>
  </si>
  <si>
    <t>LOOP2</t>
  </si>
  <si>
    <t xml:space="preserve">Детектор LOOP2 магнитной петли 2-x канальный </t>
  </si>
  <si>
    <t>Приводы для окон</t>
  </si>
  <si>
    <t>AWIN-Black</t>
  </si>
  <si>
    <t>Привод для окон с ходом 360 мм с усилием 150N  для одной створки, черный</t>
  </si>
  <si>
    <t>AWIN-White</t>
  </si>
  <si>
    <t>Привод для окон с ходом 360 мм с усилием 150N  для одной створки, белый</t>
  </si>
  <si>
    <t>001A3000A</t>
  </si>
  <si>
    <t>001TW2EE</t>
  </si>
  <si>
    <t>DS-I351</t>
  </si>
  <si>
    <t>DS-I452 (4 mm)</t>
  </si>
  <si>
    <t>DS-T203P (6 mm)</t>
  </si>
  <si>
    <t>001G0602</t>
  </si>
  <si>
    <t>001G0402</t>
  </si>
  <si>
    <t>001G0401</t>
  </si>
  <si>
    <t>SL-1300PROKIT</t>
  </si>
  <si>
    <t>SL-2100PROKIT</t>
  </si>
  <si>
    <t>SW-4000-BASE</t>
  </si>
  <si>
    <t>SW-4000-KIT</t>
  </si>
  <si>
    <t>Barrier-NSS</t>
  </si>
  <si>
    <t>Стойка шлагбаума BARRIER-N, в корпусе из нержавеющей стали</t>
  </si>
  <si>
    <t>Трубка для устройства безопасности</t>
  </si>
  <si>
    <t>IP-ВИДЕОКАМЕРЫ</t>
  </si>
  <si>
    <t>СКОРОСТНЫЕ ПОВОРОТНЫЕ IP-ВИДЕОКАМЕРЫ</t>
  </si>
  <si>
    <t>ПРОФЕССИОНАЛЬНАЯ ЛИНЕЙКА DF</t>
  </si>
  <si>
    <t>ПОВОРОТНЫЕ ПЛАТФОРМЫ</t>
  </si>
  <si>
    <t>Q СЕРИЯ</t>
  </si>
  <si>
    <t>DS-3E2310P</t>
  </si>
  <si>
    <t>DS-3E2318P</t>
  </si>
  <si>
    <t>DS-3E2326P</t>
  </si>
  <si>
    <t>24 RJ45 100M PoE; 2 комбо-порта (1000М Ethernet/1000M SFP); таблица MAC адресов на 8000 записей; стандарты PoE: IEEE802.3af, IEEE802.3at; бюджет PoE 380Вт; AC100-240В; 400Вт; 0 °C...+50°C.</t>
  </si>
  <si>
    <t>ОБОРУДОВАНИЕ ДЛЯ IP - ВИДЕОНАБЛЮДЕНИЯ</t>
  </si>
  <si>
    <t>компании TFortis</t>
  </si>
  <si>
    <t>TFortis</t>
  </si>
  <si>
    <t>Привод SECTIONAL-800PRO, вес ворот до 150 кг</t>
  </si>
  <si>
    <t>Привод SECTIONAL-1000PRO вес ворот до 180 кг</t>
  </si>
  <si>
    <t>Привод SECTIONAL-1200, вес ворот до 220 кг</t>
  </si>
  <si>
    <t>Комплект привода Shaft-30 IP65KIT, вес ворот до 230 кг</t>
  </si>
  <si>
    <t>Комплект привода Shaft-120KIT вес ворот до 550 кг</t>
  </si>
  <si>
    <t>009G0603</t>
  </si>
  <si>
    <t>Комплект привода Shaft-20KIT, вес ворот до 160 кг</t>
  </si>
  <si>
    <t>Комплект привода Shaft-50KIT, вес ворот до 270 кг</t>
  </si>
  <si>
    <t>Комплект привода Shaft-50PROKIT, вес ворот до 270 кг</t>
  </si>
  <si>
    <t>Комплект привода Shaft-60 IP65KIT вес ворот до 320 кг</t>
  </si>
  <si>
    <t>SLIDING-2100PRO</t>
  </si>
  <si>
    <t>RACK-30-M6</t>
  </si>
  <si>
    <r>
      <rPr>
        <u/>
        <sz val="8"/>
        <rFont val="Calibri"/>
        <family val="2"/>
        <charset val="204"/>
      </rPr>
      <t>Программное обеспечение СЕРВЕРа</t>
    </r>
    <r>
      <rPr>
        <sz val="8"/>
        <rFont val="Calibri"/>
        <family val="2"/>
        <charset val="204"/>
      </rPr>
      <t xml:space="preserve">
Базовое программное обеспечение подсистемы Видеонаблюдения VideoNet  (среда подсистемы ВИДЕО). Односерверная система с неограниченное числом клиентских рабочих мест в одной сети (неограниченное число видеостанций в сети VideoNet).
Реализует следующие базовые функции:
- Локальное и удаленное наблюдение и регистрация;
- Локальное и удаленное конфигурирование узлов сети VideoNet;
- Подключение до 32-х видеокамер (требуются дополнительные программные модули);
- Регистрация видео/аудио информации на устройствах хранения данных;
- Передача видео/аудио и тревожной информации по любым цифровым каналам связи LAN, WAN, Internet;
- Локальный просмотр видео/аудио архивов;
- Локальное управление телеметрией;
- Локальное управление исполнительными устройствами;
- Контроль охранных датчиков и состояния исполнительных механизмов;
- Автоматическая реакция системы на возникающие события.</t>
    </r>
  </si>
  <si>
    <t>EIM-Hikvision-Light</t>
  </si>
  <si>
    <t>Модуль интеграции  производителя.  Позволяет использовать в программном обеспечении VN-ACS -Light оборудование производства Hikvision. (лицензируется по количеству серверов с подключенным оборудованием в системе)</t>
  </si>
  <si>
    <t>Лицензии на распознавание номеров автомобилей</t>
  </si>
  <si>
    <t>SM-ANPR-Base</t>
  </si>
  <si>
    <t>Модуль распознавания  автомобильных номеров BASE, встроенный в VideoNet. Один канал распознавания российских номеров  (стандартные, транзитные, прицепы, военные, полицейские, общественный транспорт) скорость до 30 км/ч. Возможно платное расширение на другие страны.(необходимы лицензии VN-VMS-Light, SM-Channel-Light)</t>
  </si>
  <si>
    <t>EIM-Hikvision-Bs</t>
  </si>
  <si>
    <t>Модуль интеграции  производителя.  Позволяет использовать в программном обеспечении VN-ACS-Bs оборудование производства Hikvision (лицензируется по количеству серверов с подключенным оборудованием в системе).</t>
  </si>
  <si>
    <t>EIM-Hikvision</t>
  </si>
  <si>
    <t>Модуль интеграции  производителя.  Позволяет использовать в программном обеспечении VN-ACS оборудование производства Hikvision (лицензируется по количеству серверов с подключенным оборудованием в системе).</t>
  </si>
  <si>
    <t>Лицензии на распознавание номеров автомобилей. Ядро распознавания Base</t>
  </si>
  <si>
    <t>Модуль распознавания  автомобильных номеров BASE, встроенный в VideoNet. Один канал распознавания российских номеров  (стандартные, транзитные, прицепы, военные, полицейские, общественный транспорт) скорость до 30 км/ч. Возможно платное расширение на другие страны.(необходимы лицензии VN-VMS, SM-Channel)</t>
  </si>
  <si>
    <t>Лицензии на распознавание номеров автомобилей. Ядро распознавания "Автомаршал"</t>
  </si>
  <si>
    <t>SM-ANPR1-AMS-ru</t>
  </si>
  <si>
    <t>Модуль распознавания  автомобильных номеров, встроенный в VideoNet,  на базе  ядра распознавания «Автомаршал», скорость автомобилей до 30 км/час, 1 канал распознавания, распознаваемые типы номеров: Российская Федерация (RU)*.  Возможно платное расширение на другие страны.(необходимы лицензии VN-VMS, SM-Channel)</t>
  </si>
  <si>
    <t>SM-ANPR2-AMS-ru</t>
  </si>
  <si>
    <t>Модуль распознавания  автомобильных номеров, встроенный в VideoNet,  на базе  ядра распознавания «Автомаршал», скорость автомобилей до 30 км/час, 2 канала распознавания, распознаваемые типы номеров: Российская Федерация (RU)*.  Возможно платное расширение на другие страны.(необходимы лицензии VN-VMS, SM-Channel)</t>
  </si>
  <si>
    <t>SM-ANPR3-AMS-ru</t>
  </si>
  <si>
    <t>Модуль распознавания  автомобильных номеров, встроенный в VideoNet,  на базе  ядра распознавания «Автомаршал», скорость автомобилей до 30 км/час, 3 канала распознавания, распознаваемые типы номеров: Российская Федерация (RU)*.  Возможно платное расширение на другие страны.(необходимы лицензии VN-VMS, SM-Channel)</t>
  </si>
  <si>
    <t>SM-ANPR4-AMS-ru</t>
  </si>
  <si>
    <t>Модуль распознавания  автомобильных номеров, встроенный в VideoNet,  на базе  ядра распознавания «Автомаршал», скорость автомобилей до 30 км/час, 4 канала распознавания, распознаваемые типы номеров: Российская Федерация (RU)*.  Возможно платное расширение на другие страны.(необходимы лицензии VN-VMS, SM-Channel)</t>
  </si>
  <si>
    <t>SM-ANPR5-AMS-ru</t>
  </si>
  <si>
    <t>Модуль распознавания  автомобильных номеров, встроенный в VideoNet,  на базе  ядра распознавания «Автомаршал», скорость автомобилей до 30 км/час, 5 каналов распознавания, распознаваемые типы номеров: Российская Федерация (RU)*.  Возможно платное расширение на другие страны.(необходимы лицензии VN-VMS, SM-Channel)</t>
  </si>
  <si>
    <t>SM-ANPR6-AMS-ru</t>
  </si>
  <si>
    <t>Модуль распознавания  автомобильных номеров, встроенный в VideoNet,  на базе  ядра распознавания «Автомаршал», скорость автомобилей до 30 км/час, 6 каналов распознавания, распознаваемые типы номеров: Российская Федерация (RU)*.  Возможно платное расширение на другие страны.(необходимы лицензии VN-VMS, SM-Channel)</t>
  </si>
  <si>
    <t>SM-ANPR7-AMS-ru</t>
  </si>
  <si>
    <t>Модуль распознавания  автомобильных номеров, встроенный в VideoNet,  на базе  ядра распознавания «Автомаршал», скорость автомобилей до 30 км/час, 7 каналов распознавания, распознаваемые типы номеров: Российская Федерация (RU)*.  Возможно платное расширение на другие страны.(необходимы лицензии VN-VMS, SM-Channel)</t>
  </si>
  <si>
    <t>SM-ANPR8-AMS-ru</t>
  </si>
  <si>
    <t>Модуль распознавания  автомобильных номеров, встроенный в VideoNet,  на базе  ядра распознавания «Автомаршал», скорость автомобилей до 30 км/час, 8 каналов распознавания, распознаваемые типы номеров: Российская Федерация (RU)*.  Возможно платное расширение на другие страны.(необходимы лицензии VN-VMS, SM-Channel)</t>
  </si>
  <si>
    <t>add-on SM-ANPR1-AMS-ru</t>
  </si>
  <si>
    <t>Дополнительный канал распознавания автомобильных номеров, встроенный в VideoNet,  на базе  ядра распознавания «Автомаршал», скорость автомобилей до 30 км/час (необходимы лицензии VN-VMS, SM-Channel).</t>
  </si>
  <si>
    <t>Примечание: Поддержка распознавания номеров одной страны на выбор, по умолчанию Российская Федерация (RU). Полный список поддерживаемых стран: Абхазия (AB), Армения (AM), Беларусь (BY), Бельгия (BE), Болгария (BG), Великобритания (GB), Венгрия (HU), Германия (DE), Греция (GR), ДНР (DR), Израиль (IL), Италия (IT), Казахстан (KZ), Киргизия (KG), Латвия (LV), Литва (LT), Молдова (MD), Монголия (MN), Нидерланды (NL), Польша (PL), Россия (RU), Румыния (RO), Таджикистан (TJ), Турция (TR), Узбекистан (UZ), Украина (UA), Финляндия (FI), Чехия (CZ), Эстония (EE).</t>
  </si>
  <si>
    <t>SM-ANPR1-AMF-ru</t>
  </si>
  <si>
    <t>Модуль распознавания  автомобильных номеров, встроенный в VideoNet,  на базе  ядра распознавания «Автомаршал», скорость автомобилей до 270 км/час, 1 канал распознавания, распознаваемые типы номеров: Российская Федерация (RU)*.  Возможно платное расширение на другие страны.(необходимы лицензии VN-VMS, SM-Channel)</t>
  </si>
  <si>
    <t>SM-ANPR2-AMF-ru</t>
  </si>
  <si>
    <t>Модуль распознавания  автомобильных номеров, встроенный в VideoNet,  на базе  ядра распознавания «Автомаршал», скорость автомобилей до 270 км/час, 2 канала распознавания, распознаваемые типы номеров: Российская Федерация (RU)*.  Возможно платное расширение на другие страны.(необходимы лицензии VN-VMS, SM-Channel)</t>
  </si>
  <si>
    <t>SM-ANPR3-AMF-ru</t>
  </si>
  <si>
    <t>Модуль распознавания  автомобильных номеров, встроенный в VideoNet,  на базе  ядра распознавания «Автомаршал», скорость автомобилей до 270 км/час, 3 канала распознавания, распознаваемые типы номеров: Российская Федерация (RU)*.  Возможно платное расширение на другие страны.(необходимы лицензии VN-VMS, SM-Channel)</t>
  </si>
  <si>
    <t>SM-ANPR4-AMF-ru</t>
  </si>
  <si>
    <t>Модуль распознавания  автомобильных номеров, встроенный в VideoNet,  на базе  ядра распознавания «Автомаршал», скорость автомобилей до 270 км/час, 4 канала распознавания, распознаваемые типы номеров: Российская Федерация (RU)*.  Возможно платное расширение на другие страны.(необходимы лицензии VN-VMS, SM-Channel)</t>
  </si>
  <si>
    <t>SM-ANPR5-AMF-ru</t>
  </si>
  <si>
    <t>Модуль распознавания  автомобильных номеров, встроенный в VideoNet,  на базе  ядра распознавания «Автомаршал», скорость автомобилей до 270 км/час, 5 каналов распознавания, распознаваемые типы номеров: Российская Федерация (RU)*.  Возможно платное расширение на другие страны.(необходимы лицензии VN-VMS, SM-Channel)</t>
  </si>
  <si>
    <t>SM-ANPR6-AMF-ru</t>
  </si>
  <si>
    <t>Модуль распознавания  автомобильных номеров, встроенный в VideoNet,  на базе  ядра распознавания «Автомаршал», скорость автомобилей до 270 км/час, 6 каналов распознавания, распознаваемые типы номеров: Российская Федерация (RU)*.  Возможно платное расширение на другие страны.(необходимы лицензии VN-VMS, SM-Channel)</t>
  </si>
  <si>
    <t>SM-ANPR7-AMF-ru</t>
  </si>
  <si>
    <t>Модуль распознавания  автомобильных номеров, встроенный в VideoNet,  на базе  ядра распознавания «Автомаршал», скорость автомобилей до 270 км/час, 7 каналов распознавания, распознаваемые типы номеров: Российская Федерация (RU)*.  Возможно платное расширение на другие страны.(необходимы лицензии VN-VMS, SM-Channel)</t>
  </si>
  <si>
    <t>SM-ANPR8-AMF-ru</t>
  </si>
  <si>
    <t>Модуль распознавания  автомобильных номеров, встроенный в VideoNet,  на базе  ядра распознавания «Автомаршал», скорость автомобилей до 270 км/час, 8 каналов распознавания, распознаваемые типы номеров: Российская Федерация (RU)*.  Возможно платное расширение на другие страны.(необходимы лицензии VN-VMS, SM-Channel)</t>
  </si>
  <si>
    <t>add-on SM-ANPR1-AMF-ru</t>
  </si>
  <si>
    <t>SM-AddCountry1</t>
  </si>
  <si>
    <t>SM-AddCountry CIS</t>
  </si>
  <si>
    <t>SM-AddCountry Euro</t>
  </si>
  <si>
    <t>SM-AddCountry all</t>
  </si>
  <si>
    <t>Лицензии на распознавание номеров автомобилей. Ядро распознавания "Ураган"</t>
  </si>
  <si>
    <t>SM-ANPR-URM-S</t>
  </si>
  <si>
    <t>Модуль распознавания  автомобильных номеров, встроенный в VideoNet,  на базе  ядра распознавания «Ураган», 1 канал распознавания, 3 к/с. Регистрация т/с до 10 км/ч с поддержкой любых размеров номера. (необходимы лицензии VN-VMS, SM-Channel).</t>
  </si>
  <si>
    <t>SM-ANPR-URM-F</t>
  </si>
  <si>
    <t>Модуль распознавания  автомобильных номеров, встроенный в VideoNet,  на базе  ядра распознавания «Ураган», 1 канал распознавания, 25 к/с. Регистрация т/с до 150 км/ч с поддержкой любых размеров номера. (необходимы лицензии VN-VMS, SM-Channel).</t>
  </si>
  <si>
    <t>Сетевой контроллер Quest c памятью хранения до 8000 карт доступа и 8000 событий.  Интерфейс Ethernet.  Режимы:  однодверный,  двухдверный, турникет.  Количество подключаемых считывателей 2 с протоколами Wiegand 26/34 или 1-Wire.  В металлическом корпусе с двумя БП и возможностью установки 2-х аккумуляторных батарей  4,5А*Ч.  Количество  управляемых реле 2  с максимально коммутируемым напряжением 30 VDC/3 А. Температура окружающей среды от +5 ° до +40°С</t>
  </si>
  <si>
    <t>Сетевой контроллер  Quest  c  памятью хранения до 8000 карт доступа и 8000 событий. Интерфейс Ethernet. Режимы: однодверный,  двухдверный,  турникет. Количество  подключаемых считывателей 2  с протоколами Wiegand 26/34 или 1-Wire.  Количество управляемых реле 2- с максимально коммутируемым напряжением 30 VDC/3 А.  Температура окружающей среды от +5 ° до +40°С</t>
  </si>
  <si>
    <t>Сетевой контроллер Quest c памятью хранения до 8000 карт доступа и 8000 событий.  Интерфейс подключения RS-485.  Режимы:  однодверный,  двухдверный,  турникет. Количество подключаемых считывателей 2 с протоколами Wiegand 26/34 или 1-Wire.  В металлическом корпусе с двумя БП и возможностью установки 2-х аккумуляторных батарей  4,5А*Ч: 7*10*12см. Кол-во управляемых реле 2  с максимально коммутируемым напряжением 30 VDC/3 А. Температура окружающей среды от +5 ° до +40°С</t>
  </si>
  <si>
    <t>Сетевой контроллер Quest c памятью хранения до 8000 карт доступа и 8000 событий. Интерфейс подключения RS-485. Режимы:  однодверный,  двухдверный,  турникет. Количество подключаемых считывателей 2  с протоколами Wiegand 26/34 или 1-Wire. Количество  управляемых реле 2  с максимально коммутируемым напряжением 30 VDC/3 А. Температура окружающей среды от +5 ° до +40°С</t>
  </si>
  <si>
    <t>СИСТЕМA РАСПОЗНАВАНИЯ НОМЕРОВ АВТОМОБИЛЕЙ VIDEONET-BASE</t>
  </si>
  <si>
    <t>001F7024N</t>
  </si>
  <si>
    <t>002ZA3P</t>
  </si>
  <si>
    <t>801MS-0080</t>
  </si>
  <si>
    <t>801MS-0090</t>
  </si>
  <si>
    <t>CA123001</t>
  </si>
  <si>
    <t>001TW4EE</t>
  </si>
  <si>
    <t>806RV-0010</t>
  </si>
  <si>
    <t>806RV-0020</t>
  </si>
  <si>
    <t>DHI-NVR5216-4KS2</t>
  </si>
  <si>
    <t>DS-I250 (4 mm)</t>
  </si>
  <si>
    <t>DS-I252 (6 mm)</t>
  </si>
  <si>
    <t>DS-I253 (6 mm)</t>
  </si>
  <si>
    <t xml:space="preserve">Разрешение 4Мп  </t>
  </si>
  <si>
    <t>Скоростные поворотные IP видеокамеры</t>
  </si>
  <si>
    <t>DS-T207P (2.8-12 mm)</t>
  </si>
  <si>
    <t>Гибридные видеорегистраторы</t>
  </si>
  <si>
    <r>
      <rPr>
        <b/>
        <sz val="9"/>
        <rFont val="Arial"/>
        <family val="2"/>
        <charset val="204"/>
      </rPr>
      <t>2Мп уличная цилиндрическая IP-камера с EXIR-подсветкой до 30м</t>
    </r>
    <r>
      <rPr>
        <sz val="9"/>
        <rFont val="Arial"/>
        <family val="2"/>
        <charset val="204"/>
      </rPr>
      <t xml:space="preserve">
1/2.8" Progressive Scan CMOS; объектив 6мм; угол обзора 54°; механический ИК-фильтр; 0.01лк@F1.2; сжатие H.265/H.265+/H.264/H.264+/MJPEG; тройной поток; 1920×1080@25к/с; WDR 120дБ, 3D DNR, BLC, ROI, слот для microSD до 128Гб; обнаружение движения, вторжения в область и пересечения линии; 1 RJ45 10M/100M Ethernet; DC12В± 25%/PoE(802.3af); 6Вт макс; -40 °C...+60 °C; IP67; вес 0.42кг.</t>
    </r>
  </si>
  <si>
    <r>
      <rPr>
        <b/>
        <sz val="9"/>
        <rFont val="Arial"/>
        <family val="2"/>
        <charset val="204"/>
      </rPr>
      <t>4Мп уличная цилиндрическая IP-камера с EXIR-подсветкой до 30м</t>
    </r>
    <r>
      <rPr>
        <sz val="9"/>
        <rFont val="Arial"/>
        <family val="2"/>
        <charset val="204"/>
      </rPr>
      <t xml:space="preserve">
1/3" Progressive Scan CMOS; объектив 2.8мм; угол обзора 98°; механический ИК-фильтр; 0.01лк@F1.2; сжатие H.265/H.265+/H.264/H.264+/MJPEG; тройной поток;  2688×1520@25к/с; WDR 120дБ, 3D DNR, BLC, ROI, слот для microSD до 128Гб; обнаружение движения, вторжения в область и пересечения линии; 1 RJ45 10M/100M Ethernet; DC12В± 25%/PoE(802.3af); 7.5Вт макс; -40 °C...+60 °C; IP67; вес 0.42кг.</t>
    </r>
  </si>
  <si>
    <t>ОПТИЧЕСКИЕ МОДУЛИ</t>
  </si>
  <si>
    <t xml:space="preserve">TX1310nm/1.25G,RX1550nm/1.25G,LC, single mode и single fiber, 20км, 0…+70°C, SFP </t>
  </si>
  <si>
    <t xml:space="preserve">TX1550nm/1.25G,RX1310nm/1.25G,LC, single mode и single fiber, 20км, 0…+70°C, SFP </t>
  </si>
  <si>
    <t>VIZIT-ML305-40</t>
  </si>
  <si>
    <t>CTV</t>
  </si>
  <si>
    <t>CTV-D1000HD</t>
  </si>
  <si>
    <t>CTV-D2500</t>
  </si>
  <si>
    <t>Вызывная панель высокого разрешения для цветного видеодомофона, разрешение 700 твл,   cкрытая система крепления с защитой от несанкционированного съема, встроенный блок управления замком (БУЗ), монтаж. уголок и козырек в комплекте, цв. серый/красный/черный/графит/бронзовый антик/серебряный антик</t>
  </si>
  <si>
    <t>Вызывная панель для цветного видеодомофона, уникальный дизайн, компактный металлический корпус, разрешение 1000 твл, угол по горизонтали 90 °,
подсветка кнопки вызова, антивандальное исполнение</t>
  </si>
  <si>
    <t>CTV-D3002EM</t>
  </si>
  <si>
    <t>Вызывная панель для цветного видеодомофона, стиль Hi-Tech, корпус из алюминиевого сплава, передняя панель из стекла, сенсорное управление, две передних декоративных накладки в комплекте, разрешение 1000 твл, угол по горизонтали 120 °, встроенный считыватель Em-Marine, контроллер вых интерфейс Wiegand 26, подсветка кнопки вызова, 3 брелока, монт. уголок в комплекте, цв корп. шампань/графит/серебро</t>
  </si>
  <si>
    <t>CTV-D4500AHD</t>
  </si>
  <si>
    <t>Вызывная панель для цветного видеодомофона нового поколения, формат сигнала AHD-M (720p), уникальный дизайн, компактный металлический корпус, угол по горизонтали 90 °, подсветка кнопки вызова, антивандальное исполнение</t>
  </si>
  <si>
    <t>CTV-D2MULTI</t>
  </si>
  <si>
    <t>CTV-D3MULTI</t>
  </si>
  <si>
    <t>CTV-D4MULTI</t>
  </si>
  <si>
    <t>CTV-D5MULTI</t>
  </si>
  <si>
    <t>Вызывная панель для цветного видеодомофона на 2  абонента, тонкий корпус из алюминиевого сплава, разрешение 1000 твл, угол по горизонтали 120 °, встроенная ИК-подсветка</t>
  </si>
  <si>
    <t>Вызывная панель для цветного видеодомофона на 3  абонента, тонкий корпус из алюминиевого сплава, разрешение 1000 твл, угол по горизонтали 120 °, встроенная ИК-подсветка</t>
  </si>
  <si>
    <t>Вызывная панель для цветного видеодомофона на 4  абонента, тонкий корпус из алюминиевого сплава, разрешение 1000 твл, угол по горизонтали 120 °, встроенная ИК-подсветка</t>
  </si>
  <si>
    <t>Вызывная панель для цветного видеодомофона на 5 абонентов, тонкий корпус из алюминиевого сплава, разрешение 1000 твл, угол по горизонтали 120 °, встроенная ИК-подсветка</t>
  </si>
  <si>
    <t>МОНИТОРЫ ДОМОФОНОВ</t>
  </si>
  <si>
    <t>CTV-M400</t>
  </si>
  <si>
    <t>CTV-M2702MD</t>
  </si>
  <si>
    <t>Монитор с экраном 4,3", Hands free, сенсорные клавиши управления на передней панели, накладное крепление, встр. ист пит, подкл до 2 выз. панелей, цв. корпуса - белый</t>
  </si>
  <si>
    <t xml:space="preserve">Монитор цветного видеодомофона с экраном 7" со сменными передними панелями (серебристый металлик, "шампань", "белый декор"), Hands free,  кнопочное управление, встроенная память на 250 изображений, накладное крепление, встр. ист пит, подкл до 2 выз. панелей и 4 мониторов, цв. корпуса - белый/черный  </t>
  </si>
  <si>
    <t>Монитор цветного видеодомофона с экраном 7" обновленного дизайна, Hands free, встроенный детектор движения (назначаемый на канал),  панель из стекла с сенсорным управлением "Easy buttons", встроенная память, встроенный слот для micro SD (до 32ГБ), накладное крепление, встр. ист пит, подкл до 2 выз. панелей и 4 мониторов, цв. корпуса - белый/черный</t>
  </si>
  <si>
    <t>Монитор цветного видеодомофона с экраном 10" разр 1024 х600, Hands free, встроенный детектор движения (назначаемый на канал), сенсорные клавиши оперативного управления, встроенная память, встроенный слот для micro SD (до 32ГБ), накладное крепление, встр. ист пит, подкл до 2 выз. панелей и 4 мониторов, цв. корпуса - белый/черный</t>
  </si>
  <si>
    <t>CTV-M4104AHD</t>
  </si>
  <si>
    <t>КОМПЛЕКТЫ ДОМОФОНОВ</t>
  </si>
  <si>
    <t>CTV-DP401</t>
  </si>
  <si>
    <t>CTV-DP2702MD</t>
  </si>
  <si>
    <t>Комплект цветного видеодомофона  в одной коробке (антивандальная вызывная панель CTV-D1000HD и цветной монитор CTV-M2702MD), панель 700 твл, монитор с экраном 7", Hands free, детектор движения, панель из стекла с сенсорным управлением "Easy buttons", встроенная память, встроенный слот для micro SD (до 32ГБ), накладное крепление, встр. ист пит, подкл до 2 выз. панелей и 4 мониторов, цв. корпуса - белый/черный</t>
  </si>
  <si>
    <t>BRACKET</t>
  </si>
  <si>
    <t>МСК СЛИМ</t>
  </si>
  <si>
    <t>МСК</t>
  </si>
  <si>
    <t>МСЦ</t>
  </si>
  <si>
    <t>CTV-BUZ</t>
  </si>
  <si>
    <t>Модуль сопряжения индивидуального видеодомофона с многоквартирными координатныим и цифровыми домофонами (ДАКСИС, PROEL, LASKOMEX, KEYMAN-POLYLOCK, МАРШАЛ-RAIKMANN и т.п.)</t>
  </si>
  <si>
    <t>Блок управления электромеханическим замком без дополнительного источника питания с питанием от монитора.</t>
  </si>
  <si>
    <t xml:space="preserve">VideoNet-Auto-RU-01 </t>
  </si>
  <si>
    <t>VideoNet-Auto-RU-02</t>
  </si>
  <si>
    <r>
      <rPr>
        <b/>
        <sz val="8"/>
        <rFont val="Calibri"/>
        <family val="2"/>
        <charset val="204"/>
      </rPr>
      <t>Комплект системы распознавания автомобильных номеров VideoNet-AUTO-RU-02</t>
    </r>
    <r>
      <rPr>
        <sz val="8"/>
        <rFont val="Calibri"/>
        <family val="2"/>
        <charset val="204"/>
      </rPr>
      <t xml:space="preserve">
Автоматическое распознавание и регистрация автомобильных номеров.
Два канала распознавания российских номеров (стандартные, транзитные, прицепы, военные, полицейские, общественный транспорт) скорость до 30 км/ч.               
Сохранение номера транспортного средства в базе данных с указанием даты, времени и направления движения.
Видеозапись событий проезда. Воспроизведение в проигрывателе по выбранному событию из журнала.
Автоматическое сопоставление  автомобильного номера с базами данных и выдача сообщения оператору.
Отчетность «Время стоянки автомобилей», «Автомобили на территории»
Автоматизация контрольно-пропускного  режима, управление двумя устройствам контроля доступа, шлагбаумом (дополнительно приобретается контроллер СКУД QUEST).
Отчеты и статистика (время въезда, выезда, время стоянки автомобилей, автомобили на территории). </t>
    </r>
  </si>
  <si>
    <t>VideoNet-Auto-RU-04</t>
  </si>
  <si>
    <r>
      <rPr>
        <b/>
        <sz val="8"/>
        <rFont val="Calibri"/>
        <family val="2"/>
        <charset val="204"/>
      </rPr>
      <t>Комплект системы распознавания автомобильных номеров VideoNet-AUTO-RU-04</t>
    </r>
    <r>
      <rPr>
        <sz val="8"/>
        <rFont val="Calibri"/>
        <family val="2"/>
        <charset val="204"/>
      </rPr>
      <t xml:space="preserve">
Автоматическое распознавание и регистрация автомобильных номеров.
Четыре канала распознавания российских номеров (стандартные, транзитные, прицепы, военные, полицейские, общественный транспорт) скорость до 30 км/ч.               
Сохранение номера транспортного средства в базе данных с указанием даты, времени и направления движения.
Видеозапись событий проезда. Воспроизведение в проигрывателе по выбранному событию из журнала.
Автоматическое сопоставление  автомобильного номера с базами данных и выдача сообщения оператору.
Отчетность «Время стоянки автомобилей», «Автомобили на территории»
Автоматизация контрольно-пропускного  режима, управление четырьмя устройствам контроля доступа, шлагбаумом (дополнительно приобретается контроллер СКУД QUEST).
Отчеты и статистика (время въезда, выезда, время стоянки автомобилей, автомобили на территории). </t>
    </r>
  </si>
  <si>
    <t>VideoNet-Auto-RU-06</t>
  </si>
  <si>
    <r>
      <rPr>
        <b/>
        <sz val="8"/>
        <rFont val="Calibri"/>
        <family val="2"/>
        <charset val="204"/>
      </rPr>
      <t>Комплект системы распознавания автомобильных номеров VideoNet-AUTO-RU-06</t>
    </r>
    <r>
      <rPr>
        <sz val="8"/>
        <rFont val="Calibri"/>
        <family val="2"/>
        <charset val="204"/>
      </rPr>
      <t xml:space="preserve">
Автоматическое распознавание и регистрация автомобильных номеров.
Шесть каналов распознавания российских номеров (стандартные, транзитные, прицепы, военные, полицейские, общественный транспорт) скорость до 30 км/ч.               
Сохранение номера транспортного средства в базе данных с указанием даты, времени и направления движения.
Видеозапись событий проезда. Воспроизведение в проигрывателе по выбранному событию из журнала.
Автоматическое сопоставление  автомобильного номера с базами данных и выдача сообщения оператору.
Отчетность «Время стоянки автомобилей», «Автомобили на территории»
Автоматизация контрольно-пропускного  режима, управление шестью устройствам контроля доступа, шлагбаумом (дополнительно приобретается контроллер СКУД QUEST).
Отчеты и статистика (время въезда, выезда, время стоянки автомобилей, автомобили на территории). </t>
    </r>
  </si>
  <si>
    <t>VideoNet-Auto-RU-08</t>
  </si>
  <si>
    <r>
      <rPr>
        <b/>
        <sz val="8"/>
        <rFont val="Calibri"/>
        <family val="2"/>
        <charset val="204"/>
      </rPr>
      <t>Комплект системы распознавания автомобильных номеров VideoNet-AUTO-RU-08</t>
    </r>
    <r>
      <rPr>
        <sz val="8"/>
        <rFont val="Calibri"/>
        <family val="2"/>
        <charset val="204"/>
      </rPr>
      <t xml:space="preserve">
Автоматическое распознавание и регистрация автомобильных номеров.
Восемь  каналов распознавания российских номеров (стандартные, транзитные, прицепы, военные, полицейские, общественный транспорт) скорость до 30 км/ч.               
Сохранение номера транспортного средства в базе данных с указанием даты, времени и направления движения.
Видеозапись событий проезда. Воспроизведение в проигрывателе по выбранному событию из журнала.
Автоматическое сопоставление  автомобильного номера с базами данных и выдача сообщения оператору.
Отчетность «Время стоянки автомобилей», «Автомобили на территории»
Автоматизация контрольно-пропускного  режима, управление восемью устройствам контроля доступа, шлагбаумом (дополнительно приобретается контроллер СКУД QUEST).
Отчеты и статистика (время въезда, выезда, время стоянки автомобилей, автомобили на территории). </t>
    </r>
  </si>
  <si>
    <t>DS-T133 (2.8 mm)</t>
  </si>
  <si>
    <t>DS-T233 (2.8 mm)</t>
  </si>
  <si>
    <t>DS-T233 (3.6 mm)</t>
  </si>
  <si>
    <t>DS-T233 (6 mm)</t>
  </si>
  <si>
    <t>Сетевые коммутаторы</t>
  </si>
  <si>
    <t>Адрес: Россия, 192102, Россия, Санкт-Петербург, наб. реки Волковки д.9</t>
  </si>
  <si>
    <t>Rvi</t>
  </si>
  <si>
    <t>RVi-IPC22</t>
  </si>
  <si>
    <t>Кабель для СОТ и ЛВС</t>
  </si>
  <si>
    <t>CTV-M4703AHD</t>
  </si>
  <si>
    <t xml:space="preserve">Монитор цветного видеодомофона формата AHD с IPS экраном 7", Hands free, встроенный детектор движения на 4 канала, стеклянная сенсорная панель управления "Easy Buttons", одновременная поддержка Full HD (2Мп) разрешения в форматах AHD, TVI, CVI и CVBS,  автоответчик, встроенный слот для micro SD (до 64ГБ), функция фоторамки и часов, накладное крепление, встр. ист пит, подкл до 2 выз. панелей/2 видеокамер/2 датчиков тревоги/5 мониторов, цв. корпуса - белый/черный
</t>
  </si>
  <si>
    <t>CTV-M4704AHD</t>
  </si>
  <si>
    <t>Модель</t>
  </si>
  <si>
    <t>FROG</t>
  </si>
  <si>
    <t>001A4364</t>
  </si>
  <si>
    <t>AXI</t>
  </si>
  <si>
    <t>002ZL65</t>
  </si>
  <si>
    <t>002RSE</t>
  </si>
  <si>
    <t>BK</t>
  </si>
  <si>
    <t>801MS-0100</t>
  </si>
  <si>
    <t>BY</t>
  </si>
  <si>
    <t>BXV</t>
  </si>
  <si>
    <t>CA083001</t>
  </si>
  <si>
    <t>001RSDN001</t>
  </si>
  <si>
    <t>001RSDN002</t>
  </si>
  <si>
    <t>VER</t>
  </si>
  <si>
    <t>001C009</t>
  </si>
  <si>
    <t>EMEGA</t>
  </si>
  <si>
    <t>001G0251</t>
  </si>
  <si>
    <t>009G0403</t>
  </si>
  <si>
    <t>001G028401/8</t>
  </si>
  <si>
    <t>001G028402</t>
  </si>
  <si>
    <t>001G03005</t>
  </si>
  <si>
    <t>001G03006</t>
  </si>
  <si>
    <t>001CAT-X</t>
  </si>
  <si>
    <t>001CAT-I</t>
  </si>
  <si>
    <t>001CAT-5</t>
  </si>
  <si>
    <t>001CAT-X24</t>
  </si>
  <si>
    <t>ПАРКОВОЧНЫЕ МОДУЛИ</t>
  </si>
  <si>
    <t>001UNIP</t>
  </si>
  <si>
    <t>001ARK1</t>
  </si>
  <si>
    <t>001ARK2</t>
  </si>
  <si>
    <t>806TS-0130</t>
  </si>
  <si>
    <t>001AF43S</t>
  </si>
  <si>
    <t>001DFWN1500</t>
  </si>
  <si>
    <t>001DFWN1700</t>
  </si>
  <si>
    <t>001DFWN2000</t>
  </si>
  <si>
    <t>Светофор светодиодный, 1-секционный, зелёный, 230 В</t>
  </si>
  <si>
    <t>Светофор светодиодный, 2-секционный, красный-зелёный, 230 В</t>
  </si>
  <si>
    <t>C0000710</t>
  </si>
  <si>
    <t>001R700</t>
  </si>
  <si>
    <t>001R800</t>
  </si>
  <si>
    <t>КОНСОЛЬНЫЕ СИСТЕМЫ</t>
  </si>
  <si>
    <t>ПОДВЕСНЫЕ ВОРОТА</t>
  </si>
  <si>
    <t>ОТКАТНЫЕ ВОРОТА НА КОЛЕСАХ</t>
  </si>
  <si>
    <t xml:space="preserve">Наименование </t>
  </si>
  <si>
    <t>Описание комплекта поставки</t>
  </si>
  <si>
    <t>SUMOVVKIT</t>
  </si>
  <si>
    <t>SUMOVKIT</t>
  </si>
  <si>
    <t>SUMOKIT</t>
  </si>
  <si>
    <t>ELACKIT10</t>
  </si>
  <si>
    <t>Комплект ELACKIT10. Состав комплекта: Лампа сигнальная с антенной, 230В ELAC (10 шт.)</t>
  </si>
  <si>
    <t>ELDCKIT10</t>
  </si>
  <si>
    <t>ELMM</t>
  </si>
  <si>
    <t>Светодиодная лампа для оптических датчиков фотоэлементов EPMOR ELMM</t>
  </si>
  <si>
    <t>EPMOR</t>
  </si>
  <si>
    <t>Фотоэлементы с зеркально-линзовым объективом</t>
  </si>
  <si>
    <t>пара</t>
  </si>
  <si>
    <t>EPMORKIT10</t>
  </si>
  <si>
    <t xml:space="preserve">Комплект EPMORKIT10. Состав комплекта: Фотоэлементы EPMOR - 10 шт; </t>
  </si>
  <si>
    <t>PS524</t>
  </si>
  <si>
    <t>Плата для подключения аккумуляторной батареи PS524</t>
  </si>
  <si>
    <t>DPRO924</t>
  </si>
  <si>
    <t>Блок управления DPRO924</t>
  </si>
  <si>
    <t>MC200</t>
  </si>
  <si>
    <t>Блок управления MC424L, встроенный радиоприемник на 100 пультов, SM-разъем</t>
  </si>
  <si>
    <t>MC800</t>
  </si>
  <si>
    <t>Блок управления MC800</t>
  </si>
  <si>
    <t>FLO1R-SOX2KIT100</t>
  </si>
  <si>
    <t>Комплект FLO1R-SOX2KIT100. Состав комплекта:  (100 штук пультов FLO1R-S, приёмник OX2)</t>
  </si>
  <si>
    <t>FLO2REOX2KIT100</t>
  </si>
  <si>
    <t>FLO2R-SOX2KIT100</t>
  </si>
  <si>
    <t>FLO4REOX2KIT100</t>
  </si>
  <si>
    <t>FLO4R-SOX2KIT100</t>
  </si>
  <si>
    <t>INTIKIT10HS</t>
  </si>
  <si>
    <t>Комплект "Hi-Speed" INTIKIT10HS. Состав комплекта: Пульт INTI2R - 10 шт;</t>
  </si>
  <si>
    <t>SM2OX2KIT50</t>
  </si>
  <si>
    <t>Комплект SM2OX2KIT50. Состав комплекта: 50 пар пультов SM2, приёмник OX2</t>
  </si>
  <si>
    <t>SM4OX2KIT50</t>
  </si>
  <si>
    <t>SM4OX2KIT50 Состав комплекта: 50 пар пультов SM4, приёмник OX2</t>
  </si>
  <si>
    <t>E L 12012</t>
  </si>
  <si>
    <t>E L 6517</t>
  </si>
  <si>
    <t>E L 8012</t>
  </si>
  <si>
    <t>E LH 10012</t>
  </si>
  <si>
    <t>E LH 12012</t>
  </si>
  <si>
    <t>E LH 8012</t>
  </si>
  <si>
    <t>E M 1517</t>
  </si>
  <si>
    <t>E M 3017</t>
  </si>
  <si>
    <t>E M 4012</t>
  </si>
  <si>
    <t>E M 5012</t>
  </si>
  <si>
    <t>E M 517</t>
  </si>
  <si>
    <t>E M 817</t>
  </si>
  <si>
    <t>E MH 1517</t>
  </si>
  <si>
    <t>E MH 3017</t>
  </si>
  <si>
    <t>E MH 4012</t>
  </si>
  <si>
    <t>E MH 5012</t>
  </si>
  <si>
    <t>шт.</t>
  </si>
  <si>
    <t>AIR 1RW</t>
  </si>
  <si>
    <t>DMAM</t>
  </si>
  <si>
    <t>DMBD</t>
  </si>
  <si>
    <t>DMBM</t>
  </si>
  <si>
    <t>DMBPD</t>
  </si>
  <si>
    <t>DMDCM</t>
  </si>
  <si>
    <t>DMKNX</t>
  </si>
  <si>
    <t>DMLPS2415</t>
  </si>
  <si>
    <t>DMLPS2430</t>
  </si>
  <si>
    <t>INB</t>
  </si>
  <si>
    <t>MW1</t>
  </si>
  <si>
    <t>MW2</t>
  </si>
  <si>
    <t>NEMOVIBE</t>
  </si>
  <si>
    <t>OVIEWTT</t>
  </si>
  <si>
    <t>TT1N</t>
  </si>
  <si>
    <t>TT1V</t>
  </si>
  <si>
    <t>TT3</t>
  </si>
  <si>
    <t>TT4</t>
  </si>
  <si>
    <t>TT5</t>
  </si>
  <si>
    <t>TTDMS</t>
  </si>
  <si>
    <t>TTX4</t>
  </si>
  <si>
    <t>VOLO S-RADIO</t>
  </si>
  <si>
    <t>WM002G</t>
  </si>
  <si>
    <t>WM003G</t>
  </si>
  <si>
    <t>WMS01ST</t>
  </si>
  <si>
    <t>WSB</t>
  </si>
  <si>
    <t>DH-VTH5221D-C</t>
  </si>
  <si>
    <t>S-132</t>
  </si>
  <si>
    <t>S-350</t>
  </si>
  <si>
    <t>M-1007</t>
  </si>
  <si>
    <t>Shaft-200KIT</t>
  </si>
  <si>
    <t>SW-3000PRO-BASE</t>
  </si>
  <si>
    <t>SW-5000PRO-BASE</t>
  </si>
  <si>
    <t>ARM-320PRO/Black-KIT</t>
  </si>
  <si>
    <t>GSM-3.0</t>
  </si>
  <si>
    <t>Блок управления GSM-3.0</t>
  </si>
  <si>
    <t>DS-T200S (2.8 mm)</t>
  </si>
  <si>
    <t>DS-T200S (3.6 mm)</t>
  </si>
  <si>
    <t>DS-T200S (6 mm)</t>
  </si>
  <si>
    <t>DS-T203S (2.8 mm)</t>
  </si>
  <si>
    <t>DS-T203S (3.6 mm)</t>
  </si>
  <si>
    <t>DS-T203S (6 mm)</t>
  </si>
  <si>
    <t>DS-T206S (2.7-13,5 mm)</t>
  </si>
  <si>
    <t>DS-T208S (2.7-13,5 mm)</t>
  </si>
  <si>
    <r>
      <rPr>
        <b/>
        <sz val="9"/>
        <rFont val="Arial"/>
        <family val="2"/>
      </rPr>
      <t>2Мп скоростная поворотная IP-камера c ИК-подсветкой до 15м</t>
    </r>
    <r>
      <rPr>
        <sz val="9"/>
        <rFont val="Arial"/>
        <family val="2"/>
        <charset val="204"/>
      </rPr>
      <t xml:space="preserve">
1/3’’ Progressive Scan CMOS; объектив 4мм; угол обзора объектива 80.7°; механический ИК-фильтр; 0.005лк@F1.6; сжатие H.265+/H.265/H.264+/H.264/MJPEG; тройной поток; 1920х1080@30к/с; WDR 120дБ, HLC, BLC, 3D DNR, EIS; Smart-функции; вращение 330°, вручную: 0.1° - 100°/с, по предустановке: 100°/с; наклон 0° - 90°, вручную: 0.1° - 100°/с, по предустановке: 100°/с; слот для microSD до 256Гб; аудиовход/выход 1/1; 1 RJ45 10M/100M Ethernet; питание DC12В/PoE(802.3af); 12Вт макс.; -10 °C...+55 °C; IP66; грозозащита TVS 2000B; вес 0.45кг.</t>
    </r>
  </si>
  <si>
    <t>VIZIT-M468МS</t>
  </si>
  <si>
    <t>VIZIT-M468МG</t>
  </si>
  <si>
    <t>DS-T120 (3.6 mm)</t>
  </si>
  <si>
    <t>DS-T220 (2.8 mm)</t>
  </si>
  <si>
    <t>DS-T220 (3.6 mm)</t>
  </si>
  <si>
    <t>DS-T220 (6 mm)</t>
  </si>
  <si>
    <t>DS-T203N (2.8 mm)</t>
  </si>
  <si>
    <t>DS-T203N (3.6 mm)</t>
  </si>
  <si>
    <t>DS-T203N (6 mm)</t>
  </si>
  <si>
    <t>Скоростные поворотные HD-TVI видеокамеры</t>
  </si>
  <si>
    <t>Кронштейны и адаптеры</t>
  </si>
  <si>
    <t>DS-H332/2Q</t>
  </si>
  <si>
    <t>HiWatch</t>
  </si>
  <si>
    <t xml:space="preserve"> IP-КАМЕРЫ ВИДЕОНАБЛЮДЕНИЯ</t>
  </si>
  <si>
    <t>RVi-1NCD8045 (3.7-11)</t>
  </si>
  <si>
    <t>NDCMB064</t>
  </si>
  <si>
    <t>NDCMB054</t>
  </si>
  <si>
    <t>NDCM0199</t>
  </si>
  <si>
    <t>NDCM0077</t>
  </si>
  <si>
    <t>NDCM0102</t>
  </si>
  <si>
    <t>NDCC2200</t>
  </si>
  <si>
    <t xml:space="preserve">Блок управления D-PRO Action для однофазного двигателя привода 230В , 2,2 кВт, IP65 </t>
  </si>
  <si>
    <t>NDCC2000</t>
  </si>
  <si>
    <t>Блок управления D-PRO Action для  трехфазного двигателя привода 400 В , 2,2 кВт, IP65</t>
  </si>
  <si>
    <t>NDCC1200</t>
  </si>
  <si>
    <t>Блок управления D-PRO Automatic для однофазного двигателя привода 230 В, 2,2 кВт, IP65</t>
  </si>
  <si>
    <t>NDCC1000</t>
  </si>
  <si>
    <t>Блок управления D-PRO Automatic для трехфазного двигателя привода 400 В, 2,2 кВт, IP65</t>
  </si>
  <si>
    <t>Оптические сенсоры безопасности для установки в демпфер нижней панели ворот (с кабелем длиной 10,5 м)</t>
  </si>
  <si>
    <t>Кабель спиральный 5 x 0,5 мм2, 0,8 м, растягивающийся до 5 м</t>
  </si>
  <si>
    <t>NDA011</t>
  </si>
  <si>
    <t>Распределительная коробка для установки на нижнюю панель ворот для подключения сенсоров безопасности к блоку управления посредством спирального кабеля</t>
  </si>
  <si>
    <t>ROX600KCE</t>
  </si>
  <si>
    <t>TUB4000</t>
  </si>
  <si>
    <t>Привод для откатных ворот TUB 4000</t>
  </si>
  <si>
    <t>TTN3724HS</t>
  </si>
  <si>
    <t>Привод для распашных ворот TTN3724HS</t>
  </si>
  <si>
    <t>PLA16</t>
  </si>
  <si>
    <t>регулируемый кронштейн PLA16</t>
  </si>
  <si>
    <t>MOCARD</t>
  </si>
  <si>
    <t>Транспондерная карта MOCARD</t>
  </si>
  <si>
    <t>S4BAR</t>
  </si>
  <si>
    <t>Тумба шлагбаума S4BAR</t>
  </si>
  <si>
    <t>S4BAR4KIT</t>
  </si>
  <si>
    <t>Комплект шлагбаума M7BAR7KIT1. Состав комплекта:  Тумба M7BAR - 1 шт; рейка шлагбаумная XBA15-3RU (69х92х3200 мм) - 1 шт;  рейка шлагбаумная XBA14-4RU (69х92х4200 мм) - 1 шт; соединитель для стрел  XBA9 - 1 шт; наклейки светоотражающие  NK1 - 2 шт; демпфер XBA13 - 2шт; приемник OXI - 1 шт; фотоэлементы EPMB - 1 пара; интегрируемая светофорная лампа XBA8 - 1 шт; Светодиоды сигнальные, 8м XBA18 - 1 шт.</t>
  </si>
  <si>
    <t>Комплект шлагбаума L9BAr8KIT1. Состав комплекта:  Тумба L9BAR - 1 шт; рейка шлагбаумная XBA14-4RU (69х92х4200 мм) - 2 шт; соединитель для стрел  XBA9 - 1 шт; наклейки светоотражающие  NK1 - 2 шт; демпфер XBA13 - 2шт; приемник OXI - 1 шт; фотоэлементы EPMB - 1 пара; интегрируемая светофорная лампа XBA8 - 1 шт; Светодиоды сигнальные, 8м XBA18 - 1 шт.</t>
  </si>
  <si>
    <t>MC424L</t>
  </si>
  <si>
    <t>OXIBD</t>
  </si>
  <si>
    <t>Приемник OXIBD с обратной связью</t>
  </si>
  <si>
    <t>Распознавание номеров ТС BASE</t>
  </si>
  <si>
    <t>Распознавание номеров ТС Автомаршал</t>
  </si>
  <si>
    <t>Распознавание номеров ТС Автоураган</t>
  </si>
  <si>
    <t>Сетевые модули регистрации звука NEW!!!</t>
  </si>
  <si>
    <t>1. ПО системы VideoNet и Diagnotex включает в себя упаковку, документацию, DVD-диск с ПО, аппаратный ключ защиты и реализуется без НДС.
2. Платы видеозахвата, дополнительное оборудование и видеостанции на базе системы VideoNet реализуются с НДС. Видеостанции VideoNet поставляются с предустановленными ОС Windows и ПО системы VideoNet. Цены на данные позиции указаны с НДС (20%).</t>
  </si>
  <si>
    <t>Лицензии на подключение SDK распознавания номеров автомобилей. Ядро распознавания "Автомаршал" и "Ураган"</t>
  </si>
  <si>
    <t xml:space="preserve">Add-on SM-ANPR-АМ </t>
  </si>
  <si>
    <t>Подключение SDK системы распознавания номеров АВТОМАРШАЛ в VideoNet. (необходимые лицензии VN-VMS, SM-Channel,ключ с SDK распознавания Автомаршал).</t>
  </si>
  <si>
    <t>Add-on SM-ANPR-AU</t>
  </si>
  <si>
    <t>КОМПЛЕКТЫ СИСТЕМЫ РАСПОЗНАВАНИЯ НОМЕРОВ АВТОМОБИЛЕЙ VIDEONET-АВТО</t>
  </si>
  <si>
    <t xml:space="preserve">Комплекты системы распознавания автомобильных номеров VideoNet-AUTO-RU на базе системы   VideoNet-Light </t>
  </si>
  <si>
    <t>Praktika Т-03-D</t>
  </si>
  <si>
    <t>Турникет моторизованный Praktika Т-03-D двухсторонний</t>
  </si>
  <si>
    <t>Praktika Т-03-DК</t>
  </si>
  <si>
    <t>Турникет моторизованный Praktika Т-03-DК двухсторонний с картоприемником</t>
  </si>
  <si>
    <t>Турникет Т-01 со считывателем EM-Marine</t>
  </si>
  <si>
    <t>Турникет Т-01 со считывателем Mifare</t>
  </si>
  <si>
    <t>Калитка с электромагнитной разблокировкой К-13 600 нержавеющая сталь правая, ширина 725</t>
  </si>
  <si>
    <t>Калитка с электромагнитной разблокировкой К-13 600 нержавеющая сталь левая, ширина 725</t>
  </si>
  <si>
    <t>Калитка с электромагнитной разблокировкой К-13 800 нержавеющая сталь правая, ширина 825</t>
  </si>
  <si>
    <t>Калитка с электромагнитной разблокировкой К-13 800 нержавеющая сталь левая, ширина 825</t>
  </si>
  <si>
    <t>Калитка с электромагнитной разблокировкой К-13 1000 нержавеющая сталь правая, ширина 1025</t>
  </si>
  <si>
    <t>Калитка с электромагнитной разблокировкой К-13 1000 нержавеющая сталь левая, ширина 1025</t>
  </si>
  <si>
    <t>Калитка с электромагнитной разблокировкой К-13 1200 нержавеющая сталь правая, ширина 1325</t>
  </si>
  <si>
    <t>Калитка с электромагнитной разблокировкой К-13 1200 нержавеющая сталь левая, ширина 1325</t>
  </si>
  <si>
    <t>Калитка реверсивная К-15 735 нержавеющая сталь, ширина 735</t>
  </si>
  <si>
    <t>Калитка реверсивная К-15 870 нержавеющая сталь, ширина 870</t>
  </si>
  <si>
    <t>Калитка реверсивная К-15 930 нержавеющая сталь, ширина 930</t>
  </si>
  <si>
    <t>Калитка реверсивная К-15 1017 нержавеющая сталь, ширина 1017</t>
  </si>
  <si>
    <t>CDV-43U</t>
  </si>
  <si>
    <t xml:space="preserve"> $   92,32</t>
  </si>
  <si>
    <t xml:space="preserve"> $   88,47</t>
  </si>
  <si>
    <t>4,3", TFT LCD, PAL/NTSC, накладное крепление, подключение  1-го вызывного блока и трубки DP-4VHP, вызов и связь "трубка-монитор", AC 110-240В, цвет: белый</t>
  </si>
  <si>
    <t xml:space="preserve"> $   63,47</t>
  </si>
  <si>
    <t xml:space="preserve"> $   60,82</t>
  </si>
  <si>
    <t xml:space="preserve"> $   69,24</t>
  </si>
  <si>
    <t xml:space="preserve"> $   66,35</t>
  </si>
  <si>
    <t>CDV-43MH (Mirror)</t>
  </si>
  <si>
    <t>4,3", TFT LCD, PAL/NTSC, накладное крепление, подключение 2-х вызывных блоков и трубки DP-4VHP, вызов и связь "трубка-монитор", AC 110-240В, цвет: белый, серебро</t>
  </si>
  <si>
    <t xml:space="preserve"> $ 105,78</t>
  </si>
  <si>
    <t xml:space="preserve"> $ 101,37</t>
  </si>
  <si>
    <t>CDV-43MH (Metalo)</t>
  </si>
  <si>
    <t xml:space="preserve"> $   94,24</t>
  </si>
  <si>
    <t xml:space="preserve"> $   90,31</t>
  </si>
  <si>
    <t>CDV-43KM</t>
  </si>
  <si>
    <t xml:space="preserve"> $   78,85</t>
  </si>
  <si>
    <t xml:space="preserve"> $   75,57</t>
  </si>
  <si>
    <t>CDV-43M (Metalo)</t>
  </si>
  <si>
    <t>4,3", TFT LCD, PAL/NTSC, накладное крепление, подключение  2-х вызывных блоков и трубки DP-4VHP, вызов и связь "трубка-монитор", AC 110-240В, цвет: белый, синий, серебро, темно-серый, черный.</t>
  </si>
  <si>
    <t xml:space="preserve"> $   96,16</t>
  </si>
  <si>
    <t xml:space="preserve"> $   92,16</t>
  </si>
  <si>
    <t>CDV-43M (Mirror)</t>
  </si>
  <si>
    <t>4,3", TFT LCD, PAL/NTSC, накладное крепление, подключение  2-х вызывных блоков и трубки DP-4VHP, вызов и связь "трубка-монитор", AC 110-240В, цвет: белый, серебро, темно-серый.</t>
  </si>
  <si>
    <t xml:space="preserve"> $   84,78</t>
  </si>
  <si>
    <t xml:space="preserve"> $ 125,01</t>
  </si>
  <si>
    <t xml:space="preserve"> $ 119,80</t>
  </si>
  <si>
    <t xml:space="preserve"> $ 163,48</t>
  </si>
  <si>
    <t xml:space="preserve"> $ 156,67</t>
  </si>
  <si>
    <t>CMV-70MX</t>
  </si>
  <si>
    <t xml:space="preserve"> 7,0" видеомонитор , подключение 2-х вызывных панелей и трубки DP-4VHP, встроенный модуль Wi-Fi, переадресация вызова на смартфон (возможно до 4-х штук), ( iOS, Android); память облачный сервер, запись  фото или видео (принудительно), меню на русском языке, AC 110-240В Metalo цвет: белый, синий, серебро.</t>
  </si>
  <si>
    <t xml:space="preserve"> $ 384,65</t>
  </si>
  <si>
    <t xml:space="preserve"> $ 368,63</t>
  </si>
  <si>
    <t>CDV-704MA</t>
  </si>
  <si>
    <t>7.0" AHD, Сенсорный LCD, Разрешение 1024х600, подключение 2-х вызывных панелей DRC-40KHD; DRC-4CPHD, и 2-х видеокамер 1,3Mp, дополнительно возможно подключение до 3-х мониторов, интерком до 4-х мониторов в системе, автоматическая запись видео и фото при вызове, запись по детектору движения, память MicroSD до 32Гб. Питание 100-240В, 50/60 Гц. Цвет: белый, синий.</t>
  </si>
  <si>
    <t xml:space="preserve"> $ 188,48</t>
  </si>
  <si>
    <t xml:space="preserve"> $ 180,63</t>
  </si>
  <si>
    <t>CDV-704MHA</t>
  </si>
  <si>
    <t>7.0" AHD, Сенсорный LCD, с трубкой, Разрешение 1024х600, подключение 2-х вызывных панелей DRC-40KHD; DRC-4CPHD, и 2-х видеокамер 1,3Mp, дополнительно возможно подключение до 3-х мониторов, интерком до 4-х мониторов в системе, автоматическая запись видео и фото при вызове, запись по детектору движения, память MicroSD до 32 Гб. Питание 100-240В, 50/60 Гц. Цвет: белый.</t>
  </si>
  <si>
    <t xml:space="preserve"> $ 178,86</t>
  </si>
  <si>
    <t xml:space="preserve"> $ 171,41</t>
  </si>
  <si>
    <t xml:space="preserve"> $   90,39</t>
  </si>
  <si>
    <t xml:space="preserve"> $   86,63</t>
  </si>
  <si>
    <t>CDV-70NM</t>
  </si>
  <si>
    <t xml:space="preserve"> $ 115,40</t>
  </si>
  <si>
    <t xml:space="preserve"> $ 110,59</t>
  </si>
  <si>
    <t>CDV-70MH (Mirror)</t>
  </si>
  <si>
    <t xml:space="preserve"> $ 146,17</t>
  </si>
  <si>
    <t xml:space="preserve"> $ 140,08</t>
  </si>
  <si>
    <t>CDV-70MH (Metalo)</t>
  </si>
  <si>
    <t>7.0", TFT LCD, PAL/NTSC, подключение 2х вызывных блоков и трубки DP-4VHP, вызов и связь "трубка-монитор",     накладное исполнение, AC 110-240В, цвет: белый</t>
  </si>
  <si>
    <t xml:space="preserve"> $ 134,63</t>
  </si>
  <si>
    <t xml:space="preserve"> $ 129,02</t>
  </si>
  <si>
    <t xml:space="preserve"> $ 109,63</t>
  </si>
  <si>
    <t xml:space="preserve"> $ 105,06</t>
  </si>
  <si>
    <t>CDV-70H2 GOLD</t>
  </si>
  <si>
    <t xml:space="preserve"> $ 121,17</t>
  </si>
  <si>
    <t xml:space="preserve"> $ 116,12</t>
  </si>
  <si>
    <t xml:space="preserve"> $ 132,71</t>
  </si>
  <si>
    <t xml:space="preserve"> $ 127,18</t>
  </si>
  <si>
    <t>CDV-70M</t>
  </si>
  <si>
    <t>7.0", TFT LCD, PAL/NTSC, без трубки (Hands Free), подключение 2х вызывных блоков и трубки DP-4VHP, вызов и связь "трубка-монитор", накладное исполнение, AC 110-240В, цвет -  белый, синий, серия Metallo</t>
  </si>
  <si>
    <t xml:space="preserve"> $ 151,94</t>
  </si>
  <si>
    <t xml:space="preserve"> $ 145,61</t>
  </si>
  <si>
    <t>CDV-70M (Mirror)</t>
  </si>
  <si>
    <t>7.0", TFT LCD, PAL/NTSC, Зеркальная панель. без трубки (Hands Free), подключение 2х вызывных блоков и трубки DP-4VHP, вызов и связь "трубка-монитор", накладное исполнение, AC 110-240В, цвет -  темно серый.</t>
  </si>
  <si>
    <t xml:space="preserve"> $ 192,33</t>
  </si>
  <si>
    <t xml:space="preserve"> $ 184,31</t>
  </si>
  <si>
    <t xml:space="preserve"> $ 230,79</t>
  </si>
  <si>
    <t xml:space="preserve"> $ 221,18</t>
  </si>
  <si>
    <t xml:space="preserve"> $ 346,19</t>
  </si>
  <si>
    <t xml:space="preserve"> $ 331,76</t>
  </si>
  <si>
    <t xml:space="preserve"> $ 442,35</t>
  </si>
  <si>
    <t xml:space="preserve"> $ 423,92</t>
  </si>
  <si>
    <t xml:space="preserve"> $ 250,02</t>
  </si>
  <si>
    <t xml:space="preserve"> $ 239,61</t>
  </si>
  <si>
    <t xml:space="preserve"> $ 259,64</t>
  </si>
  <si>
    <t xml:space="preserve"> $ 248,82</t>
  </si>
  <si>
    <t xml:space="preserve"> $ 190,40</t>
  </si>
  <si>
    <t xml:space="preserve"> $ 182,47</t>
  </si>
  <si>
    <t xml:space="preserve"> $ 278,87</t>
  </si>
  <si>
    <t xml:space="preserve"> $ 267,25</t>
  </si>
  <si>
    <t xml:space="preserve"> $ 317,34</t>
  </si>
  <si>
    <t xml:space="preserve"> $ 304,12</t>
  </si>
  <si>
    <t>CDV-35H,  дополнительно вызов аудио/видео (при наличии камеры) от координатного подъездного домофона + 3-х вызывных блоков и 1-й камера  наблюдения,  AC 110-240В, цвет - серый,перламутр</t>
  </si>
  <si>
    <t xml:space="preserve"> $ 129,65</t>
  </si>
  <si>
    <t xml:space="preserve"> $ 124,25</t>
  </si>
  <si>
    <t xml:space="preserve"> $ 191,20</t>
  </si>
  <si>
    <t xml:space="preserve"> $ 183,23</t>
  </si>
  <si>
    <t xml:space="preserve"> $ 120,04</t>
  </si>
  <si>
    <t xml:space="preserve"> $ 115,04</t>
  </si>
  <si>
    <t xml:space="preserve"> $   91,19</t>
  </si>
  <si>
    <t xml:space="preserve"> $   87,39</t>
  </si>
  <si>
    <t xml:space="preserve"> $   96,96</t>
  </si>
  <si>
    <t xml:space="preserve"> $   92,92</t>
  </si>
  <si>
    <t xml:space="preserve"> $ 116,19</t>
  </si>
  <si>
    <t xml:space="preserve"> $ 111,35</t>
  </si>
  <si>
    <t xml:space="preserve"> $ 106,57</t>
  </si>
  <si>
    <t xml:space="preserve"> $ 102,13</t>
  </si>
  <si>
    <t>CDV-43M, дополнительно вызов аудио/видео (при наличии камеры) от координатного подъездного домофона + 3-х вызывных блоков и 1-й камера  наблюдения, цвет - синий, белый</t>
  </si>
  <si>
    <t xml:space="preserve"> $ 133,50</t>
  </si>
  <si>
    <t xml:space="preserve"> $ 127,94</t>
  </si>
  <si>
    <t>CDV-43MH/VZ (Mirror)</t>
  </si>
  <si>
    <t xml:space="preserve"> $ 160,43</t>
  </si>
  <si>
    <t xml:space="preserve"> $ 153,74</t>
  </si>
  <si>
    <t xml:space="preserve"> $ 220,05</t>
  </si>
  <si>
    <t xml:space="preserve"> $ 210,88</t>
  </si>
  <si>
    <t>CDV-70M,  дополнительно вызов аудио/видео (при наличии камеры) от координатного подъездного домофона +3-х вызывных блоков и 1-й камера  наблюдения, цвет - белый, синий</t>
  </si>
  <si>
    <t xml:space="preserve"> $ 179,66</t>
  </si>
  <si>
    <t xml:space="preserve"> $ 172,17</t>
  </si>
  <si>
    <t>CDV-70MH/VZ (Mirror)</t>
  </si>
  <si>
    <t xml:space="preserve"> $ 173,89</t>
  </si>
  <si>
    <t xml:space="preserve"> $ 166,64</t>
  </si>
  <si>
    <t>CMV-70MX/VZ</t>
  </si>
  <si>
    <t>CMV-70MX, дополнительно вызов аудио/видео (при наличии камеры) от координатного подъездного домофона + 3-х вызывных блоков и 1-й камера наблюдения, подключение трубки DP-4VHP, переадресация вызова на смартфон (возможно до 4-х штук), (iOS, Android); память облачный сервер, запись  фото или видео (принудительно), меню на русском языке, цвет - белый, синий, AC 110-240В</t>
  </si>
  <si>
    <t xml:space="preserve"> $ 412,37</t>
  </si>
  <si>
    <t xml:space="preserve"> $ 395,19</t>
  </si>
  <si>
    <t>CDV-704MA/VZ</t>
  </si>
  <si>
    <t>CDV-704MA, AHD, дополнительно вызов аудио/видео (при наличии камеры) от координатного подъездного домофона +3-х вызывных блоков, цвет - белый, синий</t>
  </si>
  <si>
    <t xml:space="preserve"> $ 216,20</t>
  </si>
  <si>
    <t xml:space="preserve"> $ 207,19</t>
  </si>
  <si>
    <t>CDV-70N,  дополнительно вызов аудио/видео (при наличии камеры) от координатного подъездного домофона +3-х вызывных блоков, цвет - белый, синий</t>
  </si>
  <si>
    <t xml:space="preserve"> $ 118,11</t>
  </si>
  <si>
    <t xml:space="preserve"> $ 113,19</t>
  </si>
  <si>
    <t>CDV-70NM/VZ</t>
  </si>
  <si>
    <t>CDV-70N2,  дополнительно вызов аудио/видео (при наличии камеры) от координатного подъездного домофона +3-х вызывных блоков, цвет - белый</t>
  </si>
  <si>
    <t xml:space="preserve"> $ 143,12</t>
  </si>
  <si>
    <t xml:space="preserve"> $ 137,15</t>
  </si>
  <si>
    <t xml:space="preserve"> $ 137,35</t>
  </si>
  <si>
    <t xml:space="preserve"> $ 131,62</t>
  </si>
  <si>
    <t>CDV-70H2/VZ золото</t>
  </si>
  <si>
    <t>CDV-70H2,  дополнительно вызов аудио/видео (при наличии камеры) от координатного подъездного домофона +3-х вызывных блоков и 1-й камера  наблюдения, цвет - золото</t>
  </si>
  <si>
    <t xml:space="preserve"> $ 148,89</t>
  </si>
  <si>
    <t xml:space="preserve"> $ 142,68</t>
  </si>
  <si>
    <t xml:space="preserve"> $ 258,51</t>
  </si>
  <si>
    <t xml:space="preserve"> $ 247,74</t>
  </si>
  <si>
    <t xml:space="preserve"> $ 373,91</t>
  </si>
  <si>
    <t xml:space="preserve"> $ 358,33</t>
  </si>
  <si>
    <t xml:space="preserve"> $ 218,12</t>
  </si>
  <si>
    <t xml:space="preserve"> $ 209,03</t>
  </si>
  <si>
    <t xml:space="preserve"> $ 277,74</t>
  </si>
  <si>
    <t xml:space="preserve"> $ 266,17</t>
  </si>
  <si>
    <t>CDV-1020AQ,  дополнительно вызов аудио/видео (при наличии камеры) от координатного подъездного домофона +3-х вызывных блоков и 1-й камера  наблюдения,цвет - черный ,белый</t>
  </si>
  <si>
    <t xml:space="preserve"> $ 739,33</t>
  </si>
  <si>
    <t xml:space="preserve"> $ 708,52</t>
  </si>
  <si>
    <t xml:space="preserve">CDV-43KM/XL      </t>
  </si>
  <si>
    <t>CDV-43M, дополнительно вызов аудио/видео (при наличии камеры) от цифрового  подъездного домофона + 3-х вызывных блоков и 1-й камера  наблюдения, цвет - синий, белый</t>
  </si>
  <si>
    <t>CDV-43MH/XL (Mirror)</t>
  </si>
  <si>
    <t>CDV-70A,  дополнительновызов аудио/видео (при наличии камеры) от цифрового подъездного домофона + 3-х вызывных блоков и 1-й камера  наблюдения, цвет - черный</t>
  </si>
  <si>
    <t xml:space="preserve"> $ 164,27</t>
  </si>
  <si>
    <t xml:space="preserve"> $ 157,43</t>
  </si>
  <si>
    <t>CDV-70K,  дополнительно вызов аудио/видео (при наличии камеры) от цифрового подъездного домофона +3-х вызывных блоков и 1-й камера  наблюдения,  цвет - синий, белый</t>
  </si>
  <si>
    <t>CDV-70KM,  дополнительно вызов аудио/видео (при наличии камеры) от цифрового подъездного домофона + 3-х вызывных блоков и 1-й камера  наблюдения,  цвет - синий, белый</t>
  </si>
  <si>
    <t>CDV-70M,  дополнительно вызов аудио/видео (при наличии камеры) от цифрового подъездного домофона +3-х вызывных блоков и 1-й камера  наблюдения, цвет - белый, синий</t>
  </si>
  <si>
    <t>CDV-70MH/XL (Mirror)</t>
  </si>
  <si>
    <t>CMV-70MX/XL</t>
  </si>
  <si>
    <t>CMV-70MX, дополнительно вызов аудио/видео (при наличии камеры) от цифрового подъездного домофона + 3-х вызывных блоков и 1-й камера наблюдения, подключение трубки DP-4VHP, переадресация вызова на смартфон (возможно до 4-х штук), (iOS, Android); память облачный сервер, запись  фото или видео (принудительно), меню на русском языке, цвет - белый, синий, AC 110-240В</t>
  </si>
  <si>
    <t>CDV-704MA/XL</t>
  </si>
  <si>
    <t>CDV-704MA, AHD, дополнительно вызов аудио/видео (при наличии камеры) от цифрового подъездного домофона +3-х вызывных блоков, цвет - белый, синий</t>
  </si>
  <si>
    <t>CDV-70NM/XL</t>
  </si>
  <si>
    <t>CDV-70N,  дополнительно вызов аудио/видео (при наличии камеры) от цифрового подъездного домофона +3-х вызывных блоков, цвет - белый</t>
  </si>
  <si>
    <t>CDV-70H2/XL золото</t>
  </si>
  <si>
    <t>CDV-70H2,  дополнительно вызов аудио/видео (при наличии камеры) от цифрового подъездного домофона +3-х вызывных блоков и 1-й камера  наблюдения, цвет - золото</t>
  </si>
  <si>
    <t>CDV-70UM,  дополнительно вызов аудио/видео (при наличии камеры) от цифрового подъездного домофона +3-х вызывных блоков и 1-й камера  наблюдения, цвет - синий, белый</t>
  </si>
  <si>
    <t>CDV-71AM, дополнительно  вызов аудио/видео (при наличии камеры) от цифрового подъездного домофона + 3-х вызывных блоков и 1-й камера  наблюдения, цвет - белый, серебро, черный</t>
  </si>
  <si>
    <t>CDV-71UM,  дополнительно вызов аудио/видео (при наличии камеры) от цифрового подъездного домофона +3-х вызывных блоков и 1-й камера  наблюдения, цвет - синий, белый</t>
  </si>
  <si>
    <t>CDV-1020AQ,  дополнительно вызов аудио/видео (при наличии камеры) от цифрового подъездного домофона +3-х вызывных блоков и 1-й камера  наблюдения,цвет - серебро, черный, белый</t>
  </si>
  <si>
    <t>DRC-41DK</t>
  </si>
  <si>
    <t xml:space="preserve">4-х проводная, цветная, PAL, пластик, накладная, всторенный детектор движения и считыватель RF-карт. 13.56 MHz Клавиатура 12 кнопок, возможность установки пароля для управления замком от 4 до 12 цифр. Габариты: 134х200х33,7 мм. Цвет: темно-серый.
</t>
  </si>
  <si>
    <t xml:space="preserve"> $ 125,02</t>
  </si>
  <si>
    <t xml:space="preserve"> $ 119,81</t>
  </si>
  <si>
    <t>DRC-4M</t>
  </si>
  <si>
    <t>4-х проводная, цветная, PAL, пластик (сверху накладка металл), врезная, разрешение 540 твл, 145 х110х35 мм, цвет: серый, темно-серый</t>
  </si>
  <si>
    <t xml:space="preserve"> $   82,70</t>
  </si>
  <si>
    <t xml:space="preserve"> $   79,25</t>
  </si>
  <si>
    <t>DRC-41M</t>
  </si>
  <si>
    <t>4-х проводная, цветная, PAL, пластик, накладная, разрешение 540 твл, угол обзора 110 гр.; 145 х110х35 мм, цвет: серый, темно-серый</t>
  </si>
  <si>
    <t>4-х проводная, цветная, PAL, пластик, врезная, разрешение 540 твл, 140,0х100,0х35,0 мм, цвет: серый</t>
  </si>
  <si>
    <t xml:space="preserve"> $   36,54</t>
  </si>
  <si>
    <t xml:space="preserve"> $   35,02</t>
  </si>
  <si>
    <t>4-х проводная, цветная, PAL, пластик+стекло, накладная, разрешение 540 твл,140,0 х152,0х21,0 мм, цвет: синий, белый</t>
  </si>
  <si>
    <t>4-х проводная, цветная, PAL, металл, врезная, разрешение 540 твл, 140,0х152,0х21,0 мм, цвет: серебро</t>
  </si>
  <si>
    <t xml:space="preserve"> $   86,55</t>
  </si>
  <si>
    <t xml:space="preserve"> $   82,94</t>
  </si>
  <si>
    <t xml:space="preserve">4-х проводная, цветная, PAL, металл, накладная,  разрешение 540 твл,100,0 х142,0х33,0 мм, цвет: серебро </t>
  </si>
  <si>
    <t xml:space="preserve"> $   57,70</t>
  </si>
  <si>
    <t xml:space="preserve"> $   55,29</t>
  </si>
  <si>
    <t>4-х проводная, цветная, PAL, пластик, врезная, 140х960 мм</t>
  </si>
  <si>
    <t xml:space="preserve"> $   51,93</t>
  </si>
  <si>
    <t xml:space="preserve"> $   49,76</t>
  </si>
  <si>
    <t>4-х проводная, цветная, PAL, металл, накладная, 96.0х154.0х31.0мм (для мониторов с детенцией движения)</t>
  </si>
  <si>
    <t xml:space="preserve"> $   62,51</t>
  </si>
  <si>
    <t xml:space="preserve"> $   59,90</t>
  </si>
  <si>
    <t>DRC-40KHD</t>
  </si>
  <si>
    <t>4-х проводная, цветная, AHD 1.3MP, металл, накладная, угол обзора по горизонтали 75 по вертикали 55 гр., ручное регулирование камеры по вертикали, рабочая температура от -40 до +40С, размеры 96х155х32.</t>
  </si>
  <si>
    <t>DRC-4CPHD</t>
  </si>
  <si>
    <t>4-х проводная, цветная, AHD 1.3MP, объектив pinhole, литой алюминиевый корпус, с козырьком, уголок в комплекте, светодиодная подсветка, угол обзора по горизонтали 74 гр., реле управления двумя замками, рабочая температура от -40 до +40С, цвет: темно-серый.</t>
  </si>
  <si>
    <t xml:space="preserve"> $   67,32</t>
  </si>
  <si>
    <t xml:space="preserve"> $   64,52</t>
  </si>
  <si>
    <t xml:space="preserve">DRC-4CANC </t>
  </si>
  <si>
    <t xml:space="preserve"> $   65,39</t>
  </si>
  <si>
    <t xml:space="preserve"> $   62,67</t>
  </si>
  <si>
    <t xml:space="preserve"> $ 111,55</t>
  </si>
  <si>
    <t xml:space="preserve"> $ 106,90</t>
  </si>
  <si>
    <t xml:space="preserve"> 4,3" видеомонитор , вызов и связь с консьержем, подъездным блоком, индивидуальным входом, цвет белый, АС 230В</t>
  </si>
  <si>
    <t xml:space="preserve"> 4,3" видеомонитор , вызов и связь с консьержем, подъездным блоком, индивидуальным входом, цвета: белый, синий, АС 230В</t>
  </si>
  <si>
    <t xml:space="preserve"> 7,0" видеомонитор , вызов и связь с консьержем, подъездным блоком, индивидуальным входом, цвета: белый, синий, АС 230В</t>
  </si>
  <si>
    <t xml:space="preserve"> 7,0" видеомонитор , вызов и связь с консьержем, подъездным блоком, индивидуальным входом, подключение 2-х вызывных панелей и трубки DP-4VHP, встроенный модуль Wi-Fi, переадресация вызова на смартфон, ( iOS, Android),память SD карта 8-32 GB, в комплекте 8 Gb (запись  фото или , видеороликов ), меню на русском языке, цвет синий, AC 110-240В</t>
  </si>
  <si>
    <t>7,0", TFT LCD, PAL/NTSC, без трубки (Hands Free), подключение инд.  вызывного блока,управление освещением(до 20 точек) охранные функции: вторжения, утечки газа, температурный датчик, накладное исполнение, AC 110-240В, цвет - белый, синий</t>
  </si>
  <si>
    <t xml:space="preserve"> $ 298,11</t>
  </si>
  <si>
    <t xml:space="preserve"> $ 285,68</t>
  </si>
  <si>
    <t xml:space="preserve"> $ 157,71</t>
  </si>
  <si>
    <t xml:space="preserve"> $ 151,14</t>
  </si>
  <si>
    <t xml:space="preserve"> $ 176,94</t>
  </si>
  <si>
    <t xml:space="preserve"> $ 169,57</t>
  </si>
  <si>
    <t xml:space="preserve"> $ 225,98</t>
  </si>
  <si>
    <t xml:space="preserve"> $ 216,57</t>
  </si>
  <si>
    <t xml:space="preserve"> IP Домофония</t>
  </si>
  <si>
    <t>IP HOME IoT</t>
  </si>
  <si>
    <t>CIP-700M</t>
  </si>
  <si>
    <t>7,0" гибридный видеомонитор (IP монитор с возможностью подключения аналоговых панелей), HandsFree, подключение 1-ой вызывной панели (возможно расширить до 4-х), встроенный модуль Wi-Fi, переадресация вызова на смартфон (возможно до 4-х штук), ( iOS, Android); память встроена, запись  фото или видео , меню на русском языке, питание РоЕ (36V-54V). Адресный интерком до 20 мониторов в системе. Подключение мониторов через РOЕ коммутатор.</t>
  </si>
  <si>
    <t>CIP-700MS</t>
  </si>
  <si>
    <t>Дополнительный монитор для CIP-700M, вызов и связь монитор монитор, питание РоЕ (36V-54V). Подключение мониторов через РоЕ коммутатор.</t>
  </si>
  <si>
    <t xml:space="preserve"> $ 288,49</t>
  </si>
  <si>
    <t xml:space="preserve"> $ 276,47</t>
  </si>
  <si>
    <t>CIOT-1020M</t>
  </si>
  <si>
    <t xml:space="preserve"> 10,0" IP видеомонитор,  четырхядерный (Cortex A9), 1G DDR/8G eMMC Memory, Ethernet 10/100  PoE, Android 6.0, H.264 / Onvif , подключение исполнительных устройств IoT, охранные функции, связь со смартфоном (вызов, общение, управление). Цвет Синий. Размеры: 308 (Ш)*213(В)*23(Г)</t>
  </si>
  <si>
    <t xml:space="preserve"> $ 336,57</t>
  </si>
  <si>
    <t xml:space="preserve"> $ 322,55</t>
  </si>
  <si>
    <t>CIOT-700M</t>
  </si>
  <si>
    <t xml:space="preserve"> 7,0" IP видеомонитор,  четырхядерный (Cortex A9), 1G DDR/8G eMMC Memory, Ethernet 10/100  PoE, Android 6.0, H.264 / Onvif , подключение исполнительных устройств IoT, охранные функции, связь со смартфоном (вызов, общение, управление). Цвет Синий, Белый. Размеры: 244(Ш)*180(В)*18(Г)</t>
  </si>
  <si>
    <t xml:space="preserve"> $ 265,41</t>
  </si>
  <si>
    <t xml:space="preserve"> $ 254,35</t>
  </si>
  <si>
    <t>CIOT-D20M</t>
  </si>
  <si>
    <t>IP индивидуальная вызывная панель, настенное крепление, камера 2МР, угол обзора 130˚,видео H.264 / Onvif, ОС Linux, размеры 112 (Ш)*146 (В)*44 (Г)</t>
  </si>
  <si>
    <t xml:space="preserve"> $ 117,32</t>
  </si>
  <si>
    <t xml:space="preserve"> $ 112,43</t>
  </si>
  <si>
    <t>CIOT-L20M</t>
  </si>
  <si>
    <t xml:space="preserve">IP многоабонентная вызывная панель, врезное креаление, 7 дюймовый LED  дсиплей Full-HD, рабочая температура -40ºC~+50ºC, ОС Android, 1G DDR/4G eMMC FLASH, подключение LAN(CAT.5e), передача данных TCP/IP Питание DC 14V, 2.1A, </t>
  </si>
  <si>
    <t xml:space="preserve"> $ 673,14</t>
  </si>
  <si>
    <t xml:space="preserve"> $ 645,09</t>
  </si>
  <si>
    <t>CIOT-G700</t>
  </si>
  <si>
    <t>IP станция охраны, 7 дюймовый LED, камера 1МР, угол обзора 90˚, ОС Android 4.2.2, видео H.264 / MPEG4,  настольное/настенное крепление, основные функции Вызов квартиры, просмотра камер видеонаблюдения, Наблюдение за посетителем и связь общим входом. Размеры 252(Ш)*247 (В)*33 (Г)</t>
  </si>
  <si>
    <t xml:space="preserve"> $ 576,98</t>
  </si>
  <si>
    <t xml:space="preserve"> $ 552,94</t>
  </si>
  <si>
    <t>CIOT-H4L2</t>
  </si>
  <si>
    <t>Hub 4ch x 100Mbps port x POE размеры 120(Ш)*85 (В)*30 (Г)</t>
  </si>
  <si>
    <t xml:space="preserve"> $   53,85</t>
  </si>
  <si>
    <t xml:space="preserve"> $   51,61</t>
  </si>
  <si>
    <t>CIOT-H8L2</t>
  </si>
  <si>
    <t>Hub 8ch x 100Mbps port x POE размеры 120(Ш)*85(В)*30 (Г)</t>
  </si>
  <si>
    <t>CIOT CGW-1KM</t>
  </si>
  <si>
    <t>Мини сервер: предназначен для комутации и програмирования IP многоквартирной системы. Питание DC 14V, 1.5A  размеры 104*94*29 мм</t>
  </si>
  <si>
    <t xml:space="preserve"> $ 480,82</t>
  </si>
  <si>
    <t xml:space="preserve"> $ 460,78</t>
  </si>
  <si>
    <t>3.5", TFT LCD,PAL/NTSC,без трубки (Hands Free), накладное крепление, подключение 2-х вызывных блоков и трубки DP-4VHP, вызов и связь "трубка-монитор", AC 110-240В , цвет: серый</t>
  </si>
  <si>
    <t>3.5", TFT LCD, PAL/NTSC, без  трубки (Hands Free), накладное крепление, подключение 2-х вызывных блоков и  трубки DP-4VHP,  вызов и связь "трубка-монитор", встроенная память 128 кадров, AC 110-240В, цвет: перламутр, серый</t>
  </si>
  <si>
    <t xml:space="preserve"> $    616,64</t>
  </si>
  <si>
    <t xml:space="preserve"> $    517,46</t>
  </si>
  <si>
    <t xml:space="preserve"> $    495,90</t>
  </si>
  <si>
    <t xml:space="preserve"> $    615,00</t>
  </si>
  <si>
    <t xml:space="preserve"> $    567,60</t>
  </si>
  <si>
    <t xml:space="preserve"> $    543,95</t>
  </si>
  <si>
    <t xml:space="preserve"> $    742,00</t>
  </si>
  <si>
    <t xml:space="preserve"> $    685,20</t>
  </si>
  <si>
    <t xml:space="preserve"> $    656,65</t>
  </si>
  <si>
    <t xml:space="preserve"> $    347,50</t>
  </si>
  <si>
    <t xml:space="preserve"> $    291,60</t>
  </si>
  <si>
    <t xml:space="preserve"> $    279,45</t>
  </si>
  <si>
    <t>10.2", TFT LCD, PAL/NTSC, управление на экране (Toch Screen),  без трубки (Hands Free), подключение до 4-х вызывных блоков, встроенный квадратор, энергонезависимая память на 128 кадров, подключение до 4-х беспроводных трубок CDT-180, вызов и связь "трубка-трубка", накладное исполнение, AC 110-240В, цвет - белый, черный</t>
  </si>
  <si>
    <t xml:space="preserve"> $    673,50</t>
  </si>
  <si>
    <t xml:space="preserve"> $    565,20</t>
  </si>
  <si>
    <t xml:space="preserve"> $    541,65</t>
  </si>
  <si>
    <t xml:space="preserve"> $    286,00</t>
  </si>
  <si>
    <t xml:space="preserve"> $    240,00</t>
  </si>
  <si>
    <t xml:space="preserve"> $    230,00</t>
  </si>
  <si>
    <t xml:space="preserve"> $    124,18</t>
  </si>
  <si>
    <t xml:space="preserve"> $    104,21</t>
  </si>
  <si>
    <t xml:space="preserve"> $      99,87</t>
  </si>
  <si>
    <t xml:space="preserve">цветная, накладная, PAL, камера - pinhole, DRC-4CPN2 с увеличенным уголом обзора по горизотнали 68°, уголок в комплекте, цвета: медь, черный, серебро, </t>
  </si>
  <si>
    <t xml:space="preserve"> $      81,50</t>
  </si>
  <si>
    <t xml:space="preserve"> $      68,40</t>
  </si>
  <si>
    <t xml:space="preserve"> $      65,55</t>
  </si>
  <si>
    <t>DRC-4CPN3</t>
  </si>
  <si>
    <t>цветная, накладная, козырек не съемный, PAL, камера - pinhole, угол обзора по горизотнали 74°. Реле на два замка. Алюминий. Цвет темно-серый. 164х59х42,1мм.</t>
  </si>
  <si>
    <t xml:space="preserve"> $      82,94</t>
  </si>
  <si>
    <t xml:space="preserve"> $      69,60</t>
  </si>
  <si>
    <t xml:space="preserve"> $      66,70</t>
  </si>
  <si>
    <t>DRC-4CPNK</t>
  </si>
  <si>
    <t>цветная, накладная, кодовая панель 6 кнопок (пароль для управл.замком), козырек не съемный, PAL, камера - pinhole, угол обзора по горизотнали 74 градуса. Реле на два замка. Внешний блок питания 12V (в компл.не входит). Алюминий. Цвет темно-серый. 164х59х42,1мм.</t>
  </si>
  <si>
    <t xml:space="preserve"> $      91,52</t>
  </si>
  <si>
    <t xml:space="preserve"> $      76,80</t>
  </si>
  <si>
    <t xml:space="preserve"> $      73,60</t>
  </si>
  <si>
    <t xml:space="preserve"> $      21,56</t>
  </si>
  <si>
    <t xml:space="preserve"> $      18,10</t>
  </si>
  <si>
    <t xml:space="preserve"> $      17,34</t>
  </si>
  <si>
    <t xml:space="preserve"> $        6,39</t>
  </si>
  <si>
    <t xml:space="preserve"> $        5,37</t>
  </si>
  <si>
    <t xml:space="preserve"> $        5,14</t>
  </si>
  <si>
    <t xml:space="preserve"> $        6,99</t>
  </si>
  <si>
    <t xml:space="preserve"> $        5,87</t>
  </si>
  <si>
    <t xml:space="preserve"> $        5,62</t>
  </si>
  <si>
    <t xml:space="preserve"> $      15,76</t>
  </si>
  <si>
    <t xml:space="preserve"> $      13,23</t>
  </si>
  <si>
    <t xml:space="preserve"> $      12,68</t>
  </si>
  <si>
    <t>CRB-4CH</t>
  </si>
  <si>
    <t>4-х канальная релейная плата. Позволяет подключить 4 вызывные панели к одному монитору с функцией управления замками. Питание от монитора. Размер: 80х55х20</t>
  </si>
  <si>
    <t xml:space="preserve"> $      68,65</t>
  </si>
  <si>
    <t xml:space="preserve"> $      57,60</t>
  </si>
  <si>
    <t xml:space="preserve"> $      55,20</t>
  </si>
  <si>
    <t xml:space="preserve"> $      22,75</t>
  </si>
  <si>
    <t xml:space="preserve"> $      19,09</t>
  </si>
  <si>
    <t xml:space="preserve"> $      18,30</t>
  </si>
  <si>
    <t xml:space="preserve"> $      26,17</t>
  </si>
  <si>
    <t xml:space="preserve"> $      21,96</t>
  </si>
  <si>
    <t xml:space="preserve"> $      21,05</t>
  </si>
  <si>
    <t>ЗАМКИ COMMAX</t>
  </si>
  <si>
    <t>CDL-100WL</t>
  </si>
  <si>
    <t>Электрон.-умный замок. Питание от батареек AA 4 шт. До 30 смарт-ключей. Встроенная энергонезавис.память. Смарт ключи и/или цифровой код. Двойная блокировка. Индикация открыт/закрыт. Регулировка звука. Экстр.подача питания Micro USB 5PIN. Толщина двери  35-55мм. Раб.температура +5+40°. Алюминий. Цвет серебро.</t>
  </si>
  <si>
    <t xml:space="preserve"> $    216,45</t>
  </si>
  <si>
    <t xml:space="preserve"> $    199,80</t>
  </si>
  <si>
    <t xml:space="preserve"> $    191,48</t>
  </si>
  <si>
    <t>CDL-800WL</t>
  </si>
  <si>
    <t>Электрон.-умный замок. Питание от батареек АА 4шт. Отпечатки пальцев 100 шт. Или цифровой код. Встроенная энергонезависимая память. Двойная блокировка. Индикация открыт/закрыт. Регулировка звука.  Толщина двери  35-55мм. Раб.темпетатура +5+40°. Алюминий. Цвет серебро.</t>
  </si>
  <si>
    <t xml:space="preserve"> $    289,90</t>
  </si>
  <si>
    <t xml:space="preserve"> $    267,60</t>
  </si>
  <si>
    <t xml:space="preserve"> $    256,45</t>
  </si>
  <si>
    <t>ВИДЕОРЕГИСТРАТОРЫ COMMAX</t>
  </si>
  <si>
    <t>CVD-AF04SH+ (AHD)</t>
  </si>
  <si>
    <t xml:space="preserve">4-х канальный в/рег., AHD, с возможностью подключения к многоквартирной вызывной панели Gateview. Скорость записи AHD 3.0  9 кадров/сек , AHD 2.0  15 кадров/сек, AHD 1.0  30 кадров/сек, Analog (NTSC/PAL) 30(25) кадров/сек. аудио: вход 4/выход 1 канал. HDD SATA макс.4Тб. Порты:RJ45 (10/100 M), USB2.0 (2шт.), USB3.0 (1шт.), RS485. Протокол управления PTZ :Pelco-D/P,
удаленный доступ: Mobile App (Android и IOS). Питание 100-240B/12V/4A (адаптер в комплекте)
</t>
  </si>
  <si>
    <t xml:space="preserve"> $    122,98</t>
  </si>
  <si>
    <t xml:space="preserve"> $    103,20</t>
  </si>
  <si>
    <t xml:space="preserve"> $      98,90</t>
  </si>
  <si>
    <t>CVN-0430FS (IP)</t>
  </si>
  <si>
    <t xml:space="preserve">4-х канальный сетевой в/рег., IP, Запись/воспроизведение: 4 каналов  6Мр/5Мр/4Мр/3Мр/1080Р/960/720Р/D1. Общий поток 24 Mbps. Протоколы: TCP/IP, UDP, DHCP, HTTP, NTP, SMTP, RTP, RTSP, ONVIF. До 2-х HDD SATA III (4ТВх2). Порты:RJ45 (10/100/1000M), 4СН РоЕ (DC 48V - DC52V), USB2.0 (2шт). Удал.доступ через веб-, CMS, Mobile App (Android и IOS).Видео выход HDMI и VGA.   </t>
  </si>
  <si>
    <t xml:space="preserve"> $    371,80</t>
  </si>
  <si>
    <t xml:space="preserve"> $    312,00</t>
  </si>
  <si>
    <t xml:space="preserve"> $    299,00</t>
  </si>
  <si>
    <t>CVD-9604</t>
  </si>
  <si>
    <t>960H ,4 видео/ 4 аудиоканала, HDD макс. 3 х 2.0Tb, запись100 к/сек  960 x 576  , детектор движения,  ИК пульт, архивация: USB DVD-RW, USB HDD, по сети, выход: BNC, VGA 1920x1080,  HDMI 1920x1080  , сетевые функции TCP/IP, DHCP, HTTP, FTP, E-mail,  PTZ управление (Pelco P/D,Samsung, Panasonic и др.), RS-485, меню на русском языке, DC 12 В (адаптер в комплекте)</t>
  </si>
  <si>
    <t xml:space="preserve"> $    136,00</t>
  </si>
  <si>
    <t xml:space="preserve"> $    114,00</t>
  </si>
  <si>
    <t xml:space="preserve"> $    109,25</t>
  </si>
  <si>
    <t>CDS-40HD</t>
  </si>
  <si>
    <t>H.264, 4видео/4 аудио, 2HDD, запись 50 к/с 720х576, 100к/с 720/288,детектор движения, предаларм 32Mб(10 сек.), ИК пульт, архивация: USB DVD-RW, USB flash memory, по сети, выход: BNC, VGA, сетевые функции TCP/IP, E-mail, PTZ управление (PelcoD, Lilin  и и др., RS-485), меню на русском языке, AC100-240 B</t>
  </si>
  <si>
    <t xml:space="preserve"> $    121,50</t>
  </si>
  <si>
    <t xml:space="preserve"> $    102,00</t>
  </si>
  <si>
    <t xml:space="preserve"> $      97,75</t>
  </si>
  <si>
    <t>CVD-9608</t>
  </si>
  <si>
    <t xml:space="preserve"> 960H, 8 видео/ 4 аудиоканала, HDD макс 3х.3.0Tb,запись 200 к/сек  960 x 576  , детектор движения,  ИК пульт, архивация: USB DVD-RW, USB HDD, по сети, выход: BNC, VGA 1920x1080,  HDMI 1920x1080  , сетевые функции TCP/IP, DHCP, HTTP, FTP, E-mail,  PTZ управление (Pelco P/D,Samsung, Panasonic и др.), RS-485, меню на русском языке, DC 12 В (адаптер в комплекте)</t>
  </si>
  <si>
    <t xml:space="preserve"> $    205,00</t>
  </si>
  <si>
    <t xml:space="preserve"> $    172,80</t>
  </si>
  <si>
    <t xml:space="preserve"> $    165,60</t>
  </si>
  <si>
    <t>CVD-9616</t>
  </si>
  <si>
    <t>960H ,  16 видео/ 4 аудиоканала, HDD макс 3х.3.0Tb, E-SATA, запись Real Time,400 к/сек  960 x 576  , детектор движения,  ИК пульт, архивация: внешний DVD-RW, USB HDD, по сети, выход: BNC, VGA 1920x1080,  HDMI 1920x1080  , поддержка Android, iPhone 3G/4G, сетевые функции TCP/IP, DHCP, HTTP, FTP, E-mail,  PTZ управление (Pelco P/D,Samsung, Panasonic и др.), RS-485,64 кратная скорость воспроизведения, меню на русском языке, DC 12 В (адаптер в комплекте)</t>
  </si>
  <si>
    <t xml:space="preserve"> $    371,00</t>
  </si>
  <si>
    <t xml:space="preserve"> $    562,16</t>
  </si>
  <si>
    <t xml:space="preserve"> $    471,74</t>
  </si>
  <si>
    <t xml:space="preserve"> $    452,09</t>
  </si>
  <si>
    <t xml:space="preserve"> $    697,84</t>
  </si>
  <si>
    <t xml:space="preserve"> $    585,60</t>
  </si>
  <si>
    <t xml:space="preserve"> $    561,20</t>
  </si>
  <si>
    <t xml:space="preserve"> $      55,77</t>
  </si>
  <si>
    <t xml:space="preserve"> $      46,80</t>
  </si>
  <si>
    <t xml:space="preserve"> $      44,85</t>
  </si>
  <si>
    <t xml:space="preserve"> $      34,95</t>
  </si>
  <si>
    <t xml:space="preserve"> $      29,33</t>
  </si>
  <si>
    <t xml:space="preserve"> $      28,11</t>
  </si>
  <si>
    <t xml:space="preserve"> $      32,72</t>
  </si>
  <si>
    <t xml:space="preserve"> $      27,46</t>
  </si>
  <si>
    <t xml:space="preserve"> $      26,31</t>
  </si>
  <si>
    <t xml:space="preserve"> $      11,90</t>
  </si>
  <si>
    <t xml:space="preserve"> $        9,98</t>
  </si>
  <si>
    <t xml:space="preserve"> $        9,57</t>
  </si>
  <si>
    <t xml:space="preserve"> $    365,85</t>
  </si>
  <si>
    <t xml:space="preserve"> $    307,01</t>
  </si>
  <si>
    <t xml:space="preserve"> $    294,22</t>
  </si>
  <si>
    <t xml:space="preserve"> $    435,75</t>
  </si>
  <si>
    <t xml:space="preserve"> $    365,66</t>
  </si>
  <si>
    <t xml:space="preserve"> $    350,43</t>
  </si>
  <si>
    <t xml:space="preserve"> $    434,26</t>
  </si>
  <si>
    <t xml:space="preserve"> $    364,42</t>
  </si>
  <si>
    <t xml:space="preserve"> $    349,23</t>
  </si>
  <si>
    <t xml:space="preserve"> $    367,34</t>
  </si>
  <si>
    <t xml:space="preserve"> $    308,26</t>
  </si>
  <si>
    <t xml:space="preserve"> $    295,41</t>
  </si>
  <si>
    <t xml:space="preserve"> $    263,23</t>
  </si>
  <si>
    <t xml:space="preserve"> $    220,90</t>
  </si>
  <si>
    <t xml:space="preserve"> $    211,69</t>
  </si>
  <si>
    <t xml:space="preserve"> $    102,62</t>
  </si>
  <si>
    <t xml:space="preserve"> $      86,11</t>
  </si>
  <si>
    <t xml:space="preserve"> $      82,52</t>
  </si>
  <si>
    <t xml:space="preserve"> $      80,31</t>
  </si>
  <si>
    <t xml:space="preserve"> $      67,39</t>
  </si>
  <si>
    <t xml:space="preserve"> $      64,58</t>
  </si>
  <si>
    <t xml:space="preserve"> $    114,51</t>
  </si>
  <si>
    <t xml:space="preserve"> $      96,10</t>
  </si>
  <si>
    <t xml:space="preserve"> $      92,09</t>
  </si>
  <si>
    <t xml:space="preserve"> $    107,08</t>
  </si>
  <si>
    <t xml:space="preserve"> $      89,86</t>
  </si>
  <si>
    <t xml:space="preserve"> $    504,16</t>
  </si>
  <si>
    <t xml:space="preserve"> $    423,07</t>
  </si>
  <si>
    <t xml:space="preserve"> $    405,44</t>
  </si>
  <si>
    <t xml:space="preserve"> $    171,77</t>
  </si>
  <si>
    <t xml:space="preserve"> $    144,14</t>
  </si>
  <si>
    <t xml:space="preserve"> $    138,14</t>
  </si>
  <si>
    <t xml:space="preserve">DRC-703LC/RF </t>
  </si>
  <si>
    <t>Видеопереговорное устройство с кодовой цифровой панелью и информационным дисплеем 3,5 ˜, голосовая информация, связь с охраной или с квартирой, программирование системы, встроенный считыватель PROXI (13,56 Mhz) карт, закаленное стекло, цвет темно-синий. Питание: DC 12V, 1А. Рабочая температура -10°С˞+40°С. Крепление: врезное. Габаритные размеры 244х270х17 (43) мм.</t>
  </si>
  <si>
    <t xml:space="preserve"> $    733,19</t>
  </si>
  <si>
    <t xml:space="preserve"> $    615,26</t>
  </si>
  <si>
    <t xml:space="preserve"> $    589,63</t>
  </si>
  <si>
    <t xml:space="preserve"> $    468,47</t>
  </si>
  <si>
    <t xml:space="preserve"> $    393,12</t>
  </si>
  <si>
    <t xml:space="preserve"> $    376,74</t>
  </si>
  <si>
    <t xml:space="preserve"> $    343,54</t>
  </si>
  <si>
    <t xml:space="preserve"> $    288,29</t>
  </si>
  <si>
    <t xml:space="preserve"> $    276,28</t>
  </si>
  <si>
    <t xml:space="preserve"> $    411,95</t>
  </si>
  <si>
    <t xml:space="preserve"> $    345,70</t>
  </si>
  <si>
    <t xml:space="preserve"> $    331,29</t>
  </si>
  <si>
    <t xml:space="preserve"> $      89,98</t>
  </si>
  <si>
    <t xml:space="preserve"> $      75,50</t>
  </si>
  <si>
    <t xml:space="preserve"> $      72,36</t>
  </si>
  <si>
    <t xml:space="preserve"> 4.3" видеомонитор , без трубки (Hands Free). Накладной,  пластик. Вызов и связь с консьержем, подъездным блоком, индивидуальным входом,АС 230В. Цвет: серебро.</t>
  </si>
  <si>
    <t xml:space="preserve"> $    190,36</t>
  </si>
  <si>
    <t xml:space="preserve"> $    159,74</t>
  </si>
  <si>
    <t xml:space="preserve"> $    153,09</t>
  </si>
  <si>
    <t>CAV-43MG</t>
  </si>
  <si>
    <t xml:space="preserve"> 4.3" видеомонитор, без трубки (Hands Free). Накладной,  пластик. Вызов и связь с консьержем, подъездным блоком, индивидуальным входом, АС 230В. Цвет: белый.</t>
  </si>
  <si>
    <t xml:space="preserve"> $    155,71</t>
  </si>
  <si>
    <t xml:space="preserve"> $    130,67</t>
  </si>
  <si>
    <t xml:space="preserve"> $    125,22</t>
  </si>
  <si>
    <t>CAV-43MHG</t>
  </si>
  <si>
    <t xml:space="preserve"> 4.3" видеомонитор , с трубкой. Накладной,  пластик. Вызов и связь с консьержем, подъездным блоком, индивидуальным входом, АС 230В. Цвет белый.</t>
  </si>
  <si>
    <t xml:space="preserve"> $    153,30</t>
  </si>
  <si>
    <t xml:space="preserve"> $    128,64</t>
  </si>
  <si>
    <t xml:space="preserve"> $    123,28</t>
  </si>
  <si>
    <t xml:space="preserve"> 7.0" видеомонитор , без трубки (Hands Free). Накладной,  пластик. Вызов и связь с консьержем, подъездным блоком, индивидуальным входом,АС 230В. Цвет: белый, серебро.</t>
  </si>
  <si>
    <t xml:space="preserve"> $    240,93</t>
  </si>
  <si>
    <t xml:space="preserve"> $    202,18</t>
  </si>
  <si>
    <t xml:space="preserve"> $    193,75</t>
  </si>
  <si>
    <t>CAV-70MG</t>
  </si>
  <si>
    <t xml:space="preserve"> 7.0" видеомонитор , без трубки (Hands Free). Накладной,  пластик. Вызов и связь с консьержем, подъездным блоком, индивидуальным входом. Максим.длина линии: 300м.до выз.панели. 1000м. До станции охраны. АС 230В. Цвет: белый.</t>
  </si>
  <si>
    <t xml:space="preserve"> $    233,00</t>
  </si>
  <si>
    <t xml:space="preserve"> $    195,60</t>
  </si>
  <si>
    <t xml:space="preserve"> $    187,45</t>
  </si>
  <si>
    <t>CAV-70MGX+</t>
  </si>
  <si>
    <t xml:space="preserve"> 7,0" Сенсорный экран, видеомонитор , вызов и связь с консьержем, подъездным блоком, индивидуальной вызывной панели, управление замком. Возможность подключения беспроводных устройств и охранных датчиков по протоколу zigbee. Возможн.управления электрическими приборами, освещением, дистанционное упр.газом. Встроенный модуль Wi-Fi, подключение до 4 смартфонов. Цвет: белый. АС 100-220В, 50/60Hz</t>
  </si>
  <si>
    <t xml:space="preserve"> $    373,66</t>
  </si>
  <si>
    <t xml:space="preserve"> $    313,56</t>
  </si>
  <si>
    <t xml:space="preserve"> $    300,50</t>
  </si>
  <si>
    <t>CAV-1020IG+</t>
  </si>
  <si>
    <t>10,1'' видеомонитор, возможно подключ.охранных датчиков, связь с подъездным блоком, пульт консъержа, просмотр в реальном времени камер видеонаблюдения через DVR COMMAX (при подключении видео дистрибутора VD-202G+). Цвет: белый. Габариты: 318(ш)х215(в)х36(г)</t>
  </si>
  <si>
    <t xml:space="preserve"> $    300,30</t>
  </si>
  <si>
    <t xml:space="preserve"> $    252,00</t>
  </si>
  <si>
    <t xml:space="preserve"> $    241,50</t>
  </si>
  <si>
    <t>CAV-1021MGX+</t>
  </si>
  <si>
    <t>10,0" Сенсорный экран, видеомонитор , вызов и связь с консьержем, подъездным блоком, индивидуальной вызывной панели, управление замком. Возможность подключения беспроводных устройств и охранных датчиков по протоколу zigbee. Возможн.управления электрическими приборами, освещением, дистанционное упр.газом. Встроенный модуль Wi-Fi, подключение до 4 смартфонов. Цвет: тёмно-серый. АС 100-220В, 50/60Hz. Габариты: 308(ш)х215(в)х25(г)</t>
  </si>
  <si>
    <t xml:space="preserve"> $    520,20</t>
  </si>
  <si>
    <t xml:space="preserve"> $    436,80</t>
  </si>
  <si>
    <t xml:space="preserve"> $    418,60</t>
  </si>
  <si>
    <t xml:space="preserve"> $      52,05</t>
  </si>
  <si>
    <t xml:space="preserve"> $      43,68</t>
  </si>
  <si>
    <t xml:space="preserve"> $      41,86</t>
  </si>
  <si>
    <t xml:space="preserve"> $      12,64</t>
  </si>
  <si>
    <t xml:space="preserve"> $      10,61</t>
  </si>
  <si>
    <t xml:space="preserve"> $      10,17</t>
  </si>
  <si>
    <t xml:space="preserve"> $      50,56</t>
  </si>
  <si>
    <t xml:space="preserve"> $      42,43</t>
  </si>
  <si>
    <t xml:space="preserve"> $      40,66</t>
  </si>
  <si>
    <t xml:space="preserve"> $      58,00</t>
  </si>
  <si>
    <t xml:space="preserve"> $      48,67</t>
  </si>
  <si>
    <t xml:space="preserve"> $      46,64</t>
  </si>
  <si>
    <t xml:space="preserve">AP-481L       </t>
  </si>
  <si>
    <t xml:space="preserve"> $      97,11</t>
  </si>
  <si>
    <t xml:space="preserve"> $      81,49</t>
  </si>
  <si>
    <t xml:space="preserve"> $      78,10</t>
  </si>
  <si>
    <t xml:space="preserve"> $    721,29</t>
  </si>
  <si>
    <t xml:space="preserve"> $    605,28</t>
  </si>
  <si>
    <t xml:space="preserve"> $    580,06</t>
  </si>
  <si>
    <t xml:space="preserve"> $    846,22</t>
  </si>
  <si>
    <t xml:space="preserve"> $    710,11</t>
  </si>
  <si>
    <t xml:space="preserve"> $    680,52</t>
  </si>
  <si>
    <t xml:space="preserve"> $      29,74</t>
  </si>
  <si>
    <t xml:space="preserve"> $      24,96</t>
  </si>
  <si>
    <t xml:space="preserve"> $      23,92</t>
  </si>
  <si>
    <t xml:space="preserve"> $    462,52</t>
  </si>
  <si>
    <t xml:space="preserve"> $    388,13</t>
  </si>
  <si>
    <t xml:space="preserve"> $    371,96</t>
  </si>
  <si>
    <t xml:space="preserve"> $    636,52</t>
  </si>
  <si>
    <t xml:space="preserve"> $    534,14</t>
  </si>
  <si>
    <t xml:space="preserve"> $    511,89</t>
  </si>
  <si>
    <t xml:space="preserve"> $    743,60</t>
  </si>
  <si>
    <t xml:space="preserve"> $    624,00</t>
  </si>
  <si>
    <t xml:space="preserve"> $    598,00</t>
  </si>
  <si>
    <t xml:space="preserve"> $    812,01</t>
  </si>
  <si>
    <t xml:space="preserve"> $    681,41</t>
  </si>
  <si>
    <t xml:space="preserve"> $    653,02</t>
  </si>
  <si>
    <t xml:space="preserve">DRC-2UC/410 </t>
  </si>
  <si>
    <t>DRC-2UC со встроенной камерой высокого разрешения,540 твл</t>
  </si>
  <si>
    <t xml:space="preserve"> $    145,75</t>
  </si>
  <si>
    <t xml:space="preserve"> $    122,30</t>
  </si>
  <si>
    <t xml:space="preserve"> $    117,21</t>
  </si>
  <si>
    <t xml:space="preserve"> $    160,62</t>
  </si>
  <si>
    <t xml:space="preserve"> $    134,78</t>
  </si>
  <si>
    <t xml:space="preserve"> $    129,17</t>
  </si>
  <si>
    <t xml:space="preserve"> $    168,05</t>
  </si>
  <si>
    <t xml:space="preserve"> $    141,02</t>
  </si>
  <si>
    <t xml:space="preserve"> $    135,15</t>
  </si>
  <si>
    <t xml:space="preserve"> $    174,00</t>
  </si>
  <si>
    <t xml:space="preserve"> $    146,02</t>
  </si>
  <si>
    <t xml:space="preserve"> $    139,93</t>
  </si>
  <si>
    <t xml:space="preserve"> $    199,28</t>
  </si>
  <si>
    <t xml:space="preserve"> $    167,23</t>
  </si>
  <si>
    <t xml:space="preserve"> $    160,26</t>
  </si>
  <si>
    <t>DRC-2ML/RF1</t>
  </si>
  <si>
    <t>вызывная панель в/д на 2 абонента, врезная с встроенным считывателем карт(RF карты 13.56Mhz), с возможностью открывания замка. Металлический корпус. Монтажный бокс в комплекте. 0,52Mp. Рабочая температура -20 +40С. 12V. Габариты 130х246х50(мм)</t>
  </si>
  <si>
    <t xml:space="preserve"> $    270,27</t>
  </si>
  <si>
    <t xml:space="preserve"> $    226,80</t>
  </si>
  <si>
    <t xml:space="preserve"> $    217,35</t>
  </si>
  <si>
    <t>DRC-4ML/RF1</t>
  </si>
  <si>
    <t>вызывная панель в/д на 4 абонента, врезная с встроенным считывателем карт(RF карты 13.56Mhz), с возможностью открывания замка. Металлический корпус. Монтажный бокс в комплекте. 0,52Mp. Рабочая температура -20 +40С. 12V. Габариты 130х246х50(мм)</t>
  </si>
  <si>
    <t xml:space="preserve"> $    282,43</t>
  </si>
  <si>
    <t xml:space="preserve"> $    237,00</t>
  </si>
  <si>
    <t xml:space="preserve"> $    227,13</t>
  </si>
  <si>
    <t>DRC-6ML/RF1</t>
  </si>
  <si>
    <t>вызывная панель в/д на 6 абонента, врезная с встроенным считывателем карт(RF карты 13.56Mhz), с возможностью открывания замка. Металлический корпус. Монтажный бокс в комплекте. 0,52Mp. Рабочая температура -20 +40С. 12V. Габариты 130х315х50(мм)</t>
  </si>
  <si>
    <t xml:space="preserve"> $    294,72</t>
  </si>
  <si>
    <t xml:space="preserve"> $    247,32</t>
  </si>
  <si>
    <t xml:space="preserve"> $    237,02</t>
  </si>
  <si>
    <t>DRC-8ML/RF1</t>
  </si>
  <si>
    <t>вызывная панель в/д на 8 абонента, врезная с встроенным считывателем карт(RF карты 13.56Mhz), с возможностью открывания замка. Металлический корпус. Монтажный бокс в комплекте. 0,52Mp. Рабочая температура -20 +40С. 12V. Габариты 130х315х50(мм)</t>
  </si>
  <si>
    <t xml:space="preserve"> $    307,45</t>
  </si>
  <si>
    <t xml:space="preserve"> $    258,00</t>
  </si>
  <si>
    <t xml:space="preserve"> $    247,25</t>
  </si>
  <si>
    <t>DRC-24XM(F)</t>
  </si>
  <si>
    <t>расширение к в/д DRC-..ML/RF1, Рабочая температура -20 +40С. 12V. Габариты 130х315х50(мм)</t>
  </si>
  <si>
    <t>аудиотрубка для вызывных  панелей  серии DRC-…AB/..AC/..UC/..ML, 3-x проводная</t>
  </si>
  <si>
    <t xml:space="preserve"> $      41,64</t>
  </si>
  <si>
    <t xml:space="preserve"> $      34,94</t>
  </si>
  <si>
    <t xml:space="preserve"> $      33,49</t>
  </si>
  <si>
    <t xml:space="preserve"> $      89,23</t>
  </si>
  <si>
    <t xml:space="preserve"> $      74,88</t>
  </si>
  <si>
    <t xml:space="preserve"> $      71,76</t>
  </si>
  <si>
    <t>2-х проводное внешнее переговорное устройство на 1 абонента, алюминий, 185х125мм, для трубок DP-2S, DP-2HPR</t>
  </si>
  <si>
    <t xml:space="preserve"> $      60,98</t>
  </si>
  <si>
    <t xml:space="preserve"> $      51,17</t>
  </si>
  <si>
    <t xml:space="preserve"> $      49,04</t>
  </si>
  <si>
    <t>2-х проводное внешнее переговорное устройство на 2 абонента, алюминий, 185х125мм, для трубок DP-2S, DP-2HPR</t>
  </si>
  <si>
    <t>2-х проводное внешнее переговорное устройство на 3 абонента, алюминий, 185х125мм, для трубок DP-2S, DP-2HPR</t>
  </si>
  <si>
    <t xml:space="preserve"> $      55,03</t>
  </si>
  <si>
    <t xml:space="preserve"> $      46,18</t>
  </si>
  <si>
    <t xml:space="preserve"> $      44,25</t>
  </si>
  <si>
    <t xml:space="preserve"> $      10,71</t>
  </si>
  <si>
    <t xml:space="preserve"> $        8,99</t>
  </si>
  <si>
    <t xml:space="preserve"> $        8,61</t>
  </si>
  <si>
    <t xml:space="preserve"> $      22,90</t>
  </si>
  <si>
    <t xml:space="preserve"> $      19,22</t>
  </si>
  <si>
    <t xml:space="preserve"> $      18,42</t>
  </si>
  <si>
    <t xml:space="preserve"> $      19,78</t>
  </si>
  <si>
    <t xml:space="preserve"> $      16,60</t>
  </si>
  <si>
    <t xml:space="preserve"> $      15,91</t>
  </si>
  <si>
    <t xml:space="preserve"> $      29,45</t>
  </si>
  <si>
    <t xml:space="preserve"> $      24,71</t>
  </si>
  <si>
    <t xml:space="preserve"> $      23,68</t>
  </si>
  <si>
    <t xml:space="preserve"> $      31,23</t>
  </si>
  <si>
    <t xml:space="preserve"> $      26,21</t>
  </si>
  <si>
    <t xml:space="preserve"> $      25,12</t>
  </si>
  <si>
    <t xml:space="preserve"> $      47,44</t>
  </si>
  <si>
    <t xml:space="preserve"> $      39,81</t>
  </si>
  <si>
    <t xml:space="preserve"> $      38,15</t>
  </si>
  <si>
    <t xml:space="preserve"> $    301,41</t>
  </si>
  <si>
    <t xml:space="preserve"> $    252,10</t>
  </si>
  <si>
    <t xml:space="preserve"> $    241,59</t>
  </si>
  <si>
    <t xml:space="preserve"> $    126,41</t>
  </si>
  <si>
    <t xml:space="preserve"> $    106,08</t>
  </si>
  <si>
    <t xml:space="preserve"> $    101,66</t>
  </si>
  <si>
    <t xml:space="preserve"> $    594,88</t>
  </si>
  <si>
    <t xml:space="preserve"> $    499,20</t>
  </si>
  <si>
    <t xml:space="preserve"> $    478,40</t>
  </si>
  <si>
    <t xml:space="preserve"> $      17,85</t>
  </si>
  <si>
    <t xml:space="preserve"> $      14,98</t>
  </si>
  <si>
    <t xml:space="preserve"> $      14,35</t>
  </si>
  <si>
    <t xml:space="preserve"> $      16,36</t>
  </si>
  <si>
    <t xml:space="preserve"> $      13,73</t>
  </si>
  <si>
    <t xml:space="preserve"> $      13,16</t>
  </si>
  <si>
    <t xml:space="preserve"> $      42,39</t>
  </si>
  <si>
    <t xml:space="preserve"> $      35,57</t>
  </si>
  <si>
    <t xml:space="preserve"> $      34,09</t>
  </si>
  <si>
    <t xml:space="preserve"> $      49,23</t>
  </si>
  <si>
    <t xml:space="preserve"> $      41,31</t>
  </si>
  <si>
    <t xml:space="preserve"> $      39,59</t>
  </si>
  <si>
    <t xml:space="preserve"> $      56,81</t>
  </si>
  <si>
    <t xml:space="preserve"> $      47,67</t>
  </si>
  <si>
    <t xml:space="preserve"> $      45,69</t>
  </si>
  <si>
    <t xml:space="preserve"> $      63,95</t>
  </si>
  <si>
    <t xml:space="preserve"> $      53,66</t>
  </si>
  <si>
    <t xml:space="preserve"> $      51,43</t>
  </si>
  <si>
    <t xml:space="preserve"> $      43,13</t>
  </si>
  <si>
    <t xml:space="preserve"> $      36,19</t>
  </si>
  <si>
    <t xml:space="preserve"> $      34,68</t>
  </si>
  <si>
    <t xml:space="preserve"> $      47,59</t>
  </si>
  <si>
    <t xml:space="preserve"> $      39,94</t>
  </si>
  <si>
    <t xml:space="preserve"> $      38,27</t>
  </si>
  <si>
    <t xml:space="preserve"> $      17,70</t>
  </si>
  <si>
    <t xml:space="preserve"> $      14,85</t>
  </si>
  <si>
    <t xml:space="preserve"> $      14,23</t>
  </si>
  <si>
    <t xml:space="preserve"> $      13,09</t>
  </si>
  <si>
    <t xml:space="preserve"> $      10,98</t>
  </si>
  <si>
    <t xml:space="preserve"> $      10,52</t>
  </si>
  <si>
    <t xml:space="preserve"> $      36,88</t>
  </si>
  <si>
    <t xml:space="preserve"> $      30,95</t>
  </si>
  <si>
    <t xml:space="preserve"> $      29,66</t>
  </si>
  <si>
    <t xml:space="preserve"> $      39,56</t>
  </si>
  <si>
    <t xml:space="preserve"> $      33,20</t>
  </si>
  <si>
    <t xml:space="preserve"> $      31,81</t>
  </si>
  <si>
    <t xml:space="preserve"> $      33,31</t>
  </si>
  <si>
    <t xml:space="preserve"> $      27,96</t>
  </si>
  <si>
    <t xml:space="preserve"> $      26,79</t>
  </si>
  <si>
    <t xml:space="preserve"> $      64,69</t>
  </si>
  <si>
    <t xml:space="preserve"> $      54,29</t>
  </si>
  <si>
    <t xml:space="preserve"> $      52,03</t>
  </si>
  <si>
    <t xml:space="preserve"> $      14,28</t>
  </si>
  <si>
    <t xml:space="preserve"> $      11,98</t>
  </si>
  <si>
    <t xml:space="preserve"> $      11,48</t>
  </si>
  <si>
    <t xml:space="preserve"> $      67,07</t>
  </si>
  <si>
    <t xml:space="preserve"> $      56,28</t>
  </si>
  <si>
    <t xml:space="preserve"> $      53,94</t>
  </si>
  <si>
    <t xml:space="preserve"> $      39,26</t>
  </si>
  <si>
    <t xml:space="preserve"> $      32,95</t>
  </si>
  <si>
    <t xml:space="preserve"> $      31,57</t>
  </si>
  <si>
    <t xml:space="preserve"> $      61,49</t>
  </si>
  <si>
    <t xml:space="preserve"> $      51,60</t>
  </si>
  <si>
    <t xml:space="preserve"> $      49,45</t>
  </si>
  <si>
    <t xml:space="preserve">CM-801       </t>
  </si>
  <si>
    <t xml:space="preserve"> $      23,80</t>
  </si>
  <si>
    <t xml:space="preserve"> $      19,97</t>
  </si>
  <si>
    <t xml:space="preserve"> $      19,14</t>
  </si>
  <si>
    <t xml:space="preserve">CM-800        </t>
  </si>
  <si>
    <t xml:space="preserve"> $      14,72</t>
  </si>
  <si>
    <t xml:space="preserve"> $      12,36</t>
  </si>
  <si>
    <t xml:space="preserve"> $      11,84</t>
  </si>
  <si>
    <t xml:space="preserve">CM-810        </t>
  </si>
  <si>
    <t xml:space="preserve"> $    104,70</t>
  </si>
  <si>
    <t xml:space="preserve"> $      87,86</t>
  </si>
  <si>
    <t xml:space="preserve"> $      84,20</t>
  </si>
  <si>
    <t xml:space="preserve">CM-800S     </t>
  </si>
  <si>
    <t xml:space="preserve"> $      18,00</t>
  </si>
  <si>
    <t xml:space="preserve"> $      15,10</t>
  </si>
  <si>
    <t xml:space="preserve"> $      14,47</t>
  </si>
  <si>
    <t xml:space="preserve">CM-810M    </t>
  </si>
  <si>
    <t xml:space="preserve"> $      88,34</t>
  </si>
  <si>
    <t xml:space="preserve"> $      74,13</t>
  </si>
  <si>
    <t xml:space="preserve"> $      71,04</t>
  </si>
  <si>
    <t xml:space="preserve"> $      56,66</t>
  </si>
  <si>
    <t xml:space="preserve"> $      47,55</t>
  </si>
  <si>
    <t xml:space="preserve"> $      45,57</t>
  </si>
  <si>
    <t xml:space="preserve"> $      59,49</t>
  </si>
  <si>
    <t xml:space="preserve"> $      49,92</t>
  </si>
  <si>
    <t xml:space="preserve"> $      47,84</t>
  </si>
  <si>
    <t xml:space="preserve"> $      70,79</t>
  </si>
  <si>
    <t xml:space="preserve"> $      59,40</t>
  </si>
  <si>
    <t xml:space="preserve"> $      56,93</t>
  </si>
  <si>
    <t xml:space="preserve"> $    300,56</t>
  </si>
  <si>
    <t xml:space="preserve"> $    252,22</t>
  </si>
  <si>
    <t xml:space="preserve"> $    241,71</t>
  </si>
  <si>
    <t xml:space="preserve"> $    384,14</t>
  </si>
  <si>
    <t xml:space="preserve"> $    322,36</t>
  </si>
  <si>
    <t xml:space="preserve"> $    308,93</t>
  </si>
  <si>
    <t xml:space="preserve"> $    469,21</t>
  </si>
  <si>
    <t xml:space="preserve"> $    393,74</t>
  </si>
  <si>
    <t xml:space="preserve"> $    377,34</t>
  </si>
  <si>
    <t xml:space="preserve"> $    637,12</t>
  </si>
  <si>
    <t xml:space="preserve"> $    534,64</t>
  </si>
  <si>
    <t xml:space="preserve"> $    512,37</t>
  </si>
  <si>
    <t xml:space="preserve"> $      53,24</t>
  </si>
  <si>
    <t xml:space="preserve"> $      44,68</t>
  </si>
  <si>
    <t xml:space="preserve"> $      42,82</t>
  </si>
  <si>
    <t xml:space="preserve"> $      67,61</t>
  </si>
  <si>
    <t xml:space="preserve"> $      56,74</t>
  </si>
  <si>
    <t xml:space="preserve"> $      54,37</t>
  </si>
  <si>
    <t xml:space="preserve"> $      69,45</t>
  </si>
  <si>
    <t xml:space="preserve"> $      58,28</t>
  </si>
  <si>
    <t xml:space="preserve"> $      55,85</t>
  </si>
  <si>
    <t xml:space="preserve"> $      34,21</t>
  </si>
  <si>
    <t xml:space="preserve"> $      28,70</t>
  </si>
  <si>
    <t xml:space="preserve"> $      27,51</t>
  </si>
  <si>
    <t xml:space="preserve"> $      82,69</t>
  </si>
  <si>
    <t xml:space="preserve"> $      69,39</t>
  </si>
  <si>
    <t xml:space="preserve"> $      66,50</t>
  </si>
  <si>
    <t xml:space="preserve"> $    229,47</t>
  </si>
  <si>
    <t xml:space="preserve"> $    192,57</t>
  </si>
  <si>
    <t xml:space="preserve"> $    184,54</t>
  </si>
  <si>
    <t xml:space="preserve"> $    293,13</t>
  </si>
  <si>
    <t xml:space="preserve"> $    245,98</t>
  </si>
  <si>
    <t xml:space="preserve"> $    235,73</t>
  </si>
  <si>
    <t xml:space="preserve"> $    390,39</t>
  </si>
  <si>
    <t xml:space="preserve"> $    327,60</t>
  </si>
  <si>
    <t xml:space="preserve"> $    313,95</t>
  </si>
  <si>
    <t xml:space="preserve"> $    841,76</t>
  </si>
  <si>
    <t xml:space="preserve"> $    706,37</t>
  </si>
  <si>
    <t xml:space="preserve"> $    676,94</t>
  </si>
  <si>
    <t xml:space="preserve"> $    870,01</t>
  </si>
  <si>
    <t xml:space="preserve"> $    730,08</t>
  </si>
  <si>
    <t xml:space="preserve"> $    699,66</t>
  </si>
  <si>
    <t xml:space="preserve"> $    432,78</t>
  </si>
  <si>
    <t xml:space="preserve"> $    363,17</t>
  </si>
  <si>
    <t xml:space="preserve"> $    348,04</t>
  </si>
  <si>
    <t xml:space="preserve"> $      83,28</t>
  </si>
  <si>
    <t xml:space="preserve"> $      69,89</t>
  </si>
  <si>
    <t xml:space="preserve"> $      66,98</t>
  </si>
  <si>
    <t xml:space="preserve"> $    572,57</t>
  </si>
  <si>
    <t xml:space="preserve"> $    480,48</t>
  </si>
  <si>
    <t xml:space="preserve"> $    460,46</t>
  </si>
  <si>
    <t xml:space="preserve"> $    865,55</t>
  </si>
  <si>
    <t xml:space="preserve"> $    726,34</t>
  </si>
  <si>
    <t xml:space="preserve"> $    696,07</t>
  </si>
  <si>
    <t xml:space="preserve"> $      19,33</t>
  </si>
  <si>
    <t xml:space="preserve"> $      16,22</t>
  </si>
  <si>
    <t xml:space="preserve"> $      15,55</t>
  </si>
  <si>
    <t xml:space="preserve"> $      38,67</t>
  </si>
  <si>
    <t xml:space="preserve"> $      32,45</t>
  </si>
  <si>
    <t xml:space="preserve"> $      31,10</t>
  </si>
  <si>
    <t xml:space="preserve"> $      26,03</t>
  </si>
  <si>
    <t xml:space="preserve"> $      21,84</t>
  </si>
  <si>
    <t xml:space="preserve"> $      20,93</t>
  </si>
  <si>
    <t xml:space="preserve"> $      25,28</t>
  </si>
  <si>
    <t xml:space="preserve"> $      21,22</t>
  </si>
  <si>
    <t xml:space="preserve"> $      20,33</t>
  </si>
  <si>
    <t xml:space="preserve"> $      72,13</t>
  </si>
  <si>
    <t xml:space="preserve"> $      60,53</t>
  </si>
  <si>
    <t xml:space="preserve"> $      58,01</t>
  </si>
  <si>
    <t>DS-T220S (B) (2.8 mm)</t>
  </si>
  <si>
    <t>DS-T220S (B) (3.6 mm)</t>
  </si>
  <si>
    <t>DS-T220S (B) (6 mm)</t>
  </si>
  <si>
    <t xml:space="preserve">DS-1294ZJ-PT </t>
  </si>
  <si>
    <t>EZ-IP</t>
  </si>
  <si>
    <t>001PSXV02</t>
  </si>
  <si>
    <t>БУД-302S-20</t>
  </si>
  <si>
    <t>VIZIT-M468MW</t>
  </si>
  <si>
    <t>Abl EL580/100011, бэксет 50 мм</t>
  </si>
  <si>
    <t>Запорная планка для EL402, EL480, EL482,  EL502. 
152х24,5х2,5 мм.</t>
  </si>
  <si>
    <t>AL MK-150</t>
  </si>
  <si>
    <t>Комплект монтажа для крепления замка AL-150 на L-образном уголке с декоративным кожухом, планкой М150 и элементами крепления</t>
  </si>
  <si>
    <t>AL MK-300</t>
  </si>
  <si>
    <t>Комплект монтажа для крепления замка AL-300 на L-образном уголке с декоративным кожухом, планкой М300 и элементами крепления</t>
  </si>
  <si>
    <t>MK AL-250S</t>
  </si>
  <si>
    <t xml:space="preserve">Комплект монтажа для установки замков AL-250SH/SV 
 в накладном варианте. Состоит из 2 кронштейнов и 2 кожухов. Цвет - белый, кор, сер.  </t>
  </si>
  <si>
    <t>МК AL-250UZ-Glass</t>
  </si>
  <si>
    <t>Комплект для монтажа якорной части замка AL-250UZ на полотно стеклянной двери и может использоваться для дверей, открывающихся в одну сторону</t>
  </si>
  <si>
    <t>G892</t>
  </si>
  <si>
    <t>Малое врезное скользящее тяговое устройство для DC840/860.
440х20х12мм</t>
  </si>
  <si>
    <t>A166</t>
  </si>
  <si>
    <t>Прямая монтажная пластина для доводчиков серии DC335/336/500/700, для цельностеклянных дверей без сверления.</t>
  </si>
  <si>
    <t>Ограничения / интенсивность</t>
  </si>
  <si>
    <t>Розница (руб.)</t>
  </si>
  <si>
    <t>до 800 кг
до 3,0 м
30%</t>
  </si>
  <si>
    <t>001KR310D</t>
  </si>
  <si>
    <t>001KR310S</t>
  </si>
  <si>
    <t>до 800 кг
до 3,0 м
50%</t>
  </si>
  <si>
    <t>до 1000 кг
до 5,0 м
50%</t>
  </si>
  <si>
    <t>8K01MS-019</t>
  </si>
  <si>
    <t>до 800 кг
30%</t>
  </si>
  <si>
    <t>801MS-0050</t>
  </si>
  <si>
    <t>до 400 кг
30%</t>
  </si>
  <si>
    <t>801MS-0020</t>
  </si>
  <si>
    <t>801MS-0030</t>
  </si>
  <si>
    <t>801MV-0010</t>
  </si>
  <si>
    <t>009V0679</t>
  </si>
  <si>
    <t>009V0682</t>
  </si>
  <si>
    <t>009V0683</t>
  </si>
  <si>
    <t>проезд 4,0 м
2-6 с
100%</t>
  </si>
  <si>
    <t>проезд 3,5 м
2-6 с
100%</t>
  </si>
  <si>
    <r>
      <t>150W один выход источник питания, выход 48V, 3.13 F, 150Вт, IP65, Диапозон температуры работы: -40~90</t>
    </r>
    <r>
      <rPr>
        <sz val="9"/>
        <rFont val="宋体"/>
        <family val="3"/>
        <charset val="134"/>
      </rPr>
      <t>℃</t>
    </r>
    <r>
      <rPr>
        <sz val="9"/>
        <rFont val="Calibri"/>
        <family val="2"/>
      </rPr>
      <t>, Опционный блок питания для индустриального PoE коммутатора</t>
    </r>
  </si>
  <si>
    <t xml:space="preserve">TX1310nm/1.25G, RX1310nm/1.25G, LC, Multi mode and duplex fiber, 1km, 0～70℃, SFP </t>
  </si>
  <si>
    <r>
      <t>TX1310nm/1.25G, RX1310nm/1.25G, LC, Single mode and duplex fiber, 20km, 0</t>
    </r>
    <r>
      <rPr>
        <sz val="9"/>
        <rFont val="宋体"/>
        <family val="3"/>
        <charset val="134"/>
      </rPr>
      <t>～</t>
    </r>
    <r>
      <rPr>
        <sz val="9"/>
        <rFont val="Calibri"/>
        <family val="2"/>
      </rPr>
      <t>70</t>
    </r>
    <r>
      <rPr>
        <sz val="9"/>
        <rFont val="宋体"/>
        <family val="3"/>
        <charset val="134"/>
      </rPr>
      <t>℃</t>
    </r>
    <r>
      <rPr>
        <sz val="9"/>
        <rFont val="Calibri"/>
        <family val="2"/>
      </rPr>
      <t xml:space="preserve">, SFP  </t>
    </r>
  </si>
  <si>
    <t>Tx1270nm/10G, Rx1330nm/10G, LC, single mode and single fiber, 20km, 0～70℃, SFP+</t>
  </si>
  <si>
    <r>
      <t>Tx1330nm/10G, Rx1270nm/10G, LC, single mode and single fiber, 20km, 0</t>
    </r>
    <r>
      <rPr>
        <sz val="9"/>
        <rFont val="宋体"/>
        <family val="3"/>
        <charset val="134"/>
      </rPr>
      <t>～</t>
    </r>
    <r>
      <rPr>
        <sz val="9"/>
        <rFont val="Calibri"/>
        <family val="2"/>
      </rPr>
      <t>70</t>
    </r>
    <r>
      <rPr>
        <sz val="9"/>
        <rFont val="宋体"/>
        <family val="3"/>
        <charset val="134"/>
      </rPr>
      <t>℃</t>
    </r>
    <r>
      <rPr>
        <sz val="9"/>
        <rFont val="Calibri"/>
        <family val="2"/>
      </rPr>
      <t>, SFP+</t>
    </r>
  </si>
  <si>
    <t>DS-T110 (2.8 mm)</t>
  </si>
  <si>
    <t>DS-T123 (6 mm)</t>
  </si>
  <si>
    <t>BARRIER N_24 V</t>
  </si>
  <si>
    <t>Стойка шлагбаума BARRIER-N_24V со встроенным приемником и сигнальной лампой</t>
  </si>
  <si>
    <t>BOOM-3-R</t>
  </si>
  <si>
    <t>Стрела алюминиевая круглая L=3300  (DOORHAN)</t>
  </si>
  <si>
    <t>TOLL-4000</t>
  </si>
  <si>
    <t>TOLL-4000KIT</t>
  </si>
  <si>
    <t>PHOTOCELL-PRO</t>
  </si>
  <si>
    <t xml:space="preserve">Фотоэлементы PHOTOCELL-PRO беспроводные (DoorHan) </t>
  </si>
  <si>
    <t>Quest-8EM APB</t>
  </si>
  <si>
    <t>Quest-MK2-8EM</t>
  </si>
  <si>
    <t>Разрешение 2 Мп</t>
  </si>
  <si>
    <t>Разрешение 4 Мп</t>
  </si>
  <si>
    <t>Разрешение 5 Мп</t>
  </si>
  <si>
    <t>Разрешение 8 Мп</t>
  </si>
  <si>
    <t>RVi-1NCD8042 (2.8)</t>
  </si>
  <si>
    <t>VideoNet Corporate</t>
  </si>
  <si>
    <t>до 24**</t>
  </si>
  <si>
    <t xml:space="preserve">Распознавание лиц </t>
  </si>
  <si>
    <t>** для версии VideoNet Pro общее количество серверов и/или клиентов в системе  -  не более 24 шт.</t>
  </si>
  <si>
    <r>
      <t>Модуль, позволяющий получить доступ к системе VideoNet с помощью web-браузера( в том числе с мобильных устройств*), с помощью мобильного клиента для  устройств на базе iOS</t>
    </r>
    <r>
      <rPr>
        <b/>
        <sz val="8"/>
        <rFont val="Calibri"/>
        <family val="2"/>
        <charset val="204"/>
        <scheme val="minor"/>
      </rPr>
      <t xml:space="preserve"> или кроссплатформенного клиента VideoNet для ПК или ноутбука с ОС Windows, Linux и macOS. </t>
    </r>
    <r>
      <rPr>
        <sz val="8"/>
        <rFont val="Calibri"/>
        <family val="2"/>
        <charset val="204"/>
        <scheme val="minor"/>
      </rPr>
      <t xml:space="preserve">
Реализует следующие базовые функции: 
- Отображение видео информации с удаленных объектов (серверов системы VideoNet); 
- Удаленное управление телеметрией;
- Удаленный просмотр видео архива и журнала событий;
- Выполнение пользовательских команд;
- Прослушивание звука в режиме реального времени***;
- Прослушивание записанного звука за любую дату**.
Цена указана за 1 подключение к VideoNet с помощью кроссплатформенного клиента,  web-браузера (до 16-ти потоков на одно подключение) или мобильного клиента iOS. </t>
    </r>
    <r>
      <rPr>
        <b/>
        <sz val="8"/>
        <rFont val="Calibri"/>
        <family val="2"/>
        <charset val="204"/>
        <scheme val="minor"/>
      </rPr>
      <t>Количество модулей в системе определяется необходимым количеством одновременных подключений web или мобильных  клиентов.</t>
    </r>
    <r>
      <rPr>
        <sz val="8"/>
        <rFont val="Calibri"/>
        <family val="2"/>
        <charset val="204"/>
        <scheme val="minor"/>
      </rPr>
      <t xml:space="preserve">
* Web-доступ к системе VideoNet, в том числе с мобильных устройств, возможен при использовании мультиплатформенного Web Server, начиная с версии Web Server 2.0.
Поддерживаемые операционные системы удаленного клиента: Windows, Windows Mobile, MacOS, iOS, Android. Поддерживаемые браузеры: Internet Explorer 9, Google Chrome, Opera, Safari, Android browser.
**Мобильный доступ к системе VideoNet  реализован с версии VideoNet 9.1 SP2 для 64-х разрядных мобильных устройств на базе iOS 10 и выше.
*** Реализовано для кроссплатформенного и мобильного клиента
</t>
    </r>
  </si>
  <si>
    <t>EIM-Gate</t>
  </si>
  <si>
    <t>Модуль интеграции  производителя.  Позволяет использовать в программном обеспечении VN-ACS -Light оборудование производства Gate. (лицензируется по количеству серверов с подключенным оборудованием в системе)</t>
  </si>
  <si>
    <t>EIM-VIZIT</t>
  </si>
  <si>
    <t>Модуль интеграции  производителя.  Позволяет использовать в программном обеспечении VN-ACS -Light оборудование производства VIZIT. (лицензируется по количеству серверов с подключенным оборудованием в системе)</t>
  </si>
  <si>
    <r>
      <rPr>
        <b/>
        <sz val="12"/>
        <rFont val="Calibri"/>
        <family val="2"/>
        <charset val="204"/>
      </rPr>
      <t>Системы профессионального уровня VideoNet-Pro</t>
    </r>
    <r>
      <rPr>
        <sz val="12"/>
        <rFont val="Calibri"/>
        <family val="2"/>
        <charset val="204"/>
      </rPr>
      <t xml:space="preserve"> </t>
    </r>
    <r>
      <rPr>
        <b/>
        <sz val="12"/>
        <rFont val="Calibri"/>
        <family val="2"/>
        <charset val="204"/>
      </rPr>
      <t>(Суммарно до 24-х серверов и клиентов)</t>
    </r>
  </si>
  <si>
    <t xml:space="preserve">Модуль, позволяющий получить доступ к системе VideoNet с помощью web-браузера( в том числе с мобильных устройств*), с помощью мобильного клиента для  устройств на базе iOS или кроссплатформенного клиента VideoNet для ПК или ноутбука с ОС Windows, Linux и macOS. 
Реализует следующие базовые функции: 
- Отображение видео информации с удаленных объектов (серверов системы VideoNet); 
- Удаленное управление телеметрией;
- Удаленный просмотр видео архива и журнала событий;
- Выполнение пользовательских команд;
- Прослушивание звука в режиме реального времени***;
- Прослушивание записанного звука за любую дату**.
Цена указана за 1 подключение к VideoNet с помощью кроссплатформенного клиента,  web-браузера (до 16-ти потоков на одно подключение) или мобильного клиента iOS. Количество модулей в системе определяется необходимым количеством одновременных подключений web или мобильных  клиентов.
* Web-доступ к системе VideoNet, в том числе с мобильных устройств, возможен при использовании мультиплатформенного Web Server, начиная с версии Web Server 2.0.
Поддерживаемые операционные системы удаленного клиента: Windows, Windows Mobile, MacOS, iOS, Android. Поддерживаемые браузеры: Internet Explorer 9, Google Chrome, Opera, Safari, Android browser.
**Мобильный доступ к системе VideoNet  реализован с версии VideoNet 9.1 SP2 для 64-х разрядных мобильных устройств на базе iOS 10 и выше.
*** Реализовано для кроссплатформенного и мобильного клиента
</t>
  </si>
  <si>
    <t>Лицензии на распознавание лиц. Ядро распознавания Tevian</t>
  </si>
  <si>
    <t xml:space="preserve"> SM-FR-Tevian</t>
  </si>
  <si>
    <t>Модуль распознавания лиц, встроенный в VideoNet. Один канал распознавания (необходим модуль защиты ядра распознавания EIM-Tevian). Автоматическое обнаружение и распознавание лиц в режиме реального времени. На каждый канал распознавания требуется лицензия на подключение видеокамеры SM-Channel (необходим VN-VMS). Для формирования базы данных лиц, сопоставления лиц  из видеопотока  в реальном времени с базами данных лиц, осуществления поиска по  лицам необходима лицензия подсистемы СКУД VN-ACS.</t>
  </si>
  <si>
    <t xml:space="preserve"> EIM-Tevian</t>
  </si>
  <si>
    <t xml:space="preserve">Модуль защиты ядра распознавания лиц Tevian. Требуется один модуль на каждый узел системы VideoNet (ПК, сервер), где будет производиться распознавание лиц </t>
  </si>
  <si>
    <t>Примечание: Поддержка распознавания номеров одной страны на выбор, по умолчанию Российская Федерация (RU). Полный список поддерживаемых стран:Абхазия (AB), Азербайджан (AZ), Армения (AM), Беларусь (BY), Бельгия (BE), Болгария (BG), Великобритания (GB), Венгрия (HU), Германия (DE), Гонконг (HK), Греция (GR), Грузия (GE), ДНР (DR), Израиль (IL), Ирландия (IE),Испания (ES), Италия (IT), Казахстан (KZ), Катар (QA), Кувейт (KW), Кыргызстан (KG), Латвия (LV), Литва (LT), Люксембург (LU), Молдова (MD),Монголия (MN), Нидерланды (NL), ОАЭ (AE), Польша (PL), Португалия (PT), Россия (RU), Румыния (RO), Таджикистан (TJ), Турция (TR), Узбекистан (UZ), Украина (UA) ,Финляндия (FI), Франция (FR), Черногория (ME), Чехия (CZ), Эстония (EE), Южная Корея (KR)</t>
  </si>
  <si>
    <t xml:space="preserve"> Модуль позволяет расширить список распознаваемых типов номеров и добавить одну страну на выбор из списка. Список поддерживаемых стран: Абхазия (AB), Азербайджан (AZ), Армения (AM), Беларусь (BY), Бельгия (BE), Болгария (BG), Великобритания (GB), Венгрия (HU), Германия (DE), Гонконг (HK), Греция (GR), Грузия (GE), ДНР (DR), Израиль (IL), Ирландия (IE),Испания (ES), Италия (IT), Казахстан (KZ), Катар (QA), Кувейт (KW), Кыргызстан (KG), Латвия (LV), Литва (LT), Люксембург (LU), Молдова (MD),Монголия (MN), Нидерланды (NL), ОАЭ (AE), Польша (PL), Португалия (PT), Россия (RU), Румыния (RO), Таджикистан (TJ), Турция (TR), Узбекистан (UZ), Украина (UA) ,Финляндия (FI), Франция (FR), Черногория (ME), Чехия (CZ), Эстония (EE), Южная Корея (KR).
В базовой версии ПО VideoNet с ядром распознавания «Автомаршал» поддерживается распознавание номеров одной страны (на выбор). Указана стоимость лицензии на каждую дополнительную страну.
Примечание: обеспечивается эффективное распознавание автономеров до 3-х стран одновременно</t>
  </si>
  <si>
    <t>Модуль  позволяет расширить список распознаваемых типов номеров и добавить список стран. Интегрированы: Абхазия (AB), Азербайджан (AZ), Армения (AM), Беларусь (BY), ДНР (DR), Казахстан (KZ), Кыргызстан (KG), Молдова (MD), Монголия (MN), Россия (RU), Таджикистан (TJ), Узбекистан (UZ), Украина (UA).  В базовой версии ПО VideoNet с ядром распознавания «Автомаршал» поддерживается распознавание номеров одной страны (на выбор). Указана стоимость лицензии на каждую дополнительную страну.
Примечание: обеспечивается эффективное распознавание автономеров до 3-х стран одновременно.</t>
  </si>
  <si>
    <t>Модуль  позволяет расширить список распознаваемых типов номеров и добавить список стран. Интегрированы:Бельгия (BE);Болгария (BG);Великобритания (GB);Венгрия (HU);Германия (DE);Греция (GR); Ирландия (IE);Испания (ES);Италия (IT);Латвия (LV);Литва (LT); Люксембург (LU);Нидерланды (NL); Польша (PL);Португалия (PT);Румыния (RO);Финляндия (FI);Франция (FR);Черногория (ME);Чехия (CZ);Эстония (EE).</t>
  </si>
  <si>
    <t>Модуль позволяет расширить список распознаваемых типов номеров и добавить список стран. Интегрированы: Абхазия (AB), Азербайджан (AZ), Армения (AM), Беларусь (BY), Бельгия (BE), Болгария (BG), Великобритания (GB), Венгрия (HU), Германия (DE), Гонконг (HK), Греция (GR), Грузия (GE), ДНР (DR), Израиль (IL), Ирландия (IE),Испания (ES), Италия (IT), Казахстан (KZ), Катар (QA), Кувейт (KW), Кыргызстан (KG), Латвия (LV), Литва (LT), Люксембург (LU), Молдова (MD),Монголия (MN), Нидерланды (NL), ОАЭ (AE), Польша (PL), Португалия (PT), Россия (RU), Румыния (RO), Таджикистан (TJ), Турция (TR), Узбекистан (UZ), Украина (UA) ,Финляндия (FI), Франция (FR), Черногория (ME), Чехия (CZ), Эстония (EE), Южная Корея (KR)
Примечание: обеспечивается эффективное распознавание автономеров до 3-х стран одновременно</t>
  </si>
  <si>
    <t>Подключение SDK системы распознавания номеров УРАГАН в VideoNet. (необходимые лицензии VN-VMS, SM-Channel, ключ с SDK распознавания Ураган).</t>
  </si>
  <si>
    <r>
      <rPr>
        <b/>
        <sz val="8"/>
        <rFont val="Calibri"/>
        <family val="2"/>
        <charset val="204"/>
      </rPr>
      <t xml:space="preserve">Комплект системы распознавания автомобильных номеров VideoNet-AUTO-RU-01
</t>
    </r>
    <r>
      <rPr>
        <sz val="8"/>
        <rFont val="Calibri"/>
        <family val="2"/>
        <charset val="204"/>
      </rPr>
      <t xml:space="preserve">Автоматическое распознавание и регистрация автомобильных номеров.
Один канал распознавания российских номеров (стандартные, транзитные, прицепы, военные, полицейские, общественный транспорт) скорость до 30 км/ч.               
Сохранение номера транспортного средства в базе данных с указанием даты, времени и направления движения.
Видеозапись событий проезда. Воспроизведение в проигрывателе по выбранному событию из журнала.
Автоматическое сопоставление  автомобильного номера с базами данных и выдача сообщения оператору.
Отчетность «Время стоянки автомобилей», «Автомобили на территории»
Автоматизация контрольно-пропускного  режима, управление одним устройством контроля доступа, шлагбаумом (дополнительно приобретается контроллер СКУД QUEST).
Отчеты и статистика (время въезда, выезда, время стоянки автомобилей, автомобили на территории). </t>
    </r>
  </si>
  <si>
    <r>
      <rPr>
        <b/>
        <sz val="10"/>
        <rFont val="Arial"/>
        <family val="2"/>
        <charset val="204"/>
      </rPr>
      <t>VideoNet® 9.1</t>
    </r>
    <r>
      <rPr>
        <sz val="10"/>
        <rFont val="Arial"/>
        <family val="2"/>
        <charset val="204"/>
      </rPr>
      <t xml:space="preserve"> – </t>
    </r>
    <r>
      <rPr>
        <b/>
        <sz val="10"/>
        <rFont val="Arial"/>
        <family val="2"/>
        <charset val="204"/>
      </rPr>
      <t>программная среда, которая объединяет оборудование СКУД, ОПС  и видео от разных производителей в одном программном обеспечении.</t>
    </r>
    <r>
      <rPr>
        <sz val="10"/>
        <rFont val="Arial"/>
        <family val="2"/>
        <charset val="204"/>
      </rPr>
      <t xml:space="preserve">  Вы управляете работой всех систем и каждым отдельным устройством с помощью VideoNet и получаете полную картину происходящего на объекте. Объединение в рамках одного ПО VideoNet – это общая логика управления процессом охраны, объединение и дополнение возможностей всех подключенных устройств.
VideoNet Pro — версия программного обеспечения без ограничений по добавлению оборудования. Позволяет построить систему безопасности до 24 серверов и клиентов, использовать искусственный интеллект и интеллектуальный поиск для быстрого расследования инцидентов.</t>
    </r>
  </si>
  <si>
    <r>
      <rPr>
        <u/>
        <sz val="8"/>
        <rFont val="Calibri"/>
        <family val="2"/>
        <charset val="204"/>
      </rPr>
      <t>Базовое программное обеспечение</t>
    </r>
    <r>
      <rPr>
        <sz val="8"/>
        <rFont val="Calibri"/>
        <family val="2"/>
        <charset val="204"/>
      </rPr>
      <t xml:space="preserve"> одновременно выполняющее функции сервера и/или клиента системы. Многосерверная система -  число серверов и клиентских рабочих мест в одной сети до 24.
Реализует следующие базовые функции:
- Локальное и удаленное наблюдение и регистрация;
- Локальное и удаленное конфигурирование узлов сети VideoNet;
- Подключение телевизионных камер (аналоговых, IP) и/или IP-серверов (дополнительно требуются модули SM-Channel);
- Регистрация видео/аудио информации на устройствах хранения данных</t>
    </r>
    <r>
      <rPr>
        <b/>
        <sz val="8"/>
        <rFont val="Calibri"/>
        <family val="2"/>
        <charset val="204"/>
      </rPr>
      <t>;</t>
    </r>
    <r>
      <rPr>
        <sz val="8"/>
        <rFont val="Calibri"/>
        <family val="2"/>
        <charset val="204"/>
      </rPr>
      <t xml:space="preserve">
- Передача видео/аудио и тревожной информации по любым цифровым каналам связи LAN, WAN, Internet;
- Передача видеоданных в режиме multicast (дополнительно требуется модуль SM-Multicast);
- Получение видео/аудио информации и информации от охранных датчиков с удаленных объектов (узлов сети VideoNet), ее запись и отображение;
- Локальный и удаленный просмотр видео/аудио архивов;
- Локальное и удаленное управление телеметрией;
- Локальное и удаленное управление исполнительными устройствами;
- Контроль охранных датчиков и состояния исполнительных механизмов;
- Автоматическая реакция системы на возникающие события;
- Многофакторный анализ данных и интеллектуальный поиск по архиву (дополнительно требуется модуль SM-Analytics).</t>
    </r>
  </si>
  <si>
    <r>
      <t>Базовое программное обеспечение подсистемы СКУД VideoNet  одновременно выполняющее функции сервера и/или клиента системы. Многосерверная система -  число серверов и клиентских рабочих мест в одной сети до 24.</t>
    </r>
    <r>
      <rPr>
        <sz val="8"/>
        <rFont val="Calibri"/>
        <family val="2"/>
        <charset val="204"/>
      </rPr>
      <t xml:space="preserve">
Реализует следующие базовые функции:
- Подключение контроллеров доступа (дополнительно требуются модули EIM  и SM-Device);
- Локальное и удаленное взаимодействие с контроллерами ( получение событий, конфигурирование параметров, управление подключенными исполнительными устройствами)
- Локальное и удаленное управление пользователями и правилами доступа
- Локальное и удаленное взаимодействие с подсистемами видеонаблюдения и ОПС (при наличии модулей  VN-VMS и VN-FIAS)
- Ведение журнала событий и подсистема текстовых отчетов.</t>
    </r>
    <r>
      <rPr>
        <u/>
        <sz val="8"/>
        <rFont val="Calibri"/>
        <family val="2"/>
        <charset val="204"/>
      </rPr>
      <t xml:space="preserve">
</t>
    </r>
  </si>
  <si>
    <r>
      <t>Базовое программное обеспечение подсистемы охранной сигнализации VideoNet  одновременно выполняющее функции сервера и/или клиента системы.</t>
    </r>
    <r>
      <rPr>
        <sz val="8"/>
        <rFont val="Calibri"/>
        <family val="2"/>
        <charset val="204"/>
      </rPr>
      <t xml:space="preserve">  Многосерверная система -  число серверов и клиентских рабочих мест в одной сети до 24.
Реализует следующие базовые функции:
- Подключение приемо-контрольных приборов (дополнительно требуются модули EIM  и SM-Device);
- Локальное и удаленное взаимодействие с приборами ( получение событий, конфигурирование параметров, управление состоянием подключенных  шлейфов и исполнительных устройств)
- Локальное и удаленное взаимодействие с подсистемами видеонаблюдения и СКУД (при наличии модулей  VN-VMS и VN-ACS)
- Ведение журнала событий и подсистема текстовых отчетов.</t>
    </r>
    <r>
      <rPr>
        <u/>
        <sz val="8"/>
        <rFont val="Calibri"/>
        <family val="2"/>
        <charset val="204"/>
      </rPr>
      <t xml:space="preserve">
</t>
    </r>
  </si>
  <si>
    <t>TS-83 EN3-6, BC корпус</t>
  </si>
  <si>
    <t>001V06002</t>
  </si>
  <si>
    <t>801MV-0060</t>
  </si>
  <si>
    <t>801MV-0050</t>
  </si>
  <si>
    <t>001U2813RU</t>
  </si>
  <si>
    <t>до 1800 кг
50%</t>
  </si>
  <si>
    <t>001U2821RU</t>
  </si>
  <si>
    <t>до 1200 кг
50%</t>
  </si>
  <si>
    <t>001U2624RU</t>
  </si>
  <si>
    <t>001U2625RU</t>
  </si>
  <si>
    <t>001U2565RU</t>
  </si>
  <si>
    <t>001U1254RU</t>
  </si>
  <si>
    <t>до 800 кг
до 4,0 м
30%</t>
  </si>
  <si>
    <t>001U1276RU</t>
  </si>
  <si>
    <t>001U1853RU</t>
  </si>
  <si>
    <t>до 300 кг
до 2,3 м
30%</t>
  </si>
  <si>
    <t>001U7088RU</t>
  </si>
  <si>
    <t>001U1411RU</t>
  </si>
  <si>
    <t>8K01MP-021</t>
  </si>
  <si>
    <t>CAME COMBO Classico</t>
  </si>
  <si>
    <t>BKV</t>
  </si>
  <si>
    <t>801MS-0300</t>
  </si>
  <si>
    <t>806SA-0110</t>
  </si>
  <si>
    <t>801MS-0350</t>
  </si>
  <si>
    <t>801MS-0310</t>
  </si>
  <si>
    <t>801MS-0360</t>
  </si>
  <si>
    <t>801MS-0320</t>
  </si>
  <si>
    <t>801MS-0370</t>
  </si>
  <si>
    <t>DS-T200 (B) (2.8 mm)</t>
  </si>
  <si>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2.8мм; угол обзора 103°; механический ИК-фильтр; 0.01 Лк@F1.2; OSD, DWDR, BLC, DNR; Smart ИК; </t>
    </r>
    <r>
      <rPr>
        <b/>
        <sz val="9"/>
        <color rgb="FFFF0000"/>
        <rFont val="Arial"/>
        <family val="2"/>
        <charset val="204"/>
      </rPr>
      <t>видеовыход: 1 х HD-TVI/AHD/CVI/CVBS</t>
    </r>
    <r>
      <rPr>
        <sz val="9"/>
        <color theme="1"/>
        <rFont val="Arial"/>
        <family val="2"/>
        <charset val="204"/>
      </rPr>
      <t>; IP66; -40°С до +60°С; 12В DC±15%, 4Вт макс.</t>
    </r>
  </si>
  <si>
    <t>DS-T200 (B) (3.6 mm)</t>
  </si>
  <si>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3.6мм; угол обзора 82.2°; механический ИК-фильтр; 0.01 Лк@F1.2; OSD, DWDR, BLC, DNR; Smart ИК; </t>
    </r>
    <r>
      <rPr>
        <b/>
        <sz val="9"/>
        <color rgb="FFFF0000"/>
        <rFont val="Arial"/>
        <family val="2"/>
        <charset val="204"/>
      </rPr>
      <t>видеовыход: 1 х HD-TVI/AHD/CVI/CVBS;</t>
    </r>
    <r>
      <rPr>
        <sz val="9"/>
        <color theme="1"/>
        <rFont val="Arial"/>
        <family val="2"/>
        <charset val="204"/>
      </rPr>
      <t xml:space="preserve"> IP66; -40°С до +60°С; 12В DC±15%, 4Вт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</si>
  <si>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30м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2.8мм; угол обзора 106°; механический ИК-фильтр; </t>
    </r>
    <r>
      <rPr>
        <b/>
        <sz val="9"/>
        <color rgb="FFFF0000"/>
        <rFont val="Arial"/>
        <family val="2"/>
        <charset val="204"/>
      </rPr>
      <t>0.005 Лк@F1.2; WDR (120дБ), HLC, 3D DNR</t>
    </r>
    <r>
      <rPr>
        <sz val="9"/>
        <color theme="1"/>
        <rFont val="Arial"/>
        <family val="2"/>
        <charset val="204"/>
      </rPr>
      <t xml:space="preserve">; Smart ИК; видеовыход: </t>
    </r>
    <r>
      <rPr>
        <b/>
        <sz val="9"/>
        <color rgb="FFFF0000"/>
        <rFont val="Arial"/>
        <family val="2"/>
        <charset val="204"/>
      </rPr>
      <t>1 х HD-TVI/AHD/CVI/CVBS;</t>
    </r>
    <r>
      <rPr>
        <sz val="9"/>
        <color theme="1"/>
        <rFont val="Arial"/>
        <family val="2"/>
        <charset val="204"/>
      </rPr>
      <t xml:space="preserve"> IP66; -40°С до +60°С; 12В DC±25%, 4,6Вт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</si>
  <si>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30м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3.6мм; угол обзора 82°; механический ИК-фильтр; </t>
    </r>
    <r>
      <rPr>
        <b/>
        <sz val="9"/>
        <color rgb="FFFF0000"/>
        <rFont val="Arial"/>
        <family val="2"/>
        <charset val="204"/>
      </rPr>
      <t>0.005 Лк@F1.2; WDR (120дБ), HLC, 3D DNR</t>
    </r>
    <r>
      <rPr>
        <sz val="9"/>
        <color theme="1"/>
        <rFont val="Arial"/>
        <family val="2"/>
        <charset val="204"/>
      </rPr>
      <t xml:space="preserve">; Smart ИК; видеовыход: </t>
    </r>
    <r>
      <rPr>
        <b/>
        <sz val="9"/>
        <color rgb="FFFF0000"/>
        <rFont val="Arial"/>
        <family val="2"/>
        <charset val="204"/>
      </rPr>
      <t xml:space="preserve">1 х HD-TVI/AHD/CVI/CVBS; </t>
    </r>
    <r>
      <rPr>
        <sz val="9"/>
        <color theme="1"/>
        <rFont val="Arial"/>
        <family val="2"/>
        <charset val="204"/>
      </rPr>
      <t>IP66; -40°С до +60°С; 12В DC±25%, 4,6Вт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</si>
  <si>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30м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6мм; угол обзора 52°; механический ИК-фильтр; </t>
    </r>
    <r>
      <rPr>
        <b/>
        <sz val="9"/>
        <color rgb="FFFF0000"/>
        <rFont val="Arial"/>
        <family val="2"/>
        <charset val="204"/>
      </rPr>
      <t>0.005 Лк@F1.2; WDR (120дБ), HLC, 3D DNR</t>
    </r>
    <r>
      <rPr>
        <sz val="9"/>
        <color theme="1"/>
        <rFont val="Arial"/>
        <family val="2"/>
        <charset val="204"/>
      </rPr>
      <t xml:space="preserve">; Smart ИК; </t>
    </r>
    <r>
      <rPr>
        <b/>
        <sz val="9"/>
        <color rgb="FFFF0000"/>
        <rFont val="Arial"/>
        <family val="2"/>
        <charset val="204"/>
      </rPr>
      <t>видеовыход: 1 х HD-TVI/AHD/CVI/CVBS;</t>
    </r>
    <r>
      <rPr>
        <sz val="9"/>
        <color rgb="FFFF0000"/>
        <rFont val="Arial"/>
        <family val="2"/>
        <charset val="204"/>
      </rPr>
      <t xml:space="preserve"> </t>
    </r>
    <r>
      <rPr>
        <sz val="9"/>
        <color theme="1"/>
        <rFont val="Arial"/>
        <family val="2"/>
        <charset val="204"/>
      </rPr>
      <t>IP66; -40°С до +60°С; 12В DC±25%, 4,6Вт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</si>
  <si>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40м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CMOS матрица; объектив 2.8мм; угол обзора 103°; механический ИК-филь</t>
    </r>
    <r>
      <rPr>
        <sz val="9"/>
        <rFont val="Arial"/>
        <family val="2"/>
        <charset val="204"/>
      </rPr>
      <t>тр; 0.005 Лк@F1.2;</t>
    </r>
    <r>
      <rPr>
        <sz val="9"/>
        <color theme="1"/>
        <rFont val="Arial"/>
        <family val="2"/>
        <charset val="204"/>
      </rPr>
      <t xml:space="preserve"> Smart ИК EXIR; OSD, DWDR, BLC, DNR, видеовыход: 1 х HD-TVI; IP66; -40°С до +60°С; 12В DC±15%, 4Вт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</si>
  <si>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40м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CMOS матрица; объектив 3.6мм; угол обзора 80.7°; механический ИК-фильт</t>
    </r>
    <r>
      <rPr>
        <sz val="9"/>
        <rFont val="Arial"/>
        <family val="2"/>
        <charset val="204"/>
      </rPr>
      <t xml:space="preserve">р; 0.01 Лк@F1.2; </t>
    </r>
    <r>
      <rPr>
        <sz val="9"/>
        <color theme="1"/>
        <rFont val="Arial"/>
        <family val="2"/>
        <charset val="204"/>
      </rPr>
      <t>Smart ИК EXIR; OSD, DWDR, BLC, DNR, видеовыход: 1 х HD-TVI; IP66; -40°С до +60°С; 12В DC±15%, 4Вт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</si>
  <si>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40м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6мм; угол обзора 50,1°; механический ИК-фильтр; </t>
    </r>
    <r>
      <rPr>
        <sz val="9"/>
        <rFont val="Arial"/>
        <family val="2"/>
        <charset val="204"/>
      </rPr>
      <t xml:space="preserve">0.01 Лк@F1.2; OSD, </t>
    </r>
    <r>
      <rPr>
        <sz val="9"/>
        <color theme="1"/>
        <rFont val="Arial"/>
        <family val="2"/>
        <charset val="204"/>
      </rPr>
      <t>Smart ИК EXIR; DWDR, BLC, DNR, видеовыход: 1 х HD-TVI; IP66; -40°С до +60°С; 12В DC±15%, 4Вт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</si>
  <si>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50м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CMOS матрица; объектив 2.8мм; угол обзора 106°; механический ИК-фильтр;</t>
    </r>
    <r>
      <rPr>
        <b/>
        <sz val="9"/>
        <color rgb="FFC00000"/>
        <rFont val="Arial"/>
        <family val="2"/>
        <charset val="204"/>
      </rPr>
      <t xml:space="preserve"> </t>
    </r>
    <r>
      <rPr>
        <b/>
        <sz val="9"/>
        <color rgb="FFFF0000"/>
        <rFont val="Arial"/>
        <family val="2"/>
        <charset val="204"/>
      </rPr>
      <t>0.005 Лк@F1.2</t>
    </r>
    <r>
      <rPr>
        <sz val="9"/>
        <color theme="1"/>
        <rFont val="Arial"/>
        <family val="2"/>
        <charset val="204"/>
      </rPr>
      <t xml:space="preserve">; OSD, DNR; Smart ИК; </t>
    </r>
    <r>
      <rPr>
        <b/>
        <sz val="9"/>
        <color rgb="FFFF0000"/>
        <rFont val="Arial"/>
        <family val="2"/>
        <charset val="204"/>
      </rPr>
      <t>WDR (120дБ),</t>
    </r>
    <r>
      <rPr>
        <sz val="9"/>
        <color theme="1"/>
        <rFont val="Arial"/>
        <family val="2"/>
        <charset val="204"/>
      </rPr>
      <t xml:space="preserve"> BLC, HLC, 3D DNR, </t>
    </r>
    <r>
      <rPr>
        <b/>
        <sz val="9"/>
        <color rgb="FFFF0000"/>
        <rFont val="Arial"/>
        <family val="2"/>
        <charset val="204"/>
      </rPr>
      <t>видеовыход: 1 х HD-TVI/AHD/CVI/CVBS;</t>
    </r>
    <r>
      <rPr>
        <sz val="9"/>
        <color theme="1"/>
        <rFont val="Arial"/>
        <family val="2"/>
        <charset val="204"/>
      </rPr>
      <t xml:space="preserve"> IP67; -40°С до +60°С; 12В DC±25%, 5.6Вт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</si>
  <si>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50м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CMOS матрица; объектив 3.6мм; угол обзора 82°; механический ИК-фильтр;</t>
    </r>
    <r>
      <rPr>
        <b/>
        <sz val="9"/>
        <color rgb="FFC00000"/>
        <rFont val="Arial"/>
        <family val="2"/>
        <charset val="204"/>
      </rPr>
      <t xml:space="preserve"> </t>
    </r>
    <r>
      <rPr>
        <b/>
        <sz val="9"/>
        <color rgb="FFFF0000"/>
        <rFont val="Arial"/>
        <family val="2"/>
        <charset val="204"/>
      </rPr>
      <t>0.005 Лк@F1.2</t>
    </r>
    <r>
      <rPr>
        <sz val="9"/>
        <color theme="1"/>
        <rFont val="Arial"/>
        <family val="2"/>
        <charset val="204"/>
      </rPr>
      <t xml:space="preserve">; OSD, DNR; Smart ИК ; </t>
    </r>
    <r>
      <rPr>
        <b/>
        <sz val="9"/>
        <color rgb="FFFF0000"/>
        <rFont val="Arial"/>
        <family val="2"/>
        <charset val="204"/>
      </rPr>
      <t>WDR (120дБ),</t>
    </r>
    <r>
      <rPr>
        <sz val="9"/>
        <color theme="1"/>
        <rFont val="Arial"/>
        <family val="2"/>
        <charset val="204"/>
      </rPr>
      <t xml:space="preserve"> BLC, HLC, 3D DNR, </t>
    </r>
    <r>
      <rPr>
        <b/>
        <sz val="9"/>
        <color rgb="FFFF0000"/>
        <rFont val="Arial"/>
        <family val="2"/>
        <charset val="204"/>
      </rPr>
      <t>видеовыход: 1 х HD-TVI/AHD/CVI/CVBS;</t>
    </r>
    <r>
      <rPr>
        <sz val="9"/>
        <color theme="1"/>
        <rFont val="Arial"/>
        <family val="2"/>
        <charset val="204"/>
      </rPr>
      <t xml:space="preserve"> IP67; -40°С до +60°С; 12В DC±25%, 5.6Вт макс.</t>
    </r>
  </si>
  <si>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50м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CMOS матрица; объектив 6мм; угол обзора 51°; механический ИК-фильтр;</t>
    </r>
    <r>
      <rPr>
        <b/>
        <sz val="9"/>
        <color rgb="FFC00000"/>
        <rFont val="Arial"/>
        <family val="2"/>
        <charset val="204"/>
      </rPr>
      <t xml:space="preserve"> </t>
    </r>
    <r>
      <rPr>
        <b/>
        <sz val="9"/>
        <color rgb="FFFF0000"/>
        <rFont val="Arial"/>
        <family val="2"/>
        <charset val="204"/>
      </rPr>
      <t>0.005 Лк@F1.2</t>
    </r>
    <r>
      <rPr>
        <sz val="9"/>
        <color theme="1"/>
        <rFont val="Arial"/>
        <family val="2"/>
        <charset val="204"/>
      </rPr>
      <t xml:space="preserve">; OSD, DNR; Smart ИК ; </t>
    </r>
    <r>
      <rPr>
        <b/>
        <sz val="9"/>
        <color rgb="FFFF0000"/>
        <rFont val="Arial"/>
        <family val="2"/>
        <charset val="204"/>
      </rPr>
      <t>WDR (120дБ),</t>
    </r>
    <r>
      <rPr>
        <sz val="9"/>
        <color theme="1"/>
        <rFont val="Arial"/>
        <family val="2"/>
        <charset val="204"/>
      </rPr>
      <t xml:space="preserve"> BLC, HLC, 3D DNR, </t>
    </r>
    <r>
      <rPr>
        <b/>
        <sz val="9"/>
        <color rgb="FFFF0000"/>
        <rFont val="Arial"/>
        <family val="2"/>
        <charset val="204"/>
      </rPr>
      <t>видеовыход: 1 х HD-TVI/AHD/CVI/CVBS;</t>
    </r>
    <r>
      <rPr>
        <sz val="9"/>
        <color theme="1"/>
        <rFont val="Arial"/>
        <family val="2"/>
        <charset val="204"/>
      </rPr>
      <t xml:space="preserve"> IP67; -40°С до +60°С; 12В DC±25%, 5.6Вт макс.</t>
    </r>
  </si>
  <si>
    <r>
      <rPr>
        <b/>
        <sz val="9"/>
        <rFont val="Arial"/>
        <family val="2"/>
        <charset val="204"/>
      </rPr>
      <t>2Мп внутренняя купольная HD-TVI камера с</t>
    </r>
    <r>
      <rPr>
        <b/>
        <sz val="9"/>
        <color rgb="FFC00000"/>
        <rFont val="Arial"/>
        <family val="2"/>
        <charset val="204"/>
      </rPr>
      <t xml:space="preserve"> </t>
    </r>
    <r>
      <rPr>
        <b/>
        <sz val="9"/>
        <color rgb="FFFF0000"/>
        <rFont val="Arial"/>
        <family val="2"/>
        <charset val="204"/>
      </rPr>
      <t>EXIR-подсветкой до 40м</t>
    </r>
    <r>
      <rPr>
        <b/>
        <sz val="9"/>
        <color theme="1"/>
        <rFont val="Arial"/>
        <family val="2"/>
        <charset val="204"/>
      </rPr>
      <t xml:space="preserve">
</t>
    </r>
    <r>
      <rPr>
        <sz val="9"/>
        <color theme="1"/>
        <rFont val="Arial"/>
        <family val="2"/>
        <charset val="204"/>
      </rPr>
      <t>1/2.7" CMOS матрица; объектив 2.8мм; угол обзора 103°; механический ИК-фильтр; 0.01 Лк@F1.2;  OSD, DNR; DWDR, BLC, Smart ИК EXIR; видеовыход: 1 х HD-TVI; -20°С до +45°С; 12В DC±15%, 4Вт макс.</t>
    </r>
  </si>
  <si>
    <r>
      <rPr>
        <b/>
        <sz val="9"/>
        <rFont val="Arial"/>
        <family val="2"/>
        <charset val="204"/>
      </rPr>
      <t>2Мп внутренняя купольная HD-TVI камера с</t>
    </r>
    <r>
      <rPr>
        <b/>
        <sz val="9"/>
        <color rgb="FFC00000"/>
        <rFont val="Arial"/>
        <family val="2"/>
        <charset val="204"/>
      </rPr>
      <t xml:space="preserve"> </t>
    </r>
    <r>
      <rPr>
        <b/>
        <sz val="9"/>
        <color rgb="FFFF0000"/>
        <rFont val="Arial"/>
        <family val="2"/>
        <charset val="204"/>
      </rPr>
      <t>EXIR-подсветкой до 40м</t>
    </r>
    <r>
      <rPr>
        <b/>
        <sz val="9"/>
        <color theme="1"/>
        <rFont val="Arial"/>
        <family val="2"/>
        <charset val="204"/>
      </rPr>
      <t xml:space="preserve">
</t>
    </r>
    <r>
      <rPr>
        <sz val="9"/>
        <color theme="1"/>
        <rFont val="Arial"/>
        <family val="2"/>
        <charset val="204"/>
      </rPr>
      <t>1/2.7" CMOS матрица; объектив 3.6мм; угол обзора 80.7°; механический ИК-фильтр; 0.01 Лк@F1.2;  OSD, DNR; DWDR, BLC, Smart ИК EXIR; видеовыход: 1 х HD-TVI; -20°С до +45°С; 12В DC±15%, 4Вт макс.</t>
    </r>
  </si>
  <si>
    <r>
      <rPr>
        <b/>
        <sz val="9"/>
        <rFont val="Arial"/>
        <family val="2"/>
        <charset val="204"/>
      </rPr>
      <t>2Мп внутренняя купольная HD-TVI камера с</t>
    </r>
    <r>
      <rPr>
        <b/>
        <sz val="9"/>
        <color rgb="FFC00000"/>
        <rFont val="Arial"/>
        <family val="2"/>
        <charset val="204"/>
      </rPr>
      <t xml:space="preserve"> </t>
    </r>
    <r>
      <rPr>
        <b/>
        <sz val="9"/>
        <color rgb="FFFF0000"/>
        <rFont val="Arial"/>
        <family val="2"/>
        <charset val="204"/>
      </rPr>
      <t>EXIR-подсветкой до 40м</t>
    </r>
    <r>
      <rPr>
        <b/>
        <sz val="9"/>
        <color theme="1"/>
        <rFont val="Arial"/>
        <family val="2"/>
        <charset val="204"/>
      </rPr>
      <t xml:space="preserve">
</t>
    </r>
    <r>
      <rPr>
        <sz val="9"/>
        <color theme="1"/>
        <rFont val="Arial"/>
        <family val="2"/>
        <charset val="204"/>
      </rPr>
      <t>1/2.7" CMOS матрица; объектив 6мм; угол обзора 50,1°; механический ИК-фильтр; 0.01 Лк@F1.2;  OSD, DNR; DWDR, BLC, Smart ИК EXIR; видеовыход: 1 х HD-TVI; -20°С до +45°С; 12В DC±15%, 4Вт макс.</t>
    </r>
  </si>
  <si>
    <r>
      <rPr>
        <b/>
        <sz val="9"/>
        <color rgb="FF000000"/>
        <rFont val="Arial"/>
        <family val="2"/>
        <charset val="204"/>
      </rPr>
      <t>2Мп внутренняя купольная HD-TVI камера с ИК-подсветкой до 20м</t>
    </r>
    <r>
      <rPr>
        <sz val="9"/>
        <color rgb="FF000000"/>
        <rFont val="Arial"/>
        <family val="2"/>
        <charset val="204"/>
      </rPr>
      <t xml:space="preserve">
1/3" CMOS матрица; объектив 2.8мм; угол обзора 103.5°; механический ИК-фильтр; </t>
    </r>
    <r>
      <rPr>
        <b/>
        <sz val="9"/>
        <color rgb="FFFF0000"/>
        <rFont val="Arial"/>
        <family val="2"/>
        <charset val="204"/>
      </rPr>
      <t>0.005 Лк@F1.2</t>
    </r>
    <r>
      <rPr>
        <sz val="9"/>
        <color rgb="FF000000"/>
        <rFont val="Arial"/>
        <family val="2"/>
        <charset val="204"/>
      </rPr>
      <t xml:space="preserve">; 3D DNR; BLC, </t>
    </r>
    <r>
      <rPr>
        <b/>
        <sz val="9"/>
        <color rgb="FFFF0000"/>
        <rFont val="Arial"/>
        <family val="2"/>
        <charset val="204"/>
      </rPr>
      <t>WDR (120дБ)</t>
    </r>
    <r>
      <rPr>
        <sz val="9"/>
        <color rgb="FF000000"/>
        <rFont val="Arial"/>
        <family val="2"/>
        <charset val="204"/>
      </rPr>
      <t xml:space="preserve">, Smart ИК; </t>
    </r>
    <r>
      <rPr>
        <b/>
        <sz val="9"/>
        <color rgb="FFFF0000"/>
        <rFont val="Arial"/>
        <family val="2"/>
        <charset val="204"/>
      </rPr>
      <t xml:space="preserve">встроенный микрофон; </t>
    </r>
    <r>
      <rPr>
        <sz val="9"/>
        <color rgb="FF000000"/>
        <rFont val="Arial"/>
        <family val="2"/>
        <charset val="204"/>
      </rPr>
      <t xml:space="preserve">видеовыход: 1 х HD-TVI; -20°С до +45°С; </t>
    </r>
    <r>
      <rPr>
        <b/>
        <sz val="9"/>
        <color rgb="FFFF0000"/>
        <rFont val="Arial"/>
        <family val="2"/>
        <charset val="204"/>
      </rPr>
      <t>IK08,</t>
    </r>
    <r>
      <rPr>
        <sz val="9"/>
        <color rgb="FF000000"/>
        <rFont val="Arial"/>
        <family val="2"/>
        <charset val="204"/>
      </rPr>
      <t xml:space="preserve"> 12В DC±15%, 5Вт макс.</t>
    </r>
  </si>
  <si>
    <r>
      <rPr>
        <b/>
        <sz val="9"/>
        <color rgb="FF000000"/>
        <rFont val="Arial"/>
        <family val="2"/>
        <charset val="204"/>
      </rPr>
      <t>2Мп внутренняя HD-TVI камера с ИК-подсветкой до 20м</t>
    </r>
    <r>
      <rPr>
        <sz val="9"/>
        <color rgb="FF000000"/>
        <rFont val="Arial"/>
        <family val="2"/>
        <charset val="204"/>
      </rPr>
      <t xml:space="preserve">
1/2.7" CMOS матрица; объектив 2.8мм; угол обзора 103.5°; механический ИК-фильтр; </t>
    </r>
    <r>
      <rPr>
        <b/>
        <sz val="9"/>
        <color rgb="FFFF0000"/>
        <rFont val="Arial"/>
        <family val="2"/>
        <charset val="204"/>
      </rPr>
      <t>0.005 Лк@F1.2; встроенный микрофон; PIR-датчик (110° x 11м)*,</t>
    </r>
    <r>
      <rPr>
        <sz val="9"/>
        <color rgb="FF000000"/>
        <rFont val="Arial"/>
        <family val="2"/>
        <charset val="204"/>
      </rPr>
      <t xml:space="preserve"> 3D DNR; </t>
    </r>
    <r>
      <rPr>
        <b/>
        <sz val="9"/>
        <color rgb="FFFF0000"/>
        <rFont val="Arial"/>
        <family val="2"/>
        <charset val="204"/>
      </rPr>
      <t>WDR (120дБ)</t>
    </r>
    <r>
      <rPr>
        <sz val="9"/>
        <color rgb="FF000000"/>
        <rFont val="Arial"/>
        <family val="2"/>
        <charset val="204"/>
      </rPr>
      <t>, BLC, Smart ИК; видеовыход: 1 х HD-TVI; -20°С до +45°С; 12В DC±30%, 5Вт макс.</t>
    </r>
  </si>
  <si>
    <t>DS-T203(B) (2.8 mm)</t>
  </si>
  <si>
    <r>
      <rPr>
        <b/>
        <sz val="9"/>
        <color theme="1"/>
        <rFont val="Arial"/>
        <family val="2"/>
        <charset val="204"/>
      </rPr>
      <t xml:space="preserve">2Мп уличная купольная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 xml:space="preserve">1/2.7" CMOS матрица; объектив 2.8мм; угол обзора 103°; механический ИК-фильтр; 0.01 Лк@F1.2; Smart ИК EXIR; OSD, BLC, DWDR, AGC, DNR; </t>
    </r>
    <r>
      <rPr>
        <b/>
        <sz val="9"/>
        <color rgb="FFFF0000"/>
        <rFont val="Arial"/>
        <family val="2"/>
        <charset val="204"/>
      </rPr>
      <t>видеовыход: 1 х HD-TVI/AHD/CVI/CVBS</t>
    </r>
    <r>
      <rPr>
        <sz val="9"/>
        <color theme="1"/>
        <rFont val="Arial"/>
        <family val="2"/>
        <charset val="204"/>
      </rPr>
      <t>; IP66; -40°С до +60°С; 12В DC±15%, 4Вт макс.</t>
    </r>
  </si>
  <si>
    <t>DS-T203(B) (6 mm)</t>
  </si>
  <si>
    <r>
      <rPr>
        <b/>
        <sz val="9"/>
        <color theme="1"/>
        <rFont val="Arial"/>
        <family val="2"/>
        <charset val="204"/>
      </rPr>
      <t xml:space="preserve">2Мп уличная купольная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 xml:space="preserve">1/2.7" CMOS матрица; объектив 6мм; угол обзора 54°; механический ИК-фильтр; 0.01 Лк@F1.2; OSD, DWDR, BLC, DNR; Smart ИК; </t>
    </r>
    <r>
      <rPr>
        <b/>
        <sz val="9"/>
        <color rgb="FFFF0000"/>
        <rFont val="Arial"/>
        <family val="2"/>
        <charset val="204"/>
      </rPr>
      <t>видеовыход: 1 х HD-TVI/AHD/CVI/CVBS</t>
    </r>
    <r>
      <rPr>
        <sz val="9"/>
        <color theme="1"/>
        <rFont val="Arial"/>
        <family val="2"/>
        <charset val="204"/>
      </rPr>
      <t>; IP66; -40°С до +60°С; 12В DC±15%, 4Вт макс.</t>
    </r>
  </si>
  <si>
    <r>
      <rPr>
        <b/>
        <sz val="9"/>
        <color theme="1"/>
        <rFont val="Arial"/>
        <family val="2"/>
        <charset val="204"/>
      </rPr>
      <t xml:space="preserve">2Мп уличная купольная HD-TVI камера с </t>
    </r>
    <r>
      <rPr>
        <b/>
        <sz val="9"/>
        <color rgb="FFFF0000"/>
        <rFont val="Arial"/>
        <family val="2"/>
        <charset val="204"/>
      </rPr>
      <t>EXIR-подсветкой до 30м</t>
    </r>
    <r>
      <rPr>
        <b/>
        <sz val="9"/>
        <color theme="1"/>
        <rFont val="Arial"/>
        <family val="2"/>
        <charset val="204"/>
      </rPr>
      <t xml:space="preserve">
</t>
    </r>
    <r>
      <rPr>
        <sz val="9"/>
        <color theme="1"/>
        <rFont val="Arial"/>
        <family val="2"/>
        <charset val="204"/>
      </rPr>
      <t xml:space="preserve">1/2.7" CMOS матрица; объектив 2.8мм; угол обзора 106°; механический ИК-фильтр; </t>
    </r>
    <r>
      <rPr>
        <b/>
        <sz val="9"/>
        <color rgb="FFFF0000"/>
        <rFont val="Arial"/>
        <family val="2"/>
        <charset val="204"/>
      </rPr>
      <t>0.005 Лк@F1.2; WDR (120дБ), HLC, 3D DNR</t>
    </r>
    <r>
      <rPr>
        <sz val="9"/>
        <color theme="1"/>
        <rFont val="Arial"/>
        <family val="2"/>
        <charset val="204"/>
      </rPr>
      <t xml:space="preserve">; Smart ИК; </t>
    </r>
    <r>
      <rPr>
        <b/>
        <sz val="9"/>
        <color rgb="FFFF0000"/>
        <rFont val="Arial"/>
        <family val="2"/>
        <charset val="204"/>
      </rPr>
      <t>видеовыход: 1 х HD-TVI/AHD/CVI/CVBS</t>
    </r>
    <r>
      <rPr>
        <sz val="9"/>
        <color theme="1"/>
        <rFont val="Arial"/>
        <family val="2"/>
        <charset val="204"/>
      </rPr>
      <t>; IP66; -40°С до +60°С; 12В DC±25%, 4,6Вт макс.</t>
    </r>
  </si>
  <si>
    <r>
      <rPr>
        <b/>
        <sz val="9"/>
        <color theme="1"/>
        <rFont val="Arial"/>
        <family val="2"/>
        <charset val="204"/>
      </rPr>
      <t xml:space="preserve">2Мп уличная купольная HD-TVI камера с </t>
    </r>
    <r>
      <rPr>
        <b/>
        <sz val="9"/>
        <color rgb="FFFF0000"/>
        <rFont val="Arial"/>
        <family val="2"/>
        <charset val="204"/>
      </rPr>
      <t>EXIR-подсветкой до 30м</t>
    </r>
    <r>
      <rPr>
        <b/>
        <sz val="9"/>
        <color theme="1"/>
        <rFont val="Arial"/>
        <family val="2"/>
        <charset val="204"/>
      </rPr>
      <t xml:space="preserve">
</t>
    </r>
    <r>
      <rPr>
        <sz val="9"/>
        <color theme="1"/>
        <rFont val="Arial"/>
        <family val="2"/>
        <charset val="204"/>
      </rPr>
      <t xml:space="preserve">1/2.7" CMOS матрица; объектив 3.6мм; угол обзора 82°; механический ИК-фильтр; </t>
    </r>
    <r>
      <rPr>
        <b/>
        <sz val="9"/>
        <color rgb="FFFF0000"/>
        <rFont val="Arial"/>
        <family val="2"/>
        <charset val="204"/>
      </rPr>
      <t>0.005 Лк@F1.2; WDR (120дБ), HLC, 3D DN</t>
    </r>
    <r>
      <rPr>
        <sz val="9"/>
        <color theme="1"/>
        <rFont val="Arial"/>
        <family val="2"/>
        <charset val="204"/>
      </rPr>
      <t xml:space="preserve">R; Smart ИК; </t>
    </r>
    <r>
      <rPr>
        <b/>
        <sz val="9"/>
        <color rgb="FFFF0000"/>
        <rFont val="Arial"/>
        <family val="2"/>
        <charset val="204"/>
      </rPr>
      <t>видеовыход: 1 х HD-TVI/AHD/CVI/CVBS</t>
    </r>
    <r>
      <rPr>
        <sz val="9"/>
        <color theme="1"/>
        <rFont val="Arial"/>
        <family val="2"/>
        <charset val="204"/>
      </rPr>
      <t>; IP66; -40°С до +60°С; 12В DC±25%, 4,6Вт макс.</t>
    </r>
  </si>
  <si>
    <r>
      <rPr>
        <b/>
        <sz val="9"/>
        <color theme="1"/>
        <rFont val="Arial"/>
        <family val="2"/>
        <charset val="204"/>
      </rPr>
      <t xml:space="preserve">2Мп уличная купольная HD-TVI камера с </t>
    </r>
    <r>
      <rPr>
        <b/>
        <sz val="9"/>
        <color rgb="FFFF0000"/>
        <rFont val="Arial"/>
        <family val="2"/>
        <charset val="204"/>
      </rPr>
      <t>EXIR-подсветкой до 30м</t>
    </r>
    <r>
      <rPr>
        <b/>
        <sz val="9"/>
        <color theme="1"/>
        <rFont val="Arial"/>
        <family val="2"/>
        <charset val="204"/>
      </rPr>
      <t xml:space="preserve">
</t>
    </r>
    <r>
      <rPr>
        <sz val="9"/>
        <color theme="1"/>
        <rFont val="Arial"/>
        <family val="2"/>
        <charset val="204"/>
      </rPr>
      <t xml:space="preserve">1/2.7" CMOS матрица; объектив 6мм; угол обзора 51°; механический ИК-фильтр; </t>
    </r>
    <r>
      <rPr>
        <b/>
        <sz val="9"/>
        <color rgb="FFFF0000"/>
        <rFont val="Arial"/>
        <family val="2"/>
        <charset val="204"/>
      </rPr>
      <t>0.005 Лк@F1.2; WDR (120дБ), HLC, 3D DNR</t>
    </r>
    <r>
      <rPr>
        <sz val="9"/>
        <color theme="1"/>
        <rFont val="Arial"/>
        <family val="2"/>
        <charset val="204"/>
      </rPr>
      <t xml:space="preserve">; Smart ИК; </t>
    </r>
    <r>
      <rPr>
        <b/>
        <sz val="9"/>
        <color rgb="FFFF0000"/>
        <rFont val="Arial"/>
        <family val="2"/>
        <charset val="204"/>
      </rPr>
      <t>видеовыход: 1 х HD-TVI/AHD/CVI/CVBS</t>
    </r>
    <r>
      <rPr>
        <sz val="9"/>
        <color theme="1"/>
        <rFont val="Arial"/>
        <family val="2"/>
        <charset val="204"/>
      </rPr>
      <t>; IP66; -40°С до +60°С; 12В DC±25%, 4,6Вт макс.</t>
    </r>
  </si>
  <si>
    <r>
      <rPr>
        <b/>
        <sz val="9"/>
        <color theme="1"/>
        <rFont val="Arial"/>
        <family val="2"/>
        <charset val="204"/>
      </rPr>
      <t xml:space="preserve">2Мп уличная миниатюрная купольная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 xml:space="preserve">1/2.7" CMOS матрица; объектив 2.8мм; угол обзора 106°; механический ИК-фильтр; 0.01 Лк@F1.2; DNR; DWDR, HLC, Smart ИК; </t>
    </r>
    <r>
      <rPr>
        <b/>
        <sz val="9"/>
        <color rgb="FFFF0000"/>
        <rFont val="Arial"/>
        <family val="2"/>
        <charset val="204"/>
      </rPr>
      <t>видеовыход: 1 х HD-TVI/AHD/CVI/CVBS</t>
    </r>
    <r>
      <rPr>
        <sz val="9"/>
        <color theme="1"/>
        <rFont val="Arial"/>
        <family val="2"/>
        <charset val="204"/>
      </rPr>
      <t>; IP67; -40°С до +60°С; 12В DC±25%, 3,6Вт макс.</t>
    </r>
  </si>
  <si>
    <r>
      <rPr>
        <b/>
        <sz val="9"/>
        <color theme="1"/>
        <rFont val="Arial"/>
        <family val="2"/>
        <charset val="204"/>
      </rPr>
      <t xml:space="preserve">2Мп уличная миниатюрная купольная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 xml:space="preserve">1/2.7" CMOS матрица; объектив 3.6мм; угол обзора 80°; механический ИК-фильтр; 0.01 Лк@F1.2; DNR; DWDR, HLC, Smart ИК; </t>
    </r>
    <r>
      <rPr>
        <b/>
        <sz val="9"/>
        <color rgb="FFFF0000"/>
        <rFont val="Arial"/>
        <family val="2"/>
        <charset val="204"/>
      </rPr>
      <t>видеовыход: 1 х HD-TVI/AHD/CVI/CVBS</t>
    </r>
    <r>
      <rPr>
        <sz val="9"/>
        <color theme="1"/>
        <rFont val="Arial"/>
        <family val="2"/>
        <charset val="204"/>
      </rPr>
      <t>; IP67; -40°С до +60°С; 12В DC±25%, 3,6Вт макс.</t>
    </r>
  </si>
  <si>
    <r>
      <rPr>
        <b/>
        <sz val="9"/>
        <color theme="1"/>
        <rFont val="Arial"/>
        <family val="2"/>
        <charset val="204"/>
      </rPr>
      <t xml:space="preserve">2Мп уличная миниатюрная купольная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 xml:space="preserve">1/2.7" CMOS матрица; объектив 6мм; угол обзора 51°; механический ИК-фильтр; 0.01 Лк@F1.2; DWDR, HLC, DNR; Smart ИК; </t>
    </r>
    <r>
      <rPr>
        <b/>
        <sz val="9"/>
        <color rgb="FFFF0000"/>
        <rFont val="Arial"/>
        <family val="2"/>
        <charset val="204"/>
      </rPr>
      <t>видеовыход: 1 х HD-TVI/AHD/CVI/CVBS</t>
    </r>
    <r>
      <rPr>
        <sz val="9"/>
        <color theme="1"/>
        <rFont val="Arial"/>
        <family val="2"/>
        <charset val="204"/>
      </rPr>
      <t>; IP67; -40°С до +60°С; 12В DC±25%, 3,6Вт макс.</t>
    </r>
  </si>
  <si>
    <r>
      <rPr>
        <b/>
        <sz val="9"/>
        <rFont val="Arial"/>
        <family val="2"/>
        <charset val="204"/>
      </rPr>
      <t xml:space="preserve">2Мп уличная купольная HD-TVI камера с </t>
    </r>
    <r>
      <rPr>
        <b/>
        <sz val="9"/>
        <color rgb="FFFF0000"/>
        <rFont val="Arial"/>
        <family val="2"/>
        <charset val="204"/>
      </rPr>
      <t>EXIR-подсветкой до 40м и технологией PoC</t>
    </r>
    <r>
      <rPr>
        <b/>
        <sz val="9"/>
        <rFont val="Arial"/>
        <family val="2"/>
        <charset val="204"/>
      </rPr>
      <t xml:space="preserve">
</t>
    </r>
    <r>
      <rPr>
        <sz val="9"/>
        <rFont val="Arial"/>
        <family val="2"/>
        <charset val="204"/>
      </rPr>
      <t>1/2.7" CMOS матрица; объектив 6мм; угол обзора 54°; механический ИК-фильтр; 0.01 Лк@F1.2; OSD, DWDR, BLC, DNR; Smart ИК EXIR; видеовыход: 1 х HD-TVI; IP66; -40°С до +60°С; 12В DC±15% / PoC af, 4Вт макс.</t>
    </r>
  </si>
  <si>
    <r>
      <rPr>
        <b/>
        <sz val="9"/>
        <color indexed="8"/>
        <rFont val="Arial"/>
        <family val="2"/>
        <charset val="204"/>
      </rPr>
      <t xml:space="preserve">2Мп уличная цилиндрическая HD-TVI камера с </t>
    </r>
    <r>
      <rPr>
        <b/>
        <sz val="9"/>
        <color rgb="FFFF0000"/>
        <rFont val="Arial"/>
        <family val="2"/>
        <charset val="204"/>
      </rPr>
      <t>EXIR-подсветкой до 70м</t>
    </r>
    <r>
      <rPr>
        <sz val="9"/>
        <color indexed="8"/>
        <rFont val="Arial"/>
        <family val="2"/>
        <charset val="204"/>
      </rPr>
      <t xml:space="preserve">
1/2.8" CMOS матрица; </t>
    </r>
    <r>
      <rPr>
        <b/>
        <sz val="9"/>
        <color rgb="FFFF0000"/>
        <rFont val="Arial"/>
        <family val="2"/>
        <charset val="204"/>
      </rPr>
      <t>моторизованный вариообъектив 2.7-13,5мм</t>
    </r>
    <r>
      <rPr>
        <sz val="9"/>
        <color indexed="8"/>
        <rFont val="Arial"/>
        <family val="2"/>
        <charset val="204"/>
      </rPr>
      <t xml:space="preserve">; угол обзора 102° - 31°; механический ИК-фильтр; </t>
    </r>
    <r>
      <rPr>
        <b/>
        <sz val="9"/>
        <color rgb="FFFF0000"/>
        <rFont val="Arial"/>
        <family val="2"/>
        <charset val="204"/>
      </rPr>
      <t>0.005 Лк@F1.2; WDR (120дБ), HLC, 3D DNR</t>
    </r>
    <r>
      <rPr>
        <sz val="9"/>
        <color indexed="8"/>
        <rFont val="Arial"/>
        <family val="2"/>
        <charset val="204"/>
      </rPr>
      <t xml:space="preserve">; Smart ИК; </t>
    </r>
    <r>
      <rPr>
        <b/>
        <sz val="9"/>
        <color rgb="FFFF0000"/>
        <rFont val="Arial"/>
        <family val="2"/>
        <charset val="204"/>
      </rPr>
      <t>видеовыход: 1 х HD-TVI/AHD/CVI/CVBS</t>
    </r>
    <r>
      <rPr>
        <sz val="9"/>
        <color indexed="8"/>
        <rFont val="Arial"/>
        <family val="2"/>
        <charset val="204"/>
      </rPr>
      <t>; IP67; -40°С до +60°С; 12В DC±20%, 9,7Вт макс.</t>
    </r>
  </si>
  <si>
    <r>
      <rPr>
        <b/>
        <sz val="9"/>
        <color theme="1"/>
        <rFont val="Arial"/>
        <family val="2"/>
        <charset val="204"/>
      </rPr>
      <t>2Мп внутренняя купольная HD-TVI камера с ИК-подсветкой до 30м</t>
    </r>
    <r>
      <rPr>
        <b/>
        <sz val="9"/>
        <color rgb="FFFF0000"/>
        <rFont val="Arial"/>
        <family val="2"/>
        <charset val="204"/>
      </rPr>
      <t xml:space="preserve"> и технологией PoC</t>
    </r>
    <r>
      <rPr>
        <b/>
        <sz val="9"/>
        <color theme="1"/>
        <rFont val="Arial"/>
        <family val="2"/>
        <charset val="204"/>
      </rPr>
      <t xml:space="preserve">
</t>
    </r>
    <r>
      <rPr>
        <sz val="9"/>
        <color theme="1"/>
        <rFont val="Arial"/>
        <family val="2"/>
        <charset val="204"/>
      </rPr>
      <t>1/2.7" CMOS матрица; вариообъектив 2.8-12мм; угол обзора 105° - 32,8°; механический ИК-фильтр; 0.01 Лк@F1.2;  OSD, DWDR, BLC, DNR; Smart ИК; видеовыход: 1 х HD-TVI; -20°С до +45°С ; 12В DC±15%/ PoC at, 3Вт макс.</t>
    </r>
  </si>
  <si>
    <r>
      <t xml:space="preserve">2Мп уличная купольная HD-TVI камера с </t>
    </r>
    <r>
      <rPr>
        <b/>
        <sz val="9"/>
        <color rgb="FFFF0000"/>
        <rFont val="Arial"/>
        <family val="2"/>
        <charset val="204"/>
      </rPr>
      <t>EXIR-подсветкой до 60м</t>
    </r>
    <r>
      <rPr>
        <b/>
        <sz val="9"/>
        <rFont val="Arial"/>
        <family val="2"/>
        <charset val="204"/>
      </rPr>
      <t xml:space="preserve">
</t>
    </r>
    <r>
      <rPr>
        <sz val="9"/>
        <rFont val="Arial"/>
        <family val="2"/>
        <charset val="204"/>
      </rPr>
      <t xml:space="preserve">1/2.8" CMOS матрица; </t>
    </r>
    <r>
      <rPr>
        <b/>
        <sz val="9"/>
        <color rgb="FFFF0000"/>
        <rFont val="Arial"/>
        <family val="2"/>
        <charset val="204"/>
      </rPr>
      <t>моторизованный вариообъектив 2.7-13,5мм;</t>
    </r>
    <r>
      <rPr>
        <sz val="9"/>
        <rFont val="Arial"/>
        <family val="2"/>
        <charset val="204"/>
      </rPr>
      <t xml:space="preserve"> угол обзора 102° - 31°; механический ИК-фильтр; </t>
    </r>
    <r>
      <rPr>
        <b/>
        <sz val="9"/>
        <color rgb="FFFF0000"/>
        <rFont val="Arial"/>
        <family val="2"/>
        <charset val="204"/>
      </rPr>
      <t>0.005 Лк@F1.2; WDR (120дБ), HLC, 3D DNR</t>
    </r>
    <r>
      <rPr>
        <sz val="9"/>
        <rFont val="Arial"/>
        <family val="2"/>
        <charset val="204"/>
      </rPr>
      <t xml:space="preserve">; Smart ИК; видеовыход: </t>
    </r>
    <r>
      <rPr>
        <b/>
        <sz val="9"/>
        <color rgb="FFFF0000"/>
        <rFont val="Arial"/>
        <family val="2"/>
        <charset val="204"/>
      </rPr>
      <t>1 х HD-TVI/AHD/CVI/CVBS</t>
    </r>
    <r>
      <rPr>
        <sz val="9"/>
        <rFont val="Arial"/>
        <family val="2"/>
        <charset val="204"/>
      </rPr>
      <t>; IP67,</t>
    </r>
    <r>
      <rPr>
        <b/>
        <sz val="9"/>
        <color rgb="FFFF0000"/>
        <rFont val="Arial"/>
        <family val="2"/>
        <charset val="204"/>
      </rPr>
      <t xml:space="preserve"> IK10</t>
    </r>
    <r>
      <rPr>
        <sz val="9"/>
        <rFont val="Arial"/>
        <family val="2"/>
        <charset val="204"/>
      </rPr>
      <t>; -40°С до +60°С; 12В DC±25%, 9.7Вт макс.</t>
    </r>
  </si>
  <si>
    <r>
      <rPr>
        <b/>
        <sz val="9"/>
        <color indexed="8"/>
        <rFont val="Arial"/>
        <family val="2"/>
        <charset val="204"/>
      </rPr>
      <t>4-х канальный гибридный HD-TVI регистратор для  аналоговых, HD-TVI, AHD и CVI камер</t>
    </r>
    <r>
      <rPr>
        <sz val="9"/>
        <color indexed="8"/>
        <rFont val="Arial"/>
        <family val="2"/>
        <charset val="204"/>
      </rPr>
      <t xml:space="preserve"> </t>
    </r>
    <r>
      <rPr>
        <b/>
        <sz val="9"/>
        <color indexed="8"/>
        <rFont val="Arial"/>
        <family val="2"/>
        <charset val="204"/>
      </rPr>
      <t xml:space="preserve">+ 1 IP-канал@960p (до 5 с замещением аналоговых)
</t>
    </r>
    <r>
      <rPr>
        <sz val="9"/>
        <color indexed="8"/>
        <rFont val="Arial"/>
        <family val="2"/>
        <charset val="204"/>
      </rPr>
      <t xml:space="preserve">Видеовход: 4 канала BNC; Аудиовход: 1 канал RCA;  Видеовыход: 1 VGA и 1 HDMI до 1080p; Аудиовыход: 1 канал RCA; видеосжатие H.264/H.264+; аудиосжатие G.711u.
Разрешение записи на канал: </t>
    </r>
    <r>
      <rPr>
        <b/>
        <sz val="9"/>
        <color indexed="8"/>
        <rFont val="Arial"/>
        <family val="2"/>
        <charset val="204"/>
      </rPr>
      <t>TVI, AHD и CVI</t>
    </r>
    <r>
      <rPr>
        <sz val="9"/>
        <color indexed="8"/>
        <rFont val="Arial"/>
        <family val="2"/>
        <charset val="204"/>
      </rPr>
      <t>:</t>
    </r>
    <r>
      <rPr>
        <b/>
        <sz val="9"/>
        <color rgb="FFFF0000"/>
        <rFont val="Arial"/>
        <family val="2"/>
        <charset val="204"/>
      </rPr>
      <t xml:space="preserve"> 1080p Lite/ 720p@25к/с;</t>
    </r>
    <r>
      <rPr>
        <sz val="9"/>
        <color indexed="8"/>
        <rFont val="Arial"/>
        <family val="2"/>
        <charset val="204"/>
      </rPr>
      <t xml:space="preserve">  </t>
    </r>
    <r>
      <rPr>
        <b/>
        <sz val="9"/>
        <color indexed="8"/>
        <rFont val="Arial"/>
        <family val="2"/>
        <charset val="204"/>
      </rPr>
      <t>аналоговые камеры</t>
    </r>
    <r>
      <rPr>
        <sz val="9"/>
        <color indexed="8"/>
        <rFont val="Arial"/>
        <family val="2"/>
        <charset val="204"/>
      </rPr>
      <t xml:space="preserve">: WD1@25к/с; </t>
    </r>
    <r>
      <rPr>
        <b/>
        <sz val="9"/>
        <color indexed="8"/>
        <rFont val="Arial"/>
        <family val="2"/>
        <charset val="204"/>
      </rPr>
      <t>IP</t>
    </r>
    <r>
      <rPr>
        <sz val="9"/>
        <color indexed="8"/>
        <rFont val="Arial"/>
        <family val="2"/>
        <charset val="204"/>
      </rPr>
      <t>: до 960p. 1 SATA для HDD до 6Тб; 1 RJ-45 10M/ 100M Ethernet интерфейс; 2 USB2.0;  -10°C до +55°C;12В DC; 8Вт макс (без HDD).</t>
    </r>
    <r>
      <rPr>
        <b/>
        <sz val="11"/>
        <color rgb="FFFF0000"/>
        <rFont val="Arial"/>
        <family val="2"/>
        <charset val="204"/>
      </rPr>
      <t>*</t>
    </r>
  </si>
  <si>
    <r>
      <rPr>
        <b/>
        <sz val="9"/>
        <color indexed="8"/>
        <rFont val="Arial"/>
        <family val="2"/>
        <charset val="204"/>
      </rPr>
      <t>8-ми канальный гибридный HD-TVI регистратор для  аналоговых, HD-TVI, AHD и CVI камер</t>
    </r>
    <r>
      <rPr>
        <sz val="9"/>
        <color indexed="8"/>
        <rFont val="Arial"/>
        <family val="2"/>
        <charset val="204"/>
      </rPr>
      <t xml:space="preserve"> </t>
    </r>
    <r>
      <rPr>
        <b/>
        <sz val="9"/>
        <color indexed="8"/>
        <rFont val="Arial"/>
        <family val="2"/>
        <charset val="204"/>
      </rPr>
      <t xml:space="preserve">+ 2 IP-канала@960p (до 10 с замещением аналоговых)
</t>
    </r>
    <r>
      <rPr>
        <sz val="9"/>
        <color indexed="8"/>
        <rFont val="Arial"/>
        <family val="2"/>
        <charset val="204"/>
      </rPr>
      <t xml:space="preserve">Видеовход: 8 каналов BNC; Аудиовход: 1 канал RCA; Видеовыход: 1 VGA и 1 HDMI до 1080p; Аудиовыход: 1 канал RCA; видеосжатие H.264/H.264+; аудиосжатие G.711u. 
Разрешение записи на канал: </t>
    </r>
    <r>
      <rPr>
        <b/>
        <sz val="9"/>
        <color indexed="8"/>
        <rFont val="Arial"/>
        <family val="2"/>
        <charset val="204"/>
      </rPr>
      <t xml:space="preserve">TVI, AHD и CVI: </t>
    </r>
    <r>
      <rPr>
        <b/>
        <sz val="9"/>
        <color rgb="FFFF0000"/>
        <rFont val="Arial"/>
        <family val="2"/>
        <charset val="204"/>
      </rPr>
      <t>1080p Lite/ 720p@25к/с</t>
    </r>
    <r>
      <rPr>
        <b/>
        <sz val="9"/>
        <color indexed="8"/>
        <rFont val="Arial"/>
        <family val="2"/>
        <charset val="204"/>
      </rPr>
      <t>;</t>
    </r>
    <r>
      <rPr>
        <sz val="9"/>
        <color indexed="8"/>
        <rFont val="Arial"/>
        <family val="2"/>
        <charset val="204"/>
      </rPr>
      <t xml:space="preserve"> </t>
    </r>
    <r>
      <rPr>
        <b/>
        <sz val="9"/>
        <color indexed="8"/>
        <rFont val="Arial"/>
        <family val="2"/>
        <charset val="204"/>
      </rPr>
      <t>аналоговые камеры</t>
    </r>
    <r>
      <rPr>
        <sz val="9"/>
        <color indexed="8"/>
        <rFont val="Arial"/>
        <family val="2"/>
        <charset val="204"/>
      </rPr>
      <t xml:space="preserve">: WD1@25к/с; </t>
    </r>
    <r>
      <rPr>
        <b/>
        <sz val="9"/>
        <color indexed="8"/>
        <rFont val="Arial"/>
        <family val="2"/>
        <charset val="204"/>
      </rPr>
      <t>IP</t>
    </r>
    <r>
      <rPr>
        <sz val="9"/>
        <color indexed="8"/>
        <rFont val="Arial"/>
        <family val="2"/>
        <charset val="204"/>
      </rPr>
      <t>: до 960p. 1 SATA для HDD до 6Тб; 1 RJ-45 10M/ 100M Ethernet интерфейс; 2 USB2.0; -10°C до +55°C; 12В DC; 12Вт макс (без HDD).</t>
    </r>
    <r>
      <rPr>
        <b/>
        <sz val="11"/>
        <color rgb="FFFF0000"/>
        <rFont val="Arial"/>
        <family val="2"/>
        <charset val="204"/>
      </rPr>
      <t>*</t>
    </r>
  </si>
  <si>
    <r>
      <rPr>
        <b/>
        <sz val="9"/>
        <color indexed="8"/>
        <rFont val="Arial"/>
        <family val="2"/>
        <charset val="204"/>
      </rPr>
      <t>16-ти канальный гибридный HD-TVI регистратор для  аналоговых, HD-TVI, AHD и CVI камер</t>
    </r>
    <r>
      <rPr>
        <sz val="9"/>
        <color indexed="8"/>
        <rFont val="Arial"/>
        <family val="2"/>
        <charset val="204"/>
      </rPr>
      <t xml:space="preserve"> </t>
    </r>
    <r>
      <rPr>
        <b/>
        <sz val="9"/>
        <color indexed="8"/>
        <rFont val="Arial"/>
        <family val="2"/>
        <charset val="204"/>
      </rPr>
      <t xml:space="preserve">+ 2 IP-канала@960p (до 18-ти с замещением аналоговых)
</t>
    </r>
    <r>
      <rPr>
        <sz val="9"/>
        <color indexed="8"/>
        <rFont val="Arial"/>
        <family val="2"/>
        <charset val="204"/>
      </rPr>
      <t>Видеовход: 16 каналов BNC; Аудиовход: 1 канал RCA; Видеовыход: 1 VGA и 1 HDMI до 1080P; Аудиовыход: 1 канал RCA; видеосжатие H.264/H.264+; аудиосжатие G.711u.
Разрешение записи на канал:</t>
    </r>
    <r>
      <rPr>
        <b/>
        <sz val="9"/>
        <color indexed="8"/>
        <rFont val="Arial"/>
        <family val="2"/>
        <charset val="204"/>
      </rPr>
      <t xml:space="preserve">TVI, AHD и CVI: </t>
    </r>
    <r>
      <rPr>
        <b/>
        <sz val="9"/>
        <color rgb="FFFF0000"/>
        <rFont val="Arial"/>
        <family val="2"/>
        <charset val="204"/>
      </rPr>
      <t>1080p Lite/ 720p@25к/с</t>
    </r>
    <r>
      <rPr>
        <b/>
        <sz val="9"/>
        <color indexed="8"/>
        <rFont val="Arial"/>
        <family val="2"/>
        <charset val="204"/>
      </rPr>
      <t>;</t>
    </r>
    <r>
      <rPr>
        <sz val="9"/>
        <color indexed="8"/>
        <rFont val="Arial"/>
        <family val="2"/>
        <charset val="204"/>
      </rPr>
      <t xml:space="preserve"> </t>
    </r>
    <r>
      <rPr>
        <b/>
        <sz val="9"/>
        <color indexed="8"/>
        <rFont val="Arial"/>
        <family val="2"/>
        <charset val="204"/>
      </rPr>
      <t>аналоговые камеры</t>
    </r>
    <r>
      <rPr>
        <sz val="9"/>
        <color indexed="8"/>
        <rFont val="Arial"/>
        <family val="2"/>
        <charset val="204"/>
      </rPr>
      <t xml:space="preserve">: WD1@25к/с; </t>
    </r>
    <r>
      <rPr>
        <b/>
        <sz val="9"/>
        <color indexed="8"/>
        <rFont val="Arial"/>
        <family val="2"/>
        <charset val="204"/>
      </rPr>
      <t>IP</t>
    </r>
    <r>
      <rPr>
        <sz val="9"/>
        <color indexed="8"/>
        <rFont val="Arial"/>
        <family val="2"/>
        <charset val="204"/>
      </rPr>
      <t>: до 960p. 1 SATA для HDD до 6Тб; 1 RJ-45 10M/ 100M Ethernet интерфейс; 2 USB2.0; -10°C до +55°C; 12В DC: 20Вт макс (без HDD).</t>
    </r>
    <r>
      <rPr>
        <sz val="11"/>
        <color rgb="FFFF0000"/>
        <rFont val="Arial"/>
        <family val="2"/>
        <charset val="204"/>
      </rPr>
      <t>*</t>
    </r>
  </si>
  <si>
    <r>
      <rPr>
        <b/>
        <sz val="9"/>
        <color rgb="FF000000"/>
        <rFont val="Arial"/>
        <family val="2"/>
        <charset val="204"/>
      </rPr>
      <t xml:space="preserve">8-ми канальный IP-регистратор c </t>
    </r>
    <r>
      <rPr>
        <b/>
        <sz val="9"/>
        <color rgb="FFFF0000"/>
        <rFont val="Arial"/>
        <family val="2"/>
        <charset val="204"/>
      </rPr>
      <t>8-ю PoE интерфейсами</t>
    </r>
    <r>
      <rPr>
        <sz val="9"/>
        <color rgb="FF000000"/>
        <rFont val="Arial"/>
        <family val="2"/>
        <charset val="204"/>
      </rPr>
      <t xml:space="preserve">
Видеовход: 8 IP@8Мп; Аудиовход: 1 канал RCA;  Видеовыход: 1 VGA и 1 HDMI до 4К; Аудиовыход; 1 канал RCA;  Видеосжатие H.265+/H.265/H.264+/H.264; Входящий поток 80 Мбит/с; Исходящий поток 80 Мбит/с. Разрешение записи: до 8Мп. Синхр.воспр. 1 канал@8Мп, 4 канала@1080P;  1 SATA для HDD до 6Тб, 1 10M/100M/1000M Ethernet интерфейс; 8 независимых PoE интерфейса 10M/100M; </t>
    </r>
    <r>
      <rPr>
        <b/>
        <sz val="9"/>
        <color rgb="FFFF0000"/>
        <rFont val="Arial"/>
        <family val="2"/>
        <charset val="204"/>
      </rPr>
      <t>поддержка режима передачи до 250м,10Мбит/с, CAT5e;</t>
    </r>
    <r>
      <rPr>
        <sz val="9"/>
        <color rgb="FF000000"/>
        <rFont val="Arial"/>
        <family val="2"/>
        <charset val="204"/>
      </rPr>
      <t xml:space="preserve"> тревожные вход/выход 4/1, 2 х USB 2.0; -10°C до +55°C;  220В АC; 95Вт макс (без HDD).</t>
    </r>
  </si>
  <si>
    <t>DS-1602ZJ</t>
  </si>
  <si>
    <r>
      <rPr>
        <b/>
        <sz val="9"/>
        <color theme="1"/>
        <rFont val="Arial"/>
        <family val="2"/>
        <charset val="204"/>
      </rPr>
      <t>Настенный кронштейн</t>
    </r>
    <r>
      <rPr>
        <sz val="9"/>
        <color theme="1"/>
        <rFont val="Arial"/>
        <family val="2"/>
        <charset val="204"/>
      </rPr>
      <t>, белый, для скоростных поворотных купольных камер, алюминий, 97.3×182.6×306.3 мм</t>
    </r>
  </si>
  <si>
    <t>ELETEC</t>
  </si>
  <si>
    <t>04-950</t>
  </si>
  <si>
    <t>04-955</t>
  </si>
  <si>
    <t>04-925</t>
  </si>
  <si>
    <t>04-620</t>
  </si>
  <si>
    <t>04-610</t>
  </si>
  <si>
    <t>04-605</t>
  </si>
  <si>
    <t>04-520</t>
  </si>
  <si>
    <t>04-525</t>
  </si>
  <si>
    <t>04-550</t>
  </si>
  <si>
    <t>04-555</t>
  </si>
  <si>
    <t>04-155</t>
  </si>
  <si>
    <t>04-127</t>
  </si>
  <si>
    <t>04-126</t>
  </si>
  <si>
    <t>04-120</t>
  </si>
  <si>
    <t>04-134</t>
  </si>
  <si>
    <t>04-135</t>
  </si>
  <si>
    <t>04-125</t>
  </si>
  <si>
    <t>04-264</t>
  </si>
  <si>
    <t>04-265</t>
  </si>
  <si>
    <t>04-262</t>
  </si>
  <si>
    <t>04-025</t>
  </si>
  <si>
    <t>04-055</t>
  </si>
  <si>
    <t>04-035</t>
  </si>
  <si>
    <t>04-065</t>
  </si>
  <si>
    <t>04-030</t>
  </si>
  <si>
    <t>04-040</t>
  </si>
  <si>
    <t>04-075</t>
  </si>
  <si>
    <t>04-045</t>
  </si>
  <si>
    <t>04-042</t>
  </si>
  <si>
    <t>04-077</t>
  </si>
  <si>
    <t>04-072</t>
  </si>
  <si>
    <t>04-047</t>
  </si>
  <si>
    <t>04-010</t>
  </si>
  <si>
    <t>04-012</t>
  </si>
  <si>
    <t>04-015</t>
  </si>
  <si>
    <t>04-001</t>
  </si>
  <si>
    <t>04-004</t>
  </si>
  <si>
    <t>04-017</t>
  </si>
  <si>
    <t>04-018</t>
  </si>
  <si>
    <t>04-008</t>
  </si>
  <si>
    <t>Оборудование для систем видеонаблюдения RVi</t>
  </si>
  <si>
    <t>Источники вторичного питания Давикон</t>
  </si>
  <si>
    <t>Сетевые коммутаторы TFortis</t>
  </si>
  <si>
    <t>МОДЕЛЬ</t>
  </si>
  <si>
    <r>
      <rPr>
        <b/>
        <sz val="9"/>
        <rFont val="Arial"/>
        <family val="2"/>
        <charset val="204"/>
      </rPr>
      <t>2Мп уличная цилиндрическая IP-камера с</t>
    </r>
    <r>
      <rPr>
        <b/>
        <sz val="9"/>
        <color rgb="FFFF0000"/>
        <rFont val="Arial"/>
        <family val="2"/>
        <charset val="204"/>
      </rPr>
      <t xml:space="preserve"> EXIR-подсветкой до 30м</t>
    </r>
    <r>
      <rPr>
        <sz val="9"/>
        <rFont val="Arial"/>
        <family val="2"/>
        <charset val="204"/>
      </rPr>
      <t xml:space="preserve">
1/2.8'' Progressive Scan CMOS матрица; объектив 4мм; угол обзора 86°; механический ИК-фильтр; 0.01Лк@F1.2; H.265/H.265+/H.264/H.264+/MJPEG, </t>
    </r>
    <r>
      <rPr>
        <b/>
        <sz val="9"/>
        <color rgb="FFFF0000"/>
        <rFont val="Arial"/>
        <family val="2"/>
        <charset val="204"/>
      </rPr>
      <t>ROI</t>
    </r>
    <r>
      <rPr>
        <sz val="9"/>
        <rFont val="Arial"/>
        <family val="2"/>
        <charset val="204"/>
      </rPr>
      <t xml:space="preserve">, DWDR; 3D DNR; BLC; Smart ИК; видеобитрейт 32кбит/с-8Мбит/с; </t>
    </r>
    <r>
      <rPr>
        <b/>
        <sz val="9"/>
        <color rgb="FFFF0000"/>
        <rFont val="Arial"/>
        <family val="2"/>
        <charset val="204"/>
      </rPr>
      <t>защита от перенапряжений TVS</t>
    </r>
    <r>
      <rPr>
        <sz val="9"/>
        <rFont val="Arial"/>
        <family val="2"/>
        <charset val="204"/>
      </rPr>
      <t xml:space="preserve">, IP67; -40°C до +60°C; DC12В±25%/PoE(IEEE 802.3af); 7Вт макс. </t>
    </r>
  </si>
  <si>
    <r>
      <rPr>
        <b/>
        <sz val="9"/>
        <rFont val="Arial"/>
        <family val="2"/>
        <charset val="204"/>
      </rPr>
      <t>2Мп уличная купольная IP-камера с ИК-подсветкой до 30м</t>
    </r>
    <r>
      <rPr>
        <sz val="9"/>
        <rFont val="Arial"/>
        <family val="2"/>
        <charset val="204"/>
      </rPr>
      <t xml:space="preserve">
1/2.8'' Progressive Scan CMOS матрица; объектив 4мм; угол обзора 86°; механический ИК-фильтр; 0.01Лк@F1.2; H.265/H.265+/H.264/H.264+/MJPEG,  </t>
    </r>
    <r>
      <rPr>
        <b/>
        <sz val="9"/>
        <color rgb="FFFF0000"/>
        <rFont val="Arial"/>
        <family val="2"/>
        <charset val="204"/>
      </rPr>
      <t>ROI</t>
    </r>
    <r>
      <rPr>
        <sz val="9"/>
        <rFont val="Arial"/>
        <family val="2"/>
        <charset val="204"/>
      </rPr>
      <t xml:space="preserve">, DWDR; 3D DNR; BLC; Smart ИК; видеобитрейт 32кбит/с-8Мбит/с; </t>
    </r>
    <r>
      <rPr>
        <b/>
        <sz val="9"/>
        <color rgb="FFFF0000"/>
        <rFont val="Arial"/>
        <family val="2"/>
        <charset val="204"/>
      </rPr>
      <t>защита от перенапряжений TVS,</t>
    </r>
    <r>
      <rPr>
        <sz val="9"/>
        <rFont val="Arial"/>
        <family val="2"/>
        <charset val="204"/>
      </rPr>
      <t xml:space="preserve"> IP67;</t>
    </r>
    <r>
      <rPr>
        <b/>
        <sz val="9"/>
        <color rgb="FFFF0000"/>
        <rFont val="Arial"/>
        <family val="2"/>
        <charset val="204"/>
      </rPr>
      <t xml:space="preserve"> IK10</t>
    </r>
    <r>
      <rPr>
        <sz val="9"/>
        <rFont val="Arial"/>
        <family val="2"/>
        <charset val="204"/>
      </rPr>
      <t xml:space="preserve">; -40°C до +60°C; DC12В±25%/PoE(IEEE 802.3af); 5Вт макс. </t>
    </r>
  </si>
  <si>
    <r>
      <rPr>
        <b/>
        <sz val="9"/>
        <rFont val="Arial"/>
        <family val="2"/>
        <charset val="204"/>
      </rPr>
      <t>2Мп уличная купольная IP-камера с ИК-подсветкой до 30м</t>
    </r>
    <r>
      <rPr>
        <sz val="9"/>
        <rFont val="Arial"/>
        <family val="2"/>
        <charset val="204"/>
      </rPr>
      <t xml:space="preserve">
1/2.8'' Progressive Scan CMOS матрица; объектив 6мм; угол обзора 54°; механический ИК-фильтр; 0.01Лк@F1.2;H.265/H.265+/H.264/H.264+/MJPEG, DWDR; </t>
    </r>
    <r>
      <rPr>
        <b/>
        <sz val="9"/>
        <color rgb="FFFF0000"/>
        <rFont val="Arial"/>
        <family val="2"/>
        <charset val="204"/>
      </rPr>
      <t>ROI</t>
    </r>
    <r>
      <rPr>
        <sz val="9"/>
        <rFont val="Arial"/>
        <family val="2"/>
        <charset val="204"/>
      </rPr>
      <t xml:space="preserve">, 3D DNR; BLC; Smart ИК; видеобитрейт 32кбит/с-8Мбит/с; </t>
    </r>
    <r>
      <rPr>
        <b/>
        <sz val="9"/>
        <color rgb="FFFF0000"/>
        <rFont val="Arial"/>
        <family val="2"/>
        <charset val="204"/>
      </rPr>
      <t>защита от перенапряжений TVS</t>
    </r>
    <r>
      <rPr>
        <sz val="9"/>
        <rFont val="Arial"/>
        <family val="2"/>
        <charset val="204"/>
      </rPr>
      <t xml:space="preserve">, IP67; </t>
    </r>
    <r>
      <rPr>
        <b/>
        <sz val="9"/>
        <color rgb="FFFF0000"/>
        <rFont val="Arial"/>
        <family val="2"/>
        <charset val="204"/>
      </rPr>
      <t>IK10</t>
    </r>
    <r>
      <rPr>
        <sz val="9"/>
        <rFont val="Arial"/>
        <family val="2"/>
        <charset val="204"/>
      </rPr>
      <t xml:space="preserve">; -40°C до +60°C; DC12В±25%/PoE(IEEE 802.3af); 5Вт макс. </t>
    </r>
  </si>
  <si>
    <r>
      <rPr>
        <b/>
        <sz val="9"/>
        <rFont val="Arial"/>
        <family val="2"/>
        <charset val="204"/>
      </rPr>
      <t xml:space="preserve">2Мп уличная IP-камера с </t>
    </r>
    <r>
      <rPr>
        <b/>
        <sz val="9"/>
        <color rgb="FFFF0000"/>
        <rFont val="Arial"/>
        <family val="2"/>
        <charset val="204"/>
      </rPr>
      <t>EXIR-подсветкой до 30м</t>
    </r>
    <r>
      <rPr>
        <sz val="9"/>
        <rFont val="Arial"/>
        <family val="2"/>
        <charset val="204"/>
      </rPr>
      <t xml:space="preserve">
1/2.8'' Progressive Scan CMOS матрица; объектив 4мм; угол обзора 86°; механический ИК-фильтр; 0.01Лк@F1.2; H.265/H.265+/H.264/H.264+/MJPEG, DWDR; </t>
    </r>
    <r>
      <rPr>
        <b/>
        <sz val="9"/>
        <color rgb="FFFF0000"/>
        <rFont val="Arial"/>
        <family val="2"/>
        <charset val="204"/>
      </rPr>
      <t>ROI</t>
    </r>
    <r>
      <rPr>
        <sz val="9"/>
        <rFont val="Arial"/>
        <family val="2"/>
        <charset val="204"/>
      </rPr>
      <t xml:space="preserve">, 3D DNR; BLC; Smart ИК; видеобитрейт 32кбит/с-8Мбит/с; </t>
    </r>
    <r>
      <rPr>
        <b/>
        <sz val="9"/>
        <color rgb="FFFF0000"/>
        <rFont val="Arial"/>
        <family val="2"/>
        <charset val="204"/>
      </rPr>
      <t>защита от перенапряжений TVS</t>
    </r>
    <r>
      <rPr>
        <sz val="9"/>
        <rFont val="Arial"/>
        <family val="2"/>
        <charset val="204"/>
      </rPr>
      <t xml:space="preserve">, IP67; -40°C до +60°C; DC12В±25%/PoE(IEEE 802.3af); 7Вт макс. </t>
    </r>
  </si>
  <si>
    <r>
      <rPr>
        <b/>
        <sz val="9"/>
        <rFont val="Arial"/>
        <family val="2"/>
        <charset val="204"/>
      </rPr>
      <t xml:space="preserve">2Мп уличная IP-камера с </t>
    </r>
    <r>
      <rPr>
        <b/>
        <sz val="9"/>
        <color rgb="FFFF0000"/>
        <rFont val="Arial"/>
        <family val="2"/>
        <charset val="204"/>
      </rPr>
      <t>EXIR-подсветкой до 30м</t>
    </r>
    <r>
      <rPr>
        <sz val="9"/>
        <rFont val="Arial"/>
        <family val="2"/>
        <charset val="204"/>
      </rPr>
      <t xml:space="preserve">
1/2.8'' Progressive Scan CMOS матрица; объектив 6мм; угол обзора 54°; механический ИК-фильтр; 0.01Лк@F1.2; H.265/H.265+/H.264/H.264+/MJPEG, DWDR; </t>
    </r>
    <r>
      <rPr>
        <b/>
        <sz val="9"/>
        <color rgb="FFFF0000"/>
        <rFont val="Arial"/>
        <family val="2"/>
        <charset val="204"/>
      </rPr>
      <t>ROI</t>
    </r>
    <r>
      <rPr>
        <sz val="9"/>
        <rFont val="Arial"/>
        <family val="2"/>
        <charset val="204"/>
      </rPr>
      <t xml:space="preserve">, 3D DNR; BLC; Smart ИК; видеобитрейт 32кбит/с-8Мбит/с; </t>
    </r>
    <r>
      <rPr>
        <b/>
        <sz val="9"/>
        <color rgb="FFFF0000"/>
        <rFont val="Arial"/>
        <family val="2"/>
        <charset val="204"/>
      </rPr>
      <t>защита от перенапряжений TVS</t>
    </r>
    <r>
      <rPr>
        <sz val="9"/>
        <rFont val="Arial"/>
        <family val="2"/>
        <charset val="204"/>
      </rPr>
      <t xml:space="preserve">, IP67; -40°C до +60°C; DC12В±25%/PoE(IEEE 802.3af); 7Вт макс. </t>
    </r>
  </si>
  <si>
    <r>
      <rPr>
        <b/>
        <sz val="9"/>
        <color theme="1"/>
        <rFont val="Arial"/>
        <family val="2"/>
        <charset val="204"/>
      </rPr>
      <t xml:space="preserve">1Мп уличная цилиндрическая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1/4" CMOS матрица; объектив 2.8мм; угол обзора 92°;  механический ИК-фильтр; 0.01 Лк@F1.2; Smart ИК EXIR; OSD, BLC, DWDR, AGC, DNR; видеовыход: переключаемый HD-TVI/CVBS; IP66; -40°С до +60°С; 12В DC±15%, 4Вт макс.</t>
    </r>
  </si>
  <si>
    <r>
      <rPr>
        <b/>
        <sz val="9"/>
        <color theme="1"/>
        <rFont val="Arial"/>
        <family val="2"/>
        <charset val="204"/>
      </rPr>
      <t>1Мп внутренняя купольная HD-TVI камера с ИК-подсветкой до 20м</t>
    </r>
    <r>
      <rPr>
        <sz val="9"/>
        <color theme="1"/>
        <rFont val="Arial"/>
        <family val="2"/>
        <charset val="204"/>
      </rPr>
      <t xml:space="preserve">
1/4" CMOS матрица; объектив 2.8мм; угол обзора 92°; механический ИК-фильтр; 0.01 Лк@F1.2; Smart ИК; видеовыход: переключаемый HD-TVI/CVBS; -20°С до +45°С; 12В DC±15%, 4Вт макс.</t>
    </r>
  </si>
  <si>
    <r>
      <rPr>
        <b/>
        <sz val="9"/>
        <color theme="1"/>
        <rFont val="Arial"/>
        <family val="2"/>
        <charset val="204"/>
      </rPr>
      <t xml:space="preserve">1Мп уличная купольная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1/4" CMOS матрица; объектив 6мм; угол обзора 56.7°; механический ИК-фильтр; 0.01 Лк@F1.2; Smart ИК EXIR; OSD, BLC, DWDR, AGC, DNR; видеовыход: переключаемый HD-TVI/CVBS; IP66; -40°С до +60°С; 12В DC±15%, 4Вт макс.</t>
    </r>
  </si>
  <si>
    <r>
      <rPr>
        <b/>
        <sz val="9"/>
        <rFont val="Arial"/>
        <family val="2"/>
        <charset val="204"/>
      </rPr>
      <t>1Мп внутренняя купольная HD-TVI камера с</t>
    </r>
    <r>
      <rPr>
        <b/>
        <sz val="9"/>
        <color rgb="FFC00000"/>
        <rFont val="Arial"/>
        <family val="2"/>
        <charset val="204"/>
      </rPr>
      <t xml:space="preserve">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1/4" CMOS матрица; объектив 2.8мм; угол обзора 92°; механический ИК-фильтр; 0.01 Лк@F1.2; Smart ИК EXIR; OSD, BLC, DWDR, AGC, DNR, видеовыход: переключаемый HD-TVI/CVBS; -20°С до +45°С; 12В DC±15%, 4Вт макс.</t>
    </r>
  </si>
  <si>
    <t>DS-S1816P(B)</t>
  </si>
  <si>
    <t>Источники вторичного электропитания</t>
  </si>
  <si>
    <t>ИВЭП-1210M</t>
  </si>
  <si>
    <t>Давикон</t>
  </si>
  <si>
    <t>ИВЭП-1210V</t>
  </si>
  <si>
    <t>ИВЭП-1215M</t>
  </si>
  <si>
    <t>ИВЭП-1215V</t>
  </si>
  <si>
    <t>ИВЭП-1220M</t>
  </si>
  <si>
    <t>ИВЭП-1220V</t>
  </si>
  <si>
    <t>ИВЭП-1220VR</t>
  </si>
  <si>
    <t>ИВЭП-1215Х</t>
  </si>
  <si>
    <t>ИВЭП-1220Х</t>
  </si>
  <si>
    <t>ИВЭП-1230Х</t>
  </si>
  <si>
    <t>ИВЭП-1215</t>
  </si>
  <si>
    <t>ИВЭП-1220</t>
  </si>
  <si>
    <t>ИВЭП-1230</t>
  </si>
  <si>
    <t>ИВЭП-1250K</t>
  </si>
  <si>
    <t>ИВЭП-1260</t>
  </si>
  <si>
    <t>ИВЭП-1280</t>
  </si>
  <si>
    <t>ИВЭП-12100</t>
  </si>
  <si>
    <t>ИВЭП-1220DIN</t>
  </si>
  <si>
    <t>ИВЭП-1230DIN</t>
  </si>
  <si>
    <t>ИВЭП-1210G</t>
  </si>
  <si>
    <t>ИВЭП-1215G</t>
  </si>
  <si>
    <t>ИВЭП-1220G</t>
  </si>
  <si>
    <t>ИВЭП-1220GP</t>
  </si>
  <si>
    <t>ИВЭП-1230G</t>
  </si>
  <si>
    <t>ИВЭП-1230GP</t>
  </si>
  <si>
    <t>ИВЭП-1240G</t>
  </si>
  <si>
    <t>ИВЭП-1250G</t>
  </si>
  <si>
    <t>ИВЭП-1220УК</t>
  </si>
  <si>
    <t>ИВЭП-1230У</t>
  </si>
  <si>
    <t>ИВЭП-1240У</t>
  </si>
  <si>
    <t>ИВЭП-1250У</t>
  </si>
  <si>
    <t>ИВЭП-1250У-VF4</t>
  </si>
  <si>
    <t>ИВЭП-1280У</t>
  </si>
  <si>
    <t>ИВЭП-1260П-V8</t>
  </si>
  <si>
    <t>ИВЭП-1260-V16</t>
  </si>
  <si>
    <t>ИВЭП-1280-V16</t>
  </si>
  <si>
    <t>ИВЭП-12100-V16</t>
  </si>
  <si>
    <t>ИВЭП-2415DIN</t>
  </si>
  <si>
    <t>ИВЭП-2450</t>
  </si>
  <si>
    <t>06-620</t>
  </si>
  <si>
    <t>цена за метр</t>
  </si>
  <si>
    <t>06-220</t>
  </si>
  <si>
    <t>06-820</t>
  </si>
  <si>
    <t>06-420</t>
  </si>
  <si>
    <t>06-420Y</t>
  </si>
  <si>
    <t>06-420G</t>
  </si>
  <si>
    <t>06-420B</t>
  </si>
  <si>
    <t>06-428</t>
  </si>
  <si>
    <t>06-970</t>
  </si>
  <si>
    <t>06-905</t>
  </si>
  <si>
    <t>06-940</t>
  </si>
  <si>
    <t>06-950</t>
  </si>
  <si>
    <t>06-910</t>
  </si>
  <si>
    <t>06-911</t>
  </si>
  <si>
    <t>06-750</t>
  </si>
  <si>
    <t>06-222</t>
  </si>
  <si>
    <t>06-822</t>
  </si>
  <si>
    <t>06-422</t>
  </si>
  <si>
    <t>06-430</t>
  </si>
  <si>
    <t>06-424</t>
  </si>
  <si>
    <t>06-522</t>
  </si>
  <si>
    <t>06-526</t>
  </si>
  <si>
    <t>06-907</t>
  </si>
  <si>
    <t>06-942</t>
  </si>
  <si>
    <t>06-952</t>
  </si>
  <si>
    <t>06-912</t>
  </si>
  <si>
    <t>06-913</t>
  </si>
  <si>
    <t>до 250 кг
до 2,0 м
50%</t>
  </si>
  <si>
    <t>до 400 кг
50%</t>
  </si>
  <si>
    <t>801MS-0140</t>
  </si>
  <si>
    <t>до 2,70 м
до 9 м2</t>
  </si>
  <si>
    <t>до 2,70 м
до 12 м2</t>
  </si>
  <si>
    <t>до 2,25 м
до 18 м2</t>
  </si>
  <si>
    <t>до 2,70 м
до 18 м2</t>
  </si>
  <si>
    <t>до 3,25 м
до 18 м2</t>
  </si>
  <si>
    <t>проезд 6,0 м
4-8 с
100%</t>
  </si>
  <si>
    <t>проезд 6,5 м
4-8 с
100%</t>
  </si>
  <si>
    <t>BX</t>
  </si>
  <si>
    <t>803BB-0070</t>
  </si>
  <si>
    <t>803XA-0051</t>
  </si>
  <si>
    <t>803XA-0070</t>
  </si>
  <si>
    <t>Пружины в сборе</t>
  </si>
  <si>
    <t>803XA-0150</t>
  </si>
  <si>
    <t>Светодиодные полосы для стрелы макс. 3 м</t>
  </si>
  <si>
    <t>803XA-0030</t>
  </si>
  <si>
    <t>Электрозамок в сборе</t>
  </si>
  <si>
    <t>803XA-0050</t>
  </si>
  <si>
    <t>803XA-0020</t>
  </si>
  <si>
    <t>803XA-0040</t>
  </si>
  <si>
    <t>803XA-0080</t>
  </si>
  <si>
    <t>803XA-0180</t>
  </si>
  <si>
    <t>Шарнир для стрелы 90 x 35 мм</t>
  </si>
  <si>
    <t>803XA-0190</t>
  </si>
  <si>
    <t>DS-T200A (2.8 mm)</t>
  </si>
  <si>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30м и встроенным микрофоном (AoC)</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2.8мм; угол обзора 106,4°; механический ИК-фильтр; 0.01 Лк@F1.2; OSD, DWDR, BLC, DNR; HLC Smart ИК; </t>
    </r>
    <r>
      <rPr>
        <b/>
        <sz val="9"/>
        <color rgb="FFFF0000"/>
        <rFont val="Arial"/>
        <family val="2"/>
        <charset val="204"/>
      </rPr>
      <t>видеовыход: 1 х HD-TVI/AHD/CVI/CVBS</t>
    </r>
    <r>
      <rPr>
        <sz val="9"/>
        <color theme="1"/>
        <rFont val="Arial"/>
        <family val="2"/>
        <charset val="204"/>
      </rPr>
      <t>; аудио по коаксиальному кабелю (AoC); IP66; -40°С до +60°С; 12В DC±15%, 3,7Вт макс.</t>
    </r>
  </si>
  <si>
    <t>DS-T200A (3.6 mm)</t>
  </si>
  <si>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30м и встроенным микрофоном (AoC)</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3.6мм; угол обзора 79,6°; механический ИК-фильтр; 0.01 Лк@F1.2; OSD, DWDR, BLC, DNR; HLC Smart ИК; </t>
    </r>
    <r>
      <rPr>
        <b/>
        <sz val="9"/>
        <color rgb="FFFF0000"/>
        <rFont val="Arial"/>
        <family val="2"/>
        <charset val="204"/>
      </rPr>
      <t>видеовыход: 1 х HD-TVI/AHD/CVI/CVBS</t>
    </r>
    <r>
      <rPr>
        <sz val="9"/>
        <color theme="1"/>
        <rFont val="Arial"/>
        <family val="2"/>
        <charset val="204"/>
      </rPr>
      <t>; аудио по коаксиальному кабелю (AoC); IP66; -40°С до +60°С; 12В DC±15%, 3,7Вт макс.</t>
    </r>
  </si>
  <si>
    <t>DS-T200A (6 mm)</t>
  </si>
  <si>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30м и встроенным микрофоном (AoC)</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6мм; угол обзора 51,9°; механический ИК-фильтр; 0.01 Лк@F1.2; OSD, DWDR, BLC, DNR; HLC Smart ИК; </t>
    </r>
    <r>
      <rPr>
        <b/>
        <sz val="9"/>
        <color rgb="FFFF0000"/>
        <rFont val="Arial"/>
        <family val="2"/>
        <charset val="204"/>
      </rPr>
      <t>видеовыход: 1 х HD-TVI/AHD/CVI/CVBS</t>
    </r>
    <r>
      <rPr>
        <sz val="9"/>
        <color theme="1"/>
        <rFont val="Arial"/>
        <family val="2"/>
        <charset val="204"/>
      </rPr>
      <t>; аудио по коаксиальному кабелю (AoC); IP66; -40°С до +60°С; 12В DC±15%, 3,7Вт макс.</t>
    </r>
  </si>
  <si>
    <t>DS-T203A (2.8 mm)</t>
  </si>
  <si>
    <r>
      <rPr>
        <b/>
        <sz val="9"/>
        <color theme="1"/>
        <rFont val="Arial"/>
        <family val="2"/>
        <charset val="204"/>
      </rPr>
      <t xml:space="preserve">2Мп уличная купольная HD-TVI камера с </t>
    </r>
    <r>
      <rPr>
        <b/>
        <sz val="9"/>
        <color rgb="FFFF0000"/>
        <rFont val="Arial"/>
        <family val="2"/>
        <charset val="204"/>
      </rPr>
      <t>EXIR-подсветкой до 30м и встроенным микрофоном (AoC)</t>
    </r>
    <r>
      <rPr>
        <b/>
        <sz val="9"/>
        <color theme="1"/>
        <rFont val="Arial"/>
        <family val="2"/>
        <charset val="204"/>
      </rPr>
      <t xml:space="preserve">
</t>
    </r>
    <r>
      <rPr>
        <sz val="9"/>
        <color theme="1"/>
        <rFont val="Arial"/>
        <family val="2"/>
        <charset val="204"/>
      </rPr>
      <t xml:space="preserve">1/2.7" CMOS матрица; объектив 2.8мм; угол обзора 106,4°; механический ИК-фильтр; 0.01 Лк@F1.2; OSD, DWDR, BLC, DNR; HLC Smart ИК; </t>
    </r>
    <r>
      <rPr>
        <b/>
        <sz val="9"/>
        <color rgb="FFFF0000"/>
        <rFont val="Arial"/>
        <family val="2"/>
        <charset val="204"/>
      </rPr>
      <t>видеовыход: 1 х HD-TVI/AHD/CVI/CVBS</t>
    </r>
    <r>
      <rPr>
        <sz val="9"/>
        <color theme="1"/>
        <rFont val="Arial"/>
        <family val="2"/>
        <charset val="204"/>
      </rPr>
      <t>; аудио по коаксиальному кабелю (AoC); IP66; -40°С до +60°С; 12В DC±15%, 3,7Вт макс.</t>
    </r>
  </si>
  <si>
    <t>DS-T203(B) (3.6 mm)</t>
  </si>
  <si>
    <r>
      <rPr>
        <b/>
        <sz val="9"/>
        <color theme="1"/>
        <rFont val="Arial"/>
        <family val="2"/>
        <charset val="204"/>
      </rPr>
      <t xml:space="preserve">2Мп уличная купольная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 xml:space="preserve">1/2.7" CMOS матрица; объектив 3.6мм; угол обзора 82,2°; механический ИК-фильтр; 0.01 Лк@F1.2; Smart ИК EXIR; OSD, BLC, DWDR, AGC, DNR; </t>
    </r>
    <r>
      <rPr>
        <b/>
        <sz val="9"/>
        <color rgb="FFFF0000"/>
        <rFont val="Arial"/>
        <family val="2"/>
        <charset val="204"/>
      </rPr>
      <t>видеовыход: 1 х HD-TVI/AHD/CVI/CVBS</t>
    </r>
    <r>
      <rPr>
        <sz val="9"/>
        <color theme="1"/>
        <rFont val="Arial"/>
        <family val="2"/>
        <charset val="204"/>
      </rPr>
      <t>; IP66; -40°С до +60°С; 12В DC±15%, 4Вт макс.</t>
    </r>
  </si>
  <si>
    <t>DS-T203A (3.6 mm)</t>
  </si>
  <si>
    <r>
      <rPr>
        <b/>
        <sz val="9"/>
        <color theme="1"/>
        <rFont val="Arial"/>
        <family val="2"/>
        <charset val="204"/>
      </rPr>
      <t xml:space="preserve">2Мп уличная купольная HD-TVI камера с </t>
    </r>
    <r>
      <rPr>
        <b/>
        <sz val="9"/>
        <color rgb="FFFF0000"/>
        <rFont val="Arial"/>
        <family val="2"/>
        <charset val="204"/>
      </rPr>
      <t>EXIR-подсветкой до 30м и встроенным микрофоном (AoC)</t>
    </r>
    <r>
      <rPr>
        <b/>
        <sz val="9"/>
        <color theme="1"/>
        <rFont val="Arial"/>
        <family val="2"/>
        <charset val="204"/>
      </rPr>
      <t xml:space="preserve">
</t>
    </r>
    <r>
      <rPr>
        <sz val="9"/>
        <color theme="1"/>
        <rFont val="Arial"/>
        <family val="2"/>
        <charset val="204"/>
      </rPr>
      <t xml:space="preserve">1/2.7" CMOS матрица; объектив 3.6мм; угол обзора 79,6°; механический ИК-фильтр; 0.01 Лк@F1.2; OSD, DWDR, BLC, DNR; HLC Smart ИК; </t>
    </r>
    <r>
      <rPr>
        <b/>
        <sz val="9"/>
        <color rgb="FFFF0000"/>
        <rFont val="Arial"/>
        <family val="2"/>
        <charset val="204"/>
      </rPr>
      <t>видеовыход: 1 х HD-TVI/AHD/CVI/CVBS</t>
    </r>
    <r>
      <rPr>
        <sz val="9"/>
        <color theme="1"/>
        <rFont val="Arial"/>
        <family val="2"/>
        <charset val="204"/>
      </rPr>
      <t>; аудио по коаксиальному кабелю (AoC); IP66; -40°С до +60°С; 12В DC±15%, 3,7Вт макс.</t>
    </r>
  </si>
  <si>
    <t>DS-T500A (2.8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</si>
  <si>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30м и встроенным микрофоном (AoC)</t>
    </r>
    <r>
      <rPr>
        <sz val="9"/>
        <color rgb="FF000000"/>
        <rFont val="Arial"/>
        <family val="2"/>
        <charset val="204"/>
      </rPr>
      <t xml:space="preserve">
1/2.5" CMOS матрица; объектив 2.8мм; угол обзора 85.5°; 2592x1944@20к/с,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аудио по коаксиальному кабелю (AoC); IP66; -40°С до +60°С; 12В DC±25%, 3,7Вт макс.</t>
    </r>
  </si>
  <si>
    <t>DS-T500A (3.6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</si>
  <si>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30м и встроенным микрофоном (AoC)</t>
    </r>
    <r>
      <rPr>
        <sz val="9"/>
        <color rgb="FF000000"/>
        <rFont val="Arial"/>
        <family val="2"/>
        <charset val="204"/>
      </rPr>
      <t xml:space="preserve">
1/2.5" CMOS матрица; объектив 3.6мм; угол обзора 80.1°; 2592x1944@20к/с,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аудио по коаксиальному кабелю (AoC); IP66; -40°С до +60°С; 12В DC±25%, 3,7Вт макс.</t>
    </r>
  </si>
  <si>
    <t>DS-T500A (6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</si>
  <si>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30м и встроенным микрофоном (AoC)</t>
    </r>
    <r>
      <rPr>
        <sz val="9"/>
        <color rgb="FF000000"/>
        <rFont val="Arial"/>
        <family val="2"/>
        <charset val="204"/>
      </rPr>
      <t xml:space="preserve">
1/2.5" CMOS матрица; объектив 6мм; угол обзора 57.1°; 2592x1944@20к/с,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аудио по коаксиальному кабелю (AoC); IP66; -40°С до +60°С; 12В DC±25%, 3,7Вт макс.</t>
    </r>
  </si>
  <si>
    <t>DS-T503A (2.8 mm)</t>
  </si>
  <si>
    <r>
      <rPr>
        <b/>
        <sz val="9"/>
        <color rgb="FF000000"/>
        <rFont val="Arial"/>
        <family val="2"/>
        <charset val="204"/>
      </rPr>
      <t xml:space="preserve">5Мп уличная HD-TVI камера с </t>
    </r>
    <r>
      <rPr>
        <b/>
        <sz val="9"/>
        <color rgb="FFFF0000"/>
        <rFont val="Arial"/>
        <family val="2"/>
        <charset val="204"/>
      </rPr>
      <t>EXIR-подсветкой до 30м и встроенным микрофоном (AoC)</t>
    </r>
    <r>
      <rPr>
        <sz val="9"/>
        <color rgb="FF000000"/>
        <rFont val="Arial"/>
        <family val="2"/>
        <charset val="204"/>
      </rPr>
      <t xml:space="preserve">
1/2.5" CMOS матрица; объектив 2.8мм; угол обзора 85.5°; 2592x1944@20к/с,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аудио по коаксиальному кабелю (AoC); IP66; -40°С до +60°С; 12В DC±25%, 3,7Вт макс.</t>
    </r>
  </si>
  <si>
    <t>DS-T503A (3.6 mm)</t>
  </si>
  <si>
    <r>
      <rPr>
        <b/>
        <sz val="9"/>
        <color rgb="FF000000"/>
        <rFont val="Arial"/>
        <family val="2"/>
        <charset val="204"/>
      </rPr>
      <t xml:space="preserve">5Мп уличная HD-TVI камера с </t>
    </r>
    <r>
      <rPr>
        <b/>
        <sz val="9"/>
        <color rgb="FFFF0000"/>
        <rFont val="Arial"/>
        <family val="2"/>
        <charset val="204"/>
      </rPr>
      <t>EXIR-подсветкой до 30м и встроенным микрофоном (AoC)</t>
    </r>
    <r>
      <rPr>
        <sz val="9"/>
        <color rgb="FF000000"/>
        <rFont val="Arial"/>
        <family val="2"/>
        <charset val="204"/>
      </rPr>
      <t xml:space="preserve">
1/2.5" CMOS матрица; объектив 3.6мм; угол обзора 80.1°; 2592x1944@20к/с,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аудио по коаксиальному кабелю (AoC); IP66; -40°С до +60°С; 12В DC±25%, 3,7Вт макс.</t>
    </r>
  </si>
  <si>
    <r>
      <rPr>
        <b/>
        <sz val="9"/>
        <color rgb="FF000000"/>
        <rFont val="Arial"/>
        <family val="2"/>
        <charset val="204"/>
      </rPr>
      <t xml:space="preserve">5Мп уличная HD-TVI камера с EXIR-подсветкой до 20м </t>
    </r>
    <r>
      <rPr>
        <sz val="9"/>
        <color rgb="FF000000"/>
        <rFont val="Arial"/>
        <family val="2"/>
        <charset val="204"/>
      </rPr>
      <t xml:space="preserve">
1/2.5" CMOS матрица; объектив 6мм; угол обзора 57.1°; 2592x1944@20к/с, 2560x1440/1920x1080@25к/с; механический ИК-фильтр; 0.01 Лк@F1.2; DWDR, BLC, DNR; EXIR Smart ИК; OSD-меню; видеовыход: 1 х HD-TVI; IP67; -40°С до +60°С; 12В DC±15%, 5Вт макс.</t>
    </r>
  </si>
  <si>
    <t>DS-T503A (6 mm)</t>
  </si>
  <si>
    <r>
      <rPr>
        <b/>
        <sz val="9"/>
        <color rgb="FF000000"/>
        <rFont val="Arial"/>
        <family val="2"/>
        <charset val="204"/>
      </rPr>
      <t xml:space="preserve">5Мп уличная HD-TVI камера с </t>
    </r>
    <r>
      <rPr>
        <b/>
        <sz val="9"/>
        <color rgb="FFFF0000"/>
        <rFont val="Arial"/>
        <family val="2"/>
        <charset val="204"/>
      </rPr>
      <t>EXIR-подсветкой до 30м и встроенным микрофоном (AoC)</t>
    </r>
    <r>
      <rPr>
        <sz val="9"/>
        <color rgb="FF000000"/>
        <rFont val="Arial"/>
        <family val="2"/>
        <charset val="204"/>
      </rPr>
      <t xml:space="preserve">
1/2.5" CMOS матрица; объектив 6мм; угол обзора 57.1°; 2592x1944@20к/с,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аудио по коаксиальному кабелю (AoC); IP66; -40°С до +60°С; 12В DC±25%, 3,7Вт макс.</t>
    </r>
  </si>
  <si>
    <t>DS-T800 (3.6 mm)</t>
  </si>
  <si>
    <r>
      <rPr>
        <b/>
        <sz val="9"/>
        <color rgb="FF000000"/>
        <rFont val="Arial"/>
        <family val="2"/>
        <charset val="204"/>
      </rPr>
      <t xml:space="preserve">8Мп уличная цилиндрическая HD-TVI камера с </t>
    </r>
    <r>
      <rPr>
        <b/>
        <sz val="9"/>
        <color rgb="FFFF0000"/>
        <rFont val="Arial"/>
        <family val="2"/>
        <charset val="204"/>
      </rPr>
      <t>EXIR-подсветкой до 30м</t>
    </r>
    <r>
      <rPr>
        <sz val="9"/>
        <color rgb="FF000000"/>
        <rFont val="Arial"/>
        <family val="2"/>
        <charset val="204"/>
      </rPr>
      <t xml:space="preserve">
1/2" CMOS матрица;</t>
    </r>
    <r>
      <rPr>
        <sz val="9"/>
        <rFont val="Arial"/>
        <family val="2"/>
        <charset val="204"/>
      </rPr>
      <t xml:space="preserve"> объектив 3.6мм; угол обзора 79°</t>
    </r>
    <r>
      <rPr>
        <sz val="9"/>
        <color rgb="FF000000"/>
        <rFont val="Arial"/>
        <family val="2"/>
        <charset val="204"/>
      </rPr>
      <t xml:space="preserve">; 3840 х 2160@12,5к/с,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IP67; -40°С до +60°С; 12В DC±25%, 2,9Вт макс.</t>
    </r>
  </si>
  <si>
    <t>DS-T800 (6 mm)</t>
  </si>
  <si>
    <r>
      <rPr>
        <b/>
        <sz val="9"/>
        <color rgb="FF000000"/>
        <rFont val="Arial"/>
        <family val="2"/>
        <charset val="204"/>
      </rPr>
      <t xml:space="preserve">8Мп уличная цилиндрическая HD-TVI камера с </t>
    </r>
    <r>
      <rPr>
        <b/>
        <sz val="9"/>
        <color rgb="FFFF0000"/>
        <rFont val="Arial"/>
        <family val="2"/>
        <charset val="204"/>
      </rPr>
      <t>EXIR-подсветкой до 30м</t>
    </r>
    <r>
      <rPr>
        <sz val="9"/>
        <color rgb="FF000000"/>
        <rFont val="Arial"/>
        <family val="2"/>
        <charset val="204"/>
      </rPr>
      <t xml:space="preserve">
1/2" CMOS матрица; </t>
    </r>
    <r>
      <rPr>
        <sz val="9"/>
        <rFont val="Arial"/>
        <family val="2"/>
        <charset val="204"/>
      </rPr>
      <t>объектив 6мм; угол обзора 46°</t>
    </r>
    <r>
      <rPr>
        <sz val="9"/>
        <color rgb="FF000000"/>
        <rFont val="Arial"/>
        <family val="2"/>
        <charset val="204"/>
      </rPr>
      <t xml:space="preserve">; 3840 х 2160@12,5к/с,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IP67; -40°С до +60°С; 12В DC±25%, 2,9Вт макс.</t>
    </r>
  </si>
  <si>
    <t>DS-T803 (3.6 mm)</t>
  </si>
  <si>
    <r>
      <rPr>
        <b/>
        <sz val="9"/>
        <color rgb="FF000000"/>
        <rFont val="Arial"/>
        <family val="2"/>
        <charset val="204"/>
      </rPr>
      <t xml:space="preserve">8Мп уличная HD-TVI камера с </t>
    </r>
    <r>
      <rPr>
        <b/>
        <sz val="9"/>
        <color rgb="FFFF0000"/>
        <rFont val="Arial"/>
        <family val="2"/>
        <charset val="204"/>
      </rPr>
      <t>EXIR-подсветкой до 30м</t>
    </r>
    <r>
      <rPr>
        <sz val="9"/>
        <color rgb="FF000000"/>
        <rFont val="Arial"/>
        <family val="2"/>
        <charset val="204"/>
      </rPr>
      <t xml:space="preserve">
1/2" CMOS матрица;</t>
    </r>
    <r>
      <rPr>
        <sz val="9"/>
        <rFont val="Arial"/>
        <family val="2"/>
        <charset val="204"/>
      </rPr>
      <t xml:space="preserve"> объектив 3.6мм; угол обзора 79°</t>
    </r>
    <r>
      <rPr>
        <sz val="9"/>
        <color rgb="FF000000"/>
        <rFont val="Arial"/>
        <family val="2"/>
        <charset val="204"/>
      </rPr>
      <t xml:space="preserve">; 3840 х 2160@12,5к/с,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IP67; -40°С до +60°С; 12В DC±25%, 2,9Вт макс.</t>
    </r>
  </si>
  <si>
    <r>
      <rPr>
        <b/>
        <sz val="9"/>
        <color rgb="FF000000"/>
        <rFont val="Arial"/>
        <family val="2"/>
        <charset val="204"/>
      </rPr>
      <t xml:space="preserve">8Мп уличная HD-TVI камера с </t>
    </r>
    <r>
      <rPr>
        <b/>
        <sz val="9"/>
        <color rgb="FFFF0000"/>
        <rFont val="Arial"/>
        <family val="2"/>
        <charset val="204"/>
      </rPr>
      <t>EXIR-подсветкой до 30м</t>
    </r>
    <r>
      <rPr>
        <sz val="9"/>
        <color rgb="FF000000"/>
        <rFont val="Arial"/>
        <family val="2"/>
        <charset val="204"/>
      </rPr>
      <t xml:space="preserve">
1/2" CMOS матрица; </t>
    </r>
    <r>
      <rPr>
        <sz val="9"/>
        <rFont val="Arial"/>
        <family val="2"/>
        <charset val="204"/>
      </rPr>
      <t>объектив 6мм; угол обзора 46°</t>
    </r>
    <r>
      <rPr>
        <sz val="9"/>
        <color rgb="FF000000"/>
        <rFont val="Arial"/>
        <family val="2"/>
        <charset val="204"/>
      </rPr>
      <t xml:space="preserve">; 3840 х 2160@12,5к/с,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IP67; -40°С до +60°С; 12В DC±25%, 2,9Вт макс.</t>
    </r>
  </si>
  <si>
    <t>DS-H204QA</t>
  </si>
  <si>
    <r>
      <rPr>
        <b/>
        <sz val="9"/>
        <color indexed="8"/>
        <rFont val="Arial"/>
        <family val="2"/>
        <charset val="204"/>
      </rPr>
      <t xml:space="preserve">4-х канальный гибридный HD-TVI регистратор </t>
    </r>
    <r>
      <rPr>
        <b/>
        <sz val="9"/>
        <color rgb="FFFF0000"/>
        <rFont val="Arial"/>
        <family val="2"/>
        <charset val="204"/>
      </rPr>
      <t>c технологией AoC (аудио по коаксиальному кабелю)</t>
    </r>
    <r>
      <rPr>
        <b/>
        <sz val="9"/>
        <color indexed="8"/>
        <rFont val="Arial"/>
        <family val="2"/>
        <charset val="204"/>
      </rPr>
      <t xml:space="preserve"> для аналоговых, HD-TVI, AHD и CVI камер + 1 IP-канал </t>
    </r>
    <r>
      <rPr>
        <b/>
        <sz val="9"/>
        <color rgb="FFFF0000"/>
        <rFont val="Arial"/>
        <family val="2"/>
        <charset val="204"/>
      </rPr>
      <t>(до 6 с замещением аналоговых в Enhanced IP mode)*</t>
    </r>
    <r>
      <rPr>
        <b/>
        <sz val="9"/>
        <color indexed="8"/>
        <rFont val="Arial"/>
        <family val="2"/>
        <charset val="204"/>
      </rPr>
      <t xml:space="preserve">
</t>
    </r>
    <r>
      <rPr>
        <sz val="9"/>
        <color indexed="8"/>
        <rFont val="Arial"/>
        <family val="2"/>
        <charset val="204"/>
      </rPr>
      <t xml:space="preserve">Видеовход: 4 канала BNC; Аудиовход: 1 канал RCA, (до 4-х каналов AoC); Видеовыход: 1 VGA и 1 HDMI до 1080Р; Аудиовыход: 1 канал RCA; видеосжатие </t>
    </r>
    <r>
      <rPr>
        <b/>
        <sz val="9"/>
        <color rgb="FFFF0000"/>
        <rFont val="Arial"/>
        <family val="2"/>
        <charset val="204"/>
      </rPr>
      <t>H.265 Pro/H.265/H.265+/H.264/H.264+</t>
    </r>
    <r>
      <rPr>
        <sz val="9"/>
        <color indexed="8"/>
        <rFont val="Arial"/>
        <family val="2"/>
        <charset val="204"/>
      </rPr>
      <t xml:space="preserve">; аудиосжатие G.711u., 
Разрешение записи на канал: TVI: 3Мп@15к/с (1й канал)/ </t>
    </r>
    <r>
      <rPr>
        <b/>
        <sz val="9"/>
        <color rgb="FFFF0000"/>
        <rFont val="Arial"/>
        <family val="2"/>
        <charset val="204"/>
      </rPr>
      <t>4Мп Lite</t>
    </r>
    <r>
      <rPr>
        <sz val="9"/>
        <color indexed="8"/>
        <rFont val="Arial"/>
        <family val="2"/>
        <charset val="204"/>
      </rPr>
      <t>, 1080p@15к/с, 1080p Lite /720p Lite /720p@25к/с; AHD и CVI: 1080p@15к/с, 1080p Lite /720p@25к/с; аналоговые камеры: WD1@25к/с; IP: до 6Мп - входящий битрейт 72Мбит/с, 1 SATA для HDD до 6Тб; 1 RJ-45 10M/ 100M Ethernet интерфейс; 2 USB2.0; -10°C до +55°C; 12В DC: 8Вт макс (без HDD).</t>
    </r>
  </si>
  <si>
    <t>DS-H208QA</t>
  </si>
  <si>
    <r>
      <rPr>
        <b/>
        <sz val="9"/>
        <color indexed="8"/>
        <rFont val="Arial"/>
        <family val="2"/>
        <charset val="204"/>
      </rPr>
      <t xml:space="preserve">8-ми канальный гибридный HD-TVI регистратор </t>
    </r>
    <r>
      <rPr>
        <b/>
        <sz val="9"/>
        <color rgb="FFFF0000"/>
        <rFont val="Arial"/>
        <family val="2"/>
        <charset val="204"/>
      </rPr>
      <t>c технологией AoC (аудио по коаксиальному кабелю)</t>
    </r>
    <r>
      <rPr>
        <b/>
        <sz val="9"/>
        <color indexed="8"/>
        <rFont val="Arial"/>
        <family val="2"/>
        <charset val="204"/>
      </rPr>
      <t xml:space="preserve">  для  аналоговых, HD-TVI, AHD и CVI камер + 2 IP-канала</t>
    </r>
    <r>
      <rPr>
        <b/>
        <sz val="9"/>
        <color rgb="FFFF0000"/>
        <rFont val="Arial"/>
        <family val="2"/>
        <charset val="204"/>
      </rPr>
      <t xml:space="preserve"> (до 12 с замещением аналоговых в Enhanced IP mode)*</t>
    </r>
    <r>
      <rPr>
        <sz val="9"/>
        <color indexed="8"/>
        <rFont val="Arial"/>
        <family val="2"/>
        <charset val="204"/>
      </rPr>
      <t xml:space="preserve">
Видеовход: 8 каналов BNC; Аудиовход: 1 канал RCA, (до 8-и каналов AoC); Видеовыход: 1 VGA и 1 HDMI до 1080Р; Аудиовыход; 1 канал RCA; видеосжатие </t>
    </r>
    <r>
      <rPr>
        <b/>
        <sz val="9"/>
        <color rgb="FFFF0000"/>
        <rFont val="Arial"/>
        <family val="2"/>
        <charset val="204"/>
      </rPr>
      <t>H.265 Pro/H.265/H.265+/H.264/H.264+</t>
    </r>
    <r>
      <rPr>
        <sz val="9"/>
        <color indexed="8"/>
        <rFont val="Arial"/>
        <family val="2"/>
        <charset val="204"/>
      </rPr>
      <t xml:space="preserve">; аудиосжатие G.711u.
Разрешение записи на канал: TVI: 3Мп@15к/с (первые 2 канала), 1080p@15к/с, 1080p Lite /720p Lite /720p@25к/с; AHD и CVI: 1080p@15к/с, </t>
    </r>
    <r>
      <rPr>
        <b/>
        <sz val="9"/>
        <color rgb="FFFF0000"/>
        <rFont val="Arial"/>
        <family val="2"/>
        <charset val="204"/>
      </rPr>
      <t>4Мп Lite</t>
    </r>
    <r>
      <rPr>
        <sz val="9"/>
        <color indexed="8"/>
        <rFont val="Arial"/>
        <family val="2"/>
        <charset val="204"/>
      </rPr>
      <t>, 1080p Lite /720p@25к/с; аналоговые камеры WD1@25к/с; IP: до 6Мп - входящий битрейт 96Мбит/с, 1 SATA для HDD до 6Тб; 1 RJ-45 10M/ 100M Ethernet интерфейс; 2 USB2.0;  -10 °C до +55°C; 12В DC; 12Вт макс (без HDD).</t>
    </r>
  </si>
  <si>
    <t>DS-H216UA</t>
  </si>
  <si>
    <t>DS-H204TA</t>
  </si>
  <si>
    <t>DS-N332/2(B)</t>
  </si>
  <si>
    <r>
      <rPr>
        <b/>
        <sz val="9"/>
        <color rgb="FF231F20"/>
        <rFont val="Arial"/>
        <family val="2"/>
        <charset val="204"/>
      </rPr>
      <t>Настенный кронштейн</t>
    </r>
    <r>
      <rPr>
        <sz val="9"/>
        <color rgb="FF231F20"/>
        <rFont val="Arial"/>
        <family val="2"/>
      </rPr>
      <t>, белый, для купольных камер, пластик, 223.5мм × 125.8мм × 80мм мм</t>
    </r>
  </si>
  <si>
    <t>EZ-IPC-B1B20P-0280B</t>
  </si>
  <si>
    <t>EZ-IPC-B1B20P-0360B</t>
  </si>
  <si>
    <t>EZ-IPC-D1B40P-0280B</t>
  </si>
  <si>
    <t>EZ-IPC-D1B40P-0360B</t>
  </si>
  <si>
    <t>EZ-IPC-B2B20P-ZS</t>
  </si>
  <si>
    <t>EZ-HAC-B2A11P-0280B</t>
  </si>
  <si>
    <t>EZ-HAC-B2A11P-0360B</t>
  </si>
  <si>
    <t>EZ-HAC-B1A11P-0280B</t>
  </si>
  <si>
    <t>EZ-HAC-B1A11P-0360B</t>
  </si>
  <si>
    <t>EZ-HAC-T2A11P-0280B</t>
  </si>
  <si>
    <t>EZ-HAC-T2A11P-0360B</t>
  </si>
  <si>
    <t>EZ-HAC-T1A11P-0280B</t>
  </si>
  <si>
    <t>EZ-HAC-T1A11P-0360B</t>
  </si>
  <si>
    <t>EZ-HAC-B4A21P-VF</t>
  </si>
  <si>
    <t>EZ-HAC-D3A21P-VF</t>
  </si>
  <si>
    <t>EZ-HAC-B2A21P-0360B</t>
  </si>
  <si>
    <t>EZ-HAC-B2A21P-0600B</t>
  </si>
  <si>
    <t>EZ-HAC-B1A21P-0360B</t>
  </si>
  <si>
    <t>EZ-HAC-B1A21P-0600B</t>
  </si>
  <si>
    <t>EZ-HAC-D1A21P-0280B</t>
  </si>
  <si>
    <t>EZ-HAC-D1A21P-0360B</t>
  </si>
  <si>
    <t>EZ-HAC-T2A21P-0280B</t>
  </si>
  <si>
    <t>EZ-HAC-T2A21P-0360B</t>
  </si>
  <si>
    <t>EZ-HAC-T1A21P-0280B</t>
  </si>
  <si>
    <t>EZ-HAC-T1A21P-0360B</t>
  </si>
  <si>
    <t>Новинка</t>
  </si>
  <si>
    <t>DS-S908P(B)</t>
  </si>
  <si>
    <t>DS-S2624P(B)</t>
  </si>
  <si>
    <t>БУД-302S-80</t>
  </si>
  <si>
    <t>Рычаг-503 LONG</t>
  </si>
  <si>
    <t>Рычаг удлиненный для доводчиков VIZIT-DC503S;VIZIT-DC505S.</t>
  </si>
  <si>
    <r>
      <rPr>
        <b/>
        <sz val="9"/>
        <rFont val="Arial"/>
        <family val="2"/>
        <charset val="204"/>
      </rPr>
      <t>4Мп внутренняя IP-камера с EXIR-подсветкой до 10м</t>
    </r>
    <r>
      <rPr>
        <sz val="9"/>
        <rFont val="Arial"/>
        <family val="2"/>
        <charset val="204"/>
      </rPr>
      <t xml:space="preserve">
1/2.7" Progressive Scan CMOS;</t>
    </r>
    <r>
      <rPr>
        <b/>
        <sz val="9"/>
        <color rgb="FFFF0000"/>
        <rFont val="Arial"/>
        <family val="2"/>
      </rPr>
      <t xml:space="preserve"> </t>
    </r>
    <r>
      <rPr>
        <b/>
        <sz val="9"/>
        <color rgb="FFC00000"/>
        <rFont val="Arial"/>
        <family val="2"/>
      </rPr>
      <t>объектив 1.68мм</t>
    </r>
    <r>
      <rPr>
        <sz val="9"/>
        <color rgb="FFC00000"/>
        <rFont val="Arial"/>
        <family val="2"/>
      </rPr>
      <t xml:space="preserve">; </t>
    </r>
    <r>
      <rPr>
        <b/>
        <sz val="9"/>
        <color rgb="FFC00000"/>
        <rFont val="Arial"/>
        <family val="2"/>
      </rPr>
      <t>угол обзора 180°</t>
    </r>
    <r>
      <rPr>
        <sz val="9"/>
        <color rgb="FFC00000"/>
        <rFont val="Arial"/>
        <family val="2"/>
      </rPr>
      <t>;</t>
    </r>
    <r>
      <rPr>
        <sz val="9"/>
        <rFont val="Arial"/>
        <family val="2"/>
        <charset val="204"/>
      </rPr>
      <t xml:space="preserve"> механический ИК-фильтр; 0.028лк@F2.0; сжатие H.265/H.265+/H.264/H.264+/MJPEG; двойной поток; 2688 × 1520@25к/с; WDR 120дБ, 3D DNR, BLC, ROI; обнаружение движения, оставленных/унесенных предметов, вторжения в область и пересечения линии; слот для microSD до 256Гб; 1 RJ45 10M/100M Ethernet; DC12В± 25%/PoE(802.3af); 7.5Вт макс; -10 °C...+40 °C; вес 0.52кг.</t>
    </r>
  </si>
  <si>
    <r>
      <rPr>
        <sz val="9"/>
        <color theme="1"/>
        <rFont val="Arial"/>
        <family val="2"/>
      </rPr>
      <t>4</t>
    </r>
    <r>
      <rPr>
        <sz val="9"/>
        <color theme="1"/>
        <rFont val="Arial"/>
        <family val="2"/>
        <charset val="204"/>
      </rPr>
      <t xml:space="preserve"> RJ45 100M PoE с грозозащитой </t>
    </r>
    <r>
      <rPr>
        <sz val="9"/>
        <color rgb="FFFF0000"/>
        <rFont val="Arial"/>
        <family val="2"/>
      </rPr>
      <t>6кВ</t>
    </r>
    <r>
      <rPr>
        <sz val="9"/>
        <color theme="1"/>
        <rFont val="Arial"/>
        <family val="2"/>
        <charset val="204"/>
      </rPr>
      <t>; 1 Uplink порт 100М Ethernet:</t>
    </r>
    <r>
      <rPr>
        <sz val="9"/>
        <color rgb="FFFF0000"/>
        <rFont val="Arial"/>
        <family val="2"/>
      </rPr>
      <t xml:space="preserve"> бюджет PoE 35Вт</t>
    </r>
    <r>
      <rPr>
        <sz val="9"/>
        <color theme="1"/>
        <rFont val="Arial"/>
        <family val="2"/>
        <charset val="204"/>
      </rPr>
      <t xml:space="preserve">; </t>
    </r>
    <r>
      <rPr>
        <sz val="9"/>
        <color rgb="FFFF0000"/>
        <rFont val="Arial"/>
        <family val="2"/>
      </rPr>
      <t>поддерживают режим передачи до 250м;</t>
    </r>
    <r>
      <rPr>
        <sz val="9"/>
        <color theme="1"/>
        <rFont val="Arial"/>
        <family val="2"/>
        <charset val="204"/>
      </rPr>
      <t xml:space="preserve"> таблица MAC адресов на 1000 записей; пропускная способность </t>
    </r>
    <r>
      <rPr>
        <sz val="9"/>
        <color rgb="FFFF0000"/>
        <rFont val="Arial"/>
        <family val="2"/>
      </rPr>
      <t>1</t>
    </r>
    <r>
      <rPr>
        <sz val="9"/>
        <color theme="1"/>
        <rFont val="Arial"/>
        <family val="2"/>
        <charset val="204"/>
      </rPr>
      <t>Гб/с; стандарты PoE: IEEE802.3af, IEEE802.3at;48 VDC, 0.8A;  -10 °C...+55°C.</t>
    </r>
  </si>
  <si>
    <r>
      <t xml:space="preserve">8 RJ45 100M PoE с грозозащитой </t>
    </r>
    <r>
      <rPr>
        <sz val="9"/>
        <color rgb="FFFF0000"/>
        <rFont val="Arial"/>
        <family val="2"/>
      </rPr>
      <t>6кВ</t>
    </r>
    <r>
      <rPr>
        <sz val="9"/>
        <color theme="1"/>
        <rFont val="Arial"/>
        <family val="2"/>
        <charset val="204"/>
      </rPr>
      <t>; 1 Uplink порт 100М Ethernet:</t>
    </r>
    <r>
      <rPr>
        <sz val="9"/>
        <color rgb="FFFF0000"/>
        <rFont val="Arial"/>
        <family val="2"/>
      </rPr>
      <t xml:space="preserve"> бюджет PoE 60Вт</t>
    </r>
    <r>
      <rPr>
        <sz val="9"/>
        <color theme="1"/>
        <rFont val="Arial"/>
        <family val="2"/>
        <charset val="204"/>
      </rPr>
      <t xml:space="preserve">; </t>
    </r>
    <r>
      <rPr>
        <sz val="9"/>
        <color rgb="FFFF0000"/>
        <rFont val="Arial"/>
        <family val="2"/>
      </rPr>
      <t>поддерживают режим передачи до 250м;</t>
    </r>
    <r>
      <rPr>
        <sz val="9"/>
        <color theme="1"/>
        <rFont val="Arial"/>
        <family val="2"/>
        <charset val="204"/>
      </rPr>
      <t xml:space="preserve"> таблица MAC адресов на 2000 записей; пропускная способность </t>
    </r>
    <r>
      <rPr>
        <sz val="9"/>
        <color rgb="FFFF0000"/>
        <rFont val="Arial"/>
        <family val="2"/>
      </rPr>
      <t>1.8</t>
    </r>
    <r>
      <rPr>
        <sz val="9"/>
        <color theme="1"/>
        <rFont val="Arial"/>
        <family val="2"/>
        <charset val="204"/>
      </rPr>
      <t>Гб/с; стандарты PoE: IEEE802.3af, IEEE802.3at;48 VDC, 1.35 A; -10 °C...+55°C.</t>
    </r>
  </si>
  <si>
    <r>
      <t>16 RJ45 100M PoE  с грозозащитой</t>
    </r>
    <r>
      <rPr>
        <sz val="9"/>
        <color rgb="FFFF0000"/>
        <rFont val="Arial"/>
        <family val="2"/>
      </rPr>
      <t xml:space="preserve"> 6кВ</t>
    </r>
    <r>
      <rPr>
        <sz val="9"/>
        <color theme="1"/>
        <rFont val="Arial"/>
        <family val="2"/>
        <charset val="204"/>
      </rPr>
      <t xml:space="preserve">; 1 Uplink порт 1000М Ethernet; 1 Uplink порт 1000М SFP; </t>
    </r>
    <r>
      <rPr>
        <sz val="9"/>
        <color rgb="FFFF0000"/>
        <rFont val="Arial"/>
        <family val="2"/>
      </rPr>
      <t>бюджет PoE</t>
    </r>
    <r>
      <rPr>
        <sz val="9"/>
        <color theme="1"/>
        <rFont val="Arial"/>
        <family val="2"/>
        <charset val="204"/>
      </rPr>
      <t xml:space="preserve"> </t>
    </r>
    <r>
      <rPr>
        <sz val="9"/>
        <color rgb="FFFF0000"/>
        <rFont val="Arial"/>
        <family val="2"/>
      </rPr>
      <t>130Вт; Порты 9-16 поддерживают режим передачи до 250м</t>
    </r>
    <r>
      <rPr>
        <sz val="9"/>
        <color theme="1"/>
        <rFont val="Arial"/>
        <family val="2"/>
        <charset val="204"/>
      </rPr>
      <t>,10Мб/с, CAT5e;таблица MAC адресов на 4000 записей; пропускная способность</t>
    </r>
    <r>
      <rPr>
        <sz val="9"/>
        <color rgb="FFFF0000"/>
        <rFont val="Arial"/>
        <family val="2"/>
      </rPr>
      <t xml:space="preserve"> 7.2</t>
    </r>
    <r>
      <rPr>
        <sz val="9"/>
        <color theme="1"/>
        <rFont val="Arial"/>
        <family val="2"/>
        <charset val="204"/>
      </rPr>
      <t>Гб/с; стандарты PoE: IEEE802.3af, IEEE802.3at;100</t>
    </r>
    <r>
      <rPr>
        <sz val="9"/>
        <color theme="1"/>
        <rFont val="宋体"/>
        <family val="3"/>
        <charset val="134"/>
      </rPr>
      <t>～</t>
    </r>
    <r>
      <rPr>
        <sz val="9"/>
        <color theme="1"/>
        <rFont val="Arial"/>
        <family val="2"/>
        <charset val="204"/>
      </rPr>
      <t>240 VAC, мас. 2.5 A; -10 °C...+55°C.</t>
    </r>
  </si>
  <si>
    <r>
      <t>24 RJ45 100M PoE с грозозащитой</t>
    </r>
    <r>
      <rPr>
        <sz val="9"/>
        <color rgb="FFFF0000"/>
        <rFont val="Arial"/>
        <family val="2"/>
      </rPr>
      <t xml:space="preserve"> 6кВ</t>
    </r>
    <r>
      <rPr>
        <sz val="9"/>
        <color theme="1"/>
        <rFont val="Arial"/>
        <family val="2"/>
        <charset val="204"/>
      </rPr>
      <t xml:space="preserve">; 1 Uplink порт 1000М Ethernet; 1 Uplink порт 1000М SFP; </t>
    </r>
    <r>
      <rPr>
        <sz val="9"/>
        <color rgb="FFFF0000"/>
        <rFont val="Arial"/>
        <family val="2"/>
      </rPr>
      <t>бюджет PoE 230Вт; Порты 17-24 поддерживают режим передачи до 250м</t>
    </r>
    <r>
      <rPr>
        <sz val="9"/>
        <color rgb="FFC00000"/>
        <rFont val="Arial"/>
        <family val="2"/>
      </rPr>
      <t>,</t>
    </r>
    <r>
      <rPr>
        <sz val="9"/>
        <color theme="1"/>
        <rFont val="Arial"/>
        <family val="2"/>
        <charset val="204"/>
      </rPr>
      <t xml:space="preserve">10Мб/с, CAT5e;таблица MAC адресов на 4000 записей; пропускная способность </t>
    </r>
    <r>
      <rPr>
        <sz val="9"/>
        <color rgb="FFFF0000"/>
        <rFont val="Arial"/>
        <family val="2"/>
      </rPr>
      <t>8.8</t>
    </r>
    <r>
      <rPr>
        <sz val="9"/>
        <color theme="1"/>
        <rFont val="Arial"/>
        <family val="2"/>
        <charset val="204"/>
      </rPr>
      <t xml:space="preserve"> Гб/с; стандарты PoE: IEEE802.3af, IEEE802.3at;100</t>
    </r>
    <r>
      <rPr>
        <sz val="9"/>
        <color theme="1"/>
        <rFont val="宋体"/>
        <family val="3"/>
        <charset val="134"/>
      </rPr>
      <t>～</t>
    </r>
    <r>
      <rPr>
        <sz val="9"/>
        <color theme="1"/>
        <rFont val="Arial"/>
        <family val="2"/>
        <charset val="204"/>
      </rPr>
      <t>240 VAC, мас. 4A; -10 °C...+55°C.</t>
    </r>
  </si>
  <si>
    <t>DS-3E0505P-E/M</t>
  </si>
  <si>
    <r>
      <t xml:space="preserve">4 RJ45 1000M PoE </t>
    </r>
    <r>
      <rPr>
        <sz val="9"/>
        <color rgb="FFFF0000"/>
        <rFont val="Arial"/>
        <family val="2"/>
        <charset val="204"/>
      </rPr>
      <t>с грозозащитой 6кВ,</t>
    </r>
    <r>
      <rPr>
        <sz val="9"/>
        <color theme="1"/>
        <rFont val="Arial"/>
        <family val="2"/>
        <charset val="204"/>
      </rPr>
      <t xml:space="preserve"> 1 Uplink порт 1000М Ethernet; </t>
    </r>
    <r>
      <rPr>
        <sz val="9"/>
        <color rgb="FFFF0000"/>
        <rFont val="Arial"/>
        <family val="2"/>
        <charset val="204"/>
      </rPr>
      <t>бюджет PoE 35Вт</t>
    </r>
    <r>
      <rPr>
        <sz val="9"/>
        <color theme="1"/>
        <rFont val="Arial"/>
        <family val="2"/>
        <charset val="204"/>
      </rPr>
      <t>;</t>
    </r>
    <r>
      <rPr>
        <sz val="9"/>
        <rFont val="Arial"/>
        <family val="2"/>
      </rPr>
      <t xml:space="preserve">таблица MAC адресов на 2000 записей; пропускная способность </t>
    </r>
    <r>
      <rPr>
        <sz val="9"/>
        <color rgb="FFFF0000"/>
        <rFont val="Arial"/>
        <family val="2"/>
      </rPr>
      <t>10Гб/с</t>
    </r>
    <r>
      <rPr>
        <sz val="9"/>
        <rFont val="Arial"/>
        <family val="2"/>
      </rPr>
      <t>; стандарты PoE: IEEE802.3af, IEEE802.3at; 48 VDC, 0.8 A; -10 °C...+55°C.</t>
    </r>
  </si>
  <si>
    <t>DS-3E0510P-E/M</t>
  </si>
  <si>
    <r>
      <t xml:space="preserve">8 RJ45 1000M PoE </t>
    </r>
    <r>
      <rPr>
        <sz val="9"/>
        <color rgb="FFFF0000"/>
        <rFont val="Arial"/>
        <family val="2"/>
        <charset val="204"/>
      </rPr>
      <t>с грозозащитой 6кВ,</t>
    </r>
    <r>
      <rPr>
        <sz val="9"/>
        <color theme="1"/>
        <rFont val="Arial"/>
        <family val="2"/>
        <charset val="204"/>
      </rPr>
      <t xml:space="preserve"> 1 Uplink порт 1000М Ethernet,1 1000М SFP uplink порт; </t>
    </r>
    <r>
      <rPr>
        <sz val="9"/>
        <color rgb="FFFF0000"/>
        <rFont val="Arial"/>
        <family val="2"/>
        <charset val="204"/>
      </rPr>
      <t>бюджет PoE 58Вт</t>
    </r>
    <r>
      <rPr>
        <sz val="9"/>
        <color theme="1"/>
        <rFont val="Arial"/>
        <family val="2"/>
        <charset val="204"/>
      </rPr>
      <t>;</t>
    </r>
    <r>
      <rPr>
        <sz val="9"/>
        <rFont val="Arial"/>
        <family val="2"/>
      </rPr>
      <t xml:space="preserve">таблица MAC адресов на 4000 записей; пропускная способность </t>
    </r>
    <r>
      <rPr>
        <sz val="9"/>
        <color rgb="FFFF0000"/>
        <rFont val="Arial"/>
        <family val="2"/>
      </rPr>
      <t>20Гб/с</t>
    </r>
    <r>
      <rPr>
        <sz val="9"/>
        <rFont val="Arial"/>
        <family val="2"/>
      </rPr>
      <t>; стандарты PoE: IEEE802.3af, IEEE802.3at; 48 VDC, 1.35 A; -10 °C...+55°C.</t>
    </r>
  </si>
  <si>
    <t>DS-3E0518P-E/M</t>
  </si>
  <si>
    <r>
      <t xml:space="preserve">16 RJ45 1000M PoE </t>
    </r>
    <r>
      <rPr>
        <sz val="9"/>
        <color rgb="FFFF0000"/>
        <rFont val="Arial"/>
        <family val="2"/>
        <charset val="204"/>
      </rPr>
      <t>с грозозащитой 6кВ,</t>
    </r>
    <r>
      <rPr>
        <sz val="9"/>
        <color theme="1"/>
        <rFont val="Arial"/>
        <family val="2"/>
        <charset val="204"/>
      </rPr>
      <t xml:space="preserve"> 2 1000М SFP uplink порта; </t>
    </r>
    <r>
      <rPr>
        <sz val="9"/>
        <color rgb="FFFF0000"/>
        <rFont val="Arial"/>
        <family val="2"/>
        <charset val="204"/>
      </rPr>
      <t>бюджет PoE 125Вт</t>
    </r>
    <r>
      <rPr>
        <sz val="9"/>
        <color theme="1"/>
        <rFont val="Arial"/>
        <family val="2"/>
        <charset val="204"/>
      </rPr>
      <t>;</t>
    </r>
    <r>
      <rPr>
        <sz val="9"/>
        <rFont val="Arial"/>
        <family val="2"/>
      </rPr>
      <t xml:space="preserve">таблица MAC адресов на 8000 записей; пропускная способность </t>
    </r>
    <r>
      <rPr>
        <sz val="9"/>
        <color rgb="FFFF0000"/>
        <rFont val="Arial"/>
        <family val="2"/>
      </rPr>
      <t>36Гб/с</t>
    </r>
    <r>
      <rPr>
        <sz val="9"/>
        <rFont val="Arial"/>
        <family val="2"/>
      </rPr>
      <t>; стандарты PoE: IEEE802.3af, IEEE802.3at; 48 VDC, 2.5 A; -10 °C...+55°C.</t>
    </r>
  </si>
  <si>
    <t>DS-3E0526P-E/M</t>
  </si>
  <si>
    <r>
      <t xml:space="preserve">24 RJ45 1000M PoE </t>
    </r>
    <r>
      <rPr>
        <sz val="9"/>
        <color rgb="FFFF0000"/>
        <rFont val="Arial"/>
        <family val="2"/>
        <charset val="204"/>
      </rPr>
      <t>с грозозащитой 6кВ,</t>
    </r>
    <r>
      <rPr>
        <sz val="9"/>
        <color theme="1"/>
        <rFont val="Arial"/>
        <family val="2"/>
        <charset val="204"/>
      </rPr>
      <t xml:space="preserve"> 2 1000М SFP uplink порта; </t>
    </r>
    <r>
      <rPr>
        <sz val="9"/>
        <color rgb="FFFF0000"/>
        <rFont val="Arial"/>
        <family val="2"/>
        <charset val="204"/>
      </rPr>
      <t>бюджет PoE 250Вт</t>
    </r>
    <r>
      <rPr>
        <sz val="9"/>
        <color theme="1"/>
        <rFont val="Arial"/>
        <family val="2"/>
        <charset val="204"/>
      </rPr>
      <t>;</t>
    </r>
    <r>
      <rPr>
        <sz val="9"/>
        <rFont val="Arial"/>
        <family val="2"/>
      </rPr>
      <t>таблица MAC адресов на 8000 записей; пропускная способность</t>
    </r>
    <r>
      <rPr>
        <sz val="9"/>
        <color rgb="FFFF0000"/>
        <rFont val="Arial"/>
        <family val="2"/>
      </rPr>
      <t xml:space="preserve"> 52Гб/с</t>
    </r>
    <r>
      <rPr>
        <sz val="9"/>
        <rFont val="Arial"/>
        <family val="2"/>
      </rPr>
      <t>; стандарты PoE: IEEE802.3af, IEEE802.3at; 48 VDC,4 A; -10 °C...+55°C.</t>
    </r>
  </si>
  <si>
    <r>
      <t xml:space="preserve">4 RJ45 100M PoE </t>
    </r>
    <r>
      <rPr>
        <sz val="9"/>
        <color rgb="FFFF0000"/>
        <rFont val="Arial"/>
        <family val="2"/>
        <charset val="204"/>
      </rPr>
      <t>с грозозащитой 6кВ, 2 порт с высоким приоритетом</t>
    </r>
    <r>
      <rPr>
        <sz val="9"/>
        <color theme="1"/>
        <rFont val="Arial"/>
        <family val="2"/>
        <charset val="204"/>
      </rPr>
      <t xml:space="preserve">; 1 Uplink порт 100М Ethernet; </t>
    </r>
    <r>
      <rPr>
        <sz val="9"/>
        <color rgb="FFFF0000"/>
        <rFont val="Arial"/>
        <family val="2"/>
        <charset val="204"/>
      </rPr>
      <t>бюджет PoE 60Вт</t>
    </r>
    <r>
      <rPr>
        <sz val="9"/>
        <color theme="1"/>
        <rFont val="Arial"/>
        <family val="2"/>
        <charset val="204"/>
      </rPr>
      <t xml:space="preserve">; </t>
    </r>
    <r>
      <rPr>
        <sz val="9"/>
        <color rgb="FFFF0000"/>
        <rFont val="Arial"/>
        <family val="2"/>
        <charset val="204"/>
      </rPr>
      <t xml:space="preserve">поддержка режима передачи до 250м,10Мб/с, CAT5e; </t>
    </r>
    <r>
      <rPr>
        <sz val="9"/>
        <rFont val="Arial"/>
        <family val="2"/>
      </rPr>
      <t>таблица MAC адресов на 1000 записей; пропускная способность 1Гб/с; стандарты PoE: IEEE802.3af, IEEE802.3at; 48 VDC, 1.35 A;  -10 °C...+55°C.</t>
    </r>
  </si>
  <si>
    <r>
      <t xml:space="preserve">9 RJ45 100M PoE </t>
    </r>
    <r>
      <rPr>
        <sz val="9"/>
        <color rgb="FFFF0000"/>
        <rFont val="Arial"/>
        <family val="2"/>
        <charset val="204"/>
      </rPr>
      <t>с грозозащитой 6кВ, 2 порт с высоким приоритетом</t>
    </r>
    <r>
      <rPr>
        <sz val="9"/>
        <color theme="1"/>
        <rFont val="Arial"/>
        <family val="2"/>
        <charset val="204"/>
      </rPr>
      <t xml:space="preserve">; 1 Uplink порт 100М Ethernet; </t>
    </r>
    <r>
      <rPr>
        <sz val="9"/>
        <color rgb="FFFF0000"/>
        <rFont val="Arial"/>
        <family val="2"/>
        <charset val="204"/>
      </rPr>
      <t>бюджет PoE 115Вт</t>
    </r>
    <r>
      <rPr>
        <sz val="9"/>
        <color theme="1"/>
        <rFont val="Arial"/>
        <family val="2"/>
        <charset val="204"/>
      </rPr>
      <t xml:space="preserve">; </t>
    </r>
    <r>
      <rPr>
        <sz val="9"/>
        <color rgb="FFFF0000"/>
        <rFont val="Arial"/>
        <family val="2"/>
        <charset val="204"/>
      </rPr>
      <t>поддержка режима передачи до 250м,10Мб/с, CAT5e;</t>
    </r>
    <r>
      <rPr>
        <sz val="9"/>
        <rFont val="Arial"/>
        <family val="2"/>
      </rPr>
      <t>таблица MAC адресов на 2000 записей; пропускная способность 1.8Гб/с; стандарты PoE: IEEE802.3af, IEEE802.3at; 48 VDC, 2.5 A;  -10 °C...+55°C.</t>
    </r>
  </si>
  <si>
    <r>
      <t xml:space="preserve">16 RJ45 100M PoE </t>
    </r>
    <r>
      <rPr>
        <sz val="9"/>
        <color rgb="FFFF0000"/>
        <rFont val="Arial"/>
        <family val="2"/>
        <charset val="204"/>
      </rPr>
      <t>с грозозащитой 6кВ, 1-8 порты с высоким приоритетом</t>
    </r>
    <r>
      <rPr>
        <sz val="9"/>
        <color theme="1"/>
        <rFont val="Arial"/>
        <family val="2"/>
        <charset val="204"/>
      </rPr>
      <t xml:space="preserve">; 2 Uplink комбо-порта 1000М; </t>
    </r>
    <r>
      <rPr>
        <sz val="9"/>
        <color rgb="FFFF0000"/>
        <rFont val="Arial"/>
        <family val="2"/>
        <charset val="204"/>
      </rPr>
      <t>бюджет PoE 230Вт; поддержка режима передачи до 250м,10Мб/с, CAT5e;</t>
    </r>
    <r>
      <rPr>
        <sz val="9"/>
        <color theme="1"/>
        <rFont val="Arial"/>
        <family val="2"/>
        <charset val="204"/>
      </rPr>
      <t>таблица MAC адресов на 4000 записей; пропускная способность 7.2Гб/с; стандарты PoE: IEEE802.3af, IEEE802.3at; 100</t>
    </r>
    <r>
      <rPr>
        <sz val="9"/>
        <color theme="1"/>
        <rFont val="宋体"/>
        <family val="3"/>
        <charset val="134"/>
      </rPr>
      <t>～</t>
    </r>
    <r>
      <rPr>
        <sz val="9"/>
        <color theme="1"/>
        <rFont val="Arial"/>
        <family val="2"/>
        <charset val="204"/>
      </rPr>
      <t>240 VAC, мас. 4 A; -10 °C...+55°C.</t>
    </r>
  </si>
  <si>
    <r>
      <t xml:space="preserve">24 RJ45 100M PoE </t>
    </r>
    <r>
      <rPr>
        <sz val="9"/>
        <color rgb="FFFF0000"/>
        <rFont val="Arial"/>
        <family val="2"/>
        <charset val="204"/>
      </rPr>
      <t>с грозозащитой 6кВ, 1-8 порты с высоким приоритетом</t>
    </r>
    <r>
      <rPr>
        <sz val="9"/>
        <color theme="1"/>
        <rFont val="Arial"/>
        <family val="2"/>
        <charset val="204"/>
      </rPr>
      <t xml:space="preserve">; 2 Uplink комбо-порта 1000М; </t>
    </r>
    <r>
      <rPr>
        <sz val="9"/>
        <color rgb="FFFF0000"/>
        <rFont val="Arial"/>
        <family val="2"/>
        <charset val="204"/>
      </rPr>
      <t>бюджет PoE 370Вт; поддержка режима передачи до 250м,10Мб/с, CAT5e</t>
    </r>
    <r>
      <rPr>
        <sz val="9"/>
        <color theme="1"/>
        <rFont val="Arial"/>
        <family val="2"/>
        <charset val="204"/>
      </rPr>
      <t>;таблица MAC адресов на 4000 записей; пропускная способность 8.8Гб/с; стандарты PoE: IEEE802.3af, IEEE802.3at; 100</t>
    </r>
    <r>
      <rPr>
        <sz val="9"/>
        <color theme="1"/>
        <rFont val="宋体"/>
        <family val="3"/>
        <charset val="134"/>
      </rPr>
      <t>～</t>
    </r>
    <r>
      <rPr>
        <sz val="9"/>
        <color theme="1"/>
        <rFont val="Arial"/>
        <family val="2"/>
        <charset val="204"/>
      </rPr>
      <t>240 VAC, мас. 6.5 A; -10 °C...+55°C.</t>
    </r>
  </si>
  <si>
    <r>
      <t>4 RJ45 100M PoE</t>
    </r>
    <r>
      <rPr>
        <sz val="9"/>
        <color rgb="FFC00000"/>
        <rFont val="Arial"/>
        <family val="2"/>
        <charset val="204"/>
      </rPr>
      <t xml:space="preserve"> </t>
    </r>
    <r>
      <rPr>
        <sz val="9"/>
        <color rgb="FFFF0000"/>
        <rFont val="Calibri"/>
        <family val="2"/>
      </rPr>
      <t xml:space="preserve">с грозозащитой 6кВ; 2 Uplink </t>
    </r>
    <r>
      <rPr>
        <sz val="9"/>
        <rFont val="Calibri"/>
        <family val="2"/>
      </rPr>
      <t xml:space="preserve">порт 10/100M Ethernet: </t>
    </r>
    <r>
      <rPr>
        <sz val="9"/>
        <color rgb="FFFF0000"/>
        <rFont val="Calibri"/>
        <family val="2"/>
      </rPr>
      <t>802.3af/at/bt</t>
    </r>
    <r>
      <rPr>
        <sz val="9"/>
        <rFont val="Calibri"/>
        <family val="2"/>
      </rPr>
      <t xml:space="preserve">,1 порт поддерживает </t>
    </r>
    <r>
      <rPr>
        <sz val="9"/>
        <color rgb="FFFF0000"/>
        <rFont val="Calibri"/>
        <family val="2"/>
      </rPr>
      <t>HiPoE 60Вт</t>
    </r>
    <r>
      <rPr>
        <sz val="9"/>
        <rFont val="Calibri"/>
        <family val="2"/>
      </rPr>
      <t>; бюджет PoE 60Вт;  поддержка режима передачи до</t>
    </r>
    <r>
      <rPr>
        <sz val="9"/>
        <color rgb="FFFF0000"/>
        <rFont val="Calibri"/>
        <family val="2"/>
      </rPr>
      <t xml:space="preserve"> 250м</t>
    </r>
    <r>
      <rPr>
        <sz val="9"/>
        <rFont val="Calibri"/>
        <family val="2"/>
      </rPr>
      <t>,10Мб/с, CAT5e; таблица MAC адресов на 2000 записей; пропускная способность 1.2Гб/с; 48 VAC, мас. 1.35 A; 0 °C...+40°C.</t>
    </r>
  </si>
  <si>
    <r>
      <t xml:space="preserve">8 RJ45 100M PoE </t>
    </r>
    <r>
      <rPr>
        <sz val="9"/>
        <color rgb="FFFF0000"/>
        <rFont val="Calibri"/>
        <family val="2"/>
      </rPr>
      <t>с грозозащитой 6кВ; 2 Uplink</t>
    </r>
    <r>
      <rPr>
        <sz val="9"/>
        <color rgb="FFC00000"/>
        <rFont val="Calibri"/>
        <family val="2"/>
      </rPr>
      <t xml:space="preserve"> </t>
    </r>
    <r>
      <rPr>
        <sz val="9"/>
        <rFont val="Calibri"/>
        <family val="2"/>
      </rPr>
      <t>порт 1000M Ethernet:</t>
    </r>
    <r>
      <rPr>
        <sz val="9"/>
        <color rgb="FFFF0000"/>
        <rFont val="Calibri"/>
        <family val="2"/>
      </rPr>
      <t xml:space="preserve"> 802.3af/at/bt</t>
    </r>
    <r>
      <rPr>
        <sz val="9"/>
        <rFont val="Calibri"/>
        <family val="2"/>
      </rPr>
      <t>,1 порт поддерживает</t>
    </r>
    <r>
      <rPr>
        <sz val="9"/>
        <color rgb="FFC00000"/>
        <rFont val="Calibri"/>
        <family val="2"/>
      </rPr>
      <t xml:space="preserve"> </t>
    </r>
    <r>
      <rPr>
        <sz val="9"/>
        <color rgb="FFFF0000"/>
        <rFont val="Calibri"/>
        <family val="2"/>
      </rPr>
      <t>HiPoE 60Вт;</t>
    </r>
    <r>
      <rPr>
        <sz val="9"/>
        <rFont val="Calibri"/>
        <family val="2"/>
      </rPr>
      <t xml:space="preserve"> бюджет PoE 110Вт;  поддержка режима передачи до </t>
    </r>
    <r>
      <rPr>
        <sz val="9"/>
        <color rgb="FFFF0000"/>
        <rFont val="Calibri"/>
        <family val="2"/>
      </rPr>
      <t>250м</t>
    </r>
    <r>
      <rPr>
        <sz val="9"/>
        <rFont val="Calibri"/>
        <family val="2"/>
      </rPr>
      <t>,10Мб/с, CAT5e; таблица MAC адресов на 16000 записей; пропускная способность 3.6Гб/с; 48 VAC, мас. 2.5 A; 0 °C...+40°C.</t>
    </r>
  </si>
  <si>
    <r>
      <t xml:space="preserve">Неуправляемый, </t>
    </r>
    <r>
      <rPr>
        <sz val="9"/>
        <color rgb="FFFF0000"/>
        <rFont val="Calibri"/>
        <family val="2"/>
      </rPr>
      <t>4 RJ45 1000M PoE</t>
    </r>
    <r>
      <rPr>
        <sz val="9"/>
        <color rgb="FFC00000"/>
        <rFont val="Calibri"/>
        <family val="2"/>
      </rPr>
      <t xml:space="preserve">  </t>
    </r>
    <r>
      <rPr>
        <sz val="9"/>
        <rFont val="Calibri"/>
        <family val="2"/>
      </rPr>
      <t>с грозозащитой 6кВ,1 Uplink порт 1000М Ethernet; 802.3af/at; бюджет PoE</t>
    </r>
    <r>
      <rPr>
        <sz val="9"/>
        <color rgb="FFFF0000"/>
        <rFont val="Calibri"/>
        <family val="2"/>
      </rPr>
      <t xml:space="preserve"> 60Вт</t>
    </r>
    <r>
      <rPr>
        <sz val="9"/>
        <color rgb="FFC00000"/>
        <rFont val="Calibri"/>
        <family val="2"/>
      </rPr>
      <t>;</t>
    </r>
    <r>
      <rPr>
        <sz val="9"/>
        <rFont val="Calibri"/>
        <family val="2"/>
      </rPr>
      <t xml:space="preserve"> таблица MAC адресов на 2000 записей; пропускная способность 10Гб/с; 48 VAC, мас. 1.35 A; 0 °C...+40°C.</t>
    </r>
  </si>
  <si>
    <r>
      <t>Неуправляемый,</t>
    </r>
    <r>
      <rPr>
        <sz val="9"/>
        <color rgb="FFC00000"/>
        <rFont val="Calibri"/>
        <family val="2"/>
      </rPr>
      <t xml:space="preserve"> </t>
    </r>
    <r>
      <rPr>
        <sz val="9"/>
        <color rgb="FFFF0000"/>
        <rFont val="Calibri"/>
        <family val="2"/>
      </rPr>
      <t>8 RJ45 1000M PoE</t>
    </r>
    <r>
      <rPr>
        <sz val="9"/>
        <rFont val="Calibri"/>
        <family val="2"/>
      </rPr>
      <t xml:space="preserve"> с грозозащитой 6кВ,1 Uplink порт 1000М Ethernet;1 1000М</t>
    </r>
    <r>
      <rPr>
        <sz val="9"/>
        <color rgb="FFFF0000"/>
        <rFont val="Calibri"/>
        <family val="2"/>
      </rPr>
      <t xml:space="preserve"> SFP</t>
    </r>
    <r>
      <rPr>
        <sz val="9"/>
        <rFont val="Calibri"/>
        <family val="2"/>
      </rPr>
      <t xml:space="preserve"> uplink порта; 802.3af/at, бюджет PoE</t>
    </r>
    <r>
      <rPr>
        <sz val="9"/>
        <color rgb="FFFF0000"/>
        <rFont val="Calibri"/>
        <family val="2"/>
      </rPr>
      <t xml:space="preserve"> 110Вт;</t>
    </r>
    <r>
      <rPr>
        <sz val="9"/>
        <color rgb="FFC00000"/>
        <rFont val="Calibri"/>
        <family val="2"/>
      </rPr>
      <t xml:space="preserve"> </t>
    </r>
    <r>
      <rPr>
        <sz val="9"/>
        <rFont val="Calibri"/>
        <family val="2"/>
      </rPr>
      <t>таблица MAC адресов на 4000 записей; пропускная способность 20Гб/с; 48 VAC, мас. 2.5 A; 0 °C...+40°C.</t>
    </r>
  </si>
  <si>
    <r>
      <t xml:space="preserve">Неуправляемый, </t>
    </r>
    <r>
      <rPr>
        <sz val="9"/>
        <color rgb="FFFF0000"/>
        <rFont val="Calibri"/>
        <family val="2"/>
      </rPr>
      <t>16 RJ45 1000M PoE</t>
    </r>
    <r>
      <rPr>
        <sz val="9"/>
        <color rgb="FFC00000"/>
        <rFont val="Calibri"/>
        <family val="2"/>
      </rPr>
      <t xml:space="preserve"> </t>
    </r>
    <r>
      <rPr>
        <sz val="9"/>
        <rFont val="Calibri"/>
        <family val="2"/>
      </rPr>
      <t xml:space="preserve">с грозозащитой 6кВ,1 Uplink порт 1000М Ethernet;1 1000М </t>
    </r>
    <r>
      <rPr>
        <sz val="9"/>
        <color rgb="FFFF0000"/>
        <rFont val="Calibri"/>
        <family val="2"/>
      </rPr>
      <t>SFP</t>
    </r>
    <r>
      <rPr>
        <sz val="9"/>
        <rFont val="Calibri"/>
        <family val="2"/>
      </rPr>
      <t xml:space="preserve"> uplink порта; 802.3af/at, бюджет PoE</t>
    </r>
    <r>
      <rPr>
        <sz val="9"/>
        <color rgb="FFFF0000"/>
        <rFont val="Calibri"/>
        <family val="2"/>
      </rPr>
      <t>230Вт</t>
    </r>
    <r>
      <rPr>
        <sz val="9"/>
        <color rgb="FFC00000"/>
        <rFont val="Calibri"/>
        <family val="2"/>
      </rPr>
      <t>;</t>
    </r>
    <r>
      <rPr>
        <sz val="9"/>
        <rFont val="Calibri"/>
        <family val="2"/>
      </rPr>
      <t xml:space="preserve"> таблица MAC адресов на 8000 записей; пропускная способность 36Гб/с;100</t>
    </r>
    <r>
      <rPr>
        <sz val="9"/>
        <rFont val="宋体"/>
        <family val="3"/>
        <charset val="134"/>
      </rPr>
      <t>～</t>
    </r>
    <r>
      <rPr>
        <sz val="9"/>
        <rFont val="Calibri"/>
        <family val="2"/>
      </rPr>
      <t>240 VAC,, мас. 4A; 0 °C...+40°C.</t>
    </r>
  </si>
  <si>
    <r>
      <t xml:space="preserve">Неуправляемый, </t>
    </r>
    <r>
      <rPr>
        <sz val="9"/>
        <color rgb="FFFF0000"/>
        <rFont val="Calibri"/>
        <family val="2"/>
      </rPr>
      <t>24 RJ45 1000M PoE</t>
    </r>
    <r>
      <rPr>
        <sz val="9"/>
        <rFont val="Calibri"/>
        <family val="2"/>
      </rPr>
      <t xml:space="preserve"> с грозозащитой 6кВ,1 Uplink порт 1000М Ethernet;1 1000М </t>
    </r>
    <r>
      <rPr>
        <sz val="9"/>
        <color rgb="FFFF0000"/>
        <rFont val="Calibri"/>
        <family val="2"/>
      </rPr>
      <t>SFP</t>
    </r>
    <r>
      <rPr>
        <sz val="9"/>
        <rFont val="Calibri"/>
        <family val="2"/>
      </rPr>
      <t xml:space="preserve"> uplink порта; 802.3af/at, бюджет PoE </t>
    </r>
    <r>
      <rPr>
        <sz val="9"/>
        <color rgb="FFFF0000"/>
        <rFont val="Calibri"/>
        <family val="2"/>
      </rPr>
      <t>370Вт</t>
    </r>
    <r>
      <rPr>
        <sz val="9"/>
        <color rgb="FFC00000"/>
        <rFont val="Calibri"/>
        <family val="2"/>
      </rPr>
      <t>;</t>
    </r>
    <r>
      <rPr>
        <sz val="9"/>
        <rFont val="Calibri"/>
        <family val="2"/>
      </rPr>
      <t xml:space="preserve"> таблица MAC адресов на 8000 записей; пропускная способность 52Гб/с; 100</t>
    </r>
    <r>
      <rPr>
        <sz val="9"/>
        <rFont val="宋体"/>
        <family val="3"/>
        <charset val="134"/>
      </rPr>
      <t>～</t>
    </r>
    <r>
      <rPr>
        <sz val="9"/>
        <rFont val="Calibri"/>
        <family val="2"/>
      </rPr>
      <t>240 VAC, мас.6.5 A; 0 °C...+40°C.</t>
    </r>
  </si>
  <si>
    <r>
      <t>Неуправляемый, 4 RJ45 100M RJ45 PoE,2 Uplink порт 1000М Ethernet; 802.3af/at, бюджет PoE</t>
    </r>
    <r>
      <rPr>
        <sz val="9"/>
        <rFont val="宋体"/>
        <family val="3"/>
        <charset val="134"/>
      </rPr>
      <t>≤</t>
    </r>
    <r>
      <rPr>
        <sz val="9"/>
        <rFont val="Calibri"/>
        <family val="2"/>
      </rPr>
      <t>120Вт; индустриальный, диапозон температуры работы:</t>
    </r>
    <r>
      <rPr>
        <sz val="9"/>
        <color rgb="FFC00000"/>
        <rFont val="Calibri"/>
        <family val="2"/>
      </rPr>
      <t xml:space="preserve"> -40~75</t>
    </r>
    <r>
      <rPr>
        <sz val="9"/>
        <color rgb="FFC00000"/>
        <rFont val="宋体"/>
        <family val="3"/>
        <charset val="134"/>
      </rPr>
      <t>℃</t>
    </r>
    <r>
      <rPr>
        <sz val="9"/>
        <color rgb="FFC00000"/>
        <rFont val="Calibri"/>
        <family val="2"/>
      </rPr>
      <t xml:space="preserve"> </t>
    </r>
    <r>
      <rPr>
        <sz val="9"/>
        <rFont val="Calibri"/>
        <family val="2"/>
      </rPr>
      <t>(блок писания не входит. Дополнительный блок питание:ELG-150-48A)</t>
    </r>
  </si>
  <si>
    <r>
      <t>L2, Управляемый, 8 RJ45 1000M PoE;</t>
    </r>
    <r>
      <rPr>
        <sz val="9"/>
        <color rgb="FFC00000"/>
        <rFont val="Arial"/>
        <family val="2"/>
      </rPr>
      <t xml:space="preserve"> 2 1000M SFP порта</t>
    </r>
    <r>
      <rPr>
        <sz val="9"/>
        <color theme="1"/>
        <rFont val="Arial"/>
        <family val="2"/>
        <charset val="204"/>
      </rPr>
      <t>; 802.3af/a;t бюджет PoE 125Вт; VLAN, RSTP, IGMP, QoS, ERPS</t>
    </r>
  </si>
  <si>
    <r>
      <t xml:space="preserve">L2, Управляемый, 24 RJ45 1000M PoE; </t>
    </r>
    <r>
      <rPr>
        <sz val="9"/>
        <color rgb="FFC00000"/>
        <rFont val="Arial"/>
        <family val="2"/>
      </rPr>
      <t>4 1000M SFP порта</t>
    </r>
    <r>
      <rPr>
        <sz val="9"/>
        <color theme="1"/>
        <rFont val="Arial"/>
        <family val="2"/>
        <charset val="204"/>
      </rPr>
      <t>; 802.3af/a;t бюджет PoE 380Вт; VLAN, RSTP, IGMP, QoS, ERPS</t>
    </r>
  </si>
  <si>
    <r>
      <t xml:space="preserve">Wi-Fi мост
</t>
    </r>
    <r>
      <rPr>
        <sz val="9"/>
        <color rgb="FFFF0000"/>
        <rFont val="Arial"/>
        <family val="2"/>
      </rPr>
      <t>WI-FI мост для лифта</t>
    </r>
    <r>
      <rPr>
        <sz val="9"/>
        <color theme="1"/>
        <rFont val="Arial"/>
        <family val="2"/>
        <charset val="204"/>
      </rPr>
      <t xml:space="preserve">; Макс.расстояние </t>
    </r>
    <r>
      <rPr>
        <sz val="9"/>
        <color rgb="FFFF0000"/>
        <rFont val="Arial"/>
        <family val="2"/>
        <charset val="204"/>
      </rPr>
      <t>500m</t>
    </r>
    <r>
      <rPr>
        <sz val="9"/>
        <color theme="1"/>
        <rFont val="Arial"/>
        <family val="2"/>
        <charset val="204"/>
      </rPr>
      <t xml:space="preserve">;угол: </t>
    </r>
    <r>
      <rPr>
        <sz val="9"/>
        <color rgb="FFFF0000"/>
        <rFont val="Arial"/>
        <family val="2"/>
      </rPr>
      <t>H: 65° V: 60°</t>
    </r>
    <r>
      <rPr>
        <sz val="9"/>
        <color theme="1"/>
        <rFont val="Arial"/>
        <family val="2"/>
        <charset val="204"/>
      </rPr>
      <t xml:space="preserve"> Стандарт IEEE802.11 b/g/n(2T2R 300Мбит/с); рабочая частота 2412-2472МГц; внутренняя антенна 6дБи; выходная мощность 27дБм; чувствительность приемника -72дБм@65Мбит/с, -97дБм@1Мбит/с; 1 х PoE, 1 x LAN; -30 °C...+65°C.</t>
    </r>
  </si>
  <si>
    <r>
      <rPr>
        <sz val="9"/>
        <color rgb="FFC00000"/>
        <rFont val="Arial"/>
        <family val="2"/>
      </rPr>
      <t xml:space="preserve"> Wi-Fi мост</t>
    </r>
    <r>
      <rPr>
        <sz val="9"/>
        <color theme="1"/>
        <rFont val="Arial"/>
        <family val="2"/>
        <charset val="204"/>
      </rPr>
      <t xml:space="preserve">
</t>
    </r>
    <r>
      <rPr>
        <sz val="9"/>
        <color rgb="FFFF0000"/>
        <rFont val="Arial"/>
        <family val="2"/>
      </rPr>
      <t>Уличный WI-FI мост</t>
    </r>
    <r>
      <rPr>
        <sz val="9"/>
        <color theme="1"/>
        <rFont val="Arial"/>
        <family val="2"/>
      </rPr>
      <t xml:space="preserve"> CPE, </t>
    </r>
    <r>
      <rPr>
        <sz val="9"/>
        <color theme="1"/>
        <rFont val="Arial"/>
        <family val="2"/>
        <charset val="204"/>
      </rPr>
      <t>Макс</t>
    </r>
    <r>
      <rPr>
        <sz val="9"/>
        <color theme="1"/>
        <rFont val="Arial"/>
        <family val="2"/>
      </rPr>
      <t>.</t>
    </r>
    <r>
      <rPr>
        <sz val="9"/>
        <color theme="1"/>
        <rFont val="Arial"/>
        <family val="2"/>
        <charset val="204"/>
      </rPr>
      <t>расстояние</t>
    </r>
    <r>
      <rPr>
        <sz val="9"/>
        <color theme="1"/>
        <rFont val="Arial"/>
        <family val="2"/>
      </rPr>
      <t xml:space="preserve"> </t>
    </r>
    <r>
      <rPr>
        <sz val="9"/>
        <color rgb="FFFF0000"/>
        <rFont val="Arial"/>
        <family val="2"/>
      </rPr>
      <t>15km</t>
    </r>
    <r>
      <rPr>
        <sz val="9"/>
        <color theme="1"/>
        <rFont val="Arial"/>
        <family val="2"/>
      </rPr>
      <t xml:space="preserve">, </t>
    </r>
    <r>
      <rPr>
        <sz val="9"/>
        <color theme="1"/>
        <rFont val="Arial"/>
        <family val="2"/>
        <charset val="204"/>
      </rPr>
      <t>антенна</t>
    </r>
    <r>
      <rPr>
        <sz val="9"/>
        <color theme="1"/>
        <rFont val="Arial"/>
        <family val="2"/>
      </rPr>
      <t xml:space="preserve"> 2</t>
    </r>
    <r>
      <rPr>
        <sz val="9"/>
        <color theme="1"/>
        <rFont val="Arial"/>
        <family val="2"/>
        <charset val="204"/>
      </rPr>
      <t>×</t>
    </r>
    <r>
      <rPr>
        <sz val="9"/>
        <color theme="1"/>
        <rFont val="Arial"/>
        <family val="2"/>
      </rPr>
      <t>2 MIMO 300Mbps,Угол:</t>
    </r>
    <r>
      <rPr>
        <sz val="9"/>
        <color rgb="FFFF0000"/>
        <rFont val="Arial"/>
        <family val="2"/>
      </rPr>
      <t xml:space="preserve"> H: 40° V: 15°</t>
    </r>
    <r>
      <rPr>
        <sz val="9"/>
        <color theme="1"/>
        <rFont val="Arial"/>
        <family val="2"/>
      </rPr>
      <t xml:space="preserve">, IP65, </t>
    </r>
    <r>
      <rPr>
        <sz val="9"/>
        <color theme="1"/>
        <rFont val="Arial"/>
        <family val="2"/>
        <charset val="204"/>
      </rPr>
      <t>Стандарт IEEE802.11 a/n(2T2R 300Мбит/с); рабочая частота</t>
    </r>
    <r>
      <rPr>
        <sz val="9"/>
        <color rgb="FFFF0000"/>
        <rFont val="Arial"/>
        <family val="2"/>
      </rPr>
      <t xml:space="preserve"> 5165- 5825МГц</t>
    </r>
    <r>
      <rPr>
        <sz val="9"/>
        <color theme="1"/>
        <rFont val="Arial"/>
        <family val="2"/>
        <charset val="204"/>
      </rPr>
      <t>; внутренняя антенна 15дБи; выходная мощность 27дБм; чувствительность приемника -74дБм@65Мбит/с, -96дБм@1Мбит/с;1 пассивный PoE, 10/100 M Base-TX порт</t>
    </r>
    <r>
      <rPr>
        <sz val="9"/>
        <color rgb="FFFF0000"/>
        <rFont val="Arial"/>
        <family val="2"/>
        <charset val="204"/>
      </rPr>
      <t xml:space="preserve">, </t>
    </r>
    <r>
      <rPr>
        <sz val="9"/>
        <color theme="1"/>
        <rFont val="Arial"/>
        <family val="2"/>
        <charset val="204"/>
      </rPr>
      <t>-30 °C...+75°C.</t>
    </r>
  </si>
  <si>
    <t>DS-3WF02C-5N/O</t>
  </si>
  <si>
    <r>
      <rPr>
        <sz val="9"/>
        <color rgb="FFC00000"/>
        <rFont val="Arial"/>
        <family val="2"/>
      </rPr>
      <t xml:space="preserve"> Wi-Fi мост</t>
    </r>
    <r>
      <rPr>
        <sz val="9"/>
        <color theme="1"/>
        <rFont val="Arial"/>
        <family val="2"/>
        <charset val="204"/>
      </rPr>
      <t xml:space="preserve">
</t>
    </r>
    <r>
      <rPr>
        <sz val="9"/>
        <color rgb="FFFF0000"/>
        <rFont val="Arial"/>
        <family val="2"/>
      </rPr>
      <t>Уличный WI-FI мост</t>
    </r>
    <r>
      <rPr>
        <sz val="9"/>
        <color theme="1"/>
        <rFont val="Arial"/>
        <family val="2"/>
      </rPr>
      <t xml:space="preserve"> CPE, </t>
    </r>
    <r>
      <rPr>
        <sz val="9"/>
        <color theme="1"/>
        <rFont val="Arial"/>
        <family val="2"/>
        <charset val="204"/>
      </rPr>
      <t>Макс</t>
    </r>
    <r>
      <rPr>
        <sz val="9"/>
        <color theme="1"/>
        <rFont val="Arial"/>
        <family val="2"/>
      </rPr>
      <t>.</t>
    </r>
    <r>
      <rPr>
        <sz val="9"/>
        <color theme="1"/>
        <rFont val="Arial"/>
        <family val="2"/>
        <charset val="204"/>
      </rPr>
      <t>расстояние</t>
    </r>
    <r>
      <rPr>
        <sz val="9"/>
        <color theme="1"/>
        <rFont val="Arial"/>
        <family val="2"/>
      </rPr>
      <t xml:space="preserve"> </t>
    </r>
    <r>
      <rPr>
        <sz val="9"/>
        <color rgb="FFFF0000"/>
        <rFont val="Arial"/>
        <family val="2"/>
      </rPr>
      <t>5km</t>
    </r>
    <r>
      <rPr>
        <sz val="9"/>
        <color theme="1"/>
        <rFont val="Arial"/>
        <family val="2"/>
      </rPr>
      <t xml:space="preserve">, </t>
    </r>
    <r>
      <rPr>
        <sz val="9"/>
        <color theme="1"/>
        <rFont val="Arial"/>
        <family val="2"/>
        <charset val="204"/>
      </rPr>
      <t>антенна</t>
    </r>
    <r>
      <rPr>
        <sz val="9"/>
        <color theme="1"/>
        <rFont val="Arial"/>
        <family val="2"/>
      </rPr>
      <t xml:space="preserve"> 2</t>
    </r>
    <r>
      <rPr>
        <sz val="9"/>
        <color theme="1"/>
        <rFont val="Arial"/>
        <family val="2"/>
        <charset val="204"/>
      </rPr>
      <t>×</t>
    </r>
    <r>
      <rPr>
        <sz val="9"/>
        <color theme="1"/>
        <rFont val="Arial"/>
        <family val="2"/>
      </rPr>
      <t>2 10дБи  MIMO 300Mbps,Угол:</t>
    </r>
    <r>
      <rPr>
        <sz val="9"/>
        <color rgb="FFFF0000"/>
        <rFont val="Arial"/>
        <family val="2"/>
      </rPr>
      <t xml:space="preserve"> H: 60° V: 16°</t>
    </r>
    <r>
      <rPr>
        <sz val="9"/>
        <color theme="1"/>
        <rFont val="Arial"/>
        <family val="2"/>
      </rPr>
      <t xml:space="preserve">,  </t>
    </r>
    <r>
      <rPr>
        <sz val="9"/>
        <color theme="1"/>
        <rFont val="Arial"/>
        <family val="2"/>
        <charset val="204"/>
      </rPr>
      <t xml:space="preserve">Стандарт IEEE802.11 a/n(2T2R 300Мбит/с); рабочая частота </t>
    </r>
    <r>
      <rPr>
        <sz val="9"/>
        <color rgb="FFFF0000"/>
        <rFont val="Arial"/>
        <family val="2"/>
      </rPr>
      <t>5165- 5825МГц</t>
    </r>
    <r>
      <rPr>
        <sz val="9"/>
        <color theme="1"/>
        <rFont val="Arial"/>
        <family val="2"/>
        <charset val="204"/>
      </rPr>
      <t>; внутренняя антенна 10дБим; выходная мощность 24дБм; чувствительность приемника -85дБм@MCS0,  -67дБм@MCS7; 1 пассивный PoE, 10/100 M Base-TX порт</t>
    </r>
    <r>
      <rPr>
        <sz val="9"/>
        <color rgb="FFFF0000"/>
        <rFont val="Arial"/>
        <family val="2"/>
        <charset val="204"/>
      </rPr>
      <t xml:space="preserve">, </t>
    </r>
    <r>
      <rPr>
        <sz val="9"/>
        <color theme="1"/>
        <rFont val="Arial"/>
        <family val="2"/>
        <charset val="204"/>
      </rPr>
      <t>-30 °C...+75°C.</t>
    </r>
  </si>
  <si>
    <t>DS-3WF01C-2N/O</t>
  </si>
  <si>
    <r>
      <rPr>
        <sz val="9"/>
        <color rgb="FFC00000"/>
        <rFont val="Arial"/>
        <family val="2"/>
      </rPr>
      <t xml:space="preserve"> Wi-Fi мост</t>
    </r>
    <r>
      <rPr>
        <sz val="9"/>
        <color theme="1"/>
        <rFont val="Arial"/>
        <family val="2"/>
        <charset val="204"/>
      </rPr>
      <t xml:space="preserve">
</t>
    </r>
    <r>
      <rPr>
        <sz val="9"/>
        <color rgb="FFFF0000"/>
        <rFont val="Arial"/>
        <family val="2"/>
      </rPr>
      <t>Уличный WI-FI мост</t>
    </r>
    <r>
      <rPr>
        <sz val="9"/>
        <color theme="1"/>
        <rFont val="Arial"/>
        <family val="2"/>
      </rPr>
      <t xml:space="preserve"> CPE, </t>
    </r>
    <r>
      <rPr>
        <sz val="9"/>
        <color theme="1"/>
        <rFont val="Arial"/>
        <family val="2"/>
        <charset val="204"/>
      </rPr>
      <t>Макс</t>
    </r>
    <r>
      <rPr>
        <sz val="9"/>
        <color theme="1"/>
        <rFont val="Arial"/>
        <family val="2"/>
      </rPr>
      <t>.</t>
    </r>
    <r>
      <rPr>
        <sz val="9"/>
        <color theme="1"/>
        <rFont val="Arial"/>
        <family val="2"/>
        <charset val="204"/>
      </rPr>
      <t>расстояние</t>
    </r>
    <r>
      <rPr>
        <sz val="9"/>
        <color theme="1"/>
        <rFont val="Arial"/>
        <family val="2"/>
      </rPr>
      <t xml:space="preserve"> </t>
    </r>
    <r>
      <rPr>
        <sz val="9"/>
        <color rgb="FFC00000"/>
        <rFont val="Arial"/>
        <family val="2"/>
      </rPr>
      <t>3km</t>
    </r>
    <r>
      <rPr>
        <sz val="9"/>
        <color theme="1"/>
        <rFont val="Arial"/>
        <family val="2"/>
      </rPr>
      <t>,Угол:</t>
    </r>
    <r>
      <rPr>
        <sz val="9"/>
        <color rgb="FFFF0000"/>
        <rFont val="Arial"/>
        <family val="2"/>
      </rPr>
      <t xml:space="preserve"> H: 60° V: 30°</t>
    </r>
    <r>
      <rPr>
        <sz val="9"/>
        <color theme="1"/>
        <rFont val="Arial"/>
        <family val="2"/>
      </rPr>
      <t xml:space="preserve">, IP65, </t>
    </r>
    <r>
      <rPr>
        <sz val="9"/>
        <color theme="1"/>
        <rFont val="Arial"/>
        <family val="2"/>
        <charset val="204"/>
      </rPr>
      <t>Стандарт IEEE802.11b/g/n; рабочая частота</t>
    </r>
    <r>
      <rPr>
        <sz val="9"/>
        <color rgb="FFFF0000"/>
        <rFont val="Arial"/>
        <family val="2"/>
      </rPr>
      <t xml:space="preserve"> 2.4GHz</t>
    </r>
    <r>
      <rPr>
        <sz val="9"/>
        <color theme="1"/>
        <rFont val="Arial"/>
        <family val="2"/>
        <charset val="204"/>
      </rPr>
      <t xml:space="preserve">; внутренняя антенна 12дБи; выходная мощность 27дБм; чувствительность приемника -96±1.5дБм@1Мбит/с,  -72±1.5дБм@MCS7; </t>
    </r>
    <r>
      <rPr>
        <sz val="9"/>
        <color rgb="FFFF0000"/>
        <rFont val="Arial"/>
        <family val="2"/>
        <charset val="204"/>
      </rPr>
      <t xml:space="preserve">1 пассивный PoE, 10/100 M Base-TX порт, </t>
    </r>
    <r>
      <rPr>
        <sz val="9"/>
        <color theme="1"/>
        <rFont val="Arial"/>
        <family val="2"/>
        <charset val="204"/>
      </rPr>
      <t>-30 °C...+60°C.</t>
    </r>
  </si>
  <si>
    <t>DS-I214(B) (2.8 mm)</t>
  </si>
  <si>
    <t>DS-I214(B) (2.0 mm)</t>
  </si>
  <si>
    <t>DS-T200 (B) (6 mm)</t>
  </si>
  <si>
    <r>
      <rPr>
        <b/>
        <sz val="9"/>
        <color theme="1"/>
        <rFont val="Arial"/>
        <family val="2"/>
        <charset val="204"/>
      </rPr>
      <t xml:space="preserve">2Мп уличная цилиндрическая HD-TVI камера с </t>
    </r>
    <r>
      <rPr>
        <b/>
        <sz val="9"/>
        <color rgb="FFFF0000"/>
        <rFont val="Arial"/>
        <family val="2"/>
        <charset val="204"/>
      </rPr>
      <t>EXIR-подсветкой до 20м</t>
    </r>
    <r>
      <rPr>
        <b/>
        <sz val="9"/>
        <color theme="1"/>
        <rFont val="Arial"/>
        <family val="2"/>
        <charset val="204"/>
      </rPr>
      <t xml:space="preserve">
</t>
    </r>
    <r>
      <rPr>
        <sz val="9"/>
        <color theme="1"/>
        <rFont val="Arial"/>
        <family val="2"/>
        <charset val="204"/>
      </rPr>
      <t>1/2.7"</t>
    </r>
    <r>
      <rPr>
        <b/>
        <sz val="9"/>
        <color theme="1"/>
        <rFont val="Arial"/>
        <family val="2"/>
        <charset val="204"/>
      </rPr>
      <t xml:space="preserve"> </t>
    </r>
    <r>
      <rPr>
        <sz val="9"/>
        <color theme="1"/>
        <rFont val="Arial"/>
        <family val="2"/>
        <charset val="204"/>
      </rPr>
      <t xml:space="preserve">CMOS матрица; объектив 6мм; угол обзора 54.4°; механический ИК-фильтр; 0.01 Лк@F1.2; OSD, DWDR, BLC, DNR; Smart ИК; </t>
    </r>
    <r>
      <rPr>
        <b/>
        <sz val="9"/>
        <color rgb="FFFF0000"/>
        <rFont val="Arial"/>
        <family val="2"/>
        <charset val="204"/>
      </rPr>
      <t>видеовыход: 1 х HD-TVI/AHD/CVI/CVBS;</t>
    </r>
    <r>
      <rPr>
        <sz val="9"/>
        <color theme="1"/>
        <rFont val="Arial"/>
        <family val="2"/>
        <charset val="204"/>
      </rPr>
      <t xml:space="preserve"> IP66; -40°С до +60°С; 12В DC±15%, 4Вт макс.</t>
    </r>
  </si>
  <si>
    <t>DS-T203P(B) (6 mm)</t>
  </si>
  <si>
    <r>
      <rPr>
        <b/>
        <sz val="9"/>
        <rFont val="Arial"/>
        <family val="2"/>
        <charset val="204"/>
      </rPr>
      <t xml:space="preserve">2Мп уличная купольная HD-TVI камера с </t>
    </r>
    <r>
      <rPr>
        <b/>
        <sz val="9"/>
        <color rgb="FFFF0000"/>
        <rFont val="Arial"/>
        <family val="2"/>
        <charset val="204"/>
      </rPr>
      <t>EXIR-подсветкой до 20м и технологией PoC</t>
    </r>
    <r>
      <rPr>
        <b/>
        <sz val="9"/>
        <rFont val="Arial"/>
        <family val="2"/>
        <charset val="204"/>
      </rPr>
      <t xml:space="preserve">
</t>
    </r>
    <r>
      <rPr>
        <sz val="9"/>
        <rFont val="Arial"/>
        <family val="2"/>
        <charset val="204"/>
      </rPr>
      <t>1/2.7" CMOS матрица; объектив 6мм; угол обзора 54.4°; механический ИК-фильтр; 0.01 Лк@F1.2; OSD, DWDR, BLC, DNR; Smart ИК EXIR; видеовыход: 1 х HD-TVI; IP67; -40°С до +60°С; 12В DC±15% / PoC af, 4Вт макс.</t>
    </r>
  </si>
  <si>
    <t>DS-T203A (6 mm)</t>
  </si>
  <si>
    <r>
      <rPr>
        <b/>
        <sz val="9"/>
        <color theme="1"/>
        <rFont val="Arial"/>
        <family val="2"/>
        <charset val="204"/>
      </rPr>
      <t xml:space="preserve">2Мп уличная купольная HD-TVI камера с </t>
    </r>
    <r>
      <rPr>
        <b/>
        <sz val="9"/>
        <color rgb="FFFF0000"/>
        <rFont val="Arial"/>
        <family val="2"/>
        <charset val="204"/>
      </rPr>
      <t>EXIR-подсветкой до 30м и встроенным микрофоном (AoC)</t>
    </r>
    <r>
      <rPr>
        <b/>
        <sz val="9"/>
        <color theme="1"/>
        <rFont val="Arial"/>
        <family val="2"/>
        <charset val="204"/>
      </rPr>
      <t xml:space="preserve">
</t>
    </r>
    <r>
      <rPr>
        <sz val="9"/>
        <color theme="1"/>
        <rFont val="Arial"/>
        <family val="2"/>
        <charset val="204"/>
      </rPr>
      <t xml:space="preserve">1/2.7" CMOS матрица; объектив 6мм; угол обзора 51,9°; механический ИК-фильтр; 0.01 Лк@F1.2; OSD, DWDR, BLC, DNR; HLC Smart ИК; </t>
    </r>
    <r>
      <rPr>
        <b/>
        <sz val="9"/>
        <color rgb="FFFF0000"/>
        <rFont val="Arial"/>
        <family val="2"/>
        <charset val="204"/>
      </rPr>
      <t>видеовыход: 1 х HD-TVI/AHD/CVI/CVBS</t>
    </r>
    <r>
      <rPr>
        <sz val="9"/>
        <color theme="1"/>
        <rFont val="Arial"/>
        <family val="2"/>
        <charset val="204"/>
      </rPr>
      <t>; аудио по коаксиальному кабелю (AoC); IP66; -40°С до +60°С; 12В DC±15%, 3,7Вт макс.</t>
    </r>
  </si>
  <si>
    <t>DS-T803 (6 mm)</t>
  </si>
  <si>
    <r>
      <rPr>
        <b/>
        <sz val="9"/>
        <color indexed="8"/>
        <rFont val="Arial"/>
        <family val="2"/>
        <charset val="204"/>
      </rPr>
      <t xml:space="preserve">16-ти канальный гибридный HD-TVI регистратор </t>
    </r>
    <r>
      <rPr>
        <b/>
        <sz val="9"/>
        <color rgb="FFFF0000"/>
        <rFont val="Arial"/>
        <family val="2"/>
        <charset val="204"/>
      </rPr>
      <t>c технологией AoC (аудио по коаксиальному кабелю)</t>
    </r>
    <r>
      <rPr>
        <b/>
        <sz val="9"/>
        <color indexed="8"/>
        <rFont val="Arial"/>
        <family val="2"/>
        <charset val="204"/>
      </rPr>
      <t xml:space="preserve"> для  аналоговых, HD-TVI, AHD и CVI камер</t>
    </r>
    <r>
      <rPr>
        <sz val="9"/>
        <color indexed="8"/>
        <rFont val="Arial"/>
        <family val="2"/>
        <charset val="204"/>
      </rPr>
      <t xml:space="preserve"> </t>
    </r>
    <r>
      <rPr>
        <b/>
        <sz val="9"/>
        <color indexed="8"/>
        <rFont val="Arial"/>
        <family val="2"/>
        <charset val="204"/>
      </rPr>
      <t xml:space="preserve">+ 2 IP-канала </t>
    </r>
    <r>
      <rPr>
        <b/>
        <sz val="9"/>
        <color rgb="FFFF0000"/>
        <rFont val="Arial"/>
        <family val="2"/>
        <charset val="204"/>
      </rPr>
      <t>(до 32 с замещением аналоговых  в Enhanced IP mode)*</t>
    </r>
    <r>
      <rPr>
        <b/>
        <sz val="9"/>
        <color indexed="8"/>
        <rFont val="Arial"/>
        <family val="2"/>
        <charset val="204"/>
      </rPr>
      <t xml:space="preserve">
</t>
    </r>
    <r>
      <rPr>
        <sz val="9"/>
        <color indexed="8"/>
        <rFont val="Arial"/>
        <family val="2"/>
        <charset val="204"/>
      </rPr>
      <t xml:space="preserve">Видеовход: 16 каналов BNC; </t>
    </r>
    <r>
      <rPr>
        <b/>
        <sz val="9"/>
        <color rgb="FFFF0000"/>
        <rFont val="Arial"/>
        <family val="2"/>
        <charset val="204"/>
      </rPr>
      <t>Аудиовход: 16 каналов RCA (в том числе AoC);</t>
    </r>
    <r>
      <rPr>
        <sz val="9"/>
        <color indexed="8"/>
        <rFont val="Arial"/>
        <family val="2"/>
        <charset val="204"/>
      </rPr>
      <t xml:space="preserve"> Видеовыход: 1 VGA до 2К, 1 HDMI до 4К, 1 CVBS; Аудиовыход: 1 канал RCA; видеосжатие </t>
    </r>
    <r>
      <rPr>
        <b/>
        <sz val="9"/>
        <color rgb="FFFF0000"/>
        <rFont val="Arial"/>
        <family val="2"/>
        <charset val="204"/>
      </rPr>
      <t>H.265 Pro/H.265/H.265+/H.264/H.264+</t>
    </r>
    <r>
      <rPr>
        <sz val="9"/>
        <color indexed="8"/>
        <rFont val="Arial"/>
        <family val="2"/>
        <charset val="204"/>
      </rPr>
      <t xml:space="preserve">; аудиосжатие G.711u., </t>
    </r>
    <r>
      <rPr>
        <b/>
        <sz val="9"/>
        <color rgb="FFFF0000"/>
        <rFont val="Arial"/>
        <family val="2"/>
        <charset val="204"/>
      </rPr>
      <t>обнаружение движения, вторжения в область и пересечения линии;</t>
    </r>
    <r>
      <rPr>
        <sz val="9"/>
        <color indexed="8"/>
        <rFont val="Arial"/>
        <family val="2"/>
        <charset val="204"/>
      </rPr>
      <t xml:space="preserve">
Разрешение записи на канал: </t>
    </r>
    <r>
      <rPr>
        <b/>
        <sz val="9"/>
        <color indexed="8"/>
        <rFont val="Arial"/>
        <family val="2"/>
        <charset val="204"/>
      </rPr>
      <t>TVI</t>
    </r>
    <r>
      <rPr>
        <sz val="9"/>
        <color indexed="8"/>
        <rFont val="Arial"/>
        <family val="2"/>
        <charset val="204"/>
      </rPr>
      <t xml:space="preserve">: </t>
    </r>
    <r>
      <rPr>
        <b/>
        <sz val="9"/>
        <color rgb="FFFF0000"/>
        <rFont val="Arial"/>
        <family val="2"/>
        <charset val="204"/>
      </rPr>
      <t xml:space="preserve"> 8Мп@8к/с, 5Мп@12к/с, 4Мп@15к/с, 3Мп@18к/с, 1080p / 720p@25к/с;</t>
    </r>
    <r>
      <rPr>
        <sz val="9"/>
        <color indexed="8"/>
        <rFont val="Arial"/>
        <family val="2"/>
        <charset val="204"/>
      </rPr>
      <t xml:space="preserve"> </t>
    </r>
    <r>
      <rPr>
        <b/>
        <sz val="9"/>
        <color indexed="8"/>
        <rFont val="Arial"/>
        <family val="2"/>
        <charset val="204"/>
      </rPr>
      <t>AHD и CVI</t>
    </r>
    <r>
      <rPr>
        <sz val="9"/>
        <color indexed="8"/>
        <rFont val="Arial"/>
        <family val="2"/>
        <charset val="204"/>
      </rPr>
      <t xml:space="preserve">: 1080p/720p@25к/с; </t>
    </r>
    <r>
      <rPr>
        <b/>
        <sz val="9"/>
        <color indexed="8"/>
        <rFont val="Arial"/>
        <family val="2"/>
        <charset val="204"/>
      </rPr>
      <t>аналоговые камеры</t>
    </r>
    <r>
      <rPr>
        <sz val="9"/>
        <color indexed="8"/>
        <rFont val="Arial"/>
        <family val="2"/>
        <charset val="204"/>
      </rPr>
      <t>: WD1@25к/с;</t>
    </r>
    <r>
      <rPr>
        <b/>
        <sz val="9"/>
        <color indexed="8"/>
        <rFont val="Arial"/>
        <family val="2"/>
        <charset val="204"/>
      </rPr>
      <t xml:space="preserve"> IP</t>
    </r>
    <r>
      <rPr>
        <sz val="9"/>
        <color indexed="8"/>
        <rFont val="Arial"/>
        <family val="2"/>
        <charset val="204"/>
      </rPr>
      <t xml:space="preserve">: IP: до 8Мп - входящий битрейт 128Мбит/с, </t>
    </r>
    <r>
      <rPr>
        <b/>
        <sz val="9"/>
        <color rgb="FFFF0000"/>
        <rFont val="Arial"/>
        <family val="2"/>
        <charset val="204"/>
      </rPr>
      <t>2 SATA для HDD до 10Тб</t>
    </r>
    <r>
      <rPr>
        <sz val="9"/>
        <color indexed="8"/>
        <rFont val="Arial"/>
        <family val="2"/>
        <charset val="204"/>
      </rPr>
      <t>; 1 RJ-45 10M/ 100M/ 1000M Ethernet интерфейс; 1 USB2.0, 1 USB3.0; 1 RS-485; Трев. вход/выход 16/4; -10°C до +55°C; 12В DC: 20Вт макс (без HDD).</t>
    </r>
  </si>
  <si>
    <r>
      <rPr>
        <b/>
        <sz val="9"/>
        <color indexed="8"/>
        <rFont val="Arial"/>
        <family val="2"/>
        <charset val="204"/>
      </rPr>
      <t xml:space="preserve">4-х канальный гибридный HD-TVI регистратор </t>
    </r>
    <r>
      <rPr>
        <b/>
        <sz val="9"/>
        <color rgb="FFFF0000"/>
        <rFont val="Arial"/>
        <family val="2"/>
        <charset val="204"/>
      </rPr>
      <t>с поддержкой технологии AoC</t>
    </r>
    <r>
      <rPr>
        <b/>
        <sz val="9"/>
        <color indexed="8"/>
        <rFont val="Arial"/>
        <family val="2"/>
        <charset val="204"/>
      </rPr>
      <t xml:space="preserve"> для аналоговых, HD-TVI, AHD и CVI камер + 4 IP-канала </t>
    </r>
    <r>
      <rPr>
        <b/>
        <sz val="9"/>
        <color rgb="FFFF0000"/>
        <rFont val="Arial"/>
        <family val="2"/>
        <charset val="204"/>
      </rPr>
      <t xml:space="preserve"> (до 8 с замещением аналоговых  в Enhanced IP mode)</t>
    </r>
    <r>
      <rPr>
        <b/>
        <sz val="9"/>
        <color indexed="8"/>
        <rFont val="Arial"/>
        <family val="2"/>
        <charset val="204"/>
      </rPr>
      <t xml:space="preserve">
</t>
    </r>
    <r>
      <rPr>
        <sz val="9"/>
        <color indexed="8"/>
        <rFont val="Arial"/>
        <family val="2"/>
        <charset val="204"/>
      </rPr>
      <t>Видеовход: 4 канала BNC;</t>
    </r>
    <r>
      <rPr>
        <b/>
        <sz val="9"/>
        <color rgb="FFFF0000"/>
        <rFont val="Arial"/>
        <family val="2"/>
        <charset val="204"/>
      </rPr>
      <t xml:space="preserve"> </t>
    </r>
    <r>
      <rPr>
        <sz val="9"/>
        <rFont val="Arial"/>
        <family val="2"/>
        <charset val="204"/>
      </rPr>
      <t xml:space="preserve">Аудиовход: 1 канал RCA, до 4-х каналов AoC; </t>
    </r>
    <r>
      <rPr>
        <sz val="9"/>
        <color indexed="8"/>
        <rFont val="Arial"/>
        <family val="2"/>
        <charset val="204"/>
      </rPr>
      <t xml:space="preserve">Видеовыход: 1 VGA , 1 CVBS, 1 HDMI до 4K; Аудиовыход: 1 канал RCA; видеосжатие </t>
    </r>
    <r>
      <rPr>
        <b/>
        <sz val="9"/>
        <color rgb="FFFF0000"/>
        <rFont val="Arial"/>
        <family val="2"/>
        <charset val="204"/>
      </rPr>
      <t>H.265 Pro/H.265/H.265+/H.264 /H.264+;</t>
    </r>
    <r>
      <rPr>
        <sz val="9"/>
        <color indexed="8"/>
        <rFont val="Arial"/>
        <family val="2"/>
        <charset val="204"/>
      </rPr>
      <t xml:space="preserve"> аудиосжатие G.711u., </t>
    </r>
    <r>
      <rPr>
        <b/>
        <sz val="9"/>
        <color rgb="FFFF0000"/>
        <rFont val="Arial"/>
        <family val="2"/>
        <charset val="204"/>
      </rPr>
      <t>обнаружение движения, вторжения в область и пересечения линии;
Разрешение записи на канал:</t>
    </r>
    <r>
      <rPr>
        <sz val="9"/>
        <color indexed="8"/>
        <rFont val="Arial"/>
        <family val="2"/>
        <charset val="204"/>
      </rPr>
      <t xml:space="preserve"> </t>
    </r>
    <r>
      <rPr>
        <b/>
        <sz val="9"/>
        <color rgb="FFFF0000"/>
        <rFont val="Arial"/>
        <family val="2"/>
        <charset val="204"/>
      </rPr>
      <t>8Мп@12к/с, 5Мп@20к/с, 3Мп@18к/с, 1080p / 720p@25к/с</t>
    </r>
    <r>
      <rPr>
        <sz val="9"/>
        <color indexed="8"/>
        <rFont val="Arial"/>
        <family val="2"/>
        <charset val="204"/>
      </rPr>
      <t xml:space="preserve">; AHD и CVI: 4Мп/1080p/720p@25к/с; аналоговые камеры: WD1@25к/с; IP: 8Мп - входящий битрейт 128Мбит/с; 1 SATA для </t>
    </r>
    <r>
      <rPr>
        <b/>
        <sz val="9"/>
        <color rgb="FFFF0000"/>
        <rFont val="Arial"/>
        <family val="2"/>
        <charset val="204"/>
      </rPr>
      <t>HDD до 10Тб</t>
    </r>
    <r>
      <rPr>
        <sz val="9"/>
        <color indexed="8"/>
        <rFont val="Arial"/>
        <family val="2"/>
        <charset val="204"/>
      </rPr>
      <t>; Трев. вход/выход 4/1, 1 RS-485; 1 RJ-45 10M/ 100M / 1000М Ethernet интерфейс; 1 USB2.0; 1 USB3.0, -10°C до +55°C; 12В DC: 15Вт макс (без HDD).</t>
    </r>
  </si>
  <si>
    <t>DS-1260ZJ</t>
  </si>
  <si>
    <r>
      <rPr>
        <b/>
        <sz val="9"/>
        <color rgb="FF231F20"/>
        <rFont val="Arial"/>
        <family val="2"/>
        <charset val="204"/>
      </rPr>
      <t>Монтажная коробка</t>
    </r>
    <r>
      <rPr>
        <sz val="9"/>
        <color rgb="FF231F20"/>
        <rFont val="Arial"/>
        <family val="2"/>
      </rPr>
      <t>, белая, для цилиндрических камер, алюминий, Ф105мм</t>
    </r>
  </si>
  <si>
    <r>
      <rPr>
        <b/>
        <sz val="9"/>
        <rFont val="Arial"/>
        <family val="2"/>
        <charset val="204"/>
      </rPr>
      <t>3Мп</t>
    </r>
    <r>
      <rPr>
        <b/>
        <sz val="9"/>
        <color theme="1"/>
        <rFont val="Arial"/>
        <family val="2"/>
        <charset val="204"/>
      </rPr>
      <t xml:space="preserve"> fisheye </t>
    </r>
    <r>
      <rPr>
        <b/>
        <sz val="9"/>
        <rFont val="Arial"/>
        <family val="2"/>
        <charset val="204"/>
      </rPr>
      <t>IP-камера c EXIR-подсветкой до 8м</t>
    </r>
    <r>
      <rPr>
        <sz val="9"/>
        <color theme="1"/>
        <rFont val="Arial"/>
        <family val="2"/>
        <charset val="204"/>
      </rPr>
      <t xml:space="preserve">
</t>
    </r>
    <r>
      <rPr>
        <sz val="9"/>
        <rFont val="Arial"/>
        <family val="2"/>
        <charset val="204"/>
      </rPr>
      <t xml:space="preserve">1/2.8" Progressive Scan CMOS; fisheye объектив 1.16мм; угол обзора по гор.:180°, по верт.:180°; </t>
    </r>
    <r>
      <rPr>
        <sz val="9"/>
        <color theme="1"/>
        <rFont val="Arial"/>
        <family val="2"/>
        <charset val="204"/>
      </rPr>
      <t>механический ИК-фильтр</t>
    </r>
    <r>
      <rPr>
        <sz val="9"/>
        <rFont val="Arial"/>
        <family val="2"/>
        <charset val="204"/>
      </rPr>
      <t>; 0.005лк@F2.2; сжатие H.265/H.265+/H.264/H.264+/MJPEG; двойной поток; 2048×1536@25к/с; WDR 120дБ, 3D DNR, BLC, ROI; Smart видеоаналитика; слот для microSD до 128Гб; 1 RJ45 10M/100M Ethernet; DC12В± 25%/PoE(802.3af); 6.4Вт макс; -10 °C...+50 °C; вес 0.6кг.</t>
    </r>
  </si>
  <si>
    <r>
      <rPr>
        <b/>
        <sz val="9"/>
        <rFont val="Arial"/>
        <family val="2"/>
        <charset val="204"/>
      </rPr>
      <t>5Мп</t>
    </r>
    <r>
      <rPr>
        <b/>
        <sz val="9"/>
        <color theme="1"/>
        <rFont val="Arial"/>
        <family val="2"/>
        <charset val="204"/>
      </rPr>
      <t xml:space="preserve"> fisheye </t>
    </r>
    <r>
      <rPr>
        <b/>
        <sz val="9"/>
        <rFont val="Arial"/>
        <family val="2"/>
        <charset val="204"/>
      </rPr>
      <t>IP-камера c EXIR-подсветкой до 8м</t>
    </r>
    <r>
      <rPr>
        <sz val="9"/>
        <color theme="1"/>
        <rFont val="Arial"/>
        <family val="2"/>
        <charset val="204"/>
      </rPr>
      <t xml:space="preserve">
</t>
    </r>
    <r>
      <rPr>
        <sz val="9"/>
        <rFont val="Arial"/>
        <family val="2"/>
        <charset val="204"/>
      </rPr>
      <t xml:space="preserve">1/2.5" Progressive Scan CMOS; fisheye объектив 1.05мм; угол обзора по гор.:180°, по верт.:180°; </t>
    </r>
    <r>
      <rPr>
        <sz val="9"/>
        <color theme="1"/>
        <rFont val="Arial"/>
        <family val="2"/>
        <charset val="204"/>
      </rPr>
      <t>механический ИК-фильтр</t>
    </r>
    <r>
      <rPr>
        <sz val="9"/>
        <rFont val="Arial"/>
        <family val="2"/>
        <charset val="204"/>
      </rPr>
      <t>; 0.01лк@F1.2; сжатие H.265/H.264/MJPEG/H.265+/H.264+; двойной поток; 2560 × 1920@25к/с; WDR 120дБ, 3D DNR, BLC, ROI; Smart видеоаналитика; слот для microSD до 128Гб; 1 RJ45 10M/100M Ethernet; DC12В± 25%/PoE(802.3af); 6.7Вт макс; -10 °C...+50 °C; вес 0.6кг.</t>
    </r>
  </si>
  <si>
    <r>
      <rPr>
        <b/>
        <sz val="9"/>
        <color theme="1"/>
        <rFont val="Arial"/>
        <family val="2"/>
        <charset val="204"/>
      </rPr>
      <t>2Мп скоростная поворотная IP-камера c ИК-подсветкой до 30м</t>
    </r>
    <r>
      <rPr>
        <sz val="9"/>
        <rFont val="Arial"/>
        <family val="2"/>
        <charset val="204"/>
      </rPr>
      <t xml:space="preserve">
1/2.8’’ Progressive Scan CMOS; объектив 2.8 - 12мм, 4x; угол обзора объектива 100° - 25°; механический ИК-фильтр; 0.05лк@F2.0; сжатие H.264/MJPEG/H.264+; тройной поток; 1920х1080@25к/с; DWDR, 3D DNR, BLC, HLC, антитуман, ROI; обнаружение движения, вторжения в область и пересечения линии; вращение 350°, вручную: 0.1° - </t>
    </r>
    <r>
      <rPr>
        <sz val="9"/>
        <rFont val="Arial"/>
        <family val="2"/>
      </rPr>
      <t>60°/с, по предустановке: 60°/с; наклон 0° - 90°, вручную: 0.1° - 50°/с, по предустановке: 50°/с; слот для microSD до 128Гб; аудиовход/выход 1/1; тревожные вход/выход 1/1; 1 RJ</t>
    </r>
    <r>
      <rPr>
        <sz val="9"/>
        <rFont val="Arial"/>
        <family val="2"/>
        <charset val="204"/>
      </rPr>
      <t>45 10M/100M Ethernet; питание DC12В/PoE(802.3af); 9Вт макс.; -10 °C...+50 °C; вес 0.65кг.</t>
    </r>
  </si>
  <si>
    <r>
      <rPr>
        <b/>
        <sz val="9"/>
        <color theme="1"/>
        <rFont val="Arial"/>
        <family val="2"/>
        <charset val="204"/>
      </rPr>
      <t>4Мп скоростная поворотная IP-камера</t>
    </r>
    <r>
      <rPr>
        <sz val="9"/>
        <rFont val="Arial"/>
        <family val="2"/>
        <charset val="204"/>
      </rPr>
      <t xml:space="preserve">
1/2.5’’ Progressive Scan CMOS; объектив 4.8 - 120мм, 25x; угол обзора объектива 59.5° - 2.6°; механический ИК-фильтр; 0.005лк@F1.6; сжатие H.265/H.264/MJPEG/H.265+/H.264+; тройной поток; 1920х1080@50к/с, 2560х1440@25к/с; WDR 120дБ, 3D DNR, BLC, антитуман, ROI, EIS; обнаружение движения, вторжения в область и пересечения линии; вращение 360°, вручную: 0.1° - 80°/с, по предустановке: 80°/с; наклон -15° - 90°, вручную: 0.1° - 80°/с, по предустановке: 80°/с; слот для microSD до 256Гб; аудиовход/выход 1/1; тревожные вход/выход 1/1; 1 RJ45 10M/100M Ethernet; питание DC12В/PoE+(802.3 at, class4); 18Вт макс.; -10 °C...+50 °C; вес 2кг.</t>
    </r>
  </si>
  <si>
    <r>
      <rPr>
        <b/>
        <sz val="9"/>
        <color theme="1"/>
        <rFont val="Arial"/>
        <family val="2"/>
        <charset val="204"/>
      </rPr>
      <t>2Мп скоростная поворотная IP-камера</t>
    </r>
    <r>
      <rPr>
        <sz val="9"/>
        <rFont val="Arial"/>
        <family val="2"/>
        <charset val="204"/>
      </rPr>
      <t xml:space="preserve">
1/2.8’’ Progressive Scan CMOS; объектив 4.5 - 112.5мм, 25x; угол обзора объектива 61.4° - 2.7°; механический ИК-фильтр; 0.05лк@F1.6; сжатие H.265/H.264/MJPEG/H.265+/H.264+; тройной поток; 1920х1080@50к/с; WDR 120дБ, 3D DNR, BLC, антитуман, ROI; Smart видеоаналитика+фильтрация ложных срабатываний; вращение 360°, вручную: 0.1° - 300°/с, по предустановке: 540°/с; наклон -5° - 90°, вручную: 0.1° - 240°/с, по предустановке: 400°/с; слот для microSD до 256Гб; аудиовход/выход 1/1; тревожные вход/выход 7/2; 1 RJ45 10M/100M Ethernet; питание AC24В/Hi-PoE; 60Вт макс.; -10 °C...+50 °C; грозозащита TVS 6000B; вес 3.4кг.</t>
    </r>
  </si>
  <si>
    <r>
      <rPr>
        <b/>
        <sz val="9"/>
        <color theme="1"/>
        <rFont val="Arial"/>
        <family val="2"/>
        <charset val="204"/>
      </rPr>
      <t>2Мп скоростная поворотная IP-камера</t>
    </r>
    <r>
      <rPr>
        <sz val="9"/>
        <rFont val="Arial"/>
        <family val="2"/>
        <charset val="204"/>
      </rPr>
      <t xml:space="preserve">
1/2.8’’ Progressive Scan CMOS; объектив 4.5 - 144мм, 32x; угол обзора объектива 61.4° - 2.1°; механический ИК-фильтр; 0.05лк@F1.6; сжатие H.265/H.264/MJPEG/H.265+/H.264+; тройной поток; 1920х1080@50к/с; WDR 120дБ, 3D DNR, BLC, антитуман, ROI; Smart видеоаналитика+фильтрация ложных срабатываний; вращение 360°, вручную: 0.1° - 300°/с, по предустановке: 540°/с; наклон -5° - 90°, вручную: 0.1° - 240°/с, по предустановке: 400°/с; слот для microSD до 256Гб; аудиовход/выход 1/1; тревожные вход/выход 7/2; 1 RJ45 10M/100M Ethernet; питание AC24В/Hi-PoE; 60Вт макс.; -10 °C...+50 °C; грозозащита TVS 6000B; вес 3.4кг.</t>
    </r>
  </si>
  <si>
    <r>
      <rPr>
        <b/>
        <sz val="9"/>
        <color theme="1"/>
        <rFont val="Arial"/>
        <family val="2"/>
        <charset val="204"/>
      </rPr>
      <t>2Мп уличная поворотная IP-камера c ИК-подсветкой до 100м</t>
    </r>
    <r>
      <rPr>
        <sz val="9"/>
        <rFont val="Arial"/>
        <family val="2"/>
        <charset val="204"/>
      </rPr>
      <t xml:space="preserve">
1/2.8’’ Progressive Scan CMOS; объектив 4.7 - 94мм, 20x; угол обзора объектива 58.3° - 3.2°; механический ИК-фильтр; 0.05лк@F1.6; сжатие H.264/MJPEG; тройной поток; 1920х1080@25к/с; 120дБ WDR, 3D DNR, BLC, антитуман, ROI; Smart видеоаналитика; вращение 360° при наклоне -20° - 30°, вращение 0° - 120° и 240° - 360° при наклоне -40° - -20°; вращение вручную: 0.1° - 60°/с, по предустановке: 60°/с; наклон вручную: 0.1° - 30°/с, по предустановке: 30°/с; слот для microSD до 128Гб; аудиовход/выход 1/1; тревожные вход/выход 1/1; 1Vp-p композитный выход (75 Ом/BNC); 1 RJ45 10M/100M Ethernet; питание DC12В/PoE+; 19Вт макс.;  -30 °C...+65 °C; IP66; грозозащита TVS 4000B; вес 3кг.</t>
    </r>
  </si>
  <si>
    <r>
      <rPr>
        <b/>
        <sz val="9"/>
        <color theme="1"/>
        <rFont val="Arial"/>
        <family val="2"/>
        <charset val="204"/>
      </rPr>
      <t>3Мп уличная поворотная IP-камера c ИК-подсветкой до 100м</t>
    </r>
    <r>
      <rPr>
        <sz val="9"/>
        <rFont val="Arial"/>
        <family val="2"/>
        <charset val="204"/>
      </rPr>
      <t xml:space="preserve">
1/2.8’’ Progressive Scan CMOS; объектив 4.7 - 94мм, 20x; угол обзора объектива 58.3° - 3.2°; механический ИК-фильтр; 0.05лк@F1.6; сжатие H.264/MJPEG; тройной поток; 2048х1536@25к/с; 120дБ WDR, 3D DNR, BLC, антитуман, ROI; Smart видеоаналитика; вращение 360° при наклоне -20° - 30°, вращение 0° - 120° и 240° - 360° при наклоне -40° - -20°; вращение вручную: 0.1° - 60°/с, по предустановке: 60°/с; наклон вручную: 0.1° - 30°/с, по предустановке: 30°/с; слот для microSD до 128Гб; аудиовход/выход 1/1; тревожные вход/выход 1/1; 1Vp-p композитный выход (75 Ом/BNC); 1 RJ45 10M/100M Ethernet; питание DC12В/PoE+; 19Вт макс.;  -30 °C...+65 °C; IP66; грозозащита TVS 4000B; вес 3кг.</t>
    </r>
  </si>
  <si>
    <r>
      <rPr>
        <b/>
        <sz val="9"/>
        <color theme="1"/>
        <rFont val="Arial"/>
        <family val="2"/>
        <charset val="204"/>
      </rPr>
      <t>3Мп уличная поворотная IP-камера c ИК-подсветкой до 100м</t>
    </r>
    <r>
      <rPr>
        <sz val="9"/>
        <rFont val="Arial"/>
        <family val="2"/>
        <charset val="204"/>
      </rPr>
      <t xml:space="preserve">
1/2.8’’ Progressive Scan CMOS; объектив 4.7 - 94мм, 20x; угол обзора объектива 58.3° - 3.2°; механический ИК-фильтр; 0.05лк@F1.6; сжатие H.264/MJPEG; тройной поток; 2048х1536@25к/с; 120дБ WDR, 3D DNR, BLC, антитуман, ROI; Smart видеоаналитика; вращение 360°, вручную: 0.1° - 60°/с, по предустановке: 60°/с; наклон -40° - 30°, вручную: 0.1° - 30°/с, по предустановке: 30°/с; слот для microSD до 128Гб; аудиовход/выход 1/1; тревожные вход/выход 1/1; 1Vp-p композитный выход (75 Ом/BNC); 1 RJ45 10M/100M Ethernet; питание DC12В/PoE+; 19Вт макс.;  -30 °C...+65 °C; IP66; грозозащита TVS 4000B; вес 3кг.</t>
    </r>
  </si>
  <si>
    <t>DS-3E0105P-E(B)</t>
  </si>
  <si>
    <t>DS-3E0505HP-E</t>
  </si>
  <si>
    <r>
      <t>Неуправляемый</t>
    </r>
    <r>
      <rPr>
        <sz val="9"/>
        <color theme="1"/>
        <rFont val="Calibri"/>
        <family val="2"/>
      </rPr>
      <t xml:space="preserve">, 3 RJ45 1000M PoE </t>
    </r>
    <r>
      <rPr>
        <sz val="9"/>
        <color rgb="FFFF0000"/>
        <rFont val="Calibri"/>
        <family val="2"/>
      </rPr>
      <t xml:space="preserve">с грозозащитой 6кВ; 1 RJ45 </t>
    </r>
    <r>
      <rPr>
        <sz val="9"/>
        <rFont val="Calibri"/>
        <family val="2"/>
      </rPr>
      <t xml:space="preserve">1000M Ethernet ,1 1000M  порт поддерживает </t>
    </r>
    <r>
      <rPr>
        <sz val="9"/>
        <color rgb="FFFF0000"/>
        <rFont val="Calibri"/>
        <family val="2"/>
      </rPr>
      <t>HiPoE 60Вт</t>
    </r>
    <r>
      <rPr>
        <sz val="9"/>
        <rFont val="Calibri"/>
        <family val="2"/>
      </rPr>
      <t>; бюджет PoE 60Вт;  поддержка режима передачи до</t>
    </r>
    <r>
      <rPr>
        <sz val="9"/>
        <color rgb="FFFF0000"/>
        <rFont val="Calibri"/>
        <family val="2"/>
      </rPr>
      <t xml:space="preserve"> 300м</t>
    </r>
    <r>
      <rPr>
        <sz val="9"/>
        <rFont val="Calibri"/>
        <family val="2"/>
      </rPr>
      <t>, таблица MAC адресов на 2000 записей; пропускная способность 10Гб/с; 48 VDC, 1.35 A; 0 °C...+40°C.</t>
    </r>
  </si>
  <si>
    <t>DS-3E0510HP-E</t>
  </si>
  <si>
    <r>
      <t>Неуправляемый</t>
    </r>
    <r>
      <rPr>
        <sz val="9"/>
        <color theme="1"/>
        <rFont val="Calibri"/>
        <family val="2"/>
      </rPr>
      <t xml:space="preserve">, 6 RJ45 1000M PoE </t>
    </r>
    <r>
      <rPr>
        <sz val="9"/>
        <color rgb="FFFF0000"/>
        <rFont val="Calibri"/>
        <family val="2"/>
      </rPr>
      <t xml:space="preserve">с грозозащитой 6кВ; 1 RJ45 </t>
    </r>
    <r>
      <rPr>
        <sz val="9"/>
        <rFont val="Calibri"/>
        <family val="2"/>
      </rPr>
      <t xml:space="preserve">1000M Ethernet ,2 1000M  порт поддерживает </t>
    </r>
    <r>
      <rPr>
        <sz val="9"/>
        <color rgb="FFFF0000"/>
        <rFont val="Calibri"/>
        <family val="2"/>
      </rPr>
      <t>HiPoE 60Вт,1 1000М SFP порта</t>
    </r>
    <r>
      <rPr>
        <sz val="9"/>
        <rFont val="Calibri"/>
        <family val="2"/>
      </rPr>
      <t>; бюджет PoE 110Вт;  поддержка режима передачи до</t>
    </r>
    <r>
      <rPr>
        <sz val="9"/>
        <color rgb="FFFF0000"/>
        <rFont val="Calibri"/>
        <family val="2"/>
      </rPr>
      <t xml:space="preserve"> 300м</t>
    </r>
    <r>
      <rPr>
        <sz val="9"/>
        <rFont val="Calibri"/>
        <family val="2"/>
      </rPr>
      <t>,таблица MAC адресов на 4000 записей; пропускная способность 20Гб/с; 54 VDC, 2.22 A; 0 °C...+40°C.</t>
    </r>
  </si>
  <si>
    <t>DS-3E0520HP-E</t>
  </si>
  <si>
    <r>
      <t>Неуправляемый</t>
    </r>
    <r>
      <rPr>
        <sz val="9"/>
        <color theme="1"/>
        <rFont val="Calibri"/>
        <family val="2"/>
      </rPr>
      <t xml:space="preserve">, 12 RJ45 1000M PoE </t>
    </r>
    <r>
      <rPr>
        <sz val="9"/>
        <color rgb="FFFF0000"/>
        <rFont val="Calibri"/>
        <family val="2"/>
      </rPr>
      <t xml:space="preserve">с грозозащитой 6кВ; 2 RJ45 </t>
    </r>
    <r>
      <rPr>
        <sz val="9"/>
        <rFont val="Calibri"/>
        <family val="2"/>
      </rPr>
      <t xml:space="preserve">1000M Ethernet ,4 1000M  порт поддерживает </t>
    </r>
    <r>
      <rPr>
        <sz val="9"/>
        <color rgb="FFFF0000"/>
        <rFont val="Calibri"/>
        <family val="2"/>
      </rPr>
      <t>HiPoE 60Вт,2 1000М SFP порта</t>
    </r>
    <r>
      <rPr>
        <sz val="9"/>
        <rFont val="Calibri"/>
        <family val="2"/>
      </rPr>
      <t>; бюджет PoE 225Вт;  поддержка режима передачи до</t>
    </r>
    <r>
      <rPr>
        <sz val="9"/>
        <color rgb="FFFF0000"/>
        <rFont val="Calibri"/>
        <family val="2"/>
      </rPr>
      <t xml:space="preserve"> 300м</t>
    </r>
    <r>
      <rPr>
        <sz val="9"/>
        <rFont val="Calibri"/>
        <family val="2"/>
      </rPr>
      <t>,таблица MAC адресов на 8000 записей; пропускная способность 40Гб/с; 100</t>
    </r>
    <r>
      <rPr>
        <sz val="9"/>
        <rFont val="宋体"/>
        <family val="3"/>
        <charset val="134"/>
      </rPr>
      <t>～</t>
    </r>
    <r>
      <rPr>
        <sz val="9"/>
        <rFont val="Calibri"/>
        <family val="2"/>
      </rPr>
      <t>240 VAC, мас.4 A; 0 °C...+40°C.</t>
    </r>
  </si>
  <si>
    <t>DS-3E0528HP-E</t>
  </si>
  <si>
    <r>
      <t>Неуправляемый</t>
    </r>
    <r>
      <rPr>
        <sz val="9"/>
        <color theme="1"/>
        <rFont val="Calibri"/>
        <family val="2"/>
      </rPr>
      <t xml:space="preserve">, 20 RJ45 1000M PoE </t>
    </r>
    <r>
      <rPr>
        <sz val="9"/>
        <color rgb="FFFF0000"/>
        <rFont val="Calibri"/>
        <family val="2"/>
      </rPr>
      <t xml:space="preserve">с грозозащитой 6кВ; 2 RJ45 </t>
    </r>
    <r>
      <rPr>
        <sz val="9"/>
        <rFont val="Calibri"/>
        <family val="2"/>
      </rPr>
      <t xml:space="preserve">1000M Ethernet ,4 1000M  порт поддерживает </t>
    </r>
    <r>
      <rPr>
        <sz val="9"/>
        <color rgb="FFFF0000"/>
        <rFont val="Calibri"/>
        <family val="2"/>
      </rPr>
      <t>HiPoE 60Вт,2 1000М SFP порта</t>
    </r>
    <r>
      <rPr>
        <sz val="9"/>
        <rFont val="Calibri"/>
        <family val="2"/>
      </rPr>
      <t>; бюджет PoE 370Вт;  поддержка режима передачи до</t>
    </r>
    <r>
      <rPr>
        <sz val="9"/>
        <color rgb="FFFF0000"/>
        <rFont val="Calibri"/>
        <family val="2"/>
      </rPr>
      <t xml:space="preserve"> 300м</t>
    </r>
    <r>
      <rPr>
        <sz val="9"/>
        <rFont val="Calibri"/>
        <family val="2"/>
      </rPr>
      <t>,таблица MAC адресов на 8000 записей; пропускная способность 56Гб/с; 100</t>
    </r>
    <r>
      <rPr>
        <sz val="9"/>
        <rFont val="宋体"/>
        <family val="3"/>
        <charset val="134"/>
      </rPr>
      <t>～</t>
    </r>
    <r>
      <rPr>
        <sz val="9"/>
        <rFont val="Calibri"/>
        <family val="2"/>
      </rPr>
      <t>240 VAC, мас.6 .5A; 0 °C...+40°C.</t>
    </r>
  </si>
  <si>
    <r>
      <t>Неуправляемый</t>
    </r>
    <r>
      <rPr>
        <sz val="9"/>
        <color theme="1"/>
        <rFont val="Calibri"/>
        <family val="2"/>
      </rPr>
      <t xml:space="preserve">, 3 RJ45 1000M PoE </t>
    </r>
    <r>
      <rPr>
        <sz val="9"/>
        <color rgb="FFFF0000"/>
        <rFont val="Calibri"/>
        <family val="2"/>
      </rPr>
      <t>с грозозащитой 6кВ; 1</t>
    </r>
    <r>
      <rPr>
        <sz val="9"/>
        <rFont val="Calibri"/>
        <family val="2"/>
      </rPr>
      <t xml:space="preserve"> 1000M  порт поддерживает </t>
    </r>
    <r>
      <rPr>
        <sz val="9"/>
        <color rgb="FFFF0000"/>
        <rFont val="Calibri"/>
        <family val="2"/>
      </rPr>
      <t>HiPoE 60Вт,2 1000М SFP порта</t>
    </r>
    <r>
      <rPr>
        <sz val="9"/>
        <rFont val="Calibri"/>
        <family val="2"/>
      </rPr>
      <t>; бюджет PoE 60Вт;  поддержка режима передачи до</t>
    </r>
    <r>
      <rPr>
        <sz val="9"/>
        <color rgb="FFFF0000"/>
        <rFont val="Calibri"/>
        <family val="2"/>
      </rPr>
      <t xml:space="preserve"> 300м</t>
    </r>
    <r>
      <rPr>
        <sz val="9"/>
        <rFont val="Calibri"/>
        <family val="2"/>
      </rPr>
      <t>, таблица MAC адресов на 4000 записей; пропускная способность 22Гб/с; 48-57 VDC, 1.35 A; -30°C...+65°C.</t>
    </r>
  </si>
  <si>
    <r>
      <t>Неуправляемый</t>
    </r>
    <r>
      <rPr>
        <sz val="9"/>
        <color theme="1"/>
        <rFont val="Calibri"/>
        <family val="2"/>
      </rPr>
      <t xml:space="preserve">, 6 RJ45 1000M PoE </t>
    </r>
    <r>
      <rPr>
        <sz val="9"/>
        <color rgb="FFFF0000"/>
        <rFont val="Calibri"/>
        <family val="2"/>
      </rPr>
      <t>с грозозащитой 6кВ; 2</t>
    </r>
    <r>
      <rPr>
        <sz val="9"/>
        <rFont val="Calibri"/>
        <family val="2"/>
      </rPr>
      <t xml:space="preserve"> 1000M  порт поддерживает </t>
    </r>
    <r>
      <rPr>
        <sz val="9"/>
        <color rgb="FFFF0000"/>
        <rFont val="Calibri"/>
        <family val="2"/>
      </rPr>
      <t>HiPoE 60Вт,2 1000М SFP порта</t>
    </r>
    <r>
      <rPr>
        <sz val="9"/>
        <rFont val="Calibri"/>
        <family val="2"/>
      </rPr>
      <t>; бюджет PoE 110Вт;  поддержка режима передачи до</t>
    </r>
    <r>
      <rPr>
        <sz val="9"/>
        <color rgb="FFFF0000"/>
        <rFont val="Calibri"/>
        <family val="2"/>
      </rPr>
      <t xml:space="preserve"> 300м</t>
    </r>
    <r>
      <rPr>
        <sz val="9"/>
        <rFont val="Calibri"/>
        <family val="2"/>
      </rPr>
      <t>, таблица MAC адресов на 4000 записей; пропускная способность 20Гб/с; 48-57 VDC, 2.5 A; -30°C...+65°C.</t>
    </r>
  </si>
  <si>
    <r>
      <t>Неуправляемый</t>
    </r>
    <r>
      <rPr>
        <sz val="9"/>
        <color theme="1"/>
        <rFont val="Calibri"/>
        <family val="2"/>
      </rPr>
      <t xml:space="preserve">, 3 RJ45 100M PoE </t>
    </r>
    <r>
      <rPr>
        <sz val="9"/>
        <color rgb="FFFF0000"/>
        <rFont val="Calibri"/>
        <family val="2"/>
      </rPr>
      <t xml:space="preserve">с грозозащитой 6кВ; </t>
    </r>
    <r>
      <rPr>
        <sz val="9"/>
        <rFont val="Calibri"/>
        <family val="2"/>
      </rPr>
      <t xml:space="preserve">,1 100M  порт поддерживает </t>
    </r>
    <r>
      <rPr>
        <sz val="9"/>
        <color rgb="FFFF0000"/>
        <rFont val="Calibri"/>
        <family val="2"/>
      </rPr>
      <t xml:space="preserve">HiPoE 60Вт,1 1000М SFP порт, 1 RJ45 1000M Ethernet </t>
    </r>
    <r>
      <rPr>
        <sz val="9"/>
        <rFont val="Calibri"/>
        <family val="2"/>
      </rPr>
      <t>; бюджет PoE 60Вт;  поддержка режима передачи до</t>
    </r>
    <r>
      <rPr>
        <sz val="9"/>
        <color rgb="FFFF0000"/>
        <rFont val="Calibri"/>
        <family val="2"/>
      </rPr>
      <t xml:space="preserve"> 300м</t>
    </r>
    <r>
      <rPr>
        <sz val="9"/>
        <rFont val="Calibri"/>
        <family val="2"/>
      </rPr>
      <t>, таблица MAC адресов на 2000 записей; пропускная способность 4.8Гб/с; 48-57 VDC, 1.35 A; -30°C...+65°C.</t>
    </r>
  </si>
  <si>
    <r>
      <t>Неуправляемый</t>
    </r>
    <r>
      <rPr>
        <sz val="9"/>
        <color theme="1"/>
        <rFont val="Calibri"/>
        <family val="2"/>
      </rPr>
      <t xml:space="preserve">, 6 RJ45 100M PoE </t>
    </r>
    <r>
      <rPr>
        <sz val="9"/>
        <color rgb="FFFF0000"/>
        <rFont val="Calibri"/>
        <family val="2"/>
      </rPr>
      <t xml:space="preserve">с грозозащитой 6кВ; </t>
    </r>
    <r>
      <rPr>
        <sz val="9"/>
        <rFont val="Calibri"/>
        <family val="2"/>
      </rPr>
      <t xml:space="preserve"> ,2 100M  порт поддерживает </t>
    </r>
    <r>
      <rPr>
        <sz val="9"/>
        <color rgb="FFFF0000"/>
        <rFont val="Calibri"/>
        <family val="2"/>
      </rPr>
      <t>HiPoE 60Вт,1 1000М SFP порт, 1 RJ45 1000M Ethernet порт</t>
    </r>
    <r>
      <rPr>
        <sz val="9"/>
        <rFont val="Calibri"/>
        <family val="2"/>
      </rPr>
      <t>; бюджет PoE 110Вт;  поддержка режима передачи до</t>
    </r>
    <r>
      <rPr>
        <sz val="9"/>
        <color rgb="FFFF0000"/>
        <rFont val="Calibri"/>
        <family val="2"/>
      </rPr>
      <t xml:space="preserve"> 300м</t>
    </r>
    <r>
      <rPr>
        <sz val="9"/>
        <rFont val="Calibri"/>
        <family val="2"/>
      </rPr>
      <t>, таблица MAC адресов на 2000 записей; пропускная способность 5.6Гб/с; 48-57 VDC, 2.5 A; -30°C...+65°C.</t>
    </r>
  </si>
  <si>
    <t>Комплект привода SECTIONAL-800PRO. В составе: привод SECTIONAL-800PRO, вес ворот до 150 кг, направляющая SK-3600 с цепью L=3600мм, H=2800мм (DOORHAN)</t>
  </si>
  <si>
    <t>Комплект привода SECTIONAL-1000PRO. В составе: привод SECTIONAL-1000PRO вес ворот до 180 кг, направляющая SK-4200 с цепью L=4200мм, H=3400мм (DOORHAN)</t>
  </si>
  <si>
    <t>SE-1200KIT</t>
  </si>
  <si>
    <t>Комплект привода SE-1200KIT. В составе: привод SECTIONAL-1200, вес ворот до 220 кг, направляющая SK-4600 с цепью L=4600мм, H=3800мм (DOORHAN)</t>
  </si>
  <si>
    <t>SK-3300</t>
  </si>
  <si>
    <t>SK-3600</t>
  </si>
  <si>
    <t>PK-3600</t>
  </si>
  <si>
    <t>Батарея резервного питания для приводов Sectional-1200</t>
  </si>
  <si>
    <t>LOCK</t>
  </si>
  <si>
    <t>LOCK N</t>
  </si>
  <si>
    <t>Комплект привода Shaft-200KIT</t>
  </si>
  <si>
    <t>Цепь SHCHAIN для привода Shaft-120/Shaft-200 (DOORHAN)</t>
  </si>
  <si>
    <t>SLIDING-800PRO</t>
  </si>
  <si>
    <t>Привод SLIDING-800PRO для ворот весом до 800 кг, ширина проема до 4,5 м (DOORHAN)</t>
  </si>
  <si>
    <t>Комплект привода SL-500KIT, в составе привода SLIDING-500 со встроенным приемником,рейка DHRACK 4 шт, ключ-кнопка KEYSWITCH-N, фотоэлементы PHOTOCELL-N, сигнальная лампа LAMP-PRO</t>
  </si>
  <si>
    <t>SL-800KIT</t>
  </si>
  <si>
    <t>Комплект привода SL-800KIT, в составе привода SLIDING-800 со встроенным приемником, рейка DHRACK 4 шт, ключ-кнопка KEYSWITCH-N, фотоэлементы PHOTOCELL-N, сигнальная лампа LAMP-PRO</t>
  </si>
  <si>
    <t>SL-1300KIT</t>
  </si>
  <si>
    <t>Комплект привода SL-1300KIT, в составе привода SLIDING-1300 со встроенным приемником, рейка DHRACK 4 шт,ключ-кнопка KEYSWITCH-N, фотоэлементы PHOTOCELL-N, сигнальная лампа LAMP-PRO</t>
  </si>
  <si>
    <t>Комплект привода SL-2100KIT,в составе привода SLIDING-2100 со встроенным приемником, рейка DHRACK 4 шт, ключ-кнопка KEYSWITCH-N, фотоэлементы PHOTOCELL-N, сигнальная лампа LAMP-PRO</t>
  </si>
  <si>
    <t>Комплект привода SL-1300PROKIT, в составе привода SLIDING-1300PRO со встроенным приемником, рейка DHRACK 4 шт, ключ-кнопка KEYSWITCH-N, фотоэлементы PHOTOCELL-N, сигнальная лампа LAMP-PRO</t>
  </si>
  <si>
    <t>Комплект привода SL-2100PROKIT, в составе привода SLIDING-2100PRO со встроенным приемником, рейка DHRACK 4 шт, ключ-кнопка KEYSWITCH-N, фотоэлементыPHOTOCELL-N, сигнальная лампа LAMP-PRO</t>
  </si>
  <si>
    <t>Рейка зубчатая RACK-8 L=1 метр 30х8. Для приводов: Sliding-500/800/800PRO/1300/1300PRO/2100/2100PRO</t>
  </si>
  <si>
    <t>Рейка зубчатая DHRACK 1м 12x30 .Для приводов: Sliding-500/800/800PRO/1300/1300PRO/2100/2100PRO</t>
  </si>
  <si>
    <t>Комплект зубчатых реек RACK-8 (50 штук).Для приводов: Sliding-500/800/800PRO/1300/1300PRO/2100/2100PRO</t>
  </si>
  <si>
    <t>Рейка зубчатая RACK-30-M6 L=1 метр 30х30. Для привода Sliding-3000</t>
  </si>
  <si>
    <t>Монтажное основание приводов Sliding-1300/2100.</t>
  </si>
  <si>
    <t>SW-5000PROBASE +</t>
  </si>
  <si>
    <t>Комплект базовый привода SW-4000-BASE. В составе: набор приводов DHSW4000, блок управления для распашных приводов - SW-mini.</t>
  </si>
  <si>
    <t>Комплект привода SW-3000PRO-BASE. В составе: привода Swing-3000PRO -2 шт,блок управления для распашных приводов SW-mini</t>
  </si>
  <si>
    <t>Комплект привода SW-5000PRO-BASE. В составе: привода Swing-5000PRO -2 шт,блок управления для распашных приводов SW-mini</t>
  </si>
  <si>
    <t>Комплект привода рычажного ARM-230 ширина ворот до 2,3 м, вес ворот до 300 кг.В составе: привод ARM-230-Master с встроенной платой управления, привод ARM-230, рычаг Lever-ARM230.</t>
  </si>
  <si>
    <t>Комплект привода SW-4000-BASE. В составе: набор приводов DHSW4000, блок управления - SW-mini, ключ-кнопка KEYSWITCH-N, фотоэлементы PHOTOCELL-N, лампа сигнальная LAMP-PRO.</t>
  </si>
  <si>
    <t>Комплект привода SW-3000PROKIT, в составе привода SWING-3000PRO-2 шт, блок управления - SW-mini, ключ-кнопка KEYSWITCH-N, фотоэлементы PHOTOCELL-N, лампа сигнальная  LAMP-PRO.</t>
  </si>
  <si>
    <t>Комплект привода SW-5000PROKIT, в составе привода SWING-5000PRO-2 шт, блок управления - SW-mini, ключ-кнопка KEYSWITCH-N, фотоэлементы PHOTOCELL-N,лампа сигнальная LAMP-PRO</t>
  </si>
  <si>
    <t>Комплект привода ARM-230KIT. В составе: привод ARM-230-Master со встроенным блоком управления, привод ARM-230, рычаг Lever-ARM230, ключ-кнопка KEYSWITCH-N, фотоэлементы PHOTOCELL-N, лампа сигнальная LAMP-PRO</t>
  </si>
  <si>
    <t>Комплект привода ARM-320PRO/Black-KIT, в составе привода ARM-320PRO/Black -2 шт ,блок управления -SW-mini, ключ-кнопка KEYSWITCH-N, фотоэлементы PHOTOCELL-N, лама сигнальная LAMP-PRO</t>
  </si>
  <si>
    <t>BARRIER-PRO-4000</t>
  </si>
  <si>
    <t>Комплект базовый скоростного шлагбаума TOLL-4000 стрела 4м. В составе: стойка шлагбаума TOLL-PRO, стрела для шлагбаума BOOM-TOLL-4000.</t>
  </si>
  <si>
    <t>Комплект скоростного шлагбаума TOLL-4000 стрела 4м. В составе: стойка шлагбаума TOLL-PRO, стрела для шлагбаума  BOOM-TOLL-4000, ключ-кнопка KEYSWITCH-N, фотоэлементы PHOTOCELL-N, лампа сигнальная LAMP, приемник внешний одноканальный DHRE-1.</t>
  </si>
  <si>
    <t>BR11</t>
  </si>
  <si>
    <t>Chain-barrier7-PRO-base</t>
  </si>
  <si>
    <t>Комплект цепного шлагбаума Chain-barrier7-base. В составе: Шлагбаум цепной Chain-barrier(Slave)-PRO, Шлагбаум цепной Chain-barrier(Master)-PRO, Цепь 7.5 метров для Chain-barrier (DOORHAN).</t>
  </si>
  <si>
    <t>Chain-barrier15-PRO-base</t>
  </si>
  <si>
    <t>Комплект цепного шлагбаума Chain-barrier15-base. В составе: Шлагбаум цепной Chain-barrier(Slave)-PRO, Шлагбаум цепной Chain-barrier(Master)-PRO, Цепь 15,5 метров для Chain-barrier (DOORHAN)</t>
  </si>
  <si>
    <t>Комплект привода для раздвижных дверей на две створки AD-SP в составе:мотор;контроллер;датчик-радар(2шт.);фотоэлементы;переключатель режимов с дисплеем;каретка(4шт.);комплект боковых крышек;ремень привода; комплект стопоров(2шт.)</t>
  </si>
  <si>
    <t>Привод автоматический для распашных дверей, ширина двери до 2м, вес двери до 200 кг.  В составе: привод AD-SWING, пластина крепления, рычаг с направляющей для открытия двери внутрь помещения, беспроводная кнопка управления.</t>
  </si>
  <si>
    <t>AD-28</t>
  </si>
  <si>
    <t>Рычаг привода AD-SWING для открывания двери наружу</t>
  </si>
  <si>
    <t>CARD EM</t>
  </si>
  <si>
    <t>RMK422</t>
  </si>
  <si>
    <t>DHSH55</t>
  </si>
  <si>
    <t>Keypad</t>
  </si>
  <si>
    <t>Комплект замка электромеханического DH-LOCK-KIT. В составе: замок, переходник, ответная часть, пластина ответной части, лицевая накладка замка, крепежные элементы замка- 8шт, крепежные элементы накладки лицевой - 6 шт., трансформатор DH-TRANSFORMER</t>
  </si>
  <si>
    <t>Комплект замка электромагнитного Mag-LOCK-KIT. В составе: замок электромагнитный накладной, пластина ответная металлическая, три Г-образных кронштейна для крепления замка и ответной части, комплект крепежа., трансформатор DH-TRANSFORMER.</t>
  </si>
  <si>
    <t xml:space="preserve">Пульт 2-х канальный Transmitter 2-PRO 433MHz   </t>
  </si>
  <si>
    <t>Transmitter 4-Orange</t>
  </si>
  <si>
    <t>Transmitter 4-Yellow</t>
  </si>
  <si>
    <t>SWITCH</t>
  </si>
  <si>
    <t>WDBOX</t>
  </si>
  <si>
    <r>
      <rPr>
        <b/>
        <sz val="9"/>
        <rFont val="Arial"/>
        <family val="2"/>
        <charset val="204"/>
      </rPr>
      <t>4Мп уличная цилиндрическая IP-камера</t>
    </r>
    <r>
      <rPr>
        <sz val="9"/>
        <rFont val="Arial"/>
        <family val="2"/>
        <charset val="204"/>
      </rPr>
      <t xml:space="preserve"> с </t>
    </r>
    <r>
      <rPr>
        <b/>
        <sz val="9"/>
        <color rgb="FFFF0000"/>
        <rFont val="Arial"/>
        <family val="2"/>
        <charset val="204"/>
      </rPr>
      <t>EXIR-подсветкой до 30м</t>
    </r>
    <r>
      <rPr>
        <sz val="9"/>
        <rFont val="Arial"/>
        <family val="2"/>
        <charset val="204"/>
      </rPr>
      <t xml:space="preserve">
1/3'' Progressive Scan CMOS матрица; 20 к/с @ (2560×1440, 2304×1296, 1920×1080, 1280×720); объектив 4мм; угол обзора 77°; H.265/H.265+/H.264/H.264+ /MJPEG, механический ИК-фильтр; 0.01Лк@F1.2; DWDR; ROI; 3D DNR; BLC; Smart ИК; видеобитрейт 32кбит/с-8Мбит/с; IP67; -40°C до +60°C; DC12В±25%/PoE(IEEE 802.3af); 4.5Вт макс. </t>
    </r>
  </si>
  <si>
    <t>DS-1275ZJ-BJH/140mm</t>
  </si>
  <si>
    <r>
      <t>4</t>
    </r>
    <r>
      <rPr>
        <sz val="9"/>
        <color theme="1"/>
        <rFont val="Arial"/>
        <family val="2"/>
        <charset val="204"/>
      </rPr>
      <t xml:space="preserve"> RJ45 100M PoE с грозозащитой </t>
    </r>
    <r>
      <rPr>
        <sz val="9"/>
        <color rgb="FFFF0000"/>
        <rFont val="Arial"/>
        <family val="2"/>
      </rPr>
      <t>6кВ</t>
    </r>
    <r>
      <rPr>
        <sz val="9"/>
        <color theme="1"/>
        <rFont val="Arial"/>
        <family val="2"/>
        <charset val="204"/>
      </rPr>
      <t>; 2 Uplink порт 100М Ethernet:</t>
    </r>
    <r>
      <rPr>
        <sz val="9"/>
        <color rgb="FFFF0000"/>
        <rFont val="Arial"/>
        <family val="2"/>
      </rPr>
      <t xml:space="preserve"> бюджет PoE 35Вт</t>
    </r>
    <r>
      <rPr>
        <sz val="9"/>
        <color theme="1"/>
        <rFont val="Arial"/>
        <family val="2"/>
        <charset val="204"/>
      </rPr>
      <t xml:space="preserve">; </t>
    </r>
    <r>
      <rPr>
        <sz val="9"/>
        <color rgb="FFFF0000"/>
        <rFont val="Arial"/>
        <family val="2"/>
      </rPr>
      <t>поддерживают режим передачи до 300м;</t>
    </r>
    <r>
      <rPr>
        <sz val="9"/>
        <color theme="1"/>
        <rFont val="Arial"/>
        <family val="2"/>
        <charset val="204"/>
      </rPr>
      <t xml:space="preserve"> таблица MAC адресов на 4000 записей; пропускная способность </t>
    </r>
    <r>
      <rPr>
        <sz val="9"/>
        <color rgb="FFFF0000"/>
        <rFont val="Arial"/>
        <family val="2"/>
      </rPr>
      <t xml:space="preserve">1.6 </t>
    </r>
    <r>
      <rPr>
        <sz val="9"/>
        <color theme="1"/>
        <rFont val="Arial"/>
        <family val="2"/>
        <charset val="204"/>
      </rPr>
      <t>Гб/с; стандарты PoE: IEEE802.3af, IEEE802.3at;48 VDC, 0.8A;  -10 °C...+40°C.</t>
    </r>
  </si>
  <si>
    <r>
      <t>8</t>
    </r>
    <r>
      <rPr>
        <sz val="9"/>
        <color theme="1"/>
        <rFont val="Arial"/>
        <family val="2"/>
        <charset val="204"/>
      </rPr>
      <t xml:space="preserve"> RJ45 100M PoE с грозозащитой </t>
    </r>
    <r>
      <rPr>
        <sz val="9"/>
        <color rgb="FFFF0000"/>
        <rFont val="Arial"/>
        <family val="2"/>
      </rPr>
      <t>6кВ</t>
    </r>
    <r>
      <rPr>
        <sz val="9"/>
        <color theme="1"/>
        <rFont val="Arial"/>
        <family val="2"/>
        <charset val="204"/>
      </rPr>
      <t>; 2 Uplink порт 1000М Ethernet;</t>
    </r>
    <r>
      <rPr>
        <sz val="9"/>
        <color rgb="FFFF0000"/>
        <rFont val="Arial"/>
        <family val="2"/>
      </rPr>
      <t>бюджет PoE 60Вт</t>
    </r>
    <r>
      <rPr>
        <sz val="9"/>
        <color theme="1"/>
        <rFont val="Arial"/>
        <family val="2"/>
        <charset val="204"/>
      </rPr>
      <t xml:space="preserve">; </t>
    </r>
    <r>
      <rPr>
        <sz val="9"/>
        <color rgb="FFFF0000"/>
        <rFont val="Arial"/>
        <family val="2"/>
      </rPr>
      <t>поддерживают режим передачи до 300 м;</t>
    </r>
    <r>
      <rPr>
        <sz val="9"/>
        <color theme="1"/>
        <rFont val="Arial"/>
        <family val="2"/>
        <charset val="204"/>
      </rPr>
      <t xml:space="preserve"> таблица MAC адресов на 16000 записей; пропускная способность 5.6 Гб/с; стандарты PoE: IEEE802.3af, IEEE802.3at;48 VDC, 1.35 A;  -10 °C...+40°C.</t>
    </r>
  </si>
  <si>
    <t>ИВЭП-1225Р</t>
  </si>
  <si>
    <t>ИВЭП-1230У-VF4</t>
  </si>
  <si>
    <t>ИВЭП-1250У-V8</t>
  </si>
  <si>
    <t>ИВЭП-1240П-V4</t>
  </si>
  <si>
    <t>SP-E3</t>
  </si>
  <si>
    <t>Считыватель EM - Маrine-радиокарт, не менее 8 см, выход W, TM, цвет - серый. Как SP-E1 плюс добавили совместимость с GATE: управление не только плюсом, но и минусом</t>
  </si>
  <si>
    <t>CP-Z-2 (мод.EP) врезной</t>
  </si>
  <si>
    <t>CP-Z-2 (мод. EP) накладной</t>
  </si>
  <si>
    <t>CP-Z-2 (мод. MF-I) врезной</t>
  </si>
  <si>
    <t>CP-Z-2 (мод. MF-I) накладной</t>
  </si>
  <si>
    <t>Z-2 (мод.RD-ALL) черный</t>
  </si>
  <si>
    <t>Z-2 MF</t>
  </si>
  <si>
    <t>Z-2  EHR</t>
  </si>
  <si>
    <t>Z-2 (мод.E HT Hotel)/Z-2 RF-1996</t>
  </si>
  <si>
    <t>EOL</t>
  </si>
  <si>
    <t>Тип матрицы: 1/2.9” КМОП; Тип объектива: Без объектива (С/CS крепление); Максимальное разрешение, частота кадров: 2Мп, 25к/с; Поддерживаемые видеокодеки: H.264; MJPEG; Компенсация засветки: HLC; BLC; D-WDR; Система шумоподавления: 2D DNR; 3D DNR; Дополнительно: ROI; Defog; Аудио вход/выход: 1/1; Встроенный микрофон: Да; Тревожные входы/выходы: 1/1; Поддержка карт памяти: MicroSD, до 128 Гб; Видеоаналитика: Детектор движения; Электропитание: PoE 802.3af / DC 12 В; AC 24 В, до 3 Вт; Диапазон рабочих температур: -10°С...50°С; Тип корпуса: В стандартном исполнении</t>
  </si>
  <si>
    <t>RVi-1NCT2075 (7-35) white</t>
  </si>
  <si>
    <t>Тип матрицы: 1/2.8” КМОП; Тип объектива: Трансфокатор; Фокусное расстояние: 7-35 мм ; ИК-подсветка: 100 м; Максимальное разрешение, частота кадров: 2Мп, 50к/с; Поддерживаемые видеокодеки: H.264; H.265; H.264+; H.265+; MJPEG; Компенсация засветки: HLC; BLC; WDR 2x (120 дБ); Система шумоподавления: 3D DNR; Дополнительно: ROI; Defog; Аудио вход/выход: 1/1; Тревожные входы/выходы: 2/1; Поддержка карт памяти: MicroSD, до 128 Гб; Видеоаналитика: Детектор движения; Детектор лиц; Пересечение линии; Пересечение области; Изменение сцены; Оставленные/Пропавшие предметы; Электропитание: PoE 802.3af / DC 12 В, до 11,5 Вт; Класс защиты: IP67; Диапазон рабочих температур: -40°С...60°С; Тип корпуса: Цилиндрическая</t>
  </si>
  <si>
    <t>RVI-1NCT2075 (5.3-64) white</t>
  </si>
  <si>
    <t>Тип матрицы: 1/2.8” КМОП; Тип объектива: Трансфокатор; Фокусное расстояние: 5,3 -64 мм ; ИК-подсветка: 200 м; Максимальное разрешение, частота кадров: 2Мп, 50к/с; Поддерживаемые видеокодеки: H.264; H.265; H.264+; H.265+; MJPEG; Компенсация засветки: HLC; BLC; WDR 2x (120 дБ); Система шумоподавления: 3D DNR; Дополнительно: ROI; Defog; Аудио вход/выход: 1/1; Тревожные входы/выходы: 2/1; Поддержка карт памяти: MicroSD, до 128 Гб; Видеоаналитика: Детектор движения; Детектор лиц; Пересечение линии; Пересечение области; Изменение сцены; Оставленные/Пропавшие предметы; Электропитание: PoE 802.3af / DC 12 В, до 12,95 Вт; Класс защиты: IP67 IK10; Диапазон рабочих температур: -40°С...60°С; Тип корпуса: Цилиндрическая</t>
  </si>
  <si>
    <t>RVI-1NCE4047 (2.7-13.5) white</t>
  </si>
  <si>
    <t>Тип матрицы: 1/3” КМОП; Тип объектива: Моторизированный; Фокусное расстояние: 2,7-13,5 мм ; ИК-подсветка: 50 м; Максимальное разрешение, частота кадров: 4Мп, 25к/с; 4Мп, 25к/с; Поддерживаемые видеокодеки: H.264; H.265; H.264+; H.265+; MJPEG; Компенсация засветки: HLC; BLC; WDR 2x (120 дБ); Система шумоподавления: 3D DNR; Дополнительно: ROI; Defog; Встроенный микрофон: Да; Поддержка карт памяти: MicroSD, до 128 Гб; Видеоаналитика: Детектор движения; Детектор лиц; Пересечение линии; Пересечение области; Изменение сцены; Оставленные/Пропавшие предметы; Электропитание: PoE 802.3af / DC 12 В, до 8,5 Вт; Класс защиты: IP67 ; Диапазон рабочих температур: -40°С...60°С; Тип корпуса: Шар в стакане</t>
  </si>
  <si>
    <t>Тип матрицы: 1/1.8” КМОП; Тип объектива: Моторизированный; Фокусное расстояние: 3,7-11мм ; ИК-подсветка: 30 м; Максимальное разрешение, частота кадров: 8Мп, 25к/с; 8Мп, 25к/с; Поддерживаемые видеокодеки: H.264; H.265; H.264+; H.265+; MJPEG; Компенсация засветки: HLC; BLC; WDR 2x (120 дБ); Система шумоподавления: 3D DNR; Дополнительно: ROI; Аудио вход/выход: 1/1; Тревожные входы/выходы: 1/1; Поддержка карт памяти: MicroSD, до 128 Гб; Видеоаналитика: Детектор движения; Пересечение линии; Пересечение области; Изменение сцены; Электропитание: PoE 802.3af / DC 12 В, до 10,9 Вт; Класс защиты: IP67 IK10; Диапазон рабочих температур: -40°С...60°С; Тип корпуса: Купольная</t>
  </si>
  <si>
    <t>Тип матрицы: 1/1.8” КМОП; Тип объектива: Фиксированный; Фокусное расстояние: 2,8 мм ; ИК-подсветка: 30 м; Максимальное разрешение, частота кадров: 8Мп, 25к/с; Поддерживаемые видеокодеки: H.264; H.265; H.264+; H.265+; MJPEG; Компенсация засветки: HLC; BLC; WDR 2x (120 дБ); Система шумоподавления: 3D DNR; Дополнительно: ROI; Поддержка карт памяти: MicroSD, до 128 Гб; Видеоаналитика: Детектор движения; Пересечение линии; Пересечение области; Изменение сцены; Электропитание: PoE 802.3af / DC 12 В, до 8,9 Вт; Класс защиты: IP67 IK10; Диапазон рабочих температур: -40°С...60°С; Тип корпуса: Купольная</t>
  </si>
  <si>
    <t>RVi-1NCD8042 (4.0)</t>
  </si>
  <si>
    <t>Тип матрицы: 1/1.8” КМОП; Тип объектива: Фиксированный; Фокусное расстояние: 4 мм ; ИК-подсветка: 30 м; Максимальное разрешение, частота кадров: 8Мп, 25к/с; Поддерживаемые видеокодеки: H.264; H.265; H.264+; H.265+; MJPEG; Компенсация засветки: HLC; BLC; WDR 2x (120 дБ); Система шумоподавления: 3D DNR; Дополнительно: ROI; Поддержка карт памяти: MicroSD, до 128 Гб; Видеоаналитика: Детектор движения; Пересечение линии; Пересечение области; Изменение сцены; Электропитание: PoE 802.3af / DC 12 В, до 8,9 Вт; Класс защиты: IP67 IK10; Диапазон рабочих температур: -40°С...60°С; Тип корпуса: Купольная</t>
  </si>
  <si>
    <t>06-960</t>
  </si>
  <si>
    <t>-</t>
  </si>
  <si>
    <t>06-221</t>
  </si>
  <si>
    <t>06-821</t>
  </si>
  <si>
    <t>06-419</t>
  </si>
  <si>
    <t>06-421</t>
  </si>
  <si>
    <t>06-961</t>
  </si>
  <si>
    <t>06-906</t>
  </si>
  <si>
    <t>06-951</t>
  </si>
  <si>
    <t>06-980</t>
  </si>
  <si>
    <t>06-920</t>
  </si>
  <si>
    <t>06-921</t>
  </si>
  <si>
    <t>06-742</t>
  </si>
  <si>
    <t>06-760</t>
  </si>
  <si>
    <t>06-223</t>
  </si>
  <si>
    <t>06-817</t>
  </si>
  <si>
    <t>06-823</t>
  </si>
  <si>
    <t>06-423</t>
  </si>
  <si>
    <t>06-425</t>
  </si>
  <si>
    <t>06-523</t>
  </si>
  <si>
    <t>06-971</t>
  </si>
  <si>
    <t>06-527</t>
  </si>
  <si>
    <t>03-132</t>
  </si>
  <si>
    <t>03-130</t>
  </si>
  <si>
    <t>03-135</t>
  </si>
  <si>
    <t>03-138</t>
  </si>
  <si>
    <t>03-116</t>
  </si>
  <si>
    <t>03-115</t>
  </si>
  <si>
    <t>03-110</t>
  </si>
  <si>
    <t>03-120</t>
  </si>
  <si>
    <t>03-121</t>
  </si>
  <si>
    <t>03-847</t>
  </si>
  <si>
    <t>03-845</t>
  </si>
  <si>
    <t>03-850</t>
  </si>
  <si>
    <t>03-842</t>
  </si>
  <si>
    <t>03-840</t>
  </si>
  <si>
    <t>03-905</t>
  </si>
  <si>
    <t>03-906</t>
  </si>
  <si>
    <t>03-011</t>
  </si>
  <si>
    <t>03-021</t>
  </si>
  <si>
    <t>03-051</t>
  </si>
  <si>
    <t>03-010</t>
  </si>
  <si>
    <t>03-050</t>
  </si>
  <si>
    <t>03-022</t>
  </si>
  <si>
    <t>03-060</t>
  </si>
  <si>
    <t>03-061</t>
  </si>
  <si>
    <t>03-070</t>
  </si>
  <si>
    <t>03-091</t>
  </si>
  <si>
    <t>03-090</t>
  </si>
  <si>
    <t>03-950</t>
  </si>
  <si>
    <t>03-978</t>
  </si>
  <si>
    <t>03-990</t>
  </si>
  <si>
    <t>03-974</t>
  </si>
  <si>
    <t>03-805</t>
  </si>
  <si>
    <t>03-830</t>
  </si>
  <si>
    <t>03-155</t>
  </si>
  <si>
    <t>03-190</t>
  </si>
  <si>
    <t>03-160</t>
  </si>
  <si>
    <t>03-150</t>
  </si>
  <si>
    <t>03-931</t>
  </si>
  <si>
    <t>03-932</t>
  </si>
  <si>
    <t>03-903</t>
  </si>
  <si>
    <t>03-910</t>
  </si>
  <si>
    <t>03-911</t>
  </si>
  <si>
    <t>03-913</t>
  </si>
  <si>
    <t>03-920</t>
  </si>
  <si>
    <t>03-923</t>
  </si>
  <si>
    <t>04-927</t>
  </si>
  <si>
    <t>04-041</t>
  </si>
  <si>
    <t>DS-I214(B) (4 mm)</t>
  </si>
  <si>
    <t>DS-I214W(B) (4 mm)</t>
  </si>
  <si>
    <t>DS-T208 (2.8 mm)</t>
  </si>
  <si>
    <r>
      <rPr>
        <b/>
        <sz val="9"/>
        <rFont val="Arial"/>
        <family val="2"/>
        <charset val="204"/>
      </rPr>
      <t xml:space="preserve">2Мп внутренняя миниатюрная HD-TVI камера
</t>
    </r>
    <r>
      <rPr>
        <sz val="9"/>
        <rFont val="Arial"/>
        <family val="2"/>
        <charset val="204"/>
      </rPr>
      <t xml:space="preserve">1/2.7" CMOS матрица; объектив 2,8мм; угол обзора 104,1°; механический ИК-фильтр; </t>
    </r>
    <r>
      <rPr>
        <b/>
        <sz val="9"/>
        <color rgb="FFFF0000"/>
        <rFont val="Arial"/>
        <family val="2"/>
        <charset val="204"/>
      </rPr>
      <t>0.005 Лк@F1.2</t>
    </r>
    <r>
      <rPr>
        <sz val="9"/>
        <rFont val="Arial"/>
        <family val="2"/>
        <charset val="204"/>
      </rPr>
      <t xml:space="preserve">; OSD, </t>
    </r>
    <r>
      <rPr>
        <b/>
        <sz val="9"/>
        <color rgb="FFFF0000"/>
        <rFont val="Arial"/>
        <family val="2"/>
        <charset val="204"/>
      </rPr>
      <t>WDR (120дБ)</t>
    </r>
    <r>
      <rPr>
        <sz val="9"/>
        <rFont val="Arial"/>
        <family val="2"/>
        <charset val="204"/>
      </rPr>
      <t>, BLC, 3D DNR; видеовыход: HD-TVI/CVBS; -20°С до +45°С; 12В DC±15%, 1,5Вт макс.</t>
    </r>
  </si>
  <si>
    <t>DS-T226S (5-50 mm)</t>
  </si>
  <si>
    <t>DS-T520 (С) (2.8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</si>
  <si>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40м</t>
    </r>
    <r>
      <rPr>
        <sz val="9"/>
        <color rgb="FF000000"/>
        <rFont val="Arial"/>
        <family val="2"/>
        <charset val="204"/>
      </rPr>
      <t xml:space="preserve">
1/2.5" CMOS матрица; объектив 2.8мм; угол обзора 85°; 2592x1944@20к/с, 2560x1440/1920x1080@25к/с; механический ИК-фильтр; 0.01 Лк@F1.2; OSD, DWDR, BLC, DNR; EXIR Smart ИК; видеовыход: 1 х HD-TVI; IP67; -40°С до +60°С; 12В DC±15%, 5Вт макс.</t>
    </r>
  </si>
  <si>
    <t>DS-T520 (С) (3.6 mm)</t>
  </si>
  <si>
    <r>
      <rPr>
        <b/>
        <sz val="9"/>
        <color rgb="FF000000"/>
        <rFont val="Arial"/>
        <family val="2"/>
        <charset val="204"/>
      </rPr>
      <t>5Мп уличная цилиндрическая HD-TVI камера с</t>
    </r>
    <r>
      <rPr>
        <b/>
        <sz val="9"/>
        <color rgb="FFFF0000"/>
        <rFont val="Arial"/>
        <family val="2"/>
        <charset val="204"/>
      </rPr>
      <t xml:space="preserve"> EXIR-подсветкой до 40м</t>
    </r>
    <r>
      <rPr>
        <sz val="9"/>
        <color rgb="FF000000"/>
        <rFont val="Arial"/>
        <family val="2"/>
        <charset val="204"/>
      </rPr>
      <t xml:space="preserve">
1/2.5" CMOS матрица; объектив 3.6мм; угол обзора 80°; 2592x1944@20к/с, 2560x1440/1920x1080@25к/с; механический ИК-фильтр; 0.01 Лк@F1.2; OSD, DWDR, BLC, DNR;  видеовыход: 1 х HD-TVI; IP67; -40°С до +60°С; 12В DC±15%, 5Вт макс.</t>
    </r>
  </si>
  <si>
    <t>DS-T520 (С) (6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</si>
  <si>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40м</t>
    </r>
    <r>
      <rPr>
        <sz val="9"/>
        <color rgb="FF000000"/>
        <rFont val="Arial"/>
        <family val="2"/>
        <charset val="204"/>
      </rPr>
      <t xml:space="preserve">
1/2.5" CMOS матрица; объектив 6мм; угол обзора 57°; 2592x1944@20к/с, 2560x1440/1920x1080@25к/с; механический ИК-фильтр; 0.01 Лк@F1.2; OSD, DWDR, BLC, DNR; EXIR Smart ИК; видеовыход: 1 х HD-TVI; IP67; -40°С до +60°С; 12В DC±15%, 5Вт макс.</t>
    </r>
  </si>
  <si>
    <t>B12CR</t>
  </si>
  <si>
    <t>B12CRW</t>
  </si>
  <si>
    <t>1.3 Мп, 1/3'' КМОП SONY Exmor, 0.008 лк (день) / 0.002 лк (ночь), DWDR, 2 потока Н.264/MJPEG, 1280х960, 25 к/с, объектив C/CS, DC-Drive, электромеханический ИК-фильтр, 12В/PoE, microSDHC (до 32 Гб)</t>
  </si>
  <si>
    <t>2 Мп, 1/2.9'' КМОП SONY Exmor, 0.01 лк (день) / 0.005 лк (ночь), DWDR, 2 потока Н.264/MJPEG, 1920х1080, 25 к/с, объектив C/CS, DC-Drive, электромеханический ИК-фильтр, 12В/PoE, microSDHC (до 32 Гб)</t>
  </si>
  <si>
    <t>B2230</t>
  </si>
  <si>
    <t>2 Мп, 1/3'' КМОП Panasonic, 0.01 лк (день) / 0.003 лк (ночь), 2xWDR до 120 дБ, 2 потока H.265/Н.264/MJPEG, 1920х1080, 25 к/с, объектив C/CS, DC-Drive, электромеханический ИК-фильтр, 12В/PoE, microSDXC (до 256 ГБ)</t>
  </si>
  <si>
    <t>4 Мп, 1/3'' КМОП OmniBSI-2, 0.05 лк (день) / 0.005 лк (ночь), 2xWDR до 120 дБ, 2 потока H.265/Н.264/MJPEG, 2590x1520, 25 к/с, объектив C/CS, DC-Drive, электромеханический ИК-фильтр, 12В/PoE, microSDXC (до 256 ГБ)</t>
  </si>
  <si>
    <t>1 Мп, 1/4'' КМОП Omni Vision, 0.3 лк (день)/0.1 лк (ночь), DWDR, 2 потока Н.264/MJPEG, 1280x720, 25 к/с, объектив 2.5/2.8/3.6/6/8/12/16 мм на выбор, статический ИК-фильтр, 12В/PoE, microSDHC (до 32 ГБ), IP66, от -30 до +50°C</t>
  </si>
  <si>
    <t>B1510DV</t>
  </si>
  <si>
    <t>1.3 Мп, 1/3'' КМОП SONY Exmor, 0.008 лк (день)/0.002 лк (ночь), DWDR, Н.264/MJPEG, 1280x960, 25 к/с, вариообъектив 2.8-12.0 мм, DC-Drive, электромеханический ИК-фильтр, ИК-подсветка (до 20 м), 12В/PoE, microSDHC (до 32 ГБ), герметичный разъем, IP66, от -45 до +50°С</t>
  </si>
  <si>
    <t>B4230RCVZ</t>
  </si>
  <si>
    <t>4 Мп, 1/3'' КМОП OmniBSI-2, 0.05 лк (день) / 0.005 лк (ночь), 2xWDR до 120 дБ, 2 потока H.265/Н.264/MJPEG, 2590x1520, 25 к/с, моторизованный объектив 2.8-8 мм, электромеханический ИК-фильтр, ИК-подсветка (до 20 м), 12В/PoE, microSDXC (до 256 ГБ), IP66, от -45 до +50°C</t>
  </si>
  <si>
    <t>B4230RVZ</t>
  </si>
  <si>
    <t>4 Мп, 1/3'' КМОП OmniBSI-2, 0.05 лк (день) / 0.005 лк (ночь), 2xWDR до 120 дБ, 2 потока H.265/Н.264/MJPEG, 2590x1520, 25 к/с, моторизованный объектив 2.7-12.0 мм, DC-Drive, электромеханический ИК-фильтр, ИК-подсветка (до 20 м), 12В/PoE, microSDXC (до 256 ГБ), герметичный разъем, IP66, от -45 до +50°C</t>
  </si>
  <si>
    <t>B2230RVZ-B1</t>
  </si>
  <si>
    <t>2 Мп, 1/3'' КМОП Panasonic, 0.01 лк (день) / 0.003 лк (ночь), 2xWDR до 120 дБ, 1920x1080 25к/c, 2 потока H.265/Н.264/MJPEG, моторизованный объектив 2.7-12 мм, DC-Drive, электромеханический ИК-фильтр, ИК-подсветка (до 20м), 12В/PoE, IP66, от -45 до +50°С, монтажная коробка</t>
  </si>
  <si>
    <t>B4230RVZ-B1</t>
  </si>
  <si>
    <t>4 Мп, 1/3'' КМОП OmniBSI-2, 0.05 лк (день) / 0.005 лк (ночь), 2xWDR до 120 дБ, 2 потока H.265/Н.264/MJPEG, 2590x1520, 25 к/с, моторизованный объектив 2.7-12.0 мм, DC-Drive, электромеханический ИК-фильтр, ИК-подсветка (до 20 м), 12В/PoE, microSDXC (до 256 ГБ), IP66, от -45 до +50°C, монтажная коробка</t>
  </si>
  <si>
    <t>Модуль 2G/3G/4G (для камер B12C и B12CR)</t>
  </si>
  <si>
    <t>B10xx-HPKR1</t>
  </si>
  <si>
    <t>Уличное исполнение в термокожухе -40…+50°С с ИК-подсветкой, с питанием по Ethernet HighPoE 802.3at камеры, термокожуха и ИК-подсветки</t>
  </si>
  <si>
    <t>B10xx-HPKR2</t>
  </si>
  <si>
    <t>Уличное исполнение в термокожухе -40…+50°С с ИК-подсветкой (дальность до 120м, угол подсветки от 15° до 75° на выбор), с питанием по Ethernet HighPoE 802.3at камеры, термокожуха и ИК-подсветки</t>
  </si>
  <si>
    <t>SV серия</t>
  </si>
  <si>
    <t>SV2215M</t>
  </si>
  <si>
    <t>SV3210D</t>
  </si>
  <si>
    <t>SV2010DM</t>
  </si>
  <si>
    <t>SV3210DR</t>
  </si>
  <si>
    <t>SV3210DM</t>
  </si>
  <si>
    <t>SV3210DBS</t>
  </si>
  <si>
    <t>SV3210DB</t>
  </si>
  <si>
    <t>SV3210DBZ</t>
  </si>
  <si>
    <t>SV2010DVZ</t>
  </si>
  <si>
    <t>SV3210DVZ</t>
  </si>
  <si>
    <t>SV3215DVZ</t>
  </si>
  <si>
    <t>SV6020FLM</t>
  </si>
  <si>
    <t>Bullet IP камеры с ИК подсветкой</t>
  </si>
  <si>
    <t>SV3210RC</t>
  </si>
  <si>
    <t>SV3210RCB</t>
  </si>
  <si>
    <t>SV3210R</t>
  </si>
  <si>
    <t>SV2010RBZ</t>
  </si>
  <si>
    <t>SV3210RBZ</t>
  </si>
  <si>
    <t>SV2215RBZ</t>
  </si>
  <si>
    <t>SV5020RBZ</t>
  </si>
  <si>
    <t>SV опции - дополнительные аксессуары и модули</t>
  </si>
  <si>
    <t>SVxxxx-K12</t>
  </si>
  <si>
    <t>SVxxxx-K220</t>
  </si>
  <si>
    <t>SVxxxx-K220A</t>
  </si>
  <si>
    <t>SVxxxxP-K</t>
  </si>
  <si>
    <t>SVxxxx-HPKR2</t>
  </si>
  <si>
    <t>SVxxxx-K220F</t>
  </si>
  <si>
    <t>SVxxxxWB2-K220</t>
  </si>
  <si>
    <t>SVxxxxWL-K220</t>
  </si>
  <si>
    <t>4 Мп, 1/3'' КМОП, 0.05 лк (день)/0.005 лк (ночь), 2хWDR до 120 дБ, 4 потока H.264/MJPEG, 2688x1512, 30 к/с, ИК-подсветка, встроенный микрофон и динамик, 12В/PoE, объектив 2.8/3.6/4.2/6/8/12/16 мм на выбор, microSDXC (до 128 ГБ)</t>
  </si>
  <si>
    <t>BD4685</t>
  </si>
  <si>
    <t>4 Мп, 1/3'' КМОП, 0.05 лк (день)/0.005 лк (ночь), 2хWDR до 120 дБ, 2688x1512, 60 к/с, 4 потока H.265/H.264/MJPEG, DC-drive/P-Iris (на выбор), электромеханический ИК-фильтр, 12В/24В/PoE, объектив C/CS, microSDXC (до 128 ГБ), встроенный микрофон</t>
  </si>
  <si>
    <t>BD3595Z33</t>
  </si>
  <si>
    <t>4 Мп, 1/3'' КМОП, 0.05 лк (день/ночь), 2хWDR до 120 дБ, 2688x1512, 30 к/с, 4 потока H.264/MJPEG, статический ИК-фильтр, объектив 2.8/3.6/4.2/6/8/12/16 мм на выбор, встроенный микрофон/ подключение внешнего активного микрофона 12В (50мА), PoE, microSDXC (до 128 ГБ)</t>
  </si>
  <si>
    <t>4 Мп, 1/3'' КМОП, 0.05 лк (день/ночь), 2хWDR до 120 дБ, 2688х1512, 30 к/с, 4 потока H.264/MJPEG, статический ИК-фильтр, объектив 2.8/3.6/4.2/6/8/12/16 мм на выбор, герметичный разъем, IP66, от -40 до +50°С, PoE, microSDXC (до 128 ГБ)</t>
  </si>
  <si>
    <t>4 Мп, 1/3'' КМОП, 0.05 лк (день)/0.005 лк (ночь), 2хWDR до 120 дБ, 2688x1512, 30 к/c, 4 потока Н.264/MJPEG, электромеханический ИК-фильтр, ИК-подсветка (до 20 м), объектив 2.8/3.6/4.2/6/8/12/16 мм на выбор, 3D-регулировка, 12В/24В/PoE, microSDXC (до 128 ГБ)</t>
  </si>
  <si>
    <t>BD4685DVZ</t>
  </si>
  <si>
    <t>4 Мп, 1/3'' КМОП, 0.05 лк (день)/0.005 лк (ночь), 2хWDR до 120 дБ, 2688x1512, 60 к/с, 4 потока Н.265/H.264/MJPEG, электромеханический ИК-фильтр, ИК-подсветка (до 50 м), моторизованный объектив 2.8-10 мм, 3D-регулировка,  12В/24В/PoE, обогрев, IP66, от -55 до +50°С, microSDXC (до 128 ГБ)</t>
  </si>
  <si>
    <t>6 Мп, 1/1.8'' КМОП SONY Exmor R, 0.01 лк (день)/0.003 лк (ночь), DWDR, 3072x2048, 60 к/с, 4 потока H.264/MJPEG, объектив fisheye, управление ePTZ, аппаратное устранение искажений Hardware Dewarping, ИК-подсветка, встроенный микрофон и динамик, 12В/PoE, microSDXC (до 128 ГБ)</t>
  </si>
  <si>
    <t>12 Мп, 1/1.7'' КМОП SONY Exmor R, 0.1 лк (день)/0.01 лк (ночь), DWDR, 4000x3000, 60 к/с, 4 потока H.264/MJPEG, объектив fisheye, управление ePTZ, аппаратное устранение искажений Hardware Dewarping, электромеханический ИК-фильтр, ИК-подсветка, встроенный микрофон и динамик, 12В (DC)/PoE, microSDXC (до 128 ГБ)</t>
  </si>
  <si>
    <t>12 Мп, 1/1.7'' КМОП SONY Exmor R, 0.1 лк (день)/0.01 лк (ночь), DWDR, 4000x3000, 60 к/с, 4 потока H.264/MJPEG, объектив fisheye, управление ePTZ, аппаратное устранение искажений Hardware Dewarping, электромеханический ИК-фильтр, ИК-подсветка, 12В (DC)/PoE, microSDXC (до 128 ГБ), IP66, от -40 до +50°С</t>
  </si>
  <si>
    <t>4 Мп, 1/3'' КМОП, 0.05 лк (день)/0.005 лк (ночь), 2хWDR до 120 дБ, 4 потока Н.264/MJPEG, 30 к/с, 2688x1512, объектив 2.8/3.6/4.2/6/8/12/16 мм на выбор, электромеханический ИК-фильтр, ИК-подсветка (до 15 м), герметичный разъем, IP66, от -40 до +50°С, PoE, microSDXC (до 128 ГБ)</t>
  </si>
  <si>
    <t>BD4685RV</t>
  </si>
  <si>
    <t>4 Мп, 1/3'' КМОП, 0.05 лк (день)/0.005 лк (ночь), 2хWDR до 120 дБ, 4 потока H.265/Н.264/MJPEG, 60 к/с, 2688х1512, варифокальный объектив 2.8-11 мм, АРД, ИК-подсветка (до 50 м), обогрев, IP66, от -55 до +50°С, 12В/24В/PoE, microSDXC (до 128 ГБ)</t>
  </si>
  <si>
    <t>BD4685RVZ</t>
  </si>
  <si>
    <t>4 Мп, 1/3'' КМОП, 0.05 лк (день)/0.005 лк (ночь), 2хWDR до 120 дБ, 4 потока H.265/Н.264/MJPEG, 60 к/с, 2688х1512, моторизованный варифокальный объектив 2.8-10 мм, автофокус, P-Iris, электромеханический ИК-фильтр, ИК-подсветка (до 50 м), обогрев, IP66, от -55 до +50°С, 12В/24В/PoE, microSDXC (до 128 ГБ)</t>
  </si>
  <si>
    <t>1/4'' КМОП, 0.2 лк, объектив 4.0 мм, MPEG-4/MJPEG, 640х480 30 к/с, механический ИК-фильтр, ИК-подсветка (до 15 м), датчик движения, микрофонный вход, просмотр с мобильных устройств, IP66, от -65 до +50°С, 12В/PoE</t>
  </si>
  <si>
    <t>1/4'' КМОП, 0.07 лк, день/ночь, объектив 4.3 мм, Н.264/MJPEG/MPEG-4, 640х480 30 к/с, механический ИК-фильтр, ИК-подсветка (до 15м), IP66, от -40 до +50°С, 12В/PoE microSDHC (до 32 Гб)</t>
  </si>
  <si>
    <t>1 Мп, 1/4'' КМОП, 0.02 лк, день/ночь, X-Panner, Н.264/MJPEG/MPEG-4, 1280х800 30 к/с, DWDR, шумоподавление, ИК-подсветка (до 15 м), microSDHC, PoE, IP66, от -40 до +50°С</t>
  </si>
  <si>
    <t>B57-30RW</t>
  </si>
  <si>
    <t>BD143P30</t>
  </si>
  <si>
    <t>B89R-3595Z33</t>
  </si>
  <si>
    <t>2 Мп, 1/2.8'' КМОП SONY Exmor R, 0.02 лк (день)/0.002 лк (ночь), H.265/H.264/MJPEG, 1920x1080 25 к/с, Zoom 40х оптич., microSDHC  (до 256 ГБ), 24В, IP66, от -50 до +50°C, лазерная ИК-подсветка (до 500 м), дворник, система омывания (опция)</t>
  </si>
  <si>
    <t>Монтажный шкаф, передача по оптоволокну до 20 км, IP54, от -40 до +50°С, встроенный блок питания 24 В (AC) повышенной мощности</t>
  </si>
  <si>
    <t>Монтажный шкаф, интеллектуальная система питания камеры, грозозащита, система омывателя, бак 5 л, датчик уровня, от -40 до +50°С, морозостойкая гибкая трубка 5 м в комплекте (для камер  B89R-3595Z33, B89L2-5230Z40)</t>
  </si>
  <si>
    <t>Сетевое оборудование</t>
  </si>
  <si>
    <t>Беспроводное</t>
  </si>
  <si>
    <t>Точки доступа Wi-Fi</t>
  </si>
  <si>
    <t>NanoStation M2K</t>
  </si>
  <si>
    <t>Беспроводная точка доступа уличного исполнения IP65, 802.11b/g/n, 150 Мбит/с, 600 мВт со встроенной антенной 10.4~11.2 dBi с двойной поляризацией</t>
  </si>
  <si>
    <t>Антенны Wi-Fi 2.4 ГГц</t>
  </si>
  <si>
    <t>RFE 2400-120-13</t>
  </si>
  <si>
    <t>Секторная 120°, 12.5 dBi, уличного исполнения</t>
  </si>
  <si>
    <t>Parabolic 2400-21</t>
  </si>
  <si>
    <t>Направленная сегментно-параболическая 11°, 21 dBi, уличного исполнения</t>
  </si>
  <si>
    <t>Parabolic 2400-24</t>
  </si>
  <si>
    <t>Направленная сегментно-параболическая 11°, 24 dBi, уличного исполнения</t>
  </si>
  <si>
    <t>Parabolic 2400-27</t>
  </si>
  <si>
    <t>Направленная сегментно-параболическая 6°, 27 dBi, уличного исполнения</t>
  </si>
  <si>
    <t>Bester Direct Mini 2400M</t>
  </si>
  <si>
    <t>Направленная, волновой канал, 14 dBi, уличного исполнения</t>
  </si>
  <si>
    <t>Кабели, переходники, грозозащита Wi-Fi</t>
  </si>
  <si>
    <t>WL-SMA 0.6</t>
  </si>
  <si>
    <t>Антенный кабель R-SMA (розетка) - N (вилка) длиной 0.6 м</t>
  </si>
  <si>
    <t>CM150-58-RP-SMA-NL</t>
  </si>
  <si>
    <t>Антенный кабель R-SMA (розетка) - N (вилка) длиной 1.5 м</t>
  </si>
  <si>
    <t>CM600-58-RP-SMA-NL</t>
  </si>
  <si>
    <t>Антенный кабель R-SMA (розетка) - N (вилка) длиной 6 м</t>
  </si>
  <si>
    <t>N-311</t>
  </si>
  <si>
    <t>Переходник N (вилка) - N (вилка)</t>
  </si>
  <si>
    <t>N-322</t>
  </si>
  <si>
    <t>Переходник N (розетка) - N (розетка)</t>
  </si>
  <si>
    <t>B-400x310x120</t>
  </si>
  <si>
    <t>Монтажный шкаф с системой микроклимата, IP54, от -40 до +50°С, габариты 400х310х120 мм</t>
  </si>
  <si>
    <t>B-270x310x120</t>
  </si>
  <si>
    <t>Монтажный шкаф с системой микроклимата, IP54, от -40 до +50°С, габариты 270х310х120 мм</t>
  </si>
  <si>
    <t>B-400x310x120-FSD8</t>
  </si>
  <si>
    <t>Монтажный шкаф с системой микроклимата, IP54, от -40 до +50°С, встроенный 8-портовый коммутатор 10/100 Мбит/с, блок питания, габариты 400х310х120 мм</t>
  </si>
  <si>
    <t>Проводное</t>
  </si>
  <si>
    <t>Коммутаторы Ethernet</t>
  </si>
  <si>
    <t>FSD-803</t>
  </si>
  <si>
    <t>Неуправляемый, 8 портов 10/100 Мбит/с</t>
  </si>
  <si>
    <t>STP-411</t>
  </si>
  <si>
    <t>STP-422</t>
  </si>
  <si>
    <t>FGSW-2620</t>
  </si>
  <si>
    <t>Неуправляемый, 24 порта 10/100 Мбит/с + 2 порта Gigabit Ethernet</t>
  </si>
  <si>
    <t>Коммутаторы Ethernet с поддержкой PoE</t>
  </si>
  <si>
    <t>ST-5HP4</t>
  </si>
  <si>
    <t>Неуправляемый, 5 портов 10/100 Мбит/с (из них 4 с поддержкой High PoE), PoE бюджет 60 Вт</t>
  </si>
  <si>
    <t>STW-8P4</t>
  </si>
  <si>
    <t>Управляемый Web/Smart коммутатор, 8 портов 10/100Мбит/с (из них 4 с поддержкой PoE IEEE 802.3af), PoE бюджет 55 Вт</t>
  </si>
  <si>
    <t>STP-411HP</t>
  </si>
  <si>
    <t>STP-811HPv2</t>
  </si>
  <si>
    <t>STW-16P8</t>
  </si>
  <si>
    <t>Управляемый, 16 портов 10/100Мбит/с (из них 8 с поддержкой PoE), PoE бюджет 110 Вт</t>
  </si>
  <si>
    <t>STW-1622HP</t>
  </si>
  <si>
    <t>Управляемый, 16 портов 10/100 Мбит/с (все с поддержкой High PoE) + 2 Shared SFP 10/100/1000 Мбит/с, PoE бюджет 220 Вт</t>
  </si>
  <si>
    <t>STW-02404HP</t>
  </si>
  <si>
    <t>Управляемый, 24 порта 10/100/1000 Мбит/с (все с поддержкой High PoE) + 4 Shared SFP, PoE бюджет 220 Вт</t>
  </si>
  <si>
    <t>STW-02404HPF</t>
  </si>
  <si>
    <t>Управляемый, 24 порта 10/100/1000 Мбит/с (все с поддержкой High PoE) + 4 Shared SFP, PoE бюджет 440 Вт</t>
  </si>
  <si>
    <t>РoЕ  концентраторы,  сплиттеры,  инжекторы</t>
  </si>
  <si>
    <t>STS-01P</t>
  </si>
  <si>
    <t>PoE-сплиттер IEEE 802.3 af (13 Вт), 1 порт, до 100 м, 5/9/12 В (DC), защита выхода питания от КЗ и перегрузки, защита от электростатики</t>
  </si>
  <si>
    <t>STS-01HP</t>
  </si>
  <si>
    <t>PoE-сплиттер IEEE 802.3 af/at (25 Вт), 1 порт, до 100 м, 12 В (DC), защита выхода питания от КЗ и перегрузки, защита от электростатики, грозозащита, от -40 до +75°C, промышленное исполнение</t>
  </si>
  <si>
    <t>STL-01P</t>
  </si>
  <si>
    <t>PoE-инжектор IEEE 802.3 af (15.4 Вт), 1 порт, до 100 м, 52 В (DC), защита выхода питания от КЗ и перегрузки, защита от электростатики, грозозащита</t>
  </si>
  <si>
    <t>STL-11HPL</t>
  </si>
  <si>
    <t>PoE-инжектор IEEE 802.3 af/at (30 Вт), 1 порт, до 1 Гбит/, до 100 м, 52 В (DC), защита от электростатики, грозозащита</t>
  </si>
  <si>
    <t>STL-11XP</t>
  </si>
  <si>
    <t>Ultra PoE-инжектор IEEE 802.3 af/at (60 Вт), 1 порт, до 1 Гбит/c, до 100 м, 50 В, защита выхода питания от КЗ и перегрузки</t>
  </si>
  <si>
    <t>Оптические модули</t>
  </si>
  <si>
    <t>ML-SG-3WDS-31SD</t>
  </si>
  <si>
    <t>SFP модуль одноволоконный WDM, 1.25 Гб/с, 3 км, 1310/1550 нм, SC</t>
  </si>
  <si>
    <t>ML-SG-3WDS-55SD</t>
  </si>
  <si>
    <t>SFP модуль одноволоконный WDM, 1.25 Гб/с, 3 км, 1550/1310 нм, SC</t>
  </si>
  <si>
    <t>ML-SG-20DFS-31LD</t>
  </si>
  <si>
    <t>ML-SG-20WDS-31SD</t>
  </si>
  <si>
    <t>SFP модуль одноволоконный WDM, 1.25 Гб/с, 20 км, 1310/1550 нм, SC</t>
  </si>
  <si>
    <t>ML-SG-20WDS-55SD</t>
  </si>
  <si>
    <t>SFP модуль одноволоконный WDM, 1.25 Гб/с, 20 км, 1550/1310 нм, SC</t>
  </si>
  <si>
    <t>SFP-100M-20KP</t>
  </si>
  <si>
    <t>SFP-1G-20KP</t>
  </si>
  <si>
    <t>SFP модуль двухволоконный, 1.25 Гб/с, 20 км, 1310 нм, 2xLC</t>
  </si>
  <si>
    <t>Медиаконвертеры</t>
  </si>
  <si>
    <t>STM-206A25</t>
  </si>
  <si>
    <t>Передача по оптоволокну до 25 км, 1310Tx/1550Rx (тип А), SM, MM, питание 5~12В/1A, металл</t>
  </si>
  <si>
    <t>STM-206B25</t>
  </si>
  <si>
    <t>Передача по оптоволокну до 25 км, 1550Tx/1310Rx (тип B), SM, MM, питание 5~12В/1A, металл</t>
  </si>
  <si>
    <t>Шасси для медиаконвертеров</t>
  </si>
  <si>
    <t>SNR-CVT-CHASSIS</t>
  </si>
  <si>
    <t>14 посадочных мест на 19” стойке, горячая замена медиаконвертеров, блок питания</t>
  </si>
  <si>
    <t>Кабели, разъемы</t>
  </si>
  <si>
    <t>CB-UTP-01</t>
  </si>
  <si>
    <t>Неэкранированная витая пара для прокладки сетей Ethernet в помещении</t>
  </si>
  <si>
    <t>CB-UTP-E01</t>
  </si>
  <si>
    <t>Неэкранированная витая пара для прокладки сетей Ethernet на улице</t>
  </si>
  <si>
    <t>CB-FTP-E01</t>
  </si>
  <si>
    <t>Экранированная витая пара для прокладки сетей Ethernet на улице</t>
  </si>
  <si>
    <t>Системы передачи видеосигнала</t>
  </si>
  <si>
    <t>IP видео через Wi-Fi</t>
  </si>
  <si>
    <t>Уличные ''точка-точка''</t>
  </si>
  <si>
    <t>BR-025</t>
  </si>
  <si>
    <t>Комплект передачи видео ''точка-точка''. До 4 км</t>
  </si>
  <si>
    <t>BR-20</t>
  </si>
  <si>
    <t>Комплект передачи видео ''точка-точка''. До 20 км</t>
  </si>
  <si>
    <t>Уличные до 7 камер</t>
  </si>
  <si>
    <t>BR-025-8</t>
  </si>
  <si>
    <t> Комплект передачи видео с подключением до 7 IP-камер или видеосерверов. До 4 км</t>
  </si>
  <si>
    <t>BR-20-8</t>
  </si>
  <si>
    <t> Комплект передачи видео с подключением до 7 IP-камер или видеосерверов. До 20 км</t>
  </si>
  <si>
    <t>IP видео по витой паре</t>
  </si>
  <si>
    <t>Передача IP-видео по кабельным линиям</t>
  </si>
  <si>
    <t>VDSL2-мост</t>
  </si>
  <si>
    <t>Комплект из двух модемов для передачи видео по кабельной двухпроводной линии ''точка-точка'' до 1 км</t>
  </si>
  <si>
    <t>Для аналоговых камер</t>
  </si>
  <si>
    <t>T201C</t>
  </si>
  <si>
    <t>Приемопередатчик пассивный, 1 канал, по витой паре, до 600 м</t>
  </si>
  <si>
    <t>BR0616FIR125</t>
  </si>
  <si>
    <t>5 Мп, фиксированный, f = 6.0 мм, F1.6, 1/2.5", ИК-коррекция, крепление CS</t>
  </si>
  <si>
    <t>BR0816FIR125</t>
  </si>
  <si>
    <t>5 Мп, фиксированный, f = 8.0 мм, F1.6, 1/2.5", ИК-коррекция, крепление CS</t>
  </si>
  <si>
    <t>BR1216FIR125</t>
  </si>
  <si>
    <t>5 Мп, фиксированный, f = 12.0 мм, F1.6, 1/2.5", ИК-коррекция, крепление CS</t>
  </si>
  <si>
    <t>BR1616FIR125</t>
  </si>
  <si>
    <t>5 Мп, фиксированный, f = 16.0 мм, F1.6, 1/2.5", ИК-коррекция, крепление CS</t>
  </si>
  <si>
    <t>BH03611AIR</t>
  </si>
  <si>
    <t>8 Мп, варифокальный, f = 3.6 - 11.0 мм, F1.5, 1/1.8", ИК-коррекция, АРД DC-Drive, крепление CS</t>
  </si>
  <si>
    <t>B1240AIR2</t>
  </si>
  <si>
    <t>4 Мп, варифокальный, f = 12.0 - 40.0 мм, F1.8, 1/1.8", ИК-коррекция, АРД DC-Drive, крепление CS</t>
  </si>
  <si>
    <t>BH02820M125P2</t>
  </si>
  <si>
    <t>4 Мп, фиксированный, f = 2.8 мм, F2.0, 1/2.5", ИК-коррекция (для ночной съемки), крепление M12</t>
  </si>
  <si>
    <t>PS-0505W2</t>
  </si>
  <si>
    <t>Источник питания импульсный 5 В 1 А (DC) в комплекте с кабелем</t>
  </si>
  <si>
    <t>PS-0512W2</t>
  </si>
  <si>
    <t>Источник питания импульсный 12 В 0.42 А (DC) в комплекте с кабелем</t>
  </si>
  <si>
    <t>PS-3212T2-K</t>
  </si>
  <si>
    <t>Источник питания импульсный 12 В 2.6 А (DC) в комплекте с кабелем</t>
  </si>
  <si>
    <t>PS-3612-DR2</t>
  </si>
  <si>
    <t>Источник питания 36 Вт 12 В 3 A (DC) с креплением для установки на DIN рейку</t>
  </si>
  <si>
    <t>EDR-75-12</t>
  </si>
  <si>
    <t>Источник питания 75 Вт 12 В 6 А (DC) с креплением для установки на DIN рейку</t>
  </si>
  <si>
    <t>HDR-100-12</t>
  </si>
  <si>
    <t>Источник питания 100 Вт 12 В 8 А (DC) с креплением для установки на DIN рейку</t>
  </si>
  <si>
    <t>EDR-120-12</t>
  </si>
  <si>
    <t>Источник питания 120 Вт 12 В 10 А (DC) с креплением для установки на DIN рейку</t>
  </si>
  <si>
    <t>DR-100-12</t>
  </si>
  <si>
    <t>DR-120-12</t>
  </si>
  <si>
    <t>БП-Г 24-1</t>
  </si>
  <si>
    <t>Источник питания 24 В 1 А переменного тока</t>
  </si>
  <si>
    <t>БП-Г 24-2</t>
  </si>
  <si>
    <t>Источник питания 24 В 2 А переменного тока</t>
  </si>
  <si>
    <t>БП-М 24-4,5</t>
  </si>
  <si>
    <t>Источник питания 24 В 4.5 А переменного тока</t>
  </si>
  <si>
    <t>POE-480-24</t>
  </si>
  <si>
    <t>Источник питания PoE-камер, на 24 камеры, для установки в 19'' стойку</t>
  </si>
  <si>
    <t>Кронштейны</t>
  </si>
  <si>
    <t>Универсальные</t>
  </si>
  <si>
    <t>MBR115</t>
  </si>
  <si>
    <t>Кронштейн для настенного или потолочного крепления камер, 115 мм, 1 шаровый шарнир, металл</t>
  </si>
  <si>
    <t>MBR100</t>
  </si>
  <si>
    <t>Кронштейн для настенного или потолочного крепления камер, 100 мм, 1 шаровый шарнир, металл</t>
  </si>
  <si>
    <t>Настенные</t>
  </si>
  <si>
    <t>MBF250A</t>
  </si>
  <si>
    <t>Кронштейн для настенного крепления камер, 285 мм, металл, нагрузка до 2 кг</t>
  </si>
  <si>
    <t>MBF250B</t>
  </si>
  <si>
    <t>Кронштейн усиленный для настенного крепления камер, 285 мм, металл, нагрузка до 10 кг</t>
  </si>
  <si>
    <t>B033WMP</t>
  </si>
  <si>
    <t>Настенный кронштейн для крепления камер BD142P30, BD143P30, BD208xxx</t>
  </si>
  <si>
    <t>B031WMP</t>
  </si>
  <si>
    <t>MBF-WMD01</t>
  </si>
  <si>
    <t>MBF-WMD03</t>
  </si>
  <si>
    <t>HT-BDDV-WL-01</t>
  </si>
  <si>
    <t>B031WSP</t>
  </si>
  <si>
    <t>B032WMP</t>
  </si>
  <si>
    <t>Кронштейн для настенного крепления купольных поворотных IP-камер серии BD14x</t>
  </si>
  <si>
    <t>B032WSP</t>
  </si>
  <si>
    <t>Удлиненный кронштейн для настенного крепления купольных поворотных IP-камер серии BD14x</t>
  </si>
  <si>
    <t>Потолочные</t>
  </si>
  <si>
    <t>B033EXT42</t>
  </si>
  <si>
    <t>Удлинитель потолочного кронштейна B033CMP23 (42 см)</t>
  </si>
  <si>
    <t>B033CMP23</t>
  </si>
  <si>
    <t>Кронштейн для потолочного крепления камер BD142P30, BD143P30, BD208xxx</t>
  </si>
  <si>
    <t>MBF-CMP1</t>
  </si>
  <si>
    <t>Кронштейн для потолочного крепления PTZ камер серии SV</t>
  </si>
  <si>
    <t>MBF-CMD03</t>
  </si>
  <si>
    <t>B75WST25</t>
  </si>
  <si>
    <t>Кронштейн для потолочного крепления купольных поворотных IP-камер</t>
  </si>
  <si>
    <t>Монтажные коробки</t>
  </si>
  <si>
    <t>HB-121-D8</t>
  </si>
  <si>
    <t>Монтажная коробка для размещения соединительнных разъемов IP-камер SV3210DM</t>
  </si>
  <si>
    <t>HB-134-R8</t>
  </si>
  <si>
    <t>HB-155-D9</t>
  </si>
  <si>
    <r>
      <rPr>
        <b/>
        <sz val="9"/>
        <rFont val="Arial"/>
        <family val="2"/>
        <charset val="204"/>
      </rPr>
      <t xml:space="preserve">3Мп внутренняя купольная панорамная IP-камера c </t>
    </r>
    <r>
      <rPr>
        <b/>
        <sz val="9"/>
        <color rgb="FFFF0000"/>
        <rFont val="Arial"/>
        <family val="2"/>
        <charset val="204"/>
      </rPr>
      <t>EXIR-подсветкой до 8м</t>
    </r>
    <r>
      <rPr>
        <b/>
        <sz val="9"/>
        <rFont val="Arial"/>
        <family val="2"/>
        <charset val="204"/>
      </rPr>
      <t xml:space="preserve"> </t>
    </r>
    <r>
      <rPr>
        <sz val="9"/>
        <rFont val="Arial"/>
        <family val="2"/>
        <charset val="204"/>
      </rPr>
      <t xml:space="preserve">                                                                                1/2.8'' Progressive Scan CMOS матрица; объектив 1.16мм; угол обзора 180°/180°; механический ИК-фильтр; 0.005Лк@F1.2; H.265/H.265+/H.264/H.264+/MJPEG, </t>
    </r>
    <r>
      <rPr>
        <b/>
        <sz val="9"/>
        <color rgb="FFFF0000"/>
        <rFont val="Arial"/>
        <family val="2"/>
        <charset val="204"/>
      </rPr>
      <t>WDR (120dB)</t>
    </r>
    <r>
      <rPr>
        <sz val="9"/>
        <rFont val="Arial"/>
        <family val="2"/>
        <charset val="204"/>
      </rPr>
      <t xml:space="preserve">; 3D DNR; BLC; </t>
    </r>
    <r>
      <rPr>
        <b/>
        <sz val="9"/>
        <color rgb="FFFF0000"/>
        <rFont val="Arial"/>
        <family val="2"/>
        <charset val="204"/>
      </rPr>
      <t xml:space="preserve"> вторжения в область и пересечения линии;  встроенный слот для microSD карты до 128Гб</t>
    </r>
    <r>
      <rPr>
        <sz val="9"/>
        <rFont val="Arial"/>
        <family val="2"/>
        <charset val="204"/>
      </rPr>
      <t xml:space="preserve">; </t>
    </r>
    <r>
      <rPr>
        <b/>
        <sz val="9"/>
        <color rgb="FFFF0000"/>
        <rFont val="Arial"/>
        <family val="2"/>
        <charset val="204"/>
      </rPr>
      <t xml:space="preserve"> 1 аудио вход/выход </t>
    </r>
    <r>
      <rPr>
        <sz val="9"/>
        <rFont val="Arial"/>
        <family val="2"/>
        <charset val="204"/>
      </rPr>
      <t>G.711/G.722.1/G.726</t>
    </r>
    <r>
      <rPr>
        <b/>
        <sz val="9"/>
        <color rgb="FFFF0000"/>
        <rFont val="Arial"/>
        <family val="2"/>
        <charset val="204"/>
      </rPr>
      <t>/MP2L2/PCM</t>
    </r>
    <r>
      <rPr>
        <sz val="9"/>
        <rFont val="Arial"/>
        <family val="2"/>
        <charset val="204"/>
      </rPr>
      <t xml:space="preserve">, видеобитрейт 32кбит/с-16Мбит/с; -10°C до +50°C; DC12В±25%/PoE(IEEE 802.3af); 7Вт макс. </t>
    </r>
  </si>
  <si>
    <r>
      <rPr>
        <b/>
        <sz val="9"/>
        <color theme="1"/>
        <rFont val="Arial"/>
        <family val="2"/>
        <charset val="204"/>
      </rPr>
      <t>2Мп уличная цилиндрическая HD-TVI камера с</t>
    </r>
    <r>
      <rPr>
        <b/>
        <sz val="9"/>
        <color rgb="FFFF0000"/>
        <rFont val="Arial"/>
        <family val="2"/>
        <charset val="204"/>
      </rPr>
      <t xml:space="preserve"> LED-подсветкой до 20м и технологией ColorVu</t>
    </r>
    <r>
      <rPr>
        <b/>
        <sz val="9"/>
        <color theme="1"/>
        <rFont val="Arial"/>
        <family val="2"/>
        <charset val="204"/>
      </rPr>
      <t xml:space="preserve">
</t>
    </r>
    <r>
      <rPr>
        <sz val="9"/>
        <color theme="1"/>
        <rFont val="Arial"/>
        <family val="2"/>
        <charset val="204"/>
      </rPr>
      <t>1/3"</t>
    </r>
    <r>
      <rPr>
        <b/>
        <sz val="9"/>
        <color theme="1"/>
        <rFont val="Arial"/>
        <family val="2"/>
        <charset val="204"/>
      </rPr>
      <t xml:space="preserve"> </t>
    </r>
    <r>
      <rPr>
        <sz val="9"/>
        <color theme="1"/>
        <rFont val="Arial"/>
        <family val="2"/>
        <charset val="204"/>
      </rPr>
      <t xml:space="preserve">CMOS матрица; объектив 2.8мм; угол обзора 102°; механический ИК-фильтр; </t>
    </r>
    <r>
      <rPr>
        <b/>
        <sz val="9"/>
        <color rgb="FFFF0000"/>
        <rFont val="Arial"/>
        <family val="2"/>
        <charset val="204"/>
      </rPr>
      <t xml:space="preserve">0.001 Лк@F1.0; </t>
    </r>
    <r>
      <rPr>
        <sz val="9"/>
        <rFont val="Arial"/>
        <family val="2"/>
        <charset val="204"/>
      </rPr>
      <t xml:space="preserve">DWDR, HLC, 3D DNR; </t>
    </r>
    <r>
      <rPr>
        <sz val="9"/>
        <color theme="1"/>
        <rFont val="Arial"/>
        <family val="2"/>
        <charset val="204"/>
      </rPr>
      <t xml:space="preserve">LED; видеовыход: </t>
    </r>
    <r>
      <rPr>
        <b/>
        <sz val="9"/>
        <color rgb="FFFF0000"/>
        <rFont val="Arial"/>
        <family val="2"/>
        <charset val="204"/>
      </rPr>
      <t>1 х HD-TVI/AHD/CVI/CVBS;</t>
    </r>
    <r>
      <rPr>
        <sz val="9"/>
        <color theme="1"/>
        <rFont val="Arial"/>
        <family val="2"/>
        <charset val="204"/>
      </rPr>
      <t xml:space="preserve"> IP66; -40°С до +60°С; 12В DC±25%, 2,4Вт макс.</t>
    </r>
  </si>
  <si>
    <r>
      <rPr>
        <b/>
        <sz val="9"/>
        <color theme="1"/>
        <rFont val="Arial"/>
        <family val="2"/>
        <charset val="204"/>
      </rPr>
      <t>2Мп уличная цилиндрическая HD-TVI камера с</t>
    </r>
    <r>
      <rPr>
        <b/>
        <sz val="9"/>
        <color rgb="FFFF0000"/>
        <rFont val="Arial"/>
        <family val="2"/>
        <charset val="204"/>
      </rPr>
      <t xml:space="preserve"> LED-подсветкой до 20м и технологией ColorVu</t>
    </r>
    <r>
      <rPr>
        <b/>
        <sz val="9"/>
        <color theme="1"/>
        <rFont val="Arial"/>
        <family val="2"/>
        <charset val="204"/>
      </rPr>
      <t xml:space="preserve">
</t>
    </r>
    <r>
      <rPr>
        <sz val="9"/>
        <color theme="1"/>
        <rFont val="Arial"/>
        <family val="2"/>
        <charset val="204"/>
      </rPr>
      <t>1/3"</t>
    </r>
    <r>
      <rPr>
        <b/>
        <sz val="9"/>
        <color theme="1"/>
        <rFont val="Arial"/>
        <family val="2"/>
        <charset val="204"/>
      </rPr>
      <t xml:space="preserve"> </t>
    </r>
    <r>
      <rPr>
        <sz val="9"/>
        <color theme="1"/>
        <rFont val="Arial"/>
        <family val="2"/>
        <charset val="204"/>
      </rPr>
      <t xml:space="preserve">CMOS матрица; объектив 3.6мм; угол обзора 80°; механический ИК-фильтр; </t>
    </r>
    <r>
      <rPr>
        <b/>
        <sz val="9"/>
        <color rgb="FFFF0000"/>
        <rFont val="Arial"/>
        <family val="2"/>
        <charset val="204"/>
      </rPr>
      <t xml:space="preserve">0.001 Лк@F1.0; </t>
    </r>
    <r>
      <rPr>
        <sz val="9"/>
        <rFont val="Arial"/>
        <family val="2"/>
        <charset val="204"/>
      </rPr>
      <t xml:space="preserve">DWDR, HLC, 3D DNR; </t>
    </r>
    <r>
      <rPr>
        <sz val="9"/>
        <color theme="1"/>
        <rFont val="Arial"/>
        <family val="2"/>
        <charset val="204"/>
      </rPr>
      <t xml:space="preserve">LED; видеовыход: </t>
    </r>
    <r>
      <rPr>
        <b/>
        <sz val="9"/>
        <color rgb="FFFF0000"/>
        <rFont val="Arial"/>
        <family val="2"/>
        <charset val="204"/>
      </rPr>
      <t>1 х HD-TVI/AHD/CVI/CVBS;</t>
    </r>
    <r>
      <rPr>
        <sz val="9"/>
        <color theme="1"/>
        <rFont val="Arial"/>
        <family val="2"/>
        <charset val="204"/>
      </rPr>
      <t xml:space="preserve"> IP66; -40°С до +60°С; 12В DC±25%, 2,4Вт макс.</t>
    </r>
  </si>
  <si>
    <r>
      <rPr>
        <b/>
        <sz val="9"/>
        <color theme="1"/>
        <rFont val="Arial"/>
        <family val="2"/>
        <charset val="204"/>
      </rPr>
      <t>2Мп уличная цилиндрическая HD-TVI камера с</t>
    </r>
    <r>
      <rPr>
        <b/>
        <sz val="9"/>
        <color rgb="FFFF0000"/>
        <rFont val="Arial"/>
        <family val="2"/>
        <charset val="204"/>
      </rPr>
      <t xml:space="preserve"> LED-подсветкой до 20м и технологией ColorVu</t>
    </r>
    <r>
      <rPr>
        <b/>
        <sz val="9"/>
        <color theme="1"/>
        <rFont val="Arial"/>
        <family val="2"/>
        <charset val="204"/>
      </rPr>
      <t xml:space="preserve">
</t>
    </r>
    <r>
      <rPr>
        <sz val="9"/>
        <color theme="1"/>
        <rFont val="Arial"/>
        <family val="2"/>
        <charset val="204"/>
      </rPr>
      <t>1/3"</t>
    </r>
    <r>
      <rPr>
        <b/>
        <sz val="9"/>
        <color theme="1"/>
        <rFont val="Arial"/>
        <family val="2"/>
        <charset val="204"/>
      </rPr>
      <t xml:space="preserve"> </t>
    </r>
    <r>
      <rPr>
        <sz val="9"/>
        <color theme="1"/>
        <rFont val="Arial"/>
        <family val="2"/>
        <charset val="204"/>
      </rPr>
      <t xml:space="preserve">CMOS матрица; объектив 6мм; угол обзора 52°; механический ИК-фильтр; </t>
    </r>
    <r>
      <rPr>
        <b/>
        <sz val="9"/>
        <color rgb="FFFF0000"/>
        <rFont val="Arial"/>
        <family val="2"/>
        <charset val="204"/>
      </rPr>
      <t xml:space="preserve">0.001 Лк@F1.0; </t>
    </r>
    <r>
      <rPr>
        <sz val="9"/>
        <rFont val="Arial"/>
        <family val="2"/>
        <charset val="204"/>
      </rPr>
      <t xml:space="preserve">DWDR, HLC, 3D DNR; </t>
    </r>
    <r>
      <rPr>
        <sz val="9"/>
        <color theme="1"/>
        <rFont val="Arial"/>
        <family val="2"/>
        <charset val="204"/>
      </rPr>
      <t xml:space="preserve">LED; видеовыход: </t>
    </r>
    <r>
      <rPr>
        <b/>
        <sz val="9"/>
        <color rgb="FFFF0000"/>
        <rFont val="Arial"/>
        <family val="2"/>
        <charset val="204"/>
      </rPr>
      <t>1 х HD-TVI/AHD/CVI/CVBS;</t>
    </r>
    <r>
      <rPr>
        <sz val="9"/>
        <color theme="1"/>
        <rFont val="Arial"/>
        <family val="2"/>
        <charset val="204"/>
      </rPr>
      <t xml:space="preserve"> IP66; -40°С до +60°С; 12В DC±25%, 2,4Вт макс.</t>
    </r>
  </si>
  <si>
    <t>DS-T210(B) (2.8 mm)</t>
  </si>
  <si>
    <r>
      <t xml:space="preserve">2Мп уличная цилиндрическая HD-TVI камера с </t>
    </r>
    <r>
      <rPr>
        <b/>
        <sz val="9"/>
        <color rgb="FFFF0000"/>
        <rFont val="Arial"/>
        <family val="2"/>
        <charset val="204"/>
      </rPr>
      <t xml:space="preserve">EXIR-подсветкой до 20м и PIR                      </t>
    </r>
    <r>
      <rPr>
        <b/>
        <sz val="9"/>
        <rFont val="Arial"/>
        <family val="2"/>
        <charset val="204"/>
      </rPr>
      <t xml:space="preserve">                                                </t>
    </r>
    <r>
      <rPr>
        <sz val="9"/>
        <rFont val="Arial"/>
        <family val="2"/>
        <charset val="204"/>
      </rPr>
      <t xml:space="preserve">1/2,7'' CMOS матрица; объектив 2.8мм; угол обзора 103°; механический ИК-фильтр; 0.01лк @F1.2; OSD-меню, DWDR, 2D DNR, HLC, BLC, Smart ИК, </t>
    </r>
    <r>
      <rPr>
        <b/>
        <sz val="9"/>
        <color rgb="FFFF0000"/>
        <rFont val="Arial"/>
        <family val="2"/>
        <charset val="204"/>
      </rPr>
      <t>PIR-датчик (110° x 11м)*</t>
    </r>
    <r>
      <rPr>
        <sz val="9"/>
        <rFont val="Arial"/>
        <family val="2"/>
        <charset val="204"/>
      </rPr>
      <t xml:space="preserve">; </t>
    </r>
    <r>
      <rPr>
        <b/>
        <sz val="9"/>
        <color rgb="FFFF0000"/>
        <rFont val="Arial"/>
        <family val="2"/>
        <charset val="204"/>
      </rPr>
      <t>световая сигнализация</t>
    </r>
    <r>
      <rPr>
        <sz val="9"/>
        <rFont val="Arial"/>
        <family val="2"/>
        <charset val="204"/>
      </rPr>
      <t xml:space="preserve">, </t>
    </r>
    <r>
      <rPr>
        <b/>
        <sz val="9"/>
        <color rgb="FFFF0000"/>
        <rFont val="Arial"/>
        <family val="2"/>
        <charset val="204"/>
      </rPr>
      <t>выход "сухой контакт"</t>
    </r>
    <r>
      <rPr>
        <sz val="9"/>
        <rFont val="Arial"/>
        <family val="2"/>
        <charset val="204"/>
      </rPr>
      <t>; видеовыход: 1 х HD-TVI; IP67, -40°С до +60°С; 12В DC±25%, 2,9Вт макс.</t>
    </r>
  </si>
  <si>
    <t>DS-T210(B) (3.6 mm)</t>
  </si>
  <si>
    <r>
      <t>2Мп уличная цилиндрическая HD-TVI камера с</t>
    </r>
    <r>
      <rPr>
        <b/>
        <sz val="9"/>
        <color rgb="FFFF0000"/>
        <rFont val="Arial"/>
        <family val="2"/>
        <charset val="204"/>
      </rPr>
      <t xml:space="preserve"> EXIR-подсветкой до 20м и PIR </t>
    </r>
    <r>
      <rPr>
        <b/>
        <sz val="9"/>
        <rFont val="Arial"/>
        <family val="2"/>
        <charset val="204"/>
      </rPr>
      <t xml:space="preserve">                                                                   </t>
    </r>
    <r>
      <rPr>
        <sz val="9"/>
        <rFont val="Arial"/>
        <family val="2"/>
        <charset val="204"/>
      </rPr>
      <t xml:space="preserve">1/2,7'' CMOS матрица; объектив 3.6мм; угол обзора 82,2°; механический ИК-фильтр; 0.01лк @F1.2; OSD-меню, DWDR, 2D DNR, HLC, BLC, Smart ИК, </t>
    </r>
    <r>
      <rPr>
        <b/>
        <sz val="9"/>
        <color rgb="FFFF0000"/>
        <rFont val="Arial"/>
        <family val="2"/>
        <charset val="204"/>
      </rPr>
      <t>PIR-датчик (110° x 11м)*</t>
    </r>
    <r>
      <rPr>
        <sz val="9"/>
        <rFont val="Arial"/>
        <family val="2"/>
        <charset val="204"/>
      </rPr>
      <t xml:space="preserve">; </t>
    </r>
    <r>
      <rPr>
        <b/>
        <sz val="9"/>
        <color rgb="FFFF0000"/>
        <rFont val="Arial"/>
        <family val="2"/>
        <charset val="204"/>
      </rPr>
      <t>световая сигнализация</t>
    </r>
    <r>
      <rPr>
        <sz val="9"/>
        <rFont val="Arial"/>
        <family val="2"/>
        <charset val="204"/>
      </rPr>
      <t xml:space="preserve">, </t>
    </r>
    <r>
      <rPr>
        <b/>
        <sz val="9"/>
        <color rgb="FFFF0000"/>
        <rFont val="Arial"/>
        <family val="2"/>
        <charset val="204"/>
      </rPr>
      <t>выход "сухой контакт"</t>
    </r>
    <r>
      <rPr>
        <sz val="9"/>
        <rFont val="Arial"/>
        <family val="2"/>
        <charset val="204"/>
      </rPr>
      <t>; видеовыход: 1 х HD-TVI; IP67, -40°С до +60°С; 12В DC±25%, 2,9Вт макс.</t>
    </r>
  </si>
  <si>
    <t>DS-T213(B) (2.8 mm)</t>
  </si>
  <si>
    <r>
      <t xml:space="preserve">2Мп уличная купольная HD-TVI камера с </t>
    </r>
    <r>
      <rPr>
        <b/>
        <sz val="9"/>
        <color rgb="FFFF0000"/>
        <rFont val="Arial"/>
        <family val="2"/>
        <charset val="204"/>
      </rPr>
      <t xml:space="preserve">EXIR-подсветкой до 20м и PIR </t>
    </r>
    <r>
      <rPr>
        <b/>
        <sz val="9"/>
        <rFont val="Arial"/>
        <family val="2"/>
        <charset val="204"/>
      </rPr>
      <t xml:space="preserve">                                                                    </t>
    </r>
    <r>
      <rPr>
        <sz val="9"/>
        <rFont val="Arial"/>
        <family val="2"/>
        <charset val="204"/>
      </rPr>
      <t xml:space="preserve">1/2,7'' CMOS матрица; объектив 2.8мм; угол обзора 103°; механический ИК-фильтр; 0.01лк @F1.2; OSD-меню, DWDR, 2D DNR, HLC, BLC, Smart ИК, </t>
    </r>
    <r>
      <rPr>
        <b/>
        <sz val="9"/>
        <color rgb="FFFF0000"/>
        <rFont val="Arial"/>
        <family val="2"/>
        <charset val="204"/>
      </rPr>
      <t>PIR-датчик (110° x 11м)*, световая сигнализация</t>
    </r>
    <r>
      <rPr>
        <sz val="9"/>
        <rFont val="Arial"/>
        <family val="2"/>
        <charset val="204"/>
      </rPr>
      <t xml:space="preserve">; </t>
    </r>
    <r>
      <rPr>
        <b/>
        <sz val="9"/>
        <color rgb="FFFF0000"/>
        <rFont val="Arial"/>
        <family val="2"/>
        <charset val="204"/>
      </rPr>
      <t>выход "сухой контакт"</t>
    </r>
    <r>
      <rPr>
        <sz val="9"/>
        <rFont val="Arial"/>
        <family val="2"/>
        <charset val="204"/>
      </rPr>
      <t>; видеовыход: 1 х HD-TVI; IP67, -40°С до +60°С; 12В DC±25%, 2,9Вт макс.</t>
    </r>
  </si>
  <si>
    <t>DS-T213(B) (3.6 mm)</t>
  </si>
  <si>
    <r>
      <t xml:space="preserve">2Мп уличная купольная HD-TVI камера с </t>
    </r>
    <r>
      <rPr>
        <b/>
        <sz val="9"/>
        <color rgb="FFFF0000"/>
        <rFont val="Arial"/>
        <family val="2"/>
        <charset val="204"/>
      </rPr>
      <t xml:space="preserve">EXIR-подсветкой до 20м и PIR    </t>
    </r>
    <r>
      <rPr>
        <b/>
        <sz val="9"/>
        <rFont val="Arial"/>
        <family val="2"/>
        <charset val="204"/>
      </rPr>
      <t xml:space="preserve">                                                                    </t>
    </r>
    <r>
      <rPr>
        <sz val="9"/>
        <rFont val="Arial"/>
        <family val="2"/>
        <charset val="204"/>
      </rPr>
      <t>1/2,7'' CMOS матрица; объектив 3.6мм; угол обзора 82,2°; механический ИК-фильтр; 0.01лк @F1.2; OSD-меню, DWDR, 2D DNR, HLC, BLC, Smart ИК,</t>
    </r>
    <r>
      <rPr>
        <sz val="9"/>
        <color rgb="FFFF0000"/>
        <rFont val="Arial"/>
        <family val="2"/>
        <charset val="204"/>
      </rPr>
      <t xml:space="preserve"> </t>
    </r>
    <r>
      <rPr>
        <b/>
        <sz val="9"/>
        <color rgb="FFFF0000"/>
        <rFont val="Arial"/>
        <family val="2"/>
        <charset val="204"/>
      </rPr>
      <t>PIR-датчик (110° x 11м)*, световая сигнализация; выход "сухой контакт"</t>
    </r>
    <r>
      <rPr>
        <sz val="9"/>
        <rFont val="Arial"/>
        <family val="2"/>
        <charset val="204"/>
      </rPr>
      <t>; видеовыход: 1 х HD-TVI; IP67, -40°С до +60°С; 12В DC±25%, 2,9Вт макс.</t>
    </r>
  </si>
  <si>
    <r>
      <rPr>
        <b/>
        <sz val="9"/>
        <color theme="1"/>
        <rFont val="Arial"/>
        <family val="2"/>
        <charset val="204"/>
      </rPr>
      <t>2Мп уличная купольная HD-TVI камера с</t>
    </r>
    <r>
      <rPr>
        <b/>
        <sz val="9"/>
        <color rgb="FFFF0000"/>
        <rFont val="Arial"/>
        <family val="2"/>
        <charset val="204"/>
      </rPr>
      <t xml:space="preserve"> LED-подсветкой до 20м и технологией ColorVu</t>
    </r>
    <r>
      <rPr>
        <b/>
        <sz val="9"/>
        <color theme="1"/>
        <rFont val="Arial"/>
        <family val="2"/>
        <charset val="204"/>
      </rPr>
      <t xml:space="preserve">
</t>
    </r>
    <r>
      <rPr>
        <sz val="9"/>
        <color theme="1"/>
        <rFont val="Arial"/>
        <family val="2"/>
        <charset val="204"/>
      </rPr>
      <t>1/3"</t>
    </r>
    <r>
      <rPr>
        <b/>
        <sz val="9"/>
        <color theme="1"/>
        <rFont val="Arial"/>
        <family val="2"/>
        <charset val="204"/>
      </rPr>
      <t xml:space="preserve"> </t>
    </r>
    <r>
      <rPr>
        <sz val="9"/>
        <color theme="1"/>
        <rFont val="Arial"/>
        <family val="2"/>
        <charset val="204"/>
      </rPr>
      <t xml:space="preserve">CMOS матрица; объектив 2.8мм; угол обзора 102°; механический ИК-фильтр; </t>
    </r>
    <r>
      <rPr>
        <b/>
        <sz val="9"/>
        <color rgb="FFFF0000"/>
        <rFont val="Arial"/>
        <family val="2"/>
        <charset val="204"/>
      </rPr>
      <t xml:space="preserve">0.001 Лк@F1.0; </t>
    </r>
    <r>
      <rPr>
        <sz val="9"/>
        <rFont val="Arial"/>
        <family val="2"/>
        <charset val="204"/>
      </rPr>
      <t xml:space="preserve">DWDR, HLC, 3D DNR; </t>
    </r>
    <r>
      <rPr>
        <sz val="9"/>
        <color theme="1"/>
        <rFont val="Arial"/>
        <family val="2"/>
        <charset val="204"/>
      </rPr>
      <t xml:space="preserve">LED; видеовыход: </t>
    </r>
    <r>
      <rPr>
        <b/>
        <sz val="9"/>
        <color rgb="FFFF0000"/>
        <rFont val="Arial"/>
        <family val="2"/>
        <charset val="204"/>
      </rPr>
      <t>1 х HD-TVI/AHD/CVI/CVBS;</t>
    </r>
    <r>
      <rPr>
        <sz val="9"/>
        <color theme="1"/>
        <rFont val="Arial"/>
        <family val="2"/>
        <charset val="204"/>
      </rPr>
      <t xml:space="preserve"> IP66; -40°С до +60°С; 12В DC±25%, 2,4Вт макс.</t>
    </r>
  </si>
  <si>
    <r>
      <rPr>
        <b/>
        <sz val="9"/>
        <color theme="1"/>
        <rFont val="Arial"/>
        <family val="2"/>
        <charset val="204"/>
      </rPr>
      <t>2Мп уличная купольная HD-TVI камера с</t>
    </r>
    <r>
      <rPr>
        <b/>
        <sz val="9"/>
        <color rgb="FFFF0000"/>
        <rFont val="Arial"/>
        <family val="2"/>
        <charset val="204"/>
      </rPr>
      <t xml:space="preserve"> LED-подсветкой до 20м и технологией ColorVu</t>
    </r>
    <r>
      <rPr>
        <b/>
        <sz val="9"/>
        <color theme="1"/>
        <rFont val="Arial"/>
        <family val="2"/>
        <charset val="204"/>
      </rPr>
      <t xml:space="preserve">
</t>
    </r>
    <r>
      <rPr>
        <sz val="9"/>
        <color theme="1"/>
        <rFont val="Arial"/>
        <family val="2"/>
        <charset val="204"/>
      </rPr>
      <t>1/3"</t>
    </r>
    <r>
      <rPr>
        <b/>
        <sz val="9"/>
        <color theme="1"/>
        <rFont val="Arial"/>
        <family val="2"/>
        <charset val="204"/>
      </rPr>
      <t xml:space="preserve"> </t>
    </r>
    <r>
      <rPr>
        <sz val="9"/>
        <color theme="1"/>
        <rFont val="Arial"/>
        <family val="2"/>
        <charset val="204"/>
      </rPr>
      <t xml:space="preserve">CMOS матрица; объектив 6мм; угол обзора 80°; механический ИК-фильтр; </t>
    </r>
    <r>
      <rPr>
        <b/>
        <sz val="9"/>
        <color rgb="FFFF0000"/>
        <rFont val="Arial"/>
        <family val="2"/>
        <charset val="204"/>
      </rPr>
      <t xml:space="preserve">0.001 Лк@F1.0; </t>
    </r>
    <r>
      <rPr>
        <sz val="9"/>
        <rFont val="Arial"/>
        <family val="2"/>
        <charset val="204"/>
      </rPr>
      <t xml:space="preserve">DWDR, HLC, 3D DNR; </t>
    </r>
    <r>
      <rPr>
        <sz val="9"/>
        <color theme="1"/>
        <rFont val="Arial"/>
        <family val="2"/>
        <charset val="204"/>
      </rPr>
      <t xml:space="preserve">LED; видеовыход: </t>
    </r>
    <r>
      <rPr>
        <b/>
        <sz val="9"/>
        <color rgb="FFFF0000"/>
        <rFont val="Arial"/>
        <family val="2"/>
        <charset val="204"/>
      </rPr>
      <t>1 х HD-TVI/AHD/CVI/CVBS;</t>
    </r>
    <r>
      <rPr>
        <sz val="9"/>
        <color theme="1"/>
        <rFont val="Arial"/>
        <family val="2"/>
        <charset val="204"/>
      </rPr>
      <t xml:space="preserve"> IP66; -40°С до +60°С; 12В DC±25%, 2,4Вт макс.</t>
    </r>
  </si>
  <si>
    <r>
      <rPr>
        <b/>
        <sz val="9"/>
        <color theme="1"/>
        <rFont val="Arial"/>
        <family val="2"/>
        <charset val="204"/>
      </rPr>
      <t>2Мп уличная купольная HD-TVI камера с</t>
    </r>
    <r>
      <rPr>
        <b/>
        <sz val="9"/>
        <color rgb="FFFF0000"/>
        <rFont val="Arial"/>
        <family val="2"/>
        <charset val="204"/>
      </rPr>
      <t xml:space="preserve"> LED-подсветкой до 20м и технологией ColorVu</t>
    </r>
    <r>
      <rPr>
        <b/>
        <sz val="9"/>
        <color theme="1"/>
        <rFont val="Arial"/>
        <family val="2"/>
        <charset val="204"/>
      </rPr>
      <t xml:space="preserve">
</t>
    </r>
    <r>
      <rPr>
        <sz val="9"/>
        <color theme="1"/>
        <rFont val="Arial"/>
        <family val="2"/>
        <charset val="204"/>
      </rPr>
      <t>1/3"</t>
    </r>
    <r>
      <rPr>
        <b/>
        <sz val="9"/>
        <color theme="1"/>
        <rFont val="Arial"/>
        <family val="2"/>
        <charset val="204"/>
      </rPr>
      <t xml:space="preserve"> </t>
    </r>
    <r>
      <rPr>
        <sz val="9"/>
        <color theme="1"/>
        <rFont val="Arial"/>
        <family val="2"/>
        <charset val="204"/>
      </rPr>
      <t xml:space="preserve">CMOS матрица; объектив 3.6мм; угол обзора 52°; механический ИК-фильтр; </t>
    </r>
    <r>
      <rPr>
        <b/>
        <sz val="9"/>
        <color rgb="FFFF0000"/>
        <rFont val="Arial"/>
        <family val="2"/>
        <charset val="204"/>
      </rPr>
      <t xml:space="preserve">0.001 Лк@F1.0; </t>
    </r>
    <r>
      <rPr>
        <sz val="9"/>
        <rFont val="Arial"/>
        <family val="2"/>
        <charset val="204"/>
      </rPr>
      <t xml:space="preserve">DWDR, HLC, 3D DNR; </t>
    </r>
    <r>
      <rPr>
        <sz val="9"/>
        <color theme="1"/>
        <rFont val="Arial"/>
        <family val="2"/>
        <charset val="204"/>
      </rPr>
      <t xml:space="preserve">LED; видеовыход: </t>
    </r>
    <r>
      <rPr>
        <b/>
        <sz val="9"/>
        <color rgb="FFFF0000"/>
        <rFont val="Arial"/>
        <family val="2"/>
        <charset val="204"/>
      </rPr>
      <t>1 х HD-TVI/AHD/CVI/CVBS;</t>
    </r>
    <r>
      <rPr>
        <sz val="9"/>
        <color theme="1"/>
        <rFont val="Arial"/>
        <family val="2"/>
        <charset val="204"/>
      </rPr>
      <t xml:space="preserve"> IP66; -40°С до +60°С; 12В DC±25%, 2,4Вт макс.</t>
    </r>
  </si>
  <si>
    <r>
      <rPr>
        <b/>
        <sz val="9"/>
        <color indexed="8"/>
        <rFont val="Arial"/>
        <family val="2"/>
        <charset val="204"/>
      </rPr>
      <t xml:space="preserve">2Мп уличная цилиндрическая HD-TVI камера с </t>
    </r>
    <r>
      <rPr>
        <b/>
        <sz val="9"/>
        <color rgb="FFFF0000"/>
        <rFont val="Arial"/>
        <family val="2"/>
        <charset val="204"/>
      </rPr>
      <t>EXIR-подсветкой до 110м</t>
    </r>
    <r>
      <rPr>
        <sz val="9"/>
        <color indexed="8"/>
        <rFont val="Arial"/>
        <family val="2"/>
        <charset val="204"/>
      </rPr>
      <t xml:space="preserve">
1/2.9" CMOS матрица; </t>
    </r>
    <r>
      <rPr>
        <b/>
        <sz val="9"/>
        <color rgb="FFFF0000"/>
        <rFont val="Arial"/>
        <family val="2"/>
        <charset val="204"/>
      </rPr>
      <t>моторизованный вариообъектив 5-50мм</t>
    </r>
    <r>
      <rPr>
        <sz val="9"/>
        <color indexed="8"/>
        <rFont val="Arial"/>
        <family val="2"/>
        <charset val="204"/>
      </rPr>
      <t>; угол обзора 59.8° - 6.2°; механический ИК-фильтр;</t>
    </r>
    <r>
      <rPr>
        <b/>
        <sz val="9"/>
        <color rgb="FFFF0000"/>
        <rFont val="Arial"/>
        <family val="2"/>
        <charset val="204"/>
      </rPr>
      <t xml:space="preserve"> 0.003 Лк@F1.</t>
    </r>
    <r>
      <rPr>
        <sz val="9"/>
        <rFont val="Arial"/>
        <family val="2"/>
        <charset val="204"/>
      </rPr>
      <t>2;</t>
    </r>
    <r>
      <rPr>
        <b/>
        <sz val="9"/>
        <color rgb="FFFF0000"/>
        <rFont val="Arial"/>
        <family val="2"/>
        <charset val="204"/>
      </rPr>
      <t xml:space="preserve"> WDR (120дБ), </t>
    </r>
    <r>
      <rPr>
        <sz val="9"/>
        <rFont val="Arial"/>
        <family val="2"/>
        <charset val="204"/>
      </rPr>
      <t>BLC, 3D DNR</t>
    </r>
    <r>
      <rPr>
        <sz val="9"/>
        <color indexed="8"/>
        <rFont val="Arial"/>
        <family val="2"/>
        <charset val="204"/>
      </rPr>
      <t xml:space="preserve">; Smart ИК; </t>
    </r>
    <r>
      <rPr>
        <sz val="9"/>
        <rFont val="Arial"/>
        <family val="2"/>
        <charset val="204"/>
      </rPr>
      <t>видеовыход: 1 х HD-TVI; IP67</t>
    </r>
    <r>
      <rPr>
        <sz val="9"/>
        <color indexed="8"/>
        <rFont val="Arial"/>
        <family val="2"/>
        <charset val="204"/>
      </rPr>
      <t>; -40°С до +60°С; 12В DC±15%, 9,7Вт макс.</t>
    </r>
  </si>
  <si>
    <t>DS-T500(С) (2.4 mm)</t>
  </si>
  <si>
    <r>
      <rPr>
        <b/>
        <sz val="9"/>
        <color indexed="8"/>
        <rFont val="Arial"/>
        <family val="2"/>
        <charset val="204"/>
      </rPr>
      <t xml:space="preserve">32-х канальный гибридный HD-TVI регистратор для  аналоговых, HD-TVI, AHD и CVI камер + 2 IP-канала </t>
    </r>
    <r>
      <rPr>
        <b/>
        <sz val="9"/>
        <color rgb="FFFF0000"/>
        <rFont val="Arial"/>
        <family val="2"/>
        <charset val="204"/>
      </rPr>
      <t>(до 40 с замещением аналоговых в Enhanced IP mode)*</t>
    </r>
    <r>
      <rPr>
        <sz val="9"/>
        <color indexed="8"/>
        <rFont val="Arial"/>
        <family val="2"/>
        <charset val="204"/>
      </rPr>
      <t xml:space="preserve">
Видеовход: 32 каналов BNC; </t>
    </r>
    <r>
      <rPr>
        <b/>
        <sz val="9"/>
        <color rgb="FFFF0000"/>
        <rFont val="Arial"/>
        <family val="2"/>
        <charset val="204"/>
      </rPr>
      <t>Аудиовход: 16 каналов</t>
    </r>
    <r>
      <rPr>
        <sz val="9"/>
        <color indexed="8"/>
        <rFont val="Arial"/>
        <family val="2"/>
        <charset val="204"/>
      </rPr>
      <t xml:space="preserve">; Видеовыход: 1 VGA, 1 CVBS и 1 HDMI до 4К; Аудиовыход; 1 канал RCA; видеосжатие </t>
    </r>
    <r>
      <rPr>
        <b/>
        <sz val="9"/>
        <color rgb="FFFF0000"/>
        <rFont val="Arial"/>
        <family val="2"/>
        <charset val="204"/>
      </rPr>
      <t>H.265 Pro/H.265/H.265+/H.264/H.264+</t>
    </r>
    <r>
      <rPr>
        <sz val="9"/>
        <color indexed="8"/>
        <rFont val="Arial"/>
        <family val="2"/>
        <charset val="204"/>
      </rPr>
      <t xml:space="preserve">; аудиосжатие G.711u. </t>
    </r>
    <r>
      <rPr>
        <b/>
        <sz val="9"/>
        <color rgb="FFFF0000"/>
        <rFont val="Arial"/>
        <family val="2"/>
        <charset val="204"/>
      </rPr>
      <t>обнаружение движения, вторжения в область и пересечения линии;</t>
    </r>
    <r>
      <rPr>
        <sz val="9"/>
        <color indexed="8"/>
        <rFont val="Arial"/>
        <family val="2"/>
        <charset val="204"/>
      </rPr>
      <t xml:space="preserve">
Разрешение записи на канал: TVI: 3Мп@15к/с (первые 4 канала),</t>
    </r>
    <r>
      <rPr>
        <b/>
        <sz val="9"/>
        <color rgb="FFFF0000"/>
        <rFont val="Arial"/>
        <family val="2"/>
        <charset val="204"/>
      </rPr>
      <t xml:space="preserve"> 4Мп Lite</t>
    </r>
    <r>
      <rPr>
        <sz val="9"/>
        <color indexed="8"/>
        <rFont val="Arial"/>
        <family val="2"/>
        <charset val="204"/>
      </rPr>
      <t xml:space="preserve">, 1080p@15к/с, 1080p Lite /720p Lite /720p@25к/с; AHD и CVI: 1080p@15к/с, 1080p Lite /720p@25к/с; аналоговые камеры WD1@25к/с; IP: до 6Мп  - входящий битрейт 128Мбит/с, </t>
    </r>
    <r>
      <rPr>
        <b/>
        <sz val="9"/>
        <color rgb="FFFF0000"/>
        <rFont val="Arial"/>
        <family val="2"/>
        <charset val="204"/>
      </rPr>
      <t>2 SATA для HDD до 10Тб;</t>
    </r>
    <r>
      <rPr>
        <sz val="9"/>
        <color indexed="8"/>
        <rFont val="Arial"/>
        <family val="2"/>
        <charset val="204"/>
      </rPr>
      <t xml:space="preserve"> 1 RS-485; Трев. вход/выход 16/4, 1 RJ-45 10M/100M /1000M Ethernet интерфейс; 1 USB2.0; 1 USB3.0, -10°C до +55°C; 12В DC; 65Вт макс (без HDD).</t>
    </r>
  </si>
  <si>
    <t>DS-H104UA</t>
  </si>
  <si>
    <r>
      <rPr>
        <b/>
        <sz val="9"/>
        <color indexed="8"/>
        <rFont val="Arial"/>
        <family val="2"/>
        <charset val="204"/>
      </rPr>
      <t xml:space="preserve">4-х канальный гибридный HD-TVI регистратор </t>
    </r>
    <r>
      <rPr>
        <b/>
        <sz val="9"/>
        <color rgb="FFFF0000"/>
        <rFont val="Arial"/>
        <family val="2"/>
        <charset val="204"/>
      </rPr>
      <t>с технологией AoC (аудио по коаксиальному кабелю)</t>
    </r>
    <r>
      <rPr>
        <b/>
        <sz val="9"/>
        <color indexed="8"/>
        <rFont val="Arial"/>
        <family val="2"/>
        <charset val="204"/>
      </rPr>
      <t xml:space="preserve"> для  аналоговых, HD-TVI, AHD и CVI камер</t>
    </r>
    <r>
      <rPr>
        <sz val="9"/>
        <color indexed="8"/>
        <rFont val="Arial"/>
        <family val="2"/>
        <charset val="204"/>
      </rPr>
      <t xml:space="preserve"> </t>
    </r>
    <r>
      <rPr>
        <b/>
        <sz val="9"/>
        <color indexed="8"/>
        <rFont val="Arial"/>
        <family val="2"/>
        <charset val="204"/>
      </rPr>
      <t xml:space="preserve">+ 2 IP-канала </t>
    </r>
    <r>
      <rPr>
        <b/>
        <sz val="9"/>
        <color rgb="FFFF0000"/>
        <rFont val="Arial"/>
        <family val="2"/>
        <charset val="204"/>
      </rPr>
      <t xml:space="preserve"> (до 8 с замещением аналоговых в Enhanced IP mode)*</t>
    </r>
    <r>
      <rPr>
        <b/>
        <sz val="9"/>
        <color indexed="8"/>
        <rFont val="Arial"/>
        <family val="2"/>
        <charset val="204"/>
      </rPr>
      <t xml:space="preserve">
</t>
    </r>
    <r>
      <rPr>
        <sz val="9"/>
        <color indexed="8"/>
        <rFont val="Arial"/>
        <family val="2"/>
        <charset val="204"/>
      </rPr>
      <t xml:space="preserve">Видеовход: 4 канала BNC; Аудиовход: 1 канал RCA (до 4-х каналов AoC); Видеовыход: 1 VGA и 1 HDMI до 1080Р; Аудиовыход: 1 канал RCA; видеосжатие </t>
    </r>
    <r>
      <rPr>
        <b/>
        <sz val="9"/>
        <color rgb="FFFF0000"/>
        <rFont val="Arial"/>
        <family val="2"/>
        <charset val="204"/>
      </rPr>
      <t>H.265 Pro/H.265/H.265+/H.264/H.264+</t>
    </r>
    <r>
      <rPr>
        <sz val="9"/>
        <color indexed="8"/>
        <rFont val="Arial"/>
        <family val="2"/>
        <charset val="204"/>
      </rPr>
      <t xml:space="preserve">; аудиосжатие G.711u.,
Разрешение записи на канал: </t>
    </r>
    <r>
      <rPr>
        <b/>
        <sz val="9"/>
        <color indexed="8"/>
        <rFont val="Arial"/>
        <family val="2"/>
        <charset val="204"/>
      </rPr>
      <t>TVI</t>
    </r>
    <r>
      <rPr>
        <sz val="9"/>
        <color indexed="8"/>
        <rFont val="Arial"/>
        <family val="2"/>
        <charset val="204"/>
      </rPr>
      <t xml:space="preserve">: </t>
    </r>
    <r>
      <rPr>
        <b/>
        <sz val="9"/>
        <color rgb="FFFF0000"/>
        <rFont val="Arial"/>
        <family val="2"/>
        <charset val="204"/>
      </rPr>
      <t>8Мп@8к/с (1 канал),</t>
    </r>
    <r>
      <rPr>
        <sz val="9"/>
        <color indexed="8"/>
        <rFont val="Arial"/>
        <family val="2"/>
        <charset val="204"/>
      </rPr>
      <t xml:space="preserve"> </t>
    </r>
    <r>
      <rPr>
        <b/>
        <sz val="9"/>
        <color rgb="FFFF0000"/>
        <rFont val="Arial"/>
        <family val="2"/>
        <charset val="204"/>
      </rPr>
      <t>5Мп@12к/с, 4Мп@15к/с, 3Мп@18к/с, 1080p / 720p@25к/с;</t>
    </r>
    <r>
      <rPr>
        <sz val="9"/>
        <color indexed="8"/>
        <rFont val="Arial"/>
        <family val="2"/>
        <charset val="204"/>
      </rPr>
      <t xml:space="preserve"> </t>
    </r>
    <r>
      <rPr>
        <b/>
        <sz val="9"/>
        <color indexed="8"/>
        <rFont val="Arial"/>
        <family val="2"/>
        <charset val="204"/>
      </rPr>
      <t>AHD и CVI</t>
    </r>
    <r>
      <rPr>
        <sz val="9"/>
        <color indexed="8"/>
        <rFont val="Arial"/>
        <family val="2"/>
        <charset val="204"/>
      </rPr>
      <t xml:space="preserve">: 1080p/720p@25к/с; </t>
    </r>
    <r>
      <rPr>
        <b/>
        <sz val="9"/>
        <color indexed="8"/>
        <rFont val="Arial"/>
        <family val="2"/>
        <charset val="204"/>
      </rPr>
      <t>аналоговые камеры</t>
    </r>
    <r>
      <rPr>
        <sz val="9"/>
        <color indexed="8"/>
        <rFont val="Arial"/>
        <family val="2"/>
        <charset val="204"/>
      </rPr>
      <t>: WD1@25к/с;</t>
    </r>
    <r>
      <rPr>
        <b/>
        <sz val="9"/>
        <color indexed="8"/>
        <rFont val="Arial"/>
        <family val="2"/>
        <charset val="204"/>
      </rPr>
      <t xml:space="preserve"> IP</t>
    </r>
    <r>
      <rPr>
        <sz val="9"/>
        <color indexed="8"/>
        <rFont val="Arial"/>
        <family val="2"/>
        <charset val="204"/>
      </rPr>
      <t xml:space="preserve">: до 8Мп - входящий битрейт 32Мбит/с, 1 SATA </t>
    </r>
    <r>
      <rPr>
        <sz val="9"/>
        <rFont val="Arial"/>
        <family val="2"/>
        <charset val="204"/>
      </rPr>
      <t>для HDD до 6Тб; 1</t>
    </r>
    <r>
      <rPr>
        <sz val="9"/>
        <color indexed="8"/>
        <rFont val="Arial"/>
        <family val="2"/>
        <charset val="204"/>
      </rPr>
      <t xml:space="preserve"> RJ-45 10M/ 100M Ethernet интерфейс; 2 USB2.0; -10°C до +55°C; 12В DC: 15Вт макс (без HDD).</t>
    </r>
  </si>
  <si>
    <t>Блок вызова до 100 абонентов. Накладной монтаж. Функции кодового замка, контроллера ключей TOUCH MEMORY  (100 индивидуальных кодов, 600 ключей  VIZIT-ТМ). Светодиодный дисплей. Подсветка клавиатуры.  Рекомендуемый монтажный комплект МК-341.</t>
  </si>
  <si>
    <t>БВД-SM110F</t>
  </si>
  <si>
    <t>Блок вызова до 100 абонентов. Накладной монтаж. Функции: кодового замка, контроллера ключей RF
(100 индивидуальных кодов, 600 ключей  VIZIT-RF3). Светодиодный дисплей. Подсветка клавиатуры.  Корпус блока выполнен из ударопрочного поликарбоната, стойкого к атмосферным воздействиям.</t>
  </si>
  <si>
    <t>Блок вызова для совместной работы с БУД-302М(S20,-S80), -430М(S), -485(P,M). Накладной монтаж. Встроенный считыватель ключей  VIZIT-RF2. Световая индикация режимов работы. Подсветка клавиатуры и информационной таблички. Корпус блока выполнен из ударопрочного поликарбоната, стойкого к атмосферным воздействиям.</t>
  </si>
  <si>
    <t>Блок вызова для совместной работы с БУД-302М(S20,-S80), -430М(S), -485(P,M). Накладной монтаж. Встроенный считыватель ключей VIZIT-RF3. Световая индикация режимов работы. Подсветка клавиатуры и информационной таблички. Корпус блока выполнен из ударопрочного поликарбоната, стойкого к атмосферным воздействиям.</t>
  </si>
  <si>
    <t>БВД-315T</t>
  </si>
  <si>
    <t>Блок вызова для совместной работы с БУД-302М(S20,-S80), -430М(S), -485(P,M). Накладной монтаж.   Встроенный считыватель ключей   TOUCH MEMORY. Подсветка клавиатуры. Рекомендуемый монтажный комплект МК-311.</t>
  </si>
  <si>
    <t>БВД-315R</t>
  </si>
  <si>
    <t>БВД-315F</t>
  </si>
  <si>
    <t>Блок вызова для совместной работы с БУД-302М(S20,-S80), -430М(S), -485(P,M). Накладной монтаж. Встроенный считыватель ключей VIZIT-RF3.  Подсветка клавиатуры. Рекомендуемый монтажный комплект МК-311.</t>
  </si>
  <si>
    <t>Блок вызова для совместной работы с БУД-302М(S20,-S80), -430М(S), -485(P,M). Накладной монтаж. Встроенный считыватель ключей VIZIT-RF2. Светодиодный дисплей. Подсветка клавиатуры. Корпус блока вызова выполнен из ударопрочного поликарбоната, стойкого к атмосферным воздействиям.</t>
  </si>
  <si>
    <t>Блок вызова для совместной работы с БУД-302М(S20,-S80), -430М(S), -485(P,M). Накладной монтаж. Встроенный считыватель ключей VIZIT-RF3. Светодиодный дисплей. Подсветка клавиатуры. Корпус блока вызова выполнен из ударопрочного поликарбоната, стойкого к атмосферным воздействиям.</t>
  </si>
  <si>
    <t xml:space="preserve">Блок вызова для совместной работы с БУД-302М(S20,-S80), -430М(S), -485(P,M). Врезной монтаж. Встроенный считыватель ключей VIZIT-RF3. Светодиодный дисплей. Подсветка клавиатуры. </t>
  </si>
  <si>
    <t>Блок вызова для совместной работы с БУД-302М(S20,-S80), -430М(S), -485(P,M). Накладной монтаж. Встроенный считыватель ключей  VIZIT-RF2. Светодиодный дисплей. Подсветка клавиатуры и логотипа. Рекомендуемый монтажный комплект МК-311.</t>
  </si>
  <si>
    <t>Блок вызова для совместной работы с БУД-302М(S20,-S80), -430М(S), -485(P,M). Встроенный считыватель ключей   VIZIT-RF3. Светодиодный дисплей. Подсветка клавиатуры и логотипа. Рекомендуемый монтажный комплект МК-311.</t>
  </si>
  <si>
    <t xml:space="preserve">Монтажный бокс предназначен для установки в нем составных частей домофона-видеодомофона (БУД, БПД, БК, VEM-701, router "MikroTik").  Габаритные размеры 307х505х115 мм. Устанавливается на стену внутри помещения.   </t>
  </si>
  <si>
    <t xml:space="preserve">Монтажный бокс для установки в нем БПД, БУД. Автоматический выключатель сети 220V, розетка щитовая. Защитное заземление. Габаритные размеры 445х425х145. Предназначен для установки вне помещения.   Степень защиты IP41. </t>
  </si>
  <si>
    <t>Комплект монтажный для блока вызова БВД-M200. Используется при монтаже на двери толщиной менее
40 мм (крышка - 1 шт., скоба - 2 шт., шпилька - 2 шт., комплект принадлежностей - 1 шт.).</t>
  </si>
  <si>
    <t xml:space="preserve">Блок вызова на 2 (4,6) абонента. Накладной монтаж. Возможность увеличения количества абонентов до 24 при подключении до 3х кнопочных панелей BS-306-6. Встроенная телекамера (CVBS,700ТВЛ),объектив PINHOLE 90°, функция "День-ночь",  ИК подсветка для телекамеры. Подсветка кнопок вызова и именных табличек. Корпус блока выполнен из ударопрочного поликарбоната, стойкого к атмосферным воздействиям. </t>
  </si>
  <si>
    <t xml:space="preserve">Блок вызова на 2 (4,6) абонента. Накладной монтаж. Возможность увеличения количества абонентов до 24 при подключении до 3-х кнопочных панелей BS-306-6.  Встроенная телекамера (CVBS,700ТВЛ),объектив PINHOLE 90°, функция "День-ночь",  ИК подсветка для телекамеры. Встроенный контроллер ключей VIZIT-RF3 до 960 шт. Подсветка кнопок вызова и именных табличек. Корпус блока выполнен из ударопрочного поликарбоната, стойкого к атмосферным воздействиям. </t>
  </si>
  <si>
    <t>Блок вызова на 1 абонента. Накладной монтаж. Встроенная телекамера (CVBS,700ТВЛ), объектив PINHOLE 90°, функция "День-ночь",  ИК подсветка для телекамеры.   Подставка для поворота блока на 20°. Рекомендуется использовать совместно с монтажным комплектом  МК-405.</t>
  </si>
  <si>
    <t>Блок вызова на 1 (2,4) абонента. Накладной монтаж. Встроенная телекамера (CVBS,700ТВЛ), объектив PINHOLE 90°, функция "День-ночь",  ИК подсветка для телекамеры. Подсветка кнопок вызова и шильдов. Подставка для поворота блока на 20°. Рекомендуется использовать совместно с монтажным комплектом  МК-405.</t>
  </si>
  <si>
    <t>БВД-424FCB-1</t>
  </si>
  <si>
    <t>Блок вызова на 1 абонента. Врезной монтаж. Используется совместно с блоками управления БУД-485х,-430х. Возможность увеличения количества абонентов до 25 при подключении кнопочных панелей BS-424-2(4,8).  Встроенная телекамера (CVBS,700ТВЛ), объектив BOARD 120°, функция "День-ночь",   подсветка для телекамеры белого свечения. Встроенный считыватель ключей VIZIT-RF3. Рекомендуется использовать совместно с монтажным комплектом  МК-424х, МКF-424.</t>
  </si>
  <si>
    <t>Блок вызова на 1 абонента. Накладной монтаж. Встроенная телекамера (CVBS,700ТВЛ), объектив BOARD 120°, функция "День-ночь",   подсветка для телекамеры белого свечения.  Подставка для поворота блока на 20°.</t>
  </si>
  <si>
    <t>Блок вызова на 1 абонента. Врезной монтаж. Встроенная телекамера (CVBS,700ТВЛ), объектив BOARD 90°, функция "День-ночь",  ИК подсветка для телекамеры.  Подсветка кнопки вызова.</t>
  </si>
  <si>
    <t>BS-424-2</t>
  </si>
  <si>
    <t>Кнопочная панель используется в комплекте с блоком вызова БВД-424FCB-1. Количество кнопок для вызова абонентов- 2. Накладной монтаж. Рекомендуется использовать совместно с монтажным комплектом  МК-424х, МКF-424х.</t>
  </si>
  <si>
    <t>BS-424-4</t>
  </si>
  <si>
    <t>Кнопочная панель используется в комплекте с блоком вызова БВД-424FCB-1 Количество кнопок для вызова абонентов:-4. Накладной монтаж. Рекомендуется использовать совместно с монтажным комплектом  МК-424х, МКF-424х.</t>
  </si>
  <si>
    <t>BS-424-8</t>
  </si>
  <si>
    <t>Кнопочная панель используется в комплекте с блоком вызова БВД-424FCB-1 Количество кнопок для вызова абонентов-8. Накладной монтаж. Рекомендуется использовать совместно с монтажным комплектом МК-424х, МКF-424х.</t>
  </si>
  <si>
    <t>Блок вызова до 100 абонентов. Накладной монтаж. Встроенная телекамера (CVBS,700ТВЛ), объектив PINHOLE 90°, функция "День-ночь",  ИК подсветка для телекамеры.  Функции кодового замка, контроллера ключей TOUCH MEMORY (100 индивидуальных кодов, 600 ключей VIZIT-ТМ). Светодиодный дисплей. Подсветка клавиатуры. Рекомендуется использовать совместно с монтажным комплектом МК-341,-315.</t>
  </si>
  <si>
    <t>БВД-SM110RCP</t>
  </si>
  <si>
    <t>Блок вызова до 100 абонентов. Врезной монтаж. Встроенная телекамера (CVBS,700ТВЛ), объектив PINHOLE 90°), функция "День-ночь" , ИК подсветка для телекамеры.  Функции: кодового замка, контроллера ключей TOUCH MEMORY и RF (100 индивидуальных кодов, 600 ключей VIZIT-TM и/или  VIZIT-RF2). Светодиодный дисплей. Подсветка клавиатуры и инструкции для пользователя.</t>
  </si>
  <si>
    <t>Блок вызова до 200 абонентов. Встроенная телекамера (CVBS,700ТВЛ), объектив PINHOLE 90°, функция "День-ночь",  ИК подсветка для телекамеры. Функции кодового замка, контроллера ключей  RF (200 индивидуальных кодов, 2400 ключей VIZIT-RF3). Светодиодный дисплей. Подсветка клавиатуры и инструкции для пользователя. Параллельная работа до двух БВД.</t>
  </si>
  <si>
    <t>Блок вызова до 200 абонентов. Врезной монтаж. Встроенная телекамера (CVBS,700ТВЛ),объектив PINHOLE 90°), функция "День-ночь" , ИК подсветка для телекамеры. Функции кодового замка, контроллера ключей TOUCH MEMORY и RF (200 индивидуальных кодов, 1200 ключей VIZIT-TM и/или  VIZIT-RF2 ). Параллельная работа до двух БВД. Модуль памяти DS1996L-F5 входит в комплект.</t>
  </si>
  <si>
    <t>БВД-315ТCP</t>
  </si>
  <si>
    <t>БВД-315RCP</t>
  </si>
  <si>
    <t>БВД-315FCP</t>
  </si>
  <si>
    <t>БВД-343FCPW</t>
  </si>
  <si>
    <t>БВД-423FCBE</t>
  </si>
  <si>
    <t>Блок вызова для совместной работы с БУД-420х,-430х, -485х. Встроенный считыватель ключей VIZIT-RF3 . Cсветодиодный  дисплей, кнопки вызова ("Консьерж",  служба "112"). Встроенная IP-телекамера обеспечивает 3 цифровых потока (Full HD,HD,SD)  и композитный сигнал (CVBS), объектив BOARD 90°, функция "День-ночь", ИК подсветка (до 10 метров) для телекамеры. Врезной монтаж.</t>
  </si>
  <si>
    <t>Блок вызова для совместной работы с БУД-420х,-430х, -485х. Встроенный считыватель ключей VIZIT-RF3.  ЖК дисплей, кнопка "Консьерж".  Встроенная телекамера (CVBS), объектив “Board”120°, функция "День-ночь",  подсветка для телекамеры белого свечения. Врезной монтаж. Рекомендуется использовать совместно с монтажным комплектом МК-432, MKF-432.</t>
  </si>
  <si>
    <t>БВД-432FCBE</t>
  </si>
  <si>
    <t xml:space="preserve">Блок вызова для совместной работы с БУД-420х,-430х, -485х. Встроенный считыватель ключей VIZIT-RF3 . Cсветодиодный  дисплей, кнопка "Консьерж". Встроенная IP-телекамера обеспечивает 3 цифровых потока (Full HD,HD,SD)  и композитный сигнал (CVBS,700ТВЛ), объектив BOARD 90°, функция "День-ночь", подсветка белого свечения + ИК подсветка (до 10 метров) для телекамеры. Врезной монтаж. Рекомендуется использовать совместно с монтажным комплектом МК-432, MKF-432. </t>
  </si>
  <si>
    <t>Блок вызова для совместной работы с БУД-420х,-430х, -485х. Встроенный считыватель ключей  VIZIT-RF2, ЖК дисплей, кнопка "Консьерж". Встроенная телекамера (CVBS,700ТВЛ), объектив BOARD 120°, функция "День-ночь"   подсветка для телекамеры белого свечения. Врезной монтаж. Рекомендуется использовать совместно с монтажным комплектом МК-432, MKF-432.</t>
  </si>
  <si>
    <t>Блок индикации для домофона используется в комплекте с блоком вызова БВД-431х, -432х,-433х установленного на входе в огороженную придомовую территорию. Имеет встроенную подсветку. Накладной монтаж. Рекомендуется использовать совместно с монтажным комплектом  МКF-406.</t>
  </si>
  <si>
    <t>БВД-433FCBE</t>
  </si>
  <si>
    <t>Блок вызова для совместной работы с  БУД-420х,-430х, -485х. Встроенный считыватель ключей VIZIT-RF3 Cсветодиодный дисплей, кнопки вызова ("Консьерж", служба "112"). Встроенная IP-телекамера обеспечивает 3 цифровых потока (Full HD,HD,SD)  и композитный сигнал (CVBS), объектив BOARD 120°, функция "День-ночь", подсветка белого свечения + ИК подсветка (до 10 метров) для телекамеры. Врезной монтаж. Рекомендуется использовать совместно с монтажным комплектом МК-432, MKF-432.</t>
  </si>
  <si>
    <t>БУД-430S</t>
  </si>
  <si>
    <t>БУД-430M</t>
  </si>
  <si>
    <t xml:space="preserve">БВД-532FСВ </t>
  </si>
  <si>
    <t>Блок вызова периметрового домофона для совместной работы с БУД-585 (серия 500). Встроенный считыватель ключей VIZIT-RF3. OLED дисплей, кнопка "Консьерж". Встроенная телекамера (CVBS,700ТВЛ), объектив BOARD 90°, функция "День-ночь",  подсветка для телекамеры белого свечения. Врезной монтаж. Рекомендуется использовать совместно с монтажным комплектом МК-432, MKF-432.</t>
  </si>
  <si>
    <t>БУД-585</t>
  </si>
  <si>
    <t>Блок управления и питания периметрового домофона (серии 500). Предназначен для работы совместно с двумя блоками вызова БВД-532FCB и блоками коммутации БК-501 (до 24шт). Возможность удаленного управления по локальной сети RS-485. Емкость до 4800 абонентов.  Контроллер ключей RF (до 16 000 шт.).Напряжение питания (190-240VAC).Рекомендуется устанавливать в монтажные боксы VIZIT.</t>
  </si>
  <si>
    <t>БК-501</t>
  </si>
  <si>
    <t>Коммутатор подъездной линии связи и видеосигнала системы ограничения доступа в огороженную придомовую территорию (серии 500). Для работы совместно с БУД-585.</t>
  </si>
  <si>
    <t>РВС-502</t>
  </si>
  <si>
    <t>Разветвитель сигнала линии периметрового домофона серии 500. Обеспечивает усиление видеосигнала и два ответвления линии домофона.</t>
  </si>
  <si>
    <t>Телекамера (CVBS,700ТВЛ),объектив PINHOLE 90°, функция "День-ночь",  ИК подсветка для телекамеры. Встроенная кнопка "Звонок". Подставка для поворота блока на 20°.Рекомендуется использовать совместно с монтажным комплектом  МК-405.</t>
  </si>
  <si>
    <t>Телекамера (CVBS,700ТВЛ), объектив PINHOLE 90°, функция "День-ночь",  ИК подсветка для телекамеры.. Напряжение питания 12-30VDC.  Предназначена для использования в составе видеодомофонов VIZIT в качестве устройства видеонаблюдения.</t>
  </si>
  <si>
    <t>VIZIT-C70CBE IP-камера</t>
  </si>
  <si>
    <t>IP-телекамера обеспечивает 3 цифровых потока (Full HD,HD,SD)  и композитный сигнал (CVBS,700ТВЛ), объектив BOARD 90, функция "День-ночь", ИК подсветка . Встроенный микрофон. Напряжение питания 12VDC.</t>
  </si>
  <si>
    <t xml:space="preserve">Разветвитель видеосигнала предназначен для подключения до 2-х мониторов к линии видеосигнала многоабонентского видеодомофона и к групповому источнику питания БПД24/12-1-1. </t>
  </si>
  <si>
    <t xml:space="preserve">Разветвитель видеосигнала предназначен для подключения до 4х мониторов  к линии видеосигнала многоабонентского видеодомофона и к групповому блоку питания БПД24/12-1-1. Распределитель питания имеет защиту от перегрузки и короткого замыкания. </t>
  </si>
  <si>
    <t>Блок коммутации видеосигнала от двух блоков вызова для видеодомофонов многоабонентских серии (М, 300,400).</t>
  </si>
  <si>
    <t>Этажный коммутатор (емкость до 4 абонентов). Встроенный разветвитель видео сигнала предназначен для подключения до 4-х мониторов к линии видеосигнала многоабонентского видеодомофона.   Подключение к защитному занулению.</t>
  </si>
  <si>
    <t xml:space="preserve">Этажный коммутатор (емкость до 4 абонентов). Встроенный разветвитель видеосигнала предназначен для подключения до 4х мониторов  к линии видеосигнала многоабонентского видеодомофона и к групповому блоку питания БПД24/12-1-1. Распределитель питания имеет защиту от перегрузки и короткого замыкания. </t>
  </si>
  <si>
    <t>Блок коммутации домофона обеспечивает переключение линий связи и видеосигнала. Предназначен для совместной работы с  БУД-420Р,-485Р, установленных на входе в огороженную придомовую территорию, и видеодомофонами VIZIT (до 16 шт.),  установленными  на подъездах/ домах внутри огороженной территории.</t>
  </si>
  <si>
    <t>БК-402</t>
  </si>
  <si>
    <t>Блок коммутации домофона обеспечивает переключение линий связи и видеосигнала. Предназначен для совместной работы с  БУД-420Р, -485Р, установленных на входе в огороженную придомовую территорию, если огороженная территория имеет два или более входа. и видеодомофонами VIZIT (до 16 шт.),  установленными  на подъездах/ домах внутри огороженной территории.</t>
  </si>
  <si>
    <t>VIZIT-M405D5</t>
  </si>
  <si>
    <t>БКМ-443S</t>
  </si>
  <si>
    <t>БПД 18W/18V/WP</t>
  </si>
  <si>
    <t xml:space="preserve">Монтажный бокс для установки в нем БПД, БУД, БКМ, VIZIT-TU, БК. Две сетевые розетки. Защитное заземление. Вентиляция. Габаритные размеры 260х345х115.  Устанавливается на стену внутри помещения.  </t>
  </si>
  <si>
    <t xml:space="preserve">Монтажный бокс для установки в нем БПД, БУД, VIZIT-TU, БК. Автоматический выключатель сети 220V. Защитное заземление. Вентиляция. Габаритные размеры 251х336х93.  Устанавливается на стену внутри помещения.  </t>
  </si>
  <si>
    <t xml:space="preserve">Монтажный бокс для установки в нем БПД, БУД, VIZIT-TU, БК. Сетевая розетка. Защитное заземление. Вентиляция. Габаритные размеры 251х321х93.  Устанавливается на стену внутри помещения.    </t>
  </si>
  <si>
    <t xml:space="preserve">Монтажный бокс для установки в нем БПД, БУД, БКМ, VIZIT-TU, БК, РВС, БП. Сетевая розетка. Защитное заземление. Вентиляция. Габаритные размеры 251х208х93.  Устанавливается на стену внутри помещения.  </t>
  </si>
  <si>
    <t>Комплект монтажный для блоков вызова БВД-SM101х, (панель - 1 шт., клеммник -    1 шт., заглушка - 4 шт., комплект принадлежностей - 1шт).</t>
  </si>
  <si>
    <t>Монтажная пластина для  крепления монитора VIZIT-M440х на стену.</t>
  </si>
  <si>
    <t>Комплект монтажный для блоков вызова БВД-SM101х, (козырек - 1шт, пластина - 1 шт., комплект принадлежностей - 1шт).</t>
  </si>
  <si>
    <t>Комплект монтажный для блоков вызова БВД-403,-405 (козырек - 1шт,  комплект принадлежностей - 1шт).</t>
  </si>
  <si>
    <t>Комплект монтажный для блоков вызова БВД-432NP (козырек - 1шт, пластина - 1шт, комплект принадлежностей - 1шт).</t>
  </si>
  <si>
    <t xml:space="preserve">Комплект монтажный для накладного монтажа блоков вызова БВД-432NP (козырек - 1шт, комплект принадлежностей - 1шт). </t>
  </si>
  <si>
    <t>Комплект монтажный для блоков вызова БВД-411, (козырек - 1шт, комплект принадлежностей - 1шт). Врезной монтаж.</t>
  </si>
  <si>
    <t>Комплект монтажный для блоков вызова БВД-411, (козырек - 1шт, комплект принадлежностей - 1шт). Накладной монтаж.</t>
  </si>
  <si>
    <t>МК-424</t>
  </si>
  <si>
    <t>Комплект монтажный для блоков вызова БВД-424х или кнопочных панелей BS-424-2,4,8. (козырек - 1шт, пластина - 1шт, комплект принадлежностей - 1шт).</t>
  </si>
  <si>
    <t>МК-424-1</t>
  </si>
  <si>
    <t>Комплект монтажный для блоков вызова БВД-424х и кнопочных панелей BS-424-2,4,8.
(козырек - 1шт, пластина - 1шт, комплект принадлежностей - 1шт).</t>
  </si>
  <si>
    <t>МКF-424</t>
  </si>
  <si>
    <t>Комплект монтажный для блоков вызова БВД-424х или кнопочных панелей BS-424-2,4,8.(козырек - 1шт, комплект принадлежностей - 1шт). Накладной монтаж.</t>
  </si>
  <si>
    <t xml:space="preserve">Комплект монтажный для накладного монтажа блоков вызова БВД-431х,-432х,-433х (козырек - 1шт, комплект принадлежностей - 1шт). </t>
  </si>
  <si>
    <t>Комплект монтажный для накладного монтажа блоков вызова БВД-431х,-432х,-433х (козырек - 1шт, комплект принадлежностей - 1шт). Накладной монтаж.</t>
  </si>
  <si>
    <t xml:space="preserve">Монтажная пластина предназначена для установки на неё монтажного комплекта MKF-432  с БВД-431х,-432х,-433х   и монтажа данного комплекта оборудования на ограждение при входе на придомовую территорию. </t>
  </si>
  <si>
    <t xml:space="preserve">Монтажная пластина предназначена для установки на неё монтажных комплектов MKF-432, MKF-406 с БВД-431х,-432х,-433х, БВД-432NP и монтажа данного комплекта оборудования на ограждение при входе на придомовую территорию. </t>
  </si>
  <si>
    <t>Контроллер ключей TOUCH MEMORY, ёмкость 2680 шт,. напряжение питания 12…24VDC. Считыватель ключей RD-2 в комплекте.</t>
  </si>
  <si>
    <t>Контроллер ключей  VIZIT-RF3, ёмкость 2680 шт,. функция привязки ключей к установленному PIN-коду, напряжение питания 12…24VDC.   Считыватель ключей RD-5F в комплекте.</t>
  </si>
  <si>
    <t>Контроллер ключей  VIZIT-RF2 ,  ёмкость 2680 шт, напряжение питания  12…24VDC. Считыватель ключей RD-4R  в комплекте.</t>
  </si>
  <si>
    <t>Контроллер ключей TOUCH MEMORY,  ёмкость 2680 шт., напряжение питания контроллера 190-240VAC. Считыватель ключей RD-2 в комплекте. Рекомендуется устанавливать в монтажные боксы VIZIT.</t>
  </si>
  <si>
    <t>Контроллер ключей  VIZIT-RF2, ёмкость 2680 шт., напряжение питания контроллера 190-240VAC. Считыватель ключей RD-4R  в комплекте. Рекомендуется устанавливать в монтажные боксы VIZIT.</t>
  </si>
  <si>
    <t>Контроллер ключей  VIZIT-RF3,  ёмкость 2680 шт., функция привязки ключей к установленному                          PIN-коду, напряжение питания 190-240VAC. Считыватель ключей RD-5F в комплекте. Рекомендуется устанавливать в монтажные боксы VIZIT.</t>
  </si>
  <si>
    <t>VIZIT-КТМ685</t>
  </si>
  <si>
    <t>VIZIT-КТМ685P</t>
  </si>
  <si>
    <t>Блок управления контроллера ключей, ёмкость  42000 шт. Возможность подключения 2х считывателей ключей по интерфейсу "Touch Memory или "Wiegand-26". Возможность удаленного управления по локальной сети RS-485.  Напряжение питания контроллера 190-240VAC. Рекомендуется устанавливать в монтажные боксы VIZIT.</t>
  </si>
  <si>
    <t>Считыватель ключей TOUCH MEMORY; накладной вариант крепления; встроенная схема защиты от воздействия высокого напряжения; звуковая индикация режимов работы.</t>
  </si>
  <si>
    <t>Считыватель ключей VIZIT-RF2 (RFID-125 kHz), накладной вариант крепления; звуковая индикация режимов работы, светодиодный индикатор.</t>
  </si>
  <si>
    <t>Считыватель ключей VIZIT-RF3.1(RFID-13.56МГц), накладной вариант крепления; звуковая индикация режимов работы, светодиодный индикатор. Функция привязки ключей к установленному PIN-коду.</t>
  </si>
  <si>
    <t>VIZIT-ML305-50</t>
  </si>
  <si>
    <t xml:space="preserve">Кнопка управления выходом и аварийным разблокированием электромагнитного замка. Ресурс - не менее        500 000 циклов срабатываний. Встроенная подсветка. </t>
  </si>
  <si>
    <t>Электромеханическая
защелка 54NF412</t>
  </si>
  <si>
    <t>МК-RD</t>
  </si>
  <si>
    <t>Монтажный комплект МК-RD предназначен для защиты считывателей TM, RF ключей и кнопки “EXIT” от атмосферных осадков. (козырек - 1шт, комплект принадлежностей - 1шт).</t>
  </si>
  <si>
    <t>МК-300-СA</t>
  </si>
  <si>
    <t>Монтажный кожух предназначен для использования с замками
электромагнитными VIZIT-ML300M-ХХ иVIZIT-ML305-ХХ. Цвет корпуса -антик медный.</t>
  </si>
  <si>
    <t>МК-300-GREY</t>
  </si>
  <si>
    <t>Монтажный кожух предназначен для использования с замками
электромагнитными VIZIT-ML300M-ХХ иVIZIT-ML305-ХХ. Цвет корпуса - серый.</t>
  </si>
  <si>
    <t xml:space="preserve">Втулка </t>
  </si>
  <si>
    <t>Втулка предназначена для монтажа пластины электромагнитных замков VIZIT-ML240,VIZIT-ML300,VIZIT-ML400 на деревянные и пластиковые двери.</t>
  </si>
  <si>
    <t>SLIDING-3000-380V</t>
  </si>
  <si>
    <t>Привод SLIDING-3000-380V в масл. ванне для ворот весом до 3000 кг</t>
  </si>
  <si>
    <t>BARRIER-PRO+</t>
  </si>
  <si>
    <t>Стойка шлагбаума BARRIER-PRO с 2-мя пультами</t>
  </si>
  <si>
    <t>FOLDINGKIT</t>
  </si>
  <si>
    <t>Комплект крепления складной стрелы шлагбаума</t>
  </si>
  <si>
    <t>BR-PROTECT</t>
  </si>
  <si>
    <t>Ограждение защитное шлагбаума Barrier-Pro</t>
  </si>
  <si>
    <t>KEYFREM</t>
  </si>
  <si>
    <t>Кодовая клавиатура со встроенным считывателем отпечатков пальцев и карт (EMarine)</t>
  </si>
  <si>
    <t>Артикул для заказа</t>
  </si>
  <si>
    <t>Ед.</t>
  </si>
  <si>
    <t>Комплект SHEL75KCE. Состав комплекта: Привод SHEL75 - 1 шт; пульт FLO4RE - 2 шт; + цепная рейка в сборе</t>
  </si>
  <si>
    <t>Комплект SHEL75KIT. Состав комплекта: Привод SHEL75 - 1 шт; удлинитель приводной рейки SH1 - 1 шт; пульт FLO4RE - 2 шт; + цепная рейка в сборе</t>
  </si>
  <si>
    <t>SPIN22BDKCE</t>
  </si>
  <si>
    <t xml:space="preserve">Комплект Spin22KCE. Состав комплекта: Привод SN6021 - 1шт; рейка приводная с зубчатым ремнем  (для ворот высотой д 3.4 м) SNA6 - 1 шт; пульт ON3EBD - 1 шт; приемник OXIBD - 1 шт; </t>
  </si>
  <si>
    <t>SPIN23BDKCE</t>
  </si>
  <si>
    <t xml:space="preserve">Комплект Spin23KCE. Состав комплекта: Привод SN6021 - 1шт; рейка приводная с зубчатым ремнем  (для ворот высотой д 2.4 м) SNA30 - 1 шт; пульт ON3EBD - 1 шт; приемник OXIBD - 1 шт; </t>
  </si>
  <si>
    <t>SN6041BDKCE</t>
  </si>
  <si>
    <t xml:space="preserve">Комплект SN6041KCE. Состав комплекта: Привод SN6041 - 1шт; рейка приводная с зубчатым ремнем  (для ворот высотой д 3.4 м) SNA6 - 1 шт; пульт ON3EBD - 1 шт; приемник OXIBD - 1 шт; </t>
  </si>
  <si>
    <t>SOONBDKIT</t>
  </si>
  <si>
    <t>Комплект SOONBDKIT. Состав комплекта: привод SO2000 (1 шт.), приёмник OXIBD (1 шт.), Пульт управления ON3EBD (1 шт.)</t>
  </si>
  <si>
    <t>Комплект SUMOKIT1. Состав комплекта: Состав: привод SU2000 (1 шт.), блок управления DPRO924 (1 шт.)</t>
  </si>
  <si>
    <t>Комплект SUMOVKIT1. Состав комплекта: привод SU2000V (1 шт.), блок управления DPRO924 (1 шт.)</t>
  </si>
  <si>
    <t>Комплект SUMOVVKIT1. Состав комплекта: привод SU2000VV (1 шт.), блок управления DPRO924 (1 шт.)</t>
  </si>
  <si>
    <t>Привод для промышленных секционных ворот SWN-70-20 (230 В, 70 Нм, 20 об.мин, вал 25,4 мм, цепь аварийного подъема 10м, IP54)</t>
  </si>
  <si>
    <t>Привод для промышленных секционных ворот SDN-70-24 (400 В, 70 Нм, 24 об.мин, вал 25,4 мм,  цепь аварийного подъема 10м, IP54)</t>
  </si>
  <si>
    <t>NDCM0006</t>
  </si>
  <si>
    <t>Привод для промышленных секционных ворот SD-100-24 (400 В, 100 Нм, 24 об.мин, вал 25,4 мм, цепь аварийного подъема 10м, IP54)</t>
  </si>
  <si>
    <t>Привод для промышленных секционных ворот SDN-100-24 (400 В, 100 Нм, 24 об.мин, вал 25,4 мм,  цепь аварийного подъема 10м, IP54)</t>
  </si>
  <si>
    <t>Привод для промышленных секционных ворот SDN-120-20 (400 В, 120 Нм, 20 об.мин, вал 25,4 мм,  цепь аварийного подъема 10м, IP54)</t>
  </si>
  <si>
    <t>Привод для промышленных секционных ворот SDN-140-20 (400 В, 140 Нм, 20 об.мин, вал 25,4 мм, цепь аварийного подъема 10м, IP54)</t>
  </si>
  <si>
    <t>SW7020230KEKIT</t>
  </si>
  <si>
    <t>SD10024400KEKIT</t>
  </si>
  <si>
    <t>Комлект SD10024400KEKIT Состав: Привод NDCM0199 (1 шт.), Кабель соединительный 7м с разъемными колодками
CA0175A00 (1 шт.), Блок управления D-PRO Action NDCC2000 (1 шт.), Цепь аварийного подъема (10 м)</t>
  </si>
  <si>
    <t>SD12020400KEKIT</t>
  </si>
  <si>
    <t>Комлект SD12020400KEKIT Состав: Привод NDCM077 (1 шт.),
Кабель соединительный 7м с разъемными колодками
CA0175A00 (1 шт.), Блок управления D-PRO Action NDCC2000 (1 шт.), Цепь аварийного подъема (10 м)</t>
  </si>
  <si>
    <t>SD14020400KEKIT</t>
  </si>
  <si>
    <t>Комлект SD14020400KEKIT Состав: Привод NDCM0102 (1 шт.)
Кабель соединительный 7м с разъемными колодками
CA0175A00 (1 шт.), Блок управления D-PRO Action NDCC2000 (1 шт.), Цепь аварийного подъема (10 м)</t>
  </si>
  <si>
    <t>NDA030</t>
  </si>
  <si>
    <t>Модуль для светофора</t>
  </si>
  <si>
    <t>NDA070</t>
  </si>
  <si>
    <t>Модуль для 2х петель</t>
  </si>
  <si>
    <t>Корпус однокнопочной панели управления</t>
  </si>
  <si>
    <t>Корпус двухкнопочной панели управления</t>
  </si>
  <si>
    <t>Корпус трехкнопочной панели управления</t>
  </si>
  <si>
    <t>Кнопка красная "Стоп"</t>
  </si>
  <si>
    <t>Кнопка зеленая "Старт"</t>
  </si>
  <si>
    <t>Дополнительная цепь</t>
  </si>
  <si>
    <t>Соединитель для цепи</t>
  </si>
  <si>
    <t xml:space="preserve">Комплект для откатных ворот ROX1000KIT. Состав комплекта: Привод ROX1000 - 1 шт, пульт FLO2RE - 2 шт; </t>
  </si>
  <si>
    <t>ROX1000KIT2</t>
  </si>
  <si>
    <t>Комплект для откатных ворот ROX1000KIT2. Состав комплекта: Привод ROX1000 - 1 шт, пульт FLO2RE - 2 шт; фотоэлементы EPM - 1 пара;  лампа ELAC - 1 шт</t>
  </si>
  <si>
    <t>RB400BDKCE</t>
  </si>
  <si>
    <t>Комплект для откатных ворот RB400BDKCE. Состав комплекта: Привод RB400 - 1 шт, приемник OXIBD - 1 шт; пульт ON3EBD - 2 шт; фотоэлементы EPMB - 1 пара; лампа ELDC - 1 шт;</t>
  </si>
  <si>
    <t>SLH400BDKCE</t>
  </si>
  <si>
    <t xml:space="preserve">Комплект для откатных ворот SLH400BDKCE. Состав комплекта: Привод SLH400 - 1 шт, приемник OXIBD - 1 шт; пульт ON3EBD - 2 шт; фотоэлементы EPMB - 1 пара, лампа ELDC - 1 шт; </t>
  </si>
  <si>
    <t>RB600BDKIT</t>
  </si>
  <si>
    <t>RB600BDKCE</t>
  </si>
  <si>
    <t>Комплект для откатных ворот RB600BDKCE. Состав комплекта: Привод RB600 - 1 шт, приемник OXIBD - 1 шт; пульт ON3EBD - 2 шт; фотоэлементы EPMB - 1 пара; лампа ELDC - 1 шт.</t>
  </si>
  <si>
    <t>RB1000BDKIT</t>
  </si>
  <si>
    <t>RB1000BDKIT2</t>
  </si>
  <si>
    <t>Комплект для откатных ворот RB1000BDKIT2. Состав комплекта: Привод RB1000 - 1 шт, приемник OXIBD - 1 шт; пульт ON3EBD - 2 шт;  фотоэлементы EPMB - 1 пара; лампа ELDC - 1 шт.</t>
  </si>
  <si>
    <t>RB250HSBDKIT</t>
  </si>
  <si>
    <t>RB250HSBDKIT2</t>
  </si>
  <si>
    <t xml:space="preserve">Комплект для откатных ворот RB250HSBDKIT2. Состав комплекта: Привод RB250HS - 1 шт, приемник OXIBD - 1 шт; пульт ON3EBD - 2 шт; фотоэлементы EPMB - 1 пара; лампа ELDC - 1 шт; </t>
  </si>
  <si>
    <t>RB500HSBDKIT</t>
  </si>
  <si>
    <t>RB500HSBDKIT2</t>
  </si>
  <si>
    <t xml:space="preserve">Комплект для откатных ворот RB500HSBDKIT2. Состав комплекта: Привод RB250HS - 1 шт, приемник OXIBD - 1 шт; пульт ON3EBD - 2 шт; фотоэлементы EPMB - 1 пара; лампа ELDC - 1 шт; </t>
  </si>
  <si>
    <t>RUN1200HSBDKIT</t>
  </si>
  <si>
    <t>RUN1200HSBDKIT2</t>
  </si>
  <si>
    <t xml:space="preserve">Комплект для откатных ворот RUN1200HSBDKIT2. Состав комплекта: Привод RUN1200HS - 1 шт, приемник OXIBD - 1 шт; пульт ON3EBD - 2 шт; фотоэлементы EPMB - 1 пара; лампа ELDC - 1 шт; </t>
  </si>
  <si>
    <t>RUN1500BDKIT</t>
  </si>
  <si>
    <t xml:space="preserve">Комплект для распашных ворот TOO3000KLT. Состав комплекта: Привод TO3000 - 2 шт,  блок управления MC800 - 1 шт, приемник OXIBD - 1 шт, пульт FLO2RE - 2 шт. </t>
  </si>
  <si>
    <t xml:space="preserve">Комплект для распашных ворот WINGO2024KCE. Состав комплекта: Привод WG4024 - 2 шт, блок управления MC424L - 1 шт, пульт FLO2RE - 2 шт. </t>
  </si>
  <si>
    <t>WINGO4024BDKCE</t>
  </si>
  <si>
    <t>Комплект для распашных ворот WINGO4024BDKCE. Состав комплекта: Привод WG4024 - 2 шт, блок управления MC424L - 1 шт, фотоэлементы EPM - 1 пара, лампа ELDC - 1шт, приемник OXIBD - 1 шт.; пульт ON3EBD - 2 шт;</t>
  </si>
  <si>
    <t xml:space="preserve">Комплект для распашных ворот WINGO3524KCE. Состав комплекта: Привод WG5024 - 2 шт, блок управления MC424L - 1 шт, пульт FLO2RE - 2 шт. </t>
  </si>
  <si>
    <t>WG3524HSBDKIT</t>
  </si>
  <si>
    <t>WG3524HSBDKIT2</t>
  </si>
  <si>
    <t xml:space="preserve">Комплект для распашных ворот WG3524HSBDKIT2. Состав комплекта: Привод WG3524HS - 2 шт, блок управления МС824H - 1 шт, приемник OXIBD - 1 шт, фотоэлементы EPMB - 1 пара,  лампа ELDC - 1шт, пульт ON3EBD - 2 шт. </t>
  </si>
  <si>
    <t>WINGO5024BDKCE</t>
  </si>
  <si>
    <t>Комплект для распашных ворот WINGO5024BDKCE. Состав комплекта: Привод WG5024 - 2 шт, блок управления MC424L - 1 шт, фотоэлементы EPM - 1 пара, приемник OXIBD - 1 шт.; пульт ON3EBD - 2 шт; лампа ELDC - 1шт,</t>
  </si>
  <si>
    <t>WINGO5BDKCE</t>
  </si>
  <si>
    <t>Комплект для распашных ворот WINGO5BDKCE. Состав комплекта: привод WG5000 (2 шт.), приёмник OXIBD (1 шт.),
Пульт управления ON3EBD (2 шт.), Фотоэлементы Medium
EPM (1 пара), Блок управления MC800 (1 шт.), Лампа сигналь-
ная с антенной 230В ELAC (1 шт.)</t>
  </si>
  <si>
    <t>TOONA4024BDKCE</t>
  </si>
  <si>
    <t>Комплект для распашных ворот TOONA4024BDKCE. Состав комплекта: привод TO4024 (2 шт.), приёмник OXIBD (1 шт.), Пульт управления ON3EBD (2 шт.), Блок управления MC824H (1 шт.), Лампа сигнальная с антенной, 12В/24В ELDC (1 шт.), Фотоэлементы Medium BlueBus EPMB (1 пара)</t>
  </si>
  <si>
    <t>TO4016PBDKIT</t>
  </si>
  <si>
    <t>TO4016PBDKIT2</t>
  </si>
  <si>
    <t>Комплект для распашных ворот TO4016PBDKIT2. Состав комплекта: привод TO4016P (2 шт.), приёмник OXIBD (1 шт.),
Пульт управления ON3EBD (2 шт.), Фотоэлементы Medium
EPM (1 пара), Блок управления MC800 (1 шт.), Лампа сигналь-
ная с антенной 230В ELAC (1 шт.)</t>
  </si>
  <si>
    <t>TO4016PPLA16BDKIT</t>
  </si>
  <si>
    <t>TO5016PBDKIT</t>
  </si>
  <si>
    <t>TO5016PBDKIT2</t>
  </si>
  <si>
    <t>Комплект для распашных ворот TO5016PBDKIT2. Состав комплекта: привод TO5016P (2 шт.), приёмник OXIBD (1 шт.),
Пульт управления ON3EBD (2 шт.), Фотоэлементы Medium
EPM (1 пара), Блок управления MC800 (1 шт.), Лампа сигналь-
ная с антенной 230В ELAC (1 шт.)</t>
  </si>
  <si>
    <t>TO5016PPLA16BDKIT</t>
  </si>
  <si>
    <t>TO5024HSBDKIT</t>
  </si>
  <si>
    <t>TO5024HSBDKIT2</t>
  </si>
  <si>
    <t>Комплект для распашных ворот TO5024HSBDKIT2. Состав комплекта: привод TO5024HS (2 шт.), приёмник OXIBD (1
шт.), Пульт управления ON3EBD (2 шт.), Фотоэлементы
Medium BlueBus EPMB (1 пара), Блок управления MC824H
(1 шт.), Лампа сигнальная с антенной, 12В/24В ELDC (1
шт.)</t>
  </si>
  <si>
    <t>TO6024HSBDKIT</t>
  </si>
  <si>
    <t>TO6024HSBDKIT2</t>
  </si>
  <si>
    <t>Комплект для распашных ворот TO6024HSBDKIT2. Состав комплекта: привод TO6024HS (2 шт.), приёмник OXIBD (1
шт.), Пульт управления ON3EBD (2 шт.), Фотоэлементы
Medium BlueBus EPMB (1 пара), Блок управления MC824H
(1 шт.), Лампа сигнальная с антенной, 12В/24В ELDC (1
шт.)</t>
  </si>
  <si>
    <t>TO7024BDKIT</t>
  </si>
  <si>
    <t>WALKY1024BDKCE</t>
  </si>
  <si>
    <t>Комплект для распашных ворот WALKY1024BDKCE. Состав комплекта: привод WL1024C (1 шт.), приёмник OXIBD (1 шт.),
Пульт управления ON3EBD (2 шт.)</t>
  </si>
  <si>
    <t>WALKY2024BDKCE</t>
  </si>
  <si>
    <t>Комплект для распашных ворот WALKY2024BDKCE. Состав комплекта: привод WL1024C (1 шт.), привод WL1024 (1 шт.),
приёмник OXIBD (1 шт.), Пульт управления ON3EBD (2 шт.),
Фотоэлементы Medium BlueBus EPMB (1 пара), Лампа сигнальная WLT (1 шт.)</t>
  </si>
  <si>
    <t>HOPPBDKCE</t>
  </si>
  <si>
    <t>Комплект для распашных ворот HOPPBDKCE. Состав комплекта: привод HO7124 (1 шт.), привод HO7224 (1 шт.),
приёмник OXIBD (1 шт.), Пульт управления ON3EBD (2 шт.),
Фотоэлементы Medium BlueBus EPMB (1 пара), Лампа сигнальная с антенной, 12В/24В ELDC (1 шт.)</t>
  </si>
  <si>
    <t>HY7005BDKIT</t>
  </si>
  <si>
    <t>HY7005BDKIT2</t>
  </si>
  <si>
    <t>Комплект для распашных ворот HY7005BDKIT2. Состав комплекта: привод HY7005 (2 шт.), приёмник OXIBD (1 шт.), Пульт управления ON3EBD (2 шт.), Фотоэлементы Medium EPM (1 пара), Блок управления MC800 (1 шт.), Лампа сигнальная с антенной 230В ELAC (1 шт.)</t>
  </si>
  <si>
    <t>HKHSBDKIT</t>
  </si>
  <si>
    <t>HKHSBDKIT2</t>
  </si>
  <si>
    <t>Комплект для распашных ворот HKHSBDKIT2. Состав комплекта: привод HK7024HS (1 шт.), привод HK7224HS (1
шт.), приёмник OXIBD (1 шт.), Пульт управления ON3EBD
(2 шт.), Фотоэлементы Medium BlueBus EPMB (1 пара),
Лампа сигнальная с антенной, 12В/24В ELDC (1 шт.)</t>
  </si>
  <si>
    <t>Лампа сигнальная с антенной 12В/24В ELDC</t>
  </si>
  <si>
    <t>Комплект ELDCKIT10. Состав комплекта: Лампа сигнальная с антенной, 12В/24В ELDC (10 шт.)</t>
  </si>
  <si>
    <t>PS324</t>
  </si>
  <si>
    <t>Аккумуляторная батарея PS324</t>
  </si>
  <si>
    <t>Тумба шлагбаума со встроенным радиоприемником WIDES</t>
  </si>
  <si>
    <t>Тумба шлагбаума радиоприемником WIDEM</t>
  </si>
  <si>
    <t>Тумба шлагбаума радиоприемником WIDEL</t>
  </si>
  <si>
    <t>L9BAR</t>
  </si>
  <si>
    <t>Комплект шлагбаума WideS4KIT. Состав комплекта:  Тумба шлагбаума  радиоприемником WIDES (1 шт.), Рейка шлагбаумная 45x58x4200мм XBA19-4RU (1 шт.), Демпфер XBA13 (1 шт.), Наклейки светоотражающие NK1 (1 шт.)</t>
  </si>
  <si>
    <t>WIDES4KIT2</t>
  </si>
  <si>
    <t>Комплект шлагбаума WideS4KIT1. Состав комплекта:  Тумба шлагбаума радиоприемником WIDES (1 шт.), Рейка шлагбаумная 45x58x4200мм XBA19-4RU (1 шт.), Демпфер XBA13 (1 шт.), Наклейки светоотражающие NK1 (1 шт.)
Фотоэлементы Medium EPM (1 шт.), Лампа сигнальная с антенной 12В/24В ELDC (1 шт.)</t>
  </si>
  <si>
    <t>Комплект шлагбаума WideM4KIT. Состав комплекта:  Тумба шлагбаума радиоприемником WIDEM (1 шт.), Рейка шлагбаумная 45x58x4200мм XBA19-4RU (1 шт.), Демпфер XBA13 (1 шт.), Наклейки светоотражающие NK1 (1 шт.)</t>
  </si>
  <si>
    <t>WIDEM4KIT2</t>
  </si>
  <si>
    <t>Комплект шлагбаума WideM4KIT1. Состав комплекта:  Тумба шлагбаума радиоприемником WIDEM (1 шт.), Рейка шлагбаумная 45x58x4200мм XBA19-4RU (1 шт.), Демпфер XBA13 (1 шт.), Наклейки светоотражающие NK1 (1 шт.)
Фотоэлементы Medium EPM (1 шт.), Лампа сигнальная с антенной 12В/24В ELDC (1 шт.)</t>
  </si>
  <si>
    <t>Комплект шлагбаума WideM5KIT. Состав комплекта:  Тумба шлагбаума радиоприемником WIDEM (1 шт.), Рейка шлагбаумная 45x58x5200мм XBA19-5RU (1 шт.), Демпфер XBA13-10RU (10 м), Наклейки светоотражающие NK1 (1 шт.)</t>
  </si>
  <si>
    <t>Комплект шлагбаума WideM5KIT2. Состав комплекта:  Тумба шлагбаума радиоприемником WIDEM (1 шт.), Рейка шлагбаумная 45x58x5200мм XBA19-5RU (1 шт.), Демпфер XBA13-10RU (10 м), Наклейки светоотражающие NK1 (1 шт.), Фотоэлементы Medium EPM (1 шт.), Лампа сигнальная с антенной 12В/24В ELDC (1 шт.)</t>
  </si>
  <si>
    <t>Комплект шлагбаума WideL6KIT. Состав комплекта:  Тумба шлагбаума WIDEL (1 шт.), Рейка шлагбаумная 69x92x6200мм XBA-6RU (1 шт.), Демпфер XBA13-12RU (12 м) (1 шт.)
Наклейки светоотражающие NK1 (1 шт.)</t>
  </si>
  <si>
    <t>WIDEL6KIT2</t>
  </si>
  <si>
    <t>Комплект шлагбаума WideL6KIT1. Состав комплекта: Тумба шлагбаума WIDEL (1 шт.), Рейка шлагбаумная 69x92x6200мм XBA-6RU (1 шт.), Демпфер XBA13-12RU (12 м) (1 шт.), Наклейки светоотражающие NK1 (1 шт.), Фотоэлементы Medium EPM (1 шт.), Лампа сигнальная с антенной 12В/24В ELDC (1 шт.)</t>
  </si>
  <si>
    <t>Комплект шлагбаума WideL7KIT. Состав комплекта: Тумба шлагбаума радиоприемником WIDEL (1 шт.), Рейка шлагбаумная 69x92x3200мм XBA15-3RU (1 шт.), Рейка шлагбаумная 69x92x4200мм XBA14-4RU (1 шт.), Демпфер XBA13 (2 шт.), Соединитель для стрел XBA9 (1 шт.), Наклейки светоотражающие NK1 (2 шт.)</t>
  </si>
  <si>
    <t>WIDEL7KIT2</t>
  </si>
  <si>
    <t>Комплект шлагбаума WideL7KIT1. Состав комплекта: Тумба шлагбаума радиоприемником WIDEL (1 шт.), Рейка шлагбаумная 69x92x3200мм XBA15-3RU (1 шт.), Рейка шлагбаумная 69x92x4200мм XBA14-4RU (1 шт.), Демпфер XBA13 (2 шт.), Соединитель для стрел XBA9 (1 шт.), Наклейки светоотражающие NK1 (2 шт.), Фотоэлементы Medium EPM (1 шт.), Лампа сигнальная с антенной 12В/24В ELDC (1 шт.)</t>
  </si>
  <si>
    <t>S4BAR4BDKIT1</t>
  </si>
  <si>
    <t>M3BARBDKIT1</t>
  </si>
  <si>
    <t>Комплект шлагбаума M3BARKIT1. Состав комплекта:  Тумба M3BAR - 1 шт; рейка шлагбаумная XBA15-3RU (69х92х3200 мм) - 1 шт; наклейки светоотражающие  NK1 - 1 шт; демпфер XBA13 - 1шт; приемник OXIBD - 1 шт; фотоэлементы EPMB - 1 пара; интегрируемая светофорная лампа XBA8 - 1 шт; Светодиоды сигнальные, 4м XBA4 - 1 шт.</t>
  </si>
  <si>
    <t>M5BAR4BDKIT1</t>
  </si>
  <si>
    <t>Комплект шлагбаума M5BAR4KIT1. Состав комплекта:  Тумба M5BAR - 1 шт; рейка шлагбаумная XBA14-4RU (69х92х4200 мм) - 1 шт; наклейки светоотражающие  NK1 - 1 шт; демпфер XBA13 - 1шт; приемник OXIBD - 1 шт; фотоэлементы EPMB - 1 пара; интегрируемая светофорная лампа XBA8 - 1 шт; Светодиоды сигнальные, 4м XBA4 - 1 шт.</t>
  </si>
  <si>
    <t>M5BAR5BDKIT1</t>
  </si>
  <si>
    <t>Комплект шлагбаума M5BAR5KIT1. Состав комплекта:  Тумба M5BAR - 1 шт; рейка шлагбаумная XBA5-5RU (69х92х5200 мм) - 1 шт; наклейки светоотражающие  NK1 - 1 шт; демпфер XBA13-10RU - 1шт; приемник OXIBD - 1 шт; фотоэлементы EPMB - 1 пара; интегрируемая светофорная лампа XBA8 - 1 шт; Светодиоды сигнальные, 6м XBA6 - 1 шт.</t>
  </si>
  <si>
    <t xml:space="preserve">Комплект шлагбаума M7BAR6KIT. Состав комплекта:  Тумба M7BAR - 1 шт; рейка шлагбаумная XBA-6RU (69х92х6200 мм) - 1 шт; наклейки светоотражающие  NK1 - 1 шт; демпфер XBA13-12RU - шт; интегрируемая сигнальная лампа XBA7 - 1 шт; </t>
  </si>
  <si>
    <t>M7BAR6BDKIT1</t>
  </si>
  <si>
    <t>Комплект шлагбаума M7BAR6KIT1. Состав комплекта:  Тумба M7BAR - 1 шт; рейка шлагбаумная XBA-6RU (69х92х6200 мм) - 1 шт; наклейки светоотражающие  NK1 - 1 шт; демпфер XBA13-12RU - шт; приемник OXIBD - 1 шт; фотоэлементы EPMB - 1 пара; интегрируемая светофорная лампа XBA8 - 1 шт; Светодиоды сигнальные, 6м XBA6 - 1 шт.</t>
  </si>
  <si>
    <t>M7BAR7BDKIT1</t>
  </si>
  <si>
    <t>L9BAR7BDKIT1</t>
  </si>
  <si>
    <t>Комплект шлагбаума L9BAr7KIT1. Состав комплекта:  Тумба L9BAR - 1 шт; рейка шлагбаумная XBA15-3RU (69х92х3200 мм) - 1 шт;  рейка шлагбаумная XBA14-4RU (69х92х4200 мм) - 1 шт; соединитель для стрел  XBA9 - 1 шт; наклейки светоотражающие  NK1 - 2 шт; демпфер XBA13 - 2шт; приемник OXIBD - 1 шт; фотоэлементы EPMB - 1 пара; интегрируемая светофорная лампа XBA8 - 1 шт; Светодиоды сигнальные, 8м XBA18 - 1 шт.</t>
  </si>
  <si>
    <t>L9BAR8BDKIT1</t>
  </si>
  <si>
    <t>L9BAR9BDKIT1</t>
  </si>
  <si>
    <t>Комплект шлагбаума L9BAr9KIT1. Состав комплекта:  Тумба L9BAR - 1 шт; рейка шлагбаумная XBA5-5RU (69х92х5200 мм) - 1 шт;  рейка шлагбаумная XBA14-4RU (69х92х4200 мм) - 1 шт; соединитель для стрел  XBA9 - 1 шт; наклейки светоотражающие  NK1 - 2 шт; демпфер XBA13 - 2шт; приемник OXIBD - 1 шт; фотоэлементы EPMB - 1 пара; интегрируемая светофорная лампа XBA8 - 1 шт; Светодиоды сигнальные, 8м XBA18 - 1 шт.</t>
  </si>
  <si>
    <t>Рейка шлагбаумная 69x92x4200мм XBA14-4RU</t>
  </si>
  <si>
    <t>Демпфер для RBN4 WA2</t>
  </si>
  <si>
    <t>Кронштейн крепления круглой рейки RBN6-K WA8</t>
  </si>
  <si>
    <t>DPRO500</t>
  </si>
  <si>
    <t>Блок управления DPRO500</t>
  </si>
  <si>
    <t>Комплект FLO2REOX2KIT100. Состав комплекта:  (100 штук пультов FLO2RE, приёмник OX2)</t>
  </si>
  <si>
    <t>Комплект FLO2R-SOX2KIT100. Состав комплекта:  (100 штук пультов FLO2R-S, приёмник OX2)</t>
  </si>
  <si>
    <t>Комплект FLO4REOX2KIT100. Состав комплекта:   (100 штук пультов FLO4RE, приёмник OX2)</t>
  </si>
  <si>
    <t>Комплект FLO4R-SOX2KIT100. Состав комплекта: (100 штук пультов FLO4R-S, приёмник OX2)</t>
  </si>
  <si>
    <t>IBT4N</t>
  </si>
  <si>
    <t>OXIBDKIT10</t>
  </si>
  <si>
    <t xml:space="preserve">Комплект OXIBDKIT10. Состав комплекта: Приемник OXIBD - 10 шт; </t>
  </si>
  <si>
    <t>OXILR</t>
  </si>
  <si>
    <t>Приемник OXILR с двухсторонней связью</t>
  </si>
  <si>
    <t>OXILRKIT10</t>
  </si>
  <si>
    <t xml:space="preserve">Комплект OXILRKIT10. Состав комплекта: Приемник OXILR - 10 шт; </t>
  </si>
  <si>
    <t>ON2EKIT10</t>
  </si>
  <si>
    <t>Комплект ON2EKIT10. Состав комплекта: Пульт ON2E - 10 шт.</t>
  </si>
  <si>
    <t>ON2EKIT50</t>
  </si>
  <si>
    <t>Комплект ON2EKIT50. Состав комплекта: Пульт ON2E - 50 шт.</t>
  </si>
  <si>
    <t>ON2EKIT100</t>
  </si>
  <si>
    <t>Комплект ON2EKIT100. Состав комплекта: Пульт ON2E - 100 шт.</t>
  </si>
  <si>
    <t>ON2EOXIBDKIT100</t>
  </si>
  <si>
    <t>Комплект ON2EOXIBDKIT100. Состав комплекта: Пульт ON2E - 100 шт; Приемник OXIBD - 1 шт;</t>
  </si>
  <si>
    <t>ON3EBDKIT10</t>
  </si>
  <si>
    <t>Комплект ON3EBDKIT10. Состав комплекта: Пульт ON3EBD - 10 шт.</t>
  </si>
  <si>
    <t>ON3EBDKIT50</t>
  </si>
  <si>
    <t>Комплект ON3EBDKIT50. Состав комплекта: Пульт ON3EBD - 50 шт.</t>
  </si>
  <si>
    <t>ON3EBDKIT100</t>
  </si>
  <si>
    <t>Комплект ON3EBDKIT100. Состав комплекта: Пульт ON3EBD - 100 шт.</t>
  </si>
  <si>
    <t>ON3EBDOXIBDKIT100</t>
  </si>
  <si>
    <t xml:space="preserve">Комплект ON3EBDOXIBDKIT100. Состав комплекта: Пульт ON3EBD - 100 шт; Приемник OXIBD - 1 шт; </t>
  </si>
  <si>
    <t>ONELRKIT</t>
  </si>
  <si>
    <t>Комплект из 2х пультов, приемника и переходника OX2UBP LoRa ONELRKIT</t>
  </si>
  <si>
    <t>ON3ELRKIT10</t>
  </si>
  <si>
    <t>Комплект ON3ELRKIT10. Состав комплекта: Пульт ON3ELR - 10 шт.</t>
  </si>
  <si>
    <t>ON3ELRKIT50</t>
  </si>
  <si>
    <t>Комплект ON3ELRKIT50. Состав комплекта: Пульт ON3ELR - 50 шт.</t>
  </si>
  <si>
    <t>ON3ELRKIT100</t>
  </si>
  <si>
    <t>Комплект ON3ELRKIT100. Состав комплекта: Пульт ON3ELR - 100 шт.</t>
  </si>
  <si>
    <t>ON3ELROXILRKIT100</t>
  </si>
  <si>
    <t>Комплект ON3ELRKIT10. Состав комплекта: Пульт ON3ELR - 100 шт.; приемник OXILR - 1 шт.</t>
  </si>
  <si>
    <t>ON4EKIT10</t>
  </si>
  <si>
    <t>Комплект ON4EKIT10. Состав комплекта: Пульт ON4E - 10 шт.</t>
  </si>
  <si>
    <t>ON4EKIT50</t>
  </si>
  <si>
    <t>Комплект ON4EKIT50. Состав комплекта: Пульт ON4E - 50 шт.</t>
  </si>
  <si>
    <t>ON4EKIT100</t>
  </si>
  <si>
    <t>Комплект ON4EKIT100. Состав комплекта: Пульт ON4E - 100 шт.</t>
  </si>
  <si>
    <t>ON4EOXIBDKIT100</t>
  </si>
  <si>
    <t>Комплект ON4EOXIBDKIT100. Состав комплекта: Пульт ON4E - 100 шт; Приемник OXIBD - 1 шт;</t>
  </si>
  <si>
    <t>ON9EKIT10</t>
  </si>
  <si>
    <t>Комплект ON9EKIT10. Состав комплекта: Пульт ON9E - 10 шт.</t>
  </si>
  <si>
    <t>ON9EKIT50</t>
  </si>
  <si>
    <t>Комплект ON9EKIT50. Состав комплекта: Пульт ON9E - 50 шт.</t>
  </si>
  <si>
    <t>ON9EKIT100</t>
  </si>
  <si>
    <t>Комплект ON9EKIT100. Состав комплекта: Пульт ON9E - 100 шт.</t>
  </si>
  <si>
    <t>ON9EOXIBDKIT100</t>
  </si>
  <si>
    <t>Комплект ON9EOXIBDKIT100. Состав комплекта: Пульт ON9E - 100 шт; Приемник OXIBD - 1 шт;</t>
  </si>
  <si>
    <t>503.04001</t>
  </si>
  <si>
    <t>503.26200</t>
  </si>
  <si>
    <t>513.24000</t>
  </si>
  <si>
    <t>515.17100</t>
  </si>
  <si>
    <t>515.17801</t>
  </si>
  <si>
    <t>515.17802</t>
  </si>
  <si>
    <t>515.28000</t>
  </si>
  <si>
    <t>515.28500</t>
  </si>
  <si>
    <t>516.01020</t>
  </si>
  <si>
    <t>516.01021</t>
  </si>
  <si>
    <t>516.07000</t>
  </si>
  <si>
    <t>516.07015</t>
  </si>
  <si>
    <t>516.17300</t>
  </si>
  <si>
    <t>516.17800</t>
  </si>
  <si>
    <t>516.17802</t>
  </si>
  <si>
    <t>517.21080</t>
  </si>
  <si>
    <t>517.21331</t>
  </si>
  <si>
    <t>517.21332</t>
  </si>
  <si>
    <t>517.21333</t>
  </si>
  <si>
    <t>517.21591</t>
  </si>
  <si>
    <t>517.21592</t>
  </si>
  <si>
    <t>523.00000</t>
  </si>
  <si>
    <t>523.40001</t>
  </si>
  <si>
    <t>523.40002</t>
  </si>
  <si>
    <t>525.10019</t>
  </si>
  <si>
    <t>525.10019/20</t>
  </si>
  <si>
    <t>525.10019/80</t>
  </si>
  <si>
    <t>525.10025/170</t>
  </si>
  <si>
    <t>525.10025/350</t>
  </si>
  <si>
    <t>525.10057</t>
  </si>
  <si>
    <t>525.10060</t>
  </si>
  <si>
    <t>525.10075</t>
  </si>
  <si>
    <t>525.10089</t>
  </si>
  <si>
    <t>525.20097</t>
  </si>
  <si>
    <t>525.40001</t>
  </si>
  <si>
    <t>525.40003</t>
  </si>
  <si>
    <t>525.40004</t>
  </si>
  <si>
    <t>526.10001</t>
  </si>
  <si>
    <t>526.10002</t>
  </si>
  <si>
    <t>526.10003</t>
  </si>
  <si>
    <t>526.10029</t>
  </si>
  <si>
    <t>535.10022</t>
  </si>
  <si>
    <t>535.10043</t>
  </si>
  <si>
    <t>535.10092</t>
  </si>
  <si>
    <t>575.11055</t>
  </si>
  <si>
    <t>575.11057</t>
  </si>
  <si>
    <t>575.11058</t>
  </si>
  <si>
    <t>575.11059</t>
  </si>
  <si>
    <t>575.11060</t>
  </si>
  <si>
    <t>575.11070</t>
  </si>
  <si>
    <t>575.12178</t>
  </si>
  <si>
    <t>575.24800</t>
  </si>
  <si>
    <t>575.24801</t>
  </si>
  <si>
    <t>576.10150</t>
  </si>
  <si>
    <t>576.10180</t>
  </si>
  <si>
    <t>AMG257A00</t>
  </si>
  <si>
    <t>Заглушка для E TRACT COMFORT/EDGE, шт</t>
  </si>
  <si>
    <t>комп.</t>
  </si>
  <si>
    <t>CN-CB75010350KIT50</t>
  </si>
  <si>
    <t>Круглая скоба, потолочное крепление. Комплект из 50 шт.</t>
  </si>
  <si>
    <t>CN-CR75010830KIT200</t>
  </si>
  <si>
    <t>Бегунок с вращающейся серьгой. Комплект из 200 шт.</t>
  </si>
  <si>
    <t>CN-CT75010150KIT20</t>
  </si>
  <si>
    <t>Стоп ведущей каретки. Комплект из 20 шт</t>
  </si>
  <si>
    <t>CN-CT75010351</t>
  </si>
  <si>
    <t>Соединительная пластина, шт.</t>
  </si>
  <si>
    <t>CN-DU75010341KIT10</t>
  </si>
  <si>
    <t>Крючок на заглушку. Комплект из 10 шт.</t>
  </si>
  <si>
    <t>CN-MC75010590</t>
  </si>
  <si>
    <t>Ведущая каретка для прямого и гнутого карниза, шт</t>
  </si>
  <si>
    <t>CN-TB75010020KIT100</t>
  </si>
  <si>
    <t>Зубчатый высокопрочный ремень, длина 1 метр, ширина 12 мм. Бухта 100 метров.</t>
  </si>
  <si>
    <t>E ACTION MI 1020 AC</t>
  </si>
  <si>
    <t>E ACTION MI 332 AC</t>
  </si>
  <si>
    <t>E ACTION MI 632 AC</t>
  </si>
  <si>
    <t>E ACTION SI 1012 AC</t>
  </si>
  <si>
    <t>E ACTION SI 332 AC</t>
  </si>
  <si>
    <t>E ACTION SI 620 AC</t>
  </si>
  <si>
    <t>E FIT M 817 BD</t>
  </si>
  <si>
    <t>E FIT M 1517 BD</t>
  </si>
  <si>
    <t>E FIT M 3017 BD</t>
  </si>
  <si>
    <t>E FIT M 4012 BD</t>
  </si>
  <si>
    <t>E FIT M 5012 BD</t>
  </si>
  <si>
    <t>E FIT MHT 3017</t>
  </si>
  <si>
    <t>E FIT MHT 4012</t>
  </si>
  <si>
    <t>E L 10012</t>
  </si>
  <si>
    <t>E L 5517</t>
  </si>
  <si>
    <t>E L 7517</t>
  </si>
  <si>
    <t>E LH 5517</t>
  </si>
  <si>
    <t>E LH 6517</t>
  </si>
  <si>
    <t>E LH 7517</t>
  </si>
  <si>
    <t>E M 1026</t>
  </si>
  <si>
    <t>E M 426</t>
  </si>
  <si>
    <t>E MAT ST 1011</t>
  </si>
  <si>
    <t>E MAT ST 324</t>
  </si>
  <si>
    <t>E MAT ST 524</t>
  </si>
  <si>
    <t>E MAT ST 611</t>
  </si>
  <si>
    <t>E PLUS LH 10012</t>
  </si>
  <si>
    <t>E PLUS LH 12012</t>
  </si>
  <si>
    <t>E PLUS LH 6517</t>
  </si>
  <si>
    <t>E PLUS LH 7517</t>
  </si>
  <si>
    <t>E PLUS LH 8012</t>
  </si>
  <si>
    <t>E S 1011</t>
  </si>
  <si>
    <t>E S 1311</t>
  </si>
  <si>
    <t>E S 324</t>
  </si>
  <si>
    <t>E S 524</t>
  </si>
  <si>
    <t>E S 611</t>
  </si>
  <si>
    <t>E SMART MI 1020 AC</t>
  </si>
  <si>
    <t>E SMART MI 332 AC</t>
  </si>
  <si>
    <t>E SMART MI 632 AC</t>
  </si>
  <si>
    <t>E SMART SI 1012 AC</t>
  </si>
  <si>
    <t>E SMART SI 332 AC</t>
  </si>
  <si>
    <t>E SMART SI 620 AC</t>
  </si>
  <si>
    <t>E STAR LT 10012</t>
  </si>
  <si>
    <t>E STAR LT 12012</t>
  </si>
  <si>
    <t>E STAR LT 5517</t>
  </si>
  <si>
    <t>E STAR LT 7517</t>
  </si>
  <si>
    <t>E STAR MT 1026</t>
  </si>
  <si>
    <t>E STAR MT 3017</t>
  </si>
  <si>
    <t>E STAR MT 4012</t>
  </si>
  <si>
    <t>E STAR MT 426</t>
  </si>
  <si>
    <t>E STAR MT 5012</t>
  </si>
  <si>
    <t>E STAR ST 1011</t>
  </si>
  <si>
    <t>E STAR ST 324</t>
  </si>
  <si>
    <t>E STAR ST 524</t>
  </si>
  <si>
    <t>E STAR ST 611</t>
  </si>
  <si>
    <t>ETRACKEDGE185</t>
  </si>
  <si>
    <t>P1SBD</t>
  </si>
  <si>
    <t>P6SBD</t>
  </si>
  <si>
    <t>P6SVBD</t>
  </si>
  <si>
    <t>TT2Z</t>
  </si>
  <si>
    <t>TTPROBD</t>
  </si>
  <si>
    <t>W1SBD</t>
  </si>
  <si>
    <t>W6SBD</t>
  </si>
  <si>
    <t>Датчики охранной сигнализации (внутр.)</t>
  </si>
  <si>
    <t>Оборудование для охраны периметра</t>
  </si>
  <si>
    <t>DS-T500 (С) (2.8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</si>
  <si>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30м</t>
    </r>
    <r>
      <rPr>
        <sz val="9"/>
        <color rgb="FF000000"/>
        <rFont val="Arial"/>
        <family val="2"/>
        <charset val="204"/>
      </rPr>
      <t xml:space="preserve">
1/2.5" CMOS матрица; объектив 2.8мм; угол обзора 85°; 2592x1944@20к/с, 2560x1440/1920x1080@25к/с; механический ИК-фильтр; 0.01 Лк@F1.2; OSD, DWDR, BLC, DNR; EXIR Smart ИК; </t>
    </r>
    <r>
      <rPr>
        <b/>
        <sz val="9"/>
        <color rgb="FFFF0000"/>
        <rFont val="Arial"/>
        <family val="2"/>
      </rPr>
      <t>видеовыход: 1 х HD-TVI/AHD/CVI/CVBS</t>
    </r>
    <r>
      <rPr>
        <sz val="9"/>
        <color rgb="FF000000"/>
        <rFont val="Arial"/>
        <family val="2"/>
        <charset val="204"/>
      </rPr>
      <t>; IP67; -40°С до +60°С; 12В DC±25%, 4,3Вт макс.</t>
    </r>
  </si>
  <si>
    <t>DS-T500 (С) (3.6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</si>
  <si>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30м</t>
    </r>
    <r>
      <rPr>
        <sz val="9"/>
        <color rgb="FF000000"/>
        <rFont val="Arial"/>
        <family val="2"/>
        <charset val="204"/>
      </rPr>
      <t xml:space="preserve">
1/2.5" CMOS матрица; объектив 3.6мм; угол обзора 80°; 2592x1944@20к/с, 2560x1440/1920x1080@25к/с; механический ИК-фильтр; 0.01 Лк@F1.2; OSD, DWDR, BLC, DNR; EXIR Smart ИК; </t>
    </r>
    <r>
      <rPr>
        <b/>
        <sz val="9"/>
        <color rgb="FFFF0000"/>
        <rFont val="Arial"/>
        <family val="2"/>
      </rPr>
      <t>видеовыход: 1 х HD-TVI/AHD/CVI/CVBS</t>
    </r>
    <r>
      <rPr>
        <sz val="9"/>
        <color rgb="FF000000"/>
        <rFont val="Arial"/>
        <family val="2"/>
        <charset val="204"/>
      </rPr>
      <t>; IP67; -40°С до +60°С; 12В DC±25%, 4,3Вт макс.</t>
    </r>
  </si>
  <si>
    <t>DS-T503 (С) (2.8 mm)</t>
  </si>
  <si>
    <r>
      <rPr>
        <b/>
        <sz val="9"/>
        <color rgb="FF000000"/>
        <rFont val="Arial"/>
        <family val="2"/>
        <charset val="204"/>
      </rPr>
      <t xml:space="preserve">5Мп уличная HD-TVI камера с </t>
    </r>
    <r>
      <rPr>
        <b/>
        <sz val="9"/>
        <color rgb="FFFF0000"/>
        <rFont val="Arial"/>
        <family val="2"/>
        <charset val="204"/>
      </rPr>
      <t>EXIR-подсветкой до 30м</t>
    </r>
    <r>
      <rPr>
        <sz val="9"/>
        <color rgb="FF000000"/>
        <rFont val="Arial"/>
        <family val="2"/>
        <charset val="204"/>
      </rPr>
      <t xml:space="preserve">
1/2.5" CMOS матрица; объектив 2.8мм; угол обзора 85°; 2592x1944@20к/с, 2560x1440/1920x1080@25к/с; механический ИК-фильтр; 0.01 Лк@F1.2; OSD, DWDR, BLC, DNR; EXIR Smart ИК; </t>
    </r>
    <r>
      <rPr>
        <b/>
        <sz val="9"/>
        <color rgb="FFFF0000"/>
        <rFont val="Arial"/>
        <family val="2"/>
      </rPr>
      <t>видеовыход: 1 х HD-TVI/AHD/CVI/CVBS</t>
    </r>
    <r>
      <rPr>
        <sz val="9"/>
        <color rgb="FF000000"/>
        <rFont val="Arial"/>
        <family val="2"/>
        <charset val="204"/>
      </rPr>
      <t>; IP67; -40°С до +60°С; 12В DC±25%, 4,3Вт макс.</t>
    </r>
  </si>
  <si>
    <t>DS-T503 (С) (3.6 mm)</t>
  </si>
  <si>
    <r>
      <rPr>
        <b/>
        <sz val="9"/>
        <color rgb="FF000000"/>
        <rFont val="Arial"/>
        <family val="2"/>
        <charset val="204"/>
      </rPr>
      <t xml:space="preserve">5Мп уличная HD-TVI камера с </t>
    </r>
    <r>
      <rPr>
        <b/>
        <sz val="9"/>
        <color rgb="FFFF0000"/>
        <rFont val="Arial"/>
        <family val="2"/>
        <charset val="204"/>
      </rPr>
      <t>EXIR-подсветкой до 20м</t>
    </r>
    <r>
      <rPr>
        <sz val="9"/>
        <color rgb="FF000000"/>
        <rFont val="Arial"/>
        <family val="2"/>
        <charset val="204"/>
      </rPr>
      <t xml:space="preserve">
1/2.5" CMOS матрица; объектив 3.6мм; угол обзора 80°; 2592x1944@20к/с, 2560x1440/1920x1080@25к/с; механический ИК-фильтр; 0.01 Лк@F1.2; OSD, DWDR, BLC, DNR; EXIR Smart ИК; </t>
    </r>
    <r>
      <rPr>
        <b/>
        <sz val="9"/>
        <color rgb="FFFF0000"/>
        <rFont val="Arial"/>
        <family val="2"/>
      </rPr>
      <t>видеовыход: 1 х HD-TVI/AHD/CVI/CVBS;</t>
    </r>
    <r>
      <rPr>
        <sz val="9"/>
        <color rgb="FF000000"/>
        <rFont val="Arial"/>
        <family val="2"/>
        <charset val="204"/>
      </rPr>
      <t xml:space="preserve"> IP67; -40°С до +60°С; 12В DC±25%, 4,3Вт макс.</t>
    </r>
  </si>
  <si>
    <t>DS-1602ZJ-corner</t>
  </si>
  <si>
    <t>2ххх серия</t>
  </si>
  <si>
    <r>
      <rPr>
        <b/>
        <sz val="9"/>
        <color indexed="8"/>
        <rFont val="Arial"/>
        <family val="2"/>
      </rPr>
      <t>6Мп fisheye IP-камера с ИК-подсветкой до 15м</t>
    </r>
    <r>
      <rPr>
        <sz val="9"/>
        <color indexed="8"/>
        <rFont val="Arial"/>
        <family val="2"/>
      </rPr>
      <t xml:space="preserve">
1/1.8’’ Progressive Scan CMOS; fisheye объектив 1.27мм; угол обзора по гор.:180°/360°; механический ИК-фильтр; 0.047лк@F2.6; сжатие H.265 /H.264/MJPEG; четверной поток; fisheye режим 3072×2048@25к/с; WDR 120дБ, 3D DNR, ROI; обнаружение движения, вторжения в область и пересечения линии, построение тепловой карты; слот для microSD до 128Гб; встроенные микрофон и динамик, аудиовход/выход 1/1; тревожные вход/выход 1/1; 1 RJ45 10M/100M/1000M Ethernet; питание DC12В± 10%/PoE(802.3af); 13Вт макс.; -40 °C...+60 °C; вес 1.4кг.</t>
    </r>
  </si>
  <si>
    <r>
      <rPr>
        <b/>
        <sz val="9"/>
        <color indexed="8"/>
        <rFont val="Arial"/>
        <family val="2"/>
      </rPr>
      <t>6Мп fisheye IP-камера с ИК-подсветкой до 15м</t>
    </r>
    <r>
      <rPr>
        <sz val="9"/>
        <color indexed="8"/>
        <rFont val="Arial"/>
        <family val="2"/>
      </rPr>
      <t xml:space="preserve">
1/1.8’’ Progressive Scan CMOS; fisheye объектив 1.27мм; угол обзора по гор.:180°/360°; механический ИК-фильтр; 0.047лк@F2.6; сжатие H.265 /H.264/MJPEG; четверной поток; fisheye режим 3072×2048@25к/с; WDR 120дБ, 3D DNR, ROI; обнаружение движения, вторжения в область и пересечения линии, построение тепловой карты; слот для microSD до 128Гб; встроенные микрофон и динамик, аудиовход/выход 1/1; тревожные вход/выход 1/1; 1 RJ45 10M/100M/1000M Ethernet; питание DC12В± 10%/PoE(802.3af); 13Вт макс.; -40 °C...+60 °C;IP67, IK8; вес 1.4кг.</t>
    </r>
  </si>
  <si>
    <r>
      <rPr>
        <b/>
        <sz val="9"/>
        <color indexed="8"/>
        <rFont val="Arial"/>
        <family val="2"/>
      </rPr>
      <t>6Мп fisheye IP-камера</t>
    </r>
    <r>
      <rPr>
        <sz val="9"/>
        <color indexed="8"/>
        <rFont val="Arial"/>
        <family val="2"/>
      </rPr>
      <t xml:space="preserve">
1/1.8’’ Progressive Scan CMOS; fisheye объектив 1.27мм; угол обзора 360</t>
    </r>
    <r>
      <rPr>
        <sz val="9"/>
        <rFont val="Arial"/>
        <family val="2"/>
      </rPr>
      <t>°</t>
    </r>
    <r>
      <rPr>
        <sz val="9"/>
        <color indexed="8"/>
        <rFont val="Arial"/>
        <family val="2"/>
      </rPr>
      <t>; механический ИК-фильтр; 0.01лк@F1.2; сжатие H.265 /H.264/MJPEG; четверной поток; fisheye режим 3072×2048@25к/с; WDR 120дБ, 3D DNR, ROI; обнаружение движения, вторжения в область и пересечения линии, построение тепловой карты;  аппаратный деварпинг изображения; слот для microSD до 128Гб; встроенные микрофон и динамик, аудиовход/выход 1/1; тревожные вход/выход 1/1; 1 RJ45 10M/100M/1000M Ethernet; питание DC12В± 10%/PoE(802.3af); 12Вт макс.; -10 °C...+40 °C; вес 0.48кг.</t>
    </r>
  </si>
  <si>
    <r>
      <rPr>
        <b/>
        <sz val="9"/>
        <color indexed="8"/>
        <rFont val="Arial"/>
        <family val="2"/>
      </rPr>
      <t>12Мп fisheye IP-камера с ИК-подсветкой до 15м</t>
    </r>
    <r>
      <rPr>
        <sz val="9"/>
        <color indexed="8"/>
        <rFont val="Arial"/>
        <family val="2"/>
      </rPr>
      <t xml:space="preserve">
1/1.7’’ Progressive Scan CMOS; fisheye объектив 2мм; угол обзора по гор.:</t>
    </r>
    <r>
      <rPr>
        <sz val="9"/>
        <rFont val="Arial"/>
        <family val="2"/>
      </rPr>
      <t>180°</t>
    </r>
    <r>
      <rPr>
        <sz val="9"/>
        <color indexed="8"/>
        <rFont val="Arial"/>
        <family val="2"/>
      </rPr>
      <t>; механический ИК-фильтр; 0.082лк@F2.8; сжатие H.265/H.264/MJPEG; четверной поток; fisheye режим 4000×3000@20к/с; DWDR, 3D DNR, ROI; обнаружение движения, вторжения в область и пересечения линии, построение тепловой карт</t>
    </r>
    <r>
      <rPr>
        <sz val="9"/>
        <rFont val="Arial"/>
        <family val="2"/>
      </rPr>
      <t>ы;аппаратный деварпинг изображения;с</t>
    </r>
    <r>
      <rPr>
        <sz val="9"/>
        <color indexed="8"/>
        <rFont val="Arial"/>
        <family val="2"/>
      </rPr>
      <t>лот для microSD до 128Гб; встроенные микрофон и динамик, аудиовход/выход 1/1; тревожные вход/выход 1/1; 1 RJ45 10M/100M/1000M Ethernet; питание DC12В± 10%/PoE(802.3af); 12Вт макс.; -40 °C...+60 °C; вес 1.4кг.</t>
    </r>
  </si>
  <si>
    <r>
      <rPr>
        <b/>
        <sz val="9"/>
        <color indexed="8"/>
        <rFont val="Arial"/>
        <family val="2"/>
      </rPr>
      <t>12Мп fisheye IP-камера с ИК-подсветкой до 15м</t>
    </r>
    <r>
      <rPr>
        <sz val="9"/>
        <color indexed="8"/>
        <rFont val="Arial"/>
        <family val="2"/>
      </rPr>
      <t xml:space="preserve">
1/1.7’’ Progressive Scan CMOS; fisheye объектив 2мм; угол обзора по гор.:180°/360°; механический ИК-фильтр; 0.082лк@F2.8; сжатие H.265/H.264/MJPEG; четверной поток; fisheye режим 4000×3000@20к/с; DWDR, 3D DNR, ROI; обнаружение движения, вторжения в область и пересечения линии, построение тепловой карты; </t>
    </r>
    <r>
      <rPr>
        <sz val="9"/>
        <rFont val="Arial"/>
        <family val="2"/>
      </rPr>
      <t>аппаратный деварпинг изображения; слот</t>
    </r>
    <r>
      <rPr>
        <sz val="9"/>
        <color indexed="8"/>
        <rFont val="Arial"/>
        <family val="2"/>
      </rPr>
      <t xml:space="preserve"> для microSD до 128Гб; встроенные микрофон и динамик, аудиовход/выход 1/1; тревожные вход/выход 1/1; 1 RJ45 10M/100M/1000M Ethernet; питание DC12В± 10%/PoE(802.3af); 12Вт макс.; -40 °C...+60 °C; IP67; IK8;вес 1.4кг.</t>
    </r>
  </si>
  <si>
    <r>
      <rPr>
        <b/>
        <sz val="9"/>
        <color indexed="8"/>
        <rFont val="Arial"/>
        <family val="2"/>
      </rPr>
      <t xml:space="preserve">12Мп fisheye IP-камера </t>
    </r>
    <r>
      <rPr>
        <sz val="9"/>
        <color indexed="8"/>
        <rFont val="Arial"/>
        <family val="2"/>
      </rPr>
      <t xml:space="preserve">
1/1.7’’ Progressive Scan CMOS; fisheye объектив 2мм; угол обзора 360</t>
    </r>
    <r>
      <rPr>
        <sz val="9"/>
        <rFont val="Arial"/>
        <family val="2"/>
      </rPr>
      <t>°</t>
    </r>
    <r>
      <rPr>
        <sz val="9"/>
        <color indexed="8"/>
        <rFont val="Arial"/>
        <family val="2"/>
      </rPr>
      <t>; механический ИК-фильтр; 0.06лк@F2.4; сжатие H.265 /H.264/MJPEG; четверной поток; fisheye режим 4000×3000@20к/с; WDR 120дБ, 3D DNR, ROI; обнаружение движения, вторжения в область и пересечения линии, построение тепловой карты; аппаратный деварпинг изображения; слот для microSD до 128Гб; встроенные микрофон и динамик, аудиовход/выход 1/1; тревожные вход/выход 1/1; 1 RJ45 10M/100M/1000M Ethernet; питание DC12В± 10%/PoE(802.3af); 12Вт макс.; -10 °C...+40 °C; вес 0.48кг.</t>
    </r>
  </si>
  <si>
    <r>
      <rPr>
        <b/>
        <sz val="9"/>
        <rFont val="Arial"/>
        <family val="2"/>
      </rPr>
      <t>2Мп уличная скоростная поворотная IP-камера</t>
    </r>
    <r>
      <rPr>
        <sz val="9"/>
        <rFont val="Arial"/>
        <family val="2"/>
      </rPr>
      <t xml:space="preserve">
1/2.8’’ Progressive Scan CMOS; объектив 2.8 - 12мм, 4x; угол обзора объектива 105° - 33.5°; механический ИК-фильтр; 0.05лк@F1.6; сжатие H.264/MJPEG/H.264+; тройной поток; 1920х1080@25к/с; DWDR, 3D DNR, BLC, HLC, антитуман, ROI; обнаружение движения, вторжения в область и пересечения линии; вращение 350°, вручную: 0.1° - 60°/с, по предустановке: 60°/с; наклон 0° - 90°, вручную: 0.1° - 50°/с, по предустановке: 50°/с; слот для microSD до 128Гб; аудиовход/выход 1/1; тревожные вход/выход 1/1; 1 RJ45 10M/100M Ethernet; питание DC12В/PoE(802.3af); 8Вт макс.; -40 °C...+65 °C; IP67; IK10; грозозащита TVS 4000B; вес 0.95кг.</t>
    </r>
  </si>
  <si>
    <t>DS-3E1105P-EI</t>
  </si>
  <si>
    <t>DS-3E1309P-EI</t>
  </si>
  <si>
    <t>DS-3E1508-EI</t>
  </si>
  <si>
    <t>ATS30AGS</t>
  </si>
  <si>
    <t>8K01MP-028</t>
  </si>
  <si>
    <t>801MP-0050</t>
  </si>
  <si>
    <t>8K01MP-030</t>
  </si>
  <si>
    <t>801MP-0060</t>
  </si>
  <si>
    <t>ATS30DGS</t>
  </si>
  <si>
    <t>до 800 кг
до 3,0 м
100%</t>
  </si>
  <si>
    <t>8K01MP-029</t>
  </si>
  <si>
    <t>801MP-0070</t>
  </si>
  <si>
    <t>проезд 2,5 м
4 c
30%</t>
  </si>
  <si>
    <t xml:space="preserve">Блок вызова на 2 (4,6) абонента. Накладной монтаж. Возможность увеличения количества абонентов до 24 при подключении до 3х кнопочных панелей BS-306-6. Подсветка кнопок вызова и именных табличек. Корпус блока выполнен из ударопрочного поликарбоната, стойкого к атмосферным воздействиям. </t>
  </si>
  <si>
    <t xml:space="preserve">Блок вызова на 1 абонента. Накладной монтаж. Подставка для поворота блока на 20°, подсветка кнопки вызова.  Рекомендуемый монтажный комплект МК-405. </t>
  </si>
  <si>
    <t xml:space="preserve">Блок вызова на 1 абонента. Врезной монтаж. Подсветка кнопки вызова. Рекомендуемые монтажные комплекты: МК-411, MKF-411. </t>
  </si>
  <si>
    <t xml:space="preserve">Блок вызова на 1 (2,4) абонента. Накладной монтаж. Подсветка кнопок вызова и шильда. Подставка для поворота блока на 20°. </t>
  </si>
  <si>
    <t xml:space="preserve">Кнопочная панель  предназначена для совместной работы с блоком вызова БВД-306(CP, FCP)-2(4,6) и обеспечивает прямой вызова абонентов. Накладной монтаж. Подсветка кнопок вызова и именных табличек. Корпус блока выполнен из ударопрочного поликарбоната, стойкого к атмосферным воздействиям. </t>
  </si>
  <si>
    <t>Блок вызова для совместной работы с БУД-302М(S20,-S80), -430М(S), -485(P,M). Накладной монтаж.  Встроенный считыватель ключей  VIZIT-RF2. Подсветка клавиатуры. Рекомендуемый монтажный комплект МК-311.</t>
  </si>
  <si>
    <t>БВД-343RT</t>
  </si>
  <si>
    <t xml:space="preserve">Блок вызова для совместной работы с БУД-302S-20(80), -430М(S), -485(P,M). Накладной монтаж. Встроенный считыватель ключей  VIZIT-RF2 и TOUCH MEMORY. Светодиодный дисплей. Подсветка клавиатуры. Рекомендуемый монтажный комплект МК-311. </t>
  </si>
  <si>
    <t>Терминал пульта консьержа VIZIT-ПК200, VIZIT-ПК800 для совместной работы с VIZIT-TU412M1,
VIZIT-TU418.</t>
  </si>
  <si>
    <t>Блок управления пульта консьержа VIZIT-ПК200. Количество абонентов 199 + консьерж. Напряжение питания 190-240VAC. Рекомендуется устанавливать в монтажные боксы VIZIT.</t>
  </si>
  <si>
    <t>Блок управления пульта консьержа VIZIT-ПК800. Возможность подключения до 7 блоков коммутации
БК-A418. Напряжение питания 190-240VAC. Рекомендуется устанавливать в монтажные боксы VIZIT.</t>
  </si>
  <si>
    <t>Блок коммутации пульта консьержа VIZIT-ПК800 для совместной работы с VIZIT-TU418. Количество  абонентов 199 + консьерж.</t>
  </si>
  <si>
    <t xml:space="preserve">Этажный коммутатор, емкость до 4 абонентов. </t>
  </si>
  <si>
    <t>Координатный коммутатор, емкость до 10 абонентов.</t>
  </si>
  <si>
    <t>Координатный коммутатор, емкость до 400 абонентов. Совместная работа с БК-100М до 4 шт.</t>
  </si>
  <si>
    <t>Блок коммутации  для подключения устройства квартирного переговорного (УКП) к двум (БВД).</t>
  </si>
  <si>
    <t>Устройство квартирное переговорное с регулировкой громкости вызова. Цвет белый.</t>
  </si>
  <si>
    <t>Устройство квартирное переговорное со световой индикацией и регулировкой громкости вызова. Цвет белый.</t>
  </si>
  <si>
    <t>Устройство квартирное переговорное с возможностью подключения дополнительного УКП. Световая индикация,  регулировка громкости вызова. Цвет белый.</t>
  </si>
  <si>
    <t>Устройство квартирное переговорное со световой индикацией и регулировкой громкости вызова. Цвет: трубки -  серебристый металлик, подставки - серый металлик.</t>
  </si>
  <si>
    <t>VIZIT-МВP4A</t>
  </si>
  <si>
    <t xml:space="preserve">Переходник (вилка/2 розетки). Предназначен для использования с VIZIT-MB1Р(MB2P). </t>
  </si>
  <si>
    <t>МК-315</t>
  </si>
  <si>
    <t>Комплект монтажный для блоков вызова  БВД-312х,БВД-313х, БВД-314, БВД-315х,БВД-343х,БВД-344х, (козырек - 1шт, комплект принадлежностей - 1шт).</t>
  </si>
  <si>
    <t>Блок вызова для совместной работы с БУД-302х, -430х, -485х. Встроенный считыватель ключей VIZIT-ТМ. Подсветка клавиатуры. Встроенная телекамера (CVBS,700ТВЛ), объектив PINHOLE 90°, функция "День-ночь",  ИК подсветка для телекамеры. Накладной монтаж. Рекомендуется использовать совместно с монтажным комплектом  МК-341,-315.</t>
  </si>
  <si>
    <t>Блок вызова для совместной работы с БУД-302х, -430х, -485х. Встроенный считыватель ключей  VIZIT-RF2. Подсветка клавиатуры. Встроенная телекамера (CVBS,700ТВЛ), объектив PINHOLE 90°, функция "День-ночь",  ИК подсветка для телекамеры. . Накладной монтаж. Рекомендуется использовать совместно с монтажным комплектом МК-311,-315.</t>
  </si>
  <si>
    <t>Блок вызова для совместной работы с БУД-302х, -430х, -485х. Встроенный считыватель ключей VIZIT-RF3.Световая индикация режимов работы. Подсветка клавиатуры. Встроенная телекамера (CVBS,700ТВЛ), объектив PINHOLE 90°, функция "День-ночь",  ИК подсветка для телекамеры. Накладной монтаж. Рекомендуется использовать совместно с монтажным комплектом  МК-311,-315.</t>
  </si>
  <si>
    <t xml:space="preserve">Блок вызова для совместной работы с БУД-302х, -430х, -485х. Встроенный считыватель ключей VIZIT-RF2. Светодиодный дисплей. Подсветка клавиатуры. Встроенная телекамера (CVBS,объектив PINHOLE 90°), функция "День-ночь",  ИК подсветка для телекамеры.  Корпус блока выполнен из ударопрочного поликарбоната, стойкого к атмосферным воздействиям. </t>
  </si>
  <si>
    <t xml:space="preserve">Блок вызова для совместной работы с БУД-302х, -430х, -485х. Встроенный считыватель ключей VIZIT-RF3. Светодиодный дисплей. Подсветка клавиатуры. . Встроенная телекамера (CVBS,700ТВЛ), объектив PINHOLE 90°, функция "День-ночь",  ИК подсветка для телекамеры.  Накладной монтаж.  Корпус блока выполнен из ударопрочного поликарбоната, стойкого к атмосферным воздействиям. </t>
  </si>
  <si>
    <t>Блок вызова для совместной работы с БУД-302х, -430х, -485х.  Встроенный считыватель ключей VIZIT-RF3. Светодиодный дисплей. Подсветка клавиатуры. Встроенная телекамера (CVBS,700ТВЛ), объектив PINHOLE 90°, функция "День-ночь",  ИК подсветка для телекамеры. Накладной монтаж. Рекомендуется использовать совместно с монтажным комплектом МК-311.</t>
  </si>
  <si>
    <t>Блок вызова для совместной работы с БУД-302х, -430х, -485х. Встроенный считыватель ключей VIZIT-RF3. Светодиодный дисплей. Подсветка клавиатуры. . Встроенная телекамера (CVBS,объектив PINHOLE 90°), функция "День-ночь", подсветка белого свечения для телекамеры обеспечивает цветное изображение при низкой освещённости. Накладной монтаж. Рекомендуется использовать совместно с монтажным комплектом  МК-311,-315.</t>
  </si>
  <si>
    <t>Блок вызова для совместной работы с БУД-302х, -430х, -485х.  Встроенный считыватель ключей  VIZIT-RF2. Светодиодный дисплей. Подсветка клавиатуры. . Встроенная телекамера (CVBS,объектив PINHOLE 90°), функция "День-ночь",  ИК подсветка для телекамеры. Накладной монтаж. Рекомендуется использовать совместно с монтажным комплектом  МК-311,-315.</t>
  </si>
  <si>
    <t>Блок вызова для совместной работы с БУД-302х, -430х, -485х.  Встроенный считыватель ключей VIZIT-ТМ и  VIZIT-RF2. Светодиодный дисплей. Подсветка клавиатуры и логотипа .. Встроенная телекамера (CVBS,700ТВЛ), объектив PINHOLE 90°, функция "День-ночь",  ИК подсветка для телекамеры. Рекомендуется использовать совместно с монтажным комплектом МК-311,-315.</t>
  </si>
  <si>
    <t>Блок индикации для домофона, используется в комплекте с блоком вызова БВД-343, установленного на входе в огороженную придомовую территорию. Имеет встроенную подсветку. Рекомендуется использовать совместно с монтажным комплектом  МК-311,-315.</t>
  </si>
  <si>
    <t>БУД-485М</t>
  </si>
  <si>
    <t>ТЕЛЕКАМЕРЫ</t>
  </si>
  <si>
    <t xml:space="preserve">Абонентское видеоконтрольное устройство цветного изображения (CVBS, 2,7") предназначено для совместной работы с UKP-7(M), UKP-12(M) UKP-12-1 в составе многоабонентского видеодомофона VIZIT. Напряжение питания 15-28VDC. Рекомендуется использовать в комплекте с монтажной пластиной MP-327(в комплект не входит). </t>
  </si>
  <si>
    <t>Монитор 2-х канальный  цветного изображения (CVBS, 4"). Возможность подключения кнопки "звонок". Напряжение питания 160-240VAC.  Цвет корпуса - белый.</t>
  </si>
  <si>
    <t>Монитор 2-х канальный  цветного изображения (CVBS, 5"). Возможность подключения кнопки "звонок". Напряжение питания 160-240VAC. Напряжение питания 160-240VAC. Цвет корпуса - белый.</t>
  </si>
  <si>
    <t>Монитор 2-х канальный  цветного изображения (CVBS, 5"). Напряжение питания 160-240VAC.  Возможность записи в ручном или автоматическом режиме  цветных кадров (до14500 шт.) или видеороликов (до 6 часов). Возможность подключения дополнительных устройств (УКП или монитора).  Возможность подключения кнопки "звонок" и дополнительной телекамеры. Цвет корпуса - белый.</t>
  </si>
  <si>
    <t>Монитор цветного изображения (CVBS, 2,7") для многоабонентского видеодомофона. Возможность подключения кнопки "Звонок".  Напряжение питания 15-28VDC. Возможна совместная работа с БКМ-440(М), БКМ-441, БКМ-444. Цвет корпуса - тёмно-серый, цвет трубки- серебристый.</t>
  </si>
  <si>
    <t>Монитор цветного изображения (PAL, 7"). Энергонезависимая видеопамять (ч/б 250 кадров). Возможность подключения к монитору двух БВД, кнопки “Звонок” и дополнительного УКП. Возможность подключения к БКМ-443(S) для увеличения функциональных возможностей. Напряжение питания 15-27VDC.   Цвет корпуса -серебристый, цвет трубки- тёмно-серый.</t>
  </si>
  <si>
    <t>Монитор цветного изображения (PAL, 7"). Энергонезависимая видеопамять (ч/б 250 кадров). Возможность подключения к монитору двух БВД, кнопки “Звонок” и дополнительного УКП. Возможность подключения к БКМ-443(S) для увеличения функциональных возможностей. Напряжение питания 15-27VDC.   Цвет корпуса - тёмно-серый, цвет трубки- серебристый.</t>
  </si>
  <si>
    <t>Монитор цветного изображения (CVBS, 7"). Энергонезависимая видеопамять (ч/б 250 кадров). Возможность подключения к монитору двух БВД, кнопки “Звонок” и дополнительного УКП. Возможность подключения к БКМ-443(S) для увеличения функциональных возможностей. Напряжение питания 15-27VDC.  Цвет корпуса - белый.</t>
  </si>
  <si>
    <t>Монитор цветного изображения, сенсорный экран  (CVBS, 7").  Возможность записи в ручном или автоматическом режиме  цветных кадров (до14500 шт.) или видеороликов (до 6 часов). Возможность подключения одного блока вызова (БВД), кнопки "Звонок" , телекамеры и УКП. Возможность подключения к БКМ440М,-443(S) для увеличения функциональных возможностей. Напряжение питания 15-27VDC.  Цвет корпуса - тёмно-серый, цвет трубки- серебристый.</t>
  </si>
  <si>
    <t>Блок коммутации и питания монитора. Возможность подключения 2-х мониторов VIZIT-M428C,-М457М, -М71М  и УКП. Подключение 2-х БВД, кнопки "Звонок" и дополнительной телекамеры . Напряжение питания (190-240VAC).  Рекомендуется устанавливать в монтажные боксы VIZIT.</t>
  </si>
  <si>
    <t xml:space="preserve">Блок коммутации монитора для совместной работы с VIZIT-М428С, -M457МG. Возможность подключения многоабонентского видеодомофона и малоабонентского блока вызова с телекамерой, кнопки "Звонок". Напряжение питания 15-27VDC. </t>
  </si>
  <si>
    <t>Блок коммутации и питания монитора. Возможность подключения 3-х мониторов VIZIT-M428C, -М442M, -М457М,  -М468М, -М71М и УКП. Подключение 3-х БВД, кнопки "Звонок" и дополнительной телекамеры или БВД-403СРО. Функция "интерком" при использовании мониторов VIZIT-М442M, -М468М. Напряжение питания 187-242VAC.  Рекомендуется устанавливать в монтажные боксы VIZIT.</t>
  </si>
  <si>
    <t>Блок коммутации и питания монитора. Возможность подключения 4-х мониторов VIZIT-М428С, -M457МG и  совместной работы с БВД-444СР-1(2,4).Подключение к подъездной линии связи многоабонентского видеодомофона. Подключение дополнительной телекамеры и 4-х кнопок "Звонок". Контроллер ключей  VIZIT-RF2, ёмкость 80 шт., Напряжение питания (100-240VAC).</t>
  </si>
  <si>
    <t>Блок питания нестабилизированный. Входное напряжение 190-240VAC. Выходные напряжения: 18V/0,7A (для питания домофонов VIZIT), 12V/0,6A. (для питания замка). Рекомендуется устанавливать в монтажные боксы VIZIT.</t>
  </si>
  <si>
    <t>Блок питания. Входное напряжение 190-240VAC. Выходные нестабилизированные напряжения: 18V/0,7A (для питания домофонов VIZIT), 12V/0,6A (для питания замка).  Выходное стабилизированное напряжение 12V/0,1A (для питания  телекамеры). Встроенная схема управления замком. Рекомендуется устанавливать в монтажные боксы VIZIT.</t>
  </si>
  <si>
    <t>Блок питания. Входное напряжение 190-240VAC. Выходные стабилизированные напряжения: 24V/0,8А (для группового  питания мониторов), 12V/0,3A (для питания наружной телекамеры). Защита от перегрузки, короткого замыкания и перегрева.  Рекомендуется устанавливать в монтажные боксы VIZIT.</t>
  </si>
  <si>
    <t xml:space="preserve">Блок питания. Напряжение питания 100-240VAC. Выходное стабилизированное напряжение 18V/1А  (для питания мониторов ТМ VIZIT с блоком вызова и дополнительной телекамеры). Пластиковый корпус. Габариты: 48 х 50 х 26 (диагональ 55 мм). Класс защиты IP67. </t>
  </si>
  <si>
    <t>Блок питания. Напряжение питания 100-240VAC. Выходное стабилизированное напряжение 18V/1А  (для питания мониторов ТМ VIZIT с блоком вызова и дополнительной телекамеры).  Пластиковый корпус.</t>
  </si>
  <si>
    <t>Ключ TOUCH MEMORY (DS1990A-F5, держатель). Используется совместно с модификациями блоков вызова и контроллеров ключей, имеющих в наименовании литеру "Т".</t>
  </si>
  <si>
    <t>Ключ RF (RFID-125 kHz брелок EM-Marin). Используются совместно с модификациями блоков вызова и                                                            контроллеров ключей, имеющих в наименовании литеру "R".</t>
  </si>
  <si>
    <t>Ключ RF (RFID-13.56 МГц). Встроенная защита  от несанкционированного копирования. Используется совместно с модификациями блоков вызова и контроллеров ключей, имеющих в наименовании литеру "F".</t>
  </si>
  <si>
    <t>Ключ RF (RFID-125 kHz брелок EM-Marin). Кожаный брелок с тиснением логотипа, черный. Используется совместно с модификациями блоков вызова и контроллеров ключей, имеющих в наименовании литеру "R".</t>
  </si>
  <si>
    <t>Ключ RF (RFID-125 kHz брелок EM-Marin). Кожаный брелок с тиснением логотипа, коричневый. Используется совместно с модификациями блоков вызова и контроллеров ключей, имеющих в наименовании литеру "R".</t>
  </si>
  <si>
    <t>Ключ RF (RFID-125 kHz брелок EM-Marin). Кожаный брелок с тиснением логотипа, красный. Используется совместно с модификациями блоков вызова и контроллеров ключей, имеющих в наименовании литеру "R".</t>
  </si>
  <si>
    <t xml:space="preserve">Ключ RF (RFID-13.56 МГц). Кожаный брелок с тиснением логотипа, черный. Встроенная защита  от несанкционированного копирования. Используется совместно с модификациями блоков вызова и контроллеров ключей, имеющих в наименовании литеру "F". </t>
  </si>
  <si>
    <t xml:space="preserve">Ключ RF (RFID-13.56 МГц). Кожаный брелок с тиснением логотипа, коричневый. Встроенная защита  от несанкционированного копирования. Используется совместно с модификациями блоков вызова и контроллеров ключей, имеющих в наименовании литеру "F". </t>
  </si>
  <si>
    <t xml:space="preserve">Ключ RF (RFID-13.56 МГц). Кожаный брелок с тиснением логотипа, синий. Встроенная защита  от несанкционированного копирования. Используется совместно с модификациями блоков вызова и контроллеров ключей, имеющих в наименовании литеру "F". </t>
  </si>
  <si>
    <t xml:space="preserve">Ключ RF (RFID-13.56 МГц). Кожаный брелок с тиснением логотипа, красный. Встроенная защита  от несанкционированного копирования. Используется совместно с модификациями блоков вызова и контроллеров ключей, имеющих в наименовании литеру "F". </t>
  </si>
  <si>
    <t>Замок электромагнитный (12VDC, 0,5А, 240кг, встроенный модуль перемагничивания, монтажный комплект, уголок 40х40мм).</t>
  </si>
  <si>
    <t>Замок электромагнитный (12VDC, 0,5А, 300кг,встроенный модуль перемагничивания, монтажный комплект, уголок 40х40мм).</t>
  </si>
  <si>
    <t>Замок электромагнитный (12VDC, 0,5А, 300кг, встроенный модуль перемагничивания, монтажный комплект, уголок 50х50мм).</t>
  </si>
  <si>
    <t>Замок электромагнитный (12VDC, 0,5А, 300кг), встроенный модуль перемагничивания. Корпус блока выполнен из ударопрочного поликарбоната, стойкого к атмосферным воздействиям. Монтажный комплект. Уголок 40х40мм.</t>
  </si>
  <si>
    <t>Замок электромагнитный (12VDC, 0,5А, 300кг),  встроенный модуль перемагничивания. Корпус блока выполнен из ударопрочного поликарбоната, стойкого к атмосферным воздействиям.Монтажный комплект. Уголок 50х50мм.</t>
  </si>
  <si>
    <t>Замок электромагнитный (12VDC, 0,6А, 400кг,встроенный модуль перемагничивания, монтажный комплект, уголок 40х40мм).</t>
  </si>
  <si>
    <t>Замок электромагнитный (12VDC, 0,6А, 400кг,  встроенный модуль перемагничивания, монтажный комплект, уголок 50х50мм).</t>
  </si>
  <si>
    <t>Кнопка управления выходом и аварийным разблокированием электромагнитного замка. Ресурс - не менее 300 000 циклов срабатываний. Корпус выполнен из ударопрочного поликарбоната, стойкого к атмосферным воздействиям. Встроенная подсветка.</t>
  </si>
  <si>
    <t>Кнопка "EXIT 1000"</t>
  </si>
  <si>
    <t>Сенсорная кнопка управления выходом и аварийным разблокированием электромагнитного замка. Повышенный 
ресурс работы. Корпус выполнен из ударопрочного поликарбоната, стойкого к атмосферным воздействиям.
Световая индикация состояния замка.</t>
  </si>
  <si>
    <t>Электромеханическая защелка. 12VDC, 0,25A, 230кг. Симметричная, нормально закрытого типа с регулировкой язычка. Устанавливается на двери весом до 60 кг.</t>
  </si>
  <si>
    <t>G Панель (серая) 25х250х3 дл. Длинная лицевая крепежная панель с вырезом под ригель замка  для монтажа электромеханической защелки к дверной раме. Материал - сталь окрашенная серой эмалью.</t>
  </si>
  <si>
    <t>227,,68</t>
  </si>
  <si>
    <t>Abl 4613/100000</t>
  </si>
  <si>
    <t>DC103</t>
  </si>
  <si>
    <t>Шестеренно-реечный доводчик, усилие (2)3/4 c тягой в комплекте, без back check</t>
  </si>
  <si>
    <t>ПОЛУРОСТОВЫЕ ТУРНИКЕТЫ - ТРИПОДЫ, ТУМБОВЫЕ ТУРНИКЕТЫ, ТУРНИКЕТЫ - КАЛИТКИ, ТУРНИКЕТЫ - КАЛИТКИ ДЛЯ МАЛОМОБИЛЬНЫХ ГРУПП НАСЕЛЕНИЯ</t>
  </si>
  <si>
    <t>СКОРОСТНЫЕ РАЗДВИЖНЫЕ ТУРНИКЕТЫ - КАЛИТКИ, ВЫСОКОИНТЕНСИВНЫЕ СКОРОСТНЫЕ РАЗДВИЖНЫЕ ТУРНИКЕТЫ - КАЛИТКИ, СКОРОСТНЫЕ РАСПАШНЫЕ ТУРНИКЕТЫ - КАЛИТКИ</t>
  </si>
  <si>
    <t>ПОЛУРОСТОВЫЕ ОГРАЖДЕНИЯ И ФОРМИРОВАТЕЛИ ПРОХОДА, ПОЛНОРОСТОВЫЕ ОГРАЖДЕНИЯ И НАВЕСЫ</t>
  </si>
  <si>
    <t>ПОЛНОРОСТОВЫЕ ТУРНИКЕТЫ, ПОЛНОРОСТОВЫЕ КАЛИТКИ, ШЛЮЗОВЫЕ ТУРНИКЕТЫ</t>
  </si>
  <si>
    <t>КОНТЕЙНЕРЫ ДЛЯ ОРГАНИЗАЦИИ ВРЕМЕННЫХ ПЕРИМЕТРОВ, КОНТЕЙНЕРЫ ДЛЯ ОРГАНИЗАЦИИ ВРЕМЕННЫХ ПЕРИМЕТРОВ СО ВСТРОЕННЫМ ОФИСОМ</t>
  </si>
  <si>
    <t>Действует с 14.10.2020 г.</t>
  </si>
  <si>
    <t>ПОЛУРОСТОВЫЕ ТУРНИКЕТЫ - ТРИПОДЫ</t>
  </si>
  <si>
    <t xml:space="preserve">
STILE 400</t>
  </si>
  <si>
    <t>001PSMM400E-01</t>
  </si>
  <si>
    <r>
      <t xml:space="preserve">Турникет-трипод </t>
    </r>
    <r>
      <rPr>
        <u/>
        <sz val="14"/>
        <color rgb="FF000000"/>
        <rFont val="Arial"/>
        <family val="2"/>
      </rPr>
      <t>электромеханический</t>
    </r>
    <r>
      <rPr>
        <sz val="14"/>
        <color indexed="8"/>
        <rFont val="Arial"/>
        <family val="2"/>
      </rPr>
      <t xml:space="preserve"> STILE 400</t>
    </r>
    <r>
      <rPr>
        <sz val="14"/>
        <color indexed="8"/>
        <rFont val="Arial"/>
        <family val="2"/>
        <charset val="204"/>
      </rPr>
      <t>.</t>
    </r>
  </si>
  <si>
    <r>
      <t xml:space="preserve">Турникет-трипод электромеханический STILE 400. Корпус и преграды из нержавеющей стали AISI 304. Оснащен платой управления и светодиодными указателями прохода. </t>
    </r>
    <r>
      <rPr>
        <b/>
        <sz val="14"/>
        <color rgb="FF000000"/>
        <rFont val="Arial"/>
        <family val="2"/>
      </rPr>
      <t>Стандартные преграждающие планки</t>
    </r>
    <r>
      <rPr>
        <sz val="14"/>
        <color rgb="FF000000"/>
        <rFont val="Arial"/>
        <family val="2"/>
      </rPr>
      <t xml:space="preserve"> с гидравлической доводкой и автоматической разблокировкой при отключении электроэнергии. Встроенный блок питания.  IP54.</t>
    </r>
  </si>
  <si>
    <t>001PSMM400E-02</t>
  </si>
  <si>
    <r>
      <t xml:space="preserve">Турникет-трипод </t>
    </r>
    <r>
      <rPr>
        <u/>
        <sz val="14"/>
        <color rgb="FF000000"/>
        <rFont val="Arial"/>
        <family val="2"/>
      </rPr>
      <t>электромеханический</t>
    </r>
    <r>
      <rPr>
        <sz val="14"/>
        <color indexed="8"/>
        <rFont val="Arial"/>
        <family val="2"/>
      </rPr>
      <t xml:space="preserve"> STILE 400 с автоматической системой антипаники</t>
    </r>
    <r>
      <rPr>
        <sz val="14"/>
        <color indexed="8"/>
        <rFont val="Arial"/>
        <family val="2"/>
        <charset val="204"/>
      </rPr>
      <t>.</t>
    </r>
  </si>
  <si>
    <r>
      <t xml:space="preserve">Турникет-трипод электромеханический STILE 400.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автоматической системой антипаники</t>
    </r>
    <r>
      <rPr>
        <sz val="14"/>
        <color indexed="8"/>
        <rFont val="Arial"/>
        <family val="2"/>
      </rPr>
      <t xml:space="preserve">, гидравлической доводкой и автоматическим сбросом штанг при отключении электроэнергии. Встроенный блок питания. </t>
    </r>
    <r>
      <rPr>
        <sz val="14"/>
        <color rgb="FF000000"/>
        <rFont val="Arial"/>
        <family val="2"/>
      </rPr>
      <t>IP54.</t>
    </r>
  </si>
  <si>
    <t xml:space="preserve">
STILE 110</t>
  </si>
  <si>
    <t>001PSMM110E-01</t>
  </si>
  <si>
    <r>
      <t xml:space="preserve">Турникет-трипод </t>
    </r>
    <r>
      <rPr>
        <u/>
        <sz val="14"/>
        <color rgb="FF000000"/>
        <rFont val="Arial"/>
        <family val="2"/>
      </rPr>
      <t>электромеханический</t>
    </r>
    <r>
      <rPr>
        <sz val="14"/>
        <color rgb="FF000000"/>
        <rFont val="Arial"/>
        <family val="2"/>
      </rPr>
      <t xml:space="preserve"> </t>
    </r>
    <r>
      <rPr>
        <sz val="14"/>
        <color indexed="8"/>
        <rFont val="Arial"/>
        <family val="2"/>
      </rPr>
      <t>STILE 110</t>
    </r>
    <r>
      <rPr>
        <sz val="14"/>
        <color indexed="8"/>
        <rFont val="Arial"/>
        <family val="2"/>
        <charset val="204"/>
      </rPr>
      <t>.</t>
    </r>
  </si>
  <si>
    <r>
      <t xml:space="preserve">Турникет-трипод электромеханический STILE 410. Корпус и преграды из нержавеющей стали AISI 304. Оснащен платой управления и светодиодными указателями прохода. </t>
    </r>
    <r>
      <rPr>
        <b/>
        <sz val="14"/>
        <color rgb="FF000000"/>
        <rFont val="Arial"/>
        <family val="2"/>
      </rPr>
      <t>Стандартные преграждающие планки</t>
    </r>
    <r>
      <rPr>
        <sz val="14"/>
        <color rgb="FF000000"/>
        <rFont val="Arial"/>
        <family val="2"/>
      </rPr>
      <t xml:space="preserve"> с гидравлической доводкой и автоматической разблокировкой при отключении электроэнергии. Встроенный блок питания.  IP54.</t>
    </r>
  </si>
  <si>
    <t>001PSMM110E-02</t>
  </si>
  <si>
    <r>
      <t xml:space="preserve">Турникет-трипод </t>
    </r>
    <r>
      <rPr>
        <u/>
        <sz val="14"/>
        <color rgb="FF000000"/>
        <rFont val="Arial"/>
        <family val="2"/>
      </rPr>
      <t>электромеханический</t>
    </r>
    <r>
      <rPr>
        <sz val="14"/>
        <color indexed="8"/>
        <rFont val="Arial"/>
        <family val="2"/>
      </rPr>
      <t xml:space="preserve"> STILE 110 с автоматической системой антипаники</t>
    </r>
    <r>
      <rPr>
        <sz val="14"/>
        <color indexed="8"/>
        <rFont val="Arial"/>
        <family val="2"/>
        <charset val="204"/>
      </rPr>
      <t>.</t>
    </r>
  </si>
  <si>
    <r>
      <t xml:space="preserve">Турникет-трипод электромеханический STILE 110.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автоматической системой антипаники</t>
    </r>
    <r>
      <rPr>
        <sz val="14"/>
        <color indexed="8"/>
        <rFont val="Arial"/>
        <family val="2"/>
      </rPr>
      <t xml:space="preserve">, гидравлической доводкой и автоматическим сбросом штанг при отключении электроэнергии. Встроенный блок питания. </t>
    </r>
    <r>
      <rPr>
        <sz val="14"/>
        <color rgb="FF000000"/>
        <rFont val="Arial"/>
        <family val="2"/>
      </rPr>
      <t>IP54.</t>
    </r>
  </si>
  <si>
    <t xml:space="preserve">
STILE 500</t>
  </si>
  <si>
    <t>001PSMM500E-01</t>
  </si>
  <si>
    <r>
      <t xml:space="preserve">Турникет-трипод </t>
    </r>
    <r>
      <rPr>
        <u/>
        <sz val="14"/>
        <color rgb="FF000000"/>
        <rFont val="Arial"/>
        <family val="2"/>
      </rPr>
      <t>моторизованный</t>
    </r>
    <r>
      <rPr>
        <sz val="14"/>
        <color indexed="8"/>
        <rFont val="Arial"/>
        <family val="2"/>
      </rPr>
      <t xml:space="preserve"> STILE 500</t>
    </r>
    <r>
      <rPr>
        <sz val="14"/>
        <color indexed="8"/>
        <rFont val="Arial"/>
        <family val="2"/>
        <charset val="204"/>
      </rPr>
      <t>.</t>
    </r>
  </si>
  <si>
    <r>
      <t xml:space="preserve">Турникет-трипод моторизованный STILE 500.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электродоводкой</t>
    </r>
    <r>
      <rPr>
        <sz val="14"/>
        <color indexed="8"/>
        <rFont val="Arial"/>
        <family val="2"/>
      </rPr>
      <t xml:space="preserve">. Автоматическая разблокировка при аварийном отключении электроэнергии.Встроенный блок питания. </t>
    </r>
    <r>
      <rPr>
        <sz val="14"/>
        <color rgb="FF000000"/>
        <rFont val="Arial"/>
        <family val="2"/>
      </rPr>
      <t>IP54.</t>
    </r>
  </si>
  <si>
    <t>001PSMM500E-02</t>
  </si>
  <si>
    <r>
      <t xml:space="preserve">Турникет-трипод </t>
    </r>
    <r>
      <rPr>
        <u/>
        <sz val="14"/>
        <color rgb="FF000000"/>
        <rFont val="Arial"/>
        <family val="2"/>
      </rPr>
      <t>моторизованный</t>
    </r>
    <r>
      <rPr>
        <sz val="14"/>
        <color indexed="8"/>
        <rFont val="Arial"/>
        <family val="2"/>
      </rPr>
      <t xml:space="preserve"> STILE 500 с автоматической системой антипаники</t>
    </r>
    <r>
      <rPr>
        <sz val="14"/>
        <color indexed="8"/>
        <rFont val="Arial"/>
        <family val="2"/>
        <charset val="204"/>
      </rPr>
      <t>.</t>
    </r>
  </si>
  <si>
    <r>
      <t xml:space="preserve">Турникет-трипод моторизованный STILE 500.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электродоводкой, автоматической системой антипаники и автоматическим поднятием штанг</t>
    </r>
    <r>
      <rPr>
        <sz val="14"/>
        <color indexed="8"/>
        <rFont val="Arial"/>
        <family val="2"/>
      </rPr>
      <t xml:space="preserve">. Встроенный блок питания. </t>
    </r>
    <r>
      <rPr>
        <sz val="14"/>
        <color rgb="FF000000"/>
        <rFont val="Arial"/>
        <family val="2"/>
      </rPr>
      <t>IP54.</t>
    </r>
  </si>
  <si>
    <t>001PSMM500ED-01</t>
  </si>
  <si>
    <r>
      <t xml:space="preserve">Турникет-трипод </t>
    </r>
    <r>
      <rPr>
        <u/>
        <sz val="14"/>
        <color rgb="FF000000"/>
        <rFont val="Arial"/>
        <family val="2"/>
      </rPr>
      <t>моторизованный</t>
    </r>
    <r>
      <rPr>
        <sz val="14"/>
        <color indexed="8"/>
        <rFont val="Arial"/>
        <family val="2"/>
      </rPr>
      <t xml:space="preserve"> STILE 500 сдвоенный</t>
    </r>
    <r>
      <rPr>
        <sz val="14"/>
        <color indexed="8"/>
        <rFont val="Arial"/>
        <family val="2"/>
        <charset val="204"/>
      </rPr>
      <t>.</t>
    </r>
  </si>
  <si>
    <r>
      <t xml:space="preserve">Турникет-трипод моторизованный STILE 500 двухпроходный. Корпус и преграды из нержавеющей стали AISI 304. Ооснащен платой управления и светодиодными указателями прохода. </t>
    </r>
    <r>
      <rPr>
        <b/>
        <sz val="14"/>
        <color rgb="FF000000"/>
        <rFont val="Arial"/>
        <family val="2"/>
      </rPr>
      <t>Стержни-барьеры с электродоводкой</t>
    </r>
    <r>
      <rPr>
        <sz val="14"/>
        <color indexed="8"/>
        <rFont val="Arial"/>
        <family val="2"/>
      </rPr>
      <t xml:space="preserve">. Автоматическая разблокировка при аварийном отключении электроэнергии. Встроенный блок питания. </t>
    </r>
    <r>
      <rPr>
        <sz val="14"/>
        <color rgb="FF000000"/>
        <rFont val="Arial"/>
        <family val="2"/>
      </rPr>
      <t>IP54.</t>
    </r>
  </si>
  <si>
    <t>001PSMM500ED-02</t>
  </si>
  <si>
    <r>
      <t xml:space="preserve">Турникет-трипод </t>
    </r>
    <r>
      <rPr>
        <u/>
        <sz val="14"/>
        <color rgb="FF000000"/>
        <rFont val="Arial"/>
        <family val="2"/>
      </rPr>
      <t>моторизованный</t>
    </r>
    <r>
      <rPr>
        <sz val="14"/>
        <color indexed="8"/>
        <rFont val="Arial"/>
        <family val="2"/>
      </rPr>
      <t xml:space="preserve"> STILE 500 сдвоенный с автоматической системой антипаники</t>
    </r>
    <r>
      <rPr>
        <sz val="14"/>
        <color indexed="8"/>
        <rFont val="Arial"/>
        <family val="2"/>
        <charset val="204"/>
      </rPr>
      <t>.</t>
    </r>
  </si>
  <si>
    <r>
      <t xml:space="preserve">Турникет-трипод моторизованный STILE 500 двухпроходный.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электродоводкой, автоматической системой антипаники и автоматическим поднятием штанг</t>
    </r>
    <r>
      <rPr>
        <sz val="14"/>
        <color indexed="8"/>
        <rFont val="Arial"/>
        <family val="2"/>
      </rPr>
      <t xml:space="preserve">. Встроенный блок питания. </t>
    </r>
    <r>
      <rPr>
        <sz val="14"/>
        <color rgb="FF000000"/>
        <rFont val="Arial"/>
        <family val="2"/>
      </rPr>
      <t>IP54.</t>
    </r>
  </si>
  <si>
    <t xml:space="preserve">
STILE 600</t>
  </si>
  <si>
    <t>001PSMM602E-01</t>
  </si>
  <si>
    <r>
      <t xml:space="preserve">Турникет-трипод </t>
    </r>
    <r>
      <rPr>
        <u/>
        <sz val="14"/>
        <color rgb="FF000000"/>
        <rFont val="Arial"/>
        <family val="2"/>
      </rPr>
      <t>моторизованный</t>
    </r>
    <r>
      <rPr>
        <sz val="14"/>
        <color indexed="8"/>
        <rFont val="Arial"/>
        <family val="2"/>
      </rPr>
      <t xml:space="preserve"> STILE 600</t>
    </r>
    <r>
      <rPr>
        <sz val="14"/>
        <color indexed="8"/>
        <rFont val="Arial"/>
        <family val="2"/>
        <charset val="204"/>
      </rPr>
      <t>.</t>
    </r>
  </si>
  <si>
    <r>
      <t xml:space="preserve">Турникет-трипод моторизванный STILE 600. Корпус и преграды из нержавеющей стали AISI 304. Оснащен платой управления и светодиодными указателями прохода и направления. </t>
    </r>
    <r>
      <rPr>
        <b/>
        <sz val="14"/>
        <color rgb="FF000000"/>
        <rFont val="Arial"/>
        <family val="2"/>
      </rPr>
      <t>Стержни-барьеры с электродоводкой</t>
    </r>
    <r>
      <rPr>
        <sz val="14"/>
        <color indexed="8"/>
        <rFont val="Arial"/>
        <family val="2"/>
      </rPr>
      <t xml:space="preserve">. Автоматическая разблокировка при аварийном отключении электроэнергии. Встроенный блок питания. </t>
    </r>
    <r>
      <rPr>
        <sz val="14"/>
        <color rgb="FF000000"/>
        <rFont val="Arial"/>
        <family val="2"/>
      </rPr>
      <t>IP54.</t>
    </r>
  </si>
  <si>
    <t>001PSMM602E-02</t>
  </si>
  <si>
    <r>
      <t xml:space="preserve">Турникет-трипод </t>
    </r>
    <r>
      <rPr>
        <u/>
        <sz val="14"/>
        <color rgb="FF000000"/>
        <rFont val="Arial"/>
        <family val="2"/>
      </rPr>
      <t>моторизованный</t>
    </r>
    <r>
      <rPr>
        <sz val="14"/>
        <color indexed="8"/>
        <rFont val="Arial"/>
        <family val="2"/>
      </rPr>
      <t xml:space="preserve"> STILE 600 с автоматической системой антипаники</t>
    </r>
    <r>
      <rPr>
        <sz val="14"/>
        <color indexed="8"/>
        <rFont val="Arial"/>
        <family val="2"/>
        <charset val="204"/>
      </rPr>
      <t>.</t>
    </r>
  </si>
  <si>
    <r>
      <t xml:space="preserve">Турникет-трипод моторизованный STILE 600. Корпус и преграды из нержавеющей стали AISI 304, оснащенный платой управления и светодиодными указателями прохода и направления. </t>
    </r>
    <r>
      <rPr>
        <b/>
        <sz val="14"/>
        <color rgb="FF000000"/>
        <rFont val="Arial"/>
        <family val="2"/>
      </rPr>
      <t>Стержни-барьеры с электродоводкой, автоматической системой антипаники и автоматическим поднятием штанг</t>
    </r>
    <r>
      <rPr>
        <sz val="14"/>
        <color indexed="8"/>
        <rFont val="Arial"/>
        <family val="2"/>
      </rPr>
      <t xml:space="preserve">. </t>
    </r>
    <r>
      <rPr>
        <sz val="14"/>
        <color rgb="FF000000"/>
        <rFont val="Arial"/>
        <family val="2"/>
      </rPr>
      <t>IP54.</t>
    </r>
  </si>
  <si>
    <t>001PSMM602D-01</t>
  </si>
  <si>
    <r>
      <t xml:space="preserve">Турникет-трипод </t>
    </r>
    <r>
      <rPr>
        <u/>
        <sz val="14"/>
        <color rgb="FF000000"/>
        <rFont val="Arial"/>
        <family val="2"/>
      </rPr>
      <t>моторизованный</t>
    </r>
    <r>
      <rPr>
        <sz val="14"/>
        <color indexed="8"/>
        <rFont val="Arial"/>
        <family val="2"/>
      </rPr>
      <t xml:space="preserve"> STILE 600 сдвоенный</t>
    </r>
    <r>
      <rPr>
        <sz val="14"/>
        <color indexed="8"/>
        <rFont val="Arial"/>
        <family val="2"/>
        <charset val="204"/>
      </rPr>
      <t>.</t>
    </r>
  </si>
  <si>
    <r>
      <t xml:space="preserve">Турникет-трипод моторизованный STILE 600 двухпроходный. Корпус и преграды турникет из нержавеющей стали AISI 304. Оснащен платой управления и светодиодными указателями прохода и направления. </t>
    </r>
    <r>
      <rPr>
        <b/>
        <sz val="14"/>
        <color rgb="FF000000"/>
        <rFont val="Arial"/>
        <family val="2"/>
      </rPr>
      <t>Стержни-барьеры с электродоводкой</t>
    </r>
    <r>
      <rPr>
        <sz val="14"/>
        <color indexed="8"/>
        <rFont val="Arial"/>
        <family val="2"/>
      </rPr>
      <t xml:space="preserve">. Автоматическая разблокировка при аварийном отключении электроэнергии. Встроенный блок питания. </t>
    </r>
    <r>
      <rPr>
        <sz val="14"/>
        <color rgb="FF000000"/>
        <rFont val="Arial"/>
        <family val="2"/>
      </rPr>
      <t>IP54.</t>
    </r>
  </si>
  <si>
    <t>001PSMM602D-02</t>
  </si>
  <si>
    <r>
      <t xml:space="preserve">Турникет-трипод </t>
    </r>
    <r>
      <rPr>
        <u/>
        <sz val="14"/>
        <color rgb="FF000000"/>
        <rFont val="Arial"/>
        <family val="2"/>
      </rPr>
      <t>моторизованный</t>
    </r>
    <r>
      <rPr>
        <sz val="14"/>
        <color indexed="8"/>
        <rFont val="Arial"/>
        <family val="2"/>
      </rPr>
      <t xml:space="preserve"> STILE 600 сдвоенный с автоматической системой антипаники</t>
    </r>
    <r>
      <rPr>
        <sz val="14"/>
        <color indexed="8"/>
        <rFont val="Arial"/>
        <family val="2"/>
        <charset val="204"/>
      </rPr>
      <t>.</t>
    </r>
  </si>
  <si>
    <r>
      <t xml:space="preserve">Турникет-трипод моторизованный STILE 600 двухпроходный. Корпус и преграды из нержавеющей стали AISI 304. Оснащен платой управления и светодиодными указателями прохода и направления. </t>
    </r>
    <r>
      <rPr>
        <b/>
        <sz val="14"/>
        <color rgb="FF000000"/>
        <rFont val="Arial"/>
        <family val="2"/>
      </rPr>
      <t>Стержни-барьеры с электродоводкой, автоматической системой антипаники и автоматическим поднятием штанг</t>
    </r>
    <r>
      <rPr>
        <sz val="14"/>
        <color indexed="8"/>
        <rFont val="Arial"/>
        <family val="2"/>
      </rPr>
      <t xml:space="preserve">. Встроенный блок питания. </t>
    </r>
    <r>
      <rPr>
        <sz val="14"/>
        <color rgb="FF000000"/>
        <rFont val="Arial"/>
        <family val="2"/>
      </rPr>
      <t>IP54.</t>
    </r>
  </si>
  <si>
    <t xml:space="preserve">
STILE ONE</t>
  </si>
  <si>
    <t>001PSMM01</t>
  </si>
  <si>
    <r>
      <t xml:space="preserve">Турникет-трипод </t>
    </r>
    <r>
      <rPr>
        <u/>
        <sz val="14"/>
        <color rgb="FF000000"/>
        <rFont val="Arial"/>
        <family val="2"/>
      </rPr>
      <t>моторизованный</t>
    </r>
    <r>
      <rPr>
        <sz val="14"/>
        <color indexed="8"/>
        <rFont val="Arial"/>
        <family val="2"/>
      </rPr>
      <t xml:space="preserve"> высокоинтенсивный STILE ONE.</t>
    </r>
  </si>
  <si>
    <r>
      <t xml:space="preserve">Турникет-трипод моторизованный STILE ONE. Корпус из оцинкованной и окрашенной стали, оснащенный платой управления. </t>
    </r>
    <r>
      <rPr>
        <b/>
        <sz val="14"/>
        <color rgb="FF000000"/>
        <rFont val="Arial"/>
        <family val="2"/>
      </rPr>
      <t>Стержни-барьеры с электродоводкой</t>
    </r>
    <r>
      <rPr>
        <sz val="14"/>
        <color indexed="8"/>
        <rFont val="Arial"/>
        <family val="2"/>
      </rPr>
      <t>. Автоматическая разблокировка при аварийном отключении электроэнергии. Встроенный блок питания. IP44.</t>
    </r>
  </si>
  <si>
    <t>001PSMM02</t>
  </si>
  <si>
    <r>
      <t xml:space="preserve">Турникет-трипод </t>
    </r>
    <r>
      <rPr>
        <u/>
        <sz val="14"/>
        <color rgb="FF000000"/>
        <rFont val="Arial"/>
        <family val="2"/>
      </rPr>
      <t>моторизованный</t>
    </r>
    <r>
      <rPr>
        <sz val="14"/>
        <color indexed="8"/>
        <rFont val="Arial"/>
        <family val="2"/>
      </rPr>
      <t xml:space="preserve"> высокоинтенсивный STILE ONE с автоматической системой антипаники.</t>
    </r>
  </si>
  <si>
    <r>
      <t xml:space="preserve">Турникет-трипод моторизованный STILE ONE. Корпус из оцинкованной и окрашенной стали, оснащенный платой управления. </t>
    </r>
    <r>
      <rPr>
        <b/>
        <sz val="14"/>
        <color rgb="FF000000"/>
        <rFont val="Arial"/>
        <family val="2"/>
      </rPr>
      <t>Стержни-барьеры с электродоводкой, автоматической системой антипаники</t>
    </r>
    <r>
      <rPr>
        <sz val="14"/>
        <color indexed="8"/>
        <rFont val="Arial"/>
        <family val="2"/>
      </rPr>
      <t xml:space="preserve"> и автоматическим поднятием штанг. Встроенный блок питания. IP44.</t>
    </r>
  </si>
  <si>
    <t>001PSMMA-A</t>
  </si>
  <si>
    <t>Светодиодные указатели.</t>
  </si>
  <si>
    <t>Светодиодные указатели, 2 штуки.</t>
  </si>
  <si>
    <t>001PSMMA-B</t>
  </si>
  <si>
    <t>Кронштейн для настенного монтажа.</t>
  </si>
  <si>
    <t>Стальной кронштейн для настенного монтажа.</t>
  </si>
  <si>
    <t>001PSMMA-C</t>
  </si>
  <si>
    <t>Каркасная тумба.</t>
  </si>
  <si>
    <t>Каркасная тумба из оцинкованной и окрашенной стали.</t>
  </si>
  <si>
    <t>001PSMMA-D</t>
  </si>
  <si>
    <t>Стойка из профильной трубы.</t>
  </si>
  <si>
    <t>Стойка из профильной трубы из оцинкованной и окрашенной стали.</t>
  </si>
  <si>
    <t xml:space="preserve">
AVIR 800</t>
  </si>
  <si>
    <t>001AVIR800</t>
  </si>
  <si>
    <r>
      <t xml:space="preserve">Турникет-трипод </t>
    </r>
    <r>
      <rPr>
        <sz val="14"/>
        <color rgb="FF000000"/>
        <rFont val="Arial"/>
        <family val="2"/>
      </rPr>
      <t>электромеханический</t>
    </r>
    <r>
      <rPr>
        <sz val="14"/>
        <color indexed="8"/>
        <rFont val="Arial"/>
        <family val="2"/>
      </rPr>
      <t xml:space="preserve"> высокоинтенсивный AVIR 800 со встроенным санитайзером.</t>
    </r>
  </si>
  <si>
    <r>
      <t xml:space="preserve">Турникет-трипод </t>
    </r>
    <r>
      <rPr>
        <sz val="14"/>
        <color rgb="FF000000"/>
        <rFont val="Arial"/>
        <family val="2"/>
      </rPr>
      <t>электромеханический</t>
    </r>
    <r>
      <rPr>
        <sz val="14"/>
        <color indexed="8"/>
        <rFont val="Arial"/>
        <family val="2"/>
      </rPr>
      <t xml:space="preserve"> высокоинтенсивный AVIR 800 со встроенным санитайзером. Корпус и преграды из нержавеющей стали AISI 304. Оснащен платой управления и светодиодными указателями прохода. Стандартные преграждающие планки с гидравлической доводкой и автоматической разблокировкой при отключении электроэнергии. Встроенный блок питания. IP54. Емкость баков 5 + 5 литров. Средний расход антисептика: 1 литр на 110 проходов.</t>
    </r>
  </si>
  <si>
    <t>001AVIR800SBP</t>
  </si>
  <si>
    <t>Мобильная платформа.</t>
  </si>
  <si>
    <t>Мобильная платформа для временной установки турникета AVIR 800.</t>
  </si>
  <si>
    <t>815XC-0010</t>
  </si>
  <si>
    <t>Термосканер SEP-FRTMP01.</t>
  </si>
  <si>
    <t>Термосканер SEP-FRTMP01 для систем контроля доступа с функцией контроля наличия маски.</t>
  </si>
  <si>
    <t>815XC-0020</t>
  </si>
  <si>
    <t>Кронштейн SEB-A021.</t>
  </si>
  <si>
    <t>Кронштейн SEB-A021 для установки термосканера на турникет. H=300мм.</t>
  </si>
  <si>
    <t>815XC-0030</t>
  </si>
  <si>
    <t>Кронштейн SEB-A041</t>
  </si>
  <si>
    <t>Кронштейн SEB-A041 для настольной установки термосканера.</t>
  </si>
  <si>
    <t>ПОЛУРОСТОВЫЕ ТУМБОВЫЕ ТУРНИКЕТЫ</t>
  </si>
  <si>
    <t xml:space="preserve">
TWISTER 700</t>
  </si>
  <si>
    <t>001PST700EN-01</t>
  </si>
  <si>
    <r>
      <t xml:space="preserve">Турникет тумбовый </t>
    </r>
    <r>
      <rPr>
        <u/>
        <sz val="14"/>
        <color rgb="FF000000"/>
        <rFont val="Arial"/>
        <family val="2"/>
      </rPr>
      <t>моторизованный</t>
    </r>
    <r>
      <rPr>
        <sz val="14"/>
        <color indexed="8"/>
        <rFont val="Arial"/>
        <family val="2"/>
      </rPr>
      <t xml:space="preserve"> TWISTER 700</t>
    </r>
    <r>
      <rPr>
        <sz val="14"/>
        <color indexed="8"/>
        <rFont val="Arial"/>
        <family val="2"/>
        <charset val="204"/>
      </rPr>
      <t>.</t>
    </r>
  </si>
  <si>
    <r>
      <t xml:space="preserve">Турникет тумбовый моторизованный TWISTER 700.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электродоводкой</t>
    </r>
    <r>
      <rPr>
        <sz val="14"/>
        <color indexed="8"/>
        <rFont val="Arial"/>
        <family val="2"/>
      </rPr>
      <t xml:space="preserve">. Автоматическая разблокировка при аварийном отключении электроэнергии. Встроенный блок питания. </t>
    </r>
    <r>
      <rPr>
        <sz val="14"/>
        <color rgb="FF000000"/>
        <rFont val="Arial"/>
        <family val="2"/>
      </rPr>
      <t>IP54.</t>
    </r>
  </si>
  <si>
    <t>001PST700EN-02</t>
  </si>
  <si>
    <r>
      <t xml:space="preserve">Турникет тумбовый </t>
    </r>
    <r>
      <rPr>
        <u/>
        <sz val="14"/>
        <color rgb="FF000000"/>
        <rFont val="Arial"/>
        <family val="2"/>
      </rPr>
      <t>моторизованный</t>
    </r>
    <r>
      <rPr>
        <sz val="14"/>
        <color indexed="8"/>
        <rFont val="Arial"/>
        <family val="2"/>
      </rPr>
      <t xml:space="preserve"> TWISTER 700 с автоматической системой антипаники</t>
    </r>
    <r>
      <rPr>
        <sz val="14"/>
        <color indexed="8"/>
        <rFont val="Arial"/>
        <family val="2"/>
        <charset val="204"/>
      </rPr>
      <t>.</t>
    </r>
  </si>
  <si>
    <r>
      <t xml:space="preserve">Турникет тумбовый моторизованный TWISTER 700.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электродоводкой, автоматической системой антипаники и автоматическим поднятием штанг</t>
    </r>
    <r>
      <rPr>
        <sz val="14"/>
        <color indexed="8"/>
        <rFont val="Arial"/>
        <family val="2"/>
      </rPr>
      <t>. Встроенный блок питания. IP54.</t>
    </r>
  </si>
  <si>
    <t>001PST700END-01</t>
  </si>
  <si>
    <r>
      <t xml:space="preserve">Турникет тумбовый </t>
    </r>
    <r>
      <rPr>
        <u/>
        <sz val="14"/>
        <color rgb="FF000000"/>
        <rFont val="Arial"/>
        <family val="2"/>
      </rPr>
      <t>моторизованный</t>
    </r>
    <r>
      <rPr>
        <sz val="14"/>
        <color indexed="8"/>
        <rFont val="Arial"/>
        <family val="2"/>
      </rPr>
      <t xml:space="preserve"> TWISTER 700 сдвоенный</t>
    </r>
    <r>
      <rPr>
        <sz val="14"/>
        <color indexed="8"/>
        <rFont val="Arial"/>
        <family val="2"/>
        <charset val="204"/>
      </rPr>
      <t>.</t>
    </r>
  </si>
  <si>
    <r>
      <t xml:space="preserve">Турникет тумбовый моторизованный TWISTER 700 двухпроходный.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электродоводкой</t>
    </r>
    <r>
      <rPr>
        <sz val="14"/>
        <color indexed="8"/>
        <rFont val="Arial"/>
        <family val="2"/>
      </rPr>
      <t xml:space="preserve">. Автоматическая разблокировка при аварийном отключении электроэнергии. Встроенный блок питания. </t>
    </r>
    <r>
      <rPr>
        <sz val="14"/>
        <color rgb="FF000000"/>
        <rFont val="Arial"/>
        <family val="2"/>
      </rPr>
      <t>IP54.</t>
    </r>
  </si>
  <si>
    <t>001PST700END-02</t>
  </si>
  <si>
    <r>
      <t xml:space="preserve">Турникет тумбовый </t>
    </r>
    <r>
      <rPr>
        <u/>
        <sz val="14"/>
        <color rgb="FF000000"/>
        <rFont val="Arial"/>
        <family val="2"/>
      </rPr>
      <t>моторизованный</t>
    </r>
    <r>
      <rPr>
        <sz val="14"/>
        <color indexed="8"/>
        <rFont val="Arial"/>
        <family val="2"/>
      </rPr>
      <t xml:space="preserve"> TWISTER 700 высокоинтенсивный сдвоенный с автоматической системой антипаники</t>
    </r>
    <r>
      <rPr>
        <sz val="14"/>
        <color indexed="8"/>
        <rFont val="Arial"/>
        <family val="2"/>
        <charset val="204"/>
      </rPr>
      <t>.</t>
    </r>
  </si>
  <si>
    <r>
      <t xml:space="preserve">Турникет тумбовый моторизованный TWISTER 700 двухпроходный. Корпус и преграды из нержавеющей стали AISI 304. Оснащен платой управления и светодиодными указателями прохода. </t>
    </r>
    <r>
      <rPr>
        <b/>
        <sz val="14"/>
        <color rgb="FF000000"/>
        <rFont val="Arial"/>
        <family val="2"/>
      </rPr>
      <t>Стержни-барьеры с электродоводкой, автоматической системой антипаники и автоматическим поднятием штанг</t>
    </r>
    <r>
      <rPr>
        <sz val="14"/>
        <color indexed="8"/>
        <rFont val="Arial"/>
        <family val="2"/>
      </rPr>
      <t xml:space="preserve">. Встроенный блок питания. </t>
    </r>
    <r>
      <rPr>
        <sz val="14"/>
        <color rgb="FF000000"/>
        <rFont val="Arial"/>
        <family val="2"/>
      </rPr>
      <t>IP54.</t>
    </r>
  </si>
  <si>
    <t xml:space="preserve">
TWISTER 702</t>
  </si>
  <si>
    <t>001PST702RN-02</t>
  </si>
  <si>
    <r>
      <t xml:space="preserve">Турникет тумбовый </t>
    </r>
    <r>
      <rPr>
        <b/>
        <u/>
        <sz val="14"/>
        <color rgb="FF000000"/>
        <rFont val="Arial"/>
        <family val="2"/>
      </rPr>
      <t>моторизованный</t>
    </r>
    <r>
      <rPr>
        <u/>
        <sz val="14"/>
        <color rgb="FF000000"/>
        <rFont val="Arial"/>
        <family val="2"/>
      </rPr>
      <t xml:space="preserve"> </t>
    </r>
    <r>
      <rPr>
        <sz val="14"/>
        <color indexed="8"/>
        <rFont val="Arial"/>
        <family val="2"/>
      </rPr>
      <t>TWISTER 702  высокоинтенсивный с автоматической системой антипаники</t>
    </r>
    <r>
      <rPr>
        <sz val="14"/>
        <color indexed="8"/>
        <rFont val="Arial"/>
        <family val="2"/>
        <charset val="204"/>
      </rPr>
      <t>.</t>
    </r>
  </si>
  <si>
    <r>
      <t xml:space="preserve">Турникет тумбовый моторизованный TWISTER 702. Корпус и преграды из нержавеющей стали AISI 304. Оснащен платой управления и светодиодными указателями прохода и направления. </t>
    </r>
    <r>
      <rPr>
        <b/>
        <sz val="14"/>
        <color rgb="FF000000"/>
        <rFont val="Arial"/>
        <family val="2"/>
      </rPr>
      <t>Стержни-барьеры с электродоводкой, автоматической системой антипаники и автоматическим поднятием штанг</t>
    </r>
    <r>
      <rPr>
        <sz val="14"/>
        <color indexed="8"/>
        <rFont val="Arial"/>
        <family val="2"/>
      </rPr>
      <t xml:space="preserve">. Встроенный блок питания. </t>
    </r>
    <r>
      <rPr>
        <sz val="14"/>
        <color rgb="FF000000"/>
        <rFont val="Arial"/>
        <family val="2"/>
      </rPr>
      <t>IP54.</t>
    </r>
  </si>
  <si>
    <t>001PST702K1</t>
  </si>
  <si>
    <r>
      <t xml:space="preserve">Картоприемник </t>
    </r>
    <r>
      <rPr>
        <u/>
        <sz val="14"/>
        <color rgb="FF000000"/>
        <rFont val="Arial"/>
        <family val="2"/>
      </rPr>
      <t>моторизованный</t>
    </r>
    <r>
      <rPr>
        <sz val="14"/>
        <color indexed="8"/>
        <rFont val="Arial"/>
        <family val="2"/>
      </rPr>
      <t xml:space="preserve"> встраиваемый для TWISTER 702.</t>
    </r>
  </si>
  <si>
    <t>Картоприемник встраиваемый для TWISTER 702. Комплект для установки в штатное место на стойке турникета.</t>
  </si>
  <si>
    <t>001PST702K2</t>
  </si>
  <si>
    <r>
      <t xml:space="preserve">Картоприемник </t>
    </r>
    <r>
      <rPr>
        <u/>
        <sz val="14"/>
        <color rgb="FF000000"/>
        <rFont val="Arial"/>
        <family val="2"/>
      </rPr>
      <t>моторизованный</t>
    </r>
    <r>
      <rPr>
        <sz val="14"/>
        <color indexed="8"/>
        <rFont val="Arial"/>
        <family val="2"/>
      </rPr>
      <t xml:space="preserve"> внешний.</t>
    </r>
  </si>
  <si>
    <t>Картоприемник внешний. Стойка из нержавеющей стали AISI 304, комплект STAND ALONE.</t>
  </si>
  <si>
    <t xml:space="preserve">
TWISTER</t>
  </si>
  <si>
    <r>
      <t xml:space="preserve">Турникет тумбовый </t>
    </r>
    <r>
      <rPr>
        <u/>
        <sz val="14"/>
        <color rgb="FF000000"/>
        <rFont val="Arial"/>
        <family val="2"/>
      </rPr>
      <t>электромеханический</t>
    </r>
    <r>
      <rPr>
        <sz val="14"/>
        <color indexed="8"/>
        <rFont val="Arial"/>
        <family val="2"/>
      </rPr>
      <t xml:space="preserve"> TWISTER LIGHT.</t>
    </r>
  </si>
  <si>
    <r>
      <t xml:space="preserve">Турникет тумбовый электромеханический TWISTER LIGHT. Корпус из нержавеющей стали AISI 304. Онащен платой управления Стандартные преграждающие планки </t>
    </r>
    <r>
      <rPr>
        <b/>
        <sz val="14"/>
        <color rgb="FF000000"/>
        <rFont val="Arial"/>
        <family val="2"/>
      </rPr>
      <t>с гидравлической доводкой</t>
    </r>
    <r>
      <rPr>
        <sz val="14"/>
        <color indexed="8"/>
        <rFont val="Arial"/>
        <family val="2"/>
      </rPr>
      <t xml:space="preserve"> и автоматической разблокировкой при отключении электроэнергии. Встроенный блок питания. IP44.</t>
    </r>
  </si>
  <si>
    <r>
      <t xml:space="preserve">Турникет тумбовый </t>
    </r>
    <r>
      <rPr>
        <u/>
        <sz val="14"/>
        <color rgb="FF000000"/>
        <rFont val="Arial"/>
        <family val="2"/>
      </rPr>
      <t>электромеханический</t>
    </r>
    <r>
      <rPr>
        <sz val="14"/>
        <color indexed="8"/>
        <rFont val="Arial"/>
        <family val="2"/>
      </rPr>
      <t xml:space="preserve"> TWISTER с двусторонним указателем направления движения и системой защиты от несанкционированного прохода.</t>
    </r>
  </si>
  <si>
    <r>
      <t xml:space="preserve">Турникет тумбовый электромеханический TWISTER. Корпус из нержавеющей стали AISI 304. Оснащен платой управления, индикаторами направления движения. Стандартные преграждающие планки </t>
    </r>
    <r>
      <rPr>
        <b/>
        <sz val="14"/>
        <color rgb="FF000000"/>
        <rFont val="Arial"/>
        <family val="2"/>
      </rPr>
      <t>с гидравлической доводкой</t>
    </r>
    <r>
      <rPr>
        <sz val="14"/>
        <color indexed="8"/>
        <rFont val="Arial"/>
        <family val="2"/>
      </rPr>
      <t xml:space="preserve"> и автоматической разблокировкой при отключении электроэнергии. Встроенный блок питания. IP44.</t>
    </r>
  </si>
  <si>
    <r>
      <t xml:space="preserve">Турникет тумбовый </t>
    </r>
    <r>
      <rPr>
        <u/>
        <sz val="14"/>
        <color rgb="FF000000"/>
        <rFont val="Arial"/>
        <family val="2"/>
      </rPr>
      <t>электромеханический</t>
    </r>
    <r>
      <rPr>
        <sz val="14"/>
        <color indexed="8"/>
        <rFont val="Arial"/>
        <family val="2"/>
      </rPr>
      <t xml:space="preserve"> TWISTER с автоматической системой антипаники.</t>
    </r>
  </si>
  <si>
    <r>
      <t xml:space="preserve">Турникет тумбовый электромеханический TWISTER. Корпус из нержавеющей стали AISI 304. Оснащен платой управления, индикаторами направления движения. Стержни-барьеры </t>
    </r>
    <r>
      <rPr>
        <b/>
        <sz val="14"/>
        <color rgb="FF000000"/>
        <rFont val="Arial"/>
        <family val="2"/>
      </rPr>
      <t>с автоматической системой антипаники</t>
    </r>
    <r>
      <rPr>
        <sz val="14"/>
        <color indexed="8"/>
        <rFont val="Arial"/>
        <family val="2"/>
      </rPr>
      <t>, гидравлической доводкой и автоматическим сбросом штанг при отключении электроэнергии. Встроенный блок питания. IP44.</t>
    </r>
  </si>
  <si>
    <t>821TR-0020</t>
  </si>
  <si>
    <r>
      <t xml:space="preserve">Турникет тумбовый </t>
    </r>
    <r>
      <rPr>
        <u/>
        <sz val="14"/>
        <color rgb="FF000000"/>
        <rFont val="Arial"/>
        <family val="2"/>
      </rPr>
      <t>моторизованный</t>
    </r>
    <r>
      <rPr>
        <sz val="14"/>
        <color indexed="8"/>
        <rFont val="Arial"/>
        <family val="2"/>
      </rPr>
      <t xml:space="preserve"> TWISTER MOTORISED высокоинтенсивный с автоматической системой антипаники.</t>
    </r>
  </si>
  <si>
    <r>
      <t xml:space="preserve">Турникет тумбовый моторизованный TWISTER MOTORISED. Корпус  из нержавеющей стали AISI 304. Оснащен платой управления и индикаторами направления движения. </t>
    </r>
    <r>
      <rPr>
        <b/>
        <sz val="14"/>
        <color rgb="FF000000"/>
        <rFont val="Arial"/>
        <family val="2"/>
      </rPr>
      <t>Стержни-барьеры с электродоводкой, автоматической системой антипаники</t>
    </r>
    <r>
      <rPr>
        <sz val="14"/>
        <color indexed="8"/>
        <rFont val="Arial"/>
        <family val="2"/>
      </rPr>
      <t xml:space="preserve"> и автоматическим поднятием штанг. Встроенный блок питания. IP44.</t>
    </r>
  </si>
  <si>
    <t>Блок шарнирных створок, оснащенных механической системой антипаники для турникетов PSBPS07N и PST003.</t>
  </si>
  <si>
    <t>Блок контроля проворота в двух направлениях для подключения стороннего СКУД для электромеханических турникетов.</t>
  </si>
  <si>
    <t xml:space="preserve">
XVia </t>
  </si>
  <si>
    <r>
      <t xml:space="preserve">Турникет тумбовый </t>
    </r>
    <r>
      <rPr>
        <u/>
        <sz val="14"/>
        <color rgb="FF000000"/>
        <rFont val="Arial"/>
        <family val="2"/>
      </rPr>
      <t>моторизованный</t>
    </r>
    <r>
      <rPr>
        <sz val="14"/>
        <color indexed="8"/>
        <rFont val="Arial"/>
        <family val="2"/>
      </rPr>
      <t xml:space="preserve"> высокоинтенсивный XVIA с автоматической системой антипаники.</t>
    </r>
  </si>
  <si>
    <r>
      <t xml:space="preserve">Турникет тумбовый моторизованный высокоинтенсивный XVIA. Корпус из нержавеющей стали AISI 304. Оснащен платой управления и индикаторами направления движения. Система защиты от несанкционированного доступа. </t>
    </r>
    <r>
      <rPr>
        <b/>
        <sz val="14"/>
        <color rgb="FF000000"/>
        <rFont val="Arial"/>
        <family val="2"/>
      </rPr>
      <t>Стержни-барьеры с электродоводкой, автоматической системой антипаники</t>
    </r>
    <r>
      <rPr>
        <sz val="14"/>
        <color indexed="8"/>
        <rFont val="Arial"/>
        <family val="2"/>
      </rPr>
      <t xml:space="preserve"> и автоматическим поднятием штанг. Встроенный блок питания. IP44.</t>
    </r>
  </si>
  <si>
    <t>Мультисчитыватель XVIA.</t>
  </si>
  <si>
    <t>Считыватель сетевой с цветным дисплеем, POE.
Форматы носителей: 1D (Barcode), 2D (QR), Mifare, RFID, NFC.</t>
  </si>
  <si>
    <t>Комплект установочный мультисчитывателя на турникет.</t>
  </si>
  <si>
    <t>Установочный комплект для левой/правой/двусторонней установки мультисчитывателя, включая провода и источник питания.</t>
  </si>
  <si>
    <t>Колонна для отдельной установки мультисчитывателя.</t>
  </si>
  <si>
    <t>Колонна из нержавеющей стали AISI 304 с комплектом крепежа мультисчитывателя.</t>
  </si>
  <si>
    <t>ТУРНИКЕТЫ - КАЛИТКИ</t>
  </si>
  <si>
    <t xml:space="preserve">
SALOON 40</t>
  </si>
  <si>
    <r>
      <t xml:space="preserve">Турникет-калитка </t>
    </r>
    <r>
      <rPr>
        <u/>
        <sz val="14"/>
        <color rgb="FF000000"/>
        <rFont val="Arial"/>
        <family val="2"/>
      </rPr>
      <t>моторизованная</t>
    </r>
    <r>
      <rPr>
        <sz val="14"/>
        <color indexed="8"/>
        <rFont val="Arial"/>
        <family val="2"/>
      </rPr>
      <t xml:space="preserve"> SALOON 40.</t>
    </r>
  </si>
  <si>
    <r>
      <t xml:space="preserve">Турникет-калитка моторизованная SALOON 40 (стойка без створки). Оснащена платой управления и светодиодным индикатором. Корпус ⎼ алюминий. </t>
    </r>
    <r>
      <rPr>
        <b/>
        <sz val="14"/>
        <color theme="1"/>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Встроенный блок питания. IP33.</t>
    </r>
  </si>
  <si>
    <t>Створка 900 мм.</t>
  </si>
  <si>
    <t>Створка 900 мм алюминиевая, с информационной вставкой и наклейками направления движения (синяя "стрелка", красный "кирпич").</t>
  </si>
  <si>
    <t>Створка 1200 мм.</t>
  </si>
  <si>
    <t>Створка 1200 мм алюминиевая, с информационной вставкой и наклейками направления движения (синяя "стрелка", красный "кирпич").</t>
  </si>
  <si>
    <t>Радар активации.</t>
  </si>
  <si>
    <t>Направленный радар для управления турникетом-калиткой с суппортом крепления и комплектом кабелей для подключения.</t>
  </si>
  <si>
    <t>Комплект крепления горизонтальных планок ограждений, хром.</t>
  </si>
  <si>
    <t>Набор из 2-х хромированных муфтовых соединений с винтами для крепления горизонтальных планок ограждений 40 мм.</t>
  </si>
  <si>
    <t>Комплект крепления горизонтальных планок ограждений, нержавеющая сталь.</t>
  </si>
  <si>
    <t>Набор из 2-х муфтовых соединений из нержавеющей стали AISI 304 с винтами для крепления горизонтальных планок ограждений 40 мм.</t>
  </si>
  <si>
    <t xml:space="preserve">
WING 40</t>
  </si>
  <si>
    <r>
      <t xml:space="preserve">Турникет-калитка </t>
    </r>
    <r>
      <rPr>
        <u/>
        <sz val="14"/>
        <color rgb="FF000000"/>
        <rFont val="Arial"/>
        <family val="2"/>
      </rPr>
      <t>моторизованная</t>
    </r>
    <r>
      <rPr>
        <sz val="14"/>
        <color indexed="8"/>
        <rFont val="Arial"/>
        <family val="2"/>
      </rPr>
      <t xml:space="preserve"> WING 40.</t>
    </r>
  </si>
  <si>
    <r>
      <t xml:space="preserve">Турникет-калитка моторизованная WING 40 (стойка без створки). Оснащена платой управления и светодиодным индикатором. Корпус из нержавеющей стали AISI 304. </t>
    </r>
    <r>
      <rPr>
        <b/>
        <sz val="14"/>
        <color theme="1"/>
        <rFont val="Arial"/>
        <family val="2"/>
      </rPr>
      <t>Сервопозиционный электропривод створки с определением препятствий</t>
    </r>
    <r>
      <rPr>
        <sz val="14"/>
        <color indexed="8"/>
        <rFont val="Arial"/>
        <family val="2"/>
      </rPr>
      <t xml:space="preserve"> и разблокировкой при отключении электропитания. Встроенный блок питания. IP44.</t>
    </r>
  </si>
  <si>
    <t>Комплект крепления сторонней (дизайнерской*) створки.</t>
  </si>
  <si>
    <t>Стальной зажим с уплотнителями для крепления самостоятельно изготовленной створки из стекла 8-10 мм.</t>
  </si>
  <si>
    <t>Створка 600 мм из органического стекла.</t>
  </si>
  <si>
    <t>Створка Wing 600 мм из поликарбоната, с комплектом крепления створки.</t>
  </si>
  <si>
    <t>Створка 600 мм из закаленного стекла.</t>
  </si>
  <si>
    <t>Створка Wing 600 мм из 10 мм закаленного стекла, с комплектом крепления створки.</t>
  </si>
  <si>
    <t>Створка 900 мм из органического стекла.</t>
  </si>
  <si>
    <t>Створка Wing 900 мм из поликарбоната, с комплектом крепления створки.</t>
  </si>
  <si>
    <t>Створка 900 мм из закаленного стекла.</t>
  </si>
  <si>
    <t>*возможно изготовление и поставка заказных створок — от 5 рабочих дней</t>
  </si>
  <si>
    <t xml:space="preserve">
WING GL</t>
  </si>
  <si>
    <t>001PSWNG4GL1</t>
  </si>
  <si>
    <r>
      <t xml:space="preserve">Турникет-калитка </t>
    </r>
    <r>
      <rPr>
        <u/>
        <sz val="14"/>
        <color rgb="FF000000"/>
        <rFont val="Arial"/>
        <family val="2"/>
      </rPr>
      <t>моторизованная</t>
    </r>
    <r>
      <rPr>
        <sz val="14"/>
        <color indexed="8"/>
        <rFont val="Arial"/>
        <family val="2"/>
        <charset val="204"/>
      </rPr>
      <t xml:space="preserve"> WING GL со створкой из закаленного стекла 550 мм.</t>
    </r>
  </si>
  <si>
    <r>
      <t xml:space="preserve">Турникет-калитка автоматическая WING GL. Корпус из нержавеющей стали AISI 304. Оснащена платой управления и светодиодным индикатором.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разблокировкой при отключении электропитания. Створка из 10 мм закаленного стекла 550 мм (высота установленной створки 930). Встроенный блок питания. IP44.</t>
    </r>
  </si>
  <si>
    <t>001PSWNG4GLA1</t>
  </si>
  <si>
    <r>
      <t xml:space="preserve">Турникет-калитка </t>
    </r>
    <r>
      <rPr>
        <u/>
        <sz val="14"/>
        <color rgb="FF000000"/>
        <rFont val="Arial"/>
        <family val="2"/>
      </rPr>
      <t>моторизованная</t>
    </r>
    <r>
      <rPr>
        <sz val="14"/>
        <color indexed="8"/>
        <rFont val="Arial"/>
        <family val="2"/>
        <charset val="204"/>
      </rPr>
      <t xml:space="preserve"> WING GL со створкой из закаленного стекла 900 мм.</t>
    </r>
  </si>
  <si>
    <r>
      <t xml:space="preserve">Турникет-калитка автоматическая WING GL. Корпус из нержавеющей стали AISI 304. Оснащена платой управления и светодиодным индикатором.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разблокировкой при отключении электропитания. Створка из 10 мм закаленного стекла 900 мм (высота установленной створки 930). Встроенный блок питания. IP44.</t>
    </r>
  </si>
  <si>
    <t>001PSWNG4GLA2</t>
  </si>
  <si>
    <r>
      <t xml:space="preserve">Турникет-калитка полноростовая </t>
    </r>
    <r>
      <rPr>
        <u/>
        <sz val="14"/>
        <color rgb="FF000000"/>
        <rFont val="Arial"/>
        <family val="2"/>
      </rPr>
      <t>моторизованная</t>
    </r>
    <r>
      <rPr>
        <sz val="14"/>
        <color indexed="8"/>
        <rFont val="Arial"/>
        <family val="2"/>
        <charset val="204"/>
      </rPr>
      <t xml:space="preserve"> WING GL со створкой из закаленного стекла 900 мм.</t>
    </r>
  </si>
  <si>
    <r>
      <t xml:space="preserve">Турникет-калитка полноростовая автоматическая WING GL. Корпус из нержавеющей стали AISI 304 Оснащена платой управления и светодиодным индикатором.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разблокировкой при отключении электропитания. Створка из 10 мм закаленного стекла 900 мм (высота установленной створки 1500). Встроенный блок питания. IP44.</t>
    </r>
  </si>
  <si>
    <t>ТУРНИКЕТЫ - КАЛИТКИ ДЛЯ МАЛОМОБИЛЬНЫХ ГРУПП НАСЕЛЕНИЯ</t>
  </si>
  <si>
    <t xml:space="preserve">
SALOON 505</t>
  </si>
  <si>
    <t>001PSSLN505ED</t>
  </si>
  <si>
    <r>
      <t xml:space="preserve">Турникет-калитка МГН </t>
    </r>
    <r>
      <rPr>
        <u/>
        <sz val="14"/>
        <color rgb="FF000000"/>
        <rFont val="Arial"/>
        <family val="2"/>
      </rPr>
      <t>моторизованная</t>
    </r>
    <r>
      <rPr>
        <sz val="14"/>
        <color indexed="8"/>
        <rFont val="Arial"/>
        <family val="2"/>
        <charset val="204"/>
      </rPr>
      <t xml:space="preserve"> SALOON 505 двухпроходная комбинированная.</t>
    </r>
  </si>
  <si>
    <r>
      <t xml:space="preserve">Турникет-калитка для МГН моторизованная SALOON 505. Корпус и преграды ⎼ нержавеющая сталь AISI 304. Оснащена платой управления и светодиодными указателями прохода и направления.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автоматической разблокировкой при отключении электроэнергии. Створка 900 мм с информационной вставкой. Комбинированная с турникетом-триподом моторизованным высокоинтенсивным STILE 500 с автоматической системой антипаники. Встроенный блок питания.</t>
    </r>
    <r>
      <rPr>
        <sz val="14"/>
        <color rgb="FF000000"/>
        <rFont val="Arial"/>
        <family val="2"/>
      </rPr>
      <t xml:space="preserve"> IP54.</t>
    </r>
  </si>
  <si>
    <t xml:space="preserve">
SALOON 605</t>
  </si>
  <si>
    <t>001PSSLN605S</t>
  </si>
  <si>
    <r>
      <t xml:space="preserve">Турникет-калитка МГН </t>
    </r>
    <r>
      <rPr>
        <u/>
        <sz val="14"/>
        <color rgb="FF000000"/>
        <rFont val="Arial"/>
        <family val="2"/>
      </rPr>
      <t>моторизованная</t>
    </r>
    <r>
      <rPr>
        <sz val="14"/>
        <color indexed="8"/>
        <rFont val="Arial"/>
        <family val="2"/>
        <charset val="204"/>
      </rPr>
      <t xml:space="preserve"> SALOON 605.</t>
    </r>
  </si>
  <si>
    <r>
      <t xml:space="preserve">Турникет-калитка для МГН моторизованная SALOON 605. Корпус и преграды ⎼ нержавеющая сталь AISI 304. Оснащена платой управления и светодиодными указателями прохода и направления.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автоматической разблокировкой при отключении электроэнергии. Створка 900 мм с информационной вставкой. Время открытия 2.2 сек. </t>
    </r>
    <r>
      <rPr>
        <sz val="14"/>
        <color rgb="FF000000"/>
        <rFont val="Arial"/>
        <family val="2"/>
      </rPr>
      <t>Встроенный блок питания. IP54.</t>
    </r>
  </si>
  <si>
    <t>001PSSLN605D</t>
  </si>
  <si>
    <r>
      <t xml:space="preserve">Турникет-калитка МГН </t>
    </r>
    <r>
      <rPr>
        <u/>
        <sz val="14"/>
        <color rgb="FF000000"/>
        <rFont val="Arial"/>
        <family val="2"/>
      </rPr>
      <t>моторизованная</t>
    </r>
    <r>
      <rPr>
        <sz val="14"/>
        <color indexed="8"/>
        <rFont val="Arial"/>
        <family val="2"/>
        <charset val="204"/>
      </rPr>
      <t xml:space="preserve"> SALOON 605 сдвоенная.</t>
    </r>
  </si>
  <si>
    <r>
      <t xml:space="preserve">Турникет-калитка МГН моторизованная SALOON 605 двухпроходная. Корпус и преграды ⎼ нержавеющая сталь AISI 304. Оснащена платой управления и светодиодными указателями прохода и направления.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автоматической разблокировкой при отключении электроэнергии. Створки 900 мм с информационной вставкой. Время открытия 2.2 сек. </t>
    </r>
    <r>
      <rPr>
        <sz val="14"/>
        <color rgb="FF000000"/>
        <rFont val="Arial"/>
        <family val="2"/>
      </rPr>
      <t>Встроенный блок питания. IP54.</t>
    </r>
  </si>
  <si>
    <t xml:space="preserve">
SALOON 705</t>
  </si>
  <si>
    <t>001PSSLN705EN</t>
  </si>
  <si>
    <r>
      <t xml:space="preserve">Турникет-калитка МГН </t>
    </r>
    <r>
      <rPr>
        <u/>
        <sz val="14"/>
        <color rgb="FF000000"/>
        <rFont val="Arial"/>
        <family val="2"/>
      </rPr>
      <t>моторизованная</t>
    </r>
    <r>
      <rPr>
        <sz val="14"/>
        <color indexed="8"/>
        <rFont val="Arial"/>
        <family val="2"/>
        <charset val="204"/>
      </rPr>
      <t xml:space="preserve"> SALOON 705.</t>
    </r>
  </si>
  <si>
    <r>
      <t xml:space="preserve">Турникет-калитка МГН моторизованная SALOON 705. Корпус ⎼ нержавеющая сталь AISI 304. Оснащена платой управления и светодиодными указателями прохода.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автоматической разблокировкой при отключении электроэнергии. Створка 900 мм с информационной вставкой. Время открытия 2.2 сек.</t>
    </r>
    <r>
      <rPr>
        <sz val="14"/>
        <color rgb="FF000000"/>
        <rFont val="Arial"/>
        <family val="2"/>
      </rPr>
      <t xml:space="preserve"> Встроенный блок питания. IP54.</t>
    </r>
  </si>
  <si>
    <t>001PSSLN705END</t>
  </si>
  <si>
    <r>
      <t xml:space="preserve">Турникет-калитка МГН </t>
    </r>
    <r>
      <rPr>
        <u/>
        <sz val="14"/>
        <color rgb="FF000000"/>
        <rFont val="Arial"/>
        <family val="2"/>
      </rPr>
      <t>моторизованная</t>
    </r>
    <r>
      <rPr>
        <sz val="14"/>
        <color indexed="8"/>
        <rFont val="Arial"/>
        <family val="2"/>
        <charset val="204"/>
      </rPr>
      <t xml:space="preserve"> SALOON 705 сдвоенная.</t>
    </r>
  </si>
  <si>
    <r>
      <t xml:space="preserve">Турникет-калитка МГН  моторизованная SALOON 705 двухпроходная. Корпус и преграды ⎼ нержавеющая сталь AISI 304. Оснащена платой управления и светодиодными указателями прохода. Корпус - нержавеющая сталь AISI 304.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автоматической разблокировкой при отключении электроэнергии. Створки 900 мм с информационной вставкой. Время открытия 2.2 сек.</t>
    </r>
    <r>
      <rPr>
        <sz val="14"/>
        <color rgb="FF000000"/>
        <rFont val="Arial"/>
        <family val="2"/>
      </rPr>
      <t xml:space="preserve"> Встроенный блок питания. IP54.</t>
    </r>
  </si>
  <si>
    <t>СКОРОСТНЫЕ РАЗДВИЖНЫЕ ТУРНИКЕТЫ - КАЛИТКИ</t>
  </si>
  <si>
    <t xml:space="preserve">
SLIDING GATE
 LIGHT</t>
  </si>
  <si>
    <t>001SGL01S</t>
  </si>
  <si>
    <t>Турникет с раздвижными створками SLIDING GATE LIGHT, ширина прохода 550 мм, боковой (левый или правый) модуль.</t>
  </si>
  <si>
    <r>
      <t xml:space="preserve">Боковой модуль раздвижного турникета SLIDING GATE LIGHT. Оснащен платой управления и светодиодными указателями прохода и направления. Корпус ⎼ нержавеющая сталь AISI 304.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автоматической разблокировкой при отключении электроэнергии. Створка из 10 мм закаленого стекла. Ширина прохода 550 мм. Высота створки 900 мм. Время открытия 0.8 сек. Встроенный блок питания. </t>
    </r>
    <r>
      <rPr>
        <sz val="14"/>
        <color rgb="FF000000"/>
        <rFont val="Arial"/>
        <family val="2"/>
      </rPr>
      <t>IP44.</t>
    </r>
  </si>
  <si>
    <t>001SGL01C</t>
  </si>
  <si>
    <t>Турникет с раздвижными створками SLIDING GATE LIGHT, ширина прохода 550 мм, центральный модуль.</t>
  </si>
  <si>
    <r>
      <t xml:space="preserve">Центральный модуль раздвижного турникета SLIDING GATE LIGHT. Оснащен платой управления и светодиодными указателями прохода и направления. Корпус ⎼ нержавеющая сталь AISI 304. </t>
    </r>
    <r>
      <rPr>
        <b/>
        <sz val="14"/>
        <color rgb="FF000000"/>
        <rFont val="Arial"/>
        <family val="2"/>
      </rPr>
      <t>Сервопозиционный электропривод створки с определением препятствий</t>
    </r>
    <r>
      <rPr>
        <sz val="14"/>
        <color indexed="8"/>
        <rFont val="Arial"/>
        <family val="2"/>
        <charset val="204"/>
      </rPr>
      <t xml:space="preserve"> и автоматической разблокировкой при отключении электроэнергии. Створка из 10 мм закаленого стекла. Ширина прохода 550 мм. Высота створки 900 мм. Время открытия 0.8 сек.</t>
    </r>
    <r>
      <rPr>
        <sz val="14"/>
        <color rgb="FF000000"/>
        <rFont val="Arial"/>
        <family val="2"/>
      </rPr>
      <t xml:space="preserve"> Встроенный блок питания. IP44.</t>
    </r>
  </si>
  <si>
    <t xml:space="preserve">
SLIDING GATE 
GL</t>
  </si>
  <si>
    <t>001SGL02S</t>
  </si>
  <si>
    <t>Турникет с раздвижными створками SLIDING GATE GL, ширина прохода 550 мм, боковой (левый или правый) модуль.</t>
  </si>
  <si>
    <r>
      <t xml:space="preserve">Боковой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Высота створки 900 мм. Время открытия 0.5 сек. </t>
    </r>
    <r>
      <rPr>
        <sz val="14"/>
        <color rgb="FF000000"/>
        <rFont val="Arial"/>
        <family val="2"/>
      </rPr>
      <t>IP44.</t>
    </r>
  </si>
  <si>
    <t>001SGL02C</t>
  </si>
  <si>
    <r>
      <t xml:space="preserve">Центральный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Высота створки 900 мм. Время открытия 0.5 сек.</t>
    </r>
    <r>
      <rPr>
        <sz val="14"/>
        <color rgb="FF000000"/>
        <rFont val="Arial"/>
        <family val="2"/>
      </rPr>
      <t xml:space="preserve"> IP44.</t>
    </r>
  </si>
  <si>
    <t>001SGL90S</t>
  </si>
  <si>
    <t>Турникет с раздвижными створками SLIDING GATE GL, ширина прохода 900 мм, боковой (левый или правый) модуль.</t>
  </si>
  <si>
    <t>001SGL90C</t>
  </si>
  <si>
    <t>Турникет с раздвижными створками SLIDING GATE GL, ширина прохода 900 мм, центральный модуль.</t>
  </si>
  <si>
    <t>001SGL90CC</t>
  </si>
  <si>
    <t>Турникет с раздвижными створками SLIDING GATE GL комбинированный, ширина прохода 550 и 900 мм, центральный модуль.</t>
  </si>
  <si>
    <r>
      <t xml:space="preserve">Комбинированный центральный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и 900 мм. Высота створки 900 мм. Время открытия 0.5 сек.</t>
    </r>
    <r>
      <rPr>
        <sz val="14"/>
        <color rgb="FF000000"/>
        <rFont val="Arial"/>
        <family val="2"/>
      </rPr>
      <t xml:space="preserve"> IP44.</t>
    </r>
  </si>
  <si>
    <t>ВЫСОКОИНТЕНСИВНЫЕ СКОРОСТНЫЕ РАЗДВИЖНЫЕ ТУРНИКЕТЫ - КАЛИТКИ</t>
  </si>
  <si>
    <t xml:space="preserve">
SLIDING GATE 
SG 55</t>
  </si>
  <si>
    <t>001SG55SS</t>
  </si>
  <si>
    <t>Турникет с раздвижными створками SLIDING GATE SG 55, ширина прохода 550 мм, высота створки 900 мм, боковой (левый или правый) модуль.</t>
  </si>
  <si>
    <r>
      <t xml:space="preserve">Боковой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Высота створки 900 мм. Время открытия 0.8 сек. </t>
    </r>
    <r>
      <rPr>
        <sz val="14"/>
        <color rgb="FF000000"/>
        <rFont val="Arial"/>
        <family val="2"/>
      </rPr>
      <t>IP44.</t>
    </r>
  </si>
  <si>
    <t>001SG55MS</t>
  </si>
  <si>
    <t>Турникет с раздвижными створками SLIDING GATE SG 55, ширина прохода 550 мм, высота створки 1200 мм, боковой (левый или правый) модуль.</t>
  </si>
  <si>
    <r>
      <t xml:space="preserve">Боковой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Высота створки 1200 мм. Время открытия 1.0 сек. </t>
    </r>
    <r>
      <rPr>
        <sz val="14"/>
        <color rgb="FF000000"/>
        <rFont val="Arial"/>
        <family val="2"/>
      </rPr>
      <t>IP44.</t>
    </r>
  </si>
  <si>
    <t>001SG55TS</t>
  </si>
  <si>
    <t>Турникет с раздвижными створками SLIDING GATE SG 55, ширина прохода 550 мм, высота створки 2000 мм, боковой (левый или правый) модуль.</t>
  </si>
  <si>
    <r>
      <t xml:space="preserve">Боковой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Высота створки 2000 мм. Время открытия 1.2 сек. </t>
    </r>
    <r>
      <rPr>
        <sz val="14"/>
        <color rgb="FF000000"/>
        <rFont val="Arial"/>
        <family val="2"/>
      </rPr>
      <t>IP44.</t>
    </r>
  </si>
  <si>
    <t>001SG55SC</t>
  </si>
  <si>
    <t>Турникет с раздвижными створками SLIDING GATE SG 55, ширина прохода 550 мм, высота створки 900 мм, центральный модуль.</t>
  </si>
  <si>
    <t>001SG55MC</t>
  </si>
  <si>
    <t>Турникет с раздвижными створками SLIDING GATE SG 55, ширина прохода 550 мм, высота створки 1200 мм, центральный модуль.</t>
  </si>
  <si>
    <t>001SG55TC</t>
  </si>
  <si>
    <t>Турникет с раздвижными створками SLIDING GATE SG 55, ширина прохода 550 мм, высота створки 2000 мм, центральный модуль.</t>
  </si>
  <si>
    <t xml:space="preserve">
SLIDING GATE 
SG 90</t>
  </si>
  <si>
    <t>001SG90SS</t>
  </si>
  <si>
    <t>Турникет с раздвижными створками SLIDING GATE SG 90, ширина прохода 900 мм, высота створки 900 мм, боковой (левый или правый) модуль.</t>
  </si>
  <si>
    <r>
      <t xml:space="preserve">Боковой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900 мм. Время открытия 1.3 сек. </t>
    </r>
    <r>
      <rPr>
        <sz val="14"/>
        <color rgb="FF000000"/>
        <rFont val="Arial"/>
        <family val="2"/>
      </rPr>
      <t>IP44.</t>
    </r>
  </si>
  <si>
    <t>001SG90MS</t>
  </si>
  <si>
    <t>Турникет с раздвижными створками SLIDING GATE SG 90, ширина прохода 900 мм, высота створки 1200 мм, боковой (левый или правый) модуль.</t>
  </si>
  <si>
    <r>
      <t xml:space="preserve">Боковой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1200 мм. Время открытия 1.6 сек. </t>
    </r>
    <r>
      <rPr>
        <sz val="14"/>
        <color rgb="FF000000"/>
        <rFont val="Arial"/>
        <family val="2"/>
      </rPr>
      <t>IP44.</t>
    </r>
  </si>
  <si>
    <t>001SG90TS</t>
  </si>
  <si>
    <t>Турникет с раздвижными створками SLIDING GATE SG 90, ширина прохода 900 мм, высота створки 2000 мм, боковой (левый или правый) модуль.</t>
  </si>
  <si>
    <r>
      <t xml:space="preserve">Боковой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2000 мм. Время открытия 1.8 сек. </t>
    </r>
    <r>
      <rPr>
        <sz val="14"/>
        <color rgb="FF000000"/>
        <rFont val="Arial"/>
        <family val="2"/>
      </rPr>
      <t>IP44.</t>
    </r>
  </si>
  <si>
    <t>001SG90SC</t>
  </si>
  <si>
    <t>Турникет с раздвижными створками SLIDING GATE SG 90, ширина прохода 900 мм, высота створки 900 мм, центральный модуль.</t>
  </si>
  <si>
    <r>
      <t xml:space="preserve">Центральный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900 мм. Время открытия 1.3 сек. </t>
    </r>
    <r>
      <rPr>
        <sz val="14"/>
        <color rgb="FF000000"/>
        <rFont val="Arial"/>
        <family val="2"/>
      </rPr>
      <t>IP44.</t>
    </r>
  </si>
  <si>
    <t>001SG90MC</t>
  </si>
  <si>
    <t>Турникет с раздвижными створками SLIDING GATE SG 90, ширина прохода 900 мм, высота створки 1200 мм, центральный модуль.</t>
  </si>
  <si>
    <r>
      <t xml:space="preserve">Центральный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1200 мм. Время открытия 1.6 сек. </t>
    </r>
    <r>
      <rPr>
        <sz val="14"/>
        <color rgb="FF000000"/>
        <rFont val="Arial"/>
        <family val="2"/>
      </rPr>
      <t>IP44.</t>
    </r>
  </si>
  <si>
    <t>001SG90TC</t>
  </si>
  <si>
    <t>Турникет с раздвижными створками SLIDING GATE SG 90, ширина прохода 900 мм, высота створки 2000 мм, центральный модуль.</t>
  </si>
  <si>
    <r>
      <t xml:space="preserve">Центральный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2000 мм. Время открытия 1.8 сек. </t>
    </r>
    <r>
      <rPr>
        <sz val="14"/>
        <color rgb="FF000000"/>
        <rFont val="Arial"/>
        <family val="2"/>
      </rPr>
      <t>IP44.</t>
    </r>
  </si>
  <si>
    <t>001SG5590SC</t>
  </si>
  <si>
    <t>Турникет с раздвижными створками SLIDING GATE SG 90 комбинированный, ширина прохода 550 и 900 мм, высота створки 900 мм, центральный модуль.</t>
  </si>
  <si>
    <r>
      <t xml:space="preserve">Комбинированный центральный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и 900 мм. Высота створки 900 мм. Время открытия 1.3 сек. </t>
    </r>
    <r>
      <rPr>
        <sz val="14"/>
        <color rgb="FF000000"/>
        <rFont val="Arial"/>
        <family val="2"/>
      </rPr>
      <t>IP44.</t>
    </r>
  </si>
  <si>
    <t>001SG5590MC</t>
  </si>
  <si>
    <t>Турникет с раздвижными створками SLIDING GATE SG 90 комбинированный, ширина прохода 550 и 900 мм, высота створки 1200 мм, центральный модуль.</t>
  </si>
  <si>
    <r>
      <t xml:space="preserve">Комбинированный центральный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и 900 мм. Высота створки 1200 мм. Время открытия 1.6 сек. </t>
    </r>
    <r>
      <rPr>
        <sz val="14"/>
        <color rgb="FF000000"/>
        <rFont val="Arial"/>
        <family val="2"/>
      </rPr>
      <t>IP44.</t>
    </r>
  </si>
  <si>
    <t>001SG5590TC</t>
  </si>
  <si>
    <t>Турникет с раздвижными створками SLIDING GATE SG 90 комбинированный, ширина прохода 550 и 900 мм, высота створки 2000 мм, центральный модуль.</t>
  </si>
  <si>
    <r>
      <t xml:space="preserve">Комбинированный центральный модуль раздвижного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и 900 мм. Высота створки 2000 мм. Время открытия 1.8 сек. </t>
    </r>
    <r>
      <rPr>
        <sz val="14"/>
        <color rgb="FF000000"/>
        <rFont val="Arial"/>
        <family val="2"/>
      </rPr>
      <t>IP44.</t>
    </r>
  </si>
  <si>
    <t>СКОРОСТНЫЕ РАСПАШНЫЕ ТУРНИКЕТЫ - КАЛИТКИ</t>
  </si>
  <si>
    <t xml:space="preserve">
SWING GATE 
SWG 55</t>
  </si>
  <si>
    <t>001SWG55SS</t>
  </si>
  <si>
    <t>Турникет с распашными створками SWING GATE SWG 55, ширина прохода 550 мм, высота створки 900 мм, боковой (левый или правый) модуль.</t>
  </si>
  <si>
    <r>
      <t xml:space="preserve">Боковой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Высота створки 900 мм. Время открытия 2 сек. </t>
    </r>
    <r>
      <rPr>
        <sz val="14"/>
        <color rgb="FF000000"/>
        <rFont val="Arial"/>
        <family val="2"/>
      </rPr>
      <t>IP44.</t>
    </r>
  </si>
  <si>
    <t>001SWG55MS</t>
  </si>
  <si>
    <t>Турникет с распашными створками SWING GATE SWG 55, ширина прохода 550 мм, высота створки 1200 мм, боковой (левый или правый) модуль.</t>
  </si>
  <si>
    <r>
      <t xml:space="preserve">Боковой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Высота створки 1200 мм. Время открытия 2 сек. </t>
    </r>
    <r>
      <rPr>
        <sz val="14"/>
        <color rgb="FF000000"/>
        <rFont val="Arial"/>
        <family val="2"/>
      </rPr>
      <t>IP44.</t>
    </r>
  </si>
  <si>
    <t>001SWG55SC</t>
  </si>
  <si>
    <t>Турникет с распашными створками SWING GATE SWG 55, ширина прохода 550 мм, высота створки 900 мм, центральный модуль.</t>
  </si>
  <si>
    <r>
      <t xml:space="preserve">Центральный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Выстоа створки 900 мм. Время открытия 2 сек. </t>
    </r>
    <r>
      <rPr>
        <sz val="14"/>
        <color rgb="FF000000"/>
        <rFont val="Arial"/>
        <family val="2"/>
      </rPr>
      <t>IP44.</t>
    </r>
  </si>
  <si>
    <t>001SWG55MC</t>
  </si>
  <si>
    <t>Турникет с распашными створками SWING GATE SWG 55, ширина прохода 550 мм, высота створки 1200 мм, центральный модуль.</t>
  </si>
  <si>
    <r>
      <t xml:space="preserve">Центральный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мм. Высота створки 1200 мм. Время открытия 2 сек. </t>
    </r>
    <r>
      <rPr>
        <sz val="14"/>
        <color rgb="FF000000"/>
        <rFont val="Arial"/>
        <family val="2"/>
      </rPr>
      <t>IP44.</t>
    </r>
  </si>
  <si>
    <t xml:space="preserve">
SWING GATE 
SWG 90</t>
  </si>
  <si>
    <t>001SWG90SS</t>
  </si>
  <si>
    <t>Турникет с распашными створками SWING GATE SWG 90, ширина прохода 900 мм, высота створки 900 мм, боковой (левый или правый) модуль.</t>
  </si>
  <si>
    <r>
      <t xml:space="preserve">Боковой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900 мм. Время открытия 2.2 сек. </t>
    </r>
    <r>
      <rPr>
        <sz val="14"/>
        <color rgb="FF000000"/>
        <rFont val="Arial"/>
        <family val="2"/>
      </rPr>
      <t>IP44.</t>
    </r>
  </si>
  <si>
    <t>001SWG90MS</t>
  </si>
  <si>
    <t>Турникет с распашными створками SWING GATE SWG 90, ширина прохода 900 мм, высота створки 1200 мм, боковой (левый или правый) модуль.</t>
  </si>
  <si>
    <r>
      <t xml:space="preserve">Боковой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1200 мм. Время открытия 2.2 сек. </t>
    </r>
    <r>
      <rPr>
        <sz val="14"/>
        <color rgb="FF000000"/>
        <rFont val="Arial"/>
        <family val="2"/>
      </rPr>
      <t>IP44.</t>
    </r>
  </si>
  <si>
    <t>001SWG90SC</t>
  </si>
  <si>
    <t>Турникет с распашными створками SWING GATE SWG 90, ширина прохода 900 мм, высота створки 900 мм, центральный модуль.</t>
  </si>
  <si>
    <r>
      <t xml:space="preserve">Центральный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900 мм. Время открытия 2.2 сек. </t>
    </r>
    <r>
      <rPr>
        <sz val="14"/>
        <color rgb="FF000000"/>
        <rFont val="Arial"/>
        <family val="2"/>
      </rPr>
      <t>IP44.</t>
    </r>
  </si>
  <si>
    <t>001SWG90MC</t>
  </si>
  <si>
    <t>Турникет с распашными створками SWING GATE SWG 90, ширина прохода 900 мм, высота створки 1200 мм, центральный модуль.</t>
  </si>
  <si>
    <r>
      <t xml:space="preserve">Центральный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900 мм. Высота створки 1200 мм. Время открытия 2.2 сек. </t>
    </r>
    <r>
      <rPr>
        <sz val="14"/>
        <color rgb="FF000000"/>
        <rFont val="Arial"/>
        <family val="2"/>
      </rPr>
      <t>IP44.</t>
    </r>
  </si>
  <si>
    <t>001SWG5590SC</t>
  </si>
  <si>
    <t>Турникет с распашными створками SWING GATE SWG 90 комбинированный, ширина прохода 550 и 900 мм, высота створки 900 мм, центральный модуль.</t>
  </si>
  <si>
    <r>
      <t xml:space="preserve">Комбинированный центральный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и 900 мм. Высота створки 900 мм. Время открытия 2.2 сек. </t>
    </r>
    <r>
      <rPr>
        <sz val="14"/>
        <color rgb="FF000000"/>
        <rFont val="Arial"/>
        <family val="2"/>
      </rPr>
      <t>IP44.</t>
    </r>
  </si>
  <si>
    <t>001SWG5590MC</t>
  </si>
  <si>
    <t>Турникет с распашными створками SWING GATE SWG 90 комбинированный, ширина прохода 550 и 900 мм, высота створки 1200 мм, центральный модуль.</t>
  </si>
  <si>
    <r>
      <t xml:space="preserve">Комбинированный центральный модуль распашного турникета, оснащенный платой управления и светодиодными указателями прохода и направления. Корпус ⎼ нержавеющая сталь. </t>
    </r>
    <r>
      <rPr>
        <b/>
        <sz val="14"/>
        <color rgb="FF000000"/>
        <rFont val="Arial"/>
        <family val="2"/>
      </rPr>
      <t>Сервопозиционный электропривод створки с определением препятствий</t>
    </r>
    <r>
      <rPr>
        <sz val="14"/>
        <color indexed="8"/>
        <rFont val="Arial"/>
        <family val="2"/>
      </rPr>
      <t xml:space="preserve"> и автоматической разблокировкой при отключении электроэнергии. Створка из 10 мм закаленого стекла. Ширина прохода 550 и 900 мм. Высота створки 1200 мм. Время открытия 2.2 сек. </t>
    </r>
    <r>
      <rPr>
        <sz val="14"/>
        <color rgb="FF000000"/>
        <rFont val="Arial"/>
        <family val="2"/>
      </rPr>
      <t>IP44.</t>
    </r>
  </si>
  <si>
    <t>ПОЛУРОСТОВЫЕ ОГРАЖДЕНИЯ И ФОРМИРОВАТЕЛИ ПРОХОДА</t>
  </si>
  <si>
    <t>Наименование и описание комплекта поставки</t>
  </si>
  <si>
    <t xml:space="preserve">
ОГРАЖДЕНИЯ</t>
  </si>
  <si>
    <t>001PSTRT120A</t>
  </si>
  <si>
    <t>Створка поворотная механическая из нержавеющей стали AISI 304 для стоек PSTRVX, ширина прохода 1200мм. В комплекте с поворотными фланцами, механической защелкой и информационной вставкой с наклейками направления движения (синяя "стрелка", красный "кирпич").</t>
  </si>
  <si>
    <r>
      <t>Соединительные муфты</t>
    </r>
    <r>
      <rPr>
        <b/>
        <sz val="14"/>
        <color theme="1"/>
        <rFont val="Arial"/>
        <family val="2"/>
      </rPr>
      <t xml:space="preserve"> (пара) </t>
    </r>
    <r>
      <rPr>
        <sz val="14"/>
        <color indexed="8"/>
        <rFont val="Arial"/>
        <family val="2"/>
      </rPr>
      <t>хром с крепежными деталями для крепления горизонтальных планок ограждений 40 мм.</t>
    </r>
  </si>
  <si>
    <r>
      <t>Соединительные муфты</t>
    </r>
    <r>
      <rPr>
        <b/>
        <sz val="14"/>
        <color rgb="FF000000"/>
        <rFont val="Arial"/>
        <family val="2"/>
      </rPr>
      <t xml:space="preserve"> (пара) </t>
    </r>
    <r>
      <rPr>
        <sz val="14"/>
        <color indexed="8"/>
        <rFont val="Arial"/>
        <family val="2"/>
      </rPr>
      <t>из нержавеющей стали AISI 304 с крепежными деталями для крепления горизонтальных планок ограждений 40 мм.</t>
    </r>
  </si>
  <si>
    <r>
      <t>Соединительные муфты</t>
    </r>
    <r>
      <rPr>
        <b/>
        <sz val="14"/>
        <color rgb="FF000000"/>
        <rFont val="Arial"/>
        <family val="2"/>
      </rPr>
      <t xml:space="preserve"> (пара) </t>
    </r>
    <r>
      <rPr>
        <sz val="14"/>
        <color indexed="8"/>
        <rFont val="Arial"/>
        <family val="2"/>
      </rPr>
      <t>для крепления к стене из нержавеющей стали AISI 304 с крепежными деталями для крепления горизонтальных планок ограждений 40 мм.</t>
    </r>
  </si>
  <si>
    <t>Ограждение из нержавеющей стали со стойкой H=1000 мм и металическим фланцем (Ф-образный формирователь прохода)</t>
  </si>
  <si>
    <t>Створка антипаника для стационарных ограждений из нержавеющей стали AISI 304 левая</t>
  </si>
  <si>
    <t>Створка антипаника для стационарных ограждений из нержавеющей стали AISI 304 правая</t>
  </si>
  <si>
    <t>ПОЛНОРОСТОВЫЕ ОГРАЖДЕНИЯ И НАВЕСЫ</t>
  </si>
  <si>
    <t>001PSGRVX820</t>
  </si>
  <si>
    <t>Секция полноростового ограждения, для эксплуатации внутри помещений и на открытом воздухе. Материал ⎼ нержавеющая сталь AISI 304. Габариты: 820 x 2150 мм.</t>
  </si>
  <si>
    <t>001PSGRM001</t>
  </si>
  <si>
    <t>Накладка прямая верхняя (секция - секция). Материал - нержавеющая сталь AISI 304.</t>
  </si>
  <si>
    <t>001PSGRM002</t>
  </si>
  <si>
    <t>Накладка боковая (секция - турникет, секция - стена). Материал ⎼ нержавеющая сталь AISI 304.</t>
  </si>
  <si>
    <t>001PSGRM003</t>
  </si>
  <si>
    <t>Накладка Т - образная (секция - секция - секция). Материал ⎼ нержавеющая сталь AISI 304.</t>
  </si>
  <si>
    <t>001PSGRC1230</t>
  </si>
  <si>
    <t>Комплект для организации навеса (водостока) на полноростовые турникеты и калитки серии ECO LINE, BTX и BT 100. Материал ⎼ нержавеющая сталь AISI 304. Глубина 1230 мм.</t>
  </si>
  <si>
    <t>ПОЛНОРОСТОВЫЕ ТУРНИКЕТЫ</t>
  </si>
  <si>
    <t xml:space="preserve">
GUARDIAN 
ECO LINE</t>
  </si>
  <si>
    <t>001PSGS3E</t>
  </si>
  <si>
    <r>
      <t>Т</t>
    </r>
    <r>
      <rPr>
        <sz val="14"/>
        <color rgb="FF000000"/>
        <rFont val="Arial"/>
        <family val="2"/>
      </rPr>
      <t xml:space="preserve">урникет полноростовый </t>
    </r>
    <r>
      <rPr>
        <u/>
        <sz val="14"/>
        <color rgb="FF000000"/>
        <rFont val="Arial"/>
        <family val="2"/>
      </rPr>
      <t>моторизованный</t>
    </r>
    <r>
      <rPr>
        <sz val="14"/>
        <color rgb="FF000000"/>
        <rFont val="Arial"/>
        <family val="2"/>
      </rPr>
      <t xml:space="preserve"> GUARDIAN ECO LINE 300, трехсекционный 120 градусов.</t>
    </r>
  </si>
  <si>
    <r>
      <t xml:space="preserve">Автоматический </t>
    </r>
    <r>
      <rPr>
        <b/>
        <sz val="14"/>
        <color rgb="FF000000"/>
        <rFont val="Arial"/>
        <family val="2"/>
      </rPr>
      <t>моторизованный</t>
    </r>
    <r>
      <rPr>
        <sz val="14"/>
        <color indexed="8"/>
        <rFont val="Arial"/>
        <family val="2"/>
        <charset val="204"/>
      </rPr>
      <t xml:space="preserve"> полноростовый турникет GUARDIAN ECO LINE 300 </t>
    </r>
    <r>
      <rPr>
        <b/>
        <sz val="14"/>
        <color indexed="8"/>
        <rFont val="Arial"/>
        <family val="2"/>
      </rPr>
      <t xml:space="preserve">с корпусом, </t>
    </r>
    <r>
      <rPr>
        <b/>
        <sz val="14"/>
        <color theme="1"/>
        <rFont val="Arial"/>
        <family val="2"/>
      </rPr>
      <t>ротором и преградами из оцинкованной окрашенной стали</t>
    </r>
    <r>
      <rPr>
        <sz val="14"/>
        <color indexed="8"/>
        <rFont val="Arial"/>
        <family val="2"/>
        <charset val="204"/>
      </rPr>
      <t xml:space="preserve">. Три сектора по </t>
    </r>
    <r>
      <rPr>
        <b/>
        <sz val="14"/>
        <color rgb="FF000000"/>
        <rFont val="Arial"/>
        <family val="2"/>
      </rPr>
      <t>120 град</t>
    </r>
    <r>
      <rPr>
        <sz val="14"/>
        <color indexed="8"/>
        <rFont val="Arial"/>
        <family val="2"/>
        <charset val="204"/>
      </rPr>
      <t>. Встроенный блок управления. Освещение зоны прохода.</t>
    </r>
    <r>
      <rPr>
        <sz val="14"/>
        <color rgb="FF000000"/>
        <rFont val="Arial"/>
        <family val="2"/>
      </rPr>
      <t xml:space="preserve"> Встроенный блок питания. IP56.</t>
    </r>
  </si>
  <si>
    <t>001PSGD3E</t>
  </si>
  <si>
    <r>
      <t xml:space="preserve">Турникет полноростовый </t>
    </r>
    <r>
      <rPr>
        <u/>
        <sz val="14"/>
        <color rgb="FF000000"/>
        <rFont val="Arial"/>
        <family val="2"/>
      </rPr>
      <t>моторизованный</t>
    </r>
    <r>
      <rPr>
        <sz val="14"/>
        <color rgb="FF000000"/>
        <rFont val="Arial"/>
        <family val="2"/>
      </rPr>
      <t xml:space="preserve"> GUARDIAN ECO LINE 300 двухпроходный, трехсекционный 120 градусов.</t>
    </r>
  </si>
  <si>
    <r>
      <t xml:space="preserve">Двухпроходный автоматический </t>
    </r>
    <r>
      <rPr>
        <b/>
        <sz val="14"/>
        <color theme="1"/>
        <rFont val="Arial"/>
        <family val="2"/>
      </rPr>
      <t>моторизованный</t>
    </r>
    <r>
      <rPr>
        <sz val="14"/>
        <color indexed="8"/>
        <rFont val="Arial"/>
        <family val="2"/>
        <charset val="204"/>
      </rPr>
      <t xml:space="preserve"> полноростовый турникет GUARDIAN ECO LINE 300 </t>
    </r>
    <r>
      <rPr>
        <b/>
        <sz val="14"/>
        <color rgb="FF000000"/>
        <rFont val="Arial"/>
        <family val="2"/>
      </rPr>
      <t>с корпусом, ротором и преградами из оцинкованной окрашенной стали</t>
    </r>
    <r>
      <rPr>
        <sz val="14"/>
        <color indexed="8"/>
        <rFont val="Arial"/>
        <family val="2"/>
        <charset val="204"/>
      </rPr>
      <t xml:space="preserve">. Три сектора по </t>
    </r>
    <r>
      <rPr>
        <b/>
        <sz val="14"/>
        <color rgb="FF000000"/>
        <rFont val="Arial"/>
        <family val="2"/>
      </rPr>
      <t>120 град</t>
    </r>
    <r>
      <rPr>
        <sz val="14"/>
        <color indexed="8"/>
        <rFont val="Arial"/>
        <family val="2"/>
        <charset val="204"/>
      </rPr>
      <t xml:space="preserve">. Встроенный блок управления. Освещение зоны прохода. </t>
    </r>
    <r>
      <rPr>
        <sz val="14"/>
        <color rgb="FF000000"/>
        <rFont val="Arial"/>
        <family val="2"/>
      </rPr>
      <t>Встроенный блок питания. IP56.</t>
    </r>
  </si>
  <si>
    <t xml:space="preserve">
GUARDIAN 
BTX</t>
  </si>
  <si>
    <t>001PSGS3B</t>
  </si>
  <si>
    <r>
      <t xml:space="preserve">Турникет полноростовый </t>
    </r>
    <r>
      <rPr>
        <u/>
        <sz val="14"/>
        <color rgb="FF000000"/>
        <rFont val="Arial"/>
        <family val="2"/>
      </rPr>
      <t>моторизованный</t>
    </r>
    <r>
      <rPr>
        <sz val="14"/>
        <color rgb="FF000000"/>
        <rFont val="Arial"/>
        <family val="2"/>
      </rPr>
      <t xml:space="preserve"> GUARDIAN BTX 300, трехсекционный 120 градусов.</t>
    </r>
  </si>
  <si>
    <r>
      <t xml:space="preserve">Автоматический </t>
    </r>
    <r>
      <rPr>
        <b/>
        <sz val="14"/>
        <color rgb="FF000000"/>
        <rFont val="Arial"/>
        <family val="2"/>
      </rPr>
      <t>моторизованный</t>
    </r>
    <r>
      <rPr>
        <sz val="14"/>
        <color indexed="8"/>
        <rFont val="Arial"/>
        <family val="2"/>
        <charset val="204"/>
      </rPr>
      <t xml:space="preserve"> полноростовый турникет GUARDIAN BTX 300 с корпусом из оцинкованной окрашенной стали. </t>
    </r>
    <r>
      <rPr>
        <b/>
        <sz val="14"/>
        <color rgb="FF000000"/>
        <rFont val="Arial"/>
        <family val="2"/>
      </rPr>
      <t>Ротор и планки из нержавеющей стали AISI 304.</t>
    </r>
    <r>
      <rPr>
        <sz val="14"/>
        <color indexed="8"/>
        <rFont val="Arial"/>
        <family val="2"/>
        <charset val="204"/>
      </rPr>
      <t xml:space="preserve"> Три сектора по </t>
    </r>
    <r>
      <rPr>
        <b/>
        <sz val="14"/>
        <color rgb="FF000000"/>
        <rFont val="Arial"/>
        <family val="2"/>
      </rPr>
      <t>120 град</t>
    </r>
    <r>
      <rPr>
        <sz val="14"/>
        <color indexed="8"/>
        <rFont val="Arial"/>
        <family val="2"/>
        <charset val="204"/>
      </rPr>
      <t>. Встроенный блок управления. Индикатор направления движения. Освещение зоны прохода.</t>
    </r>
    <r>
      <rPr>
        <sz val="14"/>
        <color rgb="FF000000"/>
        <rFont val="Arial"/>
        <family val="2"/>
      </rPr>
      <t xml:space="preserve"> Встроенный блок питания. IP56.</t>
    </r>
  </si>
  <si>
    <t>001PSGD3B</t>
  </si>
  <si>
    <r>
      <t xml:space="preserve">Турникет полноростовый </t>
    </r>
    <r>
      <rPr>
        <u/>
        <sz val="14"/>
        <color rgb="FF000000"/>
        <rFont val="Arial"/>
        <family val="2"/>
      </rPr>
      <t>моторизованный</t>
    </r>
    <r>
      <rPr>
        <sz val="14"/>
        <color rgb="FF000000"/>
        <rFont val="Arial"/>
        <family val="2"/>
      </rPr>
      <t xml:space="preserve"> GUARDIAN BTX 300 двухпроходный, трехсекционный 120 градусов.</t>
    </r>
  </si>
  <si>
    <r>
      <t xml:space="preserve">Двухпроходный автоматический </t>
    </r>
    <r>
      <rPr>
        <b/>
        <sz val="14"/>
        <color rgb="FF000000"/>
        <rFont val="Arial"/>
        <family val="2"/>
      </rPr>
      <t>моторизованный</t>
    </r>
    <r>
      <rPr>
        <sz val="14"/>
        <color indexed="8"/>
        <rFont val="Arial"/>
        <family val="2"/>
        <charset val="204"/>
      </rPr>
      <t xml:space="preserve"> полноростовый турникет GUARDIAN BTX 300 с корпусом из оцинкованной окрашенной стали. </t>
    </r>
    <r>
      <rPr>
        <b/>
        <sz val="14"/>
        <color rgb="FF000000"/>
        <rFont val="Arial"/>
        <family val="2"/>
      </rPr>
      <t>Ротор и планки из нержавеющей стали AISI 304</t>
    </r>
    <r>
      <rPr>
        <sz val="14"/>
        <color indexed="8"/>
        <rFont val="Arial"/>
        <family val="2"/>
        <charset val="204"/>
      </rPr>
      <t xml:space="preserve">. Три сектора по </t>
    </r>
    <r>
      <rPr>
        <b/>
        <sz val="14"/>
        <color rgb="FF000000"/>
        <rFont val="Arial"/>
        <family val="2"/>
      </rPr>
      <t>120 град</t>
    </r>
    <r>
      <rPr>
        <sz val="14"/>
        <color indexed="8"/>
        <rFont val="Arial"/>
        <family val="2"/>
        <charset val="204"/>
      </rPr>
      <t>. Встроенный блок управления. Индикатор направления движения. Освещение зоны прохода.</t>
    </r>
    <r>
      <rPr>
        <sz val="14"/>
        <color rgb="FF000000"/>
        <rFont val="Arial"/>
        <family val="2"/>
      </rPr>
      <t xml:space="preserve"> Встроенный блок питания. IP56.</t>
    </r>
  </si>
  <si>
    <t>001PSGS4B</t>
  </si>
  <si>
    <r>
      <t xml:space="preserve">Турникет полноростовый </t>
    </r>
    <r>
      <rPr>
        <u/>
        <sz val="14"/>
        <color rgb="FF000000"/>
        <rFont val="Arial"/>
        <family val="2"/>
      </rPr>
      <t>моторизованный</t>
    </r>
    <r>
      <rPr>
        <sz val="14"/>
        <color rgb="FF000000"/>
        <rFont val="Arial"/>
        <family val="2"/>
      </rPr>
      <t xml:space="preserve"> GUARDIAN BTX 400, четырехсекционный 90 градусов.</t>
    </r>
  </si>
  <si>
    <r>
      <t xml:space="preserve">Автоматический </t>
    </r>
    <r>
      <rPr>
        <b/>
        <sz val="14"/>
        <color rgb="FF000000"/>
        <rFont val="Arial"/>
        <family val="2"/>
      </rPr>
      <t>моторизованный</t>
    </r>
    <r>
      <rPr>
        <sz val="14"/>
        <color indexed="8"/>
        <rFont val="Arial"/>
        <family val="2"/>
        <charset val="204"/>
      </rPr>
      <t xml:space="preserve"> полноростовый турникет GUARDIAN BTX 400 с корпусом из оцинкованной окрашенной стали. </t>
    </r>
    <r>
      <rPr>
        <b/>
        <sz val="14"/>
        <color rgb="FF000000"/>
        <rFont val="Arial"/>
        <family val="2"/>
      </rPr>
      <t>Ротор и планки из нержавеющей стали AISI 304</t>
    </r>
    <r>
      <rPr>
        <sz val="14"/>
        <color indexed="8"/>
        <rFont val="Arial"/>
        <family val="2"/>
        <charset val="204"/>
      </rPr>
      <t xml:space="preserve">. Четыре сектора по </t>
    </r>
    <r>
      <rPr>
        <b/>
        <sz val="14"/>
        <color rgb="FF000000"/>
        <rFont val="Arial"/>
        <family val="2"/>
      </rPr>
      <t>90 град</t>
    </r>
    <r>
      <rPr>
        <sz val="14"/>
        <color indexed="8"/>
        <rFont val="Arial"/>
        <family val="2"/>
        <charset val="204"/>
      </rPr>
      <t>. Встроенный блок управления. Индикатор направления движения. Освещение зоны прохода.</t>
    </r>
    <r>
      <rPr>
        <sz val="14"/>
        <color rgb="FF000000"/>
        <rFont val="Arial"/>
        <family val="2"/>
      </rPr>
      <t xml:space="preserve"> Встроенный блок питания. IP56.</t>
    </r>
  </si>
  <si>
    <t>001PSGD4B</t>
  </si>
  <si>
    <r>
      <t xml:space="preserve">Турникет полноростовый </t>
    </r>
    <r>
      <rPr>
        <u/>
        <sz val="14"/>
        <color rgb="FF000000"/>
        <rFont val="Arial"/>
        <family val="2"/>
      </rPr>
      <t>моторизованный</t>
    </r>
    <r>
      <rPr>
        <sz val="14"/>
        <color rgb="FF000000"/>
        <rFont val="Arial"/>
        <family val="2"/>
      </rPr>
      <t xml:space="preserve"> GUARDIAN BTX 400 двухпроходный, четырехсекционный 90 градусов.</t>
    </r>
  </si>
  <si>
    <r>
      <t xml:space="preserve">Двухпроходный автоматический </t>
    </r>
    <r>
      <rPr>
        <b/>
        <sz val="14"/>
        <color rgb="FF000000"/>
        <rFont val="Arial"/>
        <family val="2"/>
      </rPr>
      <t>моторизованный</t>
    </r>
    <r>
      <rPr>
        <sz val="14"/>
        <color indexed="8"/>
        <rFont val="Arial"/>
        <family val="2"/>
        <charset val="204"/>
      </rPr>
      <t xml:space="preserve"> полноростовый турникет GUARDIAN BTX 400 с корпусом из оцинкованной окрашенной стали. </t>
    </r>
    <r>
      <rPr>
        <b/>
        <sz val="14"/>
        <color rgb="FF000000"/>
        <rFont val="Arial"/>
        <family val="2"/>
      </rPr>
      <t>Ротор и планки из нержавеющей стали AISI 304</t>
    </r>
    <r>
      <rPr>
        <sz val="14"/>
        <color indexed="8"/>
        <rFont val="Arial"/>
        <family val="2"/>
        <charset val="204"/>
      </rPr>
      <t xml:space="preserve">. Четыре сектора по </t>
    </r>
    <r>
      <rPr>
        <b/>
        <sz val="14"/>
        <color rgb="FF000000"/>
        <rFont val="Arial"/>
        <family val="2"/>
      </rPr>
      <t>90 град</t>
    </r>
    <r>
      <rPr>
        <sz val="14"/>
        <color indexed="8"/>
        <rFont val="Arial"/>
        <family val="2"/>
        <charset val="204"/>
      </rPr>
      <t>. Встроенный блок управления. Индикатор направления движения. Освещение зоны прохода.</t>
    </r>
    <r>
      <rPr>
        <sz val="14"/>
        <color rgb="FF000000"/>
        <rFont val="Arial"/>
        <family val="2"/>
      </rPr>
      <t xml:space="preserve"> Встроенный блок питания. IP56.</t>
    </r>
  </si>
  <si>
    <t xml:space="preserve">
GUARDIAN</t>
  </si>
  <si>
    <r>
      <t xml:space="preserve">Полноростовый </t>
    </r>
    <r>
      <rPr>
        <u/>
        <sz val="14"/>
        <color rgb="FF000000"/>
        <rFont val="Arial"/>
        <family val="2"/>
      </rPr>
      <t>электромеханический</t>
    </r>
    <r>
      <rPr>
        <sz val="14"/>
        <color rgb="FF000000"/>
        <rFont val="Arial"/>
        <family val="2"/>
      </rPr>
      <t xml:space="preserve"> роторный турникет GUARDIAN, трехсекционный 120 градусов.</t>
    </r>
  </si>
  <si>
    <r>
      <t xml:space="preserve">Автоматический полноростовый турникет с корпусом из оцинкованной окрашенной стали. </t>
    </r>
    <r>
      <rPr>
        <b/>
        <sz val="14"/>
        <color rgb="FF000000"/>
        <rFont val="Arial"/>
        <family val="2"/>
      </rPr>
      <t>Планки из нержавеющей стали AISI 304 с гидравлической доводкой.</t>
    </r>
    <r>
      <rPr>
        <sz val="14"/>
        <color indexed="8"/>
        <rFont val="Arial"/>
        <family val="2"/>
      </rPr>
      <t xml:space="preserve"> Три сектора по </t>
    </r>
    <r>
      <rPr>
        <b/>
        <sz val="14"/>
        <color rgb="FF000000"/>
        <rFont val="Arial"/>
        <family val="2"/>
      </rPr>
      <t>120 град</t>
    </r>
    <r>
      <rPr>
        <sz val="14"/>
        <color indexed="8"/>
        <rFont val="Arial"/>
        <family val="2"/>
      </rPr>
      <t>. Встроенный блок управления. Индикатор направления движения. Светодиодное освещение зоны прохода. Встроенный блок питания. IP44.</t>
    </r>
  </si>
  <si>
    <r>
      <t xml:space="preserve">Сдвоенный полноростовый </t>
    </r>
    <r>
      <rPr>
        <u/>
        <sz val="14"/>
        <color rgb="FF000000"/>
        <rFont val="Arial"/>
        <family val="2"/>
      </rPr>
      <t>электромеханический</t>
    </r>
    <r>
      <rPr>
        <sz val="14"/>
        <color rgb="FF000000"/>
        <rFont val="Arial"/>
        <family val="2"/>
      </rPr>
      <t xml:space="preserve"> роторный турникет GUARDIAN (двухпроходный), трехсекционный 120 градусов.</t>
    </r>
  </si>
  <si>
    <r>
      <t xml:space="preserve">Двухпроходный автоматический полноростовый турникет с корпусом из оцинкованной окрашенной стали. </t>
    </r>
    <r>
      <rPr>
        <b/>
        <sz val="14"/>
        <color rgb="FF000000"/>
        <rFont val="Arial"/>
        <family val="2"/>
      </rPr>
      <t>Планки из нержавеющей стали AISI 304 с гидравлической доводкой</t>
    </r>
    <r>
      <rPr>
        <sz val="14"/>
        <color indexed="8"/>
        <rFont val="Arial"/>
        <family val="2"/>
      </rPr>
      <t>. Три сектора по 120 град. Встроенный блок управления. Индикатор направления движения. Светодиодное освещение зоны прохода. Встроенный блок питания. IP44.</t>
    </r>
  </si>
  <si>
    <r>
      <t xml:space="preserve">Полноростовый высокоинтенсивный </t>
    </r>
    <r>
      <rPr>
        <u/>
        <sz val="14"/>
        <color rgb="FF000000"/>
        <rFont val="Arial"/>
        <family val="2"/>
      </rPr>
      <t>электромеханический</t>
    </r>
    <r>
      <rPr>
        <sz val="14"/>
        <color indexed="8"/>
        <rFont val="Arial"/>
        <family val="2"/>
      </rPr>
      <t xml:space="preserve"> роторный турникет GUARDIAN, четырехсекционный 90 градусов.</t>
    </r>
  </si>
  <si>
    <r>
      <t xml:space="preserve">Автоматический полноростовый турникет с корпусом из оцинкованной окрашенной стали. </t>
    </r>
    <r>
      <rPr>
        <b/>
        <sz val="14"/>
        <color rgb="FF000000"/>
        <rFont val="Arial"/>
        <family val="2"/>
      </rPr>
      <t>Планки из нержавеющей стали AISI 304 с гидравлической доводкой</t>
    </r>
    <r>
      <rPr>
        <sz val="14"/>
        <color indexed="8"/>
        <rFont val="Arial"/>
        <family val="2"/>
      </rPr>
      <t>. Четыре сектора по 90 град. Встроенный блок управления. Индикатор направления движения. Светодиодное освещение зоны прохода. Встроенный блок питания. IP44.</t>
    </r>
  </si>
  <si>
    <r>
      <t xml:space="preserve">Сдвоенный полноростовый высокоинтенсивный </t>
    </r>
    <r>
      <rPr>
        <u/>
        <sz val="14"/>
        <color rgb="FF000000"/>
        <rFont val="Arial"/>
        <family val="2"/>
      </rPr>
      <t>электромеханический</t>
    </r>
    <r>
      <rPr>
        <sz val="14"/>
        <color indexed="8"/>
        <rFont val="Arial"/>
        <family val="2"/>
      </rPr>
      <t xml:space="preserve"> роторный турникет GUARDIAN  (двухпроходный), четырехсекционный 90 градусов.</t>
    </r>
  </si>
  <si>
    <r>
      <t xml:space="preserve">Двухпроходный автоматический полноростовый турникет с корпусом из оцинкованной окрашенной стали. </t>
    </r>
    <r>
      <rPr>
        <b/>
        <sz val="14"/>
        <color rgb="FF000000"/>
        <rFont val="Arial"/>
        <family val="2"/>
      </rPr>
      <t>Планки из нержавеющей стали AISI 304 с гидравлической доводкой</t>
    </r>
    <r>
      <rPr>
        <sz val="14"/>
        <color indexed="8"/>
        <rFont val="Arial"/>
        <family val="2"/>
      </rPr>
      <t xml:space="preserve">. Четыре сектора по </t>
    </r>
    <r>
      <rPr>
        <b/>
        <sz val="14"/>
        <color rgb="FF000000"/>
        <rFont val="Arial"/>
        <family val="2"/>
      </rPr>
      <t>90 град</t>
    </r>
    <r>
      <rPr>
        <sz val="14"/>
        <color indexed="8"/>
        <rFont val="Arial"/>
        <family val="2"/>
      </rPr>
      <t>. Встроенный блок управления. Индикатор направления движения. Светодиодное освещение зоны прохода. Встроенный блок питания. IP44.</t>
    </r>
  </si>
  <si>
    <t>ПОЛНОРОСТОВЫЕ КАЛИТКИ</t>
  </si>
  <si>
    <t xml:space="preserve">
GUARDIAN 
GATE</t>
  </si>
  <si>
    <t>001PSSGS</t>
  </si>
  <si>
    <r>
      <t xml:space="preserve">Калитка полноростовая </t>
    </r>
    <r>
      <rPr>
        <u/>
        <sz val="14"/>
        <color rgb="FF000000"/>
        <rFont val="Arial"/>
        <family val="2"/>
      </rPr>
      <t>электромеханическая</t>
    </r>
    <r>
      <rPr>
        <sz val="14"/>
        <color indexed="8"/>
        <rFont val="Arial"/>
        <family val="2"/>
        <charset val="204"/>
      </rPr>
      <t xml:space="preserve"> GUARDIAN GATE с замком и доводчиком.</t>
    </r>
  </si>
  <si>
    <r>
      <t xml:space="preserve">Калитка проноростовая </t>
    </r>
    <r>
      <rPr>
        <b/>
        <sz val="14"/>
        <color rgb="FF000000"/>
        <rFont val="Arial"/>
        <family val="2"/>
      </rPr>
      <t>электромеханическая</t>
    </r>
    <r>
      <rPr>
        <sz val="14"/>
        <color indexed="8"/>
        <rFont val="Arial"/>
        <family val="2"/>
        <charset val="204"/>
      </rPr>
      <t xml:space="preserve"> GUARDIAN GATE, для эксплуатации внутри помещений и на открытом воздухе. Створка 900 мм. Корпус из оцинкованной окрашенной стали. </t>
    </r>
    <r>
      <rPr>
        <b/>
        <sz val="14"/>
        <color rgb="FF000000"/>
        <rFont val="Arial"/>
        <family val="2"/>
      </rPr>
      <t>Створка из нержавеющей стали AISI 304</t>
    </r>
    <r>
      <rPr>
        <sz val="14"/>
        <color indexed="8"/>
        <rFont val="Arial"/>
        <family val="2"/>
        <charset val="204"/>
      </rPr>
      <t xml:space="preserve"> с электрозамком и доводчиком.</t>
    </r>
  </si>
  <si>
    <t>001PSSGSА</t>
  </si>
  <si>
    <r>
      <t xml:space="preserve">Калтка полноростовая </t>
    </r>
    <r>
      <rPr>
        <u/>
        <sz val="14"/>
        <color rgb="FF000000"/>
        <rFont val="Arial"/>
        <family val="2"/>
      </rPr>
      <t>моторизованная</t>
    </r>
    <r>
      <rPr>
        <sz val="14"/>
        <color indexed="8"/>
        <rFont val="Arial"/>
        <family val="2"/>
      </rPr>
      <t xml:space="preserve"> GUARDIAN GATE 100.</t>
    </r>
  </si>
  <si>
    <r>
      <t xml:space="preserve">Калитка полноростовая </t>
    </r>
    <r>
      <rPr>
        <b/>
        <sz val="14"/>
        <color rgb="FF000000"/>
        <rFont val="Arial"/>
        <family val="2"/>
      </rPr>
      <t>моторизованная</t>
    </r>
    <r>
      <rPr>
        <sz val="14"/>
        <color indexed="8"/>
        <rFont val="Arial"/>
        <family val="2"/>
        <charset val="204"/>
      </rPr>
      <t xml:space="preserve"> GUARDIAN GATE 100, для эксплуатации внутри помещений и на открытом воздухе. Створка маятниковая 900 мм. Корпус из оцинкованной окрашенной стали. </t>
    </r>
    <r>
      <rPr>
        <b/>
        <sz val="14"/>
        <color rgb="FF000000"/>
        <rFont val="Arial"/>
        <family val="2"/>
      </rPr>
      <t>Створка из нержавеющей стали AISI 304 с сервопозиционным электроприводом.</t>
    </r>
    <r>
      <rPr>
        <sz val="14"/>
        <color indexed="8"/>
        <rFont val="Arial"/>
        <family val="2"/>
        <charset val="204"/>
      </rPr>
      <t xml:space="preserve"> Встроенный блок управления. Индикатор направления движения. Освещение зоны прохода. Встроенный блок питания. IP56.</t>
    </r>
  </si>
  <si>
    <t>ШЛЮЗОВЫЕ ТУРНИКЕТЫ</t>
  </si>
  <si>
    <t xml:space="preserve">
GUARDIAN 
CYLINDER</t>
  </si>
  <si>
    <t>001CGG SQ AIR</t>
  </si>
  <si>
    <t>Турникет шлюзовой полноростовый GUARDIAN CYLINDER.</t>
  </si>
  <si>
    <r>
      <t xml:space="preserve">Турникет шлюзовой полноростовый для объектов с высоким уровнем безопасности. </t>
    </r>
    <r>
      <rPr>
        <b/>
        <sz val="14"/>
        <color rgb="FF000000"/>
        <rFont val="Arial"/>
        <family val="2"/>
      </rPr>
      <t>Корпус из оцинкованной окрашенной стали</t>
    </r>
    <r>
      <rPr>
        <sz val="14"/>
        <color indexed="8"/>
        <rFont val="Arial"/>
        <family val="2"/>
        <charset val="204"/>
      </rPr>
      <t>. Анимированный индикатор прохода и направления движения. Подсветка зоны прохода. Встроенный датчик взвешивания. ИК датчик роста. Многоуровневый металлодетектор. Приточная вентиляция. Совместим с досмотровыми системами и системами поэтапного контроля. Встроенный блок питания. IP44.
*Опционально доступно пулестойкое стекло (класс B3) и исполнение IP56.</t>
    </r>
  </si>
  <si>
    <t>КОНТЕЙНЕРЫ ДЛЯ ОРГАНИЗАЦИИ ВРЕМЕННЫХ ПЕРИМЕТРОВ</t>
  </si>
  <si>
    <t xml:space="preserve">
CONTAINER</t>
  </si>
  <si>
    <t>001PSGCA</t>
  </si>
  <si>
    <t>Мобильный бокс CAME CONTAINER TYPE A.</t>
  </si>
  <si>
    <r>
      <t xml:space="preserve">Контейнер со светодиодной подсветкой для установки турникетов CAME CONTAINER TYPE A.
* </t>
    </r>
    <r>
      <rPr>
        <b/>
        <sz val="14"/>
        <color rgb="FF000000"/>
        <rFont val="Arial"/>
        <family val="2"/>
      </rPr>
      <t>Размеры: 2240 х 1870 х 2550 (h) мм</t>
    </r>
    <r>
      <rPr>
        <sz val="14"/>
        <color indexed="8"/>
        <rFont val="Arial"/>
        <family val="2"/>
        <charset val="204"/>
      </rPr>
      <t xml:space="preserve">.
* Алюминиевый противоскользящий пол, стены и крыша из композитных панелей, комплект водостоков.
* Все части каркасной конструкции оцинкованы методом горячего цинкования с полимерным порошковым покрытием.
* 3 отдельных стальных кабельных канала, встроенных в пол кабины.
* Опора кабины из нержавеющей стали, для наружного применения.
* Рассчитан на поднятие и перемещения краном (сверху) и вилочным погрузчиком или тележкой для поддонов (снизу).
* Подходит для размещения в грузовых контейнерах для транспортировки.
Без дверей и турникетов, требуется дооснащение. </t>
    </r>
    <r>
      <rPr>
        <b/>
        <sz val="14"/>
        <color rgb="FF000000"/>
        <rFont val="Arial"/>
        <family val="2"/>
      </rPr>
      <t>Поставляется готовым к установке в сборе с выбранными опциями.</t>
    </r>
  </si>
  <si>
    <t>001PSGCB</t>
  </si>
  <si>
    <t>Мобильный бокс CAME CONTAINER TYPE B.</t>
  </si>
  <si>
    <r>
      <t xml:space="preserve">Контейнер со светодиодной подсветкой для установки турникетов CAME CONTAINER TYPE B.
* </t>
    </r>
    <r>
      <rPr>
        <b/>
        <sz val="14"/>
        <color rgb="FF000000"/>
        <rFont val="Arial"/>
        <family val="2"/>
      </rPr>
      <t>Размеры: 2400 х 2000 х 2550 (h) мм</t>
    </r>
    <r>
      <rPr>
        <sz val="14"/>
        <color indexed="8"/>
        <rFont val="Arial"/>
        <family val="2"/>
        <charset val="204"/>
      </rPr>
      <t xml:space="preserve">.
* Алюминиевый противоскользящий пол, стены и крыша из композитных панелей, комплект водостоков.
* Все части каркасной конструкции оцинкованы методом горячего цинкования с полимерным порошковым покрытием.
* 3 отдельных стальных кабельных канала, встроенных в пол кабины.
* Опора кабины из нержавеющей стали, для наружного применения.
* Рассчитан на поднятие и перемещения краном (сверху) и вилочным погрузчиком или тележкой для поддонов (снизу).
* Подходит для размещения в грузовых контейнерах для транспортировки.
Без дверей и турникетов, требуется дооснащение. </t>
    </r>
    <r>
      <rPr>
        <b/>
        <sz val="14"/>
        <color rgb="FF000000"/>
        <rFont val="Arial"/>
        <family val="2"/>
      </rPr>
      <t>Поставляется готовым к установке в сборе с выбранными опциями.</t>
    </r>
  </si>
  <si>
    <t>001PSGC-CAN</t>
  </si>
  <si>
    <t>Дверь-навес на 1/2 высоты
(Верхняя, 1 шт. на одну сторону).</t>
  </si>
  <si>
    <t>001PSGC-RAMP</t>
  </si>
  <si>
    <t>Дверь-рампа на 1/2 высоты 
(Нижняя, 1 шт. на одну сторону).</t>
  </si>
  <si>
    <t>001PSGC-CONS</t>
  </si>
  <si>
    <t xml:space="preserve">Консоль-колонна боковая для размещения контроллеров и считывателей СКУД.
* Горячее цинкование и порошковое покрытие. </t>
  </si>
  <si>
    <t>001PSGC-CONSX</t>
  </si>
  <si>
    <t>Консоль-колонна боковая для размещения контроллеров и считывателей СКУД.
* Нержавеющая сталь.</t>
  </si>
  <si>
    <t>001PSGC-ADV</t>
  </si>
  <si>
    <t>Центральная информационная панель
(1 шт. на одну сторону).</t>
  </si>
  <si>
    <t>001PSGC-RS</t>
  </si>
  <si>
    <t>Роллетные ворота
(1 шт. на одну сторону).</t>
  </si>
  <si>
    <t>001PSGC-BOX</t>
  </si>
  <si>
    <t>Изолированная комната / Блок офис.
* 610 х 1700 х 2300 мм.</t>
  </si>
  <si>
    <t>001PSGC-SFHT</t>
  </si>
  <si>
    <r>
      <t xml:space="preserve">Однопроходный автоматический полноростовый турникет </t>
    </r>
    <r>
      <rPr>
        <b/>
        <sz val="14"/>
        <color rgb="FF000000"/>
        <rFont val="Arial"/>
        <family val="2"/>
      </rPr>
      <t>с корпусом, ротором и преградами из оцинкованной окрашенной стали</t>
    </r>
    <r>
      <rPr>
        <sz val="14"/>
        <color rgb="FF000000"/>
        <rFont val="Arial"/>
        <family val="2"/>
      </rPr>
      <t>.</t>
    </r>
    <r>
      <rPr>
        <sz val="14"/>
        <color indexed="8"/>
        <rFont val="Arial"/>
        <family val="2"/>
        <charset val="204"/>
      </rPr>
      <t xml:space="preserve"> Три сектора по 120 град. или четыре сектора по 90 град. (на выбор).</t>
    </r>
  </si>
  <si>
    <t>001PSGC-DFHT</t>
  </si>
  <si>
    <r>
      <t xml:space="preserve">Двухпроходный автоматический полноростовый турникет </t>
    </r>
    <r>
      <rPr>
        <b/>
        <sz val="14"/>
        <color rgb="FF000000"/>
        <rFont val="Arial"/>
        <family val="2"/>
      </rPr>
      <t>с корпусом, ротором и преградами из оцинкованной окрашенной стали</t>
    </r>
    <r>
      <rPr>
        <sz val="14"/>
        <color indexed="8"/>
        <rFont val="Arial"/>
        <family val="2"/>
        <charset val="204"/>
      </rPr>
      <t>. Три сектора по 120 град. или четыре сектора по 90 град. (на выбор).</t>
    </r>
  </si>
  <si>
    <t>001PSGC-SFHTX</t>
  </si>
  <si>
    <r>
      <t xml:space="preserve">Однопроходный автоматический полноростовый турникет с корпусом из оцинкованной окрашенной стали. </t>
    </r>
    <r>
      <rPr>
        <b/>
        <sz val="14"/>
        <color rgb="FF000000"/>
        <rFont val="Arial"/>
        <family val="2"/>
      </rPr>
      <t xml:space="preserve">Ротор и планки из нержавеющей стали. </t>
    </r>
    <r>
      <rPr>
        <sz val="14"/>
        <color indexed="8"/>
        <rFont val="Arial"/>
        <family val="2"/>
        <charset val="204"/>
      </rPr>
      <t>Три сектора по 120 град. или четыре сектора по 90 град. (на выбор).</t>
    </r>
  </si>
  <si>
    <t>001PSGC-DFHTX</t>
  </si>
  <si>
    <r>
      <t xml:space="preserve">Двухпроходный автоматический полноростовый турникет с корпусом из оцинкованной окрашенной стали. </t>
    </r>
    <r>
      <rPr>
        <b/>
        <sz val="14"/>
        <color rgb="FF000000"/>
        <rFont val="Arial"/>
        <family val="2"/>
      </rPr>
      <t>Ротор и планки из нержавеющей стали.</t>
    </r>
    <r>
      <rPr>
        <sz val="14"/>
        <color indexed="8"/>
        <rFont val="Arial"/>
        <family val="2"/>
        <charset val="204"/>
      </rPr>
      <t xml:space="preserve"> Три сектора по 120 град. или четыре сектора по 90 град. (на выбор).</t>
    </r>
  </si>
  <si>
    <t>001PSGC-MDUFH</t>
  </si>
  <si>
    <t>Комплект для дооснащения электроприводом полноростового турникета (1 проход).</t>
  </si>
  <si>
    <t>001PSGC-FHPG</t>
  </si>
  <si>
    <r>
      <t xml:space="preserve">Калитка полноростовая механическая. Ширина прохода 1000 мм. </t>
    </r>
    <r>
      <rPr>
        <b/>
        <sz val="14"/>
        <color rgb="FF000000"/>
        <rFont val="Arial"/>
        <family val="2"/>
      </rPr>
      <t>Корпус и створка из оцинкованной окрашенной стали</t>
    </r>
    <r>
      <rPr>
        <sz val="14"/>
        <color indexed="8"/>
        <rFont val="Arial"/>
        <family val="2"/>
        <charset val="204"/>
      </rPr>
      <t xml:space="preserve"> (без электрозамка и доводчика).</t>
    </r>
  </si>
  <si>
    <t>001PSGC-FHPGX</t>
  </si>
  <si>
    <r>
      <t xml:space="preserve">Калитка полноростовая механическая. Ширина прохода 1000 мм. Корпус из оцинкованной окрашенной стали. </t>
    </r>
    <r>
      <rPr>
        <b/>
        <sz val="14"/>
        <color rgb="FF000000"/>
        <rFont val="Arial"/>
        <family val="2"/>
      </rPr>
      <t>Створка из нержавеющей стали</t>
    </r>
    <r>
      <rPr>
        <sz val="14"/>
        <color indexed="8"/>
        <rFont val="Arial"/>
        <family val="2"/>
        <charset val="204"/>
      </rPr>
      <t xml:space="preserve"> (без электрозамка и доводчика).</t>
    </r>
  </si>
  <si>
    <t>001PSGC-SM</t>
  </si>
  <si>
    <t>Стальная сетка (добор для однопроходного турникета).
* Горячая оцинковка и порошковое покрытие.</t>
  </si>
  <si>
    <t>001PSGC-WHT</t>
  </si>
  <si>
    <r>
      <t xml:space="preserve">Турникет тумбовый </t>
    </r>
    <r>
      <rPr>
        <b/>
        <sz val="14"/>
        <color rgb="FF000000"/>
        <rFont val="Arial"/>
        <family val="2"/>
      </rPr>
      <t>электромеханический</t>
    </r>
    <r>
      <rPr>
        <sz val="14"/>
        <color indexed="8"/>
        <rFont val="Arial"/>
        <family val="2"/>
        <charset val="204"/>
      </rPr>
      <t>. Корпус и преграды из нержавеющей стали. Стержни-барьеры с электродоводкой. Автоматическая разблокировка при аварийном отключении электроэнергии. Максимум 3 шт. на один контейнер.</t>
    </r>
  </si>
  <si>
    <t>001PSGC-MDUWH</t>
  </si>
  <si>
    <t>Комплект для дооснащения электроприводом одного полуростового турникета.</t>
  </si>
  <si>
    <t>001PSGC-APWHT</t>
  </si>
  <si>
    <t>Комплект для дооснащения автоматической системой антипаники одного полуростового турникета.</t>
  </si>
  <si>
    <t>001PSGC-HHS</t>
  </si>
  <si>
    <t>Комплект полуростового ограждения (добор) для установки одного или двух полуростовых турникетов.</t>
  </si>
  <si>
    <t>КОНТЕЙНЕРЫ ДЛЯ ОРГАНИЗАЦИИ ВРЕМЕННЫХ ПЕРИМЕТРОВ СО ВСТРОЕННЫМ ОФИСОМ</t>
  </si>
  <si>
    <t>Эскиз</t>
  </si>
  <si>
    <t>Нименование и описание комплекта поставки</t>
  </si>
  <si>
    <t xml:space="preserve">
CONTAINER 6M</t>
  </si>
  <si>
    <t>001PSGC6MA</t>
  </si>
  <si>
    <r>
      <t xml:space="preserve">Мобильный бокс CAME CONTAINER 6M с одним однопроходным полноростовым турникетом.
* </t>
    </r>
    <r>
      <rPr>
        <b/>
        <sz val="14"/>
        <color rgb="FF000000"/>
        <rFont val="Arial"/>
        <family val="2"/>
      </rPr>
      <t>Размеры: 6000 x 2400 x 2550 (h) мм.</t>
    </r>
    <r>
      <rPr>
        <sz val="14"/>
        <color indexed="8"/>
        <rFont val="Arial"/>
        <family val="2"/>
        <charset val="204"/>
      </rPr>
      <t xml:space="preserve">
* Офисное помещение: чистая </t>
    </r>
    <r>
      <rPr>
        <b/>
        <sz val="14"/>
        <color rgb="FF000000"/>
        <rFont val="Arial"/>
        <family val="2"/>
      </rPr>
      <t>площадь 9,56 м2</t>
    </r>
    <r>
      <rPr>
        <sz val="14"/>
        <color indexed="8"/>
        <rFont val="Arial"/>
        <family val="2"/>
        <charset val="204"/>
      </rPr>
      <t xml:space="preserve">.
* Толщина стенки 40 мм, утепленное.
* Дверь 1 шт.
* Окна ПВХ, утепленные, 3 шт.
* Панель автоматических предохранителей и УЗО.
* Внутреннее освещение.
* Электроустановка, розетки.
* Подготовка под телефонную линию и линию передачи данных.
* Встроенный </t>
    </r>
    <r>
      <rPr>
        <b/>
        <sz val="14"/>
        <color rgb="FF000000"/>
        <rFont val="Arial"/>
        <family val="2"/>
      </rPr>
      <t>однопроходный автоматический полноростовый турникет</t>
    </r>
    <r>
      <rPr>
        <sz val="14"/>
        <color indexed="8"/>
        <rFont val="Arial"/>
        <family val="2"/>
        <charset val="204"/>
      </rPr>
      <t xml:space="preserve"> с корпусом, ротором и преградами из оцинкованной окрашенной стали. Три сектора по 120 град. или четыре сектора по 90 град. (на выбор).
* Рассчитан на поднятие и перемещения краном (сверху) и вилочным погрузчиком (снизу).
* Подходит для размещения в грузовых контейнерах для транспортировки.</t>
    </r>
  </si>
  <si>
    <t>001PSGC6MB</t>
  </si>
  <si>
    <r>
      <t xml:space="preserve">Мобильный бокс CAME CONTAINER 6M с одним однопроходным полноростовым турникетом и полноростовой калиткой.
* </t>
    </r>
    <r>
      <rPr>
        <b/>
        <sz val="14"/>
        <color rgb="FF000000"/>
        <rFont val="Arial"/>
        <family val="2"/>
      </rPr>
      <t xml:space="preserve">Размеры: 6000 x 2400 x 2550 (h) мм.
</t>
    </r>
    <r>
      <rPr>
        <sz val="14"/>
        <color indexed="8"/>
        <rFont val="Arial"/>
        <family val="2"/>
        <charset val="204"/>
      </rPr>
      <t xml:space="preserve">* Офисное помещение: чистая </t>
    </r>
    <r>
      <rPr>
        <b/>
        <sz val="14"/>
        <color rgb="FF000000"/>
        <rFont val="Arial"/>
        <family val="2"/>
      </rPr>
      <t>площадь 6,97 м2</t>
    </r>
    <r>
      <rPr>
        <sz val="14"/>
        <color indexed="8"/>
        <rFont val="Arial"/>
        <family val="2"/>
        <charset val="204"/>
      </rPr>
      <t xml:space="preserve">.
* Толщина стенки 40 мм, утепленное.
* Дверь 1 шт.
* Окна ПВХ, утепленные, 3 шт.
* Панель автоматических предохранителей и УЗО.
* Внутреннее освещение.
* Электроустановка, розетки.
* Подготовка под телефонную линию и линию передачи данных.
* Встроенный </t>
    </r>
    <r>
      <rPr>
        <b/>
        <sz val="14"/>
        <color rgb="FF000000"/>
        <rFont val="Arial"/>
        <family val="2"/>
      </rPr>
      <t>однопроходный автоматический полноростовый турникет</t>
    </r>
    <r>
      <rPr>
        <sz val="14"/>
        <color indexed="8"/>
        <rFont val="Arial"/>
        <family val="2"/>
        <charset val="204"/>
      </rPr>
      <t xml:space="preserve"> с корпусом, ротором и преградами из оцинкованной окрашенной стали. Три сектора по 120 град. или четыре сектора по 90 град. (на выбор).
* Встроенная </t>
    </r>
    <r>
      <rPr>
        <b/>
        <sz val="14"/>
        <color rgb="FF000000"/>
        <rFont val="Arial"/>
        <family val="2"/>
      </rPr>
      <t>полоноростовая калитка с механическим замком</t>
    </r>
    <r>
      <rPr>
        <sz val="14"/>
        <color indexed="8"/>
        <rFont val="Arial"/>
        <family val="2"/>
        <charset val="204"/>
      </rPr>
      <t>. Ширина прохода 1000 мм. Корпус и створка из оцинкованной окрашенной стали.
* Рассчитан на поднятие и перемещения краном (сверху) и вилочным погрузчиком (снизу).
* Подходит для размещения в грузовых контейнерах для транспортировки.</t>
    </r>
  </si>
  <si>
    <t>001PSGC6MC</t>
  </si>
  <si>
    <r>
      <t xml:space="preserve">Мобильный бокс CAME CONTAINER 6M с одним двухпроходным полноростовым турникетом.
* </t>
    </r>
    <r>
      <rPr>
        <b/>
        <sz val="14"/>
        <color rgb="FF000000"/>
        <rFont val="Arial"/>
        <family val="2"/>
      </rPr>
      <t>Размеры: 6000 x 2400 x 2550 (h) мм.</t>
    </r>
    <r>
      <rPr>
        <sz val="14"/>
        <color indexed="8"/>
        <rFont val="Arial"/>
        <family val="2"/>
        <charset val="204"/>
      </rPr>
      <t xml:space="preserve">
* Офисное помещение: чистая </t>
    </r>
    <r>
      <rPr>
        <b/>
        <sz val="14"/>
        <color rgb="FF000000"/>
        <rFont val="Arial"/>
        <family val="2"/>
      </rPr>
      <t>площадь 6,97 м2</t>
    </r>
    <r>
      <rPr>
        <sz val="14"/>
        <color indexed="8"/>
        <rFont val="Arial"/>
        <family val="2"/>
        <charset val="204"/>
      </rPr>
      <t xml:space="preserve">.
* Толщина стенки 40 мм, утепленное.
* Дверь 1 шт.
* Окна ПВХ, утепленные, 3 шт.
* Панель автоматических предохранителей и УЗО.
* Внутреннее освещение.
* Электроустановка, розетки.
* Подготовка под телефонную линию и линию передачи данных.
* Встроенный </t>
    </r>
    <r>
      <rPr>
        <b/>
        <sz val="14"/>
        <color rgb="FF000000"/>
        <rFont val="Arial"/>
        <family val="2"/>
      </rPr>
      <t>двухпроходный автоматический полноростовый турникет</t>
    </r>
    <r>
      <rPr>
        <sz val="14"/>
        <color indexed="8"/>
        <rFont val="Arial"/>
        <family val="2"/>
        <charset val="204"/>
      </rPr>
      <t xml:space="preserve"> с корпусом, ротором и преградами из оцинкованной окрашенной стали. Три сектора по 120 град. или четыре сектора по 90 град. (на выбор).
* Рассчитан на поднятие и перемещения краном (сверху) и вилочным погрузчиком (снизу).
* Подходит для размещения в грузовых контейнерах для транспортировки.</t>
    </r>
  </si>
  <si>
    <t>001PSGC6MD</t>
  </si>
  <si>
    <r>
      <t xml:space="preserve">Мобильный бокс CAME CONTAINER 6M с одним двухпроходным полноростовым турникетом и полноростовой калиткой.
* </t>
    </r>
    <r>
      <rPr>
        <b/>
        <sz val="14"/>
        <color rgb="FF000000"/>
        <rFont val="Arial"/>
        <family val="2"/>
      </rPr>
      <t>Размеры: 6000 x 2400 x 2550 (h) мм.</t>
    </r>
    <r>
      <rPr>
        <sz val="14"/>
        <color indexed="8"/>
        <rFont val="Arial"/>
        <family val="2"/>
        <charset val="204"/>
      </rPr>
      <t xml:space="preserve">
* Офисное помещение: чистая </t>
    </r>
    <r>
      <rPr>
        <b/>
        <sz val="14"/>
        <color rgb="FF000000"/>
        <rFont val="Arial"/>
        <family val="2"/>
      </rPr>
      <t>площадь 5,35 м2</t>
    </r>
    <r>
      <rPr>
        <sz val="14"/>
        <color indexed="8"/>
        <rFont val="Arial"/>
        <family val="2"/>
        <charset val="204"/>
      </rPr>
      <t xml:space="preserve">.
* Толщина стенки 40 мм, утепленное.
* Дверь 1 шт.
* Окна ПВХ, утепленные, 3 шт.
* Панель автоматических предохранителей и УЗО.
* Внутреннее освещение.
* Электроустановка, розетки.
* Подготовка под телефонную линию и линию передачи данных.
* Встроенный </t>
    </r>
    <r>
      <rPr>
        <b/>
        <sz val="14"/>
        <color rgb="FF000000"/>
        <rFont val="Arial"/>
        <family val="2"/>
      </rPr>
      <t>двухпроходный автоматический полноростовый турникет</t>
    </r>
    <r>
      <rPr>
        <sz val="14"/>
        <color indexed="8"/>
        <rFont val="Arial"/>
        <family val="2"/>
        <charset val="204"/>
      </rPr>
      <t xml:space="preserve"> с корпусом, ротором и преградами из оцинкованной окрашенной стали. Три сектора по 120 град. или четыре сектора по 90 град. (на выбор).
* Встроенная </t>
    </r>
    <r>
      <rPr>
        <b/>
        <sz val="14"/>
        <color rgb="FF000000"/>
        <rFont val="Arial"/>
        <family val="2"/>
      </rPr>
      <t>полоноростовая калитка с механическм замком</t>
    </r>
    <r>
      <rPr>
        <sz val="14"/>
        <color indexed="8"/>
        <rFont val="Arial"/>
        <family val="2"/>
        <charset val="204"/>
      </rPr>
      <t>. Ширина прохода 1000 мм. Корпус и створка из оцинкованной окрашенной стали.
* Рассчитан на поднятие и перемещения краном (сверху) и вилочным погрузчиком (снизу).
* Подходит для размещения в грузовых контейнерах для транспортировки.</t>
    </r>
  </si>
  <si>
    <t>Турникеты CAME</t>
  </si>
  <si>
    <t>Всенаправленные активные микрофоны для систем видеонаблюдения</t>
  </si>
  <si>
    <t>ВСЕНАПРАВЛЕННЫЕ АКТИВНЫЕ МИКРОФОНЫ ДЛЯ СИСТЕМ ВИДЕОНАБЛЮДЕНИЯ</t>
  </si>
  <si>
    <t>Активный микрофон для систем видеонаблюдения. Подключается к линейному аудиовходу IP камеры, видеорегистратора или аудиорегистратора.</t>
  </si>
  <si>
    <t>Активный микрофон для систем видеонаблюдения с регулировкой чувствительности. Подключается к линейному аудиовходу IP камеры, видеорегистратора или аудиорегистратора.</t>
  </si>
  <si>
    <t>Активный микрофон с АРУ для систем видеонаблюдения. Подключается к линейному аудиовходу IP камеры, видеорегистратора или аудиорегистратора.</t>
  </si>
  <si>
    <t>Высокочувствительный микрофон с АРУ и регулировкой чувствительности. Подключается к линейному аудиовходу IP камеры, видеорегистратора или аудиорегистратора.</t>
  </si>
  <si>
    <t>Высокочувствительный микрофон с цифровой обработкой, речевым фильтром, быстродействующей АРУ и регулировкой чувствительности. Подключается к линейному аудиовходу IP камеры, видеорегистратора или аудиорегистратора.</t>
  </si>
  <si>
    <t>M-50HD</t>
  </si>
  <si>
    <t>Высокочувствительный HD-микрофон с цифровой обработкой, речевым фильтром, быстродействующей АРУ и регулировкой чувствительности. Подключается к линейному аудиовходу IP камеры, видеорегистратора или аудиорегистратора. Сигнал/шум 80 дБ.</t>
  </si>
  <si>
    <t xml:space="preserve">Широкополосный MEMS микрофон с отключаемой АРУ, регулировкой чувствительности и включением низкоомного выхода. Подключается к линейному аудиовходу IP камеры, видеорегистратора или аудиорегистратора. </t>
  </si>
  <si>
    <t>M-65</t>
  </si>
  <si>
    <t xml:space="preserve">Широкополосный MEMS микрофон в металлическом корпусе с комплектом крепежа, отключаемой АРУ, регулировкой чувствительности и включением низкоомного выхода. Подключается к линейному аудиовходу IP камеры, видеорегистратора или аудиорегистратора. </t>
  </si>
  <si>
    <t>Высокочувствительный MEMS микрофон с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t>
  </si>
  <si>
    <t>M-70HD</t>
  </si>
  <si>
    <t>Сверхвысокочувствительный HD микрофон с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t>
  </si>
  <si>
    <t>M-75</t>
  </si>
  <si>
    <t>Высокочувствительный MEMS микрофон в металлическом корпусе с комплектом крепежа,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t>
  </si>
  <si>
    <t>M-75HD</t>
  </si>
  <si>
    <t>Сверхвысокочувствительный HD микрофон в металлическом корпусе с комплектом крепежа,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t>
  </si>
  <si>
    <t>Высокочувствительный MEMS микрофон с цифровой обработкой, регулировкой параметров при помощи миниатюрного джойстика и индикацией. Доступные регулировки: чувствительность, полоса пропускания, включение/выключение АРУ. Подключается к линейному аудиовходу IP камеры, видеорегистратора или аудиорегистратора.</t>
  </si>
  <si>
    <t>M-80HD</t>
  </si>
  <si>
    <t>Сверхчувствительный цифровой микрофон HD-качества с регулировкой параметров при помощи миниатюрного джойстика и индикацией. Доступные регулировки: чувствительность, полоса пропускания, включение/выключение АРУ</t>
  </si>
  <si>
    <t>M-90</t>
  </si>
  <si>
    <t>Высокочувствительный MEMS микрофон с цифровой обработкой, регулировкой параметров при помощи миниатюрного джойстика и индикацией. Доступные регулировки: чувствительность, полоса пропускания, включение/выключение АРУ, скорость срабатывания АРУ, "вырезание" 2-х произвольных частот. Подключается к линейному аудиовходу IP камеры, видеорегистратора или аудиорегистратора.</t>
  </si>
  <si>
    <t>M-90HD</t>
  </si>
  <si>
    <t>Сверхчувствительный цифровой микрофон HD-качества с регулировкой параметров при помощи миниатюрного джойстика и индикацией. Доступные регулировки: чувствительность, полоса пропускания, включение/выключение АРУ, скорость срабатывания АРУ, "вырезание" 2-х произвольных частот</t>
  </si>
  <si>
    <t>M-100</t>
  </si>
  <si>
    <t>НАПРАВЛЕННЫЕ АКТИВНЫЕ МИКРОФОНЫ ДЛЯ СИСТЕМ ВИДЕОНАБЛЮДЕНИЯ И ЗАПИСИ РАЗГОВОРОВ</t>
  </si>
  <si>
    <t>Однонаправленный микрофон с цифровой обработкой, речевым фильтром, регулировкой чувствительности, направленности и блокировкой меню. Подключается к линейному аудиовходу IP камеры, видеорегистратора или аудиорегистратора.</t>
  </si>
  <si>
    <t>2-канальный двунаправленный микрофон с цифровой обработкой, речевым фильтром, регулировкой чувствительности, направленности и блокировкой меню. Подключается к линейным аудиовходам IP камер, видеорегистраторов или аудиорегистраторов.</t>
  </si>
  <si>
    <t>Мультинаправленный микрофон с возможностью выбора диаграммы направленности: суперкардиоида, гиперкардиоида, бикардиоида, омникардиоида (всенаправленный), цифровой обработкой, речевым фильтром, регулировкой чувствительности, направленности и блокировкой меню.</t>
  </si>
  <si>
    <t>Однонаправленный микрофон в металлическом корпусе с цифровой обработкой, речевым фильтром, регулировкой чувствительности, направленности и блокировкой меню. Подключается к линейному аудиовходу IP камеры, видеорегистратора или аудиорегистратора.</t>
  </si>
  <si>
    <t>Направленный микрофон в металлическом корпусе с возможностью выбора диаграммы направленности: суперкардиоида, гиперкардиоида, бикардиоида, омникардиоида (всенаправленный), цифровой обработкой, речевым фильтром, регулировкой чувствительности, направленности и блокировкой меню.</t>
  </si>
  <si>
    <t>УСТРОЙСТВА ПИТАНИЯ И ФИЛЬТРЫ ПИТАНИЯ ДЛЯ МИКРОФОНОВ</t>
  </si>
  <si>
    <t>АУДИОМИКШЕРЫ ДЛЯ СМЕШИВАНИЯ СИГНАЛОВ МИКРОФОНОВ</t>
  </si>
  <si>
    <t>4-канальный цифровой аудиомикшер с сенсорным управлением для смешивания аудиосигналов с микрофонов. На выходе присутствует смешанный сигнал с 4-х каналов, усиление каждого аудиоканала регулируется индивидуально. Подключается к линейному аудиовходу IP камеры, видеорегистратора или аудиорегистратора.</t>
  </si>
  <si>
    <t>MS-305</t>
  </si>
  <si>
    <t>4-канальный цифровой аудиомикшер с выходом для подключения наушников, сенсорным управлением для смешивания аудиосигналов с микрофонов. На выходе присутствует смешанный сигнал с 4-х каналов, усиление каждого аудиоканала регулируется индивидуально. Подключается к линейному аудиовходу IP камеры, видеорегистратора или аудиорегистратора.</t>
  </si>
  <si>
    <t>MS-310</t>
  </si>
  <si>
    <t>Полупрофессиональный 4-канальный цифровой аудиомикшер с сенсорным управлением для смешивания аудиосигналов с микрофонов. Позволяет регулировать каждый аудиоканал индивидуально, отключая при регулировке остальные каналы. Подключается к линейному аудиовходу IP камеры, видеорегистратора или аудиорегистратора.</t>
  </si>
  <si>
    <t>MX-315</t>
  </si>
  <si>
    <t>Полупрофессиональный 4-канальный цифровой аудиомикшер с выходом для подключения наушников, сенсорным управлением для смешивания аудиосигналов с микрофонов. Позволяет регулировать каждый аудиоканал индивидуально, отключая при регулировке остальные каналы. Подключается к линейному аудиовходу IP камеры, видеорегистратора или аудиорегистратора.</t>
  </si>
  <si>
    <t>MX-320</t>
  </si>
  <si>
    <t>Профессиональный 4-канальный цифровой аудиомикшер с сенсорным управлением и для смешивания аудиосигналов с микрофонов. Позволяет подавать на выход любую комбинацию каналов. Регулировка любого из каналов, при отключенных остальных, позволяет более точно настроить каждый из аудиоканалов. Подключается к линейному аудиовходу IP камеры, видеорегистратора или аудиорегистратора.</t>
  </si>
  <si>
    <t>MX-325</t>
  </si>
  <si>
    <t>Профессиональный 4-канальный цифровой аудиомикшер с выходом для подключения наушников, сенсорным управлением и для смешивания аудиосигналов с микрофонов. Позволяет подавать на выход любую комбинацию каналов. Регулировка любого из каналов, при отключенных остальных, позволяет более точно настроить каждый из аудиоканалов. Подключается к линейному аудиовходу IP камеры, видеорегистратора или аудиорегистратора.</t>
  </si>
  <si>
    <t>ОДНОКАНАЛЬНЫЕ ПЕРЕГОВОРНЫЕ УСТРОЙСТВА КЛИЕНТ-КАССИР</t>
  </si>
  <si>
    <t>Дуплексное переговорное устройство "клиент-кассир" c выходом для записи переговоров. В комплекте идёт пульт кассира, панель абонента и блок питания.</t>
  </si>
  <si>
    <t>S-401</t>
  </si>
  <si>
    <t>Дуплексное переговорное устройство "клиент-кассир" с возможностью подключения наушников (в комплекте) и выходом для записи переговоров. В комплекте идёт пульт кассира, панель абонента, наушники и блок питания.</t>
  </si>
  <si>
    <t>Дуплексное переговорное устройство "клиент-кассир" с возможностью подключения гарнитуры (в комплекте) и выходом для записи переговоров. В комплекте идёт пульт кассира, панель абонента, гарнитура и блок питания.</t>
  </si>
  <si>
    <t>Дуплексное переговорное устройство "клиент-кассир" с возможностью переключения в режим «Симплекс» и выходом для записи переговоров. В комплекте идёт пульт кассира, панель абонента и блок питания.</t>
  </si>
  <si>
    <t>S-411</t>
  </si>
  <si>
    <t>Дуплексное переговорное устройство "клиент-кассир" с возможностью переключения в режим «Симплекс», возможностью подключения наушников (в комплекте) и выходом для записи переговоров. В комплекте идёт пульт кассира, панель абонента, наушники и блок питания.</t>
  </si>
  <si>
    <t>S-412</t>
  </si>
  <si>
    <t>Дуплексное переговорное устройство "клиент-кассир" с возможностью переключения в режим  «Симплекс», возможностью подключения гарнитуры (в комплекте) и выходом для записи переговоров. В комплекте идёт пульт кассира, панель абонента, гарнитура и блок питания.</t>
  </si>
  <si>
    <t>S-420</t>
  </si>
  <si>
    <t>Дуплексное переговорное устройство "клиент-кассир" с возможностью переключения в режим «Симплекс», абонентской панелью с функцией "Вызов" и выходом для записи переговоров. В комплекте идёт пульт кассира, панель абонента с вызовом и блок питания.</t>
  </si>
  <si>
    <t>Дуплексное переговорное устройство "клиент-кассир" с отметкой конфликтных ситуаций со стороны клиента и кассира для применения с системой записи разговоров Sprut-SR 1000. В комплекте идёт пульт кассира, панель абонента и блок питания.</t>
  </si>
  <si>
    <t>Дуплексное переговорное устройство "клиент-кассир" с вызовом,  управлением встроенного в панель клиента реле (открытие замка), возможностью переключения в режим «Симплекс» и выходом для записи переговоров. В комплекте идёт пульт кассира, панель абонента с вызовом и реле и блок питания.</t>
  </si>
  <si>
    <t>ОДНОКАНАЛЬНЫЕ ПЕРЕГОВОРНЫЕ УСТРОЙСТВА КЛИЕНТ-КАССИР ДЛЯ АЗС И КАСС С ФУНКЦИЕЙ ГРОМНОГО ОПОВЕЩЕНИЯ</t>
  </si>
  <si>
    <t>Дуплексное переговорное устройство "клиент-кассир" с функцией громкого оповещения и выходом для записи переговоров. В комплекте идёт пульт кассира, панель абонента и блок питания.</t>
  </si>
  <si>
    <t>S-505</t>
  </si>
  <si>
    <t>S-510</t>
  </si>
  <si>
    <t>Дуплексное переговорное устройство "клиент-кассир" с функцией громкого оповещения, возможностью переключения в режим «Симплекс» и выходом для записи переговоров. В комплекте идёт пульт кассира, панель абонента и блок питания.</t>
  </si>
  <si>
    <t>S-515</t>
  </si>
  <si>
    <t>Комплект переговорного устройства клиент-кассир для АЗС с системой громкого оповещения, функцией "симплекс",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 питания в комплекте.</t>
  </si>
  <si>
    <t>Дуплексное переговорное устройство "клиент-кассир" с функцией громкого оповещения, возможностью переключения на режим «Симплекс», абонентской панелью с функцией "Вызов" и выходом для записи переговоров. В комплекте идёт пульт кассира, панель абонента и блок питания.</t>
  </si>
  <si>
    <t>S-525</t>
  </si>
  <si>
    <t>Комплект переговорного устройства клиент-кассир для АЗС с системой громкого оповещения, функцией "симплекс", функцией "вызов",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 питания в комплекте.</t>
  </si>
  <si>
    <t>МНОГОКАНАЛЬНЫЕ ПЕРЕГОВОРНЫЕ УСТРОЙСТВА КЛИЕНТ-КАССИР ДЛЯ АЗС С ФУНКЦИЕЙ ГРОМНОГО ОПОВЕЩЕНИЯ</t>
  </si>
  <si>
    <t>1+4-канальное переговорное устройство для АЗС класса «клиент-кассир» с функциями диспетчерской связи, громкого оповещения, режимом «Симплекс» и выходом для записи переговоров. В комплекте идёт пульт кассира, коммутатор, панель абонента и блок питания. Дополнительные панели Stelberry S-120 приобретаются отдельно.</t>
  </si>
  <si>
    <t>S-645</t>
  </si>
  <si>
    <t>Комплект 1+4-канального переговорного устройства клиент-кассир для АЗС с системой громкого оповещения, функцией "симплекс", функцией "вызов",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блоки питания в комплекте. Дополнительные панели Stelberry S-120 приобретаются отдельно.</t>
  </si>
  <si>
    <t>S-660</t>
  </si>
  <si>
    <t>1+6-канальное переговорное устройство для АЗС класса «клиент-кассир» с функциями диспетчерской связи, громкого оповещения, режимом «Симплекс» и выходом для записи переговоров. В комплекте идёт пульт кассира, коммутатор, панель абонента и блок питания. Дополнительные панели Stelberry S-120 приобретаются отдельно.</t>
  </si>
  <si>
    <t>S-665</t>
  </si>
  <si>
    <t>Комплект 1+6-канального переговорного устройства клиент-кассир для АЗС с системой громкого оповещения, функцией "симплекс", функцией "вызов",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блоки питания в комплекте. Дополнительные панели Stelberry S-120 приобретаются отдельно.</t>
  </si>
  <si>
    <t>АБОНЕНТСКИЕ ПАНЕЛИ И АКСЕССУАРЫ ДЛЯ ПЕРЕГОВОРНЫХ УСТРОЙСТВ КЛИЕНТ-КАССИР</t>
  </si>
  <si>
    <t>S-100</t>
  </si>
  <si>
    <t>Антивандальная абонентская панель без вызова в комплекте с угловым креплением. Для моделей Stelberry S-400, Stelberry S-401, Stelberry S-402, Stelberry S-410, Stelberry S-411, Stelberry S-412, Stelberry S-500, Stelberry S-510.</t>
  </si>
  <si>
    <t>S-105</t>
  </si>
  <si>
    <t>Антивандальная абонентская панель с защитным козырьком без вызова в комплекте с угловым креплением. Для моделей Stelberry S-400, Stelberry S-401, Stelberry S-402, Stelberry S-410, Stelberry S-411, Stelberry S-412, Stelberry S-500, Stelberry S-510. Класс защиты IP-64.</t>
  </si>
  <si>
    <t xml:space="preserve">Антивандальная абонентская панель с защитным козырьком с кнопкой вызова в комплекте с угловым креплением. Для моделей Stelberry S-420, Stelberry S-425, Stelberry S-520, Stelberry S-525, Stelberry S-640, Stelberry S-645, Stelberry S-660, Stelberry S-665. </t>
  </si>
  <si>
    <t>Антивандальная абонентская панель с защитным козырьком и кнопкой "Вызов".  Для моделей Stelberry S-420, Stelberry S-425, Stelberry S-520, Stelberry S-525, Stelberry S-640, Stelberry S-645, Stelberry S-660, Stelberry S-665.  Класс защиты IP-64.</t>
  </si>
  <si>
    <t>S-002</t>
  </si>
  <si>
    <t>Запасная гарнитура для переговорных устройств Stelberry S-402 и  Stelberry  S-412</t>
  </si>
  <si>
    <t>Универсальный металлический защитный козырёк с резиновой прокладкой. Для панелей Stelberry S-100,  Stelberry S-120,  Stelberry S-130.</t>
  </si>
  <si>
    <t>МНОГОКАНАЛЬНЫЕ ПЕРЕГОВОРНЫЕ УСТРОЙСТВА И АБОНЕНТСКИЕ УСТРОЙСТВА К НИМ</t>
  </si>
  <si>
    <t>S-740</t>
  </si>
  <si>
    <t>4-канальное селекторное переговорное устройство с функциями диспечерской связи, громкого оповещения, режимом «Симплекс», радиусом действия до 1000 м, выходом для записи переговоров и   управлением встроенного в панели клиентов реле (открытие замка). Абонентские панели Stelberry S-120 или пульты Stelberry D-120 приобретаются отдельно.</t>
  </si>
  <si>
    <t>6-канальное селекторное переговорное устройство с функциями диспечерской связи, громкого оповещения, режимом «Симплекс», радиусом действия до 1000 м, выходом для записи переговоров и   управлением встроенного в панели клиентов реле (открытие замка).  Абонентские панели Stelberry S-120 или пульты Stelberry D-120 приобретаются отдельно.</t>
  </si>
  <si>
    <t>Абонентский пульт с кнопкой "Вызов" для переговорных устройств Stelberry S-740 и Stelberry S-760 с регулировками чувствительности и громкости.</t>
  </si>
  <si>
    <t>S-130</t>
  </si>
  <si>
    <t>Антивандальная абонентская панель с кнопкой "Вызов" и встроенным реле. Предназначена для моделей Stelberry S-740 и Stelberry S-760.</t>
  </si>
  <si>
    <t>Жёлтая антивандальная абонентская панель с кнопкой "Вызов" и встроенным реле. Применяется в качестве вызывной панели для МГН (маломобильных групп населения). Предназначена для моделей Stelberry S-740 и Stelberry S-760.</t>
  </si>
  <si>
    <t>S-135</t>
  </si>
  <si>
    <t>Антивандальная абонентская панель с защитным козырьком, кнопкой "Вызов" и встроенным реле. Предназначена для моделей Stelberry S-740 и Stelberry S-760. Класс защиты IP-64.</t>
  </si>
  <si>
    <t>ПЕРЕГОВОРНЫЕ УСТРОЙСТВА ДИРЕКТОР-СЕКРЕТАРЬ</t>
  </si>
  <si>
    <t>Белое цифровое переговорное устройство офисной связи "директор-секретарь" с выходом для записи переговоров. В комплекте идёт пульт директора, пульт секретаря и блоки питания к ним.</t>
  </si>
  <si>
    <t>Чёрное цифровое переговорное устройство офисной связи "директор-секретарь" с выходом для записи переговоров. В комплекте идёт пульт директора, пульт секретаря и блоки питания к ним.</t>
  </si>
  <si>
    <t>ОБОРУДОВАНИЕ ДЛЯ СЛАБОСЛЫШАЩИХ И ПРОЕКТОВ "ДОСТУПНАЯ СРЕДА"</t>
  </si>
  <si>
    <t>Усилитель индукционной петли для слабослышащих. В комплект входит провод для петли и блок питания. Основное применение: передача речи кассира с переговорного устройства Stelberry S-423 на слуховой аппарат, находящийся в режиме «Т». Для открытых касс, может использоваться с микрофоном Stelberry M-1305. Применяется в проектах "Доступная среда для инвалидов по слуху".</t>
  </si>
  <si>
    <t>Дуплексное переговорное устройство "клиент-кассир" с выходом для подключения усилителя индукционной петли для слабослышащих, возможностью переключения в режим «Симплекс», абонентской панелью с функцией "Вызов" и выходом для записи переговоров. В комплекте идёт пульт кассира, панель абонента, гарнитура и блок питания. Подключается к усилителю Stelberry S-350.</t>
  </si>
  <si>
    <t>Направленный микрофон для усилителя индукционной петли Stelberry S-350 в металлическом корпусе с регулировкой чувствительности, направленности и автоблокировкой меню.</t>
  </si>
  <si>
    <r>
      <t xml:space="preserve">Видеокамера IP цилиндрическая, 1/2.7" 2 Мп КМОП @ 25 к/с, </t>
    </r>
    <r>
      <rPr>
        <b/>
        <sz val="10"/>
        <color rgb="FFFF0000"/>
        <rFont val="Calibri"/>
        <family val="2"/>
        <charset val="204"/>
      </rPr>
      <t>Full Color</t>
    </r>
    <r>
      <rPr>
        <sz val="10"/>
        <rFont val="Calibri"/>
        <family val="2"/>
      </rPr>
      <t xml:space="preserve">, 15м LED-подсветка, 0.005 Лк @F1.6, объектив 2.8 мм, DWDR, 3D DNR, </t>
    </r>
    <r>
      <rPr>
        <b/>
        <sz val="10"/>
        <color rgb="FFFF0000"/>
        <rFont val="Calibri"/>
        <family val="2"/>
        <charset val="204"/>
      </rPr>
      <t>H.265+/H.265</t>
    </r>
    <r>
      <rPr>
        <sz val="10"/>
        <rFont val="Calibri"/>
        <family val="2"/>
        <charset val="204"/>
      </rPr>
      <t>/H.264/H.264+</t>
    </r>
    <r>
      <rPr>
        <sz val="10"/>
        <rFont val="Calibri"/>
        <family val="2"/>
      </rPr>
      <t>, 2 потока, Детекция движения, IP67, металл+пластик, -40~+60°C</t>
    </r>
  </si>
  <si>
    <t>EZ-IPC-B1B20P-LED-0360B</t>
  </si>
  <si>
    <r>
      <t xml:space="preserve">Видеокамера IP цилиндрическая, 1/2.7" 2 Мп КМОП @ 25 к/с, </t>
    </r>
    <r>
      <rPr>
        <b/>
        <sz val="10"/>
        <color rgb="FFFF0000"/>
        <rFont val="Calibri"/>
        <family val="2"/>
        <charset val="204"/>
      </rPr>
      <t>Full Color</t>
    </r>
    <r>
      <rPr>
        <sz val="10"/>
        <rFont val="Calibri"/>
        <family val="2"/>
      </rPr>
      <t xml:space="preserve">, 15м LED-подсветка, 0.005 Лк @F1.6, объектив 3.6 мм, DWDR, 3D DNR, </t>
    </r>
    <r>
      <rPr>
        <b/>
        <sz val="10"/>
        <color rgb="FFFF0000"/>
        <rFont val="Calibri"/>
        <family val="2"/>
        <charset val="204"/>
      </rPr>
      <t>H.265+/H.265</t>
    </r>
    <r>
      <rPr>
        <sz val="10"/>
        <rFont val="Calibri"/>
        <family val="2"/>
        <charset val="204"/>
      </rPr>
      <t>/H.264/H.264+</t>
    </r>
    <r>
      <rPr>
        <sz val="10"/>
        <rFont val="Calibri"/>
        <family val="2"/>
      </rPr>
      <t>, 2 потока, Детекция движения, IP67, металл+пластик, -40~+60°C</t>
    </r>
  </si>
  <si>
    <t>EZ-IPC-B3B20P-0280B</t>
  </si>
  <si>
    <t>EZ-IPC-B3B20P-0360B</t>
  </si>
  <si>
    <t>EZ-IPC-T1B20P-0280B</t>
  </si>
  <si>
    <t>EZ-IPC-T1B20P-0360B</t>
  </si>
  <si>
    <t>EZ-IPC-T1B20P-LED-0280B</t>
  </si>
  <si>
    <r>
      <t xml:space="preserve">Видеокамера IP купольная, 1/2.7" 2 Мп КМОП @ 25 к/с, </t>
    </r>
    <r>
      <rPr>
        <b/>
        <sz val="10"/>
        <color rgb="FFFF0000"/>
        <rFont val="Calibri"/>
        <family val="2"/>
        <charset val="204"/>
      </rPr>
      <t>Full Color</t>
    </r>
    <r>
      <rPr>
        <sz val="10"/>
        <rFont val="Calibri"/>
        <family val="2"/>
      </rPr>
      <t xml:space="preserve">, 15м LED-подсветка, 0.005 Лк @F1.6, объектив 2.8 мм, DWDR, 3D DNR, </t>
    </r>
    <r>
      <rPr>
        <b/>
        <sz val="10"/>
        <color rgb="FFFF0000"/>
        <rFont val="Calibri"/>
        <family val="2"/>
        <charset val="204"/>
      </rPr>
      <t>H.265+/H.265</t>
    </r>
    <r>
      <rPr>
        <sz val="10"/>
        <rFont val="Calibri"/>
        <family val="2"/>
        <charset val="204"/>
      </rPr>
      <t>/H.264/H.264+</t>
    </r>
    <r>
      <rPr>
        <sz val="10"/>
        <rFont val="Calibri"/>
        <family val="2"/>
      </rPr>
      <t>, 2 потока, Детекция движения, IP67, металл+пластик, -40~+60°C</t>
    </r>
  </si>
  <si>
    <t>EZ-IPC-T1B20P-LED-0360B</t>
  </si>
  <si>
    <r>
      <t xml:space="preserve">Видеокамера IP купольная, 1/2.7" 2 Мп КМОП @ 25 к/с, </t>
    </r>
    <r>
      <rPr>
        <b/>
        <sz val="10"/>
        <color rgb="FFFF0000"/>
        <rFont val="Calibri"/>
        <family val="2"/>
        <charset val="204"/>
      </rPr>
      <t>Full Color</t>
    </r>
    <r>
      <rPr>
        <sz val="10"/>
        <rFont val="Calibri"/>
        <family val="2"/>
      </rPr>
      <t xml:space="preserve">, 15м LED-подсветка, 0.005 Лк @F1.6, объектив 3.6 мм, DWDR, 3D DNR, </t>
    </r>
    <r>
      <rPr>
        <b/>
        <sz val="10"/>
        <color rgb="FFFF0000"/>
        <rFont val="Calibri"/>
        <family val="2"/>
        <charset val="204"/>
      </rPr>
      <t>H.265+/H.265</t>
    </r>
    <r>
      <rPr>
        <sz val="10"/>
        <rFont val="Calibri"/>
        <family val="2"/>
        <charset val="204"/>
      </rPr>
      <t>/H.264/H.264+</t>
    </r>
    <r>
      <rPr>
        <sz val="10"/>
        <rFont val="Calibri"/>
        <family val="2"/>
      </rPr>
      <t>, 2 потока, Детекция движения, IP67, металл+пластик, -40~+60°C</t>
    </r>
  </si>
  <si>
    <t>EZ-IPC-D3B20P-0280B</t>
  </si>
  <si>
    <t>EZ-IPC-D3B20P-0360B</t>
  </si>
  <si>
    <t>EZ-IPC-T2B20P-ZS</t>
  </si>
  <si>
    <t>EZ-IPC-D4B20P-ZS</t>
  </si>
  <si>
    <t>EZ-IPC-B3B41P-0360B</t>
  </si>
  <si>
    <t>EZ-NVR1B04HS/H</t>
  </si>
  <si>
    <t>EZ-NVR1B08HS/H</t>
  </si>
  <si>
    <t>EZ-NVR1B04HS-4P/H</t>
  </si>
  <si>
    <t>EZ-NVR1B08HS-8P/H</t>
  </si>
  <si>
    <t>EZ-HAC-B6B20P-LED-0280B</t>
  </si>
  <si>
    <t>EZ-HAC-B6B20P-LED-0360B</t>
  </si>
  <si>
    <t>EZ-HAC-B5B20P-A-0280B</t>
  </si>
  <si>
    <t>EZ-HAC-B5B20P-A-0360B</t>
  </si>
  <si>
    <t>EZ-HAC-T5B20P-A-0280B</t>
  </si>
  <si>
    <t>EZ-HAC-T5B20P-A-0360B</t>
  </si>
  <si>
    <t>Коммутационное оборудование</t>
  </si>
  <si>
    <t>EZ-354ET-36</t>
  </si>
  <si>
    <t>EZ-388ET-60</t>
  </si>
  <si>
    <t>2 Мп, 1/2.9'' КМОП SONY Exmor, 0.01 лк (день)/0.005 лк (ночь), DWDR, Н.264/MJPEG, 1920x1080, 25 к/с, вариообъектив 2.7-12.0 мм, DC-Drive, электромеханический ИК-фильтр, ИК-подсветка (до 10 м), 12В/PoE, microSDHC (до 32 ГБ), поддержка сервиса CamDrive</t>
  </si>
  <si>
    <t>2 Мп, 1/2.9'' КМОП SONY Exmor, 0.01 лк (день)/0.005 лк (ночь), DWDR, H.264/MJPEG, 1920x1080, 25 к/с, моторизованный объектив 2.8-8 мм, электромеханический ИК-фильтр, ИК-подсветка (до 20 м), 12В/PoE, microSDHC (до 32 ГБ), IP66, от -45 до +50°С, поддержка сервиса CamDrive</t>
  </si>
  <si>
    <t>B2520RZQ</t>
  </si>
  <si>
    <t>B2520RZK</t>
  </si>
  <si>
    <t>2 Мп, 1/2.8'' КМОП Sony Starvis, 0.002 лк (день)/0.001 лк (ночь), 2xWDR до 120 дБ, 3 потока H.265/Н.264 HP/MP/BP, MJPEG, 30к/с, 1920x1080, моторизованный объектив 2.8-11мм, автофокус, АРД, EIS, электромеханический ИК-фильтр, ИК-подсветка (до 50м), 12В/PoE, microSDXC (до 256 ГБ), IP67, IK10, от -40 до +60°С, внутрикорпусное подключение, встроенная видеоаналитика, SIP</t>
  </si>
  <si>
    <t>12 Мп, 1/1.7'' КМОП Sony Starvis, 0.01 лк (день)/0.005 лк (ночь), 4000x3000, 30 к/с, 2xWDR до 120 дБ, 4 потока H.265/Н.264, объектив fisheye, управление ePTZ, аппаратное устранение искажений Hardware Dewarping, электромеханический ИК-фильтр, ИК-подсветка (до 15м), microSDXC (до 256 ГБ), 12В (DC)/PoE, IP67, IK10, от -40 до +50°С, встроенная видеоаналитика, SIP</t>
  </si>
  <si>
    <t>SV3215RZ2</t>
  </si>
  <si>
    <t>2 Мп, 1/2.8'' КМОП Sony Starvis, 0.002 лк (день)/0.001 лк (ночь), 2xWDR до 140 дБ, 3 потока Н.265/Н.264/MJPEG, 30к/с 1920x1080, моторизованный объектив 2.8-11 мм, F1.4, АРД, EIS, 12В/PoE, microSDXC (до 256 ГБ), электромеханический ИК-фильтр, ИК-подсветка (до 60 м), IP67, от -40 до +60°С, монтажная коробка, встроенная видеоаналитика, SIP</t>
  </si>
  <si>
    <t>2 Мп, 1/2'' КМОП Sony Exmor R, 0.001 лк (день)/0.0005 лк (ночь), 2xWDR до 140 дБ, 3 потока Н.265/Н.264 HP/MJPEG, 60к/с (все разрешения), 1920x1080, моторизованный объектив 3.6-10 мм, F1.4, АРД, EIS, 12В/PoE, microSDXC (до 256 ГБ), электромеханический ИК-фильтр, ИК-подсветка (до 60 м), IP67, от -40 до +60°С, монтажная коробка, встроенная видеоаналитика, SIP</t>
  </si>
  <si>
    <t>8 Мп, 1/1.8'' КМОП Sony Starvis, 0.006 лк (день)/0.003лк (ночь), 2xWDR до 120 дБ, 3 потока Н.265/Н.264 HP/MJPEG, 30к/с (все разрешения), 3840x2160, моторизованный объектив 3-11 мм, F1.4, АРД, EIS, 12В/PoE, microSDXC (до 256 ГБ), электромеханический ИК-фильтр, ИК-подсветка (до 60 м), IP67, от -40 до +60°С, монтажная коробка, встроенная видеоаналитика, SIP</t>
  </si>
  <si>
    <t>2 Мп, 1/2.8'' КМОП SONY Exmor R, купольная скоростная 5-160°/сек, 0.02 лк (День)/0.002 лк (Ночь), H.264 HP/MP/BP, H.265 MP, MJPEG, Zoom 5x оптич./12x цифр., Full HD 25 к/с, DWDR, обогрев, IP66, от -50 до +50°С</t>
  </si>
  <si>
    <t>2 Мп, 1/2.8'' SONY Exmor R, купольная скоростная 0.5-320°/сек, 0.02 лк (день)/0.002 лк (ночь), H.265 MP, H.264 HP/MP/BP, MJPEG, Full HD 25 к/с, Zoom 20х оптич., DWDR, microSDHC/SDXC, IP66, от -40 до +50°C</t>
  </si>
  <si>
    <t>2 Мп, 1/2.8'' КМОП SONY Exmor R, 0.02 лк (день)/0.002 лк (ночь), DWDR, H.265/H.264/MJPEG, 1920x1080 25 к/с, DC-Drive, Zoom 30х оптич., ИК-подсветка (до 120м), 24В, IP66, от -50 до +50°C, дворник, холодный старт, обогрев и вентилятор</t>
  </si>
  <si>
    <t>3 Мп, 1/2.8" КМОП SONY Exmor R, купольная скоростная 0.5-400°/сек, 0.02 лк (день)/0.001 лк (ночь), 2xWDR до 120 дБ, H.265/H.264/MJPEG, Zoom 30x оптич./10x цифр., 2048х1536, 60к/c, P-Iris, 24В/High PoE, microSDXC (до 128 ГБ), IP66, от -40 до +50°С, EIS</t>
  </si>
  <si>
    <t>SV2215-R36P2</t>
  </si>
  <si>
    <t>2 Мп, 1/2'' КМОП SONY Exmor, купольная скоростная 0.5-240°/сек, 0.001 лк (день)/0.0005 лк (ночь), 2xWDR до 140 дБ, 3 потока H.265/H.264/MJPEG, Zoom 36x оптич., 1920x1080, 90к/c, АРД, вариф. ИК-подсветка (до 300м), 24В (AC)/High PoE, microSDXC (до 256 ГБ), IP66, от -40 до +60°С, обогрев, EIS, встроенная видеоаналитика, SIP, функция автослежения</t>
  </si>
  <si>
    <t>SV5020-R36</t>
  </si>
  <si>
    <t>8 Мп, 1/1.8'' КМОП SONY Starvis, купольная скоростная 0.5-240°/сек, 0.006 лк (день)/0.0005 лк (ночь), 2xWDR до 120 дБ, 3 потока H.265/H.264/MJPEG, Zoom 36x оптич., 3840x2160, 30к/c, АРД, вариф. ИК-подсветка (до 300м), 24В (AC)/High PoE, microSDXC (до 256 ГБ), IP66, от -40 до +60°С, обогрев, EIS, встроенная видеоаналитика, SIP, функция автослежения</t>
  </si>
  <si>
    <t>3 Мп, КМОП 1/2.8'' Sony Exmor R, 0.01 лк (день) / 0.002 лк (ночь), 2xWDR до 120 дБ,  4 потока H.265/Н.264/MJPEG, 50 (60) к/с при 2048x1536, скоростной зум-объектив 33x ( 4,6 - 152мм), автофокус, P-Iris, microSDXC, 24В, IP66, от -40 до +50°C, вариф. ИК-подсветка (до 140 м), дворник, система омывания (опция)</t>
  </si>
  <si>
    <t>Неуправляемый, 4 порта 10/100/1000 Мбит/c RJ-45 + 2 порта 10/100/1000 Мбит/с (1 Combo-порт) + 2 порта 1000 Мбит/с SFP (1 Combo-порт), промышленное исполнение</t>
  </si>
  <si>
    <t>GS-4210-24T2S</t>
  </si>
  <si>
    <t>ST-811HP</t>
  </si>
  <si>
    <t>BH02713AIR</t>
  </si>
  <si>
    <t>Кронштейн для настенного крепления купольных поворотных IP-камер BD13x</t>
  </si>
  <si>
    <t>Кронштейн для настенного крепления IP-камер SV6020FLM, SVxxxxDVZ</t>
  </si>
  <si>
    <t>Настенный кронштейн для крепления камер BD4680DV(Z), BD4685DV(Z) в горизонтальном положении.</t>
  </si>
  <si>
    <t>Удлиненный кронштейн для настенного крепления купольных поворотных IP-камер BD13x</t>
  </si>
  <si>
    <t>Кронштейн для потолочного крепления купольных IP-камер SV6020FLM, SVxxxxDVZ</t>
  </si>
  <si>
    <t>MBF-RCMP3</t>
  </si>
  <si>
    <t>Внутрипотолочный кронштейн для камер SVxxxxDBS</t>
  </si>
  <si>
    <t>MBF-RCMP2</t>
  </si>
  <si>
    <t>Внутрипотолочный кронштейн для камер SVxxxxDVZ</t>
  </si>
  <si>
    <t>Монтажная коробка  для размещения соединительных разъемов IP-камер SV3210R, SV3210RZ, SV3215RZ, SV3215RZ2</t>
  </si>
  <si>
    <t>Монтажная коробка для размещения соединительных разъемов IP-камер SV6020FLM и SVxxxxDVZ</t>
  </si>
  <si>
    <r>
      <rPr>
        <u/>
        <sz val="8"/>
        <rFont val="Calibri"/>
        <family val="2"/>
        <charset val="204"/>
      </rPr>
      <t>Модуль многоканальной регистрации звука PowerVN8-AudioIP с Ethernet-интерфейсом  для системы VideoNet 9.1 SP3 и выше</t>
    </r>
    <r>
      <rPr>
        <sz val="8"/>
        <rFont val="Calibri"/>
        <family val="2"/>
        <charset val="204"/>
      </rPr>
      <t xml:space="preserve">
PowerVN8-AudioIP – это электронный модуль, работающий под управлением компьютерной системы VideoNet® и предназначенный для приема аудиосигнала от подключенных к нему микрофонов, его оцифровки и обработки в среде VideoNet®.         - 8 подключаемых микрофонов, питание 12V на колодках ; 
- Алгоритм сжатия аудиоинформации - Без сжатия, PCM;
- Частота дискретизации, 16кГц;
- Динамический диапазон, 85дБ;
- Интерфейс Ethernet для подключения к компьютерной сети.                                                   Комплект поставки:  сетевой модуль PowerVN8-AudioIP.
- Питание платы POE
</t>
    </r>
  </si>
  <si>
    <t>PowerVN8-AudioIP POE</t>
  </si>
  <si>
    <t>Дополнительный канал распознавания автомобильных номеров, встроенный в VideoNet,  на базе  ядра распознавания «Автомаршал», скорость автомобилей до 270 км/час (необходимы лицензии VN-VMS, SM-Channel).</t>
  </si>
  <si>
    <t>ЛИНЕЙКА ВИДЕОРЕГИСТРАТОРОВ Guard PSIM-NVR (Видеонаблюдение, СКУД и ОПС Bolid в одном устройстве)  c предустановленным ПО  VideoNet 9.1 Pro</t>
  </si>
  <si>
    <t>VideoNet
Guard PSIM-NVR24+/10</t>
  </si>
  <si>
    <r>
      <rPr>
        <b/>
        <u/>
        <sz val="8"/>
        <rFont val="Calibri"/>
        <family val="2"/>
        <charset val="204"/>
      </rPr>
      <t>24-канальный IP-видеорегистратор, серия VideoNet Guard PSIM.</t>
    </r>
    <r>
      <rPr>
        <sz val="8"/>
        <rFont val="Calibri"/>
        <family val="2"/>
        <charset val="204"/>
      </rPr>
      <t xml:space="preserve">
</t>
    </r>
    <r>
      <rPr>
        <b/>
        <sz val="8"/>
        <color indexed="18"/>
        <rFont val="Calibri"/>
        <family val="2"/>
        <charset val="204"/>
      </rPr>
      <t>Подключение 24+ IP-камер (возможность расширения до 32 IP-камер), Подключение до приборов контроллеров Bolid или контроллеров Quest, Hikvision, Gate (один производитель на выбор)</t>
    </r>
    <r>
      <rPr>
        <b/>
        <sz val="8"/>
        <color indexed="30"/>
        <rFont val="Calibri"/>
        <family val="2"/>
        <charset val="204"/>
      </rPr>
      <t>,</t>
    </r>
    <r>
      <rPr>
        <sz val="8"/>
        <rFont val="Calibri"/>
        <family val="2"/>
        <charset val="204"/>
      </rPr>
      <t xml:space="preserve"> видеопоток на отображение и запись 25 к/с, суммарный поток на запись 100Мбит/с,  разрешение на запись до 5МП по камере, подключение 4 HDD, расширение до 8 HDD (опционально) - приобретаются отдельно, максимальный размер локального видеоархива 64TB (до 128TB опционально),  количество подключаемых мониторов – 2, системный диск с предустановленным ПО VideoNet 9, интеллектуальная видеоаналитика – движение, счетчик объектов, оставленные предметы,  направление, пересечение, саботаж, детектор  звука, адаптивный детектор движения, детектор лиц, детектор дыма, огня (доп. поток), управление PTZ, реакции на события в режиме on-line,  сообщения о тревоге, уведомления по электронной почте и SMS, Передача информации по сети (LAN, Internet и др.); Объединение в многосерверную конфигурацию и единое управление из любого места сети VideoNet или с помощью Web-клиента; Форм-фактор: 4U (рельсы опционально); габариты 482x177x450</t>
    </r>
  </si>
  <si>
    <t>VideoNet
Guard PSIM-NVR24+/20</t>
  </si>
  <si>
    <r>
      <rPr>
        <b/>
        <u/>
        <sz val="8"/>
        <rFont val="Calibri"/>
        <family val="2"/>
        <charset val="204"/>
      </rPr>
      <t>24-канальный IP-видеорегистратор, серия VideoNet Guard PSIM.</t>
    </r>
    <r>
      <rPr>
        <sz val="8"/>
        <rFont val="Calibri"/>
        <family val="2"/>
        <charset val="204"/>
      </rPr>
      <t xml:space="preserve">
</t>
    </r>
    <r>
      <rPr>
        <b/>
        <sz val="8"/>
        <color indexed="18"/>
        <rFont val="Calibri"/>
        <family val="2"/>
        <charset val="204"/>
      </rPr>
      <t xml:space="preserve">Подключение 24 IP-камер (возможность расширения до 32 IP-камер),подключение до 20 приборов контроллеров Bolid или контроллеров Quest, Hikvision, Gate (один производитель на выбор), </t>
    </r>
    <r>
      <rPr>
        <sz val="8"/>
        <rFont val="Calibri"/>
        <family val="2"/>
        <charset val="204"/>
      </rPr>
      <t>видеопоток на отображение и запись 25 к/с, суммарный поток на запись 100Мбит/с,  разрешение на запись до 5МП по камере, подключение 4 HDD, расширение до 8 HDD (опционально) - приобретаются отдельно, максимальный размер локального видеоархива 64TB (до 128TB опционально),  количество подключаемых мониторов – 2, системный диск с предустановленным ПО VideoNet 9, интеллектуальная видеоаналитика – движение, счетчик объектов, оставленные предметы,  направление, пересечение, саботаж, детектор  звука, адаптивный детектор движения, детектор лиц, детектор дыма, огня (доп. поток), управление PTZ, реакции на события в режиме on-line,  сообщения о тревоге, уведомления по электронной почте и SMS, Передача информации по сети (LAN, Internet и др.); Объединение в многосерверную конфигурацию и единое управление из любого места сети VideoNet или с помощью Web-клиента; Форм-фактор: 4U (рельсы опционально); габариты 482x177x450</t>
    </r>
  </si>
  <si>
    <r>
      <rPr>
        <b/>
        <u/>
        <sz val="8"/>
        <rFont val="Calibri"/>
        <family val="2"/>
        <charset val="204"/>
      </rPr>
      <t>32-канальный IP-видеорегистратор, серия VideoNet Guard PSIM</t>
    </r>
    <r>
      <rPr>
        <u/>
        <sz val="8"/>
        <rFont val="Calibri"/>
        <family val="2"/>
        <charset val="204"/>
      </rPr>
      <t>.</t>
    </r>
    <r>
      <rPr>
        <sz val="8"/>
        <rFont val="Calibri"/>
        <family val="2"/>
        <charset val="204"/>
      </rPr>
      <t xml:space="preserve">
</t>
    </r>
    <r>
      <rPr>
        <b/>
        <sz val="8"/>
        <color indexed="18"/>
        <rFont val="Calibri"/>
        <family val="2"/>
        <charset val="204"/>
      </rPr>
      <t>Подключение 32 IP-камер,подключение до 10  приборов контроллеров Bolid или контроллеров Quest, Hikvision, Gate (один производитель на выбор)</t>
    </r>
    <r>
      <rPr>
        <b/>
        <sz val="8"/>
        <color indexed="30"/>
        <rFont val="Calibri"/>
        <family val="2"/>
        <charset val="204"/>
      </rPr>
      <t>,</t>
    </r>
    <r>
      <rPr>
        <sz val="8"/>
        <rFont val="Calibri"/>
        <family val="2"/>
        <charset val="204"/>
      </rPr>
      <t>видеопоток на отображение и запись 25 к/с, суммарный поток на запись 200Мбит/с,  разрешение на запись до 5МП по камере,  подключение 4 HDD, расширение до 8 HDD (опционально) - приобретаются отдельно , максимальный размер локального видеоархива 32TB (до 64TB опционально),  количество подключаемых мониторов – 2, системный диск с предустановленным ПО VideoNet 9, интеллектуальная видеоаналитика – движение, счетчик объектов, оставленные предметы,  направление, пересечение, саботаж, детектор  звука, адаптивный детектор движения, детектор лиц, детектор дыма, огня (доп. поток), управление PTZ, реакции на события в режиме on-line,  сообщения о тревоге, уведомления по электронной почте и SMS, Передача информации по сети (LAN, Internet и др.); Объединение в многосерверную конфигурацию и единое управление из любого места сети VideoNet или с помощью Web-клиента; Форм-фактор: 4U (рельсы опционально); габариты 482x177x450</t>
    </r>
  </si>
  <si>
    <r>
      <rPr>
        <b/>
        <u/>
        <sz val="8"/>
        <rFont val="Calibri"/>
        <family val="2"/>
        <charset val="204"/>
      </rPr>
      <t>32-канальный IP-видеорегистратор, серия VideoNet Guard PSIM</t>
    </r>
    <r>
      <rPr>
        <u/>
        <sz val="8"/>
        <rFont val="Calibri"/>
        <family val="2"/>
        <charset val="204"/>
      </rPr>
      <t>.</t>
    </r>
    <r>
      <rPr>
        <sz val="8"/>
        <rFont val="Calibri"/>
        <family val="2"/>
        <charset val="204"/>
      </rPr>
      <t xml:space="preserve">
</t>
    </r>
    <r>
      <rPr>
        <b/>
        <sz val="8"/>
        <color indexed="18"/>
        <rFont val="Calibri"/>
        <family val="2"/>
        <charset val="204"/>
      </rPr>
      <t>Подключение 32 IP-камер,подключение до 20 приборов контроллеров Bolid или контроллеров Quest, Hikvision, Gate (один производитель на выбор),</t>
    </r>
    <r>
      <rPr>
        <sz val="8"/>
        <rFont val="Calibri"/>
        <family val="2"/>
        <charset val="204"/>
      </rPr>
      <t>видеопоток на отображение и запись 25 к/с, суммарный поток на запись 200Мбит/с,  разрешение на запись до 5МП по камере,  подключение 4 HDD, расширение до 8 HDD (опционально) - приобретаются отдельно , максимальный размер локального видеоархива 32TB (до 64TB опционально),  количество подключаемых мониторов – 2, системный диск с предустановленным ПО VideoNet 9, интеллектуальная видеоаналитика – движение, счетчик объектов, оставленные предметы,  направление, пересечение, саботаж, детектор  звука, адаптивный детектор движения, детектор лиц, детектор дыма, огня (доп. поток), управление PTZ, реакции на события в режиме on-line,  сообщения о тревоге, уведомления по электронной почте и SMS, Передача информации по сети (LAN, Internet и др.); Объединение в многосерверную конфигурацию и единое управление из любого места сети VideoNet или с помощью Web-клиента; Форм-фактор: 4U (рельсы опционально); габариты 482x177x450</t>
    </r>
  </si>
  <si>
    <t>VideoNet
Guard NVR24+</t>
  </si>
  <si>
    <r>
      <rPr>
        <b/>
        <u/>
        <sz val="8"/>
        <rFont val="Calibri"/>
        <family val="2"/>
        <charset val="204"/>
      </rPr>
      <t>24-канальный IP-видеорегистратор, серия VideoNet Guard.</t>
    </r>
    <r>
      <rPr>
        <sz val="8"/>
        <rFont val="Calibri"/>
        <family val="2"/>
        <charset val="204"/>
      </rPr>
      <t xml:space="preserve">
Подключение 24 IP-камер (расширение до 32 опционально), видеопоток на отображение и запись 25 к/с, суммарный поток на запись 100Мбит/с,  разрешение на запись до 5МП по камере, подключение 4 HDD, расширение до 8 HDD (опционально) - приобретаются отдельно, максимальный размер локального видеоархива 64TB (до 128TB опционально),  количество подключаемых мониторов – 2, системный диск с предустановленным ПО VideoNet 9, интеллектуальная видеоаналитика – движение, счетчик объектов, оставленные предметы,  направление, пересечение, саботаж, детектор  звука, адаптивный детектор движения (доп. поток), управление PTZ, реакции на события в режиме on-line,  сообщения о тревоге, уведомления по электронной почте и SMS, Передача информации по сети (LAN, Internet и др.); Объединение в многосерверную конфигурацию и единое управление из любого места сети VideoNet или с помощью Web-клиента; Форм-фактор: 4U (рельсы опционально); габариты 482x177x450</t>
    </r>
  </si>
  <si>
    <t>VideoNet
Guard NVR48</t>
  </si>
  <si>
    <r>
      <rPr>
        <b/>
        <u/>
        <sz val="8"/>
        <rFont val="Calibri"/>
        <family val="2"/>
        <charset val="204"/>
      </rPr>
      <t>48-канальный IP-видеорегистратор, серия VideoNet Guard.</t>
    </r>
    <r>
      <rPr>
        <sz val="8"/>
        <rFont val="Calibri"/>
        <family val="2"/>
        <charset val="204"/>
      </rPr>
      <t xml:space="preserve">
Подключение 48 IP-камер , видеопоток на отображение и запись 25 к/с, суммарный поток на запись 270Мбит/с,  разрешение на запись до 5МП по камере, подключение 4 HDD, расширение до 8 HDD (опционально) - приобретаются отдельно, максимальный размер локального видеоархива 64TB (до 128TB опционально),  количество подключаемых мониторов – 2, системный диск с предустановленным ПО VideoNet 9, интеллектуальная видеоаналитика – движение, счетчик объектов, оставленные предметы,  направление, пересечение, саботаж, детектор  звука, адаптивный детектор движения (доп. поток), управление PTZ, реакции на события в режиме on-line,  сообщения о тревоге, уведомления по электронной почте и SMS, Передача информации по сети (LAN, Internet и др.); Объединение в многосерверную конфигурацию и единое управление из любого места сети VideoNet или с помощью Web-клиента; Форм-фактор: 4U (рельсы опционально); габариты 482x177x450</t>
    </r>
  </si>
  <si>
    <r>
      <rPr>
        <b/>
        <u/>
        <sz val="8"/>
        <rFont val="Calibri"/>
        <family val="2"/>
        <charset val="204"/>
      </rPr>
      <t>60-канальный IP-видеорегистратор, серия VideoNet Guard.</t>
    </r>
    <r>
      <rPr>
        <sz val="8"/>
        <rFont val="Calibri"/>
        <family val="2"/>
        <charset val="204"/>
      </rPr>
      <t xml:space="preserve">
Подключение 60 IP-камер, видеопоток на отображение и запись 25 к/с, суммарный поток на запись 310Мбит/с,  разрешение на запись до 5МП по камере, подключение 8 HDD (приобретаются отдельно),Raid 0,1,5,10;  максимальный размер видеоархива 128TB,  количество подключаемых мониторов – 2, системный диск с предустановленным ПО VideoNet 9, интеллектуальная видеоаналитика – движение, счетчик объектов, оставленные предметы,  направление, пересечение, саботаж, детектор  звука, адаптивный детектор движения (доп. поток), управление PTZ, реакции на события в режиме on-line,  сообщения о тревоге, уведомления по электронной почте и SMS, Передача информации по сети (LAN, Internet и др.); Объединение в многосерверную конфигурацию и единое управление из любого места сети VideoNet или с помощью Web-клиента; Форм-фактор: 4U (рельсы опционально); габариты 482x177x450</t>
    </r>
  </si>
  <si>
    <r>
      <rPr>
        <b/>
        <sz val="9"/>
        <rFont val="Arial"/>
        <family val="2"/>
        <charset val="204"/>
      </rPr>
      <t xml:space="preserve">2Мп уличная цилиндрическая IP-камера с </t>
    </r>
    <r>
      <rPr>
        <b/>
        <sz val="9"/>
        <color rgb="FFFF0000"/>
        <rFont val="Arial"/>
        <family val="2"/>
      </rPr>
      <t>LED-подсветкой до 30м и технологией ColorVu</t>
    </r>
    <r>
      <rPr>
        <sz val="9"/>
        <rFont val="Arial"/>
        <family val="2"/>
        <charset val="204"/>
      </rPr>
      <t xml:space="preserve">
1/2.8'' Progressive Scan CMOS матрица; объектив 2.8мм; угол обзора 107°;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DWDR; 3D DNR; HLC, BLC; Smart ИК; видеобитрейт 32кбит/с-8Мбит/с; IP67; -40°C до +60°C; DC12В±25%/PoE(IEEE 802.3af); 4,5Вт макс. </t>
    </r>
  </si>
  <si>
    <r>
      <rPr>
        <b/>
        <sz val="9"/>
        <rFont val="Arial"/>
        <family val="2"/>
        <charset val="204"/>
      </rPr>
      <t>2Мп уличная цилиндрическая IP-камера с</t>
    </r>
    <r>
      <rPr>
        <b/>
        <sz val="9"/>
        <color rgb="FFFF0000"/>
        <rFont val="Arial"/>
        <family val="2"/>
        <charset val="204"/>
      </rPr>
      <t xml:space="preserve"> LED-подсветкой до 30м и технологией ColorVu</t>
    </r>
    <r>
      <rPr>
        <sz val="9"/>
        <rFont val="Arial"/>
        <family val="2"/>
        <charset val="204"/>
      </rPr>
      <t xml:space="preserve">
1/2.8'' Progressive Scan CMOS матрица; объектив 4мм; угол обзора 84°; механический ИК-фильтр;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DWDR; 3D DNR; HLC, BLC; Smart ИК; видеобитрейт 32кбит/с-8Мбит/с; IP67; -40°C до +60°C; DC12В±25%/PoE(IEEE 802.3af); 4,5Вт макс. </t>
    </r>
  </si>
  <si>
    <r>
      <rPr>
        <b/>
        <sz val="9"/>
        <rFont val="Arial"/>
        <family val="2"/>
        <charset val="204"/>
      </rPr>
      <t xml:space="preserve">2Мп уличная IP-камера с </t>
    </r>
    <r>
      <rPr>
        <b/>
        <sz val="9"/>
        <color rgb="FFFF0000"/>
        <rFont val="Arial"/>
        <family val="2"/>
        <charset val="204"/>
      </rPr>
      <t>LED-подсветкой до 30м и технологией ColorVu</t>
    </r>
    <r>
      <rPr>
        <sz val="9"/>
        <rFont val="Arial"/>
        <family val="2"/>
        <charset val="204"/>
      </rPr>
      <t xml:space="preserve">
1/2.8'' Progressive Scan CMOS матрица; объектив 2.8мм; угол обзора 107°; механический ИК-фильтр; </t>
    </r>
    <r>
      <rPr>
        <b/>
        <sz val="9"/>
        <color rgb="FFFF0000"/>
        <rFont val="Arial"/>
        <family val="2"/>
      </rPr>
      <t>0.001Лк@F1.0</t>
    </r>
    <r>
      <rPr>
        <sz val="9"/>
        <rFont val="Arial"/>
        <family val="2"/>
        <charset val="204"/>
      </rPr>
      <t xml:space="preserve">; H.265/H.265+/H.264/H.264+/MJPEG, DWDR; </t>
    </r>
    <r>
      <rPr>
        <b/>
        <sz val="9"/>
        <color rgb="FFFF0000"/>
        <rFont val="Arial"/>
        <family val="2"/>
        <charset val="204"/>
      </rPr>
      <t>ROI,</t>
    </r>
    <r>
      <rPr>
        <b/>
        <sz val="9"/>
        <color rgb="FFFF0000"/>
        <rFont val="Arial"/>
        <family val="2"/>
      </rPr>
      <t xml:space="preserve"> коридорный режим,</t>
    </r>
    <r>
      <rPr>
        <sz val="9"/>
        <rFont val="Arial"/>
        <family val="2"/>
        <charset val="204"/>
      </rPr>
      <t xml:space="preserve"> 3D DNR; HLC, BLC; Smart ИК; видеобитрейт 32кбит/с-8Мбит/с;</t>
    </r>
    <r>
      <rPr>
        <b/>
        <sz val="9"/>
        <color rgb="FFFF0000"/>
        <rFont val="Arial"/>
        <family val="2"/>
        <charset val="204"/>
      </rPr>
      <t xml:space="preserve"> </t>
    </r>
    <r>
      <rPr>
        <sz val="9"/>
        <rFont val="Arial"/>
        <family val="2"/>
        <charset val="204"/>
      </rPr>
      <t xml:space="preserve">IP67; -40°C до +60°C; DC12В±25%/PoE(IEEE 802.3af); 4,5Вт макс. </t>
    </r>
  </si>
  <si>
    <r>
      <rPr>
        <b/>
        <sz val="9"/>
        <rFont val="Arial"/>
        <family val="2"/>
        <charset val="204"/>
      </rPr>
      <t xml:space="preserve">2Мп уличная IP-камера с </t>
    </r>
    <r>
      <rPr>
        <b/>
        <sz val="9"/>
        <color rgb="FFFF0000"/>
        <rFont val="Arial"/>
        <family val="2"/>
        <charset val="204"/>
      </rPr>
      <t>LED-подсветкой до 30м и технологией ColorVu</t>
    </r>
    <r>
      <rPr>
        <sz val="9"/>
        <rFont val="Arial"/>
        <family val="2"/>
        <charset val="204"/>
      </rPr>
      <t xml:space="preserve">
1/2.8'' Progressive Scan CMOS матрица; объектив 4мм; угол обзора 84°; механический ИК-фильтр; </t>
    </r>
    <r>
      <rPr>
        <b/>
        <sz val="9"/>
        <color rgb="FFFF0000"/>
        <rFont val="Arial"/>
        <family val="2"/>
      </rPr>
      <t>0.001Лк@F1.0</t>
    </r>
    <r>
      <rPr>
        <sz val="9"/>
        <rFont val="Arial"/>
        <family val="2"/>
        <charset val="204"/>
      </rPr>
      <t xml:space="preserve">; H.265/H.265+/H.264/H.264+/MJPEG, DWDR; </t>
    </r>
    <r>
      <rPr>
        <b/>
        <sz val="9"/>
        <color rgb="FFFF0000"/>
        <rFont val="Arial"/>
        <family val="2"/>
        <charset val="204"/>
      </rPr>
      <t>ROI</t>
    </r>
    <r>
      <rPr>
        <sz val="9"/>
        <rFont val="Arial"/>
        <family val="2"/>
        <charset val="204"/>
      </rPr>
      <t xml:space="preserve">, </t>
    </r>
    <r>
      <rPr>
        <b/>
        <sz val="9"/>
        <color rgb="FFFF0000"/>
        <rFont val="Arial"/>
        <family val="2"/>
      </rPr>
      <t xml:space="preserve"> коридорный режим,</t>
    </r>
    <r>
      <rPr>
        <sz val="9"/>
        <rFont val="Arial"/>
        <family val="2"/>
        <charset val="204"/>
      </rPr>
      <t xml:space="preserve"> 3D DNR; HLC, BLC; Smart ИК; видеобитрейт 32кбит/с-8Мбит/с; IP67; -40°C до +60°C; DC12В±25%/PoE(IEEE 802.3af); 4,5Вт макс. </t>
    </r>
  </si>
  <si>
    <r>
      <rPr>
        <b/>
        <sz val="9"/>
        <color theme="1"/>
        <rFont val="Arial"/>
        <family val="2"/>
        <charset val="204"/>
      </rPr>
      <t xml:space="preserve">1Мп уличная цилиндрическая HD-TVI камера с </t>
    </r>
    <r>
      <rPr>
        <b/>
        <sz val="9"/>
        <color rgb="FFFF0000"/>
        <rFont val="Arial"/>
        <family val="2"/>
        <charset val="204"/>
      </rPr>
      <t>EXIR-подсветкой до 40м</t>
    </r>
    <r>
      <rPr>
        <b/>
        <sz val="9"/>
        <color theme="1"/>
        <rFont val="Arial"/>
        <family val="2"/>
        <charset val="204"/>
      </rPr>
      <t xml:space="preserve">
</t>
    </r>
    <r>
      <rPr>
        <sz val="9"/>
        <color theme="1"/>
        <rFont val="Arial"/>
        <family val="2"/>
        <charset val="204"/>
      </rPr>
      <t>1/4" CMOS матрица; объектив 3.6мм; угол обзора 70.9°;  механический ИК-фильтр; 0.01 Лк@F1.2; Smart ИК EXIR; OSD, BLC, DWDR, AGC, DNR; видеовыход: переключаемый HD-TVI/CVBS; IP66; -40°С до +60°С; 12В DC±15%, 4Вт макс.</t>
    </r>
  </si>
  <si>
    <r>
      <t xml:space="preserve">2Мп уличная цилиндрическая HD-TVI камера с </t>
    </r>
    <r>
      <rPr>
        <b/>
        <sz val="9"/>
        <color rgb="FFFF0000"/>
        <rFont val="Arial"/>
        <family val="2"/>
        <charset val="204"/>
      </rPr>
      <t xml:space="preserve">EXIR-подсветкой до 40м и PIR                      </t>
    </r>
    <r>
      <rPr>
        <b/>
        <sz val="9"/>
        <rFont val="Arial"/>
        <family val="2"/>
        <charset val="204"/>
      </rPr>
      <t xml:space="preserve">                                                </t>
    </r>
    <r>
      <rPr>
        <sz val="9"/>
        <rFont val="Arial"/>
        <family val="2"/>
        <charset val="204"/>
      </rPr>
      <t xml:space="preserve">1/2,7'' CMOS матрица; объектив 2.8мм; угол обзора 106°; механический ИК-фильтр; 0.01лк @F1.2; OSD-меню, DWDR, 2D DNR, HLC, BLC, Smart ИК, </t>
    </r>
    <r>
      <rPr>
        <b/>
        <sz val="9"/>
        <color rgb="FFFF0000"/>
        <rFont val="Arial"/>
        <family val="2"/>
        <charset val="204"/>
      </rPr>
      <t>PIR-датчик (110° x 11м)*, строб+сирена</t>
    </r>
    <r>
      <rPr>
        <sz val="9"/>
        <rFont val="Arial"/>
        <family val="2"/>
        <charset val="204"/>
      </rPr>
      <t>; видеовыход: 1 х HD-TVI/AHD/CVI/CVBS; IP67, -40°С до +60°С; 12В DC±25%, 5,3Вт макс.</t>
    </r>
  </si>
  <si>
    <r>
      <t>2Мп уличная цилиндрическая HD-TVI камера с</t>
    </r>
    <r>
      <rPr>
        <b/>
        <sz val="9"/>
        <color rgb="FFFF0000"/>
        <rFont val="Arial"/>
        <family val="2"/>
        <charset val="204"/>
      </rPr>
      <t xml:space="preserve"> EXIR-подсветкой до 40м и PIR </t>
    </r>
    <r>
      <rPr>
        <b/>
        <sz val="9"/>
        <rFont val="Arial"/>
        <family val="2"/>
        <charset val="204"/>
      </rPr>
      <t xml:space="preserve">                                                                   </t>
    </r>
    <r>
      <rPr>
        <sz val="9"/>
        <rFont val="Arial"/>
        <family val="2"/>
        <charset val="204"/>
      </rPr>
      <t xml:space="preserve">1/2,7'' CMOS матрица; объектив 3.6мм; угол обзора 81°; механический ИК-фильтр; 0.01лк @F1.2; OSD-меню, DWDR, 2D DNR, HLC, BLC, Smart ИК, </t>
    </r>
    <r>
      <rPr>
        <b/>
        <sz val="9"/>
        <color rgb="FFFF0000"/>
        <rFont val="Arial"/>
        <family val="2"/>
        <charset val="204"/>
      </rPr>
      <t>PIR-датчик (110° x 11м)*, строб+сирена</t>
    </r>
    <r>
      <rPr>
        <sz val="9"/>
        <rFont val="Arial"/>
        <family val="2"/>
        <charset val="204"/>
      </rPr>
      <t>; видеовыход: 1 х HD-TVI/AHD/CVI/CVBS; IP67, -40°С до +60°С; 12В DC±25%, 5,3Вт макс.</t>
    </r>
  </si>
  <si>
    <r>
      <t xml:space="preserve">2Мп уличная купольная HD-TVI камера с </t>
    </r>
    <r>
      <rPr>
        <b/>
        <sz val="9"/>
        <color rgb="FFFF0000"/>
        <rFont val="Arial"/>
        <family val="2"/>
        <charset val="204"/>
      </rPr>
      <t xml:space="preserve">EXIR-подсветкой до 20м и PIR </t>
    </r>
    <r>
      <rPr>
        <b/>
        <sz val="9"/>
        <rFont val="Arial"/>
        <family val="2"/>
        <charset val="204"/>
      </rPr>
      <t xml:space="preserve">                                                                    </t>
    </r>
    <r>
      <rPr>
        <sz val="9"/>
        <rFont val="Arial"/>
        <family val="2"/>
        <charset val="204"/>
      </rPr>
      <t xml:space="preserve">1/2,7'' CMOS матрица; объектив 2.8мм; угол обзора 106°; механический ИК-фильтр; 0.01лк @F1.2; OSD-меню, DWDR, 2D DNR, HLC, BLC, Smart ИК, </t>
    </r>
    <r>
      <rPr>
        <b/>
        <sz val="9"/>
        <color rgb="FFFF0000"/>
        <rFont val="Arial"/>
        <family val="2"/>
        <charset val="204"/>
      </rPr>
      <t>PIR-датчик (110° x 11м)*, строб+сирена</t>
    </r>
    <r>
      <rPr>
        <sz val="9"/>
        <rFont val="Arial"/>
        <family val="2"/>
        <charset val="204"/>
      </rPr>
      <t>;  видеовыход: 1 х HD-TVI/AHD/CVI/CVBS;  IP67, -40°С до +60°С; 12В DC±25%, 5,3Вт макс.</t>
    </r>
  </si>
  <si>
    <r>
      <t xml:space="preserve">2Мп уличная купольная HD-TVI камера с </t>
    </r>
    <r>
      <rPr>
        <b/>
        <sz val="9"/>
        <color rgb="FFFF0000"/>
        <rFont val="Arial"/>
        <family val="2"/>
        <charset val="204"/>
      </rPr>
      <t xml:space="preserve">EXIR-подсветкой до 20м и PIR </t>
    </r>
    <r>
      <rPr>
        <b/>
        <sz val="9"/>
        <rFont val="Arial"/>
        <family val="2"/>
        <charset val="204"/>
      </rPr>
      <t xml:space="preserve">                                                                    </t>
    </r>
    <r>
      <rPr>
        <sz val="9"/>
        <rFont val="Arial"/>
        <family val="2"/>
        <charset val="204"/>
      </rPr>
      <t xml:space="preserve">1/2,7'' CMOS матрица; объектив 3.6мм; угол обзора 81°; механический ИК-фильтр; 0.01лк @F1.2; OSD-меню, DWDR, 2D DNR, HLC, BLC, Smart ИК, </t>
    </r>
    <r>
      <rPr>
        <b/>
        <sz val="9"/>
        <color rgb="FFFF0000"/>
        <rFont val="Arial"/>
        <family val="2"/>
        <charset val="204"/>
      </rPr>
      <t>PIR-датчик (110° x 11м)*, строб+сирена</t>
    </r>
    <r>
      <rPr>
        <sz val="9"/>
        <rFont val="Arial"/>
        <family val="2"/>
        <charset val="204"/>
      </rPr>
      <t>;  видеовыход: 1 х HD-TVI/AHD/CVI/CVBS;  IP67, -40°С до +60°С; 12В DC±25%, 5,3Вт макс.</t>
    </r>
  </si>
  <si>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30м</t>
    </r>
    <r>
      <rPr>
        <sz val="9"/>
        <color rgb="FF000000"/>
        <rFont val="Arial"/>
        <family val="2"/>
        <charset val="204"/>
      </rPr>
      <t xml:space="preserve">
1/2.5" CMOS матрица; </t>
    </r>
    <r>
      <rPr>
        <b/>
        <sz val="9"/>
        <color rgb="FFFF0000"/>
        <rFont val="Arial"/>
        <family val="2"/>
        <charset val="204"/>
      </rPr>
      <t>объектив 2.4мм; угол обзора 110°</t>
    </r>
    <r>
      <rPr>
        <sz val="9"/>
        <color rgb="FF000000"/>
        <rFont val="Arial"/>
        <family val="2"/>
        <charset val="204"/>
      </rPr>
      <t xml:space="preserve">; 2592x1944@20к/с, 2560x1440/1920x1080@25к/с; механический ИК-фильтр; 0.01 Лк@F1.2; OSD, DWDR, BLC, DNR; EXIR Smart ИК; </t>
    </r>
    <r>
      <rPr>
        <b/>
        <sz val="9"/>
        <color rgb="FFFF0000"/>
        <rFont val="Arial"/>
        <family val="2"/>
        <charset val="204"/>
      </rPr>
      <t>видеовыход: 1 х HD-TVI/AHD/CVI/CVBS</t>
    </r>
    <r>
      <rPr>
        <sz val="9"/>
        <color rgb="FF000000"/>
        <rFont val="Arial"/>
        <family val="2"/>
        <charset val="204"/>
      </rPr>
      <t>; IP67; -40°С до +60°С; 12В DC±25%, 5Вт макс.</t>
    </r>
  </si>
  <si>
    <t>DS-T510(B) (2.8 mm)</t>
  </si>
  <si>
    <r>
      <t xml:space="preserve">5Мп уличная цилиндрическая HD-TVI камера с </t>
    </r>
    <r>
      <rPr>
        <b/>
        <sz val="9"/>
        <color rgb="FFFF0000"/>
        <rFont val="Arial"/>
        <family val="2"/>
      </rPr>
      <t>EXIR-подсветкой до 20м и PIR</t>
    </r>
    <r>
      <rPr>
        <b/>
        <sz val="9"/>
        <rFont val="Arial"/>
        <family val="2"/>
        <charset val="204"/>
      </rPr>
      <t xml:space="preserve">                                                                      </t>
    </r>
    <r>
      <rPr>
        <sz val="9"/>
        <rFont val="Arial"/>
        <family val="2"/>
      </rPr>
      <t>1/2,5'' CMOS матрица; объектив 2.8мм; угол обзора 85.5°; механический ИК-фильтр; 0.01лк @F1.2; OSD-меню, DWDR, 2D DNR, HLC, BLC, Smart ИК</t>
    </r>
    <r>
      <rPr>
        <b/>
        <sz val="9"/>
        <rFont val="Arial"/>
        <family val="2"/>
        <charset val="204"/>
      </rPr>
      <t xml:space="preserve">, </t>
    </r>
    <r>
      <rPr>
        <b/>
        <sz val="9"/>
        <color rgb="FFFF0000"/>
        <rFont val="Arial"/>
        <family val="2"/>
      </rPr>
      <t>PIR-датчик (110° x 11м)*; световая сигнализация, выход "сухой контакт";</t>
    </r>
    <r>
      <rPr>
        <b/>
        <sz val="9"/>
        <rFont val="Arial"/>
        <family val="2"/>
        <charset val="204"/>
      </rPr>
      <t xml:space="preserve"> </t>
    </r>
    <r>
      <rPr>
        <sz val="9"/>
        <rFont val="Arial"/>
        <family val="2"/>
      </rPr>
      <t>видеовыход: 1 х HD-TVI; IP67, -40°С до +60°С; 12В DC±25%, 3,5Вт макс.</t>
    </r>
  </si>
  <si>
    <t>DS-T510(B) (3.6 mm)</t>
  </si>
  <si>
    <r>
      <t xml:space="preserve">5Мп уличная цилиндрическая HD-TVI камера с </t>
    </r>
    <r>
      <rPr>
        <b/>
        <sz val="9"/>
        <color rgb="FFFF0000"/>
        <rFont val="Arial"/>
        <family val="2"/>
      </rPr>
      <t>EXIR-подсветкой до 20м и PIR</t>
    </r>
    <r>
      <rPr>
        <b/>
        <sz val="9"/>
        <rFont val="Arial"/>
        <family val="2"/>
        <charset val="204"/>
      </rPr>
      <t xml:space="preserve">                                                                      </t>
    </r>
    <r>
      <rPr>
        <sz val="9"/>
        <rFont val="Arial"/>
        <family val="2"/>
      </rPr>
      <t>1/2,5'' CMOS матрица; объектив 3.6мм; угол обзора 80.1°; механический ИК-фильтр; 0.01лк @F1.2; OSD-меню, DWDR, 2D DNR, HLC, BLC, Smart ИК</t>
    </r>
    <r>
      <rPr>
        <b/>
        <sz val="9"/>
        <rFont val="Arial"/>
        <family val="2"/>
        <charset val="204"/>
      </rPr>
      <t xml:space="preserve">, </t>
    </r>
    <r>
      <rPr>
        <b/>
        <sz val="9"/>
        <color rgb="FFFF0000"/>
        <rFont val="Arial"/>
        <family val="2"/>
      </rPr>
      <t>PIR-датчик (110° x 11м)*; световая сигнализация, выход "сухой контакт";</t>
    </r>
    <r>
      <rPr>
        <b/>
        <sz val="9"/>
        <rFont val="Arial"/>
        <family val="2"/>
        <charset val="204"/>
      </rPr>
      <t xml:space="preserve"> </t>
    </r>
    <r>
      <rPr>
        <sz val="9"/>
        <rFont val="Arial"/>
        <family val="2"/>
      </rPr>
      <t>видеовыход: 1 х HD-TVI; IP67, -40°С до +60°С; 12В DC±25%, 3,5Вт макс.</t>
    </r>
  </si>
  <si>
    <t>DS-T513(B) (2.8 mm)</t>
  </si>
  <si>
    <r>
      <t xml:space="preserve">5Мп уличная купольная HD-TVI камера с </t>
    </r>
    <r>
      <rPr>
        <b/>
        <sz val="9"/>
        <color rgb="FFFF0000"/>
        <rFont val="Arial"/>
        <family val="2"/>
      </rPr>
      <t>EXIR-подсветкой до 20м и PIR</t>
    </r>
    <r>
      <rPr>
        <b/>
        <sz val="9"/>
        <rFont val="Arial"/>
        <family val="2"/>
        <charset val="204"/>
      </rPr>
      <t xml:space="preserve">                                                                      </t>
    </r>
    <r>
      <rPr>
        <sz val="9"/>
        <rFont val="Arial"/>
        <family val="2"/>
      </rPr>
      <t>1/2,5'' CMOS матрица; объектив 2.8мм; угол обзора 85.5°; механический ИК-фильтр; 0.01лк @F1.2; OSD-меню, DWDR, 2D DNR, HLC, BLC, Smart ИК</t>
    </r>
    <r>
      <rPr>
        <b/>
        <sz val="9"/>
        <rFont val="Arial"/>
        <family val="2"/>
        <charset val="204"/>
      </rPr>
      <t xml:space="preserve">, </t>
    </r>
    <r>
      <rPr>
        <b/>
        <sz val="9"/>
        <color rgb="FFFF0000"/>
        <rFont val="Arial"/>
        <family val="2"/>
      </rPr>
      <t>PIR-датчик (110° x 11м)*; световая сигнализация, выход "сухой контакт";</t>
    </r>
    <r>
      <rPr>
        <b/>
        <sz val="9"/>
        <rFont val="Arial"/>
        <family val="2"/>
        <charset val="204"/>
      </rPr>
      <t xml:space="preserve"> </t>
    </r>
    <r>
      <rPr>
        <sz val="9"/>
        <rFont val="Arial"/>
        <family val="2"/>
      </rPr>
      <t>видеовыход: 1 х HD-TVI; IP67, -40°С до +60°С; 12В DC±25%, 3,5Вт макс.</t>
    </r>
  </si>
  <si>
    <t>DS-T513(B) (3.6 mm)</t>
  </si>
  <si>
    <r>
      <t xml:space="preserve">5Мп уличная купольная HD-TVI камера с </t>
    </r>
    <r>
      <rPr>
        <b/>
        <sz val="9"/>
        <color rgb="FFFF0000"/>
        <rFont val="Arial"/>
        <family val="2"/>
      </rPr>
      <t>EXIR-подсветкой до 20м и PIR</t>
    </r>
    <r>
      <rPr>
        <b/>
        <sz val="9"/>
        <rFont val="Arial"/>
        <family val="2"/>
        <charset val="204"/>
      </rPr>
      <t xml:space="preserve">                                                                      </t>
    </r>
    <r>
      <rPr>
        <sz val="9"/>
        <rFont val="Arial"/>
        <family val="2"/>
      </rPr>
      <t>1/2,5'' CMOS матрица; объектив 3.6мм; угол обзора 80.1°; механический ИК-фильтр; 0.01лк @F1.2; OSD-меню, DWDR, 2D DNR, HLC, BLC, Smart ИК</t>
    </r>
    <r>
      <rPr>
        <b/>
        <sz val="9"/>
        <rFont val="Arial"/>
        <family val="2"/>
        <charset val="204"/>
      </rPr>
      <t xml:space="preserve">, </t>
    </r>
    <r>
      <rPr>
        <b/>
        <sz val="9"/>
        <color rgb="FFFF0000"/>
        <rFont val="Arial"/>
        <family val="2"/>
      </rPr>
      <t>PIR-датчик (110° x 11м)*; световая сигнализация, выход "сухой контакт";</t>
    </r>
    <r>
      <rPr>
        <b/>
        <sz val="9"/>
        <rFont val="Arial"/>
        <family val="2"/>
        <charset val="204"/>
      </rPr>
      <t xml:space="preserve"> </t>
    </r>
    <r>
      <rPr>
        <sz val="9"/>
        <rFont val="Arial"/>
        <family val="2"/>
      </rPr>
      <t>видеовыход: 1 х HD-TVI; IP67, -40°С до +60°С; 12В DC±25%, 3,5Вт макс.</t>
    </r>
  </si>
  <si>
    <t>DS-H304QAF</t>
  </si>
  <si>
    <t>DS-S604P</t>
  </si>
  <si>
    <t>DS-S1008P</t>
  </si>
  <si>
    <t>Уличный коммутатор управляемый / неуправляемый 100 Мбит/с / 1Гбит/с Один SFP-слот / Один порт RJ-45</t>
  </si>
  <si>
    <t>Уличный коммутатор управляемый 1Гбит/с Два SFP-слота</t>
  </si>
  <si>
    <t>Уличный коммутатор с ИБП управляемый 1Гбит/с Два SFP-слота</t>
  </si>
  <si>
    <t>Программное обеспечение VideoNet</t>
  </si>
  <si>
    <t>Система эконом-класса  VideoNet-Light (Односерверная  до 10 контроллеров СКУД)</t>
  </si>
  <si>
    <t>VideoNet</t>
  </si>
  <si>
    <t>Программное обеспечение КЛИЕНТа.
Реализует следующие базовые функции:
- Локальное и удаленное наблюдение и регистрация;
- Локальное и удаленное конфигурирование узлов сети VideoNet;
- Регистрация видео/аудио информации на устройствах хранения данных;
- Получение видео/аудио информации и информации от охранных датчиков с удаленных объектов (узлов сети VideoNet), ее запись и отображение;
- Локальный и удаленный просмотр видео/аудио архивов;
- Удаленное управление телеметрией;
- Удаленное управление исполнительными устройствами;
- Контроль охранных датчиков и состояния исполнительных механизмов;
- Автоматическая реакция системы на возникающие события.</t>
  </si>
  <si>
    <t xml:space="preserve">Программное обеспечение СЕРВЕРа
Базовое программное обеспечение подсистемы СКУД VideoNet  (среда подсистемы СКУД). Односерверная система без ограничения количества клиентских рабочих мест. 
Реализует следующие базовые функции:
- Подключение до 10  контроллеров доступа (дополнительно требуются модули EIM-Light  и SM-Device-Light);
- Локальное взаимодействие с контроллерами ( получение событий, конфигурирование параметров, управление подключенными исполнительными устройствами)
- Локальное  управление пользователями и правилами доступа
- Локальное взаимодействие с подсистемами видеонаблюдения и ОПС (при наличии модулей  VN-VMS-Light и VN-FIAS-Light)
- Ведение журнала событий и подсистема текстовых отчетов.
</t>
  </si>
  <si>
    <t>Продажа программного обеспечения НДС не облагается в соответствии с пп.26 п.2. ст.149 НК РФ</t>
  </si>
  <si>
    <t>Системы бизнес-класса VideoNet-Business (До 4-х серверов до 20 контроллеров СКУД)</t>
  </si>
  <si>
    <t>VN-ACS-BS</t>
  </si>
  <si>
    <t xml:space="preserve">Базовое программное обеспечение подсистемы СКУД VideoNet  одновременно выполняющее функции сервера и/или клиента системы. Многосерверная  система до 4-х серверов в сети и до 4-х клиентских рабочих мест. При этом общее количество видеостанций в сети не более 5-ти.
Реализует следующие базовые функции:
- Подключение до 20  контроллеров доступа (дополнительно требуются модули EIM-Bs  и SM-Device-Bs);
- Локальное и удаленное взаимодействие с контроллерами ( получение событий, конфигурирование параметров, управление подключенными исполнительными устройствами)
- Локальное и удаленное управление пользователями и правилами доступа
- Локальное и удаленное взаимодействие с подсистемами видеонаблюдения и ОПС (при наличии модулей  VN-VMS-Bs и VN-FIAS-Bs)
- Ведение журнала событий и подсистема текстовых отчетов.
</t>
  </si>
  <si>
    <t>EIM-Quest-BS</t>
  </si>
  <si>
    <t>SM-Device-BS</t>
  </si>
  <si>
    <t>Модуль, позволяющий подключить к программному обеспечению VN-ACS-Bs один контроллер СКУД  (требуется соответствующий производителю модуль интеграции оборудования EIM-Bs).</t>
  </si>
  <si>
    <t xml:space="preserve">Базовое программное обеспечение подсистемы СКУД VideoNet  одновременно выполняющее функции сервера и/или клиента системы. Многосерверная система -  число серверов и клиентских рабочих мест в одной сети до 24.
Реализует следующие базовые функции:
- Подключение контроллеров доступа (дополнительно требуются модули EIM  и SM-Device);
- Локальное и удаленное взаимодействие с контроллерами ( получение событий, конфигурирование параметров, управление подключенными исполнительными устройствами)
- Локальное и удаленное управление пользователями и правилами доступа
- Локальное и удаленное взаимодействие с подсистемами видеонаблюдения и ОПС (при наличии модулей  VN-VMS и VN-FIAS)
- Ведение журнала событий и подсистема текстовых отчетов.
</t>
  </si>
  <si>
    <t>Модуль, позволяющий подключить к программному обеспечению VN-ACS-Light   один контроллер СКУД (требуется соответствующий производителю модуль интеграции оборудования EIM).</t>
  </si>
  <si>
    <t>Системы профессионального уровня VideoNet-Pro (Суммарно до 24-х серверов и клиентов, количество контроллеров СКУД без ограничений)</t>
  </si>
  <si>
    <t>Модуль, позволяющий подключить к программному обеспечению VN-ACS один контроллер СКУД   (требуется соответствующий производителю модуль интеграции оборудования EIM).</t>
  </si>
  <si>
    <t>Распознавание лиц</t>
  </si>
  <si>
    <t>Базовое программное обеспечение одновременно выполняющее функции сервера и/или клиента системы. Многосерверная система -  число серверов и клиентских рабочих мест в одной сети до 24.
Реализует следующие базовые функции:
- Локальное и удаленное наблюдение и регистрация;
- Локальное и удаленное конфигурирование узлов сети VideoNet;
- Подключение телевизионных камер (аналоговых, IP) и/или IP-серверов (дополнительно требуются модули SM-Channel);
- Регистрация видео/аудио информации на устройствах хранения данных;
- Передача видео/аудио и тревожной информации по любым цифровым каналам связи LAN, WAN, Internet;
- Передача видеоданных в режиме multicast (дополнительно требуется модуль SM-Multicast);
- Получение видео/аудио информации и информации от охранных датчиков с удаленных объектов (узлов сети VideoNet), ее запись и отображение;
- Локальный и удаленный просмотр видео/аудио архивов;
- Локальное и удаленное управление телеметрией;
- Локальное и удаленное управление исполнительными устройствами;
- Контроль охранных датчиков и состояния исполнительных механизмов;
- Автоматическая реакция системы на возникающие события;
- Многофакторный анализ данных и интеллектуальный поиск по архиву (дополнительно требуется модуль SM-Analytics).</t>
  </si>
  <si>
    <t>Алкотестирование</t>
  </si>
  <si>
    <t xml:space="preserve">SM-AlcoDevice </t>
  </si>
  <si>
    <t>Модуль формирования «Отчета по результатам тестов на алкоголь» . Дополнительный программный модуль к базовому ПО VN-ACS</t>
  </si>
  <si>
    <t>SM-AlcoReport </t>
  </si>
  <si>
    <t>Модуль, позволяющий подключить к программному обеспечению VN-ACS один  алкотестер Алкобарьер.</t>
  </si>
  <si>
    <r>
      <rPr>
        <b/>
        <sz val="9"/>
        <rFont val="Arial"/>
        <family val="2"/>
        <charset val="204"/>
      </rPr>
      <t xml:space="preserve">2Мп уличная компактная IP-камера с EXIR-подсветкой до 10м </t>
    </r>
    <r>
      <rPr>
        <sz val="9"/>
        <rFont val="Arial"/>
        <family val="2"/>
        <charset val="204"/>
      </rPr>
      <t xml:space="preserve">
1/2.8" Progressive Scan CMOS; объектив 2.8мм; угол обзора 114°;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встроенный микрофон, 1 аудиовыход; тревожные вход/выход 1/1; 1 RJ45 10M/100M Ethernet; DC12В± 25%/PoE(802.3af); 5Вт макс; -40 °C...+60 °C; I</t>
    </r>
    <r>
      <rPr>
        <sz val="9"/>
        <rFont val="Arial"/>
        <family val="2"/>
      </rPr>
      <t>P66; IK</t>
    </r>
    <r>
      <rPr>
        <sz val="9"/>
        <rFont val="Arial"/>
        <family val="2"/>
        <charset val="204"/>
      </rPr>
      <t>08; вес 0.6кг.</t>
    </r>
  </si>
  <si>
    <r>
      <rPr>
        <b/>
        <sz val="9"/>
        <rFont val="Arial"/>
        <family val="2"/>
      </rPr>
      <t xml:space="preserve">2Мп уличная компактная IP-камера с EXIR-подсветкой до 10м </t>
    </r>
    <r>
      <rPr>
        <sz val="9"/>
        <rFont val="Arial"/>
        <family val="2"/>
        <charset val="204"/>
      </rPr>
      <t xml:space="preserve">
1/2.8" Progressive Scan CMOS; объектив 4мм; угол обзора 86°;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встроенный микрофон, 1 аудиовыход; тревожные вход/выход 1/1; 1 RJ45 10M/100M Ethernet; DC12В± 25%/PoE(802.3af); 5Вт макс; -40 °C...+60 °C; IP66; IK08; вес 0.6кг.</t>
    </r>
  </si>
  <si>
    <r>
      <rPr>
        <b/>
        <sz val="9"/>
        <rFont val="Arial"/>
        <family val="2"/>
      </rPr>
      <t>2Мп уличная купольная IP-камера с HDMI выходом и EXIR-подсветкой до 30м</t>
    </r>
    <r>
      <rPr>
        <sz val="9"/>
        <rFont val="Arial"/>
        <family val="2"/>
        <charset val="204"/>
      </rPr>
      <t xml:space="preserve">
1/2.8" Progressive Scan CMOS; объектив 2.8мм; угол обзора 108°; механический ИК-фильтр; 0.009лк@F1.6; сжатие H.265/H.264/MJPEG; тройной поток; 1920×1080@50к/с; WDR 120дБ, 3D DNR, BLC, ROI, HLC; Smart видеоаналитика; слот для micro SD до 128Гб; аудиовход/выход 1/1; тревожные вход/выход 1/1; 1 RJ45 10M/100M Ethernet;</t>
    </r>
    <r>
      <rPr>
        <b/>
        <sz val="9"/>
        <color rgb="FFC00000"/>
        <rFont val="Arial"/>
        <family val="2"/>
      </rPr>
      <t xml:space="preserve"> HDMI выход</t>
    </r>
    <r>
      <rPr>
        <sz val="9"/>
        <rFont val="Arial"/>
        <family val="2"/>
        <charset val="204"/>
      </rPr>
      <t>; DC12В± 25%/PoE(802.3af); 7Вт макс; -40 °C...+60 °C; IK10; вес 0.52кг.</t>
    </r>
  </si>
  <si>
    <r>
      <rPr>
        <b/>
        <sz val="9"/>
        <rFont val="Arial"/>
        <family val="2"/>
      </rPr>
      <t>2Мп уличная купольная IP-камера с HDMI выходом и EXIR-подсветкой до 30м</t>
    </r>
    <r>
      <rPr>
        <sz val="9"/>
        <rFont val="Arial"/>
        <family val="2"/>
        <charset val="204"/>
      </rPr>
      <t xml:space="preserve">
1/2.8" Progressive Scan CMOS; объектив 4мм; угол обзора 86°; механический ИК-фильтр; 0.009лк@F1.6; сжатие H.265/H.264/MJPEG; тройной поток; 1920×1080@50к/с; WDR 120дБ, 3D DNR, BLC, ROI, HLC; Smart видеоаналитика; слот для micro SD до 128Гб; аудиовход/выход 1/1; тревожные вход/выход 1/1; 1 RJ45 10M/100M Ethernet;</t>
    </r>
    <r>
      <rPr>
        <b/>
        <sz val="9"/>
        <color rgb="FFFF0000"/>
        <rFont val="Arial"/>
        <family val="2"/>
      </rPr>
      <t xml:space="preserve"> </t>
    </r>
    <r>
      <rPr>
        <b/>
        <sz val="9"/>
        <color rgb="FFC00000"/>
        <rFont val="Arial"/>
        <family val="2"/>
      </rPr>
      <t>HDMI выход</t>
    </r>
    <r>
      <rPr>
        <sz val="9"/>
        <rFont val="Arial"/>
        <family val="2"/>
        <charset val="204"/>
      </rPr>
      <t>; DC12В± 25%/PoE(802.3af); 7Вт макс; -40 °C...+60 °C; IK10; вес 0.52кг.</t>
    </r>
  </si>
  <si>
    <r>
      <rPr>
        <b/>
        <sz val="9"/>
        <rFont val="Arial"/>
        <family val="2"/>
      </rPr>
      <t>2Мп уличная купольная IP-камера с HDMI выходом и EXIR-подсветкой до 30м</t>
    </r>
    <r>
      <rPr>
        <sz val="9"/>
        <rFont val="Arial"/>
        <family val="2"/>
        <charset val="204"/>
      </rPr>
      <t xml:space="preserve">
1/2.8" Progressive Scan CMOS; объектив 6мм; угол обзора 52°; механический ИК-фильтр; 0.009лк@F1.6; сжатие H.265/H.264/MJPEG; тройной поток; 1920×1080@50к/с; WDR 120дБ, 3D DNR, BLC, ROI, HLC; Smart видеоаналитика; слот для micro SD до 128Гб; аудиовход/выход 1/1; тревожные вход/выход 1/1; 1 RJ45 10M/100M Ethernet;</t>
    </r>
    <r>
      <rPr>
        <b/>
        <sz val="9"/>
        <color rgb="FFFF0000"/>
        <rFont val="Arial"/>
        <family val="2"/>
      </rPr>
      <t xml:space="preserve"> </t>
    </r>
    <r>
      <rPr>
        <b/>
        <sz val="9"/>
        <color rgb="FFC00000"/>
        <rFont val="Arial"/>
        <family val="2"/>
      </rPr>
      <t>HDMI выход</t>
    </r>
    <r>
      <rPr>
        <sz val="9"/>
        <rFont val="Arial"/>
        <family val="2"/>
        <charset val="204"/>
      </rPr>
      <t>; DC12В± 25%/PoE(802.3af); 7Вт макс; -40 °C...+60 °C; IK10; вес 0.52кг.</t>
    </r>
  </si>
  <si>
    <r>
      <rPr>
        <b/>
        <sz val="9"/>
        <rFont val="Arial"/>
        <family val="2"/>
      </rPr>
      <t xml:space="preserve">4Мп компактная IP-камера с W-Fi и EXIR-подсветкой до 10м </t>
    </r>
    <r>
      <rPr>
        <sz val="9"/>
        <rFont val="Arial"/>
        <family val="2"/>
        <charset val="204"/>
      </rPr>
      <t xml:space="preserve">
</t>
    </r>
    <r>
      <rPr>
        <sz val="9"/>
        <color theme="1"/>
        <rFont val="Arial"/>
        <family val="2"/>
      </rPr>
      <t>1/3" Progressive Scan CMOS; объектив 2.8мм; угол обзора 98°; механический ИК-фильтр; 0.01лк@F1.2; сжатие H.265/H.265+/H.264/H.264+/MJPEG; тройной поток; 2688×1520@25к/с; WDR 120дБ, 3D DNR, BLC, ROI; обнаружение пересечения линии, вторжения в область, антисаботаж; слот для microSD до 128Гб; встроенные микрофон и динамик; PIR-датчик; 1 RJ45 10M/100M самонастраивающийся Ethernet порт; DC12В± 25%/PoE(802.3af); 7Вт макс; -10 °C...+40 °C; вес 0.128кг.</t>
    </r>
  </si>
  <si>
    <r>
      <rPr>
        <b/>
        <sz val="9"/>
        <rFont val="Arial"/>
        <family val="2"/>
      </rPr>
      <t xml:space="preserve">4Мп компактная IP-камера с W-Fi и EXIR-подсветкой до 10м </t>
    </r>
    <r>
      <rPr>
        <sz val="9"/>
        <rFont val="Arial"/>
        <family val="2"/>
        <charset val="204"/>
      </rPr>
      <t xml:space="preserve">
</t>
    </r>
    <r>
      <rPr>
        <sz val="9"/>
        <color theme="1"/>
        <rFont val="Arial"/>
        <family val="2"/>
      </rPr>
      <t>1/3" Progressive Scan CMOS; объектив 4мм; угол обзора 78°; механический ИК-фильтр; 0.01лк@F1.2; сжатие H.265/H.265+/H.264/H.264+/MJPEG; тройной поток; 2688×1520@25к/с; WDR 120дБ, 3D DNR, BLC, ROI; обнаружение пересечения линии, вторжения в область, антисаботаж; слот для microSD до 128Гб; встроенные микрофон и динамик; PIR-датчик; 1 RJ45 10M/100M самонастраивающийся Ethernet порт; DC12В± 25%/PoE(802.3af); 7Вт макс; -10 °C...+40 °C; вес 0.128кг.</t>
    </r>
  </si>
  <si>
    <r>
      <rPr>
        <b/>
        <sz val="9"/>
        <rFont val="Arial"/>
        <family val="2"/>
        <charset val="204"/>
      </rPr>
      <t>8</t>
    </r>
    <r>
      <rPr>
        <b/>
        <sz val="9"/>
        <rFont val="Arial"/>
        <family val="2"/>
      </rPr>
      <t>Мп уличная купольная IP-камера с HDMI выходом и EXIR-подсветкой до 30м</t>
    </r>
    <r>
      <rPr>
        <sz val="9"/>
        <rFont val="Arial"/>
        <family val="2"/>
        <charset val="204"/>
      </rPr>
      <t xml:space="preserve">
1/2.5" Progressive Scan CMOS; объектив 2.8мм; угол обзора 102°; механический ИК-фильтр; 0.028лк@F2; сжатие H.265/H.264/MJPEG; тройной поток; 3840 × 2160@20fps; WDR 120дБ, 3D DNR, BLC, ROI, HLC; Smart видеоаналитика; слот для micro SD до 128Гб; аудиовход/выход 1/1; тревожные вход/выход 1/1; 1 RJ45 10M/100M Ethernet;</t>
    </r>
    <r>
      <rPr>
        <b/>
        <sz val="9"/>
        <color rgb="FFC00000"/>
        <rFont val="Arial"/>
        <family val="2"/>
      </rPr>
      <t xml:space="preserve"> HDMI выход</t>
    </r>
    <r>
      <rPr>
        <sz val="9"/>
        <rFont val="Arial"/>
        <family val="2"/>
        <charset val="204"/>
      </rPr>
      <t>; DC12В± 25%/PoE(802.3af); 7Вт макс; -40 °C...+60 °C; IK10; вес 0.52кг.</t>
    </r>
  </si>
  <si>
    <r>
      <rPr>
        <b/>
        <sz val="9"/>
        <rFont val="Arial"/>
        <family val="2"/>
      </rPr>
      <t xml:space="preserve">2Мп уличная скоростная поворотная IP-камера </t>
    </r>
    <r>
      <rPr>
        <sz val="9"/>
        <rFont val="Arial"/>
        <family val="2"/>
      </rPr>
      <t xml:space="preserve">
1/2.8’’ Progressive Scan CMOS; объектив 4.8 - 153мм, 32x; угол обзора объектива 55.6° - 2.04°; механический ИК-фильтр; 0.005лк@F1.6; сжатие H.265/H.264/MJPEG/H.265+/H.264+; тройной поток; 1920 × 1080@25к/с; WDR 120дБ, 3D DNR, BLC, антитуман, ROI, EIS; обнаружение движения, вторжения в область и пересечения линии; вращение 360°, вручную: 0.1° - 250°/с, по предустановке: 300°/с; наклон -5° - 90°, вручную: 0.1° - 150°/с, по предустановке: 200°/с; слот для microSD до 256Гб; аудиовход/выход 1/1; тревожные вход/выход 2/1; 1 RJ45 10M/100M Ethernet/PoE (802.3 at, class4); питание AC24В/Hi-PoE; 22Вт макс.; -40 °C...+65 °C; IP66; IK10; грозозащита TVS 4000B; вес 3кг.</t>
    </r>
  </si>
  <si>
    <r>
      <t>DS-2DF5225X-AE3</t>
    </r>
    <r>
      <rPr>
        <b/>
        <sz val="10"/>
        <rFont val="Arial"/>
        <family val="2"/>
        <charset val="204"/>
      </rPr>
      <t>(T3)</t>
    </r>
  </si>
  <si>
    <t>002RLB</t>
  </si>
  <si>
    <t>Устройство аварийного питания для подключения и зарядки 2-х аккумуляторов (12В / 0,8 Ач)</t>
  </si>
  <si>
    <t>801XC-0010</t>
  </si>
  <si>
    <t>001PSSRV1</t>
  </si>
  <si>
    <t>001DIR-LNR</t>
  </si>
  <si>
    <t>806TF-0060</t>
  </si>
  <si>
    <t>806TF-0040</t>
  </si>
  <si>
    <t>806TF-0030</t>
  </si>
  <si>
    <t>806SS-0050</t>
  </si>
  <si>
    <t>806SS-0040</t>
  </si>
  <si>
    <t>806SS-0030</t>
  </si>
  <si>
    <t>806SS-0020</t>
  </si>
  <si>
    <t>806SS-0010</t>
  </si>
  <si>
    <t>806SL-0170</t>
  </si>
  <si>
    <t>806SL-0160</t>
  </si>
  <si>
    <t>806SL-0150</t>
  </si>
  <si>
    <t>806SL-0120</t>
  </si>
  <si>
    <t>806SL-0110</t>
  </si>
  <si>
    <t>806SL-0060</t>
  </si>
  <si>
    <t>806SL-0050</t>
  </si>
  <si>
    <t>806SL-0020</t>
  </si>
  <si>
    <t>806SL-0010</t>
  </si>
  <si>
    <t>806SL-0250</t>
  </si>
  <si>
    <t>806SL-0240</t>
  </si>
  <si>
    <t>806SL-0210</t>
  </si>
  <si>
    <t>Шлюз CAME KEY для беспроводной настройки автоматики торговой марки «CAME» (арт. 806SA-0110)</t>
  </si>
  <si>
    <t>TWIN2EE/30</t>
  </si>
  <si>
    <t>AT04EV/30</t>
  </si>
  <si>
    <t>TOP44RGR/30</t>
  </si>
  <si>
    <t>001G04003</t>
  </si>
  <si>
    <t>001G04001</t>
  </si>
  <si>
    <t>001G028401/16</t>
  </si>
  <si>
    <t>7,6 м
100%
4-8 с</t>
  </si>
  <si>
    <t>5,6 м
100%
4-8 с</t>
  </si>
  <si>
    <t>001G028401/6</t>
  </si>
  <si>
    <t>001G03003</t>
  </si>
  <si>
    <t>001G3000DX</t>
  </si>
  <si>
    <t>001G3000SX</t>
  </si>
  <si>
    <t>2,75 м
100%
0,9-1,8 с</t>
  </si>
  <si>
    <t>001G02040</t>
  </si>
  <si>
    <t>001G03004</t>
  </si>
  <si>
    <t>001G0302</t>
  </si>
  <si>
    <t>Сигнальная светодиодная подсветка тумбы GPT</t>
  </si>
  <si>
    <t>803XA-0010</t>
  </si>
  <si>
    <t>Светодиодное кольцо тумбы GPX</t>
  </si>
  <si>
    <t>803XA-0140</t>
  </si>
  <si>
    <t>806SA-0100</t>
  </si>
  <si>
    <t>803BB-0120</t>
  </si>
  <si>
    <t>3,8 м
100%
1,2-2,4 с</t>
  </si>
  <si>
    <t>2,8 м
100%
1,2-2,4 с</t>
  </si>
  <si>
    <t>2,8 м
100%
1,2-4 с</t>
  </si>
  <si>
    <t>CAT</t>
  </si>
  <si>
    <t>до 14 м2
50%</t>
  </si>
  <si>
    <t>Редуктор ручной для приводов для ворот высотой не более 5 м для приводов CBX, CBX E, CBX ET</t>
  </si>
  <si>
    <t>801XC-0150</t>
  </si>
  <si>
    <t>до 52 м2
до 8,5 м
50%</t>
  </si>
  <si>
    <t>до 25 м2
до 8,5 м
100%</t>
  </si>
  <si>
    <t>001C-BXK</t>
  </si>
  <si>
    <t>до 52 м2
до 8,5 м
30%</t>
  </si>
  <si>
    <t>до 25 м2
до 8,5 м
30%</t>
  </si>
  <si>
    <t>C-BX</t>
  </si>
  <si>
    <t>801MV-0020</t>
  </si>
  <si>
    <t>801MS-0120</t>
  </si>
  <si>
    <t>801MS-0250</t>
  </si>
  <si>
    <t>801MS-0190</t>
  </si>
  <si>
    <t>801MS-0160</t>
  </si>
  <si>
    <t>BXV скоростной</t>
  </si>
  <si>
    <t>801MS-0230</t>
  </si>
  <si>
    <t>801MS-0210</t>
  </si>
  <si>
    <t>801MS-0180</t>
  </si>
  <si>
    <t>801MS-0150</t>
  </si>
  <si>
    <t>001RSWN001</t>
  </si>
  <si>
    <t>001SWN25B</t>
  </si>
  <si>
    <t>001SWN25</t>
  </si>
  <si>
    <t>001SWN20B</t>
  </si>
  <si>
    <t>до 250 кг
2,0 м
100%</t>
  </si>
  <si>
    <t>001SWN20</t>
  </si>
  <si>
    <t>FROG 24</t>
  </si>
  <si>
    <t>до 800 кг
до 4,0 м
100%</t>
  </si>
  <si>
    <t>FERNI 1024</t>
  </si>
  <si>
    <t>до 300 кг
до 2,3 м
100%</t>
  </si>
  <si>
    <t>F7024N</t>
  </si>
  <si>
    <t>801MP-0080</t>
  </si>
  <si>
    <t>до 1000 кг
до 5,0 м
100%</t>
  </si>
  <si>
    <t>ATS50DGS</t>
  </si>
  <si>
    <t>ATI 5024N</t>
  </si>
  <si>
    <t>ATI 3024N</t>
  </si>
  <si>
    <t>до 150 кг
до 1,8 м
100%</t>
  </si>
  <si>
    <t>до 150 кг
до 1,6 м
100%</t>
  </si>
  <si>
    <t>FLEX 500/2</t>
  </si>
  <si>
    <t>FLEX 500/1</t>
  </si>
  <si>
    <t>до 800 кг
до 3,0 м
11 циклов в час</t>
  </si>
  <si>
    <t>до 800 кг
до 4,0 м
50%</t>
  </si>
  <si>
    <t>FERNI 1000</t>
  </si>
  <si>
    <t>FAST 70</t>
  </si>
  <si>
    <t>до 1000 кг
до 7,0 м
30%</t>
  </si>
  <si>
    <t>AXO 7</t>
  </si>
  <si>
    <t>ATS50AGS</t>
  </si>
  <si>
    <t>ATI 5000</t>
  </si>
  <si>
    <t>ATI 3000</t>
  </si>
  <si>
    <t>KRONO 310</t>
  </si>
  <si>
    <t>Привод SLIDING-1300PRO для ворот весом до 1300 кг, шириной до 6м (DOORHAN)</t>
  </si>
  <si>
    <t>Привод SLIDING-2100PRO для ворот весом до 2100 кг</t>
  </si>
  <si>
    <t>SLIDING-5000</t>
  </si>
  <si>
    <t>Привод SLIDING-5000 для ворот весом до 5000 кг</t>
  </si>
  <si>
    <t>DHRACK</t>
  </si>
  <si>
    <t>Heater</t>
  </si>
  <si>
    <t>BOOM-4</t>
  </si>
  <si>
    <t>BOOM-5</t>
  </si>
  <si>
    <t>BOOM-6</t>
  </si>
  <si>
    <t>Комплект базовый шлагбаума BARRIER-PRO4000R в составе стойка BARRIER-PRO со встроенной сигнальной лампой и приемником, стрела BOOM-4R, комплект крепления круглой стрелы FIX-BOOM</t>
  </si>
  <si>
    <t>Комплект базовый шлагбаума BARRIER-PRO5000R в составе стойка BARRIER-PRO со встроенной сигнальной лампой и приемником, стрела BOOM-5-R, пружина балансировочная BR13, комплект крепления круглой стрелы FIX-BOOM</t>
  </si>
  <si>
    <t>Комплект базовый шлагбаума BARRIER-PRO6000R, в составе стойка Barrier-PRO со встроенной сигнальной лампой и приемником, стрела BOOM-6-R, опора стрелы V-HOLDER, пружина балансировочная BR11,комплект крепления круглой стрелы FIX-BOOM</t>
  </si>
  <si>
    <t>Комплект шлагбаума BR-PRO4000RKIT, в составе стойка Barrier-PRO со встроенной сигнальной лампой и приемником, круглая стрела BOOM-4R, опора стрелы V-HOLDER, ключ-кнопка KEYSWITCH-N, фотоэлементы PHOTOCELL-N,комплект крепления круглой стрелы FIX-BOOM</t>
  </si>
  <si>
    <t>Комплект шлагбаума BR-PRO5000RKIT, в составе стойка Barrier-PRO со встроенной сигнальной лампой и приемником, круглая стрела BOOM-5R, опора стрелы V-HOLDER, ключ-кнопка KEYSWITCH-N, фотоэлементы PHOTOCELL-N, пружина балансировочная BR13, комплект кре</t>
  </si>
  <si>
    <t>Комплект шлагбаума BR-PRO6000RKIT , в составе стойка Barrier-PRO со встроенной сигнальной лампой и приемником, стрела BOOM-6-R, опора стрелы V-HOLDER, ключ-кнопка KEYSWITCH-N, фотоэлементы PHOTOCELL-N, пружина балансироввочная BR11, комплект креплени</t>
  </si>
  <si>
    <t>Болларды</t>
  </si>
  <si>
    <t>Bollard-HB220</t>
  </si>
  <si>
    <t xml:space="preserve">Боллард гидравлический Bollard-HB220 со встроенной светодиодной подсветкой. </t>
  </si>
  <si>
    <t>CB-HB220-8</t>
  </si>
  <si>
    <t>Блок управления на 8 боллардов HB220. Встроенный приемник, подключение устройств безопасности и управления.</t>
  </si>
  <si>
    <t>Safecode</t>
  </si>
  <si>
    <t xml:space="preserve">Сейф кодовый для ключей </t>
  </si>
  <si>
    <t>DOMO7-PRO</t>
  </si>
  <si>
    <t>Комплект видеодомофона с экраном 7 дюйма DOMO7-PRO</t>
  </si>
  <si>
    <t>Transmitter 2-PRO</t>
  </si>
  <si>
    <t>Receiver 433</t>
  </si>
  <si>
    <t>LAMP</t>
  </si>
  <si>
    <t>Оборудование для систем видеонаблюдения HiWatch - серия VALUE</t>
  </si>
  <si>
    <t>Оборудование для систем видеонаблюдения HiWatch - серия PRO</t>
  </si>
  <si>
    <t>DS-T201(B) (2.8 mm)</t>
  </si>
  <si>
    <r>
      <rPr>
        <b/>
        <sz val="9"/>
        <color theme="1"/>
        <rFont val="Arial"/>
        <family val="2"/>
        <charset val="204"/>
      </rPr>
      <t xml:space="preserve">2Мп внутренняя купольная HD-TVI камера с ИК-подсветкой до 20м
</t>
    </r>
    <r>
      <rPr>
        <sz val="9"/>
        <color theme="1"/>
        <rFont val="Arial"/>
        <family val="2"/>
        <charset val="204"/>
      </rPr>
      <t>1/2.7" CMOS матрица; объектив 2.8мм; угол обзора 103°; механический ИК-фильтр; 0.01 Лк@F1.2; OSD, DWDR, BLC, DNR; Smart ИК;</t>
    </r>
    <r>
      <rPr>
        <b/>
        <sz val="9"/>
        <color rgb="FFFF0000"/>
        <rFont val="Arial"/>
        <family val="2"/>
      </rPr>
      <t xml:space="preserve"> видеовыход: 1 х HD-TVI/AHD/CVI/CVBS</t>
    </r>
    <r>
      <rPr>
        <sz val="9"/>
        <color theme="1"/>
        <rFont val="Arial"/>
        <family val="2"/>
        <charset val="204"/>
      </rPr>
      <t>; -20°С до +45°С; 12В DC±15%, 4Вт макс.</t>
    </r>
  </si>
  <si>
    <t>DS-T201(B) (3.6 mm)</t>
  </si>
  <si>
    <r>
      <rPr>
        <b/>
        <sz val="9"/>
        <color theme="1"/>
        <rFont val="Arial"/>
        <family val="2"/>
        <charset val="204"/>
      </rPr>
      <t xml:space="preserve">2Мп внутренняя купольная HD-TVI камера с ИК-подсветкой до 20м
</t>
    </r>
    <r>
      <rPr>
        <sz val="9"/>
        <color theme="1"/>
        <rFont val="Arial"/>
        <family val="2"/>
        <charset val="204"/>
      </rPr>
      <t xml:space="preserve">1/2.7" CMOS матрица; объектив 3.6мм; угол обзора 82.2°; механический ИК-фильтр; 0.01 Лк@F1.2;  OSD, DWDR, BLC, DNR; Smart ИК; </t>
    </r>
    <r>
      <rPr>
        <b/>
        <sz val="9"/>
        <color rgb="FFFF0000"/>
        <rFont val="Arial"/>
        <family val="2"/>
      </rPr>
      <t>видеовыход: 1 х HD-TVI/AHD/CVI/CVBS</t>
    </r>
    <r>
      <rPr>
        <sz val="9"/>
        <color theme="1"/>
        <rFont val="Arial"/>
        <family val="2"/>
        <charset val="204"/>
      </rPr>
      <t>; -20°С до +45°С; 12В DC±15%, 4Вт макс.</t>
    </r>
  </si>
  <si>
    <t>DS-T206(B) (2.8-12 mm)</t>
  </si>
  <si>
    <r>
      <rPr>
        <b/>
        <sz val="9"/>
        <color indexed="8"/>
        <rFont val="Arial"/>
        <family val="2"/>
        <charset val="204"/>
      </rPr>
      <t xml:space="preserve">2Мп уличная цилиндрическая HD-TVI камера с </t>
    </r>
    <r>
      <rPr>
        <b/>
        <sz val="9"/>
        <color rgb="FFFF0000"/>
        <rFont val="Arial"/>
        <family val="2"/>
      </rPr>
      <t>EXIR-подсветкой до 40м</t>
    </r>
    <r>
      <rPr>
        <sz val="9"/>
        <color indexed="8"/>
        <rFont val="Arial"/>
        <family val="2"/>
        <charset val="204"/>
      </rPr>
      <t xml:space="preserve">
1/2.7" CMOS матрица; вариообъектив 2.8-12мм; угол обзора 111,5° - 33,4°; механический ИК-фильтр; 0.01 Лк@F1.2; OSD, DWDR, BLC, DNR; Smart ИК; </t>
    </r>
    <r>
      <rPr>
        <b/>
        <sz val="9"/>
        <color rgb="FFFF0000"/>
        <rFont val="Arial"/>
        <family val="2"/>
      </rPr>
      <t>видеовыход: 1 х HD-TVI/AHD/CVI/CVBS</t>
    </r>
    <r>
      <rPr>
        <sz val="9"/>
        <color indexed="8"/>
        <rFont val="Arial"/>
        <family val="2"/>
        <charset val="204"/>
      </rPr>
      <t>; IP66; -40°С до +60°С; 12В DC±15%, 5Вт макс.</t>
    </r>
  </si>
  <si>
    <t>DS-T591(C) (2.8 mm)</t>
  </si>
  <si>
    <t xml:space="preserve">Разрешение 8Мп  </t>
  </si>
  <si>
    <r>
      <t xml:space="preserve">32-х канальный IP-регистратор                                                                                                             </t>
    </r>
    <r>
      <rPr>
        <sz val="9"/>
        <color rgb="FF000000"/>
        <rFont val="Arial"/>
        <family val="2"/>
        <charset val="204"/>
      </rPr>
      <t xml:space="preserve">Видеовход: 32 IP до 8Мп; Аудиовход: 1 канал RCA;  Видеовыход: 1 VGA и 1 HDMI до 4K </t>
    </r>
    <r>
      <rPr>
        <b/>
        <sz val="9"/>
        <color rgb="FFFF0000"/>
        <rFont val="Arial"/>
        <family val="2"/>
        <charset val="204"/>
      </rPr>
      <t>(независимые)</t>
    </r>
    <r>
      <rPr>
        <sz val="9"/>
        <color rgb="FF000000"/>
        <rFont val="Arial"/>
        <family val="2"/>
        <charset val="204"/>
      </rPr>
      <t xml:space="preserve">; Аудиовыход; 1 канал RCA;  ВидеосжатиеH.265+/H.265/H.264+/H.264; Входящий поток 256 Мбит/с; Исходящий поток 160 Мбит/с. Разрешение записи: до 8Мп. Синхр.воспр. 4 канала 4Mp, 8 каналов 1080P; </t>
    </r>
    <r>
      <rPr>
        <b/>
        <sz val="9"/>
        <color rgb="FFFF0000"/>
        <rFont val="Arial"/>
        <family val="2"/>
        <charset val="204"/>
      </rPr>
      <t>2 SATA для HDD до 10Тб</t>
    </r>
    <r>
      <rPr>
        <sz val="9"/>
        <color rgb="FF000000"/>
        <rFont val="Arial"/>
        <family val="2"/>
        <charset val="204"/>
      </rPr>
      <t>, 1 10M/100M/1000M Ethernet интерфейс; тревожные вход/выход 4/1; 1 х USB 3.0; 1 х USB 2.0, -10°C до +55°C;  12В DC; 15Вт макс (без HDD).</t>
    </r>
  </si>
  <si>
    <r>
      <rPr>
        <b/>
        <sz val="9"/>
        <color theme="1"/>
        <rFont val="Arial"/>
        <family val="2"/>
        <charset val="204"/>
      </rPr>
      <t>Монтажная коробка</t>
    </r>
    <r>
      <rPr>
        <sz val="9"/>
        <color theme="1"/>
        <rFont val="Arial"/>
        <family val="2"/>
        <charset val="204"/>
      </rPr>
      <t>, белая, алюминий, Φ100×43.2 x 129мм</t>
    </r>
  </si>
  <si>
    <r>
      <rPr>
        <b/>
        <sz val="9"/>
        <color theme="1"/>
        <rFont val="Arial"/>
        <family val="2"/>
        <charset val="204"/>
      </rPr>
      <t>Монтажная коробка</t>
    </r>
    <r>
      <rPr>
        <sz val="9"/>
        <color theme="1"/>
        <rFont val="Arial"/>
        <family val="2"/>
        <charset val="204"/>
      </rPr>
      <t>, белая, алюминий, Φ137×53.4 x 164,8мм</t>
    </r>
  </si>
  <si>
    <t>DS-1273ZJ-135</t>
  </si>
  <si>
    <r>
      <rPr>
        <b/>
        <sz val="9"/>
        <color rgb="FF231F20"/>
        <rFont val="Arial"/>
        <family val="2"/>
        <charset val="204"/>
      </rPr>
      <t>Настенный кронштейн</t>
    </r>
    <r>
      <rPr>
        <sz val="9"/>
        <color rgb="FF231F20"/>
        <rFont val="Arial"/>
        <family val="2"/>
      </rPr>
      <t>, белый, для купольных камер DS-I258, DS-I458, алюминий, Φ136×183.5×230 мм</t>
    </r>
  </si>
  <si>
    <t>DS-1272ZJ-120</t>
  </si>
  <si>
    <r>
      <rPr>
        <b/>
        <sz val="9"/>
        <color rgb="FF231F20"/>
        <rFont val="Arial"/>
        <family val="2"/>
        <charset val="204"/>
      </rPr>
      <t>Настенный кронштейн</t>
    </r>
    <r>
      <rPr>
        <sz val="9"/>
        <color rgb="FF231F20"/>
        <rFont val="Arial"/>
        <family val="2"/>
        <charset val="204"/>
      </rPr>
      <t>, белый, для компактных купольных камер IPC-D5XX, IPC-D0XX, алюминий, 120×122×173.5мм</t>
    </r>
  </si>
  <si>
    <t>DS-1473ZJ-155</t>
  </si>
  <si>
    <r>
      <rPr>
        <b/>
        <sz val="9"/>
        <color rgb="FF231F20"/>
        <rFont val="Arial"/>
        <family val="2"/>
      </rPr>
      <t>Настенный кронштейн</t>
    </r>
    <r>
      <rPr>
        <sz val="10"/>
        <color rgb="FF231F20"/>
        <rFont val="Arial"/>
        <family val="2"/>
        <charset val="204"/>
      </rPr>
      <t>,</t>
    </r>
    <r>
      <rPr>
        <sz val="10"/>
        <color rgb="FF231F20"/>
        <rFont val="Arial"/>
        <family val="2"/>
      </rPr>
      <t xml:space="preserve"> белый, для купольных камер IPC-D6XX, алюминий, 155×150×240мм</t>
    </r>
  </si>
  <si>
    <r>
      <rPr>
        <b/>
        <sz val="9"/>
        <color rgb="FF231F20"/>
        <rFont val="Arial"/>
        <family val="2"/>
      </rPr>
      <t>Настенный кронштейн</t>
    </r>
    <r>
      <rPr>
        <sz val="10"/>
        <color rgb="FF231F20"/>
        <rFont val="Arial"/>
        <family val="2"/>
      </rPr>
      <t>, белый, для купольных камер IPC-T0XX, алюминий, 131×183.5×228.5мм</t>
    </r>
  </si>
  <si>
    <r>
      <rPr>
        <b/>
        <sz val="9"/>
        <color rgb="FF231F20"/>
        <rFont val="Arial"/>
        <family val="2"/>
      </rPr>
      <t>Монтажная коробка</t>
    </r>
    <r>
      <rPr>
        <sz val="10"/>
        <color rgb="FF231F20"/>
        <rFont val="Arial"/>
        <family val="2"/>
      </rPr>
      <t>, белая, для купольных камер IPC-D5XX, IPC-D0XX, алюминий, 120×37.2мм</t>
    </r>
  </si>
  <si>
    <t>DS-1276ZJ-SUS</t>
  </si>
  <si>
    <r>
      <rPr>
        <b/>
        <sz val="9"/>
        <color rgb="FF231F20"/>
        <rFont val="Arial"/>
        <family val="2"/>
      </rPr>
      <t>Крепление на угол</t>
    </r>
    <r>
      <rPr>
        <sz val="10"/>
        <color rgb="FF231F20"/>
        <rFont val="Arial"/>
        <family val="2"/>
      </rPr>
      <t>, белое, сталь, 126×105×250мм</t>
    </r>
  </si>
  <si>
    <t>DS-1275ZJ-SUS</t>
  </si>
  <si>
    <r>
      <rPr>
        <b/>
        <sz val="9"/>
        <color rgb="FF231F20"/>
        <rFont val="Arial"/>
        <family val="2"/>
      </rPr>
      <t>Крепление на столб</t>
    </r>
    <r>
      <rPr>
        <sz val="10"/>
        <color rgb="FF231F20"/>
        <rFont val="Arial"/>
        <family val="2"/>
      </rPr>
      <t>, белое, нержавеющая сталь, 127×46×250мм</t>
    </r>
  </si>
  <si>
    <r>
      <rPr>
        <b/>
        <sz val="9"/>
        <color rgb="FF231F20"/>
        <rFont val="Arial"/>
        <family val="2"/>
        <charset val="204"/>
      </rPr>
      <t>Настенный кронштейн</t>
    </r>
    <r>
      <rPr>
        <sz val="9"/>
        <color rgb="FF231F20"/>
        <rFont val="Arial"/>
        <family val="2"/>
      </rPr>
      <t>, белый, для купольных камер, пластик, Φ120×111×161.5 мм</t>
    </r>
  </si>
  <si>
    <r>
      <t>Кронштейн на угол,</t>
    </r>
    <r>
      <rPr>
        <sz val="9"/>
        <color theme="1"/>
        <rFont val="Arial"/>
        <family val="2"/>
      </rPr>
      <t xml:space="preserve"> белый, для скоростных поворотных камер, алюминий, 176.8×194×417.8мм</t>
    </r>
  </si>
  <si>
    <r>
      <rPr>
        <b/>
        <sz val="9"/>
        <rFont val="Arial"/>
        <family val="2"/>
        <charset val="204"/>
      </rPr>
      <t>2Мп уличная цилиндрическая IP-камера с EXIR-подсветкой до 40м</t>
    </r>
    <r>
      <rPr>
        <sz val="9"/>
        <rFont val="Arial"/>
        <family val="2"/>
        <charset val="204"/>
      </rPr>
      <t xml:space="preserve">
1/2.8" Progressive Scan CMOS; объектив 2.8мм; угол обзора 107°; механический ИК-фильтр; 0.005лк@F1.6; сжатие H.265/H.265+/H.264/H.264+/MJPEG/MP2L2/AAC; тройной поток; 1920×1080@25к/с; WDR 120дБ, 3D DNR, HLC, BLC, ROI, слот для microSD до 256Гб; встроенный микрофон, motion detection 2.0, детектор лиц, вторжения в область и пересечения линии; 1 RJ45 10M/100M Ethernet; DC12В± 25%/PoE(802.3af); 7Вт макс; -40 °C...+60 °C; IP67; вес 0.42кг.</t>
    </r>
  </si>
  <si>
    <r>
      <rPr>
        <b/>
        <sz val="9"/>
        <rFont val="Arial"/>
        <family val="2"/>
        <charset val="204"/>
      </rPr>
      <t>2Мп уличная цилиндрическая IP-камера с EXIR-подсветкой до 40м</t>
    </r>
    <r>
      <rPr>
        <sz val="9"/>
        <rFont val="Arial"/>
        <family val="2"/>
        <charset val="204"/>
      </rPr>
      <t xml:space="preserve">
1/2.8" Progressive Scan CMOS; объектив 3.6мм; угол обзора 87°; механический ИК-фильтр; 0.005лк@F1.6; сжатие H.265/H.265+/H.264/H.264+/MJPEG/MP2L2/AAC; тройной поток; 1920×1080@25к/с; WDR 120дБ, 3D DNR, HLC, BLC, ROI, слот для microSD до 256Гб; встроенный микрофон, motion detection 2.0, детектор лиц, вторжения в область и пересечения линии; 1 RJ45 10M/100M Ethernet; DC12В± 25%/PoE(802.3af); 7Вт макс; -40 °C...+60 °C; IP67; вес 0.42кг.</t>
    </r>
  </si>
  <si>
    <r>
      <rPr>
        <b/>
        <sz val="9"/>
        <rFont val="Arial"/>
        <family val="2"/>
        <charset val="204"/>
      </rPr>
      <t>2Мп уличная цилиндрическая IP-камера с EXIR-подсветкой до 40м</t>
    </r>
    <r>
      <rPr>
        <sz val="9"/>
        <rFont val="Arial"/>
        <family val="2"/>
        <charset val="204"/>
      </rPr>
      <t xml:space="preserve">
1/2.8" Progressive Scan CMOS; объектив 6мм; угол обзора 54°; механический ИК-фильтр; 0.005лк@F1.6; сжатие H.265/H.265+/H.264/H.264+/MJPEG/MP2L2/AAC; тройной поток; 1920×1080@25к/с; WDR 120дБ, 3D DNR, HLC, BLC, ROI, слот для microSD до 256Гб; встроенный микрофон, motion detection 2.0, детектор лиц, вторжения в область и пересечения линии; 1 RJ45 10M/100M Ethernet; DC12В± 25%/PoE(802.3af); 7Вт макс; -40 °C...+60 °C; IP67; вес 0.42кг.</t>
    </r>
  </si>
  <si>
    <r>
      <rPr>
        <b/>
        <sz val="9"/>
        <rFont val="Arial"/>
        <family val="2"/>
        <charset val="204"/>
      </rPr>
      <t>2Мп уличная купольная мини IP-камера с EXIR-подсветкой до 30м</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 аудиовход/выход 1/1; тревожные вход/выход 1/1; 1 RJ45 10M/100M Ethernet; DC12В± 25%/PoE(802.3af); 6,5Вт макс; -40 °C...+60 °C; IP67; IK10; вес 0.53кг.</t>
    </r>
  </si>
  <si>
    <r>
      <rPr>
        <b/>
        <sz val="9"/>
        <rFont val="Arial"/>
        <family val="2"/>
        <charset val="204"/>
      </rPr>
      <t>2Мп уличная купольная мини IP-камера с EXIR-подсветкой до 30м</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 аудиовход/выход 1/1; тревожные вход/выход 1/1; 1 RJ45 10M/100M Ethernet; DC12В± 25%/PoE(802.3af); 6,5Вт макс; -40 °C...+60 °C; IP67; IK10; вес 0.53кг.</t>
    </r>
  </si>
  <si>
    <r>
      <rPr>
        <b/>
        <sz val="9"/>
        <rFont val="Arial"/>
        <family val="2"/>
        <charset val="204"/>
      </rPr>
      <t>2Мп уличная купольная IP-камера с EXIR-подсветкой до 30м</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t>
    </r>
    <r>
      <rPr>
        <b/>
        <sz val="9"/>
        <color rgb="FFFF0000"/>
        <rFont val="Arial"/>
        <family val="2"/>
      </rPr>
      <t xml:space="preserve"> </t>
    </r>
    <r>
      <rPr>
        <sz val="9"/>
        <rFont val="Arial"/>
        <family val="2"/>
      </rPr>
      <t>встроенный микрофон</t>
    </r>
    <r>
      <rPr>
        <sz val="9"/>
        <rFont val="Arial"/>
        <family val="2"/>
        <charset val="204"/>
      </rPr>
      <t>; 1 RJ45 10M/100M Ethernet; DC12В± 25%/PoE(802.3af); 6.5Вт макс; -40 °C...+60 °C; IP67; IK10; вес 0.57кг.</t>
    </r>
  </si>
  <si>
    <r>
      <rPr>
        <b/>
        <sz val="9"/>
        <rFont val="Arial"/>
        <family val="2"/>
        <charset val="204"/>
      </rPr>
      <t>2Мп уличная купольная IP-камера с EXIR-подсветкой до 30м</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t>
    </r>
    <r>
      <rPr>
        <b/>
        <sz val="9"/>
        <color rgb="FFFF0000"/>
        <rFont val="Arial"/>
        <family val="2"/>
      </rPr>
      <t xml:space="preserve"> </t>
    </r>
    <r>
      <rPr>
        <sz val="9"/>
        <rFont val="Arial"/>
        <family val="2"/>
      </rPr>
      <t>встроенный микрофон</t>
    </r>
    <r>
      <rPr>
        <sz val="9"/>
        <rFont val="Arial"/>
        <family val="2"/>
        <charset val="204"/>
      </rPr>
      <t>; 1 RJ45 10M/100M Ethernet; DC12В± 25%/PoE(802.3af); 6.5Вт макс; -40 °C...+60 °C; IP67; IK10; вес 0.57кг.</t>
    </r>
  </si>
  <si>
    <r>
      <rPr>
        <b/>
        <sz val="9"/>
        <rFont val="Arial"/>
        <family val="2"/>
        <charset val="204"/>
      </rPr>
      <t>2Мп уличная IP-камера с EXIR-подсветкой до 30м</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 встроенный микрофон; 1 RJ45 10M/100M Ethernet; DC12В± 25%/PoE(802.3af); 6.5Вт макс; -40 °C...+60 °C; IP67; вес 0.6кг.</t>
    </r>
  </si>
  <si>
    <r>
      <rPr>
        <b/>
        <sz val="9"/>
        <rFont val="Arial"/>
        <family val="2"/>
        <charset val="204"/>
      </rPr>
      <t>2Мп уличная IP-камера с EXIR-подсветкой до 30м</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 встроенный микрофон; 1 RJ45 10M/100M Ethernet; DC12В± 25%/PoE(802.3af); 6.5Вт макс; -40 °C...+60 °C; IP67; вес 0.6кг.</t>
    </r>
  </si>
  <si>
    <r>
      <rPr>
        <b/>
        <sz val="9"/>
        <rFont val="Arial"/>
        <family val="2"/>
        <charset val="204"/>
      </rPr>
      <t xml:space="preserve">2Мп уличная цилиндрическая IP-камера с EXIR-подсветкой до 80м </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 1 RJ45 10M/100M Ethernet; DC12В± 25%/PoE(802.3af); 12.5Вт макс; -40 °C...+60 °C; IP67; вес 1.07кг.</t>
    </r>
  </si>
  <si>
    <r>
      <rPr>
        <b/>
        <sz val="9"/>
        <rFont val="Arial"/>
        <family val="2"/>
        <charset val="204"/>
      </rPr>
      <t xml:space="preserve">2Мп уличная цилиндрическая IP-камера с EXIR-подсветкой до 80м </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 1 RJ45 10M/100M Ethernet; DC12В± 25%/PoE(802.3af); 12.5Вт макс; -40 °C...+60 °C; IP67; вес 1.07кг.</t>
    </r>
  </si>
  <si>
    <r>
      <rPr>
        <b/>
        <sz val="9"/>
        <rFont val="Arial"/>
        <family val="2"/>
        <charset val="204"/>
      </rPr>
      <t xml:space="preserve">2Мп уличная цилиндрическая IP-камера с EXIR-подсветкой до 80м </t>
    </r>
    <r>
      <rPr>
        <sz val="9"/>
        <rFont val="Arial"/>
        <family val="2"/>
        <charset val="204"/>
      </rPr>
      <t xml:space="preserve">
1/2.8" Progressive Scan CMOS; объектив 6мм; угол обзора 57°;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 1 RJ45 10M/100M Ethernet; DC12В± 25%/PoE(802.3af); 12.5Вт макс; -40 °C...+60 °C; IP67; вес 1.07кг.</t>
    </r>
  </si>
  <si>
    <r>
      <rPr>
        <b/>
        <sz val="9"/>
        <rFont val="Arial"/>
        <family val="2"/>
        <charset val="204"/>
      </rPr>
      <t xml:space="preserve">2Мп уличная компактная IP-камера с EXIR-подсветкой до 10м </t>
    </r>
    <r>
      <rPr>
        <sz val="9"/>
        <rFont val="Arial"/>
        <family val="2"/>
        <charset val="204"/>
      </rPr>
      <t xml:space="preserve">
1/2.8" Progressive Scan CMOS; объектив 4мм; угол обзора 86°;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встроенный микрофон, 1 аудиовыход; тревожные вход/выход 1/1; 1 RJ45 10M/100M Ethernet; DC12В± 25%/PoE(802.3af); 5Вт макс; -40 °C...+60 °C; I</t>
    </r>
    <r>
      <rPr>
        <sz val="9"/>
        <rFont val="Arial"/>
        <family val="2"/>
      </rPr>
      <t>P66; IK</t>
    </r>
    <r>
      <rPr>
        <sz val="9"/>
        <rFont val="Arial"/>
        <family val="2"/>
        <charset val="204"/>
      </rPr>
      <t>08; вес 0.6кг.</t>
    </r>
  </si>
  <si>
    <r>
      <rPr>
        <b/>
        <sz val="9"/>
        <rFont val="Arial"/>
        <family val="2"/>
        <charset val="204"/>
      </rPr>
      <t>2Мп уличная купольная IP-камера с EXIR-подсветкой до 40м</t>
    </r>
    <r>
      <rPr>
        <sz val="9"/>
        <rFont val="Arial"/>
        <family val="2"/>
        <charset val="204"/>
      </rPr>
      <t xml:space="preserve">
1/2.8" Progressive Scan CMOS; моторизированный вариообъектив 2.8-12мм; угол обзора 106.6-31.7°; механический ИК-фильтр; 0.005лк@F1.6; сжатие H.265/H.265+/H.264/H.264+/MJPEG; тройной поток; 1920×1080@25к/с; WDR 120дБ, 3D DNR, BLC, ROI; motion detection 2.0, детектор лиц, вторжения в область и пересечения линии; слот для microSD до 256Гб;</t>
    </r>
    <r>
      <rPr>
        <b/>
        <sz val="9"/>
        <color rgb="FFFF0000"/>
        <rFont val="Arial"/>
        <family val="2"/>
      </rPr>
      <t xml:space="preserve"> </t>
    </r>
    <r>
      <rPr>
        <sz val="9"/>
        <rFont val="Arial"/>
        <family val="2"/>
      </rPr>
      <t>аудиовход/выход 1/1; тревожные вход/выход 1/1,</t>
    </r>
    <r>
      <rPr>
        <sz val="9"/>
        <rFont val="Arial"/>
        <family val="2"/>
        <charset val="204"/>
      </rPr>
      <t xml:space="preserve"> 1 RJ45 10M/100M Ethernet; DC12В± 25%/PoE(802.3af); 12.5Вт макс; -40 °C...+60 °C; IP66; IK10; вес 0.88кг.</t>
    </r>
  </si>
  <si>
    <t>IPC-B042-G2/U (2.8mm)</t>
  </si>
  <si>
    <r>
      <rPr>
        <b/>
        <sz val="9"/>
        <rFont val="Arial"/>
        <family val="2"/>
        <charset val="204"/>
      </rPr>
      <t>4Мп уличная цилиндрическая IP-камера с EXIR-подсветкой до 40м</t>
    </r>
    <r>
      <rPr>
        <sz val="9"/>
        <rFont val="Arial"/>
        <family val="2"/>
        <charset val="204"/>
      </rPr>
      <t xml:space="preserve">
1/3" Progressive Scan CMOS; объектив 2.8мм; угол обзора 103°; механический ИК-фильтр; 0.005лк@F1.6; сжатие H.265/H.265+/H.264/H.264+/MJPEG/MP2L2/AAC; тройной поток; 2688 × 1520@25к/с; WDR 120дБ, 3D DNR, HLC, BLC, ROI, слот для microSD до 256Гб; встроенный микрофон, motion detection 2.0, детектор лиц, вторжения в область и пересечения линии; 1 RJ45 10M/100M Ethernet; DC12В± 25%/PoE(802.3af); 7Вт макс; -40 °C...+60 °C; IP67; вес 0.49кг.</t>
    </r>
  </si>
  <si>
    <r>
      <rPr>
        <b/>
        <sz val="9"/>
        <rFont val="Arial"/>
        <family val="2"/>
        <charset val="204"/>
      </rPr>
      <t>4Мп уличная цилиндрическая IP-камера с EXIR-подсветкой до 40м</t>
    </r>
    <r>
      <rPr>
        <sz val="9"/>
        <rFont val="Arial"/>
        <family val="2"/>
        <charset val="204"/>
      </rPr>
      <t xml:space="preserve">
1/3" Progressive Scan CMOS; объектив 4мм; угол обзора 84°; механический ИК-фильтр; 0.005лк@F1.6; сжатие H.265/H.265+/H.264/H.264+/MJPEG/MP2L2/AAC; тройной поток; 2688 × 1520@25к/с; WDR 120дБ, 3D DNR, HLC, BLC, ROI, слот для microSD до 256Гб; встроенный микрофон, motion detection 2.0, детектор лиц, вторжения в область и пересечения линии; 1 RJ45 10M/100M Ethernet; DC12В± 25%/PoE(802.3af); 7Вт макс; -40 °C...+60 °C; IP67; вес 0.49кг.</t>
    </r>
  </si>
  <si>
    <r>
      <rPr>
        <b/>
        <sz val="9"/>
        <rFont val="Arial"/>
        <family val="2"/>
        <charset val="204"/>
      </rPr>
      <t>4Мп уличная цилиндрическая IP-камера с EXIR-подсветкой до 40м</t>
    </r>
    <r>
      <rPr>
        <sz val="9"/>
        <rFont val="Arial"/>
        <family val="2"/>
        <charset val="204"/>
      </rPr>
      <t xml:space="preserve">
1/3" Progressive Scan CMOS; объектив 6мм; угол обзора 52°; механический ИК-фильтр; 0.005лк@F1.6; сжатие H.265/H.265+/H.264/H.264+/MJPEG/MP2L2/AAC; тройной поток; 2688 × 1520@25к/с; WDR 120дБ, 3D DNR, HLC, BLC, ROI, слот для microSD до 256Гб; встроенный микрофон, motion detection 2.0, детектор лиц, вторжения в область и пересечения линии; 1 RJ45 10M/100M Ethernet; DC12В± 25%/PoE(802.3af); 7Вт макс; -40 °C...+60 °C; IP67; вес 0.49кг.</t>
    </r>
  </si>
  <si>
    <r>
      <rPr>
        <b/>
        <sz val="9"/>
        <rFont val="Arial"/>
        <family val="2"/>
        <charset val="204"/>
      </rPr>
      <t>4Мп уличная купольная мини IP-камера с EXIR-подсветкой до 30м</t>
    </r>
    <r>
      <rPr>
        <sz val="9"/>
        <rFont val="Arial"/>
        <family val="2"/>
        <charset val="204"/>
      </rPr>
      <t xml:space="preserve">
1/3" Progressive Scan CMOS; объектив 2.8мм; угол обзора 103°;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аудиовход/выход 1/1; тревожные вход/выход 1/1; 1 RJ45 10M/100M Ethernet; DC12В± 25%/PoE(802.3af); 6,5Вт макс; -40 °C...+60 °C; IP67; IK10; вес 0.72кг.</t>
    </r>
  </si>
  <si>
    <r>
      <rPr>
        <b/>
        <sz val="9"/>
        <rFont val="Arial"/>
        <family val="2"/>
        <charset val="204"/>
      </rPr>
      <t>4Мп уличная купольная мини IP-камера с EXIR-подсветкой до 30м</t>
    </r>
    <r>
      <rPr>
        <sz val="9"/>
        <rFont val="Arial"/>
        <family val="2"/>
        <charset val="204"/>
      </rPr>
      <t xml:space="preserve">
1/3" Progressive Scan CMOS; объектив 4мм; угол обзора 84°;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аудиовход/выход 1/1; тревожные вход/выход 1/1; 1 RJ45 10M/100M Ethernet; DC12В± 25%/PoE(802.3af); 6,5Вт макс; -40 °C...+60 °C; IP67; IK10; вес 0.72кг.</t>
    </r>
  </si>
  <si>
    <r>
      <rPr>
        <b/>
        <sz val="9"/>
        <rFont val="Arial"/>
        <family val="2"/>
        <charset val="204"/>
      </rPr>
      <t>4Мп уличная купольная IP-камера с EXIR-подсветкой до 30м</t>
    </r>
    <r>
      <rPr>
        <sz val="9"/>
        <rFont val="Arial"/>
        <family val="2"/>
        <charset val="204"/>
      </rPr>
      <t xml:space="preserve">
1/3" Progressive Scan CMOS; объектив 2.8мм; угол обзора 103°;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t>
    </r>
    <r>
      <rPr>
        <b/>
        <sz val="9"/>
        <color rgb="FFFF0000"/>
        <rFont val="Arial"/>
        <family val="2"/>
      </rPr>
      <t xml:space="preserve"> </t>
    </r>
    <r>
      <rPr>
        <sz val="9"/>
        <rFont val="Arial"/>
        <family val="2"/>
      </rPr>
      <t>встроенный микрофон</t>
    </r>
    <r>
      <rPr>
        <sz val="9"/>
        <rFont val="Arial"/>
        <family val="2"/>
        <charset val="204"/>
      </rPr>
      <t>; 1 RJ45 10M/100M Ethernet; DC12В± 25%/PoE(802.3af); 6.5Вт макс; -40 °C...+60 °C; IP67; IK10; вес 0.57кг.</t>
    </r>
  </si>
  <si>
    <r>
      <rPr>
        <b/>
        <sz val="9"/>
        <rFont val="Arial"/>
        <family val="2"/>
        <charset val="204"/>
      </rPr>
      <t>4Мп уличная купольная IP-камера с EXIR-подсветкой до 30м</t>
    </r>
    <r>
      <rPr>
        <sz val="9"/>
        <rFont val="Arial"/>
        <family val="2"/>
        <charset val="204"/>
      </rPr>
      <t xml:space="preserve">
1/3" Progressive Scan CMOS; объектив 4мм; угол обзора 84°;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t>
    </r>
    <r>
      <rPr>
        <b/>
        <sz val="9"/>
        <color rgb="FFFF0000"/>
        <rFont val="Arial"/>
        <family val="2"/>
      </rPr>
      <t xml:space="preserve"> </t>
    </r>
    <r>
      <rPr>
        <sz val="9"/>
        <rFont val="Arial"/>
        <family val="2"/>
      </rPr>
      <t>встроенный микрофон</t>
    </r>
    <r>
      <rPr>
        <sz val="9"/>
        <rFont val="Arial"/>
        <family val="2"/>
        <charset val="204"/>
      </rPr>
      <t>; 1 RJ45 10M/100M Ethernet; DC12В± 25%/PoE(802.3af); 6.5Вт макс; -40 °C...+60 °C; IP67; IK10; вес 0.57кг.</t>
    </r>
  </si>
  <si>
    <r>
      <rPr>
        <b/>
        <sz val="9"/>
        <rFont val="Arial"/>
        <family val="2"/>
        <charset val="204"/>
      </rPr>
      <t>4Мп уличная IP-камера с EXIR-подсветкой до 30м</t>
    </r>
    <r>
      <rPr>
        <sz val="9"/>
        <rFont val="Arial"/>
        <family val="2"/>
        <charset val="204"/>
      </rPr>
      <t xml:space="preserve">
1/3" Progressive Scan CMOS; объектив 2.8мм; угол обзора 103°;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встроенный микрофон; 1 RJ45 10M/100M Ethernet; DC12В± 25%/PoE(802.3af); 7Вт макс; -40 °C...+60 °C; IP67; вес 0.6кг.</t>
    </r>
  </si>
  <si>
    <r>
      <rPr>
        <b/>
        <sz val="9"/>
        <rFont val="Arial"/>
        <family val="2"/>
        <charset val="204"/>
      </rPr>
      <t>4Мп уличная IP-камера с EXIR-подсветкой до 30м</t>
    </r>
    <r>
      <rPr>
        <sz val="9"/>
        <rFont val="Arial"/>
        <family val="2"/>
        <charset val="204"/>
      </rPr>
      <t xml:space="preserve">
1/3" Progressive Scan CMOS; объектив 4мм; угол обзора 84°;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встроенный микрофон; 1 RJ45 10M/100M Ethernet; DC12В± 25%/PoE(802.3af); 7Вт макс; -40 °C...+60 °C; IP67; вес 0.6кг.</t>
    </r>
  </si>
  <si>
    <r>
      <rPr>
        <b/>
        <sz val="9"/>
        <rFont val="Arial"/>
        <family val="2"/>
        <charset val="204"/>
      </rPr>
      <t>4Мп уличная IP-камера с EXIR-подсветкой до 30м</t>
    </r>
    <r>
      <rPr>
        <sz val="9"/>
        <rFont val="Arial"/>
        <family val="2"/>
        <charset val="204"/>
      </rPr>
      <t xml:space="preserve">
1/3" Progressive Scan CMOS; объектив 6мм; угол обзора 52°;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встроенный микрофон; 1 RJ45 10M/100M Ethernet; DC12В± 25%/PoE(802.3af); 7Вт макс; -40 °C...+60 °C; IP67; вес 0.6кг.</t>
    </r>
  </si>
  <si>
    <r>
      <rPr>
        <b/>
        <sz val="9"/>
        <rFont val="Arial"/>
        <family val="2"/>
        <charset val="204"/>
      </rPr>
      <t xml:space="preserve">4Мп уличная цилиндрическая IP-камера с EXIR-подсветкой до 80м </t>
    </r>
    <r>
      <rPr>
        <sz val="9"/>
        <rFont val="Arial"/>
        <family val="2"/>
        <charset val="204"/>
      </rPr>
      <t xml:space="preserve">
1/3" Progressive Scan CMOS; объектив 2.8мм; угол обзора 103°;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1 RJ45 10M/100M Ethernet; DC12В± 25%/PoE(802.3af); 12.5Вт макс; -40 °C...+60 °C; IP67; вес 1.07кг.</t>
    </r>
  </si>
  <si>
    <r>
      <rPr>
        <b/>
        <sz val="9"/>
        <rFont val="Arial"/>
        <family val="2"/>
        <charset val="204"/>
      </rPr>
      <t xml:space="preserve">4Мп уличная цилиндрическая IP-камера с EXIR-подсветкой до 80м </t>
    </r>
    <r>
      <rPr>
        <sz val="9"/>
        <rFont val="Arial"/>
        <family val="2"/>
        <charset val="204"/>
      </rPr>
      <t xml:space="preserve">
1/3" Progressive Scan CMOS; объектив 4мм; угол обзора 84°;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1 RJ45 10M/100M Ethernet; DC12В± 25%/PoE(802.3af); 12.5Вт макс; -40 °C...+60 °C; IP67; вес 1.07кг.</t>
    </r>
  </si>
  <si>
    <r>
      <rPr>
        <b/>
        <sz val="9"/>
        <rFont val="Arial"/>
        <family val="2"/>
        <charset val="204"/>
      </rPr>
      <t xml:space="preserve">4Мп уличная цилиндрическая IP-камера с EXIR-подсветкой до 80м </t>
    </r>
    <r>
      <rPr>
        <sz val="9"/>
        <rFont val="Arial"/>
        <family val="2"/>
        <charset val="204"/>
      </rPr>
      <t xml:space="preserve">
1/3" Progressive Scan CMOS; объектив 6мм; угол обзора 52°; механический ИК-фильтр; 0.005лк@F1.6; сжатие H.265/H.265+/H.264/H.264+/MJPEG; тройной поток; 2688 × 1520@25к/с; WDR 120дБ, 3D DNR, BLC, ROI; motion detection 2.0, детектор лиц, вторжения в область и пересечения линии; слот для microSD до 256Гб; 1 RJ45 10M/100M Ethernet; DC12В± 25%/PoE(802.3af); 12.5Вт макс; -40 °C...+60 °C; IP67; вес 1.07кг.</t>
    </r>
  </si>
  <si>
    <r>
      <rPr>
        <b/>
        <sz val="9"/>
        <rFont val="Arial"/>
        <family val="2"/>
      </rPr>
      <t xml:space="preserve">4Мп уличная компактная IP-камера с EXIR-подсветкой до 10м </t>
    </r>
    <r>
      <rPr>
        <sz val="9"/>
        <rFont val="Arial"/>
        <family val="2"/>
        <charset val="204"/>
      </rPr>
      <t xml:space="preserve">
1/3" Progressive Scan CMOS; объектив 2.8мм; угол обзора 98°; механический ИК-фильтр; 0.01лк@F1.2; сжатие H.265/H.265+/H.264/H.264+/MJPEG; тройной поток; 2688 × 1520@25к/с, WDR 120дБ, 3D DNR, BLC, ROI; обнаружение движения, вторжения в область и пересечения линии; слот для microSD до 128Гб; встроенный микрофон, 1 аудиовыход; тревожные вход/выход 1/1; 1 RJ45 10M/100M Ethernet; DC12В± 25%/PoE(802.3af); 10Вт макс; -40 °C...+60 °C; IP66; IK08; вес 0.4кг.</t>
    </r>
  </si>
  <si>
    <r>
      <rPr>
        <b/>
        <sz val="9"/>
        <rFont val="Arial"/>
        <family val="2"/>
      </rPr>
      <t xml:space="preserve">4Мп уличная компактная IP-камера с EXIR-подсветкой до 10м </t>
    </r>
    <r>
      <rPr>
        <sz val="9"/>
        <rFont val="Arial"/>
        <family val="2"/>
        <charset val="204"/>
      </rPr>
      <t xml:space="preserve">
1/3" Progressive Scan CMOS; объектив 4мм; угол обзора 78°; механический ИК-фильтр; 0.01лк@F1.2; сжатие H.265/H.265+/H.264/H.264+/MJPEG; тройной поток; 2688 × 1520@25к/с, WDR 120дБ, 3D DNR, BLC, ROI; обнаружение движения, вторжения в область и пересечения линии; слот для microSD до 128Гб; встроенный микрофон, 1 аудиовыход; тревожные вход/выход 1/1; 1 RJ45 10M/100M Ethernet; DC12В± 25%/PoE(802.3af); 10Вт макс; -40 °C...+60 °C; IP66; IK08; вес 0.4кг.</t>
    </r>
  </si>
  <si>
    <r>
      <rPr>
        <b/>
        <sz val="9"/>
        <rFont val="Arial"/>
        <family val="2"/>
        <charset val="204"/>
      </rPr>
      <t>4Мп уличная купольная IP-камера с EXIR-подсветкой до 40м</t>
    </r>
    <r>
      <rPr>
        <sz val="9"/>
        <rFont val="Arial"/>
        <family val="2"/>
        <charset val="204"/>
      </rPr>
      <t xml:space="preserve">
1/3" Progressive Scan CMOS; моторизированный вариообъектив 2.8-12мм; угол обзора 95.8-29.2°; механический ИК-фильтр; 0.005лк@F1.6; сжатие H.265/H.265+/H.264/H.264+/MJPEG; тройной поток; 2688×1520@25к/с; WDR 120дБ, 3D DNR, BLC, ROI; motion detection 2.0, детектор лиц, вторжения в область и пересечения линии; слот для microSD до 256Гб;</t>
    </r>
    <r>
      <rPr>
        <b/>
        <sz val="9"/>
        <color rgb="FFFF0000"/>
        <rFont val="Arial"/>
        <family val="2"/>
      </rPr>
      <t xml:space="preserve"> </t>
    </r>
    <r>
      <rPr>
        <sz val="9"/>
        <rFont val="Arial"/>
        <family val="2"/>
      </rPr>
      <t>аудиовход/выход 1/1; тревожные вход/выход 1/1,</t>
    </r>
    <r>
      <rPr>
        <sz val="9"/>
        <rFont val="Arial"/>
        <family val="2"/>
        <charset val="204"/>
      </rPr>
      <t xml:space="preserve"> 1 RJ45 10M/100M Ethernet; DC12В± 25%/PoE(802.3af); 12.5Вт макс; -40 °C...+60 °C; IP66; IK10; вес 0.88кг.</t>
    </r>
  </si>
  <si>
    <t>DH-IPC-HFW3441EP-SA-0360B</t>
  </si>
  <si>
    <t>DH-IPC-HFW3241EP-SA-0360B</t>
  </si>
  <si>
    <t>DH-IPC-HFW2431SP-S-0360B</t>
  </si>
  <si>
    <t>DH-IPC-HFW2230SP-S-0360B</t>
  </si>
  <si>
    <t>DH-IPC-HFW3449T1P-AS-PV-0360B</t>
  </si>
  <si>
    <t>DH-IPC-HFW3449EP-AS-LED-0360B</t>
  </si>
  <si>
    <t>DH-IPC-HFW2439SP-SA-LED-0360B</t>
  </si>
  <si>
    <t>DH-IPC-HFW2239SP-SA-LED-0360B</t>
  </si>
  <si>
    <t>DH-IPC-HDW2439TP-AS-LED-0360B</t>
  </si>
  <si>
    <t>DH-IPC-HDW2239TP-AS-LED-0360B</t>
  </si>
  <si>
    <t>DH-SD50432XA-HNR</t>
  </si>
  <si>
    <t>DH-SD22204UE-GN</t>
  </si>
  <si>
    <t>DHI-NVR2104-I</t>
  </si>
  <si>
    <t>DHI-NVR2104-P-I</t>
  </si>
  <si>
    <t>DHI-NVR2104HS-P-I</t>
  </si>
  <si>
    <t>DHI-NVR4108-8P-4KS2/L</t>
  </si>
  <si>
    <t>DHI-NVR4208-4KS2/L</t>
  </si>
  <si>
    <t>DHI-NVR2208-I</t>
  </si>
  <si>
    <t>DHI-NVR2208-8P-I</t>
  </si>
  <si>
    <t>DHI-NVR4116-4KS2/L</t>
  </si>
  <si>
    <t>DHI-NVR4116HS-4KS2/L</t>
  </si>
  <si>
    <t>DHI-NVR4216-4KS2/L</t>
  </si>
  <si>
    <t>DHI-NVR4216-16P-4KS2/L</t>
  </si>
  <si>
    <t>DHI-NVR5232-4KS2</t>
  </si>
  <si>
    <t>DH-HAC-HFW2241EP-A-0360B</t>
  </si>
  <si>
    <t>DH-HAC-HFW1200TP-0360B</t>
  </si>
  <si>
    <t>DH-HAC-HDW3200GP-0360B</t>
  </si>
  <si>
    <t>DH-SD59232-HC-LA</t>
  </si>
  <si>
    <t>DH-SD49225-HC-LA</t>
  </si>
  <si>
    <t>DH-SD22204-GC-LB</t>
  </si>
  <si>
    <t>DH-PFS3006-4ET-60</t>
  </si>
  <si>
    <t>DH-PFS3010-8ET-96</t>
  </si>
  <si>
    <t>DH-PFS4218-16ET-190</t>
  </si>
  <si>
    <t>Сетевой контроллер Quest c памятью хранения до 8000 карт доступа. Функция Antipassback. Интерфейс подключения RS-485. Режимы:  однодверный, двухдверный, турникет.  Количество подключаемых считывателей 2  с протоколами Wiegand 26/34 или 1-Wire.  Количество управляемых реле 2  с максимально коммутируемым напряжением 30 VDC/3 А. Температура окружающей среды от +5 ° до +40°С</t>
  </si>
  <si>
    <t>Сетевой контроллер Quest c памятью хранения до 8000 карт доступа,  8000 событий. Функция Antipassback.  Интерфейс подключения RS-485. Режимы:  однодверный,  двухдверный, турникет. Количество подключаемых считывателей 2  с протоколами Wiegand 26/34 или 1-Wire.  В металлическом корпусе  с двумя БП и возможностью установки 2-х аккумуляторных батарей 4,5А*Ч: 7*10*12см. Количество управляемых реле 2  с максимально коммутируемым напряжением 30 VDC/3 А. Температура окружающей среды от +5 ° до +40°С</t>
  </si>
  <si>
    <t>Сетевой контроллер Quest c памятью хранения до 8000 карт доступа,  8000 событий. Функция Antipassback.  Интерфейс  Ethernet. Режимы: однодверный, двухдверный, турникет. Количество подключаемых считывателей 2  с протоколами Wiegand 26/34 или 1-Wire. Количество управляемых реле 2  с максимально коммутируемым напряжением 30 VDC/3 А. Температура окружающей среды от +5 ° до +40°С</t>
  </si>
  <si>
    <t>Сетевой контроллер  Quest  c  памятью хранения до 8000 карт доступа и 8000 событий. Функция Antipassback.Интерфейс Ethernet. Разблокировка от ОПС.Режимы: однодверный,  двухдверный,  турникет. Количество  подключаемых считывателей 2  с протоколами Wiegand 26/34 или 1-Wire.  Количество управляемых реле 2- с максимально коммутируемым напряжением 30 VDC/3 А.  Температура окружающей среды от +5 ° до +40°С</t>
  </si>
  <si>
    <t>Сетевой контроллер Quest c памятью хранения до 8000 карт доступа и 8000 событий. Функция Antipassback.  Интерфейс Ethernet.  Режимы: однодверный,  двухдверный, турникет. Количество  подключаемых считывателей  2  с протоколами Wiegand 26/34 или 1-Wire. В металлическом корпусе с двумя БП и возможностью установки 2-х аккумуляторных батарей 4,5А*Ч:  7*10*12см. Количество управляемых реле 2  с максимально коммутируемым напряжением 30 VDC/3 А. Температура окружающей среды от +5 ° до +40°С</t>
  </si>
  <si>
    <t>Сетевой контроллер Quest c памятью хранения до 8000 карт доступа и 8000 событий.  Интерфейс Ethernet.  Разблокировка от ОПС. Режимы:  однодверный,  двухдверный, турникет.  Количество подключаемых считывателей 2 с протоколами Wiegand 26/34 или 1-Wire.  В металлическом корпусе с двумя БП и возможностью установки 2-х аккумуляторных батарей  4,5А*Ч.  Количество  управляемых реле 2  с максимально коммутируемым напряжением 30 VDC/3 А. Температура окружающей среды от +5 ° до +40°С</t>
  </si>
  <si>
    <t>SECTIONAL-1200</t>
  </si>
  <si>
    <t>Shaft-60 IP65KIT</t>
  </si>
  <si>
    <t>Shaft-120KIT</t>
  </si>
  <si>
    <t>BUTTON3</t>
  </si>
  <si>
    <t>SLIDING-800</t>
  </si>
  <si>
    <t>SLIDING-1300</t>
  </si>
  <si>
    <t>SLIDING-2100</t>
  </si>
  <si>
    <t>SL-2100KIT</t>
  </si>
  <si>
    <t>V-HOLDER</t>
  </si>
  <si>
    <t>TRINKET EM</t>
  </si>
  <si>
    <t>Transmitter 4</t>
  </si>
  <si>
    <t>STOP</t>
  </si>
  <si>
    <t>ISEO 7818-02-25-2</t>
  </si>
  <si>
    <t>ISEO 7818-02-30-2</t>
  </si>
  <si>
    <t>ISEO 7818-02-35-2</t>
  </si>
  <si>
    <t>Цил. 8209-40-40-94</t>
  </si>
  <si>
    <t>Планка 038030 для замков серии 78</t>
  </si>
  <si>
    <t>51N115</t>
  </si>
  <si>
    <t>52N115</t>
  </si>
  <si>
    <t>Электромеханический замок накладной для дверей (калиток) открывающихся наружу. Монтируется как на правые, так и на левые двери. Заводская настройка – правый. Всепогодный, морозостойкий.</t>
  </si>
  <si>
    <t>Замок электромеханический накладной для дверей (калиток) открывающихся внутрь. Замок универсальный – подходит как для правых, так и левых дверей. Заводская установка – правый. Всепогодный, морозостойкий.</t>
  </si>
  <si>
    <t>Цвет хром, болт для крепления в комплекте.</t>
  </si>
  <si>
    <t>Цвет латунь.</t>
  </si>
  <si>
    <t>Цил. 8209-30-30-74</t>
  </si>
  <si>
    <t>Габариты 180х22 мм, для замков серии 7818.</t>
  </si>
  <si>
    <t>Замок врезной электромеханический, бэксет 25 мм. Цилиндр и планка не в комплекте, приобретаются отдельно.</t>
  </si>
  <si>
    <t>Замок врезной электромеханический, бэксет 30 мм. Цилиндр и планка не в комплекте, приобретаются отдельно.</t>
  </si>
  <si>
    <t>Замок врезной электромеханический, бэксет 35 мм. Цилиндр и планка не в комплекте, приобретаются отдельно.</t>
  </si>
  <si>
    <t>Matrix-II (мод.EK NET ) серый</t>
  </si>
  <si>
    <t>Оборудование для систем видеонаблюдения EZ</t>
  </si>
  <si>
    <t>ТАХИОН (термокожухи, термошкафы, видеокамеры, прожекторы)</t>
  </si>
  <si>
    <r>
      <rPr>
        <b/>
        <sz val="9"/>
        <color indexed="8"/>
        <rFont val="Arial"/>
        <family val="2"/>
      </rPr>
      <t>12Мп fisheye IP-камера с ИК-подсветкой до 15м</t>
    </r>
    <r>
      <rPr>
        <sz val="9"/>
        <color indexed="8"/>
        <rFont val="Arial"/>
        <family val="2"/>
      </rPr>
      <t xml:space="preserve">
1/1.7’’ Progressive Scan CMOS; fisheye объектив 2мм; угол обзора по гор.:180°/360°; механический ИК-фильтр; 0.01лк@F1.2; сжатие H.264/MJPEG; четверной поток; fisheye режим 4000×3072@20к/с, 3072×3072@25к/с; DWDR, 3D DNR, ROI; обнаружение движения, вторжения в область и пересечения линии, построение тепловой карты; слот для microSD до 128Гб; встроенные микрофон и динамик, аудиовход/выход 1/1; тревожные вход/выход 1/1; 1 RJ45 10M/100M/1000M Ethernet; питание DC12В± 10%/PoE(802.3af); 15Вт макс.; -10 °C...+50 °C; вес 1.4кг.</t>
    </r>
  </si>
  <si>
    <r>
      <rPr>
        <b/>
        <sz val="9"/>
        <color theme="1"/>
        <rFont val="Arial"/>
        <family val="2"/>
        <charset val="204"/>
      </rPr>
      <t>2Мп уличная скоростная поворотная IP-камера с ИК-подсветкой до 150м</t>
    </r>
    <r>
      <rPr>
        <sz val="9"/>
        <rFont val="Arial"/>
        <family val="2"/>
        <charset val="204"/>
      </rPr>
      <t xml:space="preserve">
1/2.8’’ Progressive Scan CMOS; объектив 4.5 - 144мм, 32x; угол обзора объектива 61.4° - 2.1°; механический ИК-фильтр; 0.05лк@F1.6; сжатие H.265/H.264/MJPEG/H.265+/H.264+; тройной поток; 1920х1080@50к/с; WDR 120дБ, 3D DNR, BLC, антитуман, ROI; Smart видеоаналитика+фильтрация ложных срабатываний; вращение 360°, вручную: 0.1° - 210°/с, по предустановке: 280°/с; наклон -10° - 90°, вручную: 0.1° - 150°/с, по предустановке: 250°/с; слот для microSD до 256Гб; аудиовход/выход 1/1; тревожные вход/выход 7/2; 1 RJ45 10M/100M Ethernet; питание AC24В/Hi-PoE; 60Вт макс.; Hi-PoE: -40 °C...+65 °C, AC24В: -60 °C...+70 °C; IP66; грозозащита TVS 6000B; вес 6кг.</t>
    </r>
  </si>
  <si>
    <r>
      <rPr>
        <b/>
        <sz val="9"/>
        <color theme="1"/>
        <rFont val="Arial"/>
        <family val="2"/>
        <charset val="204"/>
      </rPr>
      <t xml:space="preserve">2Мп уличная скоростная поворотная IP-камера с ИК-подсветкой до 300м и дворником с Deep learning алгоритмом </t>
    </r>
    <r>
      <rPr>
        <sz val="9"/>
        <rFont val="Arial"/>
        <family val="2"/>
        <charset val="204"/>
      </rPr>
      <t xml:space="preserve">
1/2.8’’ Progressive Scan CMOS; объектив 4.8 - 120мм, 25x; угол обзора объектива 58.4° - 2.7°; механический ИК-фильтр; 0.002лк@F1.2; сжатие H.265/H.264/MJPEG/H.265+/H.264+; тройной поток; 1920х1080@50к/с; WDR 120дБ, 3D DNR, HLC, антитуман, Rapid focus; Smart видеоаналитика; </t>
    </r>
    <r>
      <rPr>
        <b/>
        <sz val="9"/>
        <color rgb="FFC00000"/>
        <rFont val="Arial"/>
        <family val="2"/>
      </rPr>
      <t>классификация «человек/ТС»; автоматическое слежение 2.0; захват лиц;</t>
    </r>
    <r>
      <rPr>
        <sz val="9"/>
        <rFont val="Arial"/>
        <family val="2"/>
        <charset val="204"/>
      </rPr>
      <t xml:space="preserve"> вращение 360°, вручную: 0.1° - 210°/с, по предустановке: 280°/с; наклон -15° - 90°, вручную: 0.1° - 150°/с, по предустановке: 250°/с; слот для microSD до 256Гб; аудиовход/выход 1/1; тревожные вход/выход 7/2; 1 RJ45 10M/100M Ethernet; питание AC24В/Hi-PoE; 60Вт макс.; Hi-PoE: -40 °C...+70 °C, AC24В: -60 °C...+70 °C; IP66; грозозащита TVS 6000B; вес 6кг.</t>
    </r>
  </si>
  <si>
    <t>DS-3E1310P-SI</t>
  </si>
  <si>
    <t>DS-3E1326P-SI</t>
  </si>
  <si>
    <t>DS-3E1510P-SI</t>
  </si>
  <si>
    <t>DS-3E1518P-SI</t>
  </si>
  <si>
    <t>DS-3E1526P-SI</t>
  </si>
  <si>
    <t>7 700</t>
  </si>
  <si>
    <t>9 800</t>
  </si>
  <si>
    <t>9 300</t>
  </si>
  <si>
    <t>8 900</t>
  </si>
  <si>
    <t>9 900</t>
  </si>
  <si>
    <t>9 500</t>
  </si>
  <si>
    <t>7 300</t>
  </si>
  <si>
    <t>11 300</t>
  </si>
  <si>
    <t>12 300</t>
  </si>
  <si>
    <t>13 500</t>
  </si>
  <si>
    <t>12 200</t>
  </si>
  <si>
    <t>15 300</t>
  </si>
  <si>
    <t>14 500</t>
  </si>
  <si>
    <t>13 900</t>
  </si>
  <si>
    <t>11 200</t>
  </si>
  <si>
    <t>7 900</t>
  </si>
  <si>
    <t>12 900</t>
  </si>
  <si>
    <t>13 200</t>
  </si>
  <si>
    <t>21 800</t>
  </si>
  <si>
    <t>19 700</t>
  </si>
  <si>
    <t>8 800</t>
  </si>
  <si>
    <t>6 400</t>
  </si>
  <si>
    <t>15 500</t>
  </si>
  <si>
    <t>18 900</t>
  </si>
  <si>
    <t>18 000</t>
  </si>
  <si>
    <t>18 200</t>
  </si>
  <si>
    <t>16 500</t>
  </si>
  <si>
    <t>20 800</t>
  </si>
  <si>
    <t>20 900</t>
  </si>
  <si>
    <t>28 300</t>
  </si>
  <si>
    <t>35 800</t>
  </si>
  <si>
    <t>B2520RVZ</t>
  </si>
  <si>
    <t>17 900</t>
  </si>
  <si>
    <t>5 000</t>
  </si>
  <si>
    <t>4 900</t>
  </si>
  <si>
    <t>4 800</t>
  </si>
  <si>
    <t>4 500</t>
  </si>
  <si>
    <t>15 800</t>
  </si>
  <si>
    <t>1 800</t>
  </si>
  <si>
    <t>3 600</t>
  </si>
  <si>
    <t>4 300</t>
  </si>
  <si>
    <t>4 200</t>
  </si>
  <si>
    <t>4 100</t>
  </si>
  <si>
    <t>13 400</t>
  </si>
  <si>
    <t>3 000</t>
  </si>
  <si>
    <t>2 950</t>
  </si>
  <si>
    <t>2 900</t>
  </si>
  <si>
    <t>2 700</t>
  </si>
  <si>
    <t>4 600</t>
  </si>
  <si>
    <t>6 100</t>
  </si>
  <si>
    <t>5 900</t>
  </si>
  <si>
    <t>5 700</t>
  </si>
  <si>
    <t>7 500</t>
  </si>
  <si>
    <t>5 Мп, 1/2.8'' КМОП Sony Starvis, 0.006 лк, 2xWDR до 120 дБ, 3 потока, H.265/H.264/MJPEG, 2592×1944, 30к/c, объектив 2.8 / 3.6 мм (на выбор), EIS, статический ИК-фильтр, PoE, microSDXC (до 256 ГБ), встроенная видеоаналитика, SIP</t>
  </si>
  <si>
    <t>5 Мп, 1/2.8'' КМОП Sony Starvis, 0.006 лк (день)/0.003лк (ночь), 2xWDR до 120 дБ, 3 потока, H.265/H.264/MJPEG, 2592x1944, 30к/c, объектив 2.8 / 3.6 мм (на выбор), EIS, электромеханический ИК-фильтр, ИК-подсветка (до 20м), PoE, microSDXC (до 256 ГБ), встроенная видеоаналитика, SIP</t>
  </si>
  <si>
    <t>5 Мп, 1/2.8'' КМОП Sony Starvis, 0.006 лк (день)/0.003лк (ночь), 2xWDR до 120 дБ, 3 потока H.265/Н.264 HP/MP/BP, MJPEG, 30к/с, 2592x1944, объектив 2.8 / 3.6 мм (на выбор), EIS, электромеханический ИК-фильтр, ИК-подсветка (до 25м), PoE, microSDXC (до 256 ГБ), IK10, IP67, от -40 до +50°С, встроенная видеоаналитика, SIP</t>
  </si>
  <si>
    <t>5 Мп, 1/2.8'' КМОП Sony Starvis, 0.006 лк (день)/0.003лк (ночь), 2xWDR до 120 дБ, 3 потока H.265/Н.264 HP/MP/BP, MJPEG, 60к/с, 2592x1944, моторизованный объектив 2.8-11мм, автофокус, АРД, EIS, электромеханический ИК-фильтр, ИК-подсветка (до 50м), 12В/PoE, microSDXC (до 256 ГБ), IP67, IK10, от -40 до +60°С, внутрикорпусное подключение, встроенная видеоаналитика, SIP</t>
  </si>
  <si>
    <t>5 Мп, 1/2.8'' КМОП Sony Starvis, 0.006 лк (день)/0.003лк (ночь), 2xWDR до 120 дБ, 3 потока H.265/Н.264/MJPEG, 30к/с, 2592x1944, объектив 2.8/3.6/6 мм (на выбор), EIS, PoE, microSDXС (до 256 ГБ), электромеханический ИК-фильтр, ИК-подсветка (до 30 м), IP67, -40 до +60, встроенная видеоаналитика, SIP</t>
  </si>
  <si>
    <t>15 600</t>
  </si>
  <si>
    <t>5 Мп, 1/2.8'' КМОП Sony Starvis, 0.006 лк (день)/0.003лк (ночь), 2xWDR до 120 дБ, 3 потока H.265/Н.264/MJPEG, 30к/с, 2592x1944, объектив 2.8/3.6/6 мм (на выбор), EIS, PoE, microSDXС (до 256 ГБ), электромеханический ИК-фильтр, ИК-подсветка (до 30 м), IP67, -40 до +60°С, монтажная коробка, встроенная видеоаналитика, SIP</t>
  </si>
  <si>
    <t>5 Мп, 1/2.8'' КМОП Sony Starvis, 0.006 лк (день)/0.003лк (ночь), 2xWDR до 120 дБ, 3 потока, H.265/H.264/MJPEG, 2592x1944, 30к/c, объектив 4 / 6 мм (на выбор), EIS, электромеханический ИК-фильтр, ИК-подсветка (до 30м), 12В/PoE, microSDXС (до 256 ГБ), IP67, от -40 до +60°С, внутрикорпусное подключение, встроенная видеоаналитика, SIP</t>
  </si>
  <si>
    <t>5 Мп, 1/2.8'' КМОП Sony Starvis, 0.006 лк (день)/0.003лк (ночь), 2xWDR до 120 дБ, 3 потока, H.265/H.264/MJPEG, 2592x1944, 60к/c, моторизованный объектив, 2.8-12 мм, АРД, EIS, электромеханический ИК-фильтр, ИК-подсветка (до 50 м), 12B/PoE, microSDXC (до 256 ГБ), IP67, от -40 до +60°С, внутрикорпусное подключение, встроенная видеоаналитика, SIP</t>
  </si>
  <si>
    <t>24 900</t>
  </si>
  <si>
    <t>5 Мп, 1/2.8'' КМОП Sony Starvis, 0.006 лк (день)/0.003лк (ночь), 2xWDR до 120 дБ, 3 потока Н.265/Н.264/MJPEG, 30к/с, 2592x1944, моторизованный объектив 2.8-11 мм, F1.4, АРД, EIS, 12В/PoE, microSDXC (до 256 ГБ), электромеханический ИК-фильтр, ИК-подсветка (до 60 м), IP67, от -40 до +60°С, монтажная коробка, встроенная видеоаналитика, SIP</t>
  </si>
  <si>
    <t>27 800</t>
  </si>
  <si>
    <t>26 500</t>
  </si>
  <si>
    <t>5 200</t>
  </si>
  <si>
    <t>19 300</t>
  </si>
  <si>
    <t>23 900</t>
  </si>
  <si>
    <t>6 900</t>
  </si>
  <si>
    <t>5 100</t>
  </si>
  <si>
    <t>5 400</t>
  </si>
  <si>
    <t>5 300</t>
  </si>
  <si>
    <t>5 800</t>
  </si>
  <si>
    <t>19 000</t>
  </si>
  <si>
    <t>29 700</t>
  </si>
  <si>
    <t>1 400</t>
  </si>
  <si>
    <t>13 800</t>
  </si>
  <si>
    <t>25 500</t>
  </si>
  <si>
    <t>4 810</t>
  </si>
  <si>
    <t>3 900</t>
  </si>
  <si>
    <t>5 500</t>
  </si>
  <si>
    <t>2 390</t>
  </si>
  <si>
    <t>2 400</t>
  </si>
  <si>
    <t>1 360</t>
  </si>
  <si>
    <t>2 300</t>
  </si>
  <si>
    <t>2 200</t>
  </si>
  <si>
    <t>2 100</t>
  </si>
  <si>
    <t>6 200</t>
  </si>
  <si>
    <t>9 200</t>
  </si>
  <si>
    <t>3 700</t>
  </si>
  <si>
    <t>11 800</t>
  </si>
  <si>
    <t>20 300</t>
  </si>
  <si>
    <t>19 200</t>
  </si>
  <si>
    <t>STS-01PC2</t>
  </si>
  <si>
    <t>PoE-сплиттер IEEE 802.3 af (13 Вт), 1 порт, до 100 м, 12 В (DC), защита выхода питания от КЗ и перегрузки</t>
  </si>
  <si>
    <t>1 600</t>
  </si>
  <si>
    <t>1 700</t>
  </si>
  <si>
    <t>2 800</t>
  </si>
  <si>
    <t>2 600</t>
  </si>
  <si>
    <t>3 300</t>
  </si>
  <si>
    <t>3 200</t>
  </si>
  <si>
    <t>3 100</t>
  </si>
  <si>
    <t>2 500</t>
  </si>
  <si>
    <t>1 450</t>
  </si>
  <si>
    <t>23 500</t>
  </si>
  <si>
    <t>23 700</t>
  </si>
  <si>
    <t>6 Мп, варифокальный, f = 2.7 - 13.5 мм, F1.6, 1/2.7", ИК-коррекция, АРД DC-Drive, крепление CS</t>
  </si>
  <si>
    <t>3 500</t>
  </si>
  <si>
    <t>2 000</t>
  </si>
  <si>
    <t>Кронштейн для настенного крепления IP-камер SV3210DR, SV3210DM, SV3210DBS, SV3210DB, SV3210DBZ</t>
  </si>
  <si>
    <t>1. ТЕРМОКОЖУХИ</t>
  </si>
  <si>
    <t>1.1 Термокожухи для наружной установки видеокамер</t>
  </si>
  <si>
    <t>ТГБ-5-120-12/12</t>
  </si>
  <si>
    <t>ТАХИОН</t>
  </si>
  <si>
    <t>ТГБ-7</t>
  </si>
  <si>
    <t>ТГБ-7-12</t>
  </si>
  <si>
    <t xml:space="preserve">ТГБ-7-24/12 </t>
  </si>
  <si>
    <t xml:space="preserve">ТГБ-7-220/12 </t>
  </si>
  <si>
    <t>ТГБ-7У-24/12</t>
  </si>
  <si>
    <t>ТГБ-7У-220/12</t>
  </si>
  <si>
    <t>ТГБ-7С-24/12</t>
  </si>
  <si>
    <t>ТГБ-7С-220/12</t>
  </si>
  <si>
    <t>ТГБ-11-24/12</t>
  </si>
  <si>
    <t>ТГБ-11-220/12</t>
  </si>
  <si>
    <t>1.2 Термокожухи из нержавеющей стали</t>
  </si>
  <si>
    <t xml:space="preserve">ТГБ-9-24/12 </t>
  </si>
  <si>
    <t xml:space="preserve">ТГБ-9-220/12 </t>
  </si>
  <si>
    <t>ТГБ-9У-24/12</t>
  </si>
  <si>
    <t>ТГБ-9У-220/12</t>
  </si>
  <si>
    <t>1.3 Термокожухи для тепловизоров</t>
  </si>
  <si>
    <t>ТГБ-7 ТВ-24/12</t>
  </si>
  <si>
    <t>ТГБ-7 ТВ-220/12</t>
  </si>
  <si>
    <t>ТГБ-4М Ex IIC</t>
  </si>
  <si>
    <t>ТГБ-4М Ex IIC-24/12</t>
  </si>
  <si>
    <t>ТГБ-8Г Ex-24/12</t>
  </si>
  <si>
    <t>ТГБ-8Г Ex-220/12</t>
  </si>
  <si>
    <t>3. Видеокамеры</t>
  </si>
  <si>
    <t>ТВК-61IP-5Г-V2812-24VDC</t>
  </si>
  <si>
    <t>ТВК-61IP-5Г-V550-24VDC</t>
  </si>
  <si>
    <t>ТВК-62IP-5Р-V2812-24VDC</t>
  </si>
  <si>
    <t>ТВК-62IP-5Р-V550-24VDC</t>
  </si>
  <si>
    <t>ТВК-62IP-5Г-V2812-24VDC</t>
  </si>
  <si>
    <t>ТВК-62IP-5Г-V550-24VDC</t>
  </si>
  <si>
    <t>ТВК-61IP-5Г-М2812-24VDC</t>
  </si>
  <si>
    <t xml:space="preserve"> ТВК-62IP-5Г-М2812-24VDC</t>
  </si>
  <si>
    <t>ТВК-50MF-5-V2811-12VDC</t>
  </si>
  <si>
    <t>ТВК-50MF-5-V2811-12VDC 5AHD</t>
  </si>
  <si>
    <t>ТВК-61IP-5-V2812-12VDC</t>
  </si>
  <si>
    <t>ТВК-61IP-5-V550-12VDC</t>
  </si>
  <si>
    <t>ТВК-22 f=2,8-12</t>
  </si>
  <si>
    <t>ТВК-22 f=5-50</t>
  </si>
  <si>
    <t>ТВК-22 А f=2,8-12</t>
  </si>
  <si>
    <t>ТВК-22 А f=5-50</t>
  </si>
  <si>
    <t xml:space="preserve">ТВК-22ДН f=2,8-12 </t>
  </si>
  <si>
    <t xml:space="preserve">ТВК-22ДН f=5-50 </t>
  </si>
  <si>
    <t>ТВК-22ДН А f=2,8-12</t>
  </si>
  <si>
    <t>ТВК-22ДН А f=5-50</t>
  </si>
  <si>
    <t>ТВК-15 IP</t>
  </si>
  <si>
    <t>ТВК-90 IP</t>
  </si>
  <si>
    <t>ТВК-92 IP</t>
  </si>
  <si>
    <t>ТВК-93 IP</t>
  </si>
  <si>
    <t>ТВК-95 IP</t>
  </si>
  <si>
    <t>ТВК-97 IP</t>
  </si>
  <si>
    <t>ТВК-90 PoE+</t>
  </si>
  <si>
    <t>ТВК-92 PoE+</t>
  </si>
  <si>
    <t>ТВК-93 PoE+</t>
  </si>
  <si>
    <t>ТВК-95 PoE +</t>
  </si>
  <si>
    <t xml:space="preserve">ТВК-97 PoE+ </t>
  </si>
  <si>
    <t>ТВК-190 IP</t>
  </si>
  <si>
    <t xml:space="preserve">ТВК-192 IP </t>
  </si>
  <si>
    <t>ТВК-193 IP</t>
  </si>
  <si>
    <t>ТВК-195 IP</t>
  </si>
  <si>
    <t>ТВК-197 IP</t>
  </si>
  <si>
    <t>ТВК-190 PoE+</t>
  </si>
  <si>
    <t>ТВК-192 PoE+</t>
  </si>
  <si>
    <t>ТВК-193 PoE+</t>
  </si>
  <si>
    <t>ТВК-195 PoE+</t>
  </si>
  <si>
    <t>ТВК-197 PoE+</t>
  </si>
  <si>
    <t>ТВК-61IP-4МВБ-V2812-24VDC</t>
  </si>
  <si>
    <t>ТВК-61IP-4МВБ-V550-24VDC</t>
  </si>
  <si>
    <t>5. Прожекторы</t>
  </si>
  <si>
    <t>ПИП-30/20</t>
  </si>
  <si>
    <t>ПИП-50/10</t>
  </si>
  <si>
    <t>5.2 Прожекторы белого света</t>
  </si>
  <si>
    <t>ПИП-50/20 ВБ исп.88</t>
  </si>
  <si>
    <t>ПИП-25/45 ВБ исп.88</t>
  </si>
  <si>
    <t>ПИП-20/60 ВБ исп.88</t>
  </si>
  <si>
    <t>ПБС-50/20 ВБ исп.88</t>
  </si>
  <si>
    <t>ПБС-25/45 ВБ исп.88</t>
  </si>
  <si>
    <t>ПБС-20/60 ВБ исп.88</t>
  </si>
  <si>
    <t>6. Комплекты системы видеонаблюдения</t>
  </si>
  <si>
    <t>КСВ-24</t>
  </si>
  <si>
    <t>СО-1 Ex</t>
  </si>
  <si>
    <t>СО-2</t>
  </si>
  <si>
    <t>Омыватель</t>
  </si>
  <si>
    <t>Омыватель для стеклоочистителя. Включает в себя форсунку, трубку подачи жидкости и крепеж (для СО-2 и СО-1 Ex).</t>
  </si>
  <si>
    <t>Бачок омывателя</t>
  </si>
  <si>
    <t>Бачок омывателя с насосом и датчиком уровня жидкости для установки в термошкаф (для СО-2 и СО-1 Ex).</t>
  </si>
  <si>
    <t>КОСВ</t>
  </si>
  <si>
    <t>Комплект очистки стекла видеокамеры для очистки стекла термокожуха видеокамеры от воды, снега и загрязнений с помощью механической щетки с использованием омывающей жидкости. Состав: СО-2 с БУС-1, термошкаф ТШ-3-09 , омыватель, бачок омывателя.</t>
  </si>
  <si>
    <t>КОСВН</t>
  </si>
  <si>
    <t>КТ-400</t>
  </si>
  <si>
    <t>Кронштейн настенный длиной 400мм предназначен для крепления до 2-х видеокамер.</t>
  </si>
  <si>
    <t>КТ-600</t>
  </si>
  <si>
    <t>Кронштейн настенный длиной 600мм предназначен для крепления до 3-х видеокамер.</t>
  </si>
  <si>
    <t>КТУ-400</t>
  </si>
  <si>
    <t>Кронштейн настенный усиленный длиной 400мм предназначен для крепления до 2-х видеокамер.</t>
  </si>
  <si>
    <t>КТУ-600</t>
  </si>
  <si>
    <t>Кронштейн настенный усиленный длиной 600мм предназначен для крепления до 3-х видеокамер.</t>
  </si>
  <si>
    <t>8. Термошкафы</t>
  </si>
  <si>
    <t>8.1 Термошкафы с обогревом</t>
  </si>
  <si>
    <t>ТШ-1</t>
  </si>
  <si>
    <t>ТШ-11</t>
  </si>
  <si>
    <t>ТШ-2</t>
  </si>
  <si>
    <t>ТШ-12</t>
  </si>
  <si>
    <t>ТШ-3</t>
  </si>
  <si>
    <t>ТШ-13</t>
  </si>
  <si>
    <t>ТШ-5</t>
  </si>
  <si>
    <t>ТШ-15</t>
  </si>
  <si>
    <t>ТШ-6</t>
  </si>
  <si>
    <t>ТШ-16</t>
  </si>
  <si>
    <t>ТШ-7</t>
  </si>
  <si>
    <t>ТШ-60.60.35.200</t>
  </si>
  <si>
    <t>ТШ-60.80.25.200</t>
  </si>
  <si>
    <t>ТШ-80.100.30.300</t>
  </si>
  <si>
    <t>ТШ-80.120.30.400</t>
  </si>
  <si>
    <t>8.2 Термошкафы с обогревом и вентиляцией</t>
  </si>
  <si>
    <t>ТШ-1В</t>
  </si>
  <si>
    <t>ТШ-11В</t>
  </si>
  <si>
    <t>ТШ-2-В1</t>
  </si>
  <si>
    <t>ТШ-12В</t>
  </si>
  <si>
    <t>ТШ-3В</t>
  </si>
  <si>
    <t>ТШ-13В</t>
  </si>
  <si>
    <t>ТШ-5-В2</t>
  </si>
  <si>
    <t>ТШ-15В</t>
  </si>
  <si>
    <t>ТШ-8</t>
  </si>
  <si>
    <t>ТШ-9В</t>
  </si>
  <si>
    <t>ТШ-10В</t>
  </si>
  <si>
    <t>ТШВ-60.60.35.200</t>
  </si>
  <si>
    <t>ТШВ-60.80.25.200</t>
  </si>
  <si>
    <t>ТШВ-80.100.30.300</t>
  </si>
  <si>
    <t>ТШВ-80.120.30.400</t>
  </si>
  <si>
    <t>8.3 Термошкафы для систем видеонаблюдения и безопасности</t>
  </si>
  <si>
    <t>ТШ-1-02</t>
  </si>
  <si>
    <t>ТШ-1-08</t>
  </si>
  <si>
    <t>ТШ-1В-08</t>
  </si>
  <si>
    <t>ТШ-3-03</t>
  </si>
  <si>
    <t>ТШ-3-08</t>
  </si>
  <si>
    <t>ТШ-3-09</t>
  </si>
  <si>
    <t>ТШ-6-03</t>
  </si>
  <si>
    <t>8.4 Термошкафы из пластика</t>
  </si>
  <si>
    <t>ТШП-1</t>
  </si>
  <si>
    <t>ТШП-2</t>
  </si>
  <si>
    <t>ТШП-3</t>
  </si>
  <si>
    <t>ТШП-6</t>
  </si>
  <si>
    <t>8.5 Термошкафы из нержавеющей стали</t>
  </si>
  <si>
    <t>ТШН-1</t>
  </si>
  <si>
    <t>ТШН-3</t>
  </si>
  <si>
    <t>ТШН-6</t>
  </si>
  <si>
    <t>ТШН-3-09</t>
  </si>
  <si>
    <t xml:space="preserve">ТШ-4GЕх </t>
  </si>
  <si>
    <t>9. Всепогодные узлы</t>
  </si>
  <si>
    <t>ВУС-1-12(24)</t>
  </si>
  <si>
    <t>ВУС-1-220</t>
  </si>
  <si>
    <t>ВУС-1-PoE</t>
  </si>
  <si>
    <t>ВУК-14-PoE+</t>
  </si>
  <si>
    <t>ВУК-14-PoE+ У11 У71</t>
  </si>
  <si>
    <t>ВУК-18-PoE+</t>
  </si>
  <si>
    <t>ВУК-18У-PoE+</t>
  </si>
  <si>
    <t>ВУК-24-PoE+ Р1 У11 У71</t>
  </si>
  <si>
    <t>ВУК-34-PoE+ Р2</t>
  </si>
  <si>
    <t>ВУК-34-PoE+ Р2 У11 У71</t>
  </si>
  <si>
    <t>ВУК-38-РоЕ+ Р2</t>
  </si>
  <si>
    <t>ВУК-38У-РоЕ+ Р2</t>
  </si>
  <si>
    <t>ВУК ВБ-14-РоЕ+</t>
  </si>
  <si>
    <t>УСВ-24</t>
  </si>
  <si>
    <t>УСВР-4PoE</t>
  </si>
  <si>
    <t>УСВР-4PoE/Wi-Fi</t>
  </si>
  <si>
    <t>УСВР-8PoE</t>
  </si>
  <si>
    <t>УСВР-8PoE/GSM/Wi-Fi</t>
  </si>
  <si>
    <t>10.1 Коробки монтажные, пластик</t>
  </si>
  <si>
    <t>КМ-1</t>
  </si>
  <si>
    <t>КМ-2</t>
  </si>
  <si>
    <t>КМ-3</t>
  </si>
  <si>
    <t>КМ-8</t>
  </si>
  <si>
    <t>КМГ</t>
  </si>
  <si>
    <t>КМГО</t>
  </si>
  <si>
    <t>КМГО-24</t>
  </si>
  <si>
    <t>КМГО-220</t>
  </si>
  <si>
    <t>КМГО-220-01</t>
  </si>
  <si>
    <t>КМГО-220-02</t>
  </si>
  <si>
    <t>КМГО-24-1-3</t>
  </si>
  <si>
    <t>КМГО-24-2-5</t>
  </si>
  <si>
    <t>10.2 Коробки монтажные, листовая сталь</t>
  </si>
  <si>
    <t>КМ-4</t>
  </si>
  <si>
    <t>КМ-5</t>
  </si>
  <si>
    <t>КМ-6</t>
  </si>
  <si>
    <t>КМ-15.15.08</t>
  </si>
  <si>
    <t>КМ-15.15.12</t>
  </si>
  <si>
    <t>КМ-20.20.12</t>
  </si>
  <si>
    <t>КМ-30.20.12</t>
  </si>
  <si>
    <t>КМ-30.30.12</t>
  </si>
  <si>
    <t>КМ-40.40.12</t>
  </si>
  <si>
    <t>КМО-1</t>
  </si>
  <si>
    <t>10.3 Коробки распределительные, пластик</t>
  </si>
  <si>
    <t>КР-1.2000</t>
  </si>
  <si>
    <t>КР-1.4000</t>
  </si>
  <si>
    <t>10.4 Коробки распределительные, листовая сталь</t>
  </si>
  <si>
    <t>КР-4.2000</t>
  </si>
  <si>
    <t>КР-4.4000</t>
  </si>
  <si>
    <t>10.5 Шкафы монтажные</t>
  </si>
  <si>
    <t>ШМ-1</t>
  </si>
  <si>
    <t>ШМ-2</t>
  </si>
  <si>
    <t>ШМ-15.15.12</t>
  </si>
  <si>
    <t>ШМ-20.20.12</t>
  </si>
  <si>
    <t>ШМ-20.30.12</t>
  </si>
  <si>
    <t>ШМ-30.30.12</t>
  </si>
  <si>
    <t>ШМ-30.40.15</t>
  </si>
  <si>
    <t>10.6 Шкафы приборные универсальные</t>
  </si>
  <si>
    <t>ШПУ-1</t>
  </si>
  <si>
    <t>ШПУ-1-01</t>
  </si>
  <si>
    <t>ШПУ-2Т</t>
  </si>
  <si>
    <t xml:space="preserve">ШПУ-2Т-01 </t>
  </si>
  <si>
    <t>КМ-1 ВБ</t>
  </si>
  <si>
    <t>КМ-2 ВБ</t>
  </si>
  <si>
    <t>11. Аксессуары для шкафов и коробок</t>
  </si>
  <si>
    <t>11.1 Аксессуары для шкафов и коробок</t>
  </si>
  <si>
    <t>Крепление ТШ настенное</t>
  </si>
  <si>
    <t>Крепление шкафов ТШ настенное, комплект</t>
  </si>
  <si>
    <t>Крепление для ТШП настенное</t>
  </si>
  <si>
    <t>Крепление шкафов ТШП настенное, комплект</t>
  </si>
  <si>
    <t>Крепление ТШ-9 настенное</t>
  </si>
  <si>
    <t>Крепление ТШ-9 на стену, комплект</t>
  </si>
  <si>
    <t>Крепление ТШ-10 настенное</t>
  </si>
  <si>
    <t>Крепление ТШ-10 на стену, комплект</t>
  </si>
  <si>
    <t>Крепление ТШ на опору</t>
  </si>
  <si>
    <t>Крепление ТШ-9 на опору</t>
  </si>
  <si>
    <t>Крепление ТШ-10 на опору</t>
  </si>
  <si>
    <t>Удлинитель для крепления ТШ на опору</t>
  </si>
  <si>
    <t>Замок для ТШ</t>
  </si>
  <si>
    <t>Замок для шкафов ТШ (2 ключа в комплекте)</t>
  </si>
  <si>
    <t>Замок ТШП</t>
  </si>
  <si>
    <t>Замок для шкафов ТШП с 2 ключами</t>
  </si>
  <si>
    <t>ОНШ-1</t>
  </si>
  <si>
    <t>Основание напольного исполнения для шкафов  ТШ-1, ТШ-2, ТШ-5, ШПУ-1, ШПУ-2Т</t>
  </si>
  <si>
    <t>ОНШ-2</t>
  </si>
  <si>
    <t>Основание напольного исполнения для шкафов  ТШ-1, ТШ-2, ТШ-5, ШПУ-1, ШПУ-2Т. Имеет съёмные крышки люка для обеспечения доступа к кабельным вводам устанавливаемого шкафа.</t>
  </si>
  <si>
    <t>ОНШ-3</t>
  </si>
  <si>
    <t>Основание напольного исполнения для шкафа ТШ-3</t>
  </si>
  <si>
    <t>ОНШ-8</t>
  </si>
  <si>
    <t>Основание напольное для шкафов типа ТШ, ТШВ, ШПУ шириной 800мм.</t>
  </si>
  <si>
    <t>ОНШ-9</t>
  </si>
  <si>
    <t>К-1</t>
  </si>
  <si>
    <t>Козырек для ТШ-1</t>
  </si>
  <si>
    <t>К-2</t>
  </si>
  <si>
    <t>Козырек для ТШ-2, ТШ-5</t>
  </si>
  <si>
    <t>К-3</t>
  </si>
  <si>
    <t>Козырек для ТШ-3</t>
  </si>
  <si>
    <t>К-4</t>
  </si>
  <si>
    <t>Козырек для шкафов шириной 380мм и глубиной 210мм</t>
  </si>
  <si>
    <t>К-6</t>
  </si>
  <si>
    <t>Козырек для ТШ-6</t>
  </si>
  <si>
    <t>К-7</t>
  </si>
  <si>
    <t>Козырек для ТШ-7-01, ТШ-7-02</t>
  </si>
  <si>
    <t>К-9</t>
  </si>
  <si>
    <t>Козырек для ТШ-9В, ТШ-10В</t>
  </si>
  <si>
    <t>КН-1</t>
  </si>
  <si>
    <t>Козырек для ТШН-1</t>
  </si>
  <si>
    <t>КН-3</t>
  </si>
  <si>
    <t>Козырек для ТШН-3</t>
  </si>
  <si>
    <t>КН-6</t>
  </si>
  <si>
    <t>Козырек для ТШН-6</t>
  </si>
  <si>
    <t>КНВ-3U</t>
  </si>
  <si>
    <t xml:space="preserve"> Кронштейн настенный вертикальный, выполненный в 19-дюймовом стандарте на 3 юнита</t>
  </si>
  <si>
    <t>КНГ-6U</t>
  </si>
  <si>
    <t xml:space="preserve"> Кронштейн настенный горизонтальный, выполненный в 19-дюймовом стандарте на 6 юнитов</t>
  </si>
  <si>
    <t>КМГ-4</t>
  </si>
  <si>
    <t>КС-1</t>
  </si>
  <si>
    <t>КС-1-02</t>
  </si>
  <si>
    <t>КС-1-03</t>
  </si>
  <si>
    <t>КС-1-04</t>
  </si>
  <si>
    <t>КС-2</t>
  </si>
  <si>
    <t>КС-3</t>
  </si>
  <si>
    <t>КС-4</t>
  </si>
  <si>
    <t>КС-5</t>
  </si>
  <si>
    <t>КС-6</t>
  </si>
  <si>
    <t>КС-7</t>
  </si>
  <si>
    <t>КС-9</t>
  </si>
  <si>
    <t>КС-10</t>
  </si>
  <si>
    <t>КТ-220</t>
  </si>
  <si>
    <t>КТУ-250</t>
  </si>
  <si>
    <t>КТУН-250</t>
  </si>
  <si>
    <t>ПК-200</t>
  </si>
  <si>
    <t>Переходник кронштейна для крепления кронштейнов типа КТ, КТУ и КТУН. Длина переходника 200 мм.</t>
  </si>
  <si>
    <t>ПК-400</t>
  </si>
  <si>
    <t>Переходник кронштейна для крепления кронштейнов типа КТ, КТУ и КТУН. Длина переходника 400 мм.</t>
  </si>
  <si>
    <t>ПК-600</t>
  </si>
  <si>
    <t>Переходник кронштейна для крепления кронштейнов типа КТ, КТУ и КТУН. Длина переходника 600 мм.</t>
  </si>
  <si>
    <t>ПК-800</t>
  </si>
  <si>
    <t>Переходник кронштейна для крепления кронштейнов типа КТ, КТУ и КТУН. Длина переходника 800 мм.</t>
  </si>
  <si>
    <t>ПК-1000</t>
  </si>
  <si>
    <t>Переходник кронштейна для крепления кронштейнов типа КТ, КТУ и КТУН. Длина переходника 1000 мм.</t>
  </si>
  <si>
    <t>КП-1</t>
  </si>
  <si>
    <t>КП-350</t>
  </si>
  <si>
    <t>КП-600</t>
  </si>
  <si>
    <t>КП-800</t>
  </si>
  <si>
    <t>КП-1000</t>
  </si>
  <si>
    <t>КУ-1</t>
  </si>
  <si>
    <t>КУ-3</t>
  </si>
  <si>
    <t>ШК</t>
  </si>
  <si>
    <t>ШКН</t>
  </si>
  <si>
    <t>ФМР-7М</t>
  </si>
  <si>
    <t>Фиксатор металлорукава под кабельный ввод диаметром 12мм</t>
  </si>
  <si>
    <t>ФМР-7П/9М/9П</t>
  </si>
  <si>
    <t>Фиксатор металлорукава под кабельный ввод диаметром 15мм</t>
  </si>
  <si>
    <t>ФМР-11М</t>
  </si>
  <si>
    <t>Фиксатор металлорукава под кабельный ввод диаметром 18мм</t>
  </si>
  <si>
    <t>ФМР-11П/13,5М</t>
  </si>
  <si>
    <t>Фиксатор металлорукава под кабельный ввод диаметром 20мм</t>
  </si>
  <si>
    <t>ФМР-13,5П/16М</t>
  </si>
  <si>
    <t>Фиксатор металлорукава под кабельный ввод диаметром 22мм</t>
  </si>
  <si>
    <t>ФМР-16П</t>
  </si>
  <si>
    <t>Фиксатор металлорукава под кабельный ввод диаметром 24мм</t>
  </si>
  <si>
    <t>ФМР-21М/П</t>
  </si>
  <si>
    <t>Фиксатор металлорукава под кабельный ввод диаметром 30мм</t>
  </si>
  <si>
    <t>ФМР-29М/П</t>
  </si>
  <si>
    <t>Фиксатор металлорукава под кабельный ввод диаметром 38мм</t>
  </si>
  <si>
    <t>Комплект крепления платы ПЗЛ-ЕП</t>
  </si>
  <si>
    <t>Защитная крышка замка</t>
  </si>
  <si>
    <t>Защитная крышка замка для  ТШ-5</t>
  </si>
  <si>
    <t>Карман для документации</t>
  </si>
  <si>
    <t>Карман для документации для шкафов ТШ</t>
  </si>
  <si>
    <t>КМР-1</t>
  </si>
  <si>
    <t>КМР-2</t>
  </si>
  <si>
    <t>Монтажная шина 210мм</t>
  </si>
  <si>
    <t>Монтажная шина для шкафов серии ТШ и ШПУ глубиной 210мм</t>
  </si>
  <si>
    <t>Монтажная шина 300мм</t>
  </si>
  <si>
    <t>Монтажная шина для шкафов серии ТШ и ШПУ глубиной 300мм</t>
  </si>
  <si>
    <t>Монтажная шина 350мм</t>
  </si>
  <si>
    <t>Монтажная шина для шкафов серии ТШ и ШПУ глубиной 350мм</t>
  </si>
  <si>
    <t>Светильник для шкафов</t>
  </si>
  <si>
    <t xml:space="preserve">Кронштейн для светильника 210 </t>
  </si>
  <si>
    <t>Кронштейн для светильника для шкафов серии ТШ и ШПУ глубиной 210мм</t>
  </si>
  <si>
    <t xml:space="preserve">Кронштейн для светильника 300 </t>
  </si>
  <si>
    <t>Кронштейн для светильника для шкафов серии ТШ и ШПУ глубиной 300мм</t>
  </si>
  <si>
    <t>Кронштейн для светильника 350</t>
  </si>
  <si>
    <t>Кронштейн для светильника для шкафов серии ТШ и ШПУ глубиной 350мм</t>
  </si>
  <si>
    <t>Концевой выключатель двери</t>
  </si>
  <si>
    <t>ФМ-1</t>
  </si>
  <si>
    <t>ФМ-2</t>
  </si>
  <si>
    <t>ФМ-5</t>
  </si>
  <si>
    <t xml:space="preserve">УЗЛ-К </t>
  </si>
  <si>
    <t xml:space="preserve">УЗЛ 7,5/10кА-12(24)В </t>
  </si>
  <si>
    <t>УЗЛ-Е</t>
  </si>
  <si>
    <t>УЗЛ-И</t>
  </si>
  <si>
    <t>УЗП-24DC/5</t>
  </si>
  <si>
    <t>УЗП-12DC/5</t>
  </si>
  <si>
    <t>УЗП-24AC/5</t>
  </si>
  <si>
    <t>УЗП-220</t>
  </si>
  <si>
    <t>УЗП-220С</t>
  </si>
  <si>
    <t>УЗПФ-220/8</t>
  </si>
  <si>
    <t>УЗПН-220</t>
  </si>
  <si>
    <t>УЗЛ-ЕП</t>
  </si>
  <si>
    <t>БЗЛ-ЕП4</t>
  </si>
  <si>
    <t>БЗЛ-ЕП8</t>
  </si>
  <si>
    <t>БЗЛ-ЕП16</t>
  </si>
  <si>
    <t>ПЗЛ-ЕП</t>
  </si>
  <si>
    <t>УЗЛ-СД-12</t>
  </si>
  <si>
    <t>УЗЛ-СД-24</t>
  </si>
  <si>
    <t>УЗЛ-СК-12</t>
  </si>
  <si>
    <t>УЗЛ-СК-24</t>
  </si>
  <si>
    <t>УЗП-ВЧ F</t>
  </si>
  <si>
    <t>УЗП-ВЧ SMA</t>
  </si>
  <si>
    <t>УЗЛ-И-12/5</t>
  </si>
  <si>
    <t>УЗЛ-И-24/5</t>
  </si>
  <si>
    <t>УЗЛ-И-48/5</t>
  </si>
  <si>
    <t>УЗЛ-И-60/5</t>
  </si>
  <si>
    <t>УЗЛ-И-110/5</t>
  </si>
  <si>
    <t>УЗЛ-И2-12/5</t>
  </si>
  <si>
    <t>УЗЛ-И2-24/5</t>
  </si>
  <si>
    <t>УЗЛ-И2-48/5</t>
  </si>
  <si>
    <t>УЗЛ-И2-60/5</t>
  </si>
  <si>
    <t>УЗЛ-И2-110/5</t>
  </si>
  <si>
    <t>УЗЛ-И2-5/5-12/5</t>
  </si>
  <si>
    <t>УЗЛ-И2-5/5-24/5</t>
  </si>
  <si>
    <t>УЗЛ-И2-5/5-48/5</t>
  </si>
  <si>
    <t>УЗЛ-И2-5/5-60/5</t>
  </si>
  <si>
    <t>УЗЛ-И2-5/5-110/5</t>
  </si>
  <si>
    <t>УЗП2-220/L-PE/20</t>
  </si>
  <si>
    <t>УЗП2-220/L-PE/20С</t>
  </si>
  <si>
    <t>УЗП2-220/L-PEN/20</t>
  </si>
  <si>
    <t>УЗП2-220/L-PEN/20С</t>
  </si>
  <si>
    <t>УЗП2-220/N-PE/20</t>
  </si>
  <si>
    <t>УЗП2-220/N-PE/20С</t>
  </si>
  <si>
    <t>УЗП2-220К/LN-PE/20</t>
  </si>
  <si>
    <t>УЗП2-220К/LN-PE/20С</t>
  </si>
  <si>
    <t>УЗП2-220К/3L-PEN/20</t>
  </si>
  <si>
    <t>УЗП2-220К/3L-PEN/20С</t>
  </si>
  <si>
    <t>УЗП2-220К/3LN-PE/20</t>
  </si>
  <si>
    <t>УЗП2-220К/3LN-PE/20С</t>
  </si>
  <si>
    <t>УЗЛ-ЕП исп.1</t>
  </si>
  <si>
    <t>УЗЛ-И исп.1</t>
  </si>
  <si>
    <t>УЗЛ-Е исп.1</t>
  </si>
  <si>
    <t>УЗЛ-К исп.1</t>
  </si>
  <si>
    <t>УЗП-12DC/5 исп.1</t>
  </si>
  <si>
    <t>УЗП-24AC/5 исп.1</t>
  </si>
  <si>
    <t>УЗП-24DC/5 исп.1</t>
  </si>
  <si>
    <t>УЗП-220 исп.1</t>
  </si>
  <si>
    <t>УЗП-220С исп.1</t>
  </si>
  <si>
    <t>УЗПФ-220/8 исп.1</t>
  </si>
  <si>
    <t>УЗЛ-СД-12 исп.1</t>
  </si>
  <si>
    <t>УЗЛ-СД-24 исп.1</t>
  </si>
  <si>
    <t>УЗЛ-И-12/5 исп.1</t>
  </si>
  <si>
    <t>УЗЛ-И-24/5 исп.1</t>
  </si>
  <si>
    <t>УЗЛ-И-110/5 исп.1</t>
  </si>
  <si>
    <t>УЗЛ-И2-12/5 исп.1</t>
  </si>
  <si>
    <t>УЗЛ-И2-24/5 исп.1</t>
  </si>
  <si>
    <t>УЗЛ-И2-110/5 исп.1</t>
  </si>
  <si>
    <t>13. Аппаратура передачи видеосигнала по витой паре</t>
  </si>
  <si>
    <t>13.1 Аппаратура передачи видеосигнала по витой паре</t>
  </si>
  <si>
    <t>АПВС-TVI</t>
  </si>
  <si>
    <t>АПВС-TVI передатчик</t>
  </si>
  <si>
    <t>АПВС-К4-TVI</t>
  </si>
  <si>
    <t>АПВС-К8-TVI</t>
  </si>
  <si>
    <t>АПВС-5 AHD</t>
  </si>
  <si>
    <t xml:space="preserve">АПВС-3М </t>
  </si>
  <si>
    <t xml:space="preserve">АПВС-5М </t>
  </si>
  <si>
    <t>2U19-10</t>
  </si>
  <si>
    <t>АПВС-11</t>
  </si>
  <si>
    <t>АПВС-11К</t>
  </si>
  <si>
    <t>2U19-16</t>
  </si>
  <si>
    <t>14. Источники питания</t>
  </si>
  <si>
    <t>14.1 Источники питания по PoE</t>
  </si>
  <si>
    <t>PoE-21-I</t>
  </si>
  <si>
    <t xml:space="preserve">PoE-24-I </t>
  </si>
  <si>
    <t>PoE-34-I</t>
  </si>
  <si>
    <t>УЛИ-ЕП</t>
  </si>
  <si>
    <t>УЛИ-ЕП исп.1</t>
  </si>
  <si>
    <t>14.2 Источники питания</t>
  </si>
  <si>
    <t>БП-36Вт</t>
  </si>
  <si>
    <t>БП-50Вт</t>
  </si>
  <si>
    <t>БП-220VАС-24VAC/5,0 А</t>
  </si>
  <si>
    <t>БПГ-36Вт</t>
  </si>
  <si>
    <t>БПГ-75Вт</t>
  </si>
  <si>
    <t>14.3 Источники питания уличные</t>
  </si>
  <si>
    <t>БПУ-1-36Вт</t>
  </si>
  <si>
    <t>БПУ-1-75Вт</t>
  </si>
  <si>
    <t>БПУ-1-220VАС-24VAC/5,0А</t>
  </si>
  <si>
    <t>БПУ-2-220VAC-24VDC/2,0A</t>
  </si>
  <si>
    <t>БПУ-3-220VAC-24(27)VAC/10А</t>
  </si>
  <si>
    <t>БПУ-3-220VAC-24VDC/6,3A</t>
  </si>
  <si>
    <t>14.4 Источники бесперебойного питания</t>
  </si>
  <si>
    <t>КБП-48/150</t>
  </si>
  <si>
    <t>БПЗУ-12</t>
  </si>
  <si>
    <t>БПЗУ-24</t>
  </si>
  <si>
    <t>БПЗУ-48</t>
  </si>
  <si>
    <t>УКП-12-24</t>
  </si>
  <si>
    <t>УКП-48</t>
  </si>
  <si>
    <t xml:space="preserve">БПУ-2-220VAC-24VDC/2,0A ВБ </t>
  </si>
  <si>
    <t>15. Дополнительное оборудование</t>
  </si>
  <si>
    <t>15.1 Дополнительное оборудование</t>
  </si>
  <si>
    <t>СТ-ПП</t>
  </si>
  <si>
    <t>ПРТ-1/3</t>
  </si>
  <si>
    <t xml:space="preserve">ПРТ-1/8 </t>
  </si>
  <si>
    <t>ПРТ-1/12</t>
  </si>
  <si>
    <t xml:space="preserve">УЛИ-485 </t>
  </si>
  <si>
    <t xml:space="preserve">ПУ-2 </t>
  </si>
  <si>
    <t>ЗВС-3</t>
  </si>
  <si>
    <t>DS-I450M (2.8 mm)</t>
  </si>
  <si>
    <t>DS-I450M (4 mm)</t>
  </si>
  <si>
    <t>DS-T591(C) (3.6 mm)</t>
  </si>
  <si>
    <t>DS-T591(C) (6 mm)</t>
  </si>
  <si>
    <t>DS-H304QA(B)</t>
  </si>
  <si>
    <t>AVC-105V  (с видео-модулем)</t>
  </si>
  <si>
    <t>2-х проводная антивандальная накладная аудиопанель; питание 12В от аудиотрубки, рабочий диапазон t -30…+55; 122 x 40 x 24 мм. Цветовая гамма: медь, антик, черный.</t>
  </si>
  <si>
    <t>AVC-105 Panasonic</t>
  </si>
  <si>
    <t>Вызывная аудиопанель 2-х проводная, антивандальная накладная. Питание 12В от аудиотрубки, дополнительного источника питания не требуется. Рабочий диапазон температур -50…+50. Габариты 122x40x24 мм. Адаптация под мини АТС Panasonic. Цветовая гамма: медь, серебряный антик.</t>
  </si>
  <si>
    <t>AVC-401</t>
  </si>
  <si>
    <t>AVC-401  Коммутирующее устройство с цифровыми видеопанелями AVC - 424D и AVC - 428D в корпусе.</t>
  </si>
  <si>
    <t>AVC-203 (PAL) Медь</t>
  </si>
  <si>
    <t>AVC-203 (PAL) Медь. Матрица 1/3" CCD (PAL), 1000 твл, 0.01Лк, объектив f = 3,7 мм. Герметичный накладной корпус диам. 6х2,4 см, с внутренним креплением. Температурный режим +50...-50°C. Цвет корпуса: медный антик.</t>
  </si>
  <si>
    <t>AVM-7</t>
  </si>
  <si>
    <t>AVM-7 Микрофон с АРУ. Автоматическая регулировка усиления. Акустическая дальность до 7м. Выходное напряжение 0,6В, длина линии до 300м., материал алюминий. Питание DC 7,5…13,5V, t -20...+50°С. Габариты: Ø10×47.</t>
  </si>
  <si>
    <t>AVP-030 (БУЗ)</t>
  </si>
  <si>
    <t>AVP-030. Блок управления электромеханическим замком. Устройство для формирования питающего напряжения электромагнитного замка из напряжения 12В стандартной 4 – проводной линии аналогового домофона</t>
  </si>
  <si>
    <t>Корыто 05</t>
  </si>
  <si>
    <t>Козырек 05</t>
  </si>
  <si>
    <t>Уголок 05</t>
  </si>
  <si>
    <t>Оборудование Gate</t>
  </si>
  <si>
    <t>Классическая универсальная СКУД Gate</t>
  </si>
  <si>
    <t>Программное обеспечение классической СКУД Gate</t>
  </si>
  <si>
    <t>Gate-Server-Terminal (комплект)</t>
  </si>
  <si>
    <t>Gate</t>
  </si>
  <si>
    <t xml:space="preserve">Базовый комплект ПО СКУД Gate с поддержкой всех классических контроллеров GATE, домофонов VIZIT (БУД-485 и 485Р) и биометрических считывателей Anviz и ZK: ПО Server с ключом HASP, ПО Terminal (фотоверификация, отчеты, SMS, E-Mail оповещение).
</t>
  </si>
  <si>
    <t xml:space="preserve">Gate-Terminal </t>
  </si>
  <si>
    <t>ПО дополнительного (сетевого)  АРМ оператора, администратора СКУД (без ключа HASP).</t>
  </si>
  <si>
    <t>Бесплатно</t>
  </si>
  <si>
    <t xml:space="preserve">Gate-Monitoring </t>
  </si>
  <si>
    <t>ПО дополнительного (сетевого)  АРМ оператора проходной с функциями мониторинга событий и фото/видеоверификацией (без ключа HASP).</t>
  </si>
  <si>
    <t>Модуль расширения Gate Solo</t>
  </si>
  <si>
    <t>Обновление ПО Gate-Solo до уровня ПО Gate-Server-Terminal</t>
  </si>
  <si>
    <t>Gate-Dinner  (комплект)</t>
  </si>
  <si>
    <t>Специальное серверное ПО для АРМ системы обслуживания ведомственной столовой с ключом защиты HASP.</t>
  </si>
  <si>
    <t>Комплекты классической СКУД Gate</t>
  </si>
  <si>
    <t>Gate Проходная УРВ</t>
  </si>
  <si>
    <t>Минимальный комплект для проходной с УРВ: контроллер Gate-8000; ПО Gate-Solo (c лицензией на 1 контроллер); два считывателя Gate-Reader-EH; преобразователь интерфейса Gate-USB/485.</t>
  </si>
  <si>
    <t>Gate Проходная УРВ IP</t>
  </si>
  <si>
    <t>Минимальный комплект для проходной с УРВ: контроллер Gate-8000-Ethernet; ПО Gate-Solo (c лицензией на 1 контроллер); два считывателя Gate-Reader-EH.</t>
  </si>
  <si>
    <t>IP Электронная проходная Gate-C03</t>
  </si>
  <si>
    <t>Комплект для построения электронной проходной в составе: турникет Oxgard Cube C-03; ПО УРВ Gate-Solo (c лицензией на 1 контроллер); IP контроллер Gate-8000-Ethernet;  два считывателя Gate-Reader-EH.</t>
  </si>
  <si>
    <t>IP Электронная проходная Gate-C04</t>
  </si>
  <si>
    <t>Комплект для построения электронной проходной в составе: тумбовый турникет Oxgard Cube C-04 (краш.); ПО УРВ Gate-Solo (c лицензией на 1 контроллер); IP контроллер Gate-8000-Ethernet;  два считывателя Gate-Reader-EH.</t>
  </si>
  <si>
    <t>Контроллеры классической СКУД Gate</t>
  </si>
  <si>
    <t>Gate-8000-Ethernet</t>
  </si>
  <si>
    <t xml:space="preserve">Базовый контроллер с интерфейсом Ethernet (10/100 Мбит/с, RJ-45). 16 тыс.ключей, 8 тыс.событий. Режимы: однодверный, двухдверный, турникетный, шлюз. 2 входа считывателей: Wiegand26 или 48(Автомат). (ТМ опцион.заказ).  2 выходных реле.  </t>
  </si>
  <si>
    <t>Gate-8000</t>
  </si>
  <si>
    <t xml:space="preserve">Базовый контроллер с интерфейсом RS-485. Память: 16 тыс.ключей, 8 тыс.событий. Режимы: однодверный, двухдверный, турникетный, шлюз. 2 входа считывателей: Wiegand26 или 48(Автомат). (ТМ - опцион.заказ).  2 выходных реле.  </t>
  </si>
  <si>
    <t>Gate-8000-UPS1</t>
  </si>
  <si>
    <t>Базовый контроллер Gate-8000 в корпусе с одним источником бесперебойного питания и местом под аккумулятор 7Ач.</t>
  </si>
  <si>
    <t>Gate-8000-Ethernet-UPS1</t>
  </si>
  <si>
    <t>Базовый контроллер Gate-8000-Ethernet в корпусе с одним источником бесперебойного питания и местом под аккумулятор 7Ач.</t>
  </si>
  <si>
    <t>Gate-8000-UPS2</t>
  </si>
  <si>
    <t>Базовый контроллер Gate-8000 в корпусе с двумя ИБП  (для питания замка и контроллера) и местами под аккумуляторы 7Ач.</t>
  </si>
  <si>
    <t>Gate-8000-Ethernet-UPS2</t>
  </si>
  <si>
    <t>Базовый контроллер Gate-8000-Ethernet в корпусе с двумя ИБП  (для питания замка и контроллера) и местами под аккумуляторы 7Ач.</t>
  </si>
  <si>
    <t>Gate-8000-Банкомат</t>
  </si>
  <si>
    <t>Автономный  спецконтроллер для системы ограничения доступа в помещение банкомата. Работа со считывателями магнитных карт KDR 1351(1321) или Promix-RR.MC.04 (KZ-602-M)</t>
  </si>
  <si>
    <t xml:space="preserve">Gate-8000-Паркинг </t>
  </si>
  <si>
    <t>Спецконтроллер Gate-8000-Паркинг для организации двунаправленного автомобильного проезда со светофорным регулированием. БЕЗ встроенного радиоканала. Два режима работы. Интерфейс считывателей Wiegand-26/48.</t>
  </si>
  <si>
    <t>Gate-Relay</t>
  </si>
  <si>
    <t xml:space="preserve">Релейная плата Gate-Relay (4 реле) для расширения количества релейных выходов базового контроллера Gate-8000. </t>
  </si>
  <si>
    <t>Gate-Wiegand-long</t>
  </si>
  <si>
    <t xml:space="preserve">Комплект удлинителя интерфейса Wiegand (2х-канальный), в составе: приемник и передатчик, связываемые по интерфейсу RS-485(до 1200м). </t>
  </si>
  <si>
    <t>Gate-USB/485</t>
  </si>
  <si>
    <t>Преобразователь интерфейса USB в RS485 исп.4, полный дуплекс, не требует настроек, с гальванической развязкой. Не требует отдельного питания.</t>
  </si>
  <si>
    <t>Gate-485/Ethernet</t>
  </si>
  <si>
    <t xml:space="preserve">Преобразователь интерфейса Ethernet в RS485. Порт 10/100Base-T, полный дуплекс. Поддержка стека протоколов TCP/IP. </t>
  </si>
  <si>
    <t>Gate-Ethernet/Wiegand</t>
  </si>
  <si>
    <t>Специализированный преобразователь интерфейса Ethernet в Wiegand для подключения серверов распознавания (автономеров, лиц) к контроллеру СКУД по спецпротоколу. Порт 10/100Base-T. Выход: 2 канала Wiegand-48 или 26.</t>
  </si>
  <si>
    <t>Gate-Sensor-Metall</t>
  </si>
  <si>
    <t>Сенсор металла для формирования сигнала о наличии   автомобиля (металла) в указанной зоне автопроезда. Автонастройка. Питание 12-35В. Выход реле NO/NC. Моб.приложение для доп.настройки.</t>
  </si>
  <si>
    <t>Интеграции СКУД Gate</t>
  </si>
  <si>
    <t>Gate-Линия</t>
  </si>
  <si>
    <t>Видеоверификация событий доступа при совместной работе СКУД Gate и СВН Линия</t>
  </si>
  <si>
    <t>Pass24-Gate</t>
  </si>
  <si>
    <t>Интеграция с облачным сервисом гостевых заявок «Pass24»</t>
  </si>
  <si>
    <t>Автомаршал.Gate-30-1-RU</t>
  </si>
  <si>
    <t>Cпециальный бюджетный программный модуль распознавания автономеров для использования со СКУД Gate (1 канал видео, до 30 км/ч) БЕЗ НДС</t>
  </si>
  <si>
    <t>Автомаршал.Gate-30-2-RU</t>
  </si>
  <si>
    <t>Cпециальный бюджетный программный модуль распознавания автономеров для использования со СКУД Gate (2 канала видео, до 30 км/ч) БЕЗ НДС</t>
  </si>
  <si>
    <t>Автомаршал.Gate-30-E</t>
  </si>
  <si>
    <t>Лицензия на 1 дополнительный канал распознавания автономеров существующей системы Автомаршал.Gate (1 канал видео, до 30 км/ч) БЕЗ НДС</t>
  </si>
  <si>
    <t>Gate-Персонал. 
Основной комплект.</t>
  </si>
  <si>
    <t>Модуль интеграции СКУД Gate с системой программ "1С:Предприятие 8". Работает совместно с ПО Gate-Server-Terminal. Лицензия на работу с одной БД СКУД Gate.</t>
  </si>
  <si>
    <t>Gate-Персонал. 
Доп.лицензия(+1)</t>
  </si>
  <si>
    <t>Расширение лицензии модуля Gate-Персонал для поддержки одной дополнительной БД СКУД Gate.</t>
  </si>
  <si>
    <t>Формула: Модуль УРВ</t>
  </si>
  <si>
    <t>Программный модуль заполнения табличной части документа "Табель УРВ" для 1С:Предприятие 8.2 и 8.3 на основе данных специального отчета из СКУД Gate и Gate-IP-Web.</t>
  </si>
  <si>
    <t>Формула: Модуль УРВ — Gate-IP-Web</t>
  </si>
  <si>
    <t xml:space="preserve">Программный модуль интеграции СКУД Gate-IP-Web c «1С:Предприятие 8» на основе штатного API. Обеспечивает передачу кадровой информации в ПО Gate-IP-Web и получение данных о событиях входа-выхода из ПО Gate-IP-Web. </t>
  </si>
  <si>
    <t>TRASSIR — Gate</t>
  </si>
  <si>
    <t>Модуль интеграции СКУД Gate в Trassir (DSSL)  (без НДС)</t>
  </si>
  <si>
    <t>Интеллект-Gate</t>
  </si>
  <si>
    <t>Лицензия на 1 контроллер Gate в ПО Интеллект (без НДС)</t>
  </si>
  <si>
    <t>Профессиональная сетевая СКУД Gate-IP-Web</t>
  </si>
  <si>
    <t>Программное обеспечение Gate-IP-Web</t>
  </si>
  <si>
    <t>Gate-IP-Web</t>
  </si>
  <si>
    <t>Комплект серверного и клиентского ПО Gate-IP-Web. Нет ограничений по количеству контроллеров и карточек в системе, по количеству рабочих мест  Web-клиент. Поддержка до 9-ти АРМ Gate-IP-client. Интеграция с видео (Линия, Pinetron, Dahua, Hikvision), с биометрией ZKTeco, Anviz, Biosmart.</t>
  </si>
  <si>
    <t>Комплекты СКУД Gate-IP-Web</t>
  </si>
  <si>
    <t>Gate Проходная УРВ IP-Web</t>
  </si>
  <si>
    <t>Минимальный комплект для проходной с УРВ и Web клиентами: контроллер Gate-IP-Base; ПО Gate-IP-Web (бесплатно); два считывателя Gate-Reader-EH.</t>
  </si>
  <si>
    <t>Контроллеры Gate-IP-Web</t>
  </si>
  <si>
    <t>Gate-IP-Base</t>
  </si>
  <si>
    <t>Базовый контроллер СКУД Gate-IP-Web. Ethernet 10/100 Мбит/с, розетка RJ-45; 2 входа считывателей Wiegand; 32 тыс. ключей, 47 тыс. событий, 250 расписаний; 8 универсальных входов, 4 релейных выхода.</t>
  </si>
  <si>
    <t>Gate-IP-Base-UPS1</t>
  </si>
  <si>
    <t>Контроллер Gate-IP-Base в корпусе с одним источником бесперебойного питания и местом под аккумулятор 7Ач.</t>
  </si>
  <si>
    <t>Gate-IP-Base-UPS2</t>
  </si>
  <si>
    <t>Контроллер Gate-IP-Base в корпусе с двумя ИБП  (для питания замка и контроллера) и местами под аккумуляторы 7Ач.</t>
  </si>
  <si>
    <t>Gate-IP-Combo</t>
  </si>
  <si>
    <t>Контроллер со встроенным считывателем Em-Marine, клавиатурой и кнопкой выхода. Ethernet/Wi-Fi; поддержка 1 доп. считывателя Gate-U-Prox, 32 тыс. ключей, 47 тыс. событий, 250 расписаний, 2 входа, 1 релейный выход</t>
  </si>
  <si>
    <t>Gate-IC-Antipassback</t>
  </si>
  <si>
    <t>Интеллектуальный контроллер для организации специальной системы глобального (зонального) антипассбэка (контроля и запрета повторного прохода)</t>
  </si>
  <si>
    <t>Gate-IC-Lock</t>
  </si>
  <si>
    <t>Интеллектуальный контроллер для организации специальной системы беспроводных замков Gate-IP-Lock</t>
  </si>
  <si>
    <t>Gate-IP-Lock (IP500)</t>
  </si>
  <si>
    <t xml:space="preserve">Беспроводный дверной контроллер с замком: радиоинтерфейс (868 Мгц), дальность до 20м, встроенный считыватель (ASK+FSK), 3000 ключей, питание элемент ААА (4 шт.) </t>
  </si>
  <si>
    <t>Gate-Hub-Ethernet</t>
  </si>
  <si>
    <t>Репитер-расширитель системы беспроводных замков Gate-IP-Lock (Ethernet).</t>
  </si>
  <si>
    <t>Gate-Hub-WiFi</t>
  </si>
  <si>
    <t>Репитер-расширитель системы беспроводных замков Gate-IP-Lock (Wi-Fi).</t>
  </si>
  <si>
    <t>Gate-IC-Elevator</t>
  </si>
  <si>
    <t>Интеллектуальный контроллер для организации специальной системы управления лифтом и иной автоматикой</t>
  </si>
  <si>
    <t>Gate-Relay-M</t>
  </si>
  <si>
    <t xml:space="preserve">Плата реле (8 шт) для  расширения выходов лифтового контроллера Gate-IC-Elevator.  </t>
  </si>
  <si>
    <t>Специальная гибридная СКУД Eselta-Gate</t>
  </si>
  <si>
    <t>Eselta-Gate</t>
  </si>
  <si>
    <t>Стартовый комплект ПО СКУД Eselta-Gate. Ключ HASP с лицензиями: 3 РМ (АРМы: Диспетчер, Бюро пропусков, КПП, УРВ по 3 шт); 10 контроллеров Gate (4000,8000,Паркинг) и Gate-IP-Base; 10 каналов IP камер по RTSP; интеграция с СВН Линия. Без НДС.</t>
  </si>
  <si>
    <t xml:space="preserve">Eselta-L-Gate </t>
  </si>
  <si>
    <t>Лицензия на 1 доп. контроллер Gate или Gate-IP в ПО Eselta или Eselta-Gate. Без НДС.</t>
  </si>
  <si>
    <t>Считыватели бренда Gate</t>
  </si>
  <si>
    <t>Gate-Reader-EH</t>
  </si>
  <si>
    <t xml:space="preserve">Считыватель EM-Marin, HID. Wiegand 26. В комплекте 2 крышки (чёрная и серая).  </t>
  </si>
  <si>
    <t>Gate-Reader-MF</t>
  </si>
  <si>
    <t xml:space="preserve">Считыватель Mifare® (всех типов). Wiegand 26. В комплекте 2 крышки (чёрная и серая).  </t>
  </si>
  <si>
    <t>Gate-USB-MF</t>
  </si>
  <si>
    <t>Настольный считыватель для чтения и записи идентификаторов Mifare®(всех типов) для реализации защищенного режима . Интерфейс USB 2.0</t>
  </si>
  <si>
    <t>Gate-Reader-QR</t>
  </si>
  <si>
    <t xml:space="preserve">Считыватель QR кодов и идентификаторов Mifare. Wiegand26(34). Питание 12В. </t>
  </si>
  <si>
    <t>126$</t>
  </si>
  <si>
    <t>120$</t>
  </si>
  <si>
    <t>115$</t>
  </si>
  <si>
    <t>Gate-TX-BLE</t>
  </si>
  <si>
    <t>BLE брелок для считывателей Gate-Reader-Mobile-Light. Выдает уникальный код автоматически 1р/с и по кнопке. Батарейка CR2032.</t>
  </si>
  <si>
    <t>Моб. Метка на смартфоне Android</t>
  </si>
  <si>
    <t>Мобильная метка для считывателя Gate-Reader-Mobile-Light на смартфоне Android формируется автоматически при установке мобильного приложения  Gate-Mobile-Light.</t>
  </si>
  <si>
    <t>Gate-Reader-Mobile-Light в корпусе</t>
  </si>
  <si>
    <t>Считыватель BLE брелоков Gate-TX-BLE и кодов моб.приложений Gate-Mobile-Light (в корпусе)</t>
  </si>
  <si>
    <t>Gate-Reader-Mobile-Light без корпуса</t>
  </si>
  <si>
    <t>Считыватель BLE брелоков Gate-TX-BLE и кодов моб.приложений Gate-Mobile-Light (без корпуса)</t>
  </si>
  <si>
    <t>Gate-Reader-BLE-EH</t>
  </si>
  <si>
    <t xml:space="preserve">Считыватель EM-Marin, HID (125КГц) и мобильных идентификаторов BLE (Mobile ID). Wiegand26 (37,42). Две крышки: черная и серая. </t>
  </si>
  <si>
    <t>Gate-Reader-BLE-MF</t>
  </si>
  <si>
    <t xml:space="preserve">Считыватель Mifare и мобильных идентификаторов BLE (Mobile ID). Wiegand 26 (32,34,37,40,42,56,58,64). Две крышки: черная и серая. </t>
  </si>
  <si>
    <t>Gate-Reader-BLE-Multi</t>
  </si>
  <si>
    <t xml:space="preserve">Мультиформатный считыватель Mifare, EM, HID(125КГц) и мобильных идентификаторов BLE (Mobile ID). Wiegand 26(32,34,37,40,42,56,58,64). </t>
  </si>
  <si>
    <t>Gate-Reader-BLE-Multi-mini</t>
  </si>
  <si>
    <t xml:space="preserve">Мультиформатный считыватель Mifare, EM, HID(125КГц) и мобильных идентификаторов BLE (Mobile ID). Wiegand 26(32,34,37,40,42,56,58,64). Две крышки: черная и серая. </t>
  </si>
  <si>
    <t>Gate-Reader-BLE-Multi-metal</t>
  </si>
  <si>
    <t xml:space="preserve">Мультиформатный считыватель Mifare, EM, HID(125КГц) и мобильных идентификаторов BLE (Mobile ID). Wiegand 26(32,34,37,40,42,56,58,64). IP65. </t>
  </si>
  <si>
    <t>Gate-USB-BLE</t>
  </si>
  <si>
    <t xml:space="preserve">Мультиформатный настольный считыватель мобильных (Mobile-ID) и идентификаторов Mifare, EM/HID (125КГц). USB. Обеспечивает хранение лицензий и выдачу мобильного идентификатора в мобильное приложение смартфона. </t>
  </si>
  <si>
    <t>Mobile-ID</t>
  </si>
  <si>
    <t>Мобильный идентификатор для считывателей BLE в виде электронных лицензий для настольного считывателя  (мин. заказ 10 шт) или в виде QR кодов</t>
  </si>
  <si>
    <t xml:space="preserve">Gate-BLE-Tag   </t>
  </si>
  <si>
    <t>Bluetooth брелок Gate-BLE-Tag для считывателей Gate-Reader-BLE. Работает в режиме «свободные руки» автоматически и по активации кнопкой.</t>
  </si>
  <si>
    <t>Gate-RX</t>
  </si>
  <si>
    <t>Считыватель радиобрелоков Gate-TX.  Wiegand 26; 433,92 МГц; до 15м (встроенная антенна); до 30 м(внешняя антенна). Крепление DIN. рейку.</t>
  </si>
  <si>
    <t>Gate-TX</t>
  </si>
  <si>
    <t>Радиобрелок двухкодовый для считывателей Gate-RX.</t>
  </si>
  <si>
    <t>Gate-RX-Duo</t>
  </si>
  <si>
    <t>Считыватель совмещенный: радиобрелоков Gate-TX-Duo (433 МГц) и телефонных номеров. SIM карта и внешние антенны в комплект не входят. Выход Wiegand: 26 — для радиобрелоков; 48 — для номеров телефонов. Крепление DIN.</t>
  </si>
  <si>
    <t>Gate-TX-Duo</t>
  </si>
  <si>
    <t>Радиобрелок 4х-кодовый для считывателей Gate-RX-Duo. Защита от копирования.</t>
  </si>
  <si>
    <t>Антенна 433-SMA-M</t>
  </si>
  <si>
    <t>Антенна 433МГц для считывателя Gate-TX-Duo</t>
  </si>
  <si>
    <t>Антенна GSM-SMA-M</t>
  </si>
  <si>
    <t>Антенна GSM диапазона для считывателя Gate-TX-Duo</t>
  </si>
  <si>
    <t>KeyTex-Gate</t>
  </si>
  <si>
    <t>Двухканальный RFID считыватель дальнего действия (до 7 м).  Частота 866.9 МГц, метки KT-UHF-TAG, Wiegand 26.</t>
  </si>
  <si>
    <t>1678$</t>
  </si>
  <si>
    <t>1594$</t>
  </si>
  <si>
    <t>1514$</t>
  </si>
  <si>
    <t>KeyTex-Gate-Mono</t>
  </si>
  <si>
    <t>Одноканальный RFID считыватель дальнего действия (до 2 м)в монокорпусе с антенной.  Частота 866.9 МГц, метки KT-UHF-TAG, Wiegand 26.</t>
  </si>
  <si>
    <t>895$</t>
  </si>
  <si>
    <t>850$</t>
  </si>
  <si>
    <t>807$</t>
  </si>
  <si>
    <t>KT-UHF-MA-03 Gate</t>
  </si>
  <si>
    <t>Антенна внешняя для считывателя KeyTex-Gate</t>
  </si>
  <si>
    <t>KT-SMA-05Y</t>
  </si>
  <si>
    <t>Кабель-удлинитель для подключения антенны KT-UHF-MA-03 Gate — 5м</t>
  </si>
  <si>
    <t>KT-SMA-10Y</t>
  </si>
  <si>
    <t>Кабель-удлинитель для подключения антенны KT-UHF-MA-03 Gate — 10м</t>
  </si>
  <si>
    <t>KT-SMA-15Y</t>
  </si>
  <si>
    <t>Кабель-удлинитель для подключения антенны KT-UHF-MA-03 Gate — 15м</t>
  </si>
  <si>
    <t>KT-UHF-TAG</t>
  </si>
  <si>
    <t>Пассивная UHF RFID метка для считывателя KeyTex-Gate (кодированная).</t>
  </si>
  <si>
    <t>1.9$</t>
  </si>
  <si>
    <t>1,8$</t>
  </si>
  <si>
    <t>1,72$</t>
  </si>
  <si>
    <t>KT-UHF-TAG EM</t>
  </si>
  <si>
    <t>Пассивная метка, совмещенная с чипом Em-Marin (кодированная).</t>
  </si>
  <si>
    <t>3$</t>
  </si>
  <si>
    <t>2,9$</t>
  </si>
  <si>
    <t>2,8$</t>
  </si>
  <si>
    <t>Держатель KT-UHF-TAG</t>
  </si>
  <si>
    <t>Держатель карты-метки KT-UHF-TAG с липучками на стекло.</t>
  </si>
  <si>
    <t>1,7$</t>
  </si>
  <si>
    <t>KeyTex-Gate-USB-S</t>
  </si>
  <si>
    <t>Настольный считыватель меток KT-UHF-TAG. Питание USB</t>
  </si>
  <si>
    <t>461$</t>
  </si>
  <si>
    <t>433$</t>
  </si>
  <si>
    <t>419$</t>
  </si>
  <si>
    <t>Z2-USB</t>
  </si>
  <si>
    <t>Настольный считыватель карт EM-Marin, HID и карт Mifare. Подключение к ПК по USB.</t>
  </si>
  <si>
    <t>GATE&amp;DOOR</t>
  </si>
  <si>
    <t>ПРИВОДЫ ДЛЯ РАСПАШНЫХ ВОРОТ</t>
  </si>
  <si>
    <t>Комплект для распашных ворот WG3524HSBDKIT. Состав комплекта: Привод WG3524HS - 2 шт, блок управления МС824H - 1 шт, приемник OXIBD - 1 шт.; пульт ON3EBD - 2 шт;</t>
  </si>
  <si>
    <t>WINGO4KLT</t>
  </si>
  <si>
    <t>Комплект для распашных ворот WINGO4KLT. Состав комплекта: привод WG4000 (2 шт.), приёмник OXIBD (1 шт.),
Пульт управления FLO2RE (2 шт.), Блок управления MC800 (1 шт.)</t>
  </si>
  <si>
    <t>WINGO4BDKCE</t>
  </si>
  <si>
    <t>Комплект для распашных ворот WINGO4BDKCE. Состав комплекта: привод WG4000 (2 шт.), приёмник OXIBD (1 шт.),
Пульт управления ON3EBD (2 шт.), Фотоэлементы Medium
EPM (1 пара), Блок управления MC800 (1 шт.), Лампа сигналь-
ная с антенной 230В ELAC (1 шт.)</t>
  </si>
  <si>
    <t>WINGO5KLT</t>
  </si>
  <si>
    <t>Комплект для распашных ворот WINGO5KLT. Состав комплекта: привод WG5000 (2 шт.), приёмник OXIBD (1 шт.),
Пульт управления FLO2RE (2 шт.), Блок управления MC800 (1 шт.)</t>
  </si>
  <si>
    <t>Комплект для распашных ворот TO4016PBDKIT. Состав комплекта: привод TO4016P (2 шт.), приёмник OXIBD (1 шт.),
Пульт управления ON3EBD (2 шт.), Блок управления MC800</t>
  </si>
  <si>
    <t>Комплект для распашных ворот TO4016PPLA16BDKIT. Состав комплекта: привод TO4016P (2 шт.), приёмник OXIBD (1 шт.),
Пульт управления ON3EBD (2 шт.), Блок управления MC800
(1 шт.), регулируемый кронштейн PLA16 (2 шт.)</t>
  </si>
  <si>
    <t>Комплект для распашных ворот TO5016PBDKIT. Состав комплекта: привод TO5016P (2 шт.), приёмник OXIBD (1 шт.),
Пульт управления ON3EBD (2 шт.), Блок управления MC800</t>
  </si>
  <si>
    <t>Комплект для распашных ворот TO5016PPLA16BDKIT. Состав комплекта: привод TO5016P (2 шт.), приёмник OXIBD (1 шт.),
Пульт управления ON3EBD (2 шт.), Блок управления MC800
(1 шт.), регулируемый кронштейн PLA16 (2 шт.)</t>
  </si>
  <si>
    <t>Комплект для распашных ворот TO5024HSBDKIT. Состав комплекта: привод TO5024HS (2 шт.), приёмник OXIBD (1 шт.),
Пульт управления ON3EBD (2 шт.), Блок управления
MC824H (1 шт.)</t>
  </si>
  <si>
    <t>Комплект для распашных ворот TO6024HSBDKIT. Состав комплекта: привод TO6024HS (2 шт.), приёмник OXIBD (1 шт.),
Пульт управления ON3EBD (2 шт.), Блок управления
MC824H (1 шт.)</t>
  </si>
  <si>
    <t>Комплект для распашных ворот TO7024BDKIT. Состав комплекта: привод TO7024 (2 шт.), приёмник OXIBD (1 шт.), Пульт управления ON3EBD (2 шт.), Блок управления MC824H (1 шт.)</t>
  </si>
  <si>
    <t>Комплект для распашных ворот HKHSBDKIT. Состав комплекта: привод HK7024HS (1 шт.), привод HK7224HS (1 шт.), приёмник OXIBD (1 шт.), Пульт управления ON3EBD (2 шт.)</t>
  </si>
  <si>
    <t>Комплект для распашных ворот HY7005BDKIT. Состав комплекта: привод HY7005 (2 шт.), приёмник OXIBD (1 шт.), Пульт управления ON3EBD (2 шт.), Блок управления MC800 (1 шт.)</t>
  </si>
  <si>
    <t>АКСЕССУАРЫ ПРИВОДОВ ДЛЯ РАСПАШНЫХ ВОРОТ</t>
  </si>
  <si>
    <t>ПРИВОДЫ ДЛЯ ОТКАТНЫХ ВОРОТ</t>
  </si>
  <si>
    <t>Комплект для откатных ворот RD400KIT2. Состав комплекта: Привод RD400 - 1 шт, пульт FLO2RE - 2 шт; фотоэлементы EPM - 1 пара;  лампа ELDC - 1 шт;</t>
  </si>
  <si>
    <t>Комплект для откатных ворот ROX600BDKCE. Состав комплекта: Привод ROX600 - 1 шт, пульт FLO2RE - 2 шт; фотоэлементы EPM - 1 пара; лампа ELAC - 1 шт;</t>
  </si>
  <si>
    <t>Комплект для откатных ворот RB250HSBDKIT. Состав комплекта: Привод RB250HS - 1 шт, приемник OXIBD - 1 шт; пульт ON3EBD - 2 шт;</t>
  </si>
  <si>
    <t>Комплект для откатных ворот RB500HSBDKIT. Состав комплекта: Привод RB500HS - 1 шт, приемник OXIBD - 1 шт; пульт ON3EBD - 2 шт;</t>
  </si>
  <si>
    <t xml:space="preserve">Комплект для откатных ворот RB600BDKIT. Состав комплекта: Привод RB600 - 1 шт, приемник OXIBD - 1 шт; пульт ON3EBD- 2 шт; </t>
  </si>
  <si>
    <t xml:space="preserve">Комплект для откатных ворот RB1000BDKIT. Состав комплекта: Привод RB1000 - 1 шт, приемник OXIBD - 1 шт; пульт ON3EBD - 2 шт; </t>
  </si>
  <si>
    <t>Комплект для откатных ворот RUN1200HSBDKIT. Состав комплекта: Привод RUN1200HS - 1 шт, приемник OXIBD - 1 шт; пульт ON3EBD - 2 шт;</t>
  </si>
  <si>
    <t>Комплект для откатных ворот RUN1500BDKIT. Состав комплекта: Привод RUN1500 - 1 шт, приемник OXIBD - 1 шт; пульт ON3EBD - 2 шт;</t>
  </si>
  <si>
    <t>RUN1800BDKIT</t>
  </si>
  <si>
    <t>Комплект для откатных ворот RUN1800BDKIT. Состав комплекта: Привод RUN1800 - 1 шт, приемник OXIBD - 1 шт; пульт ON3EBD - 2 шт;</t>
  </si>
  <si>
    <t>АКСЕССУАРЫ ПРИВОДОВ ДЛЯ ОТКАТНЫХ ВОРОТ</t>
  </si>
  <si>
    <t>ROA6KIT10</t>
  </si>
  <si>
    <t>ROA6KIT50</t>
  </si>
  <si>
    <t xml:space="preserve">Комплект ROA6KIT50. Состав комплекта: Нейлоновая зубчатая рейка с металлической вставкой 25х20х1000 мм, для ворот до 500 кг ROA6 - 50 шт; </t>
  </si>
  <si>
    <t>ROA6KIT100</t>
  </si>
  <si>
    <t xml:space="preserve">Комплект ROA6KIT100. Состав комплекта: Нейлоновая зубчатая рейка с металлической вставкой 25х20х1000 мм, для ворот до 500 кг ROA6 - 100 шт; </t>
  </si>
  <si>
    <t>ROA8KIT10</t>
  </si>
  <si>
    <t xml:space="preserve">Комплект ROA8KIT10. Состав комплекта: Оцинкованная зубчатая рейка 30х8х1000 мм ROA8 - 10 шт; </t>
  </si>
  <si>
    <t>ROA8KIT50</t>
  </si>
  <si>
    <t xml:space="preserve">Комплект ROA8KIT50. Состав комплекта: Оцинкованная зубчатая рейка 30х8х1000 мм ROA8 - 50 шт; </t>
  </si>
  <si>
    <t>ШЛАГБАУМЫ</t>
  </si>
  <si>
    <t xml:space="preserve">Комплект шлагбаума S4BAR4KIT. Состав комплекта:  Тумба SBAR - 1 шт; рейка шлагбаумная XBA19-4RU (45х58х4200 мм) - 1 шт; наклейки светоотражающие  NK1 - 1 шт; демпфер XBA13 - 1шт; </t>
  </si>
  <si>
    <t>Комплект шлагбаума S4BAR4KIT1. Состав комплекта:  Тумба SBAR - 1 шт; рейка шлагбаумная XBA19-4RU (45х58х4200 мм) - 1 шт; наклейки светоотражающие  NK1 - 1 шт; демпфер XBA13 - 1шт; интегрируемая сигнальная лампа XBA7 - 1 шт;</t>
  </si>
  <si>
    <t>АКСЕССУАРЫ ДЛЯ ШЛАГБАУМОВ</t>
  </si>
  <si>
    <t>ПРИВОДЫ ДЛЯ СЕКЦИОННЫХ ВОРОТ</t>
  </si>
  <si>
    <t>NDCMT001</t>
  </si>
  <si>
    <t>Привод для промышленных секционных ворот SWT 70.20 EL15 KE (230 В, 70 Нм, 20 об.мин, вал 25,4 мм, цепь аварийного подъема 10м, IP54)</t>
  </si>
  <si>
    <t>Комплект SW7020230KEKIT Состав: Привод NDCMT001 (1 шт.), Кабель соединительный 7м с разъемными колодками CA0175A00 (1 шт.), Блок управления D-PRO Action NDCC2200 (1 шт.), Цепь аварийного подъема (10 м)</t>
  </si>
  <si>
    <t>NDCM1122</t>
  </si>
  <si>
    <t>Привод для промышленных секционных ворот SDT-70-20 EL15 KE (400 В, 70 Нм, 20 об.мин, вал 25,4 мм,  цепь аварийного подъема 10м, IP54)</t>
  </si>
  <si>
    <t>SD7020400KEKIT</t>
  </si>
  <si>
    <t>Комплект SD7024400KEKIT Состав: Привод NDCM1122 (1 шт.),Кабель соединительный 7м с разъемными колодками
CA0175A00 (1 шт.), Блок управления D-PRO Action NDCC2000 (1 шт.), Цепь аварийного подъема (10 м)</t>
  </si>
  <si>
    <t>АКСЕССУАРЫ ПРИВОДОВ ДЛЯ СЕКЦИОННЫХ ГАРАЖНЫХ ВОРОТ</t>
  </si>
  <si>
    <t>EPSKIT10</t>
  </si>
  <si>
    <t xml:space="preserve">Комплект EPSKIT10. Состав комплекта: Фотоэлемент EPS - 10 шт; </t>
  </si>
  <si>
    <t>EPSBKIT10</t>
  </si>
  <si>
    <t>EPMKIT10</t>
  </si>
  <si>
    <t>EPMBKIT10</t>
  </si>
  <si>
    <t>БЛОКИ УПРАВЛЕНИЯ</t>
  </si>
  <si>
    <t>Блок управления для рольворот, подключение фотоэлементов, IP55</t>
  </si>
  <si>
    <t>РАДИОУПРАВЛЕНИЕ FLO-FLOR</t>
  </si>
  <si>
    <t>РАДИОУПРАВЛЕНИЕ INTI</t>
  </si>
  <si>
    <t>INTIKIT102G</t>
  </si>
  <si>
    <t xml:space="preserve">Комплект INTIKIT102G. Состав комплекта: Пульт INTI2G - 10 шт; </t>
  </si>
  <si>
    <t>INTIKIT102L</t>
  </si>
  <si>
    <t xml:space="preserve">Комплект INTIKIT102L. Состав комплекта: Пульт INTI2L - 10 шт; </t>
  </si>
  <si>
    <t>INTIKIT102Y</t>
  </si>
  <si>
    <t xml:space="preserve">Комплект INTIKIT102Y. Состав комплекта: Пульт INTI2Y - 10 шт; </t>
  </si>
  <si>
    <t>РАДИОУПРАВЛЕНИЕ OPERA</t>
  </si>
  <si>
    <t>PROVIEW</t>
  </si>
  <si>
    <t>Блок программирования, управления и диагностики серия PRO PROVIEW</t>
  </si>
  <si>
    <t>PROVIEW5KIT</t>
  </si>
  <si>
    <t>Комплект из 5 штук Блок программирования, управления и диагностики PROVIEW</t>
  </si>
  <si>
    <t>OX2UBP</t>
  </si>
  <si>
    <t>Внешний коннектор для радиоприемников серии OXI OX2 OX2UBP</t>
  </si>
  <si>
    <t>РАДИОУПРАВЛЕНИЕ SMILO</t>
  </si>
  <si>
    <t>СОЛНЦЕЗАЩИТА</t>
  </si>
  <si>
    <t>ВНУТРИВАЛЬНЫЕ ПРИВОДЫ</t>
  </si>
  <si>
    <t>Внутривальный привод E ACTION MI 1020 AC,  10 Нм, 20 об/мин, фазное управление, 100-240 В, размер M - 45мм</t>
  </si>
  <si>
    <t>Внутривальный привод E ACTION MI 332 AC, 3Нм, 32 об/мин, фазное управление, 100-240 В, размер M - 45мм</t>
  </si>
  <si>
    <t>Внутривальный привод E ACTION MI 632 AC, 6Нм, 32 об/мин, фазное управление, 100-240 В, размер M - 45мм</t>
  </si>
  <si>
    <t>Внутривальный привод E ACTION SI 1020 AC,  10 Нм, 20 об/мин, фазное управление, 100-240 В, размер M - 45мм</t>
  </si>
  <si>
    <t>Внутривальный привод E ACTION SI 332 AC, 3Нм, 32 об/мин, фазное управление, 100-240 В, размер S - 35мм</t>
  </si>
  <si>
    <t>Внутривальный привод E ACTION SI 620 AC, 6Нм, 20 об/мин, фазное управление, 100-240 В, размер S - 35мм</t>
  </si>
  <si>
    <t>Внутривальный привод E FIT M 1517 BD, 15Нм, 17 об/мин, радио BD, универсальный, размер M - 45мм</t>
  </si>
  <si>
    <t>Внутривальный привод E FIT M 3017 BD, 15Нм, 30 об/мин, радио BD, универсальный, размер M - 45мм</t>
  </si>
  <si>
    <t>Внутривальный привод E FIT M 4012 BD, 40Нм, 12 об/мин, радио BD, универсальный, размер M - 45мм</t>
  </si>
  <si>
    <t>Внутривальный привод E FIT M 5012 BD, 50Нм, 12 об/мин, радио BD, универсальный, размер M - 45мм</t>
  </si>
  <si>
    <t>Внутривальный привод E FIT M 817 BD, 8Нм, 17 об/мин, радио BD, универсальный, размер M - 45мм</t>
  </si>
  <si>
    <t>E FIT MHT 1517</t>
  </si>
  <si>
    <t>Внутривальный привод E FIT MH 1517 BD, 15Нм, 17 об/мин, радио, АРУ, для маркиз, размер M - 45мм</t>
  </si>
  <si>
    <t>Внутривальный привод E FIT MH 3017 BD, 30Нм, 17 об/мин, радио, АРУ, для маркиз, размер M - 45мм</t>
  </si>
  <si>
    <t>Внутривальный привод E FIT MH 4012 BD, 40Нм, 12 об/мин, радио, АРУ, для маркиз, размер M - 45мм</t>
  </si>
  <si>
    <t>E FIT MHT 5012</t>
  </si>
  <si>
    <t>Внутривальный привод E FIT MH 5012 BD, 50Нм, 12 об/мин, радио, АРУ, для маркиз, размер M - 45мм</t>
  </si>
  <si>
    <t>E FIT L 5517 BD</t>
  </si>
  <si>
    <t>Внутривальный привод E FIT L 5517 BD, 55Нм, 17 об/мин, радио BD, универсальный, размер M - 58мм</t>
  </si>
  <si>
    <t>E FIT L 6517 BD</t>
  </si>
  <si>
    <t>Внутривальный привод E FIT L 6517 BD, 65Нм, 17 об/мин, радио BD, универсальный, размер M - 58мм</t>
  </si>
  <si>
    <t>E FIT L 7517 BD</t>
  </si>
  <si>
    <t>Внутривальный привод E FIT L 7517 BD, 75Нм, 17 об/мин, радио BD, универсальный, размер M - 58мм</t>
  </si>
  <si>
    <t>E FIT L 8012 BD</t>
  </si>
  <si>
    <t>Внутривальный привод E FIT L 8012 BD, 80Нм, 12 об/мин, радио BD, универсальный, размер M - 58мм</t>
  </si>
  <si>
    <t>E FIT L 10012 BD</t>
  </si>
  <si>
    <t>Внутривальный привод E FIT L 10012 BD, 100Нм, 12 об/мин, радио BD, универсальный, размер M - 58мм</t>
  </si>
  <si>
    <t>E FIT L 12012 BD</t>
  </si>
  <si>
    <t>Внутривальный привод E FIT L 12012 BD, 1200Нм, 12 об/мин, радио BD, универсальный, размер M - 58мм</t>
  </si>
  <si>
    <t>Внутривальный привод E L 10012, 100 Нм, 12 об/мин, мех. Концевики, фазный, универсальный, размер L - 58мм</t>
  </si>
  <si>
    <t>Внутривальный привод E L 12012, 120 Нм, 12 об/мин, мех. Концевики, фазный, универсальный, размер L - 58мм</t>
  </si>
  <si>
    <t>Внутривальный привод E L 5517, 55 Нм, 17 об/мин, мех. Концевики, фазный, универсальный, размер L - 58мм</t>
  </si>
  <si>
    <t>Внутривальный привод E L 6517, 65 Нм, 17 об/мин, мех. Концевики, фазный, универсальный, размер L - 58мм</t>
  </si>
  <si>
    <t>Внутривальный привод E L 7517, 75 Нм, 17 об/мин, мех. Концевики, фазный, универсальный, размер L - 58мм</t>
  </si>
  <si>
    <t>Внутривальный привод E L 8012, 80 Нм, 12 об/мин, мех. Концевики, фазный, универсальный, размер L - 58мм</t>
  </si>
  <si>
    <t>Внутривальный привод E LH 10012, 100 Нм, 12 об/мин, АРУ, мех. Концевики, фазный, универсальный, размер L - 58мм</t>
  </si>
  <si>
    <t>Внутривальный привод E LH 12012, 120 Нм, 12 об/мин, АРУ, мех. Концевики, фазный, универсальный, размер L - 58мм</t>
  </si>
  <si>
    <t>Внутривальный привод E LH 5517, 55 Нм, 17 об/мин, АРУ, мех. Концевики, фазный, универсальный, размер L - 58мм</t>
  </si>
  <si>
    <t>Внутривальный привод E LH 6517, 65 Нм, 17 об/мин, АРУ, мех. Концевики, фазный, универсальный, размер L - 58мм</t>
  </si>
  <si>
    <t>Внутривальный привод E LH 7517, 75 Нм, 17 об/мин, АРУ, мех. Концевики, фазный, универсальный, размер L - 58мм</t>
  </si>
  <si>
    <t>Внутривальный привод E LH 8012, 80 Нм, 12 об/мин, АРУ, мех. Концевики, фазный, универсальный, размер L - 58мм</t>
  </si>
  <si>
    <t>Внутривальный привод E M 1026, 10 Нм, 26 об/мин, мех. Концевики, фазный, универсальный, размер M - 45мм</t>
  </si>
  <si>
    <t>Внутривальный привод E M 1517, 15 Нм, 17 об/мин, мех. Концевики, фазный, универсальный, размер M - 45мм</t>
  </si>
  <si>
    <t>Внутривальный привод E M 3017, 30 Нм, 17 об/мин, мех. Концевики, фазный, универсальный, размер M - 45мм</t>
  </si>
  <si>
    <t>Внутривальный привод E M 4012, 40 Нм, 12 об/мин, мех. Концевики, фазный, универсальный, размер M - 45мм</t>
  </si>
  <si>
    <t>Внутривальный привод E M 426, 4 Нм, 26 об/мин, мех. Концевики, фазный, универсальный, размер M - 45мм</t>
  </si>
  <si>
    <t>Внутривальный привод E M 5012, 50 Нм, 12 об/мин, мех. Концевики, фазный, универсальный, размер M - 45мм</t>
  </si>
  <si>
    <t>Внутривальный привод E M 517, 5 Нм, 17 об/мин, мех. Концевики, фазный, универсальный, размер M - 45мм</t>
  </si>
  <si>
    <t>Внутривальный привод E M 817, 8 Нм, 17 об/мин, мех. Концевики, фазный, универсальный, размер M - 45мм</t>
  </si>
  <si>
    <t>Внутривальный привод E MAT ST 1017 , 10Нм, 17 об/мин, радио+TTBUS, датчик препятствия, энкодер, для маркиз, рулонок, ZIP, размер S - 35мм</t>
  </si>
  <si>
    <t>Внутривальный привод E MAT ST 324 , 3Нм, 24 об/мин, радио+TTBUS, датчик препятствия, энкодер, для рулонок, размер S - 35мм</t>
  </si>
  <si>
    <t>Внутривальный привод E MAT ST 524 , 5Нм, 24 об/мин, радио+TTBUS, датчик препятствия, энкодер, для рулонок, размер S - 35мм</t>
  </si>
  <si>
    <t>Внутривальный привод E MAT ST 611 , 6Нм, 11 об/мин, радио+TTBUS, датчик препятствия, энкодер, для рулонок, ZIP, размер S - 35мм</t>
  </si>
  <si>
    <t>Внутривальный привод E MH 1517, 15Нм, 17 об/мин, мех. Концевики, фазный, АРУ, универсальный, размер M - 45мм</t>
  </si>
  <si>
    <t>Внутривальный привод E MH 3017, 30Нм, 17 об/мин, мех. Концевики, фазный, АРУ, универсальный, размер M - 45мм</t>
  </si>
  <si>
    <t>Внутривальный привод E MH 4012, 40Нм, 12 об/мин, мех. Концевики, фазный, АРУ, универсальный, размер M - 45мм</t>
  </si>
  <si>
    <t>Внутривальный привод E MH 5012, 50Нм, 12 об/мин, мех. Концевики, фазный, АРУ, универсальный, размер M - 45мм</t>
  </si>
  <si>
    <t>Внутривальный привод E PLUS LH 10012, 100Нм, 12 об/мин, радио+TTBUS, АРУ, мех. концевики, универсальный, размер L - 58мм</t>
  </si>
  <si>
    <t>Внутривальный привод E PLUS LH 12012, 120Нм, 12 об/мин, радио+TTBUS, АРУ, мех. концевики, универсальный, размер L - 58мм</t>
  </si>
  <si>
    <t>Внутривальный привод E PLUS LH 6517, 65Нм, 17 об/мин, радио+TTBUS, АРУ, мех. концевики, универсальный, размер L - 58мм</t>
  </si>
  <si>
    <t>Внутривальный привод E PLUS LH 7517, 75Нм, 17 об/мин, радио+TTBUS, АРУ, мех. концевики, универсальный, размер L - 58мм</t>
  </si>
  <si>
    <t>Внутривальный привод E PLUS LH 8012, 80Нм, 12 об/мин, радио+TTBUS, АРУ, мех. концевики, универсальный, размер L - 58мм</t>
  </si>
  <si>
    <t>E PLUS M 1517</t>
  </si>
  <si>
    <t>Внутривальный привод E PLUS M 1517, 15Нм, 17 об/мин, радио+TTBUS, мех. концевики, универсальный, размер M - 45мм</t>
  </si>
  <si>
    <t>E PLUS M 3017</t>
  </si>
  <si>
    <t>Внутривальный привод E PLUS M 3017, 30Нм, 17 об/мин, радио+TTBUS, мех. концевики, универсальный, размер M - 45мм</t>
  </si>
  <si>
    <t>E PLUS M 4012</t>
  </si>
  <si>
    <t>Внутривальный привод E PLUS M 4012, 40Нм, 12 об/мин, радио+TTBUS, мех. концевики, универсальный, размер M - 45мм</t>
  </si>
  <si>
    <t>E PLUS M 5012</t>
  </si>
  <si>
    <t>Внутривальный привод E PLUS M 5012, 50Нм, 12 об/мин, радио+TTBUS, мех. концевики, универсальный, размер M - 45мм</t>
  </si>
  <si>
    <t>E PLUS M 817</t>
  </si>
  <si>
    <t>Внутривальный привод E PLUS M 817, 8Нм, 17 об/мин, радио+TTBUS, мех. концевики, универсальный, размер M - 45мм</t>
  </si>
  <si>
    <t>E PLUS MH 1517</t>
  </si>
  <si>
    <t>Внутривальный привод E PLUS MH 1517, 15Нм, 17 об/мин, радио+TTBUS, АРУ, мех. концевики, универсальный, размер M - 45мм</t>
  </si>
  <si>
    <t>E PLUS MH 3017</t>
  </si>
  <si>
    <t>Внутривальный привод E PLUS MH 3017, 30Нм, 17 об/мин, радио+TTBUS, АРУ, мех. концевики, универсальный, размер M - 45мм</t>
  </si>
  <si>
    <t>E PLUS MH 4012</t>
  </si>
  <si>
    <t>Внутривальный привод E PLUS MH 4012, 40Нм, 12 об/мин, радио+TTBUS, АРУ, мех. концевики, универсальный, размер M - 45мм</t>
  </si>
  <si>
    <t>E PLUS MH 5012</t>
  </si>
  <si>
    <t>Внутривальный привод E PLUS MH 5012, 50Нм, 12 об/мин, радио+TTBUS, АРУ, мех. концевики, универсальный, размер M - 45мм</t>
  </si>
  <si>
    <t>Внутривальный привод E S 1011, 10Нм, 11 об/мин, мех. концевики, фазный, универсальный, размер S - 35мм</t>
  </si>
  <si>
    <t>Внутривальный привод E S 1311, 13Нм, 11 об/мин, мех. концевики, фазный, универсальный, размер S - 35мм</t>
  </si>
  <si>
    <t>Внутривальный привод E S 324, 3Нм, 24 об/мин, мех. концевики, фазный, универсальный, размер S - 35мм</t>
  </si>
  <si>
    <t>Внутривальный привод E S 524, 5Нм, 24 об/мин, мех. концевики, фазный, универсальный, размер S - 35мм</t>
  </si>
  <si>
    <t>Внутривальный привод E S 611, 6Нм, 11 об/мин, мех. концевики, фазный, универсальный, размер S - 35мм</t>
  </si>
  <si>
    <t>Внутривальный привод E SMART MI 1020 AC, 10Нм, 20 об/мин, BusT4+cухой контакт, для рулонных штор и жалюзи, размер M - 45мм</t>
  </si>
  <si>
    <t>Внутривальный привод E SMART MI 332 AC, 3Нм,32 об/мин, BusT4+cухой контакт, для рулонных штор и жалюзи, размер M - 45мм</t>
  </si>
  <si>
    <t>Внутривальный привод E SMART MI 632 AC, 6Нм,32 об/мин, BusT4+cухой контакт, для рулонных штор и жалюзи, размер M - 45мм</t>
  </si>
  <si>
    <t>Внутривальный привод E SMART SI 1012 AC, 10Нм, 12 об/мин, BusT4+cухой контакт, для рулонных штор и жалюзи, размер S - 35мм</t>
  </si>
  <si>
    <t>Внутривальный привод E SMART SI 332 AC, 3Нм, 32 об/мин, BusT4+cухой контакт, для рулонных штор и жалюзи, размер S - 35мм</t>
  </si>
  <si>
    <t>Внутривальный привод E SMART SI 620 AC, 6Нм, 20 об/мин, BusT4+cухой контакт, для рулонных штор и жалюзи, размер S - 35мм</t>
  </si>
  <si>
    <t>Внутривальный привод STAR LT 10012, 100Нм, 12 об/мин, электронные концевики, фазный, энкодер, датчик препятствия, для маркиз, размер L - 58мм</t>
  </si>
  <si>
    <t>Внутривальный привод STAR LT 12012, 120Нм, 12 об/мин, электронные концевики, фазный,  энкодер, датчик препятствия, для маркиз, размер L - 58мм</t>
  </si>
  <si>
    <t>Внутривальный привод STAR LT 5517, 55Нм, 17 об/мин, электронные концевики, фазный,  энкодер, датчик препятствия, для маркиз, размер L - 58мм</t>
  </si>
  <si>
    <t>E STAR LT 6517</t>
  </si>
  <si>
    <t>Внутривальный привод STAR LT 6517, 65Нм, 17 об/мин, электронные концевики, фазный,  энкодер, датчик препятствия, для маркиз, размер L - 58мм</t>
  </si>
  <si>
    <t>Внутривальный привод STAR LT 6517, 65Нм, 17 об/мин, электронные концевики, фазный, энкодер, датчик препятствия, для маркиз, размер L - 58мм</t>
  </si>
  <si>
    <t>E STAR LT 8012</t>
  </si>
  <si>
    <t>Внутривальный привод STAR LT 8012, 80Нм, 12 об/мин, электронные концевики, фазный, энкодер, датчик препятствия, для маркиз, размер L - 58мм</t>
  </si>
  <si>
    <t>Внутривальный привод STAR MT 1026, 10Нм, 26 об/мин, электронные концевики, фазный, энкодер, датчик препятствия, для маркиз, экранов, ZIP, размер M - 45мм</t>
  </si>
  <si>
    <t>E STAR MT 1517</t>
  </si>
  <si>
    <t>Внутривальный привод STAR MT 1517, 15Нм, 17 об/мин, электронные концевики, фазный, энкодер, датчик препятствия, для маркиз, экранов, ZIP, размер M - 45мм</t>
  </si>
  <si>
    <t>Внутривальный привод STAR MT 3017, 30Нм, 17 об/мин, электронные концевики, фазный, энкодер, датчик препятствия, для маркиз, экранов, ZIP, размер M - 45мм</t>
  </si>
  <si>
    <t>Внутривальный привод STAR MT 4012, 40Нм, 12 об/мин, электронные концевики, фазный, энкодер, датчик препятствия, для маркиз, экранов, ZIP, размер M - 45мм</t>
  </si>
  <si>
    <t>Внутривальный привод STAR MT 426, 4Нм, 26 об/мин, электронные концевики, фазный, энкодер, датчик препятствия, для маркиз, экранов, ZIP, размер M - 45мм</t>
  </si>
  <si>
    <t>Внутривальный привод STAR MT 5012, 50Нм, 12 об/мин, электронные концевики, фазный, энкодер, датчик препятствия, для маркиз, экранов, ZIP, размер M - 45мм</t>
  </si>
  <si>
    <t>E STAR MT 817</t>
  </si>
  <si>
    <t>Внутривальный привод STAR MT 817, 8Нм, 17 об/мин, электронные концевики, фазный, энкодер, датчик препятствия, для маркиз, экранов, ZIP, размер M - 45мм</t>
  </si>
  <si>
    <t>Внутривальный привод STAR ST 1011, 10Нм, 11 об/мин, электронные концевики, фазный, энкодер, датчик препятствия, для маркиз, экранов, ZIP, размер S - 35мм</t>
  </si>
  <si>
    <t>Внутривальный привод STAR ST 324, 3Нм, 24 об/мин, электронные концевики, фазный, энкодер, датчик препятствия, для экранов, ZIP, размер S - 35мм</t>
  </si>
  <si>
    <t>Внутривальный привод STAR ST 524, 5Нм, 24 об/мин, электронные концевики, фазный, энкодер, датчик препятствия, для экранов, ZIP, размер S - 35мм</t>
  </si>
  <si>
    <t>Внутривальный привод STAR ST 611, 6Нм, 11 об/мин, электронные концевики, фазный, энкодер, датчик препятствия, для экранов, ZIP, размер S - 35мм</t>
  </si>
  <si>
    <t>E XLH 12012</t>
  </si>
  <si>
    <t>Внутривальный привод E XLH 12012, 120 Нм, 12 об/мин, диам. 90мм, мех. концевики, АРУ, универсальный</t>
  </si>
  <si>
    <t>АДАПТЕРЫ И КРЕПЛЕНИЯ ДЛЯ ВНУТРИВАЛЬНЫХ ПРИВОДОВ</t>
  </si>
  <si>
    <t>39.030</t>
  </si>
  <si>
    <t>Штыревой разъем Hirschmann Stas 3N серого цвета (для использования с 39.032)</t>
  </si>
  <si>
    <t>39.031</t>
  </si>
  <si>
    <t>Гнездовой разъем Hirschmann Stas 3N серого цвета (для использования с 39.032)</t>
  </si>
  <si>
    <t>39.032</t>
  </si>
  <si>
    <t>Крепежный кронштейн  для применения с 39.030</t>
  </si>
  <si>
    <t>Адаптеры для стального октогонального вала 40х(0,6÷0,8) c пазом, для приводов S</t>
  </si>
  <si>
    <t>Адаптеры для экструдированного октогонального вала 40х(0,6÷0,8), для приводов S</t>
  </si>
  <si>
    <t>503.15000</t>
  </si>
  <si>
    <t>Адаптеры для вала 50х2 с круглым пазом, для приводов S</t>
  </si>
  <si>
    <t>503.15300</t>
  </si>
  <si>
    <t>Адаптеры для вала 53x1.5 с глубоким пазом, для приводов S</t>
  </si>
  <si>
    <t>503.15301</t>
  </si>
  <si>
    <t>Адаптеры для вала 53x2 с пазом, для приводов S</t>
  </si>
  <si>
    <t>Адаптеры для круглой трубы 40x1, для приводов S</t>
  </si>
  <si>
    <t>Адаптеры для вала 44x3.5, для приводов S</t>
  </si>
  <si>
    <t>Адаптеры для валов с внутренним размером 37, для приводов S</t>
  </si>
  <si>
    <t>503.24500</t>
  </si>
  <si>
    <t xml:space="preserve">Адаптеры для вала ZF45, для приводов S </t>
  </si>
  <si>
    <t>Адаптеры для вала 45x4, для приводов S</t>
  </si>
  <si>
    <t>503.25000</t>
  </si>
  <si>
    <t xml:space="preserve">Адаптеры для вала 50x1.5, для приводов S </t>
  </si>
  <si>
    <t>503.25001</t>
  </si>
  <si>
    <t xml:space="preserve">Адаптеры для вала 50x1.7  Rollease , для приводов S </t>
  </si>
  <si>
    <t>503.25003</t>
  </si>
  <si>
    <t xml:space="preserve">Адаптеры для вала 45x1.8 Acmeda, для приводов S </t>
  </si>
  <si>
    <t>503.25300</t>
  </si>
  <si>
    <t xml:space="preserve">Адаптеры для вала 53x1.5  Hunter Douglas, для приводов S </t>
  </si>
  <si>
    <t>503.26000</t>
  </si>
  <si>
    <t xml:space="preserve">Адаптеры для вала 60x2 Acmeda, для приводов S </t>
  </si>
  <si>
    <t xml:space="preserve">Адаптеры для валов 63x1.5 (Welser) - 62x0.6 (Deprat), для приводов S </t>
  </si>
  <si>
    <t>503.26201</t>
  </si>
  <si>
    <t xml:space="preserve">Адаптеры для овального вала 61-64x1.5, для приводов S </t>
  </si>
  <si>
    <t>513.15200</t>
  </si>
  <si>
    <t xml:space="preserve">Адаптеры для вала 52x2 Benthin, для приводов S </t>
  </si>
  <si>
    <t>513.16300</t>
  </si>
  <si>
    <t xml:space="preserve">Адаптеры для вала 65x1,8 Rollease, для приводов S </t>
  </si>
  <si>
    <t>513.16501</t>
  </si>
  <si>
    <t>Адаптеры для вала 65x1.8 Coulisse, для приводов S</t>
  </si>
  <si>
    <t>513.18000</t>
  </si>
  <si>
    <t>Адаптеры для вала 80x2.5 Coulisse, для приводов S</t>
  </si>
  <si>
    <t xml:space="preserve"> Адаптеры для вала 40x(1.4÷2) , для приводов S</t>
  </si>
  <si>
    <t>513.24200</t>
  </si>
  <si>
    <t>Адаптеры для вала 42x1.5 Coulisse, для приводов S</t>
  </si>
  <si>
    <t>513.24401</t>
  </si>
  <si>
    <t>Адаптеры для вала 44x1.5 Benthin, для приводов S</t>
  </si>
  <si>
    <t>Адаптеры для октовала 102, для приводов M</t>
  </si>
  <si>
    <t>Адаптеры для октовала 60, для приводов M</t>
  </si>
  <si>
    <t>Адаптеры для октовала 70, для приводов M</t>
  </si>
  <si>
    <t>Адаптеры для вала 63x0.8 с наклонным пазом с эксцентриситетом, для приводов M</t>
  </si>
  <si>
    <t>515.16500</t>
  </si>
  <si>
    <t>Адаптеры для вала 65x2,5 Benthin, для приводов M</t>
  </si>
  <si>
    <t>515.17000</t>
  </si>
  <si>
    <t>Адаптер для вала 70 с пазом с эксцентриситетом, для приводов M</t>
  </si>
  <si>
    <t>515.17102</t>
  </si>
  <si>
    <t>Адаптеры для вала 71x1,8 с увеличенным пазом, для приводов M</t>
  </si>
  <si>
    <t>Адаптеры для вала 80x1 с наклонным пазом и экцентриситетом, для приводов M</t>
  </si>
  <si>
    <t>Адаптеры для вала 78x(1-1.5), для приводов M</t>
  </si>
  <si>
    <t>Адаптеры для вала 78x1 с круглым пазом, для приводов M</t>
  </si>
  <si>
    <t>Адаптеры для вала 80x2 с круглым пазом, для приводов M</t>
  </si>
  <si>
    <t>515.18300</t>
  </si>
  <si>
    <t>Адаптеры для вала 83x3 Rollease, для приводов M</t>
  </si>
  <si>
    <t>515.25001</t>
  </si>
  <si>
    <t>Адаптеры для вала с вн. размером 47, для приводов M</t>
  </si>
  <si>
    <t>Адаптеры для вала 50х1,5, для приводов M</t>
  </si>
  <si>
    <t>515.25005</t>
  </si>
  <si>
    <t>Адаптер для вала 50x2 с выступами, для приводов M</t>
  </si>
  <si>
    <t>515.25006</t>
  </si>
  <si>
    <t>Адаптеры для вала 50x(1.3-1.5), для приводов M</t>
  </si>
  <si>
    <t>515.25200</t>
  </si>
  <si>
    <t>Адаптер для вала Soprofen 52, для приводов M</t>
  </si>
  <si>
    <t>515.26000</t>
  </si>
  <si>
    <t>Адаптеры для вала 60x1.5, для приводов M</t>
  </si>
  <si>
    <t>515.26002</t>
  </si>
  <si>
    <t>Адаптеры для вала 60 с пазом Acmeda, для приводов M</t>
  </si>
  <si>
    <t>515.26020</t>
  </si>
  <si>
    <t>Адаптеры для вала 60 Acmeda, для приводов M</t>
  </si>
  <si>
    <t>Адаптеры для вала 63x1 Welser, Deprat, для приводов M</t>
  </si>
  <si>
    <t>515.26254</t>
  </si>
  <si>
    <t>Адаптеры для вала ZF54, DP53, для приводов M</t>
  </si>
  <si>
    <t>515.26264</t>
  </si>
  <si>
    <t>Адаптеры для вала ZF64, для приводов M</t>
  </si>
  <si>
    <t>515.26400</t>
  </si>
  <si>
    <t>Адаптеры для вала 65, для приводов M</t>
  </si>
  <si>
    <t>515.26500</t>
  </si>
  <si>
    <t>Адаптеры для вала Eckermann 65, для приводов M</t>
  </si>
  <si>
    <t>515.26501</t>
  </si>
  <si>
    <t>Адаптеры для вала 65x1,8 Rollease, для приводов M</t>
  </si>
  <si>
    <t>515.26600</t>
  </si>
  <si>
    <t>Адаптеры для вала 66x2 HD, для приводов M</t>
  </si>
  <si>
    <t>515.27000</t>
  </si>
  <si>
    <t>Адаптеры для вала 70x1.5, для приводов M</t>
  </si>
  <si>
    <t>Адаптеры для вала 70x0.9 с наклонным пазом, для приводов M</t>
  </si>
  <si>
    <t>Адаптеры для вала ZF80, для приводов M</t>
  </si>
  <si>
    <t>Адаптеры для вала 85 с круглым пазом, для приводов M</t>
  </si>
  <si>
    <t>515.28900</t>
  </si>
  <si>
    <t>Адаптеры для вала 89x1.1  (Deprat), для приводов M</t>
  </si>
  <si>
    <t>Адаптеры для октовала 102x2.5, для приводов L</t>
  </si>
  <si>
    <t>Адаптеры для круглого вала 102x(1.5-2), для приводов L</t>
  </si>
  <si>
    <t>516.01022</t>
  </si>
  <si>
    <t>Адаптеры для круглого вала 108x3.5, для приводов L</t>
  </si>
  <si>
    <t>516.01023</t>
  </si>
  <si>
    <t>Адаптеры для вала 100x1.5 с пазом, для приводов L</t>
  </si>
  <si>
    <t>Адаптеры для октовала 70x1, для приводов L</t>
  </si>
  <si>
    <t>Адаптеры для октовала 70x1.5, для приводов L</t>
  </si>
  <si>
    <t>Адаптеры для вала  80x1 с наклонным пазом и эксцентриситетом, для приводов L</t>
  </si>
  <si>
    <t>Адаптеры для вала 78x(0.8-1.1) с плоским пазом и эксцентриситетом, для приводов L</t>
  </si>
  <si>
    <t>Адаптеры дла вала 78x1 с круглым пазом и эксцентриситетом, для приводов L</t>
  </si>
  <si>
    <t>516.21020</t>
  </si>
  <si>
    <t>Адаптеры под вал 102x3, для приводов L</t>
  </si>
  <si>
    <t>516.21021</t>
  </si>
  <si>
    <t>Адаптеры под вал 98x2, для приводов L</t>
  </si>
  <si>
    <t>516.26400</t>
  </si>
  <si>
    <t>Адаптеры под вал 64x2, для приводов L</t>
  </si>
  <si>
    <t>516.27000</t>
  </si>
  <si>
    <t>Адаптеры под круглый вал 70x1.5, для приводов L</t>
  </si>
  <si>
    <t>516.28000</t>
  </si>
  <si>
    <t>Адаптеры под вал ZF80, для приводов L</t>
  </si>
  <si>
    <t>516.28500</t>
  </si>
  <si>
    <t>Адаптеры под вал 85x(1.2-1.5) с пазом, для приводов L</t>
  </si>
  <si>
    <t>516.28501</t>
  </si>
  <si>
    <t>Адаптеры под вал 85x1 с пазом, для приводов L</t>
  </si>
  <si>
    <t>516.28502</t>
  </si>
  <si>
    <t>Адаптеры под вал 85x(1,2÷1,5) с пазом, для приводов L</t>
  </si>
  <si>
    <t>516.28900</t>
  </si>
  <si>
    <t>Адаптеры под вал 89x1 (Deprat), для приводов L</t>
  </si>
  <si>
    <t>Адаптеры для вала 102x2 мм с отверстиями M8, для приводов XL</t>
  </si>
  <si>
    <t>Адаптеры для вала 108x3.6 mm без отверстий, для приводов XL</t>
  </si>
  <si>
    <t>517.21200</t>
  </si>
  <si>
    <t>Адаптеры для вала 120 mm Alukon с отверстиями M8, для приводов XL</t>
  </si>
  <si>
    <t>Адаптеры для вала 133x2 mm с отверстиями M8, для приводов XL</t>
  </si>
  <si>
    <t>Адаптеры для вала 133x2,5 mm с отверстиями M8, для приводов XL</t>
  </si>
  <si>
    <t>Адаптеры для вала 133x4 mm с отверстиями M8, для приводов XL</t>
  </si>
  <si>
    <t>Адаптеры для вала159x2.6 мм с отверстиями М8, для приводов XL</t>
  </si>
  <si>
    <t>Адаптеры для вала 159x4.5 mm с отверстиями М8, для приводов XL</t>
  </si>
  <si>
    <t>517.29800</t>
  </si>
  <si>
    <t>Адаптер для вала 98x2 и 101.6x3.6 мм с отверстиями M8, для приводов XL</t>
  </si>
  <si>
    <t>Крепление переходное (под крепления Somfy звезда), для приводов S</t>
  </si>
  <si>
    <t>Крепление квадратный штифт 10мм + скоба, для приводов S</t>
  </si>
  <si>
    <t>Пластиковая крышка для крепления 525.10052, для приводов S</t>
  </si>
  <si>
    <t>523.10015</t>
  </si>
  <si>
    <t>Круглое крепление с крестообразным отверстием</t>
  </si>
  <si>
    <t>Комплект креплений, расстояние от стены до оси вращения 40 мм (гильза совместима с валом 48 мм Acmeda), для приводов S</t>
  </si>
  <si>
    <t>Проходное крепление, расстояние до оси вращения 40 мм, должно комплектоваться гильзами 575.24800.</t>
  </si>
  <si>
    <t>Крепление квадрат 10 мм + кронштейн, до 30Нм, для приводов М</t>
  </si>
  <si>
    <t>525.10012/M6AX</t>
  </si>
  <si>
    <t>Крепление квадрат 10 мм + кронштейн, с отверстиями М6, до 30Нм, для приводов М</t>
  </si>
  <si>
    <t>525.10013/AX</t>
  </si>
  <si>
    <t>Квадратный штифт 10мм,  до 30Нм, для приводов М</t>
  </si>
  <si>
    <t>525.10016</t>
  </si>
  <si>
    <t>Квадратный штифт 10 мм, до 30Нм, для приводов MH c АРУ</t>
  </si>
  <si>
    <t>525.10017</t>
  </si>
  <si>
    <t>Крепление квадратный штифт 10 мм + кронштейн, до 30Нм, для приводов MH c АРУ</t>
  </si>
  <si>
    <t>525.10017/M6</t>
  </si>
  <si>
    <t>Крепление квадратный штифт 10 мм + кронштейн с отверстиями M6, до 30Нм, для приводов MH c АРУ</t>
  </si>
  <si>
    <t>Крепление для маркиз, цвет металл (рекомендуется для использования с арт. 525.10050) для приводов MH и LH c АРУ</t>
  </si>
  <si>
    <t>Крепление для маркиз, белого цвета (рекомендуется для использования с арт. 525.10050) для приводов MH и LH c АРУ</t>
  </si>
  <si>
    <t>Крепление для маркиз, черного цвета, (рекомендуется для использования с арт. 525.10050) для приводов MH и LH c АРУ</t>
  </si>
  <si>
    <t>525.10020</t>
  </si>
  <si>
    <t>Кронштейн регулируемый для квадратного штифта 10 мм, (использовать с 525.10013/AX), для приводов M
(необходимо использовать с арт. 525.10013/AX)</t>
  </si>
  <si>
    <t>Крепление регулируемое с фланцем 170х 112мм, для приводов MH c АРУ</t>
  </si>
  <si>
    <t>525.10025</t>
  </si>
  <si>
    <t>Рым-болт (петля) с шестигранной рукояткой 7 мм (Размер L 150 мм)</t>
  </si>
  <si>
    <t>Рым-болт (петля) с шестигранной рукояткой 7 мм (Размер L 170 мм)</t>
  </si>
  <si>
    <t>Рым-болт (петля) с шестигранной рукояткой 7 мм (Размер L 350 мм)</t>
  </si>
  <si>
    <t>Крепление седловидный кронштейн для квадратного штифта 10 мм, с механизмом разблокировки (необходимо использовать с арт. 525.10013/AX), для приводов M</t>
  </si>
  <si>
    <t>525.10033</t>
  </si>
  <si>
    <t>Крепление регулируемый седловидный кронштейн для квадратного штифта 10 мм, с механизмом разблокировки (необходимо использовать с арт. 525.10013/AX), для приводов M</t>
  </si>
  <si>
    <t>Крепление с фланцем 100x100 и осью, для приводов M</t>
  </si>
  <si>
    <t>525.10047</t>
  </si>
  <si>
    <t>Крепление регулируемое с опорой Ø 10 мм, фланцем 112Х112 и осью, для приводов MH с АРУ</t>
  </si>
  <si>
    <t>Крепление (опора) для боковой крышки короба, для приводов MH с АРУ</t>
  </si>
  <si>
    <t>Крепление пластиковое поддержка кноп. держателя используется с 52310014, для приводов S</t>
  </si>
  <si>
    <t>525.10054</t>
  </si>
  <si>
    <t>Крепление для боковой крышки короба (комплект 525.10055 и 525.10044), для приводов LH с АРУ</t>
  </si>
  <si>
    <t>525.10055</t>
  </si>
  <si>
    <t>Крепление для боковой крышки короба 100Х120, с отверстием 20мм, для приводов LH с АРУ</t>
  </si>
  <si>
    <t>525.10056</t>
  </si>
  <si>
    <t>Крепление квадратный штифт 10 мм + седловидный кронштейн, с отверстиями M6, расстояние между центрами 48 мм (для двигателей с мех. концевиками), до 30Нм, для приводов M</t>
  </si>
  <si>
    <t>Крепление квадратный штифт 10 мм + седловидный кронштейн, с отверстиями M6, расстояние между центрами 44 мм (для двигателей с мех. концевиками), до 30Нм, для приводов M</t>
  </si>
  <si>
    <t>525.10058</t>
  </si>
  <si>
    <t>Крепление квадратный штифт 10 мм + седловидный кронштейн, с отверстиями M6, расстояние между центрами 48 мм (для двигателей с мех. концевиками), до 30Нм, для приводов MH с АРУ</t>
  </si>
  <si>
    <t>525.10059</t>
  </si>
  <si>
    <t>Крепление квадратный штифт 10 мм + седловидный кронштейн, с отверстиями M6, расстояние между центрами 44 мм (для двигателей с мех. концевиками), до 30Нм, для приводов MH с АРУ</t>
  </si>
  <si>
    <t>Крепление с фланцем 112x112 (КМУ) для приводов MH и LH</t>
  </si>
  <si>
    <t>Крепление квадратный штифт 10 мм + седловидный кронштейн, расстояние между центрами 48 мм (для приводов М с мех. концевиками)</t>
  </si>
  <si>
    <t>525.10062</t>
  </si>
  <si>
    <t>Крепление квадратный штифт 10 мм + седловидный кронштейн, расстояние между центрами 44 мм (для приводов М с мех. концевиками)</t>
  </si>
  <si>
    <t>525.10063</t>
  </si>
  <si>
    <t>Крепление квадратный штифт 10 мм + кронштейн. С отверстиями М6 расстояние 48мм. Для приводов MH. До 30Нм</t>
  </si>
  <si>
    <t>525.10064</t>
  </si>
  <si>
    <t>Крепление квадратный штифт 10 мм + кронштейн. С отверстиями М6 расстояние 44мм. Для приводов MH. До 30Нм</t>
  </si>
  <si>
    <t>525.10069</t>
  </si>
  <si>
    <t>Крепление компактное 110Х50 штифт 16 мм + кронштейн с регулировкой поворота. Для приводов LH с АРУ</t>
  </si>
  <si>
    <t>Крепление комплект белого цвета, 80Х65 (совместимо с гильзами 575.12040 и 575.12050), для приводов S и M</t>
  </si>
  <si>
    <t>Крепление комплект с быстросъёмом на одной стороне, белый, До 30 Нм (совместимо с капсулами 575.12150 и 575.12178), для приводов М</t>
  </si>
  <si>
    <t>Крепление комплект с быстросъёмом на обоих сторонах, белый, До 30 Нм (совместимо с капсулами 575.12150 и 575.12178), для приводов М</t>
  </si>
  <si>
    <t>525.10074</t>
  </si>
  <si>
    <t>Крепление фланец 90x54 с седловидным кронштейном под квадратные штифты 10 мм. До 30Нм, для приводов M</t>
  </si>
  <si>
    <t>Крепление белое металлическое 80х65мм, для приводов S и M</t>
  </si>
  <si>
    <t>525.10087</t>
  </si>
  <si>
    <t>Комплект креплений с седловидным кронштейном для квадратного штифта 10 мм. До 30Нм, для приводов M</t>
  </si>
  <si>
    <t>Крепление 175x120 для боковых крышек короба, для приводов  LH с АРУ</t>
  </si>
  <si>
    <t>Крепление Круглый штифт + седловидный кронштейн, с отверстиями M6,  48 мм, для приводов M</t>
  </si>
  <si>
    <t>525.10092</t>
  </si>
  <si>
    <t>Крепление 250x120  для боковой крышки короба, для приводов LH</t>
  </si>
  <si>
    <t>525.10094</t>
  </si>
  <si>
    <t>Крепление регулируемое с посадочным местом в форме звезды, для приводов M</t>
  </si>
  <si>
    <t>525.10096</t>
  </si>
  <si>
    <t>Кронштейн белого цвета, сторона капсулы, для валов Acmeda S60|80, для приводов M</t>
  </si>
  <si>
    <t>525.10097</t>
  </si>
  <si>
    <t>Кронштейн белого цвета, сторона двигателя, для валов Acmeda S60|80, для приводов M</t>
  </si>
  <si>
    <t>525.10098</t>
  </si>
  <si>
    <t>Крепление для боковой крышки короба, для приводов LH</t>
  </si>
  <si>
    <t>Кронштейн белого цвета с фланцем, должен использоваться с креплением 525.10097,  для приводов М</t>
  </si>
  <si>
    <t>525.30096</t>
  </si>
  <si>
    <t>Комплект крышек белого цвета для кронштейнов для валов Acmeda S60|80</t>
  </si>
  <si>
    <t>Комплект креплений, расстояние от стены до оси вращения 55 мм, макс 3 Nm. Может использоваться с капсулами 575.24801, 575.26000 или 575.25000, для приводов S</t>
  </si>
  <si>
    <t>525.40002</t>
  </si>
  <si>
    <t>Комплект креплений белого цвета, расстояние от оси вращения до стены 55 мм, не более 3 Нм. Совместимо с капсулами 575.26000, 575.26300, для приводов M</t>
  </si>
  <si>
    <t>Комплект креплений расстояние от стены до оси вращения 55 мм, макс 10 Нм. Может использоваться с капсулами 575.24801, 575.26000, 575.25000, 575.26300, для приводов S и M</t>
  </si>
  <si>
    <t>Крепление проходное белого цвета, расстояние от оси вращения до стены 55 мм, совместим с комплектами 525.40002 и 525.40003,  для двигателей S и M (35/45 мм)</t>
  </si>
  <si>
    <t>525.40005</t>
  </si>
  <si>
    <t>Комплект креплений белого цвета для валов Acmeda S60|80, для приводов M</t>
  </si>
  <si>
    <t>525.40006</t>
  </si>
  <si>
    <t>Комплект проходного крепления белого цвета для валов Acmeda S60|80., приводы M</t>
  </si>
  <si>
    <t>Крепление алюминиевое маркизное с 4 отверстиями M6 и 2 шестигранными посадочными местами под гайки M6. 4 резьбы M6 (межцентровое 48мм), Посадочные для гаек (межцентровое 60мм), для приводов L</t>
  </si>
  <si>
    <t>Крепление алюминиевое маркизное  с 4 отверстиями M6 и 4 посадочными местами под винты с потайной головкой M6. 4 резьбы M6 межцентровое 48мм, 4 винта с потайной головкой межцентровое 48мм, для приводов L</t>
  </si>
  <si>
    <t>Крепление алюминиевое маркизное с 4 отверстиями M6 и 4 шестигранными посадочными местами под гайки M6. 4 резьбы M6 межцентровое 48мм, 4 посадочных места под гайки M6 межцентровое 48мм, для приводов L</t>
  </si>
  <si>
    <t>Крепление универсальное с фланцем 100х100мм, для приводов L</t>
  </si>
  <si>
    <t>526.10037</t>
  </si>
  <si>
    <t xml:space="preserve">Крепление регулируемое, для приводов L </t>
  </si>
  <si>
    <t>Крепление пластиковое компактное чёрное, крепёж снаружи, для приводов S</t>
  </si>
  <si>
    <t>533.10011</t>
  </si>
  <si>
    <t>Крепление пластиковое компактное чёрное, крепёж изнутри, для приводов S</t>
  </si>
  <si>
    <t>Крепление компактное стальное, с 2 отверстиями M5, для приводов M</t>
  </si>
  <si>
    <t>535.10011</t>
  </si>
  <si>
    <t>Крепление компактнаое регулировочный штифт 60мм, для приводов M</t>
  </si>
  <si>
    <t>Крепление стальное с фланцем 100Х100, для приводов М</t>
  </si>
  <si>
    <t>535.10013</t>
  </si>
  <si>
    <t>Крепление компактное пластик, с посадочными местами под гайки, до 30Нм, для приводов M</t>
  </si>
  <si>
    <t>535.10014</t>
  </si>
  <si>
    <t>Крепление компактное пластик, с посадочными местами под винты, до 30Нм, для приводов M</t>
  </si>
  <si>
    <t>535.10015</t>
  </si>
  <si>
    <t>Крепление компактное пластик, под саморезы, до 30Нм, для приводов M</t>
  </si>
  <si>
    <t>535.10016/A</t>
  </si>
  <si>
    <t>Крепление компактное стальное, поворот на 90 град., с 2 отверстиями M5, для приводов M</t>
  </si>
  <si>
    <t>535.10017</t>
  </si>
  <si>
    <t>Крепление стальное с фланцем 100Х60, для приводов M</t>
  </si>
  <si>
    <t>535.10017/A</t>
  </si>
  <si>
    <t>Крепление стальное с фланцем 100Х60, поворот на 90 град., для приводов M</t>
  </si>
  <si>
    <t>Крепление компактное стальное , с 4 отверстиями M5, для приводов M</t>
  </si>
  <si>
    <t>535.10027</t>
  </si>
  <si>
    <t>Крепление компактное стальное с фланцем 100x100, с углом 45°, для приводов M</t>
  </si>
  <si>
    <t>535.10037</t>
  </si>
  <si>
    <t>Крепление компактное стальное , регулируемое, для приводов M</t>
  </si>
  <si>
    <t>535.10037/A</t>
  </si>
  <si>
    <t>Крепление компактное стальное , регулируемое, (с поворотом на 90°) для приводов M</t>
  </si>
  <si>
    <t>Крепление компактное пластмассовое  с фланцем для боковых крышек Zurflüh Feller, для приводов M</t>
  </si>
  <si>
    <t>535.10091</t>
  </si>
  <si>
    <t>Крепление компактное алюминиевое под гайки, расстояние  60 мм, для приводов M</t>
  </si>
  <si>
    <t>Крепление компактное алюминиевое с резьбой M6, расстояние  60 мм, для приводов M</t>
  </si>
  <si>
    <t>535.10093</t>
  </si>
  <si>
    <t>Крепление компактное с защёлкой, до 30Нм, для приводов M</t>
  </si>
  <si>
    <t>535.10095</t>
  </si>
  <si>
    <t>Крепление компактное алюминиевое маркизное с пружиной, 2 отверстия M6, и 2 места под гайки M6, для приводов M</t>
  </si>
  <si>
    <t>Крепление настенное для приводов XL</t>
  </si>
  <si>
    <t>557.23110</t>
  </si>
  <si>
    <t>Антенна с кабелем для DMBD радио модуля. длина 1 м</t>
  </si>
  <si>
    <t>Блокирующий ригель с крюком 2х секционный</t>
  </si>
  <si>
    <t>Блокирующий ригель с крюком 3х секционный</t>
  </si>
  <si>
    <t>Блокирующий ригель 1 секционный,  ламели от 8 до 14 мм, для октовала 60</t>
  </si>
  <si>
    <t>Блокирующий ригель 2 секционный,  ламели от 8 до 14 мм, для октовала 60</t>
  </si>
  <si>
    <t>Восьмигранное кольцо 60 мм, используется с ригелями 575.11055 и 575.11057</t>
  </si>
  <si>
    <t>Восьмигранное кольцо 70 мм, используется с ригелями 575.11055 и 575.11057</t>
  </si>
  <si>
    <t>Гильза со штифтом 6мм для вала Ø 40 мм</t>
  </si>
  <si>
    <t>Гильза со штифтом 6мм для вала Ø 50 мм</t>
  </si>
  <si>
    <t>Гильза под вал Ø 50 мм. Без штифта</t>
  </si>
  <si>
    <t>Гильза под вал Ø 78 мм. Без штифта</t>
  </si>
  <si>
    <t>575.12360</t>
  </si>
  <si>
    <t>Гильза белого цвета для вала Acmeda S60|80</t>
  </si>
  <si>
    <t>575.13060</t>
  </si>
  <si>
    <t>Гильза с выдвигающимся шрифтом для валов Acmeda S60|80</t>
  </si>
  <si>
    <t>575.16060</t>
  </si>
  <si>
    <t>Промежуточная капсула белого цвета (штыревая) для валов Acmeda S45</t>
  </si>
  <si>
    <t>575.17060</t>
  </si>
  <si>
    <t>Промежуточная капсула белого цвета (гнездовая) для валов Acmeda S45</t>
  </si>
  <si>
    <t>575.18060</t>
  </si>
  <si>
    <t>Промежуточная опора белого цвета для валов Acmeda S45</t>
  </si>
  <si>
    <t>Комплект гильз для валов 48 мм Acmeda, совместимы с проходными креплениями 523.40002 и 525.40004.</t>
  </si>
  <si>
    <t>Капсула на гильзу для вала 48 мм Acmeda, подходит для креплений 525.40001 и 525.40003.</t>
  </si>
  <si>
    <t>575.25000</t>
  </si>
  <si>
    <t>Капсула на гильзу для вала 2'' (50 мм) Rollease, подходит для креплений 525.40001 и 525.40003.</t>
  </si>
  <si>
    <t>575.26000</t>
  </si>
  <si>
    <t>Капсула на гильзу белого цвета для вала Acmeda 60 мм. Совместимо с гильзами креплений 525.40002 и 525.40003.</t>
  </si>
  <si>
    <t>575.26300</t>
  </si>
  <si>
    <t>Капсула на гильзу белого цвета для 2,5'' вала Rollease. Совместимо с гильзами креплений 525.40002 и 525.40003.</t>
  </si>
  <si>
    <t>Рукоятка с крюком, серого цвета RAL7035. Длина (L) = 1500 мм</t>
  </si>
  <si>
    <t>Рукоятка с крюком, серого цвета RAL7035. Длина (L) = 1800 мм</t>
  </si>
  <si>
    <t>577.10145</t>
  </si>
  <si>
    <t>Рым-болт с соединением 45 град., фланцем с 4 отверстиями, и шестигранной головкой 7 мм</t>
  </si>
  <si>
    <t>577.10146</t>
  </si>
  <si>
    <t>Рым-болт с соединением и шестигранной головкой 7 мм</t>
  </si>
  <si>
    <t>577.10148</t>
  </si>
  <si>
    <t>Рым-болт для двигателя Era XLH</t>
  </si>
  <si>
    <t>577.14190</t>
  </si>
  <si>
    <t>Рым-болт с соединением 90 град., фланцем с 2 отверстиями, и шестигранной головкой 7 мм</t>
  </si>
  <si>
    <t>578.15045</t>
  </si>
  <si>
    <t>Рукоятка с шарнирным соединением с крюком, белого цвета RAL9010. Длина (L) = 1500 мм</t>
  </si>
  <si>
    <t>Рукоятка для скрытого соединения, с квадратным отверстием 8 мм. Длина (L) =1500 мм (необходимо использовать с арт. 578.18048)</t>
  </si>
  <si>
    <t>Скрытое соединение, с квадратным отверстием 8 мм, с шестигранной рукояткой 7 мм (необходимо использовать с арт. 578.18047)</t>
  </si>
  <si>
    <t>579.15145</t>
  </si>
  <si>
    <t>Рукоятка с фланцем с 2 отверстиями и шестигранной головкой 7 мм, белого цвета RAL9010 Длина (L) =1500 мм</t>
  </si>
  <si>
    <t>585.10200</t>
  </si>
  <si>
    <t>Регулировочный ключ для приводов с мех. Концевиками</t>
  </si>
  <si>
    <t>КОМПЛЕКТЫ КАРНИЗОВ ДЛЯ ШТОР</t>
  </si>
  <si>
    <t>ERACT3KIT1</t>
  </si>
  <si>
    <t>Комплект для автоматизации одной шторы до 3,14м. Состав: Привод ETRACKEDGE185 (1 шт.), Карниз алюминиевый 3 метра XBACT3 (1 шт.), Зубчатый ремень СN-TB6250  (1 шт), Каретка для прямого карниза CN-MC10390TB10021KIT (2 шт.), Стоп ведущей каретки CN-CT75010150 (2 шт.), Бегунок с вращающейся серьгой CN-CR75010830 (30 шт.), Заглушка AMG257A00 (2 шт.), Кронштейн для крепления на стену 250 мм PLA250 (5 шт.), Крепление потолочное/кронштейн, круглая скоба CN-CB75010350 (5 шт.), Пульт ERA MiniWay MW1 (1 шт.)</t>
  </si>
  <si>
    <t>ERACT3KIT2</t>
  </si>
  <si>
    <t>Комплект для автоматизации двух штор до 3,14м каждая. Состав: Привод ETRACKEDGE185 (2 шт.), Карниз алюминиевый 3 метра. XBACT3 (2 шт.), Зубчатый ремень СN-TB6250  (2 шт), Каретка для прямого карниза CN-MC10390TB10021KIT (4 шт.), Стоп ведущей каретки CN-CT75010150 (4 шт.), Бегунок с вращающейся серьгой CN-CR75010830 (60 шт.), Заглушка AMG257A00 (4 шт.), Кронштейн для крепления на стену 250 мм PLA250 (5 шт.), Крепление потолочное/кронштейн, круглая скоба CN-CB75010350 (10 шт.), Пульт ERA MiniWay MW2 (1 шт.)</t>
  </si>
  <si>
    <t>ERACT6KIT1</t>
  </si>
  <si>
    <t>Комплект для автоматизации одной шторы до 6,14м. Состав: Привод ETRACKEDGE185 (1 шт.), Карниз алюминиевый 3 метра XBACT3 (2 шт.), Соединительная пластина CN-CT75010351 (1 шт.), Зубчатый ремень СN-TB12250  (1 шт), Каретка для прямого карниза CN-MC10390TB10021KIT (2 шт.), Стоп ведущей каретки CN-CT75010150 (2 шт.), Бегунок с вращающейся серьгой CN-CR75010830 (60 шт.), Заглушка AMG257A00 (2 шт.), Кронштейн для крепления на стену 250 мм PLA250 (10 шт.), Крепление потолочное/кронштейн, круглая скоба CN-CB75010350 (10 шт.), Пульт ERA MiniWay MW1 (1 шт.)</t>
  </si>
  <si>
    <t>ERACT6KIT2</t>
  </si>
  <si>
    <t>Комплект для автоматизации двух штор до 6,14м каждая. Состав: Привод ETRACKEDGE185 (2 шт.), Карниз алюминиевый 3 метра XBACT3 (4 шт.), Соединительная пластина CN-CT75010351 (2 шт.), Зубчатый ремень СN-TB12250  (2 шт), Каретка для прямого карниза CN-MC10390TB10021KIT (4 шт.), Стоп ведущей каретки CN-CT75010150 (4 шт.), Бегунок с вращающейся серьгой CN-CR75010830 (120 шт.), Заглушка AMG257A00 (4 шт.), Кронштейн для крепления на стену 250 мм PLA250 (10 шт.), Крепление потолочное/кронштейн, круглая скоба CN-CB75010350 (20 шт.), Пульт ERA MiniWay MW2 (1 шт.)</t>
  </si>
  <si>
    <t>CNCT3KIT</t>
  </si>
  <si>
    <t>Комплект карниза для одной шторы до 3.14м без автоматики. Состав: Карниз алюминиевый 3 метра XBACT3 (1 шт.), Стоп ведущей каретки CN-CT75010150 (2 шт.), Бегунок с вращающейся серьгой CN-CR75010830 (30 шт.), Заглушка AMG257A00 (2 шт.), Крепление потолочное/кронштейн, круглая скоба CN-CB75010350 (5 шт.)</t>
  </si>
  <si>
    <t>CNCT6KIT</t>
  </si>
  <si>
    <t>Комплект карниза для одной шторы до 6,14м без автоматики. Состав: Карниз алюминиевый 3 метра XBACT3 (2 шт.), Соединительная пластина CN-CT75010351 (1 шт.), Стоп ведущей каретки CN-CT75010150 (2 шт.), Бегунок с вращающейся серьгой CN-CR75010830 (60 шт.), Заглушка AMG257A00 (2 шт.), Крепление потолочное/кронштейн, круглая скоба CN-CB75010350 (10 шт.)</t>
  </si>
  <si>
    <t>ПРИВОДЫ И АКССЕССУАРЫ К КАРНИЗАМ ДЛЯ ШТОР</t>
  </si>
  <si>
    <t>Привод для шторных карнизов, до 50 кг, радио+сух. контакт, 230В</t>
  </si>
  <si>
    <t>CN-MC10390TB10021KIT10</t>
  </si>
  <si>
    <t>Комплект каретки для прямого карниза с зажимами для ремня. 10 шт.</t>
  </si>
  <si>
    <t>PLA250</t>
  </si>
  <si>
    <t>Кронштейн для крепления на стену. 250 мм PLA250</t>
  </si>
  <si>
    <t>XBACT3</t>
  </si>
  <si>
    <t>Профиль алюминиевый для электрокарниза, 3м XBACT3</t>
  </si>
  <si>
    <t>XBACT3KIT10</t>
  </si>
  <si>
    <t>Профиль алюминиевый для электрокарниза, 3м, комплект 10 шт XBACT3KIT10</t>
  </si>
  <si>
    <t>XBACT6</t>
  </si>
  <si>
    <t>Профиль алюминиевый для электрокарниза, 6м XBACT6</t>
  </si>
  <si>
    <t>XBACT6KIT10</t>
  </si>
  <si>
    <t>Профиль алюминиевый для электрокарниза, 6м, комплект 10 шт XBACT6KIT10</t>
  </si>
  <si>
    <t>РАДИОУПРАВЛЕНИЕ</t>
  </si>
  <si>
    <t>Радиопульт настенный бесконтактный 1 канальный, управление жестами.</t>
  </si>
  <si>
    <t>KRONO 6WW</t>
  </si>
  <si>
    <t>Настенный программируемый таймер KRONO с ЖК  дисплеем 2,9", питанием от батареи, радиоуправление 6 каналов, астрономическое время, имитация присутствия.</t>
  </si>
  <si>
    <t>Карманный радиопульт MW1 1 канал, с отдельными кнопками "открыть, стоп, закрыть", в компл. настенный кронштейн, 80Х43мм</t>
  </si>
  <si>
    <t>Карманный радиопульт MW2 2 канала, с отдельными кнопками "открыть, стоп, закрыть", в компл. настенный кронштейн, 80Х43мм</t>
  </si>
  <si>
    <t>Карманный радиопульт MW3 3 канала, с отдельными кнопками "открыть, стоп, закрыть", в компл. настенный кронштейн, 80Х43мм</t>
  </si>
  <si>
    <t>P1</t>
  </si>
  <si>
    <t>Передатчик переносной 1-канальный ERA P1, IP40</t>
  </si>
  <si>
    <t>P1S</t>
  </si>
  <si>
    <t>Передатчик переносной 1-канальный ERA P1S, с управлением функцией "солнце", IP40</t>
  </si>
  <si>
    <t>Передатчик переносной 1-канальный ERA P1BD с обратной связью, IP40</t>
  </si>
  <si>
    <t>P6</t>
  </si>
  <si>
    <t>Передатчик переносной 6-канальный ERA P6, IP40</t>
  </si>
  <si>
    <t>P6S</t>
  </si>
  <si>
    <t>Передатчик переносной 6-канальный ERA P6S, с управлением функцией "солнце", IP40</t>
  </si>
  <si>
    <t>Передатчик переносной 6 канальный ERA P6SBD, с обратной связью, управление функцией "солнце", IP40</t>
  </si>
  <si>
    <t>P6SV</t>
  </si>
  <si>
    <t>Передатчик переносной 6 канальный ERA P6SV, с плавной регулировкой жалюзи и освещения, управление функцией "солнце", IP40</t>
  </si>
  <si>
    <t>Передатчик переносной 6 канальный ERA P6SV, с обратной связью, плавной регулировкой жалюзи и освещения, управление функцией "солнце", IP40</t>
  </si>
  <si>
    <t>P18</t>
  </si>
  <si>
    <t>Передатчик переносной 18-канальный ERA P18, IP40</t>
  </si>
  <si>
    <t>W1</t>
  </si>
  <si>
    <t>Радиопульт настенный ERA W1, 1-канальный, IP40</t>
  </si>
  <si>
    <t>W1S</t>
  </si>
  <si>
    <t>Радиопульт настенный ERA W1S, 1-канальный, функция "солнце", IP40</t>
  </si>
  <si>
    <t>Радиопульт настенный ERA W1SBD, 1-канальный с обратной связью, функция "солнце", IP40</t>
  </si>
  <si>
    <t>W6</t>
  </si>
  <si>
    <t>Радиопульт настенный ERA W6, 6-канальный, IP40</t>
  </si>
  <si>
    <t>W6S</t>
  </si>
  <si>
    <t>Радиопульт настенный ERA W6S, 6-канальный, функция "солнце", IP40</t>
  </si>
  <si>
    <t>Радиопульт настенный ERA W6SBD, 6-канальный с обратной связью, функция "солнце", IP40</t>
  </si>
  <si>
    <t>Радиопульт-модуль NICEWAY WM001G, 1-канальный, кнопки "вверх-стоп-вниз", совместим с рамками NICEWAY, IP40</t>
  </si>
  <si>
    <t>Радиопульт-модуль NICEWAY WM002G, 2-канальный, кнопки "вверх-стоп-вниз", совместим с рамками NICEWAY, IP40</t>
  </si>
  <si>
    <t>Радиопульт-модуль NICEWAY WM003G, 3-канальный, кнопки "вверх-стоп-вниз", совместим с рамками NICEWAY, IP40</t>
  </si>
  <si>
    <t>Радиопульт-модуль NICEWAY WM006G, 6-канальный, кнопки "вверх-стоп-вниз", совместим с рамками NICEWAY, IP40</t>
  </si>
  <si>
    <t>Радиопульт-модуль NICEWAY WM080G, 80-канальный, кнопки "вверх-стоп-вниз", совместим с рамками NICEWAY, групповое и индивидуальное управление, IP40</t>
  </si>
  <si>
    <t>Корпус NICEWAY ONDO, универсальный эргономичный корпус белого цвета</t>
  </si>
  <si>
    <t>Рамка NICEWAY WSB, чёрная, для модульных радиопультов</t>
  </si>
  <si>
    <t>Рамка NICEWAY WSB, белая, для модульных радиопультов</t>
  </si>
  <si>
    <t>Магнитное настенное крепление WWW для OPLA WAX</t>
  </si>
  <si>
    <t>РАДИОДАТЧИКИ</t>
  </si>
  <si>
    <t>Радиодатчик "Солнце+Дождь", 230В</t>
  </si>
  <si>
    <t>Радиодатчик "Ветер", амплитудный, питание от батарей, монтаж на переднюю планку маркизы.</t>
  </si>
  <si>
    <t>Радиодатчик "Ветер+Солнце+Дождь", 230В</t>
  </si>
  <si>
    <t>Датчик ветра  VOLO, подключение поTTBus (совместим с приводами с шиной TTBUS, блоками TT3, TT4, TT5) 
Порог чувствительности “Ветер”, программируемый на 3 предварительно заданных уровнях</t>
  </si>
  <si>
    <t>VOLO S</t>
  </si>
  <si>
    <t>Датчик ветра и солнца  VOLO S, подключение поTTBus (совместим с ВВ приводами с шиной TTBUS, блоками TT3, TT4, TT5) 
Порог чувствительности “Ветер”, программируемый на 3 предварительно заданных уровнях</t>
  </si>
  <si>
    <t>Радиодатчик ветра VOLO S-RADIO, монтаж на фасад или крышу, совместим с ВВ приводами и блоками управления со встроенным радиоприёмником Nice</t>
  </si>
  <si>
    <t>VOLOST</t>
  </si>
  <si>
    <t>Датчик ветра-солнца VOLO ST, подключение по TTBUS, регулировка пороговых значений срабатывания "Ветер" и "Солнце" при помощи регулятора точной настройки</t>
  </si>
  <si>
    <t>Радиодатчик солнца и температуры WMS01ST. Присоска в комплекте, совместим с рамками NICEWAY, IP40</t>
  </si>
  <si>
    <t>СИСТЕМЫ УПРАВЛЕНИЯ И ПРОГРАММАТОРЫ</t>
  </si>
  <si>
    <t>Программатор для внутривальных приводов с шиной TTBUS</t>
  </si>
  <si>
    <t>Программатор TTPROBD для внутривальных двигателей Nice с управлением по TTBUS или технологии сухих контактов.</t>
  </si>
  <si>
    <t>Интерфейс INB для связи между BTicino Bus (SCS) и Nice Bus (TTBus и BusT4)</t>
  </si>
  <si>
    <t>DIN-МОДУЛИ</t>
  </si>
  <si>
    <t>DIN-модуль для фазного управления 2мя приводами 230В</t>
  </si>
  <si>
    <t>DIN-модуль (приёмник) для радиоуправления приводами, подключёнными к DIN модулям, 30 каналов</t>
  </si>
  <si>
    <t>DMBD GW</t>
  </si>
  <si>
    <t>DIN-модуль (приёмник) для радиоуправления приводами, подключёнными к DIN модулям,  BD, 30 каналов</t>
  </si>
  <si>
    <t>DIN-модуль для управления зданием (Порты LAN, RS232, DCT, BusT4)</t>
  </si>
  <si>
    <t>DIN-модуль для распределения питания модульной системы</t>
  </si>
  <si>
    <t>DIN-модуль для управления 2 группами приводов по сухим контактам</t>
  </si>
  <si>
    <t>DIN-модуль интерфейс в KNX</t>
  </si>
  <si>
    <t>DIN-модуль блок питания для DIN-модулей, 24 В постоянного тока, 15 Вт</t>
  </si>
  <si>
    <t>DIN-модуль блок питания для DIN-модулей, 24 В постоянного тока, 30 Вт</t>
  </si>
  <si>
    <t>TTDMD</t>
  </si>
  <si>
    <t xml:space="preserve">DIN модуль TTDMD управления освещением с функцией диммера. Встроенный радиоприёмник Nice. 230В, до 350Вт, IP20, </t>
  </si>
  <si>
    <t>РАДИОПРИЕМНИКИ И БЛОКИ УПРАВЛЕНИЯ</t>
  </si>
  <si>
    <t>Радиоприёмник TT1N для управления однофазными приводами, 230В, до 500Вт, влагозащищённый IP55, функция таймера</t>
  </si>
  <si>
    <t>Радиоприёмник TT1V для управления наружными жалюзи, 230V,  до 500Вт, влагозащищённый IP55, функция таймера, плавный поворот ламелей.</t>
  </si>
  <si>
    <t>TT1VR</t>
  </si>
  <si>
    <t>Радиоприёмник TT1V для управления наружными жалюзи с разъёмом Hirschmann, 230В,  до 500Вт, влагозащищённый IP55, функция таймера, плавный поворот ламелей.</t>
  </si>
  <si>
    <t>Радиоприёмник скрытого монтажа TT2L для управления однофазными приводами, 230В, до 500Вт, IP20, контакты для выключателя</t>
  </si>
  <si>
    <t>Радиоприёмник скрытого монтажа TT2N для управления двумя устройствами по сухим контактам, 230В, до 1А, IP20, контакты для выключателя</t>
  </si>
  <si>
    <t>Блок управления для маркиз TT3, 230В, до 1000Вт, контакты для выключателя, подключение проводных климатических датчиков.</t>
  </si>
  <si>
    <t>Блок управления с радиоприёмником для маркиз TT3, 230В, до 1000Вт, контакты для выключателя, подключение проводных климатических датчиков.</t>
  </si>
  <si>
    <t>Блок управления с радиоприёмником TT5 для 2х синхронизированных приводов мощностью до 600 Вт. Контакты для выключателя.</t>
  </si>
  <si>
    <t>TTD0110</t>
  </si>
  <si>
    <t>Регулятор напряжения со встроенным радиоприёмником TTD0110, 1-10В, для управления светодиодными нагрузками с регулировкой яркости</t>
  </si>
  <si>
    <t>Радиоприёмник скрытого монтажа TTDMS для управления освещением с регулировкой яркости, 230В, до 1000Вт, контакты для выключателя, лампы накаливания, светодиодные лампы, галогенные и неоновые.</t>
  </si>
  <si>
    <t>Передатчик скрытого монтажа TTX4 управляемый по сухим контактам, притание 230В, 4 канала, IP20</t>
  </si>
  <si>
    <t>TTXB4</t>
  </si>
  <si>
    <t>Передатчик скрытого монтажа беспроводной TTX4B управляемый по сухим контактам, притание от батареи, 4 канала, IP20</t>
  </si>
  <si>
    <t>FE-70 ATLAS HD</t>
  </si>
  <si>
    <r>
      <t xml:space="preserve">MHD Видеодомофон c поддержкой 1080P: дисплей 7" TFT;  сенсорные кнопки; подключение до 2-х вызывных панелей и до 2-х видеокамер; адресный интерком; графическое меню; запись фото и видео, детектор движения; фоторамка; голосовое сообщение; поддержка microSD; питание AC 220В (встроенный БП) 
Особенность: Возможность работы в гибридном режиме AHD/TVI/CVI/Аналог , MP3 мелодии в качестве звонка. </t>
    </r>
    <r>
      <rPr>
        <b/>
        <sz val="7"/>
        <color indexed="8"/>
        <rFont val="Arial Cyr"/>
        <charset val="204"/>
      </rPr>
      <t>Цветовая гамма: черный, белый.</t>
    </r>
  </si>
  <si>
    <t>Видеодомофон: дисплей 4" TFT; механические кнопки; подключение до 2-х вызывных панелей; OSD меню; питание AC 220В (встроенный БП)   
Особенность: Возможность подключение дополнительной аудиотрубки</t>
  </si>
  <si>
    <t>Vista</t>
  </si>
  <si>
    <t>Видеодомофон: дисплей 4,3" TFT; механические кнопки; подключение до 2-х вызывных панелей; OSD меню; питание AC 220В (встроенный БП) или от внешнего БП DC 12В (приобретается отдельно)</t>
  </si>
  <si>
    <t>Cosmo</t>
  </si>
  <si>
    <t xml:space="preserve">Видеодомофон: дисплей 7" TFT; сенсорные кнопки; подключение до 2-х вызывных панелей и до 2-х видеокамер; интерком до 6 мониторов; OSD меню; питание AC 220В (встроенный БП) </t>
  </si>
  <si>
    <t>Cosmo HD</t>
  </si>
  <si>
    <t>Видеодомофон: дисплей 7" TFT (1024x600); механические кнопки; подключение до 2-х вызывных панелей и до 2-х видеокамер (разрешение до 2мп); графическое меню; интерком до 6 мониторов; питание AC 220В (встроенный БП)
Особенность: Возможность работы в гибридном режиме AHD/TVI/CVI/Аналог</t>
  </si>
  <si>
    <t>Cosmo HD Plus</t>
  </si>
  <si>
    <t xml:space="preserve">Видеодомофон: дисплей 7" TFT; поддержкой форматов AHD, CVI, TVI (1080р/720p) или CVBS; сенсорные кнопки; подключение до 2-х вызывных панелей и до 2-х видеокамер; интерком до 6 мониторов; графическое меню; запись фото и видео, детектор движения; поддержка microSD до 128Гб, питание AC 220В (встроенный БП) </t>
  </si>
  <si>
    <t>Cosmo HD Wi-Fi</t>
  </si>
  <si>
    <t>Видеодомофон: дисплей 7" TFT; поддержкой форматов AHD, CVI, TVI (1080р/720p) или CVBS; сенсорные кнопки; подключение до 2-х вызывных панелей и до 2-х видеокамер; интерком до 6 мониторов; графическое меню; запись фото и видео, детектор движения; поддержка microSD до 128Гб, питание AC 220В (встроенный БП)
Встроенный Wi-Fi модуль с возможностью связи вызывных панелей с приложением "Tuya Smart" для iOS и Android.</t>
  </si>
  <si>
    <t>Milano Plus HD</t>
  </si>
  <si>
    <t>MHD Видеодомофон c поддержкой 1080P: дисплей 10" TFT;  сенсорные кнопки; подключение до 2-х вызывных панелей и до 2-х видеокамер; адресный интерком; графическое меню; запись фото и видео, детектор движения; фоторамка; голосовое сообщение; поддержка microSD; питание AC 220В (встроенный БП) 
Особенность: Возможность работы в гибридном режиме AHD/TVI/CVI/Аналог , MP3 мелодии в качестве звонка.</t>
  </si>
  <si>
    <t>Atlas Plus HD</t>
  </si>
  <si>
    <r>
      <t xml:space="preserve">MHD Видеодомофон c поддержкой 1080P: дисплей 10" TFT;  сенсорные кнопки; подключение до 2-х вызывных панелей и до 2-х видеокамер; адресный интерком; графическое меню; запись фото и видео, детектор движения; фоторамка; голосовое сообщение; поддержка microSD; питание AC 220В (встроенный БП) 
Особенность: Возможность работы в гибридном режиме AHD/TVI/CVI/Аналог , MP3 мелодии в качестве звонка. </t>
    </r>
    <r>
      <rPr>
        <b/>
        <sz val="7"/>
        <color indexed="8"/>
        <rFont val="Arial Cyr"/>
        <charset val="204"/>
      </rPr>
      <t>Цветовая гамма: черный, белый.</t>
    </r>
  </si>
  <si>
    <t>Видеодомофоны, адаптированные под подъездные системы</t>
  </si>
  <si>
    <t>Vista VZ</t>
  </si>
  <si>
    <t>Видеодомофон: дисплей 4,3" TFT; механические кнопки; подключение до 2-х вызывных панелей;  OSD меню; питание AC 220В (встроенный БП) или от внешнего БП DC 12В (приобретается отдельно). Модель адаптирована к работе с координатными подъездными системами домофонов.</t>
  </si>
  <si>
    <t>Vista XL</t>
  </si>
  <si>
    <t>Видеодомофон: дисплей 4,3" TFT; механические кнопки; подключение до 2-х вызывных панелей;  OSD меню; питание AC 220В (встроенный БП) или от внешнего БП DC 12В (приобретается отдельно). Модель адаптирована к работе с цифровыми подъездными системами домофонов.</t>
  </si>
  <si>
    <t>Cosmo VZ</t>
  </si>
  <si>
    <t>Видеодомофон: дисплей 7" TFT; сенсорные кнопки; OSD меню; питание AC 220В (встроенный БП). Модель адаптирована к работе с координатными подъездными системами домофонов.</t>
  </si>
  <si>
    <t>Cosmo XL</t>
  </si>
  <si>
    <t>Видеодомофон: дисплей 7" TFT; сенсорные кнопки; OSD меню; питание AC 220В (встроенный БП). Модель адаптирована к работе с цифровыми подъездными системами домофонов.</t>
  </si>
  <si>
    <t>Cosmo Plus VZ</t>
  </si>
  <si>
    <t>Видеодомофон: дисплей 7" TFT; механические кнопки; подключение до 2-х вызывных панелей и до 2-х видеокамер ; OSD меню; графическое меню; запись фото и видео, детектор движения; голосовое сообщение; поддержка microSD, питание AC 220В (встроенный БП). Модель адаптирована к работе с координатными подъездными системами домофонов.</t>
  </si>
  <si>
    <t>Cosmo Plus XL</t>
  </si>
  <si>
    <t>Видеодомофон: дисплей 7" TFT; механические кнопки; подключение до 2-х вызывных панелей и до 2-х видеокамер ; OSD меню; графическое меню; запись фото и видео, детектор движения; голосовое сообщение; поддержка microSD, питание AC 220В (встроенный БП). Модель адаптирована к работе с цифровыми подъездными системами домофонов.</t>
  </si>
  <si>
    <t>Cosmo HD VZ</t>
  </si>
  <si>
    <t>Видеодомофон адаптированный для координатных подъездных домофонов: дисплей 7" TFT; механические кнопки; подключение: 1 подъездная вызывная панель, 1 индивидуальная вызывная панель и 2 видеокамеры; графическое меню; питание AC 220В (встроенный БП) Особенность: Возможность работы в гибридном режиме AHD/TVI/CVI/Аналог</t>
  </si>
  <si>
    <t>Cosmo HD XL</t>
  </si>
  <si>
    <t>Видеодомофон адаптированный для цифровых подъездных домофонов: дисплей 7" TFT; механические кнопки; подключение: 1 подъездная вызывная панель, 1 индивидуальная вызывная панель и 2 видеокамеры; графическое меню; питание AC 220В (встроенный БП) Особенность: Возможность работы в гибридном режиме AHD/TVI/CVI/Аналог</t>
  </si>
  <si>
    <t>Cosmo HD Plus VZ</t>
  </si>
  <si>
    <t>Видеодомофон: дисплей 7" TFT; поддержкой форматов AHD, CVI, TVI (1080р/720p) или CVBS; сенсорные кнопки; графическое меню; запись фото и видео, детектор движения; поддержка microSD до 128Гб, питание AC 220В (встроенный БП). Модель адаптирована к работе с координатными подъездными системами домофонов.</t>
  </si>
  <si>
    <t>Cosmo HD Plus XL</t>
  </si>
  <si>
    <t>Видеодомофон: дисплей 7" TFT; поддержкой форматов AHD, CVI, TVI (1080р/720p) или CVBS; сенсорные кнопки; графическое меню; запись фото и видео, детектор движения; поддержка microSD до 128Гб, питание AC 220В (встроенный БП). Модель адаптирована к работе с цифровыми подъездными системами домофонов.</t>
  </si>
  <si>
    <t>Cosmo HD Wi-Fi VZ</t>
  </si>
  <si>
    <t>Видеодомофон: дисплей 7" TFT; поддержкой форматов AHD, CVI, TVI (1080р/720p) или CVBS; сенсорные кнопки; графическое меню; запись фото и видео, детектор движения; поддержка microSD до 128Гб, питание AC 220В (встроенный БП). Модель адаптирована к работе с координатными подъездными системами домофонов.
Встроенный Wi-Fi модуль с возможностью связи вызывных панелей с приложением "Tuya Smart" для iOS и Android.</t>
  </si>
  <si>
    <t>Cosmo HD Wi-Fi XL</t>
  </si>
  <si>
    <t>Видеодомофон: дисплей 7" TFT; поддержкой форматов AHD, CVI, TVI (1080р/720p) или CVBS; сенсорные кнопки; графическое меню; запись фото и видео, детектор движения; поддержка microSD до 128Гб, питание AC 220В (встроенный БП). Модель адаптирована к работе с цифровыми подъездными системами домофонов.
Встроенный Wi-Fi модуль с возможностью связи вызывных панелей с приложением "Tuya Smart" для iOS и Android.</t>
  </si>
  <si>
    <t>Atlas Plus HD VZ</t>
  </si>
  <si>
    <r>
      <t xml:space="preserve">MHD Видеодомофон c поддержкой 1080P адаптированный для работы с координатными подъездными домофонами: дисплей 10" TFT;  сенсорные кнопки; подключение: 1 подъездная вызывная панель, 1 индивидуальная вызывная панель и 2 видеокамеры; графическое меню; запись фото и видео, детектор движения; фоторамка; голосовое сообщение; поддержка microSD; питание AC 220В (встроенный БП) Особенность: Возможность работы в гибридном режиме AHD/TVI/CVI/Аналог, MP3 мелодии в качестве звонка. </t>
    </r>
    <r>
      <rPr>
        <b/>
        <sz val="7"/>
        <color indexed="8"/>
        <rFont val="Arial Cyr"/>
        <charset val="204"/>
      </rPr>
      <t>Цветовая гамма: черный, белый.</t>
    </r>
  </si>
  <si>
    <t>Atlas Plus HD XL</t>
  </si>
  <si>
    <r>
      <t xml:space="preserve">HD Видеодомофон c поддержкой 1080P адаптированный для работы с цифровыми подъездными домофонами: дисплей 10" TFT;  сенсорные кнопки; подключение: 1 подъездная вызывная панель, 1 индивидуальная вызывная панель и 2 видеокамеры; графическое меню; запись фото и видео, детектор движения; фоторамка; голосовое сообщение; поддержка microSD; питание AC 220В (встроенный БП) Особенность: Возможность работы в гибридном режиме AHD/TVI/CVI/Аналог, MP3 мелодии в качестве звонка. </t>
    </r>
    <r>
      <rPr>
        <b/>
        <sz val="7"/>
        <color indexed="8"/>
        <rFont val="Arial Cyr"/>
        <charset val="204"/>
      </rPr>
      <t>Цветовая гамма: черный, белый.</t>
    </r>
  </si>
  <si>
    <t>Milano Plus HD VZ</t>
  </si>
  <si>
    <t>Видеодомофон адаптированный для работы с координатными подъездными домофонами: дисплей 10" TFT; сенсорные кнопки; подключение: 1 подъездная вызывная панель, 1 индивидуальная вызывная панель и 2 видеокамеры; графическое меню; питание AC 220В (встроенный БП)</t>
  </si>
  <si>
    <t>Milano Plus HD XL</t>
  </si>
  <si>
    <t>Видеодомофон адаптированный для работы с цифровыми подъездными домофонами: дисплей 10" TFT; сенсорные кнопки; подключение: 1 подъездная вызывная панель, 1 индивидуальная вызывная панель и 2 видеокамеры; графическое меню; питание AC 220В (встроенный БП)</t>
  </si>
  <si>
    <t>FE-4CHP2 VZ</t>
  </si>
  <si>
    <t>Цветной под координатный домофон подключение 3-х вызывных панелей и подъездный домофон, цветной монитор домофона 4-провод., на 2 вызывные панели, настенный, экран 4'', подключение доп. трубки, интерком, параллельное подвлючение 2-х мониторов, -10°C до +40°C 100-250В, 50Гц, 24Вт</t>
  </si>
  <si>
    <t>Цветной видеодомофон hands-free, цветной 4” TFT LCD экран, подключение к подъездным домофонам RAIKMAN,PROEL,KEYMAN, LASKOMEX и их аналогам, подключение 3-х вызывных блоков и 1-й дополнительной камеры, подключение дополнительной аудиотрубки , вызов и связь «трубка-монитор», накладное крепление, управление электрозамком, питание АС 110В-240В, максимальная потребляемая мощность: 16 Вт, цвет - белый</t>
  </si>
  <si>
    <t>FE-70 ATLAS HD VZ</t>
  </si>
  <si>
    <t>MHD Видеодомофон адаптированный для работы с координатными подъездными домофонами: дисплей 7" TFT; сенсорные кнопки; 1 подъездная вызывная панель, 1 индивидуальная вызывная панель и 2 видеокамеры; графическое меню; запись фото и видео, детектор движения; фоторамка; голосовое сообщение; поддержка microSD; питание AC 220В (встроенный БП). Особенность: Возможность работы в гибридном режиме AHD/TVI/CVI/Аналог, MP3 мелодии в качестве звонка.</t>
  </si>
  <si>
    <t>FE-70 ATLAS HD XL</t>
  </si>
  <si>
    <t>MHD Видеодомофон адаптированный для работы с цифровыми подъездными домофонами: дисплей 7" TFT; сенсорные кнопки; 1 подъездная вызывная панель, 1 индивидуальная вызывная панель и 2 видеокамеры; графическое меню; запись фото и видео, детектор движения; фоторамка; голосовое сообщение; поддержка microSD; питание AC 220В (встроенный БП). Особенность: Возможность работы в гибридном режиме AHD/TVI/CVI/Аналог, MP3 мелодии в качестве звонка.</t>
  </si>
  <si>
    <t>FE-4CHP2 + AVC-305 (PAL) Антик</t>
  </si>
  <si>
    <t>Комплект видеодомофона:
Видеодомофон FE-4CHP2: дисплей 4" TFT; механические кнопки; подключение до 2-х вызывных панелей; OSD меню; питание AC 220В (встроенный БП). Возможность подключение дополнительной аудиотрубки.
Вызывная видеопанель AVC-305 (PAL) (цветовые варианты: медь и антик): накладная, 4х проводная, с ИК подветкой до 0,6м, матрица 1/3", 800 ТВл, 12В, угол обзора 75 (гор.) 55 (верт.). Рабочий диапазон t -30…+55. Комплектация с козырьком и угловым кронштейном. Габариты 122х40х24 мм.</t>
  </si>
  <si>
    <t>KIT- Vista</t>
  </si>
  <si>
    <t>Комплект видеодомофона:
Видеодомофон: дисплей 4" TFT; механические кнопки; подключение до 2-х вызывных панелей; OSD меню; питание AC 220В (встроенный БП)   
Вызывная видеопанель: накладная, 4х проводная, с ИК подветкой, матрица CMOS, 1000 ТВл, угол обзора 82 гр. ,12В, уличное исполнение.</t>
  </si>
  <si>
    <t>KIT- Cosmo</t>
  </si>
  <si>
    <t>Комплект видеодомофона:
Видеодомофон: дисплей 7" TFT; сенсорные кнопки; подключение до 2-х вызывных панелей и до 2-х видеокамер; интерком до 6 мониторов; OSD меню; питание AC 220В (встроенный БП) 
Вызывная видеопанель: разрешение 900 ТВл, накладная, 4-х проводная, ИК подсветка  940нМ, раздельная регулировка усиления микрофона и динамика, вандалозащищенная, комплектуется козырьком и уголком.</t>
  </si>
  <si>
    <r>
      <t xml:space="preserve">Вызывная панель: разрешение 900 ТВл, накладная, ИК подсветка, регулировка громкости динамика, вандалозащищенная, рабочий диапазон t -40…+55; комплектуется козырьком и уголком, размер 122 x 45 x 50.5мм </t>
    </r>
    <r>
      <rPr>
        <b/>
        <sz val="7"/>
        <color indexed="8"/>
        <rFont val="Arial Cyr"/>
        <charset val="204"/>
      </rPr>
      <t>Цветовая гамма: графит, медь.</t>
    </r>
  </si>
  <si>
    <t>FE-305HD</t>
  </si>
  <si>
    <r>
      <t xml:space="preserve">Вызывная панель: формат AHD 1080p, накладная, 4-х проводная, вандалозащищенная, ИК подсветка 940нМ, раздельная регулировка усиления микрофона и динамика, рабочий диапазон t -40…+55; комплектуется козырьком и уголком, размер 122 x 45 x 50.5мм </t>
    </r>
    <r>
      <rPr>
        <b/>
        <sz val="7"/>
        <color indexed="8"/>
        <rFont val="Arial Cyr"/>
        <charset val="204"/>
      </rPr>
      <t>Цветовая гамма: графит, медь.</t>
    </r>
  </si>
  <si>
    <t>FE-321</t>
  </si>
  <si>
    <r>
      <t xml:space="preserve">Вызывная видеопанель: разрешение 800 ТВл; угол обзора 110гр.; ИК подветка; питание DC 12В;  рабочий диапазон t -30…+60; комплектуется угловым кронштейном; размер 48x133.2x15.5мм </t>
    </r>
    <r>
      <rPr>
        <b/>
        <sz val="7"/>
        <color indexed="8"/>
        <rFont val="Arial Cyr"/>
        <charset val="204"/>
      </rPr>
      <t>Цветовая гамма: серебро, черный.</t>
    </r>
  </si>
  <si>
    <t>FE-ipanel 3</t>
  </si>
  <si>
    <r>
      <t xml:space="preserve">Вызывная видеопанель: разрешение 800 ТВл; угол обзора 110гр.; ИК подветка; питание DC 12В;  рабочий диапазон t -30…+60; комплектуется угловым кронштейном; размер 48x133.2x15.5мм </t>
    </r>
    <r>
      <rPr>
        <b/>
        <sz val="7"/>
        <color indexed="8"/>
        <rFont val="Arial Cyr"/>
        <charset val="204"/>
      </rPr>
      <t>Цветовая гамма: серебро, бронза.</t>
    </r>
  </si>
  <si>
    <t>FE-ipanel 3 HD</t>
  </si>
  <si>
    <r>
      <t xml:space="preserve">Вызывная видеопанель AHD: разрешение 2 Mп; угол обзора 110гр.; ИК подветка; питание DC 12В; рабочий диапазон t -30…+60; комплектуется угловым кронштейном; размер 48x133.2x15.5мм </t>
    </r>
    <r>
      <rPr>
        <b/>
        <sz val="7"/>
        <color indexed="8"/>
        <rFont val="Arial Cyr"/>
        <charset val="204"/>
      </rPr>
      <t>Цветовая гамма: серебро, черный.</t>
    </r>
  </si>
  <si>
    <t>FE-ipanel 3 ID</t>
  </si>
  <si>
    <r>
      <t xml:space="preserve">Вызывная видеопанель: разрешение 800 ТВл; угол обзора 110гр.; ИК подветка; встроенный считыватель EM-Marine; работа с контроллером по Wiegand 26 или автономная работа - память на 100 карт EM-Marine; питание DC 12В; рабочий диапазон t -30…+60; комплектуется угловым кронштейном; размер 48x133.2x15.5мм </t>
    </r>
    <r>
      <rPr>
        <b/>
        <sz val="7"/>
        <color indexed="8"/>
        <rFont val="Arial Cyr"/>
        <charset val="204"/>
      </rPr>
      <t>Цветовая гамма: черный, белый.</t>
    </r>
  </si>
  <si>
    <t>Аудиодомофоны</t>
  </si>
  <si>
    <r>
      <t xml:space="preserve">Аудиотрубка координатная для подъездного аудиодомофона с 2-х проводной схемой подключения.
Трубка предназначена для использования с домофонами VIZIT, CYFRAL, ELTIS, METAKOM и др.
Номер квартиры, вызываемой с панели подъездного домофона, устанавливается атоматически общедомовым коммутатором линии подъездного домофона. </t>
    </r>
    <r>
      <rPr>
        <b/>
        <sz val="7"/>
        <color indexed="8"/>
        <rFont val="Arial Cyr"/>
        <charset val="204"/>
      </rPr>
      <t>Цветовая гамма: черный, белый.</t>
    </r>
  </si>
  <si>
    <t>Аудиотрубка цифровая для подъездного аудиодомофона с 2-х проводной схемой подключения.
Трубка предназначена для использования с домофонами Laskomex, Marshal, Proel, Raikman, Rainman, Filman, Keyman и др.
Номер квартиры, вызываемой с панели подъездного домофона, устанавливается внутри трубки с помощью перемычек, двоичным кодом (1.2.4.8.16.32.64.128) путем установки перемычек и получения суммы равной номеру квартиры.</t>
  </si>
  <si>
    <t>FE-2369 Накладной электромеханический замок (хромированный), универсальный, цилиндр + три ключа, блокируемая кнопка выхода. Сила удержания до 500 кг. Напряжение: 12В, потребление: 3-4А. Габариты: 127х105х40 мм.</t>
  </si>
  <si>
    <t>FE-2369 (i) Накладной электромеханический замок (крашеный), универсальный, цилиндр + три ключа, блокируемая кнопка выхода. Сила удержания до 500 кг. Напряжение: 12В, потребление: 3-4А. Габариты: 127х105х40 мм.</t>
  </si>
  <si>
    <t>FE-2370 Накладной электромеханический замок (хромированный), универсальный, цилиндр + три ключа, без блокировки кнопки выхода. Сила удержания до 500 кг. Напряжение: 12В, потребление: 3-4А. Габариты: 127х105х40 мм.</t>
  </si>
  <si>
    <t>FE-L100 Врезной электромеханический соленоидный замок. Сила удержания до 1000 кг. Время задержки: 0/3/6/9 секунд. Напряжение: 12В, потребление: в момент открытия - 960мА, дежурный режим - 130мА. Габариты: 205х42х35 мм.</t>
  </si>
  <si>
    <t>FE-L100 S Врезной электромеханический соленоидный замок. Сила удержания 1000 кг. Время задержки: 0/3/6/9 секунд. Встроенный датчик положения двери (выход НО и НЗ). Напряжение: 12В, потребление: в момент открытия - 1,36А, дежурный режим - 130мА. Габариты: 205х30х38 мм.</t>
  </si>
  <si>
    <t>FE-L1200 Врезной сдвиговый электромагнитный замок. Усилие на сдвиг до 1200 кг. Время задержки: 0 - 15 сек. Встроенный датчик положения двери (выход НО и НЗ). Индикация открытия/закрытия. Потребление: 170mA при напряжении 12В (DC), 320mA при напряжении 24В (DC). Габариты: 182х30х24 мм.</t>
  </si>
  <si>
    <t>FE-L180 Электромагнитный замок. Усиление на отрыв 180 кг. Потребление: 320mA при напряжении 12В (DC). Габариты: 170х35х21 мм.</t>
  </si>
  <si>
    <t>FE-L280 Электромагнитный замок. Усиление на отрыв 280 кг. Индикатор состояния двери. Контроль состояния двери (выход НО и НЗ). Потребление: 460mA при напряжении 12В (DC), 220mA при напряжении 24В (DC). Габариты: 250х50х28 мм.</t>
  </si>
  <si>
    <t>FE-L280W Уличный влагозащищенный электромагнитный замок. Усиление на отрыв 280 кг. Контроль состояния двери (выход НО и НЗ). Потребление: 350mA при напряжении 12В (DC), 160mA при напряжении 24В (DC). Габариты: 220x46x30 мм.</t>
  </si>
  <si>
    <t>FE-L350 Электромагнитный замок. Усиление на отрыв 350 кг. Индикатор состояния двери. Потребление: 450mA при напряжении 12В (DC). Габариты: 250х56х34 мм.</t>
  </si>
  <si>
    <t>FE-L500 Электромагнитный замок. Усиление на отрыв 500 кг. Время задержки: 0/3/6/9 секунд. Индикатор состояния двери. Контроль состояния двери (выход НО и НЗ). Потребление: 780mA при напряжении 12В (DC), 460mA при напряжении 24В (DC). Габариты: 266х67х41 мм.</t>
  </si>
  <si>
    <t>FE-L500W Уличный влагозащищенный электромагнитный замок. Усиление на отрыв 500 кг. Контроль состояния двери (выход НО и НЗ). Потребление: 470mA при напряжении 12В (DC), 220mA при напряжении 24В (DC). Габариты: 222х61х42 мм.</t>
  </si>
  <si>
    <r>
      <t xml:space="preserve">FE-B2W  Доводчик на дверь весом 25-45кг. Литой алюминевый корпус, регулируемая скорость закрытия, используется незамерзающее масло. Рабочая температура: от -42 до +55°С. </t>
    </r>
    <r>
      <rPr>
        <b/>
        <sz val="7"/>
        <color indexed="8"/>
        <rFont val="Arial Cyr"/>
        <charset val="204"/>
      </rPr>
      <t>Цветовая гамма: белый, серебро, бронза.</t>
    </r>
  </si>
  <si>
    <r>
      <t xml:space="preserve">FE-B3W  Доводчик на дверь весом 45-65кг. Литой алюминевый корпус, регулируемая скорость закрытия, используется незамержающее масло. Рабочая температура: от -42 до +55°С. </t>
    </r>
    <r>
      <rPr>
        <b/>
        <sz val="7"/>
        <color indexed="8"/>
        <rFont val="Arial Cyr"/>
        <charset val="204"/>
      </rPr>
      <t>Цветовая гамма: белый, серебро, бронза.</t>
    </r>
  </si>
  <si>
    <r>
      <t xml:space="preserve">FE-B4W Доводчик на дверь весом 65-85кг. Литой алюминиевый корпус, регулируемая скорость закрытия, используется незамерзающее масло. Рабочая температура: от -42 до +55°С. </t>
    </r>
    <r>
      <rPr>
        <b/>
        <sz val="7"/>
        <color indexed="8"/>
        <rFont val="Arial Cyr"/>
        <charset val="204"/>
      </rPr>
      <t>Цветовая гамма: белый, серебро, бронза.</t>
    </r>
  </si>
  <si>
    <r>
      <t xml:space="preserve">FE-B5W Доводчик на дверь весом 85-120кг. Литой алюминиевый корпус, регулируемая скорость закрытия, используется незамерзающее масло. Рабочая температура: от -42 до +55°С. </t>
    </r>
    <r>
      <rPr>
        <b/>
        <sz val="7"/>
        <color indexed="8"/>
        <rFont val="Arial Cyr"/>
        <charset val="204"/>
      </rPr>
      <t>Цветовая гамма: белый, серебро, бронза</t>
    </r>
    <r>
      <rPr>
        <sz val="7"/>
        <color indexed="8"/>
        <rFont val="Arial Cyr"/>
        <charset val="204"/>
      </rPr>
      <t>.</t>
    </r>
  </si>
  <si>
    <t>Кнопки выхода</t>
  </si>
  <si>
    <t>FE-100 (Медь)</t>
  </si>
  <si>
    <t>Кнопка выхода накладная вандалозащищенная. Контакты нормально-разомкнутые (НО). Максимальный коммутируемый ток 0,1А при напряжении 12В. Габариты: 40х80х25 мм.</t>
  </si>
  <si>
    <t>FE-100 (Антик)</t>
  </si>
  <si>
    <t>FE-100 (Черная)</t>
  </si>
  <si>
    <t>VIZIT-МВ4Р</t>
  </si>
  <si>
    <t>DS-I225(С)</t>
  </si>
  <si>
    <t>NEW</t>
  </si>
  <si>
    <t>DS-I415</t>
  </si>
  <si>
    <t>DS-I425</t>
  </si>
  <si>
    <t>DS-T209(B)</t>
  </si>
  <si>
    <r>
      <t xml:space="preserve">2Мп уличная цилиндрическая HD-TVI камера с </t>
    </r>
    <r>
      <rPr>
        <b/>
        <sz val="9"/>
        <color rgb="FFFF0000"/>
        <rFont val="Arial"/>
        <family val="2"/>
      </rPr>
      <t>EXIR-подсветкой до 40м</t>
    </r>
    <r>
      <rPr>
        <b/>
        <sz val="9"/>
        <rFont val="Arial"/>
        <family val="2"/>
        <charset val="204"/>
      </rPr>
      <t xml:space="preserve">
</t>
    </r>
    <r>
      <rPr>
        <sz val="9"/>
        <rFont val="Arial"/>
        <family val="2"/>
      </rPr>
      <t>1/2.7" CMOS матрица; вариообъектив 2.8-12мм; угол обзора 111.5° - 33,4°; механический ИК-фильтр; 0.01 Лк@F1.2; DNR; BLC, DWDR, Smart ИК; видеовыход:1 х HD-TVI/AHD/CVI/CVBS; IP66; -40°С до +60°С; 12В DC±15%, 5Вт макс.</t>
    </r>
  </si>
  <si>
    <t>DS-T500 (С) (6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</si>
  <si>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30м</t>
    </r>
    <r>
      <rPr>
        <sz val="9"/>
        <color rgb="FF000000"/>
        <rFont val="Arial"/>
        <family val="2"/>
        <charset val="204"/>
      </rPr>
      <t xml:space="preserve">
1/2.5" CMOS матрица; объектив 6мм; угол обзора 57°; 2592x1944@20к/с, 2560x1440/1920x1080@25к/с; механический ИК-фильтр; 0.01 Лк@F1.2; OSD, DWDR, BLC, DNR; EXIR Smart ИК; </t>
    </r>
    <r>
      <rPr>
        <b/>
        <sz val="9"/>
        <color rgb="FFFF0000"/>
        <rFont val="Arial"/>
        <family val="2"/>
      </rPr>
      <t>видеовыход: 1 х HD-TVI/AHD/CVI/CVBS</t>
    </r>
    <r>
      <rPr>
        <sz val="9"/>
        <color rgb="FF000000"/>
        <rFont val="Arial"/>
        <family val="2"/>
        <charset val="204"/>
      </rPr>
      <t>; IP67; -40°С до +60°С; 12В DC±25%, 4,3Вт макс.</t>
    </r>
  </si>
  <si>
    <r>
      <rPr>
        <b/>
        <sz val="9"/>
        <color rgb="FF000000"/>
        <rFont val="Arial"/>
        <family val="2"/>
        <charset val="204"/>
      </rPr>
      <t>5Мп внутренняя купольная HD-TVI камера с ИК-подсветкой до 20м</t>
    </r>
    <r>
      <rPr>
        <sz val="9"/>
        <color rgb="FF000000"/>
        <rFont val="Arial"/>
        <family val="2"/>
        <charset val="204"/>
      </rPr>
      <t xml:space="preserve">
1/2.5" CMOS матрица; объектив 2.8мм; угол обзора 85°; 2592x1944@20к/с, 2560x1440/1920x1080@25к/с; механический ИК-фильтр; 0.01 Лк@F1.2; BLC, HLC, DNR; DWDR; Smart ИК; OSD-меню; </t>
    </r>
    <r>
      <rPr>
        <b/>
        <sz val="9"/>
        <color rgb="FFFF0000"/>
        <rFont val="Arial"/>
        <family val="2"/>
        <charset val="204"/>
      </rPr>
      <t>1 х HD-TVI/AHD/CVI/CVBS</t>
    </r>
    <r>
      <rPr>
        <sz val="9"/>
        <color rgb="FF000000"/>
        <rFont val="Arial"/>
        <family val="2"/>
        <charset val="204"/>
      </rPr>
      <t>; -20°С до +45°С; 12В DC±25%, 4,3Вт макс.</t>
    </r>
  </si>
  <si>
    <r>
      <rPr>
        <b/>
        <sz val="9"/>
        <color rgb="FF000000"/>
        <rFont val="Arial"/>
        <family val="2"/>
        <charset val="204"/>
      </rPr>
      <t>5Мп внутренняя купольная HD-TVI камера с ИК-подсветкой до 20м</t>
    </r>
    <r>
      <rPr>
        <sz val="9"/>
        <color rgb="FF000000"/>
        <rFont val="Arial"/>
        <family val="2"/>
        <charset val="204"/>
      </rPr>
      <t xml:space="preserve">
1/2.5" CMOS матрица; объектив 3.6мм; угол обзора 80°; 2592x1944@20к/с, 2560x1440/1920x1080@25к/с; механический ИК-фильтр; 0.01 Лк@F1.2; BLC, HLC, DNR; DWDR; Smart ИК; OSD-меню; </t>
    </r>
    <r>
      <rPr>
        <b/>
        <sz val="9"/>
        <color rgb="FFFF0000"/>
        <rFont val="Arial"/>
        <family val="2"/>
        <charset val="204"/>
      </rPr>
      <t>1 х HD-TVI/AHD/CVI/CVBS</t>
    </r>
    <r>
      <rPr>
        <sz val="9"/>
        <color rgb="FF000000"/>
        <rFont val="Arial"/>
        <family val="2"/>
        <charset val="204"/>
      </rPr>
      <t>; -20°С до +45°С; 12В DC±25%, 4,3Вт макс.</t>
    </r>
  </si>
  <si>
    <r>
      <rPr>
        <b/>
        <sz val="9"/>
        <color rgb="FF000000"/>
        <rFont val="Arial"/>
        <family val="2"/>
        <charset val="204"/>
      </rPr>
      <t>5Мп внутренняя купольная HD-TVI камера с ИК-подсветкой до 20м</t>
    </r>
    <r>
      <rPr>
        <sz val="9"/>
        <color rgb="FF000000"/>
        <rFont val="Arial"/>
        <family val="2"/>
        <charset val="204"/>
      </rPr>
      <t xml:space="preserve">
1/2.5" CMOS матрица; объектив 6мм; угол обзора 57°; 2592x1944@20к/с, 2560x1440/1920x1080@25к/с; механический ИК-фильтр; 0.01 Лк@F1.2; BLC, HLC, DNR; DWDR; Smart ИК; OSD-меню; </t>
    </r>
    <r>
      <rPr>
        <b/>
        <sz val="9"/>
        <color rgb="FFFF0000"/>
        <rFont val="Arial"/>
        <family val="2"/>
        <charset val="204"/>
      </rPr>
      <t>1 х HD-TVI/AHD/CVI/CVBS</t>
    </r>
    <r>
      <rPr>
        <sz val="9"/>
        <color rgb="FF000000"/>
        <rFont val="Arial"/>
        <family val="2"/>
        <charset val="204"/>
      </rPr>
      <t>; -20°С до +45°С; 12В DC±25%, 5Вт макс.</t>
    </r>
  </si>
  <si>
    <t>DS-T503 (С) (6 mm)</t>
  </si>
  <si>
    <r>
      <rPr>
        <b/>
        <sz val="9"/>
        <color rgb="FF000000"/>
        <rFont val="Arial"/>
        <family val="2"/>
        <charset val="204"/>
      </rPr>
      <t xml:space="preserve">5Мп уличная HD-TVI камера с </t>
    </r>
    <r>
      <rPr>
        <b/>
        <sz val="9"/>
        <color rgb="FFFF0000"/>
        <rFont val="Arial"/>
        <family val="2"/>
        <charset val="204"/>
      </rPr>
      <t>EXIR-подсветкой до 20м</t>
    </r>
    <r>
      <rPr>
        <sz val="9"/>
        <color rgb="FF000000"/>
        <rFont val="Arial"/>
        <family val="2"/>
        <charset val="204"/>
      </rPr>
      <t xml:space="preserve">
1/2.5" CMOS матрица; объектив 6мм; угол обзора 57°; 2592x1944@20к/с, 2560x1440/1920x1080@25к/с; механический ИК-фильтр; 0.01 Лк@F1.2; OSD, DWDR, BLC, DNR; EXIR Smart ИК; </t>
    </r>
    <r>
      <rPr>
        <b/>
        <sz val="9"/>
        <color rgb="FFFF0000"/>
        <rFont val="Arial"/>
        <family val="2"/>
      </rPr>
      <t>видеовыход: 1 х HD-TVI/AHD/CVI/CVBS;</t>
    </r>
    <r>
      <rPr>
        <sz val="9"/>
        <color rgb="FF000000"/>
        <rFont val="Arial"/>
        <family val="2"/>
        <charset val="204"/>
      </rPr>
      <t xml:space="preserve"> IP67; -40°С до +60°С; 12В DC±25%, 4,3Вт макс.</t>
    </r>
  </si>
  <si>
    <r>
      <rPr>
        <b/>
        <sz val="9"/>
        <color theme="1"/>
        <rFont val="Arial"/>
        <family val="2"/>
        <charset val="204"/>
      </rPr>
      <t xml:space="preserve">2Мп уличная скоростная поворотная HD-TVI камера с </t>
    </r>
    <r>
      <rPr>
        <b/>
        <sz val="9"/>
        <color rgb="FFFF0000"/>
        <rFont val="Arial"/>
        <family val="2"/>
        <charset val="204"/>
      </rPr>
      <t>EXIR-подсветкой до 100м</t>
    </r>
    <r>
      <rPr>
        <sz val="9"/>
        <color theme="1"/>
        <rFont val="Arial"/>
        <family val="2"/>
        <charset val="204"/>
      </rPr>
      <t xml:space="preserve">
1/2.8’’ Progressive Scan CMOS; </t>
    </r>
    <r>
      <rPr>
        <b/>
        <sz val="9"/>
        <color rgb="FFFF0000"/>
        <rFont val="Arial"/>
        <family val="2"/>
        <charset val="204"/>
      </rPr>
      <t>объектив 5 - 75мм, 15x;</t>
    </r>
    <r>
      <rPr>
        <sz val="9"/>
        <color theme="1"/>
        <rFont val="Arial"/>
        <family val="2"/>
        <charset val="204"/>
      </rPr>
      <t xml:space="preserve"> угол обзора 53,8° - 3.5°; механический ИК-фильтр; </t>
    </r>
    <r>
      <rPr>
        <b/>
        <sz val="9"/>
        <color rgb="FFFF0000"/>
        <rFont val="Arial"/>
        <family val="2"/>
        <charset val="204"/>
      </rPr>
      <t>0.005лк@F1.4</t>
    </r>
    <r>
      <rPr>
        <sz val="9"/>
        <color theme="1"/>
        <rFont val="Arial"/>
        <family val="2"/>
        <charset val="204"/>
      </rPr>
      <t xml:space="preserve">; 1920х1080@25к/с; </t>
    </r>
    <r>
      <rPr>
        <b/>
        <sz val="9"/>
        <color rgb="FFFF0000"/>
        <rFont val="Arial"/>
        <family val="2"/>
        <charset val="204"/>
      </rPr>
      <t>(WDR 120дБ)</t>
    </r>
    <r>
      <rPr>
        <sz val="9"/>
        <color theme="1"/>
        <rFont val="Arial"/>
        <family val="2"/>
        <charset val="204"/>
      </rPr>
      <t xml:space="preserve">, 3D DNR; BLC; EIS; HLC; маскирование, 256 предустановок; 5 шаблонов; 10 патрулей; вращение 360°, вручную: 0.1° - 80°/с, по предустановке: 80°/с; </t>
    </r>
    <r>
      <rPr>
        <b/>
        <sz val="9"/>
        <color rgb="FFFF0000"/>
        <rFont val="Arial"/>
        <family val="2"/>
        <charset val="204"/>
      </rPr>
      <t>наклон -15° - 90°</t>
    </r>
    <r>
      <rPr>
        <sz val="9"/>
        <color theme="1"/>
        <rFont val="Arial"/>
        <family val="2"/>
        <charset val="204"/>
      </rPr>
      <t xml:space="preserve">, вручную: 0.1° - 80°/с, по предустановке: 80°/с; </t>
    </r>
    <r>
      <rPr>
        <b/>
        <sz val="9"/>
        <color rgb="FFFF0000"/>
        <rFont val="Arial"/>
        <family val="2"/>
        <charset val="204"/>
      </rPr>
      <t>1 х HD-TVI/AHD/CVI/CVBS;</t>
    </r>
    <r>
      <rPr>
        <sz val="9"/>
        <color theme="1"/>
        <rFont val="Arial"/>
        <family val="2"/>
        <charset val="204"/>
      </rPr>
      <t xml:space="preserve"> -40 °C...+65 °C; IP66;  защита от перенапряжений TVS; 12В DC; 20Вт макс.</t>
    </r>
  </si>
  <si>
    <t>DS-H316/2QA(B)</t>
  </si>
  <si>
    <t>DS-H208UA(B)</t>
  </si>
  <si>
    <t>DS-N304W(B)</t>
  </si>
  <si>
    <r>
      <rPr>
        <b/>
        <sz val="9"/>
        <color rgb="FF000000"/>
        <rFont val="Arial"/>
        <family val="2"/>
        <charset val="204"/>
      </rPr>
      <t xml:space="preserve">4-х канальный </t>
    </r>
    <r>
      <rPr>
        <b/>
        <sz val="9"/>
        <color rgb="FFFF0000"/>
        <rFont val="Arial"/>
        <family val="2"/>
        <charset val="204"/>
      </rPr>
      <t xml:space="preserve">WiFi 2.4ГГц </t>
    </r>
    <r>
      <rPr>
        <b/>
        <sz val="9"/>
        <rFont val="Arial"/>
        <family val="2"/>
      </rPr>
      <t xml:space="preserve">IP-регистратор </t>
    </r>
    <r>
      <rPr>
        <sz val="9"/>
        <color rgb="FF000000"/>
        <rFont val="Arial"/>
        <family val="2"/>
        <charset val="204"/>
      </rPr>
      <t xml:space="preserve">                                                                                                        Видеовход: 4 IP@4Мп; видеовыход: 1 VGA и 1 HDMI до 4К; аудиовыход; 1 канал RCA;  Видеосжатие H.265+/H.265/H.264+/H.264; Входящий поток 50 Мбит/с; Исходящий поток 40 Мбит/с. Разрешение записи: до 4Мп. Синхр.воспр. 4 канала@4Мп (12,5 fps), 4 канала@1080P (25 fps); 1 SATA для HDD до 6Тб, 2х2 MIMO антенны,1 10M/100M Ethernet интерфейс; 2 х USB 2.0; -10°C до +55°C;  12В DC; 10Вт макс (без HDD).</t>
    </r>
  </si>
  <si>
    <t>DS-N308W(B)</t>
  </si>
  <si>
    <r>
      <rPr>
        <b/>
        <sz val="9"/>
        <color rgb="FF000000"/>
        <rFont val="Arial"/>
        <family val="2"/>
        <charset val="204"/>
      </rPr>
      <t xml:space="preserve">8-ми канальный </t>
    </r>
    <r>
      <rPr>
        <b/>
        <sz val="9"/>
        <color rgb="FFFF0000"/>
        <rFont val="Arial"/>
        <family val="2"/>
        <charset val="204"/>
      </rPr>
      <t>WiFi 2.4ГГц</t>
    </r>
    <r>
      <rPr>
        <b/>
        <sz val="9"/>
        <rFont val="Arial"/>
        <family val="2"/>
      </rPr>
      <t xml:space="preserve"> IP-регистратор </t>
    </r>
    <r>
      <rPr>
        <sz val="9"/>
        <color rgb="FF000000"/>
        <rFont val="Arial"/>
        <family val="2"/>
        <charset val="204"/>
      </rPr>
      <t xml:space="preserve">                                                                                                        Видеовход: 8 IP@4Мп; видеовыход: 1 VGA и 1 HDMI до 4К; аудиовыход; 1 канал RCA;  Видеосжатие H.265+/H.265/H.264+/H.264; Входящий поток 50 Мбит/с; Исходящий поток 40 Мбит/с. Разрешение записи: до 4Мп. Синхр.воспр. 4 канала@4Мп (12,5 fps), 4 канала@1080P (25 fps); 1 SATA для HDD до 6Тб, 2х2 MIMO антенны,1 10M/100M Ethernet интерфейс; 2 х USB 2.0; -10°C до +55°C;  12В DC; 10Вт макс (без HDD).</t>
    </r>
  </si>
  <si>
    <r>
      <rPr>
        <b/>
        <sz val="9"/>
        <color rgb="FF231F20"/>
        <rFont val="Arial"/>
        <family val="2"/>
      </rPr>
      <t>Потолочный кронштейн</t>
    </r>
    <r>
      <rPr>
        <sz val="10"/>
        <color rgb="FF231F20"/>
        <rFont val="Arial"/>
        <family val="2"/>
      </rPr>
      <t>, белый, для купольных камер IPC-D6XX, алюминий</t>
    </r>
  </si>
  <si>
    <t>DS-1280ZJ-DM55</t>
  </si>
  <si>
    <r>
      <rPr>
        <b/>
        <sz val="9"/>
        <color rgb="FF231F20"/>
        <rFont val="Arial"/>
        <family val="2"/>
      </rPr>
      <t>Монтажная коробка</t>
    </r>
    <r>
      <rPr>
        <sz val="10"/>
        <color rgb="FF231F20"/>
        <rFont val="Arial"/>
        <family val="2"/>
      </rPr>
      <t>, белая, для купольных камер IPC-D6XX, алюминий</t>
    </r>
  </si>
  <si>
    <t>DS-1227ZJ-DM44</t>
  </si>
  <si>
    <t>Стационарные IP-камеры</t>
  </si>
  <si>
    <r>
      <rPr>
        <b/>
        <sz val="9"/>
        <color theme="1"/>
        <rFont val="Arial"/>
        <family val="2"/>
        <charset val="204"/>
      </rPr>
      <t>2Мп скоростная поворотная IP-камера c EXIR-подсветкой до 20м</t>
    </r>
    <r>
      <rPr>
        <sz val="9"/>
        <rFont val="Arial"/>
        <family val="2"/>
        <charset val="204"/>
      </rPr>
      <t xml:space="preserve">
1/2.8’’ Progressive Scan CMOS; объектив 2.8 - 12мм, 4x; угол обзора объектива 100° - 25°; механический ИК-фильтр; 0.05лк@F2.0; сжатие H.264/MJPEG/H.264+; тройной поток; 1920х1080@25к/с; DWDR, 3D DNR, BLC, HLC, антитуман, ROI; обнаружение движения, вторжения в область и пересечения линии; вращение 350°, вручную: 0.1° - </t>
    </r>
    <r>
      <rPr>
        <sz val="9"/>
        <rFont val="Arial"/>
        <family val="2"/>
      </rPr>
      <t>60°/с, по предустановке: 60°/с; наклон 0° - 90°, вручную: 0.1° - 50°/с, по предустановке: 50°/с; слот для microSD до 128Гб; аудиовход/выход 1/1; тревожные вход/выход 1/1; 1 RJ</t>
    </r>
    <r>
      <rPr>
        <sz val="9"/>
        <rFont val="Arial"/>
        <family val="2"/>
        <charset val="204"/>
      </rPr>
      <t>45 10M/100M Ethernet; питание DC12В/PoE(802.3af); 9Вт макс.; -10 °C...+50 °C; вес 0.65кг.</t>
    </r>
  </si>
  <si>
    <t>PTZ-Y3220I-D</t>
  </si>
  <si>
    <r>
      <rPr>
        <b/>
        <sz val="9"/>
        <rFont val="Arial"/>
        <family val="2"/>
        <charset val="204"/>
      </rPr>
      <t>8-ми канальный IP-видеорегистратор</t>
    </r>
    <r>
      <rPr>
        <sz val="9"/>
        <rFont val="Arial"/>
        <family val="2"/>
        <charset val="204"/>
      </rPr>
      <t xml:space="preserve">
Видеовход: 8 каналов; аудиовход: двустороннее аудио </t>
    </r>
    <r>
      <rPr>
        <sz val="9"/>
        <color theme="1"/>
        <rFont val="Arial"/>
        <family val="2"/>
        <charset val="204"/>
      </rPr>
      <t>1 канал RCA</t>
    </r>
    <r>
      <rPr>
        <sz val="9"/>
        <rFont val="Arial"/>
        <family val="2"/>
        <charset val="204"/>
      </rPr>
      <t xml:space="preserve">; видеовыход: 1 VGA до 1080Р, 1 HDMI до 4К; аудиовыход: 1 канал RCA.
Входящий поток 80Мб/с; исходящий поток 160Мб/с; разрешение записи до 8Мп; синхр.воспр. 2 канала@8Мп; 2 SATA для HDD до 10Тб; тревожные вход/выход 4/1; 1 RJ45 10M/100M/1000М Ethernet; 2 USB; -10°C...+55°C; DC12В; 15Вт макс (без HDD), </t>
    </r>
    <r>
      <rPr>
        <sz val="9"/>
        <rFont val="宋体"/>
        <family val="3"/>
        <charset val="134"/>
      </rPr>
      <t>≤</t>
    </r>
    <r>
      <rPr>
        <sz val="9"/>
        <rFont val="Arial"/>
        <family val="2"/>
        <charset val="204"/>
      </rPr>
      <t>1кг (без HDD).</t>
    </r>
  </si>
  <si>
    <r>
      <rPr>
        <b/>
        <sz val="9"/>
        <rFont val="Arial"/>
        <family val="2"/>
        <charset val="204"/>
      </rPr>
      <t>16-ти канальный IP-видеорегистратор</t>
    </r>
    <r>
      <rPr>
        <sz val="9"/>
        <rFont val="Arial"/>
        <family val="2"/>
        <charset val="204"/>
      </rPr>
      <t xml:space="preserve">
Видеовход: 16 каналов;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2 SATA для HDD до 10Тб; тревожные вход/выход 4/1; 1 RJ45 10M/100M/1000М Ethernet; 2 USB; -10°C...+55°C; DC12В; 15Вт макс (без HDD), ≤1кг (без HDD).</t>
    </r>
  </si>
  <si>
    <r>
      <rPr>
        <b/>
        <sz val="9"/>
        <rFont val="Arial"/>
        <family val="2"/>
      </rPr>
      <t xml:space="preserve">4Мп уличная компактная IP-камера с Wi-Fi и EXIR-подсветкой до 10м </t>
    </r>
    <r>
      <rPr>
        <sz val="9"/>
        <rFont val="Arial"/>
        <family val="2"/>
        <charset val="204"/>
      </rPr>
      <t xml:space="preserve">
1/3" Progressive Scan CMOS; объектив 6мм; угол обзора 48°; механический ИК-фильтр; 0.01лк@F1.2; сжатие H.265/H.265+/H.264/H.264+/MJPEG; тройной поток; 2688×1440@25к/с; WDR 120дБ, 3D DNR, BLC, ROI; обнаружение движения, вторжения в область и пересечения линии; слот для microSD до 128Гб; встроенный микрофон, 1 аудиовыход; тревожные вход/выход 1/1; 1 RJ45 10M/100M Ethernet; DC12В± 25%/PoE(802.3af); 5Вт макс; -40 °C...+60 °C; IP66; IK08; вес 0.4кг.</t>
    </r>
  </si>
  <si>
    <t>Fisheye</t>
  </si>
  <si>
    <t>Ограничения</t>
  </si>
  <si>
    <t>Масса ворот до 350 кг</t>
  </si>
  <si>
    <t>Масса ворот до 500 кг</t>
  </si>
  <si>
    <t>Масса ворот до 700 кг</t>
  </si>
  <si>
    <t>M - СТАНДАРТ</t>
  </si>
  <si>
    <t>Масса ворот до 800 кг</t>
  </si>
  <si>
    <t>L - КОМПЛЕКТ</t>
  </si>
  <si>
    <t>Масса ворот до 1700 кг</t>
  </si>
  <si>
    <t>Масса ворот до 325 кг</t>
  </si>
  <si>
    <t>339  S/ROUNDED</t>
  </si>
  <si>
    <t>БЕСПРОВОДНАЯ СИГНАЛИЗАЦИЯ AJAX</t>
  </si>
  <si>
    <t>КОМПЛЕКТЫ</t>
  </si>
  <si>
    <t>StarterKit, black/white</t>
  </si>
  <si>
    <t xml:space="preserve"> AJAX</t>
  </si>
  <si>
    <t>Комплект безпроводной сигнализации AJAX StarterKit. Состав: централь (GSM + Ethernet), датчик движения, датчик открытия дверей и окон, брелок управления. Цвет черный/белый.</t>
  </si>
  <si>
    <t>StarterKit Plus, black/white</t>
  </si>
  <si>
    <t>Комплект безпроводной сигнализации AJAX StarterKit Plus. Состав: продвинутая централь (GSM + Ethernet + WiFi), датчик движения, датчик открытия дверей и окон, брелок управления. Цвет черный/белый</t>
  </si>
  <si>
    <t>StarterKit Cam, black/white</t>
  </si>
  <si>
    <t>Комплект безпроводной сигнализации AJAX StarterKit Cam.  Состав: централь (GSM + Ethernet) с поддержкой фотоверификации тревог, датчик движения с фотоверификацией тревог, датчик открытия дверей и окон, брелок управления. Цвет черный/белый.</t>
  </si>
  <si>
    <t>StarterKit Cam Plus, black/white</t>
  </si>
  <si>
    <t>Комплект безпроводной сигнализации AJAX StarterKit Cam Plus.   Состав:продвинутая централь (GSM + Ethernet + WiFi) с поддержкой фотоверификации тревог, датчик движения с фотоверификацией тревог, датчик открытия дверей и окон, брелок управления. Цвет черный/белый.</t>
  </si>
  <si>
    <t>ЦЕНТРАЛЬНЫЕ ПАНЕЛИ</t>
  </si>
  <si>
    <t>Hub, black/white</t>
  </si>
  <si>
    <t>Централь  (GSM + Ethernet). Смapт-цeнтp cиcтeмы бeзoпacнocти, кoнтpoлиpyeт paбoтy и yпpaвляeт вceми ycтpoйcтвaми AJAX (пoддepживaeтcя дo 100 ycтpoйcтв) пo иннoвaциoннoмy бecпpoвoднoмy paдиoкaнaлy Jeweller. B cлyчae тpeвoги, зa миллиceкyнды пepeдaeт cигнaл влaдeльцy c пoмoщью Push-yвeдoмлeний, SMS-cooбщeний и тeлeфoнныx звoнкoв, a тaкжe - нa пyльт нaблюдeния oxpaннoй кoмпaнии. Цвет черный/белый.</t>
  </si>
  <si>
    <t>Hub Plus, black/white</t>
  </si>
  <si>
    <t>Продвинутая централь (GSM + Ethernet + WiFi).Смapт-цeнтp cиcтeмы бeзoпacнocти, кoнтpoлиpyeт paбoтy и yпpaвляeт вceми ycтpoйcтвaми AJAX (пoддepживaeтcя дo 100 ycтpoйcтв) пo иннoвaциoннoмy бecпpoвoднoмy paдиoкaнaлy Jeweller. B cлyчae тpeвoги, зa миллиceкyнды пepeдaeт cигнaл влaдeльцy c пoмoщью Push-yвeдoмлeний, SMS-cooбщeний и тeлeфoнныx звoнкoв, a тaкжe - нa пyльт нaблюдeния oxpaннoй кoмпaнии.  Цвет черный/белый.</t>
  </si>
  <si>
    <t>Hub 2, black/white</t>
  </si>
  <si>
    <t>Централь - (GSM + Ethernet), фотоверификация тревог. Смapт-цeнтp cиcтeмы бeзoпacнocти, кoнтpoлиpyeт paбoтy и yпpaвляeт вceми ycтpoйcтвaми AJAX (пoддepживaeтcя дo 100 ycтpoйcтв) пo иннoвaциoннoмy бecпpoвoднoмy paдиoкaнaлy Jeweller. B cлyчae тpeвoги, зa миллиceкyнды пepeдaeт cигнaл влaдeльцy c пoмoщью Push-yвeдoмлeний, SMS-cooбщeний и тeлeфoнныx звoнкoв, a тaкжe - нa пyльт нaблюдeния oxpaннoй кoмпaнии. Цвет черный/белый.</t>
  </si>
  <si>
    <t>Hub 2 Plus, black/white</t>
  </si>
  <si>
    <t>Продвинутая централь (GSM + Ethernet + WiFi), фотоверификация тревог. Смapт-цeнтp cиcтeмы бeзoпacнocти, кoнтpoлиpyeт paбoтy и yпpaвляeт вceми ycтpoйcтвaми AJAX (пoддepживaeтcя дo 100 ycтpoйcтв) пo иннoвaциoннoмy бecпpoвoднoмy paдиoкaнaлy Jeweller. B cлyчae тpeвoги, зa миллиceкyнды пepeдaeт cигнaл влaдeльцy c пoмoщью Push-yвeдoмлeний, SMS-cooбщeний и тeлeфoнныx звoнкoв, a тaкжe - нa пyльт нaблюдeния oxpaннoй кoмпaнии. Цвет черный/белый.</t>
  </si>
  <si>
    <t>РЕТРАНСЛЯТОР СИГНАЛА</t>
  </si>
  <si>
    <t>ReX, black/white</t>
  </si>
  <si>
    <t>ReX ретранслятор сигнала системы безопасности. Увeличивaет дaльнocть paдиocвязи ycтpoйcтв Ajax c Hub и Hub Plus дo 2-х paз. Имeeт вcтpoeнный тaмпep для зaщиты oт нecaнкциoниpoвaннoгo вcкpытия. Ocнaщeн aккyмyлятopoм, oбecпeчивaющим aвтoнoмнyю paбoтy дo З5 чacoв бeз внeшнeгo питaния. Pacшиpяeт плoщaдь пoкpытия cиcтeмы бeзoпacнocти дo 16 км². Цвет черный/белый.</t>
  </si>
  <si>
    <t>ЗАЩИТА ОТ ВТОРЖЕНИЯ</t>
  </si>
  <si>
    <t>DoorProtect, black/white</t>
  </si>
  <si>
    <t>DoorProtect Универсальный датчик открытия дверей и окон. Cooбщaeт o втopжeнии  чepeз oткpытыe oкнa или двepи.Цвет черный/белый.</t>
  </si>
  <si>
    <t>DoorProtect Plus, black/white</t>
  </si>
  <si>
    <t>DoorProtect Plus  Датчик открытия, удара и наклона. Сooбщaeт o вторжении чepeз откpытыe oкнa или двepи. Фикcиpyeт oткpытиe, измeнeниe yглa нaклoнa пo вepтикaли, вибpaцию, yдapы пo двepи или oкнy. Цвет черный/белый.</t>
  </si>
  <si>
    <t>MotionCam, black/white</t>
  </si>
  <si>
    <t>MotionCam Датчик движения с фотокамерой для верификации тревог. Иcпoльзyeт oднoвpeмeннo двa paдиoпpoтoкoлa: Jeweller для инфopмиpoвaния o тpeвoгax и Wings для пepeдaчи фoтo.  Цвет черный/белый.</t>
  </si>
  <si>
    <t>MotionProtect, black/white</t>
  </si>
  <si>
    <t>MotionProtect Датчик движения с иммунитетом к животным.  Цвет черный/белый.</t>
  </si>
  <si>
    <t>MotionProtect Plus, black/white</t>
  </si>
  <si>
    <t>MotionProtect Plus Датчик движения с иммунитетом к животным и микроволновым сенсором.  Цвет черный/белый.</t>
  </si>
  <si>
    <t>MotionProtect Curtain, black/white</t>
  </si>
  <si>
    <t>MotionProtect Curtain Датчик движения штора c yзким yглoм oбзopa и бoльшoй дaльнocтью oбнapyжeния движeния. Цвет черный/белый.</t>
  </si>
  <si>
    <t>CombiProtect, black/white</t>
  </si>
  <si>
    <t>CombiProtect Комб. Комбинированный датчик движения и разбития стекла.  Цвет черный/белый.</t>
  </si>
  <si>
    <t>GlassProtect, black/white</t>
  </si>
  <si>
    <t>GlassProtect Датчик разбития стекла.  Цвет черный/белый.</t>
  </si>
  <si>
    <t>MotionProtect Outdoor</t>
  </si>
  <si>
    <t>MotionProtect Outdoor Уличный датчик движения с двумя сенсорами.
Не реагирует на животных и покачивающиеся деревья. Контролирует территорию площадью до 175 м².</t>
  </si>
  <si>
    <t>Hood for MPO</t>
  </si>
  <si>
    <t>Козырёк для уличного датчика MotionProtect Outdoor для защиты сенсоров маскирования от дождя и  снега.</t>
  </si>
  <si>
    <t>ЗАЩИТА ОТ ПОЖАРА</t>
  </si>
  <si>
    <t>FireProtect, black/white</t>
  </si>
  <si>
    <t>FireProtect Датчик дыма с температурным сенсором и сиреной. Мoжeт иcпoльзoвaтьcя aвтoнoмнo (бeз пoдключeния к Ajax Hub). Цвет черный/белый.</t>
  </si>
  <si>
    <t>FireProtect Plus, black/white</t>
  </si>
  <si>
    <t>FireProtect Plus Тепло-дымовой датчик с сенсором угарного дыма и сиреной. Мoжeт иcпoльзoвaтьcя aвтoнoмнo (бeз пoдключeния к Ajax Hub). Цвет черный/белый.</t>
  </si>
  <si>
    <t>ЗАЩИТА ОТ ПОТОПА</t>
  </si>
  <si>
    <t>LeaksProtect, black/white</t>
  </si>
  <si>
    <t>LeaksProtect Датчик раннего обнаружения затопления. Уcтaнoвкa бeз иcпoльзoвaния инcтpyмeнтoв или кpeпeжeй. Цвет черный/белый.</t>
  </si>
  <si>
    <t>УПРАВЛЕНИЕ</t>
  </si>
  <si>
    <t>SpaceControl, black/white</t>
  </si>
  <si>
    <t>SpaceControl 4-x кнoпoчный пyльт yпpaвлeния c тpeвoжнoй кнoпкoй. Пpeднaзнaчeн для yпpaвлeния peжимaми oxpaннoй cиcтeмы AJAX. Цвет черный/белый.</t>
  </si>
  <si>
    <t>KeyPad, black/white</t>
  </si>
  <si>
    <t>KeyPad Беспроводная сенсорная клавиатура.Пpeднaзнaчeнa для yпpaвлeния cигнaлизaциeй Ajax: пocтaнoвкa и cнятиe cиcтeмы c oxpaны.Цвет черный/белый.</t>
  </si>
  <si>
    <t>Button, black/white</t>
  </si>
  <si>
    <t>Button Беспроводная тревожная кнопка для экстренных ситуаций. Цвет черный/белый.</t>
  </si>
  <si>
    <t>DoubleButton, black/white</t>
  </si>
  <si>
    <t>DoubleButton Беспроводная тревожная кнопка с защитой от случайных нажатий. Цвет черный/белый.</t>
  </si>
  <si>
    <t>Holder for Button/DoubleButton, black/white</t>
  </si>
  <si>
    <t>Держатель для фиксации Button или DoubleButton на поверхностях. Цвет черный/белый.</t>
  </si>
  <si>
    <t>СИРЕНЫ</t>
  </si>
  <si>
    <t>StreetSiren, black/white</t>
  </si>
  <si>
    <t>StreetSiren Беспроводная уличная сирена. Нacтpaивaeмый ypoвень гpoмкocти звyкa oт 85 дo 11З дБ. Цвет черный/белый.</t>
  </si>
  <si>
    <t>HomeSiren, black/white</t>
  </si>
  <si>
    <t>HomeSiren Беспроводная комнатная сирена.Нacтpaивaeмый ypoвень гpoмкocти звyкa oт 81 дo 105 дБ.Цвет черный/белый.</t>
  </si>
  <si>
    <t>StreetSiren Double Deck, black/white</t>
  </si>
  <si>
    <t>StreetSiren Double Deck Уличная сирена с кpeплeниeм для бpeндиpoвaннoй лицeвoй пaнeли. Нacтpaивaeмый ypoвень гpoмкocти звyкa oт 85 дo 11З дБ. Цвет черный/белый.</t>
  </si>
  <si>
    <t>АВТОМАТИЗАЦИЯ</t>
  </si>
  <si>
    <t>Socket, black/white</t>
  </si>
  <si>
    <t>Socket Беспроводная paдиoyпpaвляeмaя yмнaя poзeткa, вилкa eвpoпeйcкoгo типa (Schuko type F). Упpaвляет питaниeм пpибopoв, paccчитaнa нa нaгpyзкy дo 2.5 кBт.   Цвет черный/белый.</t>
  </si>
  <si>
    <t xml:space="preserve">WallSwitch </t>
  </si>
  <si>
    <t>WallSwitch Силовое реле для диcтaнциoннoгo управления элeктpoпpибopами со счетчиком энергопотребления</t>
  </si>
  <si>
    <t>Relay</t>
  </si>
  <si>
    <t xml:space="preserve">Relay Слаботочное беспроводное Реле с сухими контактами 12V для диcтaнциoннoгo управления элeктpoпpибopами. Зaщищaeт oт пepeпaдoв нaпpяжeния и пepeгpeвa. </t>
  </si>
  <si>
    <t>МОДУЛИ ИНТЕГРАЦИИ</t>
  </si>
  <si>
    <t>MultiTransmitter, black/white</t>
  </si>
  <si>
    <t>MultiTransmitter Модуль интеграции c 18 пpoвoдными зoнaми cтopoнниx пpoводных устройств в Ajax. Цвет черный/белый.</t>
  </si>
  <si>
    <t xml:space="preserve">ocBridge Plus </t>
  </si>
  <si>
    <t xml:space="preserve">ocBridge Plus Мoдyль интeгpaции дaтчикoв Ajax в проводные и гибридные системы. </t>
  </si>
  <si>
    <t>uartBridge</t>
  </si>
  <si>
    <t xml:space="preserve">uartBridge Модуль  интeгpaции дaтчикoв Ajax в беспроводные охранные cиcтeмы и системы умнoгo дoмa пo интepфeйcy UART. </t>
  </si>
  <si>
    <t>Transmitter</t>
  </si>
  <si>
    <t xml:space="preserve">Transmitter  Мoдyль интeгpaции cтopoннего проводного устройства в Ajax. </t>
  </si>
  <si>
    <t>ПЛАТЫ ПИТАНИЯ</t>
  </si>
  <si>
    <t>Hub/Hub Plus/ReX PWB 12V</t>
  </si>
  <si>
    <t>Плата блока  питания на 12В для Hub, Hub Plus, ReX</t>
  </si>
  <si>
    <t>Hub 2 PWB 12V</t>
  </si>
  <si>
    <t>Плата блока питания на 12В для Hub 2</t>
  </si>
  <si>
    <t>AJAX</t>
  </si>
  <si>
    <t>Оборудование для систем видеонаблюдения REDLINE</t>
  </si>
  <si>
    <t>Источники питания БАСТИОН</t>
  </si>
  <si>
    <t>Оборудование для систем видеонаблюдения</t>
  </si>
  <si>
    <r>
      <rPr>
        <b/>
        <sz val="9"/>
        <color theme="1"/>
        <rFont val="Arial"/>
        <family val="2"/>
        <charset val="204"/>
      </rPr>
      <t>2Мп внутренняя скоростная поворотная HD-TVI камера</t>
    </r>
    <r>
      <rPr>
        <sz val="9"/>
        <color theme="1"/>
        <rFont val="Arial"/>
        <family val="2"/>
        <charset val="204"/>
      </rPr>
      <t xml:space="preserve">
1/3’’ Progressive Scan CMOS; </t>
    </r>
    <r>
      <rPr>
        <b/>
        <sz val="9"/>
        <color rgb="FFFF0000"/>
        <rFont val="Arial"/>
        <family val="2"/>
        <charset val="204"/>
      </rPr>
      <t>объектив 4 - 92мм, 23x;</t>
    </r>
    <r>
      <rPr>
        <sz val="9"/>
        <color theme="1"/>
        <rFont val="Arial"/>
        <family val="2"/>
        <charset val="204"/>
      </rPr>
      <t xml:space="preserve"> угол обзора 49° - 2.2°; механический ИК-фильтр; 0.05лк@F1.6; 1920х1080@25к/с; DWDR, 3D DNR; BLC; маскирование, вращение 360°, вручную: 0.1° - 160°/с, по предустановке: 160°/с; наклон 0° - 90°, вручную: 0.1° - 120°/с, по предустановке: 120°/с; 1 HD-TVI выход; 1 CVBS выход; </t>
    </r>
    <r>
      <rPr>
        <b/>
        <sz val="9"/>
        <color rgb="FFFF0000"/>
        <rFont val="Arial"/>
        <family val="2"/>
        <charset val="204"/>
      </rPr>
      <t>тревожные вход/выход 2/1</t>
    </r>
    <r>
      <rPr>
        <sz val="9"/>
        <color theme="1"/>
        <rFont val="Arial"/>
        <family val="2"/>
        <charset val="204"/>
      </rPr>
      <t>; -20 °C...+45 °C; 24В AC; 12Вт макс., установка на потолок/в потолок</t>
    </r>
  </si>
  <si>
    <t>EOL (замена на DS-T245(B))</t>
  </si>
  <si>
    <t>DS-T245(B)</t>
  </si>
  <si>
    <r>
      <rPr>
        <b/>
        <sz val="9"/>
        <color theme="1"/>
        <rFont val="Arial"/>
        <family val="2"/>
        <charset val="204"/>
      </rPr>
      <t>2Мп внутренняя скоростная поворотная HD-TVI камера</t>
    </r>
    <r>
      <rPr>
        <sz val="9"/>
        <color theme="1"/>
        <rFont val="Arial"/>
        <family val="2"/>
        <charset val="204"/>
      </rPr>
      <t xml:space="preserve">
1/2.8’’ Progressive Scan CMOS; </t>
    </r>
    <r>
      <rPr>
        <b/>
        <sz val="9"/>
        <color rgb="FFFF0000"/>
        <rFont val="Arial"/>
        <family val="2"/>
        <charset val="204"/>
      </rPr>
      <t>объектив 4 - 92мм, 23x;</t>
    </r>
    <r>
      <rPr>
        <sz val="9"/>
        <color theme="1"/>
        <rFont val="Arial"/>
        <family val="2"/>
        <charset val="204"/>
      </rPr>
      <t xml:space="preserve"> угол обзора 49° - 2.2°; механический ИК-фильтр; 0.05лк@F1.6; 1920х1080@25к/с; DWDR, 3D DNR; BLC; маскирование, вращение 360°, вручную: 0.1° - 160°/с, по предустановке: 160°/с; наклон 0° - 90°, вручную: 0.1° - 120°/с, по предустановке: 120°/с; </t>
    </r>
    <r>
      <rPr>
        <b/>
        <sz val="9"/>
        <color rgb="FFFF0000"/>
        <rFont val="Arial"/>
        <family val="2"/>
      </rPr>
      <t>видеовыход: 1 х HD-TVI/AHD/CVI/CVBS</t>
    </r>
    <r>
      <rPr>
        <sz val="9"/>
        <color theme="1"/>
        <rFont val="Arial"/>
        <family val="2"/>
        <charset val="204"/>
      </rPr>
      <t xml:space="preserve">;  </t>
    </r>
    <r>
      <rPr>
        <b/>
        <sz val="9"/>
        <color rgb="FFFF0000"/>
        <rFont val="Arial"/>
        <family val="2"/>
        <charset val="204"/>
      </rPr>
      <t>тревожные вход/выход 2/1</t>
    </r>
    <r>
      <rPr>
        <sz val="9"/>
        <color theme="1"/>
        <rFont val="Arial"/>
        <family val="2"/>
        <charset val="204"/>
      </rPr>
      <t>; -20 °C...+45 °C; 24В AC; 12Вт макс., установка на потолок/в потолок</t>
    </r>
  </si>
  <si>
    <t>DS-1280ZJ-DM46</t>
  </si>
  <si>
    <t xml:space="preserve">NVR-216M-K/16P
</t>
  </si>
  <si>
    <t>NVR-416M-K</t>
  </si>
  <si>
    <r>
      <rPr>
        <b/>
        <sz val="9"/>
        <rFont val="Arial"/>
        <family val="2"/>
        <charset val="204"/>
      </rPr>
      <t>16-ти канальный IP-видеорегистратор</t>
    </r>
    <r>
      <rPr>
        <sz val="9"/>
        <rFont val="Arial"/>
        <family val="2"/>
        <charset val="204"/>
      </rPr>
      <t xml:space="preserve">
Видеовход: 16 каналов;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4 SATA для HDD до 10Тб; тревожные вход/выход 16/4; 2 RJ45 10M/100M/1000М Ethernet; 3 USB; -10°C...+55°C; AC100-240В; 20Вт макс (без HDD), ≤5кг (без HDD).</t>
    </r>
  </si>
  <si>
    <t>NVR-416M-K/16P</t>
  </si>
  <si>
    <t>NVR-432M-K</t>
  </si>
  <si>
    <r>
      <rPr>
        <b/>
        <sz val="9"/>
        <rFont val="Arial"/>
        <family val="2"/>
        <charset val="204"/>
      </rPr>
      <t>32-х канальный IP-видеорегистратор</t>
    </r>
    <r>
      <rPr>
        <sz val="9"/>
        <rFont val="Arial"/>
        <family val="2"/>
        <charset val="204"/>
      </rPr>
      <t xml:space="preserve">
Видеовход: 32 канала;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256Мб/с; исходящий поток 160Мб/с; разрешение записи до 8Мп; синхр.воспр. 2 канала@8Мп; 4 SATA для HDD до 10Тб; тревожные вход/выход 16/4; 2 RJ45 10M/100M/1000М Ethernet; 3 USB; -10°C...+55°C; AC100-240В; 20Вт макс (без HDD), ≤5кг (без HDD).</t>
    </r>
  </si>
  <si>
    <t>RL-AHD1080P-MB-V</t>
  </si>
  <si>
    <t>1/2,7” сенсор 1080P с режимом Starlight.ultra, 0.005 лк; видеостандарты AHD, HD-TVI, HD-CVI, 960H;  Объектив 2,7-13,5 мм (106-31°) F1.0; ИК 60 м; переключение режимов на кабеле; Автоматический режим работы (OSD-меню через СОС); IP67; -45 ~ +60°С; 12В ±10%, 250 мА макс. Габариты Ø85x220, масса 800 г.</t>
  </si>
  <si>
    <t>RL-AHD5M-MB-V</t>
  </si>
  <si>
    <t>1/2,7” сенсор 5 Мп с режимом Starlight.ultra, 0.005 лк; видеостандарты AHD, HD-TVI, HD-CVI, 960H; Скорость 20 к/с;  Объектив 2,7-13,5 мм (106-31°) F1.0; ИК 60 м; переключение режимов на кабеле; Автоматический режим работы (OSD-меню через СОС); IP67; -45 ~ +60°С; 12В ±10%, 250 мА макс. Габариты Ø85x220, масса 800 г.</t>
  </si>
  <si>
    <t>RL-AHD4K-MB</t>
  </si>
  <si>
    <t>1/2,7” сенсор 4K с режимом Starlight.ultra, 0.005 лк; видеостандарты AHD, HD-TVI, HD-CVI, 960H; Скорость 15 к/с; объектив 2.8 мм (103°) F1.0; ИК 35 м; переключение режимов на кабеле; Автоматический режим работы (OSD-меню через СОС); IP67; -45 ~ +60°С; 12В ±10%, 250 мА макс. Габариты Ø65x140, масса 275 г.</t>
  </si>
  <si>
    <t>RL-AHD4K-MC</t>
  </si>
  <si>
    <t>1/2,7” сенсор 4K с режимом Starlight.ultra, 0.005 лк; видеостандарты AHD, HD-TVI, HD-CVI, 960H; Скорость 15 к/с; объектив 2.8 мм (103°) F1.0; ИК 35 м; переключение режимов на кабеле; Автоматический режим работы (OSD-меню через СОС); IP67; -45 ~ +60°С; 12В ±10%, 250 мА макс. Габариты Ø97x90, масса 400 г.</t>
  </si>
  <si>
    <t>RL-AHD4K-MB-V</t>
  </si>
  <si>
    <t>1/2,7” сенсор 4K с режимом Starlight.ultra, 0.005 лк; видеостандарты AHD, HD-TVI, HD-CVI, 960H; Скорость 15 к/с; объектив 2,7-13,5 мм (106-31°) F1.0; ИК 60 м; переключение режимов на кабеле; Автоматический режим работы (OSD-меню через СОС); IP67; -45 ~ +60°С; 12В ±10%, 250 мА макс. Габариты Ø85x220, масса 800 г.</t>
  </si>
  <si>
    <t>PTZ</t>
  </si>
  <si>
    <t>RL-MHD1080P-MCL20-2.8…8MPT</t>
  </si>
  <si>
    <t>RL-IP12P-S.eco</t>
  </si>
  <si>
    <t>RL-IP22P-S.eco</t>
  </si>
  <si>
    <t>RL-IP12P-S.pir</t>
  </si>
  <si>
    <t>RL-IP22P-S.pir</t>
  </si>
  <si>
    <t>RL-IP12P-S.WDR</t>
  </si>
  <si>
    <t>RL-IP22P-S.WDR</t>
  </si>
  <si>
    <t>RL-IP12P-S.alert</t>
  </si>
  <si>
    <t>1/2.7" Starlight CMOS; 2 Мп @ 25 к/с; объектив 2,8 мм (103°) F1.0; 0.002 лк; ИК-подсветка 35 м; Белая подсветка (+режим отпугивания); сжатие H.265 (main), H264 (base, main, high), MJPEG; 2 видеопотока; Протоколы RTSP, Onvif v2.6, облако IPEYE; встроенный микрофон, динамик, детектор звука; слот для microSD до 2 ТБ, IP67; -45°C … +60°C; 12В± 10%/ PoE; 7W, Габариты Ø65x140, масса 400 г.</t>
  </si>
  <si>
    <t>RL-IP52P-V-S.eco</t>
  </si>
  <si>
    <t>1/2.7" Starlight CMOS; 2 Мп @ 25 к/с; объектив 2,7-13,5 мм (106-31°) F1.0; 0.002 лк;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Ø85x220, масса 800 г.</t>
  </si>
  <si>
    <t>RL-IP52P-VM-S.eco</t>
  </si>
  <si>
    <t>RL-IP52P-VM-S.WDR</t>
  </si>
  <si>
    <t>RL-IP62P-V-S.eco</t>
  </si>
  <si>
    <t>1/2.7" Starlight CMOS; 2 Мп @ 25 к/с; объектив 2,7-13,5 мм (106-31°) F1.0; 0.002 лк;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Ø185x120, масса 850 г.</t>
  </si>
  <si>
    <t>RL-IP62P-VM-S.eco</t>
  </si>
  <si>
    <t>RL-IP62P-VM-S.WDR</t>
  </si>
  <si>
    <t>RL-IP42P-SW.pir</t>
  </si>
  <si>
    <t>1/2.7" Starlight CMOS; 2 Мп @ 25 к/с; объектив 2,8 мм (103°), 0.002 лк; ИК-подсветка 15 м; Белая подсветка (+режим отпугивания); сжатие H.265 (main), H264 (base, main, high), MJPEG; 2 видеопотока; WiFi, Протоколы RTSP, Onvif v2.6, облако IPEYE; встроенный микрофон, динамик, детектор звука; слот для microSD до 2 ТБ, IP54; -10 … +60°C; 12В± 10%/ PoE; 7W, Габариты 63x120x33, масса 200 г.</t>
  </si>
  <si>
    <t>RL-IP15P-S.eco</t>
  </si>
  <si>
    <t>RL-IP25P-S.eco</t>
  </si>
  <si>
    <t>RL-IP15P-S.WDR</t>
  </si>
  <si>
    <t>RL-IP25P-S.WDR</t>
  </si>
  <si>
    <t>RL-IP55P-V-S.eco</t>
  </si>
  <si>
    <t>1/2.7" Starlight CMOS; 5 Мп @ 15 к/с; объектив 2,7-13,5 мм (106-31°) F1.0; 0.002 лк;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Ø85x220, масса 800 г.</t>
  </si>
  <si>
    <t>RL-IP55P-VM-S.eco</t>
  </si>
  <si>
    <t>1/2.7" Starlight CMOS; 5 Мп @ 15 к/с; моторизированный объектив 2,7-13,5 мм (106-31°) F1.0; 0.002 лк;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Ø85x220, масса 800 г.</t>
  </si>
  <si>
    <t>RL-IP55P-VM-S.WDR</t>
  </si>
  <si>
    <t>RL-IP65P-V-S.eco</t>
  </si>
  <si>
    <t>1/2.7" Starlight CMOS; 5 Мп @ 15 к/с; объектив 2,7-13,5 мм (106-31°) F1.0; 0.002 лк;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Ø185x120, масса 850 г.</t>
  </si>
  <si>
    <t>RL-IP65P-VM-S.eco</t>
  </si>
  <si>
    <t>1/2.7" Starlight CMOS; 5 Мп @ 15 к/с; МОТОризированный объектив 2,7-13,5 мм (106-31°) F1.0; 0.002 лк;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Ø185x120, масса 850 г.</t>
  </si>
  <si>
    <t>RL-IP65P-VM-S.WDR</t>
  </si>
  <si>
    <t>RL-IPATM2-S</t>
  </si>
  <si>
    <t>RL-IP52P.FD-M</t>
  </si>
  <si>
    <t>1/2.8" CMOS Sony Starvis IMX307 2 Мп 25 к/с; моторизированный объектив 2,7-13,5 мм (106-31°); 0.001 Лк; ИК-подсветка 50 м; Макс. ; сжатие H.265+, H264+; 3 видеопотока; Протоколы RTSP, FTP, Onvif v2.6; Кодек H.265, H264, Порт тревоги вход/выход, Аудио порт вход/выход, слот для microSD до 2 Тб,  IP67; -45°C … +60°C; 12В± 10%/ PoE; 7W</t>
  </si>
  <si>
    <t>RL-IP62P.FD-M</t>
  </si>
  <si>
    <t>RL-IP15P-S.FD</t>
  </si>
  <si>
    <t>RL-IP25P-S.FD</t>
  </si>
  <si>
    <t>RL-IP75P-W</t>
  </si>
  <si>
    <t>RL-IP75P-SW</t>
  </si>
  <si>
    <t>RL-IP79P-HW-S</t>
  </si>
  <si>
    <t>RL-MHD4p</t>
  </si>
  <si>
    <t>RL-MHD8p</t>
  </si>
  <si>
    <t>RL-MHD8p2</t>
  </si>
  <si>
    <t>RL-MHD16p</t>
  </si>
  <si>
    <t>RL-MHD16p2</t>
  </si>
  <si>
    <t>RL-MHD4U</t>
  </si>
  <si>
    <t>RL-MHD8U</t>
  </si>
  <si>
    <t>RL-MHD8U2</t>
  </si>
  <si>
    <t>Серия Z:  AHD/TVI/CVI/960H/IP 5 Мп@20 к/с, 4 Мп@25 к/с</t>
  </si>
  <si>
    <t>RL-MHD4z</t>
  </si>
  <si>
    <t>RL-MHD4z2</t>
  </si>
  <si>
    <t>NVR серия ATLET: пропускная способность до 100/64 мбит, воспроизведение до 4 каналов</t>
  </si>
  <si>
    <t>RL-NVR4C1H.AT</t>
  </si>
  <si>
    <t>RL-NVR16C1H.AT</t>
  </si>
  <si>
    <t>RL-NVR16C2H.AT</t>
  </si>
  <si>
    <t>NVR серия TITAN: пропускная способность от 320/320 мбит, воспроизведение до 16 каналов</t>
  </si>
  <si>
    <t>RL-NVR16C-4H</t>
  </si>
  <si>
    <t>4-портовые</t>
  </si>
  <si>
    <t>RL-SW4P2</t>
  </si>
  <si>
    <t>8-портовые</t>
  </si>
  <si>
    <t>RL-SW8P2</t>
  </si>
  <si>
    <t>16-портовые</t>
  </si>
  <si>
    <t>RL-SW16P2S2</t>
  </si>
  <si>
    <t>24-портовые</t>
  </si>
  <si>
    <t>RL-SW24P2S2</t>
  </si>
  <si>
    <r>
      <rPr>
        <b/>
        <sz val="14"/>
        <rFont val="Arial Cyr"/>
        <charset val="204"/>
      </rPr>
      <t>Hikvision</t>
    </r>
    <r>
      <rPr>
        <sz val="14"/>
        <rFont val="Arial Cyr"/>
        <charset val="204"/>
      </rPr>
      <t xml:space="preserve"> - ведущий мировой поставщик инновационных продуктов и систем безопасности. Основанная в 2001 году, компания прошла путь от небольшой организации со штатом 28 человек до глобальной корпорации, которая насчитывает более 34 000 сотрудников и 16 000 инженеров R&amp;D. </t>
    </r>
  </si>
  <si>
    <r>
      <rPr>
        <b/>
        <sz val="9"/>
        <rFont val="Arial"/>
        <family val="2"/>
        <charset val="204"/>
      </rPr>
      <t xml:space="preserve">2Мп компактная IP-камера с EXIR-подсветкой до 10м </t>
    </r>
    <r>
      <rPr>
        <sz val="9"/>
        <rFont val="Arial"/>
        <family val="2"/>
        <charset val="204"/>
      </rPr>
      <t xml:space="preserve">
1/2.8" Progressive Scan CMOS; объектив 2.8мм; угол обзора 114°;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встроенные микрофон и динамик; тревожные вход/выход 1/1; PIR-датчик; 1 RJ45 10M/100M Ethernet; DC12В± 10%/PoE(802.3af); 7Вт макс; -10 °C...+40 °C; вес 0.128кг.</t>
    </r>
  </si>
  <si>
    <r>
      <rPr>
        <b/>
        <sz val="9"/>
        <rFont val="Arial"/>
        <family val="2"/>
        <charset val="204"/>
      </rPr>
      <t xml:space="preserve">2Мп компактная IP-камера с W-Fi и EXIR-подсветкой до 10м </t>
    </r>
    <r>
      <rPr>
        <sz val="9"/>
        <rFont val="Arial"/>
        <family val="2"/>
        <charset val="204"/>
      </rPr>
      <t xml:space="preserve">
1/2.7" Progressive Scan CMOS; объектив 2.8мм; угол обзора 114°;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встроенные микрофон и динамик; тревожные вход/выход 1/1; PIR-датчик; 1 RJ45 10M/100M Ethernet; DC12В± 10%/PoE(802.3af); 7Вт макс; -10 °C...+40 °C; вес 0.128кг.</t>
    </r>
  </si>
  <si>
    <r>
      <rPr>
        <b/>
        <sz val="9"/>
        <rFont val="Arial"/>
        <family val="2"/>
        <charset val="204"/>
      </rPr>
      <t xml:space="preserve">2Мп компактная IP-камера с W-Fi и EXIR-подсветкой до 10м </t>
    </r>
    <r>
      <rPr>
        <sz val="9"/>
        <rFont val="Arial"/>
        <family val="2"/>
        <charset val="204"/>
      </rPr>
      <t xml:space="preserve">
1/2.7" Progressive Scan CMOS; объектив 4мм; угол обзора 86°;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встроенные микрофон и динамик; тревожные вход/выход 1/1; PIR-датчик; 1 RJ45 10M/100M Ethernet; DC12В± 10%/PoE(802.3af); 7Вт макс; -10 °C...+40 °C; вес 0.128кг.</t>
    </r>
  </si>
  <si>
    <r>
      <rPr>
        <b/>
        <sz val="10"/>
        <rFont val="Arial"/>
        <family val="2"/>
        <charset val="204"/>
      </rPr>
      <t>4-х канальный IP-видеорегистратор</t>
    </r>
    <r>
      <rPr>
        <sz val="10"/>
        <rFont val="Arial"/>
        <family val="2"/>
        <charset val="204"/>
      </rPr>
      <t xml:space="preserve">
Видеовход: 4 канала; аудиовход: двустороннее аудио </t>
    </r>
    <r>
      <rPr>
        <sz val="10"/>
        <color theme="1"/>
        <rFont val="Arial"/>
        <family val="2"/>
        <charset val="204"/>
      </rPr>
      <t>1 канал RCA</t>
    </r>
    <r>
      <rPr>
        <sz val="10"/>
        <rFont val="Arial"/>
        <family val="2"/>
        <charset val="204"/>
      </rPr>
      <t xml:space="preserve">; видеовыход: 1 VGA до 1080Р, 1 HDMI до 4К; аудиовыход: 1 канал RCA.
Входящий поток 40Мб/с; исходящий поток 80Мб/с; разрешение записи до 8Мп; синхр.воспр. 2 канала@4Мп; 1 SATA для HDD до 6Тб; 1 RJ45 10M/100M/1000M Ethernet; 2 USB; -10°C...+55°C; DC12В; 10Вт макс (без HDD), </t>
    </r>
    <r>
      <rPr>
        <sz val="10"/>
        <rFont val="宋体"/>
        <family val="3"/>
        <charset val="134"/>
      </rPr>
      <t>≤</t>
    </r>
    <r>
      <rPr>
        <sz val="10"/>
        <rFont val="Arial"/>
        <family val="2"/>
        <charset val="204"/>
      </rPr>
      <t>1кг (без HDD).</t>
    </r>
  </si>
  <si>
    <r>
      <rPr>
        <b/>
        <sz val="10"/>
        <rFont val="Arial"/>
        <family val="2"/>
        <charset val="204"/>
      </rPr>
      <t>8-ми канальный IP-видеорегистратор</t>
    </r>
    <r>
      <rPr>
        <sz val="10"/>
        <rFont val="Arial"/>
        <family val="2"/>
        <charset val="204"/>
      </rPr>
      <t xml:space="preserve">
Видеовход: 8 каналов; аудиовход: двустороннее аудио </t>
    </r>
    <r>
      <rPr>
        <sz val="10"/>
        <color theme="1"/>
        <rFont val="Arial"/>
        <family val="2"/>
        <charset val="204"/>
      </rPr>
      <t>1 канал RCA</t>
    </r>
    <r>
      <rPr>
        <sz val="10"/>
        <rFont val="Arial"/>
        <family val="2"/>
        <charset val="204"/>
      </rPr>
      <t xml:space="preserve">; видеовыход: 1 VGA до 1080Р, 1 HDMI до 4К; аудиовыход: 1 канал RCA.
Входящий поток 80Мб/с; исходящий поток 160Мб/с; разрешение записи до 8Мп; синхр.воспр. 2 канала@8Мп; 2 SATA для HDD до 6Тб; тревожные вход/выход 4/1; 1 RJ45 10M/100M/1000М Ethernet; 2 USB; -10°C...+55°C; DC12В; 15Вт макс (без HDD), </t>
    </r>
    <r>
      <rPr>
        <sz val="10"/>
        <rFont val="宋体"/>
        <family val="3"/>
        <charset val="134"/>
      </rPr>
      <t>≤</t>
    </r>
    <r>
      <rPr>
        <sz val="10"/>
        <rFont val="Arial"/>
        <family val="2"/>
        <charset val="204"/>
      </rPr>
      <t>1кг (без HDD).</t>
    </r>
  </si>
  <si>
    <r>
      <rPr>
        <b/>
        <sz val="10"/>
        <rFont val="Arial"/>
        <family val="2"/>
        <charset val="204"/>
      </rPr>
      <t>8-ми канальный IP-видеорегистратор с PoE</t>
    </r>
    <r>
      <rPr>
        <sz val="10"/>
        <rFont val="Arial"/>
        <family val="2"/>
        <charset val="204"/>
      </rPr>
      <t xml:space="preserve">
Видеовход: 8 каналов; аудиовход: двустороннее аудио </t>
    </r>
    <r>
      <rPr>
        <sz val="10"/>
        <color theme="1"/>
        <rFont val="Arial"/>
        <family val="2"/>
        <charset val="204"/>
      </rPr>
      <t>1 канал RCA</t>
    </r>
    <r>
      <rPr>
        <sz val="10"/>
        <rFont val="Arial"/>
        <family val="2"/>
        <charset val="204"/>
      </rPr>
      <t>; видеовыход: 1 VGA до 1080Р, 1 HDMI до 4К; аудиовыход: 1 канал RCA.
Входящий поток 80Мб/с; исходящий поток 160Мб/с; разрешение записи до 8Мп; синхр.воспр. 2 канала@8Мп; 2 SATA для HDD до 6Тб; тревожные вход/выход 4/1; 8 независимых 100M PoE интерфейсов; 1 RJ45 10M/100M/1000М Ethernet; 2 USB; -10°C...+55°C; AC100-240В; 180Вт макс (без HDD), ≤3кг (без HDD).</t>
    </r>
  </si>
  <si>
    <r>
      <rPr>
        <b/>
        <sz val="10"/>
        <rFont val="Arial"/>
        <family val="2"/>
        <charset val="204"/>
      </rPr>
      <t>16-ти канальный IP-видеорегистратор</t>
    </r>
    <r>
      <rPr>
        <sz val="10"/>
        <rFont val="Arial"/>
        <family val="2"/>
        <charset val="204"/>
      </rPr>
      <t xml:space="preserve">
Видеовход: 16 каналов; аудиовход: двустороннее аудио </t>
    </r>
    <r>
      <rPr>
        <sz val="10"/>
        <color theme="1"/>
        <rFont val="Arial"/>
        <family val="2"/>
        <charset val="204"/>
      </rPr>
      <t>1 канал RCA</t>
    </r>
    <r>
      <rPr>
        <sz val="10"/>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2 SATA для HDD до 6Тб; тревожные вход/выход 4/1; 1 RJ45 10M/100M/1000М Ethernet; 2 USB; -10°C...+55°C; DC12В; 15Вт макс (без HDD), ≤1кг (без HDD).</t>
    </r>
  </si>
  <si>
    <r>
      <rPr>
        <b/>
        <sz val="10"/>
        <rFont val="Arial"/>
        <family val="2"/>
        <charset val="204"/>
      </rPr>
      <t>16-ти канальный IP-видеорегистратор с PoE</t>
    </r>
    <r>
      <rPr>
        <sz val="10"/>
        <rFont val="Arial"/>
        <family val="2"/>
        <charset val="204"/>
      </rPr>
      <t xml:space="preserve">
Видеовход: 16 каналов; аудиовход: двустороннее аудио </t>
    </r>
    <r>
      <rPr>
        <sz val="10"/>
        <color theme="1"/>
        <rFont val="Arial"/>
        <family val="2"/>
        <charset val="204"/>
      </rPr>
      <t>1 канал RCA</t>
    </r>
    <r>
      <rPr>
        <sz val="10"/>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2 SATA для HDD до 6Тб; тревожные вход/выход 4/1; 16 независимых 100M PoE интерфейсов; 1 RJ45 10M/100M/1000М Ethernet; 2 USB; -10°C...+55°C; AC100-240В; 280Вт макс (без HDD), ≤3кг (без HDD).</t>
    </r>
  </si>
  <si>
    <r>
      <rPr>
        <b/>
        <sz val="10"/>
        <rFont val="Arial"/>
        <family val="2"/>
        <charset val="204"/>
      </rPr>
      <t>16-ти канальный IP-видеорегистратор</t>
    </r>
    <r>
      <rPr>
        <sz val="10"/>
        <rFont val="Arial"/>
        <family val="2"/>
        <charset val="204"/>
      </rPr>
      <t xml:space="preserve">
Видеовход: 16 каналов; аудиовход: двустороннее аудио </t>
    </r>
    <r>
      <rPr>
        <sz val="10"/>
        <color theme="1"/>
        <rFont val="Arial"/>
        <family val="2"/>
        <charset val="204"/>
      </rPr>
      <t>1 канал RCA</t>
    </r>
    <r>
      <rPr>
        <sz val="10"/>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4 SATA для HDD до 6Тб; тревожные вход/выход 16/4; 2 RJ45 10M/100M/1000М Ethernet; 3 USB; -10°C...+55°C; AC100-240В; 20Вт макс (без HDD), ≤5кг (без HDD).</t>
    </r>
  </si>
  <si>
    <r>
      <rPr>
        <b/>
        <sz val="10"/>
        <rFont val="Arial"/>
        <family val="2"/>
        <charset val="204"/>
      </rPr>
      <t>16-ти канальный IP-видеорегистратор с PoE</t>
    </r>
    <r>
      <rPr>
        <sz val="10"/>
        <rFont val="Arial"/>
        <family val="2"/>
        <charset val="204"/>
      </rPr>
      <t xml:space="preserve">
Видеовход: 16 каналов; аудиовход: двустороннее аудио </t>
    </r>
    <r>
      <rPr>
        <sz val="10"/>
        <color theme="1"/>
        <rFont val="Arial"/>
        <family val="2"/>
        <charset val="204"/>
      </rPr>
      <t>1 канал RCA</t>
    </r>
    <r>
      <rPr>
        <sz val="10"/>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4 SATA для HDD до 6Тб; тревожные вход/выход 16/4; 16 независимых 100M PoE интерфейсов; 1 RJ45 10M/100M/1000М Ethernet; 3 USB; -10°C...+55°C; AC100-240В; 300Вт макс (без HDD), ≤5кг (без HDD).</t>
    </r>
  </si>
  <si>
    <r>
      <rPr>
        <b/>
        <sz val="10"/>
        <rFont val="Arial"/>
        <family val="2"/>
        <charset val="204"/>
      </rPr>
      <t>32-х канальный IP-видеорегистратор</t>
    </r>
    <r>
      <rPr>
        <sz val="10"/>
        <rFont val="Arial"/>
        <family val="2"/>
        <charset val="204"/>
      </rPr>
      <t xml:space="preserve">
Видеовход: 32 канала; аудиовход: двустороннее аудио </t>
    </r>
    <r>
      <rPr>
        <sz val="10"/>
        <color theme="1"/>
        <rFont val="Arial"/>
        <family val="2"/>
        <charset val="204"/>
      </rPr>
      <t>1 канал RCA</t>
    </r>
    <r>
      <rPr>
        <sz val="10"/>
        <rFont val="Arial"/>
        <family val="2"/>
        <charset val="204"/>
      </rPr>
      <t>; видеовыход: 1 VGA до 1080Р, 1 HDMI до 4К; аудиовыход: 1 канал RCA.
Входящий поток 256Мб/с; исходящий поток 160Мб/с; разрешение записи до 8Мп; синхр.воспр. 2 канала@8Мп; 4 SATA для HDD до 6Тб; тревожные вход/выход 16/4; 2 RJ45 10M/100M/1000М Ethernet; 3 USB; -10°C...+55°C; AC100-240В; 20Вт макс (без HDD), ≤5кг (без HDD).</t>
    </r>
  </si>
  <si>
    <r>
      <rPr>
        <b/>
        <sz val="10"/>
        <rFont val="Arial"/>
        <family val="2"/>
        <charset val="204"/>
      </rPr>
      <t>32-х канальный IP-видеорегистратор с PoE</t>
    </r>
    <r>
      <rPr>
        <sz val="10"/>
        <rFont val="Arial"/>
        <family val="2"/>
        <charset val="204"/>
      </rPr>
      <t xml:space="preserve">
Видеовход: 32 канала; аудиовход: двустороннее аудио </t>
    </r>
    <r>
      <rPr>
        <sz val="10"/>
        <color theme="1"/>
        <rFont val="Arial"/>
        <family val="2"/>
        <charset val="204"/>
      </rPr>
      <t>1 канал RCA</t>
    </r>
    <r>
      <rPr>
        <sz val="10"/>
        <rFont val="Arial"/>
        <family val="2"/>
        <charset val="204"/>
      </rPr>
      <t>; видеовыход: 1 VGA до 1080Р, 1 HDMI до 4К; аудиовыход: 1 канал RCA.
Входящий поток 256Мб/с; исходящий поток 160Мб/с; разрешение записи до 8Мп; синхр.воспр. 2 канала@8Мп; 4 SATA для HDD до 6Тб; тревожные вход/выход 16/4; 16 независимых 100M PoE интерфейсов; 1 RJ45 10M/100M/1000М Ethernet; 3 USB; -10°C...+55°C; AC100-240В; 300Вт макс (без HDD), ≤5кг (без HDD).</t>
    </r>
  </si>
  <si>
    <r>
      <rPr>
        <b/>
        <sz val="10"/>
        <rFont val="Arial"/>
        <family val="2"/>
        <charset val="204"/>
      </rPr>
      <t>16-ти канальный IP-видеорегистратор</t>
    </r>
    <r>
      <rPr>
        <sz val="10"/>
        <rFont val="Arial"/>
        <family val="2"/>
        <charset val="204"/>
      </rPr>
      <t xml:space="preserve">
Видеовход: 16 каналов; аудиовход: двустороннее аудио </t>
    </r>
    <r>
      <rPr>
        <sz val="10"/>
        <color theme="1"/>
        <rFont val="Arial"/>
        <family val="2"/>
        <charset val="204"/>
      </rPr>
      <t>1 канал RCA</t>
    </r>
    <r>
      <rPr>
        <sz val="10"/>
        <rFont val="Arial"/>
        <family val="2"/>
        <charset val="204"/>
      </rPr>
      <t xml:space="preserve">; видеовыход: 1 VGA до 1080Р, 1 VGA до 2K, 1 HDMI до 4К, 1 HDMI до 1080P; аудиовыход: 1 канал RCA.
Входящий поток 160Мб/с; исходящий поток 160Мб/с; разрешение записи до 8Мп; синхр.воспр. 2 канала@8Мп; 8 SATA для HDD до 8Тб; 1 eSATA;  тревожные вход/выход 16/4; 2 RJ45 10M/100M/1000М Ethernet; 3 USB; RS-485, RS-232, -10°C...+55°C; AC100-240В; 30Вт макс (без HDD), </t>
    </r>
    <r>
      <rPr>
        <sz val="10"/>
        <rFont val="宋体"/>
        <family val="3"/>
        <charset val="134"/>
      </rPr>
      <t>≤</t>
    </r>
    <r>
      <rPr>
        <sz val="10"/>
        <rFont val="Arial"/>
        <family val="2"/>
        <charset val="204"/>
      </rPr>
      <t>8кг (без HDD).</t>
    </r>
  </si>
  <si>
    <r>
      <rPr>
        <b/>
        <sz val="10"/>
        <rFont val="Arial"/>
        <family val="2"/>
        <charset val="204"/>
      </rPr>
      <t>32-x канальный IP-видеорегистратор</t>
    </r>
    <r>
      <rPr>
        <sz val="10"/>
        <rFont val="Arial"/>
        <family val="2"/>
        <charset val="204"/>
      </rPr>
      <t xml:space="preserve">
Видеовход: 32 канала; аудиовход: двустороннее аудио </t>
    </r>
    <r>
      <rPr>
        <sz val="10"/>
        <color theme="1"/>
        <rFont val="Arial"/>
        <family val="2"/>
        <charset val="204"/>
      </rPr>
      <t>1 канал RCA</t>
    </r>
    <r>
      <rPr>
        <sz val="10"/>
        <rFont val="Arial"/>
        <family val="2"/>
        <charset val="204"/>
      </rPr>
      <t xml:space="preserve">; видеовыход: 1 VGA до 1080Р, 1 VGA до 2K, 1 HDMI до 4К, 1 HDMI до 1080P; аудиовыход: 1 канал RCA.
Входящий поток 256Мб/с; исходящий поток 160Мб/с; разрешение записи до 8Мп; синхр.воспр. 2 канала@8Мп; 8 SATA для HDD до 8Тб; 1 eSATA; тревожные вход/выход 16/4; 2 RJ45 10M/100M/1000М Ethernet; 3 USB; RS-485, RS-232, -10°C...+55°C; AC100-240В; 30Вт макс (без HDD), </t>
    </r>
    <r>
      <rPr>
        <sz val="10"/>
        <rFont val="宋体"/>
        <family val="3"/>
        <charset val="134"/>
      </rPr>
      <t>≤</t>
    </r>
    <r>
      <rPr>
        <sz val="10"/>
        <rFont val="Arial"/>
        <family val="2"/>
        <charset val="204"/>
      </rPr>
      <t>8кг (без HDD).</t>
    </r>
  </si>
  <si>
    <r>
      <rPr>
        <b/>
        <sz val="10"/>
        <rFont val="Arial"/>
        <family val="2"/>
      </rPr>
      <t>8-ми канальный IP-видеорегистратор</t>
    </r>
    <r>
      <rPr>
        <sz val="10"/>
        <rFont val="Arial"/>
        <family val="2"/>
      </rPr>
      <t xml:space="preserve">
Видеовход: 8 каналов; аудиовход: двустороннее аудио </t>
    </r>
    <r>
      <rPr>
        <sz val="10"/>
        <color theme="1"/>
        <rFont val="Arial"/>
        <family val="2"/>
      </rPr>
      <t>1 канал RCA</t>
    </r>
    <r>
      <rPr>
        <sz val="10"/>
        <rFont val="Arial"/>
        <family val="2"/>
      </rPr>
      <t>; видеовыход: 1 VGA до 1080Р, 1 HDMI до 4К; аудиовыход: 1 канал RCA.
Входящий поток 80Мб/с; исходящий поток 256Мб/с; разрешение записи до 12Мп; синхр.воспр. 8 каналов@1080р; 2 SATA для HDD до 8Тб; тревожные вход/выход 4/1; 1 RJ45 10M/100M/1000M Ethernet; 2 USB; -10°C...+55°C; DC12В; 15Вт макс (без HDD), ≤1кг (без HDD).</t>
    </r>
  </si>
  <si>
    <r>
      <rPr>
        <b/>
        <sz val="10"/>
        <rFont val="Arial"/>
        <family val="2"/>
      </rPr>
      <t>8-ми канальный IP-видеорегистратор c PoE</t>
    </r>
    <r>
      <rPr>
        <sz val="10"/>
        <rFont val="Arial"/>
        <family val="2"/>
      </rPr>
      <t xml:space="preserve">
Видеовход: 8 каналов; аудиовход: двустороннее аудио </t>
    </r>
    <r>
      <rPr>
        <sz val="10"/>
        <color theme="1"/>
        <rFont val="Arial"/>
        <family val="2"/>
      </rPr>
      <t>1 канал RCA</t>
    </r>
    <r>
      <rPr>
        <sz val="10"/>
        <rFont val="Arial"/>
        <family val="2"/>
      </rPr>
      <t>; видеовыход: 1 VGA до 1080Р, 1 HDMI до 4К; аудиовыход: 1 канал RCA.
Входящий поток 80Мб/с; исходящий поток 256Мб/с; разрешение записи до 12Мп; синхр.воспр. 8 каналов@1080р; 2 SATA для HDD до 8Тб; тревожные вход/выход 4/1; 8 независимых 100M PoE интерфейсов; 1 RJ45 10M/100M/1000M Ethernet; 2 USB; -10°C...+55°C; AC100-240В; 15Вт макс (без HDD), ≤3кг (без HDD).</t>
    </r>
  </si>
  <si>
    <r>
      <rPr>
        <b/>
        <sz val="10"/>
        <rFont val="Arial"/>
        <family val="2"/>
      </rPr>
      <t>16-ти канальный IP-видеорегистратор</t>
    </r>
    <r>
      <rPr>
        <sz val="10"/>
        <rFont val="Arial"/>
        <family val="2"/>
      </rPr>
      <t xml:space="preserve">
Видеовход: 16 каналов; аудиовход: двустороннее аудио </t>
    </r>
    <r>
      <rPr>
        <sz val="10"/>
        <color theme="1"/>
        <rFont val="Arial"/>
        <family val="2"/>
      </rPr>
      <t>1 канал RCA</t>
    </r>
    <r>
      <rPr>
        <sz val="10"/>
        <rFont val="Arial"/>
        <family val="2"/>
      </rPr>
      <t>; видеовыход: 1 VGA до 1080Р, 1 HDMI до 4К; аудиовыход: 1 канал RCA.
Входящий поток 160Мб/с; исходящий поток 256Мб/с; разрешение записи до 12Мп; синхр.воспр. 16 каналов@1080р; 2 SATA для HDD до 8Тб; тревожные вход/выход 4/1; 1 RJ45 10M/100M/1000M Ethernet; 2 USB; -10°C...+55°C; DC12В; 15Вт макс (без HDD), ≤1кг (без HDD).</t>
    </r>
  </si>
  <si>
    <r>
      <rPr>
        <b/>
        <sz val="10"/>
        <rFont val="Arial"/>
        <family val="2"/>
      </rPr>
      <t>16-ти канальный IP-видеорегистратор c PoE</t>
    </r>
    <r>
      <rPr>
        <sz val="10"/>
        <rFont val="Arial"/>
        <family val="2"/>
      </rPr>
      <t xml:space="preserve">
Видеовход: 16 каналов; аудиовход: двустороннее аудио </t>
    </r>
    <r>
      <rPr>
        <sz val="10"/>
        <color theme="1"/>
        <rFont val="Arial"/>
        <family val="2"/>
      </rPr>
      <t>1 канал RCA</t>
    </r>
    <r>
      <rPr>
        <sz val="10"/>
        <rFont val="Arial"/>
        <family val="2"/>
      </rPr>
      <t>; видеовыход: 1 VGA до 1080Р, 1 HDMI до 4К; аудиовыход: 1 канал RCA.
Входящий поток 160Мб/с; исходящий поток 256Мб/с; разрешение записи до 12Мп; синхр.воспр. 16 каналов@1080р; 2 SATA для HDD до 8Тб; тревожные вход/выход 4/1; 16 независимых 100M PoE интерфейсов; 1 RJ45 10M/100M/1000M Ethernet; 2 USB; -10°C...+55°C; AC100-240В; 15Вт макс (без HDD), ≤3кг (без HDD).</t>
    </r>
  </si>
  <si>
    <r>
      <rPr>
        <b/>
        <sz val="10"/>
        <rFont val="Arial"/>
        <family val="2"/>
      </rPr>
      <t>16-ти канальный IP-видеорегистратор</t>
    </r>
    <r>
      <rPr>
        <sz val="10"/>
        <rFont val="Arial"/>
        <family val="2"/>
      </rPr>
      <t xml:space="preserve">
Видеовход: 16 каналов; аудиовход: двустороннее аудио </t>
    </r>
    <r>
      <rPr>
        <sz val="10"/>
        <color theme="1"/>
        <rFont val="Arial"/>
        <family val="2"/>
      </rPr>
      <t>1 канал RCA</t>
    </r>
    <r>
      <rPr>
        <sz val="10"/>
        <rFont val="Arial"/>
        <family val="2"/>
      </rPr>
      <t xml:space="preserve">; видеовыход: 1 VGA до 1080Р, 2 HDMI до 4К, 1 CVBS; аудиовыход: 1 канал RCA.
Входящий поток 160Мб/с; исходящий поток 256Мб/с; разрешение записи до 12Мп; синхр.воспр. 16 каналов@1080р; 4 SATA для HDD до 8Тб, 1 eSATA; тревожные вход/выход 16/4; 2 RJ45 10M/100M/1000M Ethernet; 3 USB; -10°C...+55°C; АC100-240В; 20Вт макс (без HDD), </t>
    </r>
    <r>
      <rPr>
        <sz val="10"/>
        <rFont val="宋体"/>
        <family val="3"/>
        <charset val="134"/>
      </rPr>
      <t>≤</t>
    </r>
    <r>
      <rPr>
        <sz val="10"/>
        <rFont val="Arial"/>
        <family val="2"/>
      </rPr>
      <t>5кг (без HDD).</t>
    </r>
  </si>
  <si>
    <r>
      <rPr>
        <b/>
        <sz val="10"/>
        <rFont val="Arial"/>
        <family val="2"/>
      </rPr>
      <t>16-ти канальный IP-видеорегистратор c PoE</t>
    </r>
    <r>
      <rPr>
        <sz val="10"/>
        <rFont val="Arial"/>
        <family val="2"/>
      </rPr>
      <t xml:space="preserve">
Видеовход: 16 каналов; аудиовход: двустороннее аудио </t>
    </r>
    <r>
      <rPr>
        <sz val="10"/>
        <color theme="1"/>
        <rFont val="Arial"/>
        <family val="2"/>
      </rPr>
      <t>1 канал RCA</t>
    </r>
    <r>
      <rPr>
        <sz val="10"/>
        <rFont val="Arial"/>
        <family val="2"/>
      </rPr>
      <t xml:space="preserve">; видеовыход: 1 VGA до 1080Р, 2 HDMI до 4К, 1 CVBS; аудиовыход: 1 канал RCA.
Входящий поток 160Мб/с; исходящий поток 256Мб/с; разрешение записи до 12Мп; синхр.воспр. 16 каналов@1080р; 4 SATA для HDD до 8Тб, 1 eSATA; тревожные вход/выход 16/4; 16 независимых 100M PoE интерфейсов; 1 RJ45 10M/100M/1000M Ethernet; 2 USB; -10°C...+55°C; AC100-240В; 20Вт макс (без HDD), </t>
    </r>
    <r>
      <rPr>
        <sz val="10"/>
        <rFont val="宋体"/>
        <family val="3"/>
        <charset val="134"/>
      </rPr>
      <t>≤</t>
    </r>
    <r>
      <rPr>
        <sz val="10"/>
        <rFont val="Arial"/>
        <family val="2"/>
      </rPr>
      <t>5кг (без HDD).</t>
    </r>
  </si>
  <si>
    <r>
      <rPr>
        <b/>
        <sz val="10"/>
        <rFont val="Arial"/>
        <family val="2"/>
      </rPr>
      <t>32-х канальный IP-видеорегистратор</t>
    </r>
    <r>
      <rPr>
        <sz val="10"/>
        <rFont val="Arial"/>
        <family val="2"/>
      </rPr>
      <t xml:space="preserve">
Видеовход: 32 канала; аудиовход: двустороннее аудио </t>
    </r>
    <r>
      <rPr>
        <sz val="10"/>
        <color theme="1"/>
        <rFont val="Arial"/>
        <family val="2"/>
      </rPr>
      <t>1 канал RCA</t>
    </r>
    <r>
      <rPr>
        <sz val="10"/>
        <rFont val="Arial"/>
        <family val="2"/>
      </rPr>
      <t xml:space="preserve">; видеовыход: 1 VGA до 1080Р, 2 HDMI до 4К, 1 CVBS; аудиовыход: 1 канал RCA.
Входящий поток 256Мб/с; исходящий поток 256Мб/с; разрешение записи до 12Мп; синхр.воспр. 16 каналов@1080р; 4 SATA для HDD до 8Тб,  1 eSATA; тревожные вход/выход 16/4; 2 RJ45 10M/100M/1000M Ethernet; 3 USB; -10°C...+55°C; АC100-240В; 20Вт макс (без HDD), </t>
    </r>
    <r>
      <rPr>
        <sz val="10"/>
        <rFont val="宋体"/>
        <family val="3"/>
        <charset val="134"/>
      </rPr>
      <t>≤</t>
    </r>
    <r>
      <rPr>
        <sz val="10"/>
        <rFont val="Arial"/>
        <family val="2"/>
      </rPr>
      <t>5кг (без HDD).</t>
    </r>
  </si>
  <si>
    <r>
      <rPr>
        <b/>
        <sz val="10"/>
        <rFont val="Arial"/>
        <family val="2"/>
      </rPr>
      <t>32-х канальный IP-видеорегистратор c PoE</t>
    </r>
    <r>
      <rPr>
        <sz val="10"/>
        <rFont val="Arial"/>
        <family val="2"/>
      </rPr>
      <t xml:space="preserve">
Видеовход: 32 канала; аудиовход: двустороннее аудио </t>
    </r>
    <r>
      <rPr>
        <sz val="10"/>
        <color theme="1"/>
        <rFont val="Arial"/>
        <family val="2"/>
      </rPr>
      <t>1 канал RCA</t>
    </r>
    <r>
      <rPr>
        <sz val="10"/>
        <rFont val="Arial"/>
        <family val="2"/>
      </rPr>
      <t xml:space="preserve">; видеовыход: 1 VGA до 1080Р, 2 HDMI до 4К, 1 CVBS; аудиовыход: 1 канал RCA.
Входящий поток 256Мб/с; исходящий поток 256Мб/с; разрешение записи до 12Мп; синхр.воспр. 16 каналов@1080р; 4 SATA для HDD до 8Тб,  1 eSATA; тревожные вход/выход 16/4; 16 независимых 100M PoE интерфейсов; 1 RJ45 10M/100M/1000M Ethernet; 2 USB; -10°C...+55°C; AC100-240В; 20Вт макс (без HDD), </t>
    </r>
    <r>
      <rPr>
        <sz val="10"/>
        <rFont val="宋体"/>
        <family val="3"/>
        <charset val="134"/>
      </rPr>
      <t>≤</t>
    </r>
    <r>
      <rPr>
        <sz val="10"/>
        <rFont val="Arial"/>
        <family val="2"/>
      </rPr>
      <t>5кг (без HDD).</t>
    </r>
  </si>
  <si>
    <r>
      <rPr>
        <b/>
        <sz val="10"/>
        <rFont val="Arial"/>
        <family val="2"/>
      </rPr>
      <t>32-х канальный IP-видеорегистратор c PoE</t>
    </r>
    <r>
      <rPr>
        <sz val="10"/>
        <rFont val="Arial"/>
        <family val="2"/>
      </rPr>
      <t xml:space="preserve">
Видеовход: 32 канала; аудиовход: двустороннее аудио </t>
    </r>
    <r>
      <rPr>
        <sz val="10"/>
        <color theme="1"/>
        <rFont val="Arial"/>
        <family val="2"/>
      </rPr>
      <t>1 канал RCA</t>
    </r>
    <r>
      <rPr>
        <sz val="10"/>
        <rFont val="Arial"/>
        <family val="2"/>
      </rPr>
      <t xml:space="preserve">; видеовыход: 1 VGA до 1080Р, 2 HDMI до 4К, 1 CVBS; аудиовыход: 1 канал RCA.
Входящий поток 256Мб/с; исходящий поток 256Мб/с; разрешение записи до 12Мп; синхр.воспр. 16 каналов@1080р; 4 SATA для HDD до 8Тб,  1 eSATA; тревожные вход/выход 16/4; 24 независимых 100M PoE интерфейсов; 1 RJ45 10M/100M/1000M Ethernet; 2 USB; -10°C...+55°C; AC100-240В; 20Вт макс (без HDD), </t>
    </r>
    <r>
      <rPr>
        <sz val="10"/>
        <rFont val="宋体"/>
        <family val="3"/>
        <charset val="134"/>
      </rPr>
      <t>≤</t>
    </r>
    <r>
      <rPr>
        <sz val="10"/>
        <rFont val="Arial"/>
        <family val="2"/>
      </rPr>
      <t>5кг (без HDD).</t>
    </r>
  </si>
  <si>
    <t>DS-3T3512P</t>
  </si>
  <si>
    <r>
      <t xml:space="preserve">L3, Управляемый, 8 Gigabit RJ45 PoE портов, 4 Gigabit SFP uplink порта, 802.3af/at, бюджет PoE </t>
    </r>
    <r>
      <rPr>
        <sz val="9"/>
        <color theme="1"/>
        <rFont val="宋体"/>
        <family val="3"/>
        <charset val="134"/>
      </rPr>
      <t>≤</t>
    </r>
    <r>
      <rPr>
        <sz val="9"/>
        <color theme="1"/>
        <rFont val="Arial"/>
        <family val="2"/>
        <charset val="204"/>
      </rPr>
      <t>240 ВТ(в основе блока питания, блок питания не входит в комплект), -40°C to 75°C, VLAN, QoS, STP, OSPF, CLI, SNMP, DIN rail</t>
    </r>
  </si>
  <si>
    <t>DRL-48V240W1EN</t>
  </si>
  <si>
    <t>DRL-48V75W1AZ</t>
  </si>
  <si>
    <t>RVi-1NCE2120-P (2.8) white</t>
  </si>
  <si>
    <t>Тип корпуса: Шар в стакане; Тип матрицы: 1/2.7” КМОП; Тип объектива: Фиксированный; Фокусное расстояние: 2,8 мм ; ИК-подсветка: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D-WDR; Система шумоподавления: 3D DNR; Видеоаналитика: Детектор движения; Электропитание: PoE 802.3af / DC 12 В, до 4,3 Вт; Класс защиты: IP67 ; Диапазон рабочих температур: -40°С...60°С</t>
  </si>
  <si>
    <t>RVi-1NCE2366 (2.8) white</t>
  </si>
  <si>
    <t>Тип корпуса: Шар в стакане; Тип матрицы: 1/2.8” КМОП; Тип объектива: Фиксированный; Фокусное расстояние: 2,8 мм ; ИК-подсветка: 50 м; Максимальное разрешение, частота кадров: 2Мп, 25к/с; Поддерживаемые видеокодеки: H.264; H.265; H.264+; H.265+; Дополнительно: ROI; "Коридорный режим"; Компенсация засветки: HLC; BLC; WDR (120 дБ);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7,7 Вт; Класс защиты: IP67 ; Диапазон рабочих температур: -40°С...60°С</t>
  </si>
  <si>
    <t>RVi-1NCEL2266 (2.8) white</t>
  </si>
  <si>
    <t>Тип корпуса: Шар в стакане; Тип матрицы: 1/2.8” КМОП; Тип объектива: Фиксированный; Фокусное расстояние: 2,8 мм ; LED-подсветка: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7,1 Вт; Класс защиты: IP67 ; Диапазон рабочих температур: -40°С...60°С</t>
  </si>
  <si>
    <t>RVi-1NCE2367 (2.7-13.5) white</t>
  </si>
  <si>
    <t>Тип корпуса: Шар в стакане; Тип матрицы: 1/2.8” КМОП; Тип объектива: Моторизированный; Фокусное расстояние: 2,7 -13,5мм ; ИК-подсветка: 40 м; Максимальное разрешение, частота кадров: 2Мп, 25к/с; Поддерживаемые видеокодеки: H.264; H.264B; H.264H; H.265; H.264+; H.265+; MJPEG; Дополнительно: ROI; "Коридорный режим"; Компенсация засветки: HLC; BLC; WDR (120 дБ); Система шумоподавления: 3D DNR; Встроенный микрофон: Да; Поддержка карт памяти: MicroSD, до 256 ГБ; Видеоаналитика: Детектор движения; Детектор закрытия; Изменение сцены; Пересечение линии; Пересечение области; Классификация объектов; Электропитание: PoE (802.3af) / DC 12 В, до 7,8 Вт; Класс защиты: IP67 ; Диапазон рабочих температур: -40°С...60°С</t>
  </si>
  <si>
    <t>RVi-1NCD2362 (2.8) white</t>
  </si>
  <si>
    <t>Тип матрицы: 1/2.8” КМОП; Тип объектива: Фиксированный; Фокусное расстояние: 2,8 мм ; ИК-подсветка: 50 м; Максимальное разрешение, частота кадров: 2Мп, 25к/с; Поддерживаемые видеокодеки: H.264; H.265; H.264+; H.265+; MJPEG; Компенсация засветки: HLC; BLC; WDR 2x (120 дБ); Система шумоподавления: 3D DNR; Дополнительно: ROI; "Коридорный режим";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6,9 Вт; Класс защиты: IP67 IK10; Диапазон рабочих температур: -40°С...60°С; Тип корпуса: Купольная</t>
  </si>
  <si>
    <t>RVi-1NCD2120 (2.8) white</t>
  </si>
  <si>
    <t>Тип матрицы: 1/2.7” КМОП; Тип объектива: Фиксированный; Фокусное расстояние: 2,8 мм ; ИК-подсветка: 30 м; Максимальное разрешение, частота кадров: 2Мп, 25к/с; Поддерживаемые видеокодеки: H.264; H.265; H.264+; H.265+; MJPEG; Компенсация засветки: HLC; BLC; D-WDR; Система шумоподавления: 3D DNR; Дополнительно: ROI; "Коридорный режим"; Видеоаналитика: Детектор движения; Электропитание: PoE 802.3af / DC 12 В, до 5 Вт; Класс защиты: IP67 IK10; Диапазон рабочих температур: -40°С...60°С; Тип корпуса: Купольная</t>
  </si>
  <si>
    <t>RVi-1NCD2368 (2.8) white</t>
  </si>
  <si>
    <t>Тип матрицы: 1/2.8” КМОП; Тип объектива: Фиксированный; Фокусное расстояние: 2,8 мм ; ИК-подсветка: 50 м; Максимальное разрешение, частота кадров: 2Мп, 25к/с; Поддерживаемые видеокодеки: H.264; H.265; H.264+; H.265+; MJPEG; Компенсация засветки: HLC; BLC; WDR 2x (120 дБ); Система шумоподавления: 3D DNR; Дополнительно: ROI; "Коридорный режим";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6,9 Вт; Класс защиты: IP67 IK10; Диапазон рабочих температур: -40°С...60°С; Тип корпуса: Купольная</t>
  </si>
  <si>
    <t>RVi-1NCD2368 (3.6) white</t>
  </si>
  <si>
    <t>Тип матрицы: 1/2.8” КМОП; Тип объектива: Фиксированный; Фокусное расстояние: 3,6 мм ; ИК-подсветка: 50 м; Максимальное разрешение, частота кадров: 2Мп, 25к/с; Поддерживаемые видеокодеки: H.264; H.265; H.264+; H.265+; MJPEG; Компенсация засветки: HLC; BLC; WDR 2x (120 дБ); Система шумоподавления: 3D DNR; Дополнительно: ROI; "Коридорный режим";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6,9 Вт; Класс защиты: IP67 IK10; Диапазон рабочих температур: -40°С...60°С; Тип корпуса: Купольная</t>
  </si>
  <si>
    <t>RVi-1NCD2075 (2.7-13.5) white</t>
  </si>
  <si>
    <t>Тип матрицы: 1/2.8” КМОП; Тип объектива: Моторизированный; Фокусное расстояние: 2,7 -13,5мм ; ИК-подсветка: 50 м; Максимальное разрешение, частота кадров: 2Мп, 50к/с; Поддерживаемые видеокодеки: H.264; H.265; H.264+; H.265+; MJPEG; Компенсация засветки: HLC; BLC; WDR 2x (120 дБ); Система шумоподавления: 3D DNR; Дополнительно: ROI; Defog; Аудио вход/выход: 1/1; Тревожные входы/выходы: 2/1; Поддержка карт памяти: MicroSD, до 128 Гб; Видеоаналитика: Детектор движения; Детектор лиц; Пересечение линии; Пересечение области; Изменение сцены; Оставленные/Пропавшие предметы; Электропитание: PoE+ 802.3at / DC 12 В, до 20 Вт; Класс защиты: IP67 IK10; Диапазон рабочих температур: -50°С...60°С; Тип корпуса: Купольная</t>
  </si>
  <si>
    <t>RVi-1NCD2365 (2.7-13.5) white</t>
  </si>
  <si>
    <t>Тип матрицы: 1/2.8” КМОП; Тип объектива: Моторизированный; Фокусное расстояние: 2,7 -13,5мм ; ИК-подсветка: 40 м; Максимальное разрешение, частота кадров: 2Мп, 25к/с; Поддерживаемые видеокодеки: H.264; H.265; H.264+; H.265+; MJPEG; Компенсация засветки: HLC; BLC; WDR 2x (120 дБ); Система шумоподавления: 3D DNR; Дополнительно: ROI; "Коридорный режим";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8 Вт; Класс защиты: IP67 IK10; Диапазон рабочих температур: -40°С...60°С; Тип корпуса: Купольная</t>
  </si>
  <si>
    <t>RVi-1NCD2365 (2.7-13.5) black</t>
  </si>
  <si>
    <t>RVi-1NCF2366 (2.8) white</t>
  </si>
  <si>
    <t>Тип матрицы: 1/2.8” КМОП; Тип объектива: Фиксированный; Фокусное расстояние: 2,8 мм ; ИК-подсветка: 50 м; Максимальное разрешение, частота кадров: 2Мп, 25к/с; Поддерживаемые видеокодеки: H.264; H.265; H.264+; H.265+; MJPEG; Компенсация засветки: HLC; BLC; WDR 2x (120 дБ); Система шумоподавления: 3D DNR; Дополнительно: ROI; "Коридорный режим";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5,7 Вт; Класс защиты: IP67 IK10; Диапазон рабочих температур: -40°С...60°С; Тип корпуса: Купольная</t>
  </si>
  <si>
    <t>RVi-1NCF2366 (2.8) black</t>
  </si>
  <si>
    <t>RVi-1NCF2366 (6.0) white</t>
  </si>
  <si>
    <t>Тип матрицы: 1/2.8” КМОП; Тип объектива: Фиксированный; Фокусное расстояние: 6 мм ; ИК-подсветка: 50 м; Максимальное разрешение, частота кадров: 2Мп, 25к/с; Поддерживаемые видеокодеки: H.264; H.265; H.264+; H.265+; MJPEG; Компенсация засветки: HLC; BLC; WDR 2x (120 дБ); Система шумоподавления: 3D DNR; Дополнительно: ROI; "Коридорный режим";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5,7 Вт; Класс защиты: IP67 IK10; Диапазон рабочих температур: -40°С...60°С; Тип корпуса: Купольная</t>
  </si>
  <si>
    <t>RVi-1NCTS2089 (8-48)</t>
  </si>
  <si>
    <t>Тип корпуса: Цилиндрическая; Тип матрицы: 1/1.8” КМОП; Тип объектива: Моторизированный; Фокусное расстояние: 8 -48мм ; ИК-подсветка: 140 м; Максимальное разрешение, частота кадров: 2Мп, 50к/с; 2, 50; Поддерживаемые видеокодеки: H.264; H.265; H.264+; H.265+; MJPEG; Компенсация засветки: HLC; BLC; WDR (140 дБ); Система шумоподавления: 3D DNR; Дополнительно: ROI; Defog; EIS; Аудио вход/выход: 1/1; Тревожные входы/выходы: 3/2; Поддержка карт памяти: MicroSD, до 256 ГБ; Видеоаналитика: Детектор движения; Пересечение линии; Пересечение области; Оставленные/Пропавшие предметы; Праздношатание; Подсчет объектов; Детектор лиц; Вход в область; Выход из области; Контроль прохода; Контроль скорости; Обнаружение скопления людей; Тепловая карта; Электропитание: PoE 802.3af / DC 12 В, до 11,6 Вт; Класс защиты: IP67 IK10; Диапазон рабочих температур: -40°С...60°С</t>
  </si>
  <si>
    <t>RVi-1NCT2368 (2.8) white</t>
  </si>
  <si>
    <t>Тип корпуса: Цилиндрическая; Тип матрицы: 1/2.8” КМОП; Тип объектива: Фиксированный; Фокусное расстояние: 2,8 мм ; ИК-подсветка: 50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WDR 2x (120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5,2 Вт; Класс защиты: IP67; Диапазон рабочих температур: -40°С...50°С</t>
  </si>
  <si>
    <t>RVi-1NCT2368 (2.8) black</t>
  </si>
  <si>
    <t>RVi-1NCT2368 (3.6) white</t>
  </si>
  <si>
    <t>Тип корпуса: Цилиндрическая; Тип матрицы: 1/2.8” КМОП; Тип объектива: Фиксированный; Фокусное расстояние: 3,6 мм ; ИК-подсветка: 50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WDR 2x (120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5,2 Вт; Класс защиты: IP67; Диапазон рабочих температур: -40°С...50°С</t>
  </si>
  <si>
    <t>RVi-1NCTL2266 (2.8) white</t>
  </si>
  <si>
    <t>Тип корпуса: Цилиндрическая; Тип матрицы: 1/2.8” КМОП; Тип объектива: Фиксированный; Фокусное расстояние: 2,8 мм ; LED-подсветка: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6 Вт; Класс защиты: IP67 ; Диапазон рабочих температур: -40°С...60°С</t>
  </si>
  <si>
    <t>RVi-1NCT2123 (2.8-12) white</t>
  </si>
  <si>
    <t>Тип корпуса: Цилиндрическая; Тип матрицы: 1/2.7” КМОП; Тип объектива: Моторизированный; Фокусное расстояние: 2,8 -12мм ; ИК-подсветка: 50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D-WDR; Система шумоподавления: 3D DNR; Поддержка карт памяти: MicroSD, до 256 ГБ; Видеоаналитика: Детектор движения; Электропитание: PoE (802.3af) / DC 12 В, до 6,2 Вт; Класс защиты: IP67 ; Диапазон рабочих температур: -40°С...60°С</t>
  </si>
  <si>
    <t>RVi-1NCT2363 (2.7-13.5) white</t>
  </si>
  <si>
    <t>Тип корпуса: Цилиндрическая; Тип матрицы: 1/2.8” КМОП; Тип объектива: Моторизированный; Фокусное расстояние: 2,7 -13,5мм ; ИК-подсветка: 60 м; Максимальное разрешение, частота кадров: 2Мп, 25к/с; Поддерживаемые видеокодеки: H.264; H.264B; H.264H; H.265; H.264+; H.265+; MJPEG; Дополнительно: ROI; "Коридорный режим"; Компенсация засветки: HLC; BLC; WDR (120 дБ); Система шумоподавления: 3D DNR;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9,4 Вт; Класс защиты: IP67 ; Диапазон рабочих температур: -40°С...60°С</t>
  </si>
  <si>
    <t>RVi-1NCRX20604 (2.7-11)</t>
  </si>
  <si>
    <t>Тип матрицы: 1/2.8” КМОП; Тип объектива: Трансфокатор; Фокусное расстояние: 2,7 -11мм ; Максимальное разрешение, частота кадров: 2Мп, 25к/с; 1Мп, 50к/с; Поддерживаемые видеокодеки: H.264; H.265; H.264+; H.265+; MJPEG; Компенсация засветки: HLC; BLC; WDR 2x (120 дБ); Система шумоподавления: 2D DNR; 3D DNR; Дополнительно: ROI; Defog; Поддержка карт памяти: MicroSD, до 128 Гб; Протоколы телеметрии: DH-SD; Функции PTZ: Предустановки - 300, Патрули - 5, Туры - 8, Панорамирование - 0, Сканирование - 5, Автотрекинг - Нет; Видеоаналитика: Детектор движения; Детектор лиц; Пересечение линии; Пересечение области; Оставленные/Пропавшие предметы; Электропитание: PoE 802.3af / DC 12 В, до 5,5 Вт; Класс защиты: IP66 IK10; Диапазон рабочих температур: -40°С...60°С; Тип корпуса: Поворотная скоростная</t>
  </si>
  <si>
    <t>RVi-1NCZX20712 (5.3-64)</t>
  </si>
  <si>
    <t>Тип матрицы: 1/2.8” КМОП; Тип объектива: Трансфокатор; Фокусное расстояние: 5,3 -64мм ; Максимальное разрешение, частота кадров: 2Мп, 25к/с; Поддерживаемые видеокодеки: H.264; H.265; H.264+; H.265+; MJPEG; Компенсация засветки: HLC; BLC; WDR 2x (120 дБ); Система шумоподавления: 2D DNR; 3D DNR; Дополнительно: ROI; Defog; Аудио вход/выход: 1/1; Тревожные входы/выходы: 2/1; Поддержка карт памяти: MicroSD, до 128 Гб; Протоколы телеметрии: DH-SD; Функции PTZ: Предустановки - 300, Патрули - 5, Туры - 8, Панорамирование - , Сканирование - , Автотрекинг - Нет; Видеоаналитика: Детектор движения; Детектор лиц; Пересечение линии; Пересечение области; Изменение сцены; Оставленные/Пропавшие предметы; Электропитание: PoE+ 802.3at / AC 24 В, до 22 Вт; Класс защиты: IP66 IK10; Диапазон рабочих температур: -40°С...60°С; Тип корпуса: Поворотная скоростная</t>
  </si>
  <si>
    <t>RVi-1NCZX20725 (4.8-120)</t>
  </si>
  <si>
    <t>Тип матрицы: 1/2.8” КМОП; Тип объектива: Трансфокатор; Фокусное расстояние: 4,8 -120мм ; Максимальное разрешение, частота кадров: 2Мп, 50к/с; Поддерживаемые видеокодеки: H.264; H.265; H.264+; H.265+; MJPEG; Компенсация засветки: HLC; BLC; WDR 2x (120 дБ); Система шумоподавления: 2D DNR; 3D DNR; Дополнительно: ROI; Defog; EIS; Аудио вход/выход: 1/1; Тревожные входы/выходы: 2/1; Поддержка карт памяти: MicroSD, до 256 Гб; Протоколы телеметрии: DH-SD; Функции PTZ: Предустановки - 300, Патрули - , Туры - 8, Панорамирование - , Сканирование - 5, Автотрекинг - Автотрекинг; Видеоаналитика: Детектор движения; Детектор лиц; Пересечение линии; Пересечение области; Изменение сцены; Оставленные/Пропавшие предметы; Электропитание: PoE+ 802.3at / AC 24 В, до 23 Вт; Класс защиты: IP67 IK10; Диапазон рабочих температур: -40°С...60°С; Тип корпуса: Поворотная скоростная</t>
  </si>
  <si>
    <t>RVi-1NCZX20730 (4.5-135)</t>
  </si>
  <si>
    <t>Тип матрицы: 1/2.8” КМОП; Тип объектива: Трансфокатор; Фокусное расстояние: 4,5 -135мм ; Максимальное разрешение, частота кадров: 2Мп, 50к/с; Поддерживаемые видеокодеки: H.264; H.265; H.264+; H.265+; MJPEG; Компенсация засветки: HLC; BLC; WDR 2x (120 дБ); Система шумоподавления: 2D DNR; 3D DNR; Дополнительно: ROI; Defog; EIS; Аудио вход/выход: 1/1; Тревожные входы/выходы: 2/1; Поддержка карт памяти: MicroSD, до 256 Гб; Протоколы телеметрии: DH-SD; Функции PTZ: Предустановки - 300, Патрули - 0, Туры - 8, Панорамирование - 0, Сканирование - 5, Автотрекинг - Автотрекинг; Видеоаналитика: Детектор движения; Детектор лиц; Пересечение линии; Пересечение области; Изменение сцены; Оставленные/Пропавшие предметы; Электропитание: PoE+ 802.3at / AC 24 В, до 23 Вт; Класс защиты: IP67 IK10; Диапазон рабочих температур: -40°С...60°С; Тип корпуса: Поворотная скоростная</t>
  </si>
  <si>
    <t>RVi-1NCRX20712 (5.3-64) white</t>
  </si>
  <si>
    <t>Тип матрицы: 1/2.8” КМОП; Тип объектива: Трансфокатор; Фокусное расстояние: 5,3 -64мм ; Максимальное разрешение, частота кадров: 2Мп, 25к/с; Поддерживаемые видеокодеки: H.264; H.264+; MJPEG; Компенсация засветки: HLC; BLC; WDR 2x (120 дБ); Система шумоподавления: 2D DNR; 3D DNR; Дополнительно: ROI; Defog; Аудио вход/выход: 1/1; Тревожные входы/выходы: 2/1; Поддержка карт памяти: MicroSD, до 256 Гб; Протоколы телеметрии: DH-SD; Функции PTZ: Предустановки - 300, Патрули - 5, Туры - 8, Панорамирование - 0, Сканирование - 0, Автотрекинг - Нет; Видеоаналитика: Детектор движения; Детектор лиц; Пересечение линии; Пересечение области; Изменение сцены; Оставленные/Пропавшие предметы; Электропитание: PoE+ 802.3at / AC 24 В, до 12 Вт; Класс защиты: IP66 IK10; Диапазон рабочих температур: -40°С...60°С; Тип корпуса: Поворотная скоростная</t>
  </si>
  <si>
    <t>RVi-1NCZ20745-C (4-178)</t>
  </si>
  <si>
    <t>Тип матрицы: 1/2.8” КМОП; Тип объектива: Трансфокатор; Фокусное расстояние: 4 -178мм ; ИК-подсветка: 300 м; Максимальное разрешение, частота кадров: 2Мп, 50к/с; Поддерживаемые видеокодеки: H.264; H.265; H.264+; H.265+; Компенсация засветки: HLC; BLC; WDR 2x (120 дБ); Система шумоподавления: 2D DNR; 3D DNR; Дополнительно: ROI; Defog; EIS; Щетка стеклоочистителя; Аудио вход/выход: 1/1; Тревожные входы/выходы: 7/2; Поддержка карт памяти: MicroSD, до 256 Гб; Протоколы телеметрии: Pelco-P/D; DH-SD; Функции PTZ: Предустановки - 300, Патрули - 5, Туры - 8, Панорамирование - 0, Сканирование - 0, Автотрекинг - Автотрекинг; Видеоаналитика: Детектор движения; Детектор лиц; Пересечение линии; Пересечение области; Изменение сцены; Оставленные/Пропавшие предметы; Электропитание: Hi-PoE / AC 24 В, до 38 Вт; Класс защиты: IP67; Диапазон рабочих температур: -50°С...60°С; Тип корпуса: Поворотная скоростная</t>
  </si>
  <si>
    <t>RVi-1NCZ20833-I2 (5.8-191.4)</t>
  </si>
  <si>
    <t>Тип корпуса: Поворотная скоростная; Тип матрицы: 1/1.8” КМОП; Тип объектива: Трансфокатор; Фокусное расстояние: 5,8 -191,4мм ; ИК-подсветка: 200 м; Максимальное разрешение, частота кадров: 2Мп, 50к/с; Поддерживаемые видеокодеки: H.264; H.265; H.264+; H.265+; MJPEG; Дополнительно: ROI; Антитуман; Стабилизация изображения (EIS); Компенсация засветки: HLC; BLC; WDR (120 дБ); Система шумоподавления: 2D DNR; 3D DNR; Аудио вход/выход: 1/1; Тревожные входы/выходы: 7/2; Поддержка карт памяти: MicroSD, до 256 ГБ; Протоколы телеметрии: Pelco-P/D; DH-SD; Функции PTZ: Предустановки - 300, Патрули - 5, Туры - 8, Панорамирование - Да, Сканирование - Да, Автотрекинг - Автотрекинг; Видеоаналитика: Детектор движения; Детектор закрытия; Изменение сцены; Пересечение линии; Пересечение области; Пересечение преграды; Остановка в области; Оставленный предмет; Пропавший предмет; Праздношатание; Контроль скорости; Классификация объектов; Детектор лиц; Электропитание: Hi-PoE / AC 24 В, до 32 Вт; Класс защиты: IP67 IK10; Диапазон рабочих температур: -40°С...70°С</t>
  </si>
  <si>
    <t>Тип матрицы: 1/3” КМОП; Тип объектива: Моторизированный; Фокусное расстояние: 2,8 -12мм ; ИК-подсветка: 50 м; Максимальное разрешение, частота кадров: 4Мп, 20к/с; 4Мп, 25к/с; Поддерживаемые видеокодеки: H.264; H.265; H.264+; H.265+; MJPEG; Компенсация засветки: HLC; BLC; WDR 2x (120 дБ); Система шумоподавления: 3D DNR; Дополнительно: ROI; "Коридорный режим"; Поддержка карт памяти: MicroSD, до 256 Гб; Видеоаналитика: Детектор движения; Электропитание: PoE 802.3af / DC 12 В, до 6,9 Вт; Класс защиты: IP67 ; Диапазон рабочих температур: -40°С...60°С; Тип корпуса: Шар в стакане</t>
  </si>
  <si>
    <t>RVi-1NCE4366 (2.8) white</t>
  </si>
  <si>
    <t>Тип корпуса: Шар в стакане; Тип матрицы: 1/3” КМОП; Тип объектива: Фиксированный; Фокусное расстояние: 2,8 мм ; ИК-подсветка: 50 м; Максимальное разрешение, частота кадров: 4Мп, 25к/с; Поддерживаемые видеокодеки: H.264; H.265; H.264+; H.265+; MJPEG; Дополнительно: ROI; "Коридорный режим"; Компенсация засветки: HLC; BLC; WDR (120 дБ);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7,7 Вт; Класс защиты: IP67 ; Диапазон рабочих температур: -40°С...60°С</t>
  </si>
  <si>
    <t>RVi-1NCE4366 (2.8) black</t>
  </si>
  <si>
    <t>RVi-1NCD4242 (2.8) white</t>
  </si>
  <si>
    <t>Тип корпуса: Купольная; Тип матрицы: 1/3” КМОП; Тип объектива: Фиксированный; Фокусное расстояние: 2,8 мм ; ИК-подсветка: 30 м; Максимальное разрешение, частота кадров: 4Мп, 20к/с; 3, 25; Поддерживаемые видеокодеки: H.264; H.264B; H.264H; H.265; H.264+; H.265+; Смарт-битрейт: Да; Дополнительно: ROI; "Коридорный режим"; Компенсация засветки: HLC; BLC; WDR 2x (120 дБ); Система шумоподавления: 3D DNR;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5,2 Вт; Класс защиты: IP67 IK10; Диапазон рабочих температур: -40°С...60°С</t>
  </si>
  <si>
    <t>Тип матрицы: 1/3” КМОП; Тип объектива: Фиксированный; Фокусное расстояние: 2,8 мм ; ИК-подсветка: 50 м; Максимальное разрешение, частота кадров: 4Мп, 25к/с; Поддерживаемые видеокодеки: H.264; H.265; H.264+; H.265+; MJPEG; Компенсация засветки: HLC; BLC; WDR 2x (120 дБ); Система шумоподавления: 3D DNR; Дополнительно: ROI; "Коридорный режим";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7,3 Вт; Класс защиты: IP68 IK10; Диапазон рабочих температур: -40°С...+60°С; Тип корпуса: Купольная</t>
  </si>
  <si>
    <t>RVi-1NCD4368 (2.8) black</t>
  </si>
  <si>
    <t>RVi-1NCE4067 (2.7-12) white</t>
  </si>
  <si>
    <t>Тип корпуса: Шар в стакане; Тип матрицы: 1/1.8” КМОП; Тип объектива: Моторизированный; Фокусное расстояние: 2,7 -12мм ; ИК-подсветка: 40 м; Максимальное разрешение, частота кадров: 4Мп, 25к/с; Поддерживаемые видеокодеки: H.264; H.264+; H.265+; MJPEG; Дополнительно: ROI; Антитуман; Стабилизация изображения (EIS); Компенсация засветки: HLC; BLC; WDR (140 дБ); Система шумоподавления: 2D DNR; 3D DNR; Встроенный микрофон: Да; Поддержка карт памяти: MicroSD, до 256 ГБ; Видеоаналитика: Детектор движения; Изменение сцены; Пересечение линии; Пересечение области; Оставленные/Пропавшие предметы; Праздношатание; Подсчет объектов; Контроль остановки; Детектор лиц; Классификация объектов; Контроль скорости; Обнаружение скопления людей; Тепловая карта; Электропитание: PoE (802.3af) / DC 12 В, до 7,5 Вт; Класс защиты: IP67 ; Диапазон рабочих температур: -40°С...60°С</t>
  </si>
  <si>
    <t>RVi-1NCD4069 (8-32) white</t>
  </si>
  <si>
    <t>Тип корпуса: Купольная; Тип матрицы: 1/1.8” КМОП; Тип объектива: Моторизированный; Фокусное расстояние: 8 -32мм ; ИК-подсветка: 80 м; Максимальное разрешение, частота кадров: 4Мп, 25к/с; 2, 50; Поддерживаемые видеокодеки: H.264; H.265; H.264+; H.265+; MJPEG; Дополнительно: ROI; Defog; EIS; "Коридорный режим"; Компенсация засветки: HLC; BLC; WDR (140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Оставленные/Пропавшие предметы; Праздношатание; Подсчет объектов; Контроль остановки; Детектор лиц; Классификация объектов; Контроль скорости; Обнаружение скопления людей; Тепловая карта; Электропитание: PoE+ 802.3at / DC 12 В; AC 24 В, до 18,7 Вт; Класс защиты: IP67 IK10; Диапазон рабочих температур: -50°С...60°С</t>
  </si>
  <si>
    <t>RVi-1NCDX4064 (3.6) white</t>
  </si>
  <si>
    <t>Тип матрицы: 1/1.8” КМОП; Тип объектива: Фиксированный; Фокусное расстояние: 3,6 мм ; Максимальное разрешение, частота кадров: 4Мп, 25к/с; 2Мп, 50к/с; Поддерживаемые видеокодеки: H.264; H.265; H.264+; H.265+; MJPEG; Компенсация засветки: HLC; BLC; WDR 3x (140 дБ); Система шумоподавления: 3D DNR; Дополнительно: ROI; Defog; "Коридорный режим";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Оставленные/Пропавшие предметы; Праздношатание; Подсчет объектов; Контроль остановки; Детектор лиц; Классификация объектов; Контроль скорости; Обнаружение скопления людей; Тепловая карта; Электропитание: PoE 802.3af / DC 12 В, до 4,4 Вт; Класс защиты: IP67 IK10; Диапазон рабочих температур: -40°С...60°С; Тип корпуса: Купольная</t>
  </si>
  <si>
    <t>RVi-1NCDX4338 (2.8) white</t>
  </si>
  <si>
    <t>Тип корпуса: Купольная; Тип матрицы: 1/2.7” КМОП; Тип объектива: Фиксированный; Фокусное расстояние: 2,8 мм ; Максимальное разрешение, частота кадров: 4Мп, 25к/с;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4,4 Вт; Класс защиты: IP67 IK10; Диапазон рабочих температур: -40°С...60°С</t>
  </si>
  <si>
    <t>RVi-1NCF4248 (2.8) white</t>
  </si>
  <si>
    <t>Тип корпуса: Купольная; Тип матрицы: 1/3” КМОП; Тип объектива: Фиксированный; Фокусное расстояние: 2,8 мм ; ИК-подсветка: 30 м; Максимальное разрешение, частота кадров: 4Мп, 20к/с;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5,4 Вт; Класс защиты: IP67 IK10; Диапазон рабочих температур: -40°С...60°С</t>
  </si>
  <si>
    <t>RVi-1NCF4248 (2.8) black</t>
  </si>
  <si>
    <t>Тип корпуса: Цилиндрическая; Тип матрицы: 1/3” КМОП; Тип объектива: Фиксированный; Фокусное расстояние: 2,8 мм ; ИК-подсветка: 50 м; Максимальное разрешение, частота кадров: 4Мп, 25к/с;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5,4 Вт; Класс защиты: IP67 ; Диапазон рабочих температур: -40°С...60°С</t>
  </si>
  <si>
    <t>RVi-1NCT4368 (2.8) black</t>
  </si>
  <si>
    <t>RVi-1NCT4368 (3.6) white</t>
  </si>
  <si>
    <t>Тип корпуса: Цилиндрическая; Тип матрицы: 1/3” КМОП; Тип объектива: Фиксированный; Фокусное расстояние: 3,6 мм ; ИК-подсветка: 50 м; Максимальное разрешение, частота кадров: 4Мп, 25к/с;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Классификация объектов; Электропитание: PoE 802.3af / DC 12 В, до 5,4 Вт; Класс защиты: IP67 ; Диапазон рабочих температур: -40°С...60°С</t>
  </si>
  <si>
    <t>RVi-1NCTX4064 (3.6) white</t>
  </si>
  <si>
    <t>Тип матрицы: 1/1.8 КМОП; Тип объектива: Фиксированный; Фокусное расстояние: 3,6 мм ; Максимальное разрешение, частота кадров: 4Мп, 25к/с; 2Мп, 50к/с; Поддерживаемые видеокодеки: H.264; H.265; H.264+; H.265+; MJPEG; Компенсация засветки: HLC; BLC; WDR 3x (140 дБ); Система шумоподавления: 3D DNR; Дополнительно: ROI; Defog; "Коридорный режим";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Оставленные/Пропавшие предметы; Праздношатание; Подсчет объектов; Контроль остановки; Детектор лиц; Классификация объектов; Контроль скорости; Обнаружение скопления людей; Тепловая карта; Электропитание: PoE 802.3af / DC 12 В, до 4,4 Вт; Класс защиты: IP67; Диапазон рабочих температур: -40°С...60°С; Тип корпуса: Цилиндрическая</t>
  </si>
  <si>
    <t>Тип корпуса: Цилиндрическая; Тип матрицы: 1/1.8” КМОП; Тип объектива: Моторизированный; Фокусное расстояние: 2,7 -12мм ; ИК-подсветка: 60 м; Максимальное разрешение, частота кадров: 4Мп, 50к/с; Поддерживаемые видеокодеки: H.264; H.265; H.264+; H.265+; MJPEG; Дополнительно: ROI; Антитуман; Стабилизация изображения (EIS); Компенсация засветки: HLC; BLC; WDR (140 дБ); Система шумоподавления: 2D DNR; 3D DNR; Аудио вход/выход: 1/1; Тревожные входы/выходы: 3/2; Поддержка карт памяти: MicroSD, до 256 ГБ; Видеоаналитика: Детектор движения; Детектор закрытия; Изменение сцены; Пересечение линии; Пересечение области; Остановка в области; Оставленный предмет; Пропавший предмет; Праздношатание; Контроль скорости; Подсчет объектов; Подсчет объктов в области; Подсчет очереди; Классификация объектов; Детектор лиц; Распознавание лиц; Обнаружение скопления людей; Распознавание автомобильных номеров; Электропитание: PoE+ 802.3at / DC 12 В; AC 24 В, до 17,3 Вт; Класс защиты: IP67 IK10; Диапазон рабочих температур: -40°С...60°С</t>
  </si>
  <si>
    <t>Тип корпуса: Цилиндрическая; Тип матрицы: 1/1.8” КМОП; Тип объектива: Моторизированный; Фокусное расстояние: 8 -32мм ; ИК-подсветка: 120 м; Максимальное разрешение, частота кадров: 4Мп, 50к/с; Поддерживаемые видеокодеки: H.264; H.265; H.264+; H.265+; MJPEG; Дополнительно: ROI; Антитуман; Стабилизация изображения (EIS); Компенсация засветки: HLC; BLC; WDR (140 дБ); Система шумоподавления: 2D DNR; 3D DNR; Аудио вход/выход: 1/1; Тревожные входы/выходы: 3/2; Поддержка карт памяти: MicroSD, до 256 ГБ; Видеоаналитика: Детектор движения; Детектор закрытия; Изменение сцены; Пересечение линии; Пересечение области; Остановка в области; Оставленный предмет; Пропавший предмет; Праздношатание; Контроль скорости; Подсчет объектов; Подсчет объктов в области; Подсчет очереди; Классификация объектов; Детектор лиц; Распознавание лиц; Обнаружение скопления людей; Распознавание автомобильных номеров; Электропитание: PoE+ 802.3at / DC 12 В; AC 24 В, до 17,3 Вт; Класс защиты: IP67 IK10; Диапазон рабочих температур: -40°С...60°С</t>
  </si>
  <si>
    <t>RVi-1NCZ40625-I1 (5.4-135)</t>
  </si>
  <si>
    <t>Тип корпуса: Поворотная скоростная; Тип матрицы: 1/1.8” КМОП; Тип объектива: Трансфокатор; Фокусное расстояние: 5,4 -135мм ; ИК-подсветка: 150 м; Максимальное разрешение, частота кадров: 4Мп, 25к/с; Поддерживаемые видеокодеки: H.264; H.265; H.264+; H.265+; MJPEG; Дополнительно: ROI; Антитуман; Стабилизация изображения (EIS); Компенсация засветки: HLC; BLC; WDR (120 дБ); Система шумоподавления: 2D DNR; 3D DNR; Аудио вход/выход: 1/1; Тревожные входы/выходы: 2/1; Поддержка карт памяти: MicroSD, до 256 ГБ; Протоколы телеметрии: DH-SD; Функции PTZ: Предустановки - 300, Патрули - 5, Туры - 8, Панорамирование - Да, Сканирование - Да, Автотрекинг - Автотрекинг; Видеоаналитика: Детектор движения; Детектор закрытия; Изменение сцены; Пересечение линии; Пересечение области; Пересечение преграды; Остановка в области; Оставленный предмет; Пропавший предмет; Праздношатание; Контроль скорости; Классификация объектов; Детектор лиц; Электропитание: PoE+ 802.3at / AC 24 В, до 20 Вт; Класс защиты: IP67 IK10; Диапазон рабочих температур: -50°С...70°С</t>
  </si>
  <si>
    <t>Тип матрицы: 1/2.7” КМОП; Тип объектива: Фиксированный; Фокусное расстояние: 2,8 мм ; ИК-подсветка: 50 м; Максимальное разрешение, частота кадров: 5Мп, 20к/с; 4Мп, 25к/с; Поддерживаемые видеокодеки: H.264; H.265; H.264+; H.265+; MJPEG; Компенсация засветки: HLC; BLC; WDR (120 дБ); Система шумоподавления: 3D DNR; Дополнительно: ROI; "Коридорный режим";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5,7 Вт; Класс защиты: IP67 IK10; Диапазон рабочих температур: -40°С...60°С; Тип корпуса: Купольная</t>
  </si>
  <si>
    <t>RVi-1NCF5336 (2.8) black</t>
  </si>
  <si>
    <t>RVi-1NCE5336 (2.8) white</t>
  </si>
  <si>
    <t>Тип корпуса: Шар в стакане; Тип матрицы: 1/2.7” КМОП; Тип объектива: Фиксированный; Фокусное расстояние: 2,8 мм ; ИК-подсветка: 50 м; Максимальное разрешение, частота кадров: 5Мп, 20к/с; Поддерживаемые видеокодеки: H.264; H.265; H.264+; H.265+; MJPEG; Дополнительно: ROI; "Коридорный режим"; Компенсация засветки: HLC; BLC; WDR (120 дБ);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8,1 Вт; Класс защиты: IP67 ; Диапазон рабочих температур: -40°С...60°С</t>
  </si>
  <si>
    <t>RVi-1NCT5338 (2.8) white</t>
  </si>
  <si>
    <t>Тип корпуса: Цилиндрическая; Тип матрицы: 1/2.7” КМОП; Тип объектива: Фиксированный; Фокусное расстояние: 2,8 мм ; ИК-подсветка: 50 м; Максимальное разрешение, частота кадров: 5Мп, 20к/с; 4, 25;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5,4 Вт; Класс защиты: IP67; Диапазон рабочих температур: -40°С...60°С</t>
  </si>
  <si>
    <t>RVi-1NCT8238 (6.0) white</t>
  </si>
  <si>
    <t>Профессиональные источники электропитания и аккумуляторы</t>
  </si>
  <si>
    <r>
      <t xml:space="preserve">БАСТИОН </t>
    </r>
    <r>
      <rPr>
        <sz val="12"/>
        <color indexed="8"/>
        <rFont val="Arial Cyr"/>
        <charset val="204"/>
      </rPr>
      <t>— российская научно-производственная компания, осуществляющая разработку, производство и поставки профессиональных источников бесперебойного питания, стабилизаторов, сетевой защиты и др. электротехнического оборудования. БАСТИОН серийно выпускает более 450 моделей приборов. Торговая марка «СКАТ» известна всем профессионалам рынка безопасности. За 30 лет мы заработали репутацию надёжного партнера, выпускающего качественное и современное оборудование</t>
    </r>
  </si>
  <si>
    <t>Экономичные блоки  бесперебойного питания серии «РАПАН»</t>
  </si>
  <si>
    <t>ББП РАПАН - 10П исп. 1.2</t>
  </si>
  <si>
    <t>ББП РАПАН-20П</t>
  </si>
  <si>
    <t>12 В, 2А, пластиковый корпус под АКБ 7 Ач, защита АКБ, защита выхода от КЗ и перегрузки</t>
  </si>
  <si>
    <t xml:space="preserve">ББП РАПАН - 20
</t>
  </si>
  <si>
    <t>ББП РАПАН - 30</t>
  </si>
  <si>
    <t>ББП РАПАН - 30П</t>
  </si>
  <si>
    <t>ББП РАПАН - 30 исп.2Х7</t>
  </si>
  <si>
    <t>ББП РАПАН - 40П</t>
  </si>
  <si>
    <t xml:space="preserve">ББП РАПАН - 40
</t>
  </si>
  <si>
    <t>ББП РАПАН - 40 исп.2х7</t>
  </si>
  <si>
    <t>ББП РАПАН - 50 исп.2x7</t>
  </si>
  <si>
    <t>12В, 5А, металлический корпус под 2 АКБ 7 Ач или 1 АКБ 17 Ач, защита АКБ, защита выхода от КЗ и перегрузки</t>
  </si>
  <si>
    <t>ББП РАПАН - 50П</t>
  </si>
  <si>
    <t>ББП РАПАН - 50</t>
  </si>
  <si>
    <t xml:space="preserve">ББП РАПАН - 60П
</t>
  </si>
  <si>
    <t xml:space="preserve">ББП РАПАН - 60
</t>
  </si>
  <si>
    <t xml:space="preserve">ББП РАПАН - 60 исп.26
</t>
  </si>
  <si>
    <t>ББП РАПАН - 80 исп.2x7</t>
  </si>
  <si>
    <t>12В, 8А, металлический корпус под 2 АКБ 7 Ач или 1 АКБ 17 Ач, защита АКБ, защита выхода от КЗ и перегрузки</t>
  </si>
  <si>
    <t>ББП РАПАН - 80 исп. 26</t>
  </si>
  <si>
    <t>ББП РАПАН - 100</t>
  </si>
  <si>
    <t>ББП РАПАН-150</t>
  </si>
  <si>
    <t>12В, 15А, металлический корпус под АКБ 40 Ач, защита АКБ, электронная защита выхода от КЗ и перегрузки с самовосстановлением.</t>
  </si>
  <si>
    <t>ББП РАПАН - 24/1,5</t>
  </si>
  <si>
    <t>ББП РАПАН - 24/3</t>
  </si>
  <si>
    <t>ББП РАПАН - 24/5</t>
  </si>
  <si>
    <t>Rapan-100 исп.V.8</t>
  </si>
  <si>
    <t>Малогабаритные блокт питания 12 В (ИВЭП 12 В) Моллюск</t>
  </si>
  <si>
    <t>Моллюск 12/0,75 ВР</t>
  </si>
  <si>
    <t>12В, 0,75А. Источник питания для в/камер. Габарит 65х34х27 мм.
Сетевой шнур с вилкой, разъем для в/камеры. Длина проводов 2х0,6м  Цвет корпуса белый, индикация работы.</t>
  </si>
  <si>
    <t>Моллюск 12/1,5</t>
  </si>
  <si>
    <t>Моллюск 12-14/1,5</t>
  </si>
  <si>
    <t>Моллюск 12/3</t>
  </si>
  <si>
    <t>Моллюск 12/5</t>
  </si>
  <si>
    <t>Моллюск 12/7</t>
  </si>
  <si>
    <t>Моллюск 12/10</t>
  </si>
  <si>
    <t>Моллюск-12/3 IP20 DIN</t>
  </si>
  <si>
    <t>Моллюск-12/5 IP20 DIN</t>
  </si>
  <si>
    <t>Моллюск-12/10 IP20 DIN</t>
  </si>
  <si>
    <t>SKAT-STELBERRY 12/0,2 DIN</t>
  </si>
  <si>
    <t>Специализированный блок питания для профессионального аудиооборудования. Входное напряжение — 170..250 В; стабилизированное выходное напряжение — 12 В; пульсации выходного напряжения — не более 5 мВ; отсутствие высокочастотных помех на выходе; защита от КЗ выхода с последующим самовосстановлением; корпус на DIN-рейку.</t>
  </si>
  <si>
    <t>Моллюск 12/1,3 DIN</t>
  </si>
  <si>
    <t>Моллюск 12/6 DIN</t>
  </si>
  <si>
    <t>Бюджетные не бесперебойные источники питания 12 В - Mollusk VR и VRK</t>
  </si>
  <si>
    <t>Mollusk-VRK 12/1</t>
  </si>
  <si>
    <t>Mollusk-VRK 12/2</t>
  </si>
  <si>
    <t>Mollusk-VRK 12/3</t>
  </si>
  <si>
    <t>Mollusk-VR 12/1</t>
  </si>
  <si>
    <t>Mollusk-VR 12/2</t>
  </si>
  <si>
    <t>Mollusk-VR 12/3</t>
  </si>
  <si>
    <t>Mollusk-VR 12/4</t>
  </si>
  <si>
    <t>Mollusk-VR 12/5</t>
  </si>
  <si>
    <t>Mollusk-VR 12/6</t>
  </si>
  <si>
    <t>Преобразователи напряжения. Преобразователи постоянного тока.</t>
  </si>
  <si>
    <t>ПН-12/24-1,0</t>
  </si>
  <si>
    <t>Преобразователь напряжения с входного 10-14В в стабилизированное выходное напряжение 24В, 1А</t>
  </si>
  <si>
    <t>ПН-24АС/12-1,0</t>
  </si>
  <si>
    <t>ПН-12-1,5</t>
  </si>
  <si>
    <t>Преобразователь напряжения с входного 10 - 50В в стабилизированное выходное напряжение 12В, 1,5А диапазон регулировки выходного напряжения 12-15В</t>
  </si>
  <si>
    <t>УПН-01</t>
  </si>
  <si>
    <t>Универсальный преобразователь напряжения входного напряжения от 7 до 30В в фиксированное выходное напряжение 5, 7,5 , 9, 12, 15; максимальный ток 1,5 А</t>
  </si>
  <si>
    <t xml:space="preserve">Источники питания CCTV </t>
  </si>
  <si>
    <t>SKAT - V.4</t>
  </si>
  <si>
    <t>SKAT - V.24/220AC</t>
  </si>
  <si>
    <t>Источники питания для видеокамер НЕБЕСПЕРЕБОЙНЫЕ</t>
  </si>
  <si>
    <t xml:space="preserve">SKAT - VN.24/27AC </t>
  </si>
  <si>
    <t>SKAT-VN. 24/27 АС исп.5</t>
  </si>
  <si>
    <t>SKAT-VN.24AC/2А исп.5</t>
  </si>
  <si>
    <t>Профессиональное сетевое оборудование для IP-видеокамер с поддержкой PoE (Power over Ethernet)</t>
  </si>
  <si>
    <t>Cистема электропитания PoE</t>
  </si>
  <si>
    <t>SKAT PoE-4E-1E</t>
  </si>
  <si>
    <t>SKAT PoE-4E-2E</t>
  </si>
  <si>
    <t>SKAT PoE-8E-1E</t>
  </si>
  <si>
    <t>SKAT PoE-8E-2G</t>
  </si>
  <si>
    <t>SKAT PoE-8E-1G-1S</t>
  </si>
  <si>
    <t>SKAT PoE-16E-2G</t>
  </si>
  <si>
    <t>SKAT PoE-16E-2G-2S</t>
  </si>
  <si>
    <t>SKAT PoE-24E-2G</t>
  </si>
  <si>
    <t>SKAT PoE-4E-2E исп.5</t>
  </si>
  <si>
    <t>SKAT PoE-UPS-8Е-1G-1S исп.5</t>
  </si>
  <si>
    <t>PSE-PoE.48DC/120VA</t>
  </si>
  <si>
    <t>PSE-REP-E</t>
  </si>
  <si>
    <t>PSE-PoE.220AC/15VA</t>
  </si>
  <si>
    <t xml:space="preserve"> PSE-PoE.220AC/28VA</t>
  </si>
  <si>
    <t>SKAT-PoE.48DC-120VA</t>
  </si>
  <si>
    <t>Специализированные источники бесперебойного питания Уличного исполнения</t>
  </si>
  <si>
    <t>Источники бесперебойного питания уличного исполнения</t>
  </si>
  <si>
    <t>SKAT-V.12/(5-9)DC-25VA исп.5</t>
  </si>
  <si>
    <t>СКАТ-1200  исп. 5</t>
  </si>
  <si>
    <t>СКАТ-1200  исп. 6</t>
  </si>
  <si>
    <t>СКАТ-2400  исп. 5</t>
  </si>
  <si>
    <t>SKAT-V.12DC-18 исп. 5</t>
  </si>
  <si>
    <t>SKAT-V.12DC-18 исп.5М</t>
  </si>
  <si>
    <t>SKAT-V.24DC-18 исп. 5</t>
  </si>
  <si>
    <t>SKAT-V.24DC-18 исп.5М</t>
  </si>
  <si>
    <t>SKAT-V.24/48DC-18 исп.5М</t>
  </si>
  <si>
    <t>SKAT-V.12DC-4 ICE
Эксплуатация в условиях крайнего севера
(заказная позиция)</t>
  </si>
  <si>
    <t>СКАТ ШП-12DC-6А исп.5М
шкаф питания</t>
  </si>
  <si>
    <t>Металлический шкаф 500х650х220, IP 54,
для размещения и обеспечения бесперебойным питанием технических средств охранно-пожарной сигнализации, устройств управления пожарной автоматикой и другого технологического оборудования.
Возможность установки дополнительного пользовательского оборудования на DIN-рейки (в комплекте)
В составе:
- источник бесперебойного питания  12В/6А
-защитно-коммутационное устройство ЗКУ-8 DIN 8 каналов, 1А на канал.
- Шасси  для АКБ 2х17 Ач или 1х26 Ач.
- ДИН рейки 35 мм для доп. оборудования, 3 шт.</t>
  </si>
  <si>
    <t>АО 2/40исп.5</t>
  </si>
  <si>
    <t>Отсек под термостат АКБ 40Ач-2шт.Пластиковый  корпус, уличное исполнение, класс защиты IP56, ударопрочный</t>
  </si>
  <si>
    <t>АО-2/40 исп.5М</t>
  </si>
  <si>
    <t>Отсек под термостат АКБ 40Ач - 2 шт. Металлический  корпус, уличное исполнение, класс защиты IP54, мембранный кабельный ввод, замки, кабели для подключения АКБ в комплекте.</t>
  </si>
  <si>
    <t>АО-2/100 исп.5М</t>
  </si>
  <si>
    <t>Отсек под термостат АКБ 100Ач - 2 шт. Металлический  корпус, уличное исполнение, класс защиты IP56, мембранный кабельный ввод, замки, кабели для подключения АКБ в комплекте.</t>
  </si>
  <si>
    <t>Термостаты АКБ</t>
  </si>
  <si>
    <t xml:space="preserve"> Термостат АКБ-12/7Ач</t>
  </si>
  <si>
    <t xml:space="preserve"> Термостат АКБ-12/12Ач</t>
  </si>
  <si>
    <t xml:space="preserve"> Термостат АКБ-12/26Ач</t>
  </si>
  <si>
    <t xml:space="preserve"> Термостат АКБ-12/40Ач</t>
  </si>
  <si>
    <t>Источники по  ГОСТ Р53325-2012 на 12 В и 24 В</t>
  </si>
  <si>
    <t>SKAT -V8 Rack</t>
  </si>
  <si>
    <t>SKAT -V16 Rack</t>
  </si>
  <si>
    <t>19", 1 модуль 2U, 16 выходов по 0,5 А или 8 выходов по 1 А. Плавная регулировка выходного напряжения, максимальный ток по всем выходам 6 А, 2 внешние АКБ 26 Ач, 2 информационных выхода о состоянии источника</t>
  </si>
  <si>
    <t>SKAT - V.32 Rack</t>
  </si>
  <si>
    <t>MP SKAT-12DC-20 RACK</t>
  </si>
  <si>
    <t>Профессиональные источники бесперебойного питания для систем ОПС, СКУД</t>
  </si>
  <si>
    <t>Малогабаритный ИБП со встроенной  Li-Ion АКБ</t>
  </si>
  <si>
    <t xml:space="preserve">Источники по  ГОСТ Р53325-2012 на 12 В </t>
  </si>
  <si>
    <t>12В, 5А,  Работа с 2-мя независимыми АКБ, 2 канала зарядки. Корпус под 2 АКБ 12 Ач или 1 АКБ 17 Ач, диапазон входного напряжения 150-250В; 
Соответствует ФЗ 123 и  ГОСТ Р 53325-2012: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t>
  </si>
  <si>
    <t>12В, 5А,  Работа с 2-мя независимыми АКБ, 2 канала зарядки. Корпус под 2 АКБ 17 Ач, диапазон входного напряжения 150-250В; 
Соответствует ФЗ 123 и  ГОСТ Р 53325-2012: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t>
  </si>
  <si>
    <t>12В, 5А,  Работа с 2-мя независимыми АКБ, 2 канала зарядки.  Диапазон входного напряжения 150-250В
Соответствует ФЗ 123 и  ГОСТ Р 53325-2012: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
 Разборный корпус под 2 шт. АКБ 40 Ач. Время монтажа 30 сек. Плоская упаковка, объем в упаковке в 4 раза меньше.</t>
  </si>
  <si>
    <t>Источники по  ГОСТ Р53325-2012 на 24 В</t>
  </si>
  <si>
    <t>Мощные источники бесперебойного питания  на 12В и 24В (сертификат ТР ПБ)</t>
  </si>
  <si>
    <t>24В, 18А, регулируемый ток заряда АКБ, термокомпенсация тока заряда АКБ.внешние АКБ от 26-100 Ач; 3 информационных выходов о состоянии источника. Электронная зашита от перегрева, КЗ выхода и АКБ.  Кнопка отключения нагрузки. Возможность каскадирования</t>
  </si>
  <si>
    <t>Резервные источники питания</t>
  </si>
  <si>
    <t>12 В; максимальный ток нагрузки при наличии АКБ — 20 А, ток нагрузки в длительном режиме при наличии сети 220 В — 3 А. Защита выхода от перегрузки и КЗ, защита АКБ от глубокого разряда, КЗ и переполюсовки, контроль наличия АКБ, холодный пуск. Корпус под шкаф 19", высота — 2U. Корпус под 2 АКБ 7-17 Ач (внутренние), возможность подключения 2-х внешних АКБ до 120 Ач.</t>
  </si>
  <si>
    <t>24 В; максимальный ток нагрузки при наличии АКБ — 20 А, ток нагрузки в длительном режиме при наличии сети 220 В — 3,5 А. Защита выхода от перегрузки и КЗ, защита АКБ от глубокого разряда, КЗ и переполюсовки, контроль наличия АКБ, холодный пуск. Корпус под шкаф 19", высота — 2U. Корпус под 2 АКБ 7-17 Ач (внутренние), возможность подключения 2-х внешних АКБ до 120 Ач.</t>
  </si>
  <si>
    <t xml:space="preserve">Серия малогабаритных источников бесперебойного питания Skat-DIN </t>
  </si>
  <si>
    <t>SKAT-12-2.0 DIN</t>
  </si>
  <si>
    <t>SKAT-24-1.0 DIN</t>
  </si>
  <si>
    <t>RAPAN-UPS 600</t>
  </si>
  <si>
    <t xml:space="preserve"> 220В, 600 ВА, (350 Вт), встроенный АКБ 7Ач, время резерва 3 мин., холодный старт, модифицированный синус, световая и звуковая индикация режимов работы. Встроенный  стабилизатор (диапазон сети 170-270В),   защита от всплесков напряжения, защита от перегру</t>
  </si>
  <si>
    <t>RAPAN-UPS 800</t>
  </si>
  <si>
    <t xml:space="preserve"> 220В, 800 ВА, (480 Вт), встроенный АКБ 7Ач, время резерва 2 мин., холодный старт, модифицированный синус, световая и звуковая индикация режимов работы. Встроенный  стабилизатор (диапазон сети 160-290В),   защита от всплесков напряжения, защита от перегру</t>
  </si>
  <si>
    <t>RAPAN-UPS 1000</t>
  </si>
  <si>
    <t xml:space="preserve"> 220В, 1000 ВА, (600 Вт), встроенный АКБ 7Ач, 2 шт., время резерва 2,5 мин., холодный старт, модифицированный синус, световая и звуковая индикация режимов работы. Встроенный  стабилизатор (диапазон сети 170-270В),   защита от всплесков напряжения, защита </t>
  </si>
  <si>
    <t>RAPAN-UPS 1500</t>
  </si>
  <si>
    <t xml:space="preserve"> 220В, 1500 ВА, (900 Вт), встроенный АКБ 7Ач, 2 шт., время резерва 2 мин., холодный старт, модифицированный синус, световая и звуковая индикация режимов работы. Встроенный  стабилизатор (диапазон сети 170-270В),   защита от всплесков напряжения, защита от</t>
  </si>
  <si>
    <t>RAPAN-UPS 2000</t>
  </si>
  <si>
    <t xml:space="preserve"> 220В, 2000 ВА, (1200 Вт), встроенный АКБ 7Ач, 2 шт., время резерва 1,5 мин., холодный старт, модифицированный синус, световая и звуковая индикация режимов работы. Встроенный  стабилизатор (диапазон сети 170-270В),   защита от всплесков напряжения, защита</t>
  </si>
  <si>
    <t>RAPAN-UPS 3000</t>
  </si>
  <si>
    <t xml:space="preserve"> 220В, 3000 ВА, (1800 Вт), встроенный АКБ 7Ач, 4 шт., время резерва 1,5 мин., холодный старт, модифицированный синус, световая и звуковая индикация режимов работы. Встроенный  стабилизатор (диапазон сети 162-290В),   защита от всплесков напряжения, защита</t>
  </si>
  <si>
    <t>SKAT-UPS 50/40</t>
  </si>
  <si>
    <t>SKAT-UPS 100/80</t>
  </si>
  <si>
    <t>SKAT-UPS 600/350</t>
  </si>
  <si>
    <t>SKAT-UPS 800/400</t>
  </si>
  <si>
    <t>SKAT-UPS 800 AI</t>
  </si>
  <si>
    <t>SKAT-UPS 1000/600</t>
  </si>
  <si>
    <t>SKAT-UPS 1500/900</t>
  </si>
  <si>
    <t>SKAT-UPS 2000/1200</t>
  </si>
  <si>
    <t>SKAT-UPS 3000/1800</t>
  </si>
  <si>
    <t>SKAT-UPS 1000 (24V)</t>
  </si>
  <si>
    <t>SKAT-V.220AC-800VA исп.5</t>
  </si>
  <si>
    <t>SKAT-UPS 600 IP65</t>
  </si>
  <si>
    <t xml:space="preserve">SKAT SMART UPS-600 IP65 SNMP Wi-Fi  </t>
  </si>
  <si>
    <t xml:space="preserve">SKAT SMART UPS-1000 IP65 SNMP Wi-Fi  </t>
  </si>
  <si>
    <t xml:space="preserve"> 220В, 1000 ВА (750 Вт),  On-Line, синусоидальная форма выходного напряжения,  необходимое кол-во АКБ для работы – 2 шт., АКБ внешние, минимальная требуемая ёмкость от 40 Ач. Ток заряда АКБ – 7А. Для размещения АКБ рекомендуется использовать отсек АО 2/100 исп.5М. Время резерва зависит только от емкости АКБ, допускается использование автомобильных АКБ. Защита АКБ от глубокого разряда.
Встроенный SNMP-адаптер и Wi-Fi для удаленного беспроводного управления изделием и получения  информации о состоянии источника по  стандартизированному протоколу. 
Металлический корпус уличного исполнения IP 65,  мембранные кабельные вводы, замки, трубчатые наконечники для проводов в комплекте. Внутренняя индикация режимов работы.</t>
  </si>
  <si>
    <t>SKAT-UPS 1000 RACK</t>
  </si>
  <si>
    <t>SKAT-UPS 1000 исп.V RACK</t>
  </si>
  <si>
    <t>SKAT-UPS 2000 RACK</t>
  </si>
  <si>
    <t>SKAT-UPS 3000 RACK</t>
  </si>
  <si>
    <t>SKAT-UPS 6000 RACK</t>
  </si>
  <si>
    <t>SKAT-UPS 10 000 RACK</t>
  </si>
  <si>
    <t>SKAT-UPS 1000 RACK+2x9Ah</t>
  </si>
  <si>
    <t>SKAT-UPS 2000 RACK+4x9Ah</t>
  </si>
  <si>
    <t>SKAT-UPS 3000 RACK+6x9Ah</t>
  </si>
  <si>
    <t>SKAT-UPS 6000 SNMP Комплекс бесперебойного питания</t>
  </si>
  <si>
    <t>Мощные трехфазные источники бесперебойного питания  380 В, On-line, длительный резерв</t>
  </si>
  <si>
    <t>SKAT-UPS 20-3/3</t>
  </si>
  <si>
    <t>SKAT-UPS 30-3/3</t>
  </si>
  <si>
    <t>SKAT-UPS 40-3/3</t>
  </si>
  <si>
    <t>SKAT BC 24/18 RACK</t>
  </si>
  <si>
    <t>Батарейный блок со встроенным модулем защиты АКБ для ИБП SKAT-UPS 1000 RACK. Корпус под 19" шкаф, высота 2U. Номинальная емкость 18 Ач. Номинальное выходное напряжение 24 В. Количество и емкость АКБ - 4х9 Ач. Защитный автоматический выключатель постоянного тока номиналом 40 А. Габариты (ШхГхВ) 445х346х87 мм, масса 15,6 кг.</t>
  </si>
  <si>
    <t>SKAT BC 24/36 RACK</t>
  </si>
  <si>
    <t>Батарейный блок со встроенным модулем защиты АКБ для ИБП SKAT-UPS 1000 RACK. Корпус под 19" шкаф, высота 2U. Номинальная емкость 36 Ач. Номинальное выходное напряжение 24 В. Количество и емкость АКБ - 8х9 Ач. Защитный автоматический выключатель постоянного тока номиналом 40 А. Габариты (ШхГхВ) 441х580х87 мм, масса 28,7 кг.</t>
  </si>
  <si>
    <t>SKAT BC 72/9 RACK</t>
  </si>
  <si>
    <t>Батарейный блок со встроенным модулем защиты АКБ для ИБП SKAT-UPS 3000 RACK. Корпус под 19" шкаф, высота 2U. Номинальная емкость 9 Ач. Номинальное выходное напряжение 72 В. Количество и емкость АКБ - 6х9 Ач. Защитный автоматический выключатель постоянного тока номиналом 40 А. Габариты (ШхГхВ) 441х580х87 мм, масса 23,1 кг.</t>
  </si>
  <si>
    <t>SKAT BC 24/18S RACK</t>
  </si>
  <si>
    <t>Батарейный блок со встроенным модулем защиты АКБ для ИБП SKAT-UPS 1000 RACK+2x9Ah. Корпус под 19" шкаф, высота 2U. Номинальная емкость 18 Ач. Номинальное выходное напряжение 24 В. Ток заряда АКБ - 1,4А. Количество и емкость АКБ - 4х9 Ач. Время заряда до 90% емкости 8 ч. Возможность подключения до 4 батарейных блоков к одному ИБП. Габариты (ШхГхВ) - 440х430х88 мм, масса -17,2 кг. Гарантия 3 года.</t>
  </si>
  <si>
    <t>SKAT BC 48/18S RACK</t>
  </si>
  <si>
    <t>Батарейный блок со встроенным модулем защиты АКБ для ИБП SKAT-UPS 2000 RACK+4x9Ah. Корпус под 19" шкаф, высота 2U. Номинальная емкость 18 Ач. Номинальное выходное напряжение 48 В. Ток заряда АКБ - 1,4А. Количество и емкость АКБ - 8х9 Ач. Время заряда до 90% емкости 8 ч. Возможность подключения до 4 батарейных блоков к одному ИБП. Габариты (ШхГхВ) - 440х556х88 мм, масса -27,9 кг. Гарантия 3 года.</t>
  </si>
  <si>
    <t>SKAT BC 72/18S RACK</t>
  </si>
  <si>
    <t>Батарейный блок со встроенным модулем защиты АКБ для ИБП SKAT-UPS 3000 RACK+6x9Ah. Корпус под 19" шкаф, высота 2U. Номинальная емкость 18 Ач. Номинальное выходное напряжение 72 В. Ток заряда АКБ - 1,4А. Количество и емкость АКБ - 12х9 Ач. Время заряда до 90% емкости 8 ч. Возможность подключения до 4 батарейных блоков к одному ИБП. Габариты (ШхГхВ) - 440х715х88 мм, масса - 40,5 кг. Гарантия 3 года.</t>
  </si>
  <si>
    <t>SNMP-модуль DL 801</t>
  </si>
  <si>
    <t>SNMP-модуль CX 504</t>
  </si>
  <si>
    <t>Релейный модуль DC 302</t>
  </si>
  <si>
    <t>Li-ion АКБ</t>
  </si>
  <si>
    <t>Skat i-Battery 12-7 LiFePo4</t>
  </si>
  <si>
    <t>Skat i-Battery 12-12 LiFePo4</t>
  </si>
  <si>
    <t>Skat i-Battery 12-17 LiFePO4</t>
  </si>
  <si>
    <t>Skat i-Battery 12-26 LiFePO4</t>
  </si>
  <si>
    <t>Skat i-Battery 12-40 LiFePO4</t>
  </si>
  <si>
    <t>Свинцово-кислотные аккумуляторные батареи SKAT SB</t>
  </si>
  <si>
    <t>SKAT SB 12012</t>
  </si>
  <si>
    <t>SKAT SB 12045L</t>
  </si>
  <si>
    <t>12В, 4,5Ач, максимальный ток заряда 1,35 А. Тип клеммы — F1 нож. Размер корпуса — 71х91х105. Вес — 1,2 кг. Срок службы — 6 лет. Гарантия - 18 месяцев.</t>
  </si>
  <si>
    <t>SKAT SB 12045</t>
  </si>
  <si>
    <t>12В, 4,5Ач, максимальный ток заряда 1,35 А. Тип клеммы — F1 нож. Размер корпуса — 71х91х105. Вес — 1,4 кг. Срок службы — 6 лет. Гарантия - 18 месяцев.</t>
  </si>
  <si>
    <t>SKAT SB 1207L</t>
  </si>
  <si>
    <t>12В, 7Ач, максимальный ток заряда 2,1 А. Тип клеммы — F1 нож. Размер корпуса — 66х151х100. Вес — 1,6 кг. Срок службы — 6 лет. Гарантия - 18 месяцев.</t>
  </si>
  <si>
    <t>SKAT SB 1207</t>
  </si>
  <si>
    <t>12В, 7Ач, максимальный ток заряда 2,1 А. Тип клеммы — F1 нож. Размер корпуса — 66х151х100. Вес — 2,1 кг. Срок службы — 6 лет. Гарантия - 18 месяцев.</t>
  </si>
  <si>
    <t>SKAT SB 1212</t>
  </si>
  <si>
    <t>12В, 12Ач, максимальный ток заряда 3,6 А. Тип клеммы — F1 нож. Размер корпуса — 99х151х100. Вес — 3,2 кг. Срок службы — 6 лет. Гарантия - 18 месяцев.</t>
  </si>
  <si>
    <t>SKAT SB 1217</t>
  </si>
  <si>
    <t>12В, 17Ач, максимальный ток заряда 5,1 А. Тип клеммы — B1 (под болт М5 с гайкой). Размер корпуса — 77х180х168. Вес — 4,9 кг. Срок службы — 6 лет. Гарантия - 18 месяцев.</t>
  </si>
  <si>
    <t>SKAT SB 1226</t>
  </si>
  <si>
    <t>12В, 26Ач, максимальный ток заряда 7,8 А. Тип клеммы — B1 (под болт М5 с гайкой). Размер корпуса — 175х166х125. Вес — 7,5 кг. Срок службы — 6 лет.</t>
  </si>
  <si>
    <t>SKAT SB 1240</t>
  </si>
  <si>
    <t>12В, 40Ач, максимальный ток заряда 12 А. Тип клеммы — T7 (под болт М6). Размер корпуса — 166х198х171. Вес — 12,3 кг. Срок службы — 6 лет. Гарантия - 18 месяцев.</t>
  </si>
  <si>
    <t>УЛИЧНЫЕ ТЕРМОШКАФЫ</t>
  </si>
  <si>
    <t xml:space="preserve">Термошкафы с температурным диапазоном -45 - +50С. </t>
  </si>
  <si>
    <t>СКАТ ШТ-5425</t>
  </si>
  <si>
    <t>СКАТ ШТ-6625</t>
  </si>
  <si>
    <t>СКАТ ШТ-8630</t>
  </si>
  <si>
    <t>СКАТ ШТ-12630</t>
  </si>
  <si>
    <t>Термошкафы с температурным диапазоном -65 - +50С. Климатическое исполнение УХЛ 1.</t>
  </si>
  <si>
    <t>СКАТ ШТ-3415А</t>
  </si>
  <si>
    <t>СКАТ ШТ-5425А</t>
  </si>
  <si>
    <t>СКАТ ШТ-6625А</t>
  </si>
  <si>
    <t>СКАТ ШТ-8630А</t>
  </si>
  <si>
    <t>СКАТ ШТ-12630А</t>
  </si>
  <si>
    <t>Термошкафы с обогревом и вентиляцией</t>
  </si>
  <si>
    <t>СКАТ ШТ-5425АВ</t>
  </si>
  <si>
    <t>СКАТ ШТ-6625АВ</t>
  </si>
  <si>
    <t>СКАТ ШТ-8630АВ</t>
  </si>
  <si>
    <t xml:space="preserve">            Кабель UTP 5E Eletec 2x2xAWG24, эконом, 305 м, ССA (медь 30%)</t>
  </si>
  <si>
    <t xml:space="preserve">            Кабель UTP 5E Eletec 2x2xAWG24, 305 м, медь</t>
  </si>
  <si>
    <t xml:space="preserve">            Кабель UTP 5E Eletec 2x2xAWG24, наружный, 305 м, медь</t>
  </si>
  <si>
    <t xml:space="preserve">            Кабель UTP 5E Eletec 4x2xAWG24, эконом, 305 м, CCA (медь 30%)</t>
  </si>
  <si>
    <t>06-966</t>
  </si>
  <si>
    <t xml:space="preserve">            Кабель UTP 5E Eletec 4x2xAWG24 LSZH эконом 305м, CCA(медь 30%) </t>
  </si>
  <si>
    <t xml:space="preserve">            Кабель UTP 5E Ship lite 4x2xAWG25, 305 м, медь</t>
  </si>
  <si>
    <t>06-418 S</t>
  </si>
  <si>
    <t xml:space="preserve">            Кабель UTP 5E SMART line 4x2xAWG24, Eletec, 305м, медь, Россия</t>
  </si>
  <si>
    <t xml:space="preserve">            Кабель UTP 5E Eletec 4x2xAWG24, 305м, медь, Россия</t>
  </si>
  <si>
    <t xml:space="preserve">            Кабель UTP 5E Eletec 4x2xAWG24, желтый, 305м, медь</t>
  </si>
  <si>
    <t xml:space="preserve">            Кабель UTP 5E Eletec 4x2xAWG24, зеленый, 305м, медь, Россия</t>
  </si>
  <si>
    <t xml:space="preserve">            Кабель UTP 5E Eletec 4x2xAWG24, синий, 305м, медь</t>
  </si>
  <si>
    <t xml:space="preserve">            Кабель UTP 5E Eletec 4x2xAWG24, STRANDED (многопроволочные жилы), 305 м, медь</t>
  </si>
  <si>
    <t>06-965</t>
  </si>
  <si>
    <t xml:space="preserve">            Кабель UTP 5E Eletec 2x2xAWG24 LSZH,305м, медь</t>
  </si>
  <si>
    <t xml:space="preserve">            Кабель UTP 5E KAZENERGOKABEL 4x2xAWG24 нг(А)-LSLTx, 305м, медь</t>
  </si>
  <si>
    <t xml:space="preserve">            Кабель UTP 5E SUPRLAN premium 4x2xAWG24 нг(А)-LSLTx, 01-0340, 305м, медь</t>
  </si>
  <si>
    <t xml:space="preserve">            Кабель UTP 5E Eletec 4x2xAWG24, наружный, эконом, 305 м, CCA (медь 30%) </t>
  </si>
  <si>
    <t>06-416 S</t>
  </si>
  <si>
    <t xml:space="preserve">            Кабель UTP 5E SMART line 4x2xAWG24, наружный, Eletec, 305м, медь, Россия</t>
  </si>
  <si>
    <t xml:space="preserve">            Кабель UTP 5E Eletec 4x2xAWG24, наружный, 305 м, медь,Россия</t>
  </si>
  <si>
    <t xml:space="preserve">            Кабель UTP 5E Eletec 4x2xAWG24, наружный, двойная оболочка, 305 м, медь</t>
  </si>
  <si>
    <t xml:space="preserve">            Кабель UTP 5E Eletec 4x2xAWG24, наружный с тросом, 305 м, медь</t>
  </si>
  <si>
    <t xml:space="preserve">            Кабель UTP 5E Eletec 4x2xAWG24, наружный с тросом (многопроволочный 7х0,4), 305 м, медь</t>
  </si>
  <si>
    <t xml:space="preserve">            Кабель UTP 5E Eletec 10x2xAWG24, 305 м, медь</t>
  </si>
  <si>
    <t xml:space="preserve">            Кабель UTP 5E Eletec 10x2xAWG24, наружный, 305м, медь</t>
  </si>
  <si>
    <t xml:space="preserve">            Кабель UTP 5E Eletec 16x2xAWG24, 305м, медь</t>
  </si>
  <si>
    <t xml:space="preserve">            Кабель UTP 5E Eletec 16x2xAWG24, наружный, 305м, медь</t>
  </si>
  <si>
    <t xml:space="preserve">            Кабель UTP 5E Eletec 25x2xAWG24, 305 м, медь</t>
  </si>
  <si>
    <t xml:space="preserve">            Кабель UTP 5E Eletec 25x2xAWG24, наружный, 305м, медь</t>
  </si>
  <si>
    <t xml:space="preserve">            Кабель UTP 6 Eletec 4x2xAWG24, 305 м, медь</t>
  </si>
  <si>
    <t xml:space="preserve">            Кабель UTP 6 Eletec 4x2xAWG23, 305 м, медь</t>
  </si>
  <si>
    <t xml:space="preserve">            Кабель UTP 6 Eletec 4x2xAWG24, наружный, 305 м, медь</t>
  </si>
  <si>
    <t xml:space="preserve">            Кабель UTP 6A Eletec 4x2xAWG23 нг(А)-HF, 305 м, медь</t>
  </si>
  <si>
    <t xml:space="preserve">            Кабель UTP 6 Eletec 4x2xAWG23, наружный, 305 м, медь</t>
  </si>
  <si>
    <t xml:space="preserve">            Кабель FTP 5E Eletec 2x2xAWG24, 305 м, медь</t>
  </si>
  <si>
    <t xml:space="preserve">            Кабель FTP 5E Eletec 2x2xAWG24, наружный, 305 м, медь</t>
  </si>
  <si>
    <t xml:space="preserve">            Кабель FTP 5E Eletec 4x2xAWG24 эконом (CU 30%), 305 м, ССА</t>
  </si>
  <si>
    <t xml:space="preserve">            Кабель FTP 5E Ship lite 4x2xAWG25, 305 м, медь</t>
  </si>
  <si>
    <t>06-419 S</t>
  </si>
  <si>
    <t xml:space="preserve">            Кабель FTP 5E Eletec 4x2xAWG24, 305 м, медь, Россия</t>
  </si>
  <si>
    <t xml:space="preserve">            Кабель FTP 5E Eletec 4x2xAWG24 LSZH 305м, медь</t>
  </si>
  <si>
    <t xml:space="preserve">            Кабель FTP 5E Ship lite 4x2xAWG25, наружный, эконом, 305 м, CCA (медь 30%)</t>
  </si>
  <si>
    <t xml:space="preserve">            Кабель FTP 5E Eletec 4x2xAWG24 наружный, эконом, 305 м, CCA</t>
  </si>
  <si>
    <t>06-417 S</t>
  </si>
  <si>
    <t xml:space="preserve">            Кабель FTP 5E SMART line 4x2xAWG24, наружный, Eletec, 305м, медь, Россия</t>
  </si>
  <si>
    <t xml:space="preserve">            Кабель FTP 5E Eletec 4x2xAWG24,наружный, 305м, медь, Россия</t>
  </si>
  <si>
    <t>06-755</t>
  </si>
  <si>
    <t xml:space="preserve">            Кабель FTP 6A Eletec 4x2xAWG23, наружный, 305м, медь</t>
  </si>
  <si>
    <t xml:space="preserve">            Кабель FTP 5E Eletec 4x2xAWG24, STRANDED (многопроволочные жилы), 305 м, медь</t>
  </si>
  <si>
    <t xml:space="preserve">            Кабель FTP 5E Eletec 4x2xAWG24, наружный, двойная оболочка, 305 м, медь</t>
  </si>
  <si>
    <t xml:space="preserve">            Кабель FTP 5E Eletec 4x2xAWG24 наружный с тросом, 305 м, медь</t>
  </si>
  <si>
    <t>06-429</t>
  </si>
  <si>
    <t xml:space="preserve">            Кабель FTP 5E PROFI line 4x2xAWG24, Eletec, 305м, медь</t>
  </si>
  <si>
    <t xml:space="preserve">            Кабель FTP 5E Eletec 4x2xAWG24 наружный с тросом (многопроволочный 7х0,4), 305 м, медь</t>
  </si>
  <si>
    <t xml:space="preserve">            Кабель FTP 5E Eletec 10x2xAWG24, 305 м, медь</t>
  </si>
  <si>
    <t xml:space="preserve">            Кабель FTP 5E Eletec 25x2xAWG24, 305 м, медь</t>
  </si>
  <si>
    <t xml:space="preserve">            Кабель FTP 6 Eletec 4x2xAWG24, 305 м, медь</t>
  </si>
  <si>
    <t xml:space="preserve">            Кабель FTP 6 Eletec 4x2xAWG23, 305 м, медь</t>
  </si>
  <si>
    <t xml:space="preserve">            Кабель FTP 6 Eletec 4x2xAWG23 нг(А)-HF 305 м, медь</t>
  </si>
  <si>
    <t xml:space="preserve">            Кабель SFTP 5E Eletec 4x2xAWG24, 305 м, медь</t>
  </si>
  <si>
    <t>06-753</t>
  </si>
  <si>
    <t xml:space="preserve">            Кабель SFTP 6A Eletec 4x2xAWG23 LSZH, 305 м, медь</t>
  </si>
  <si>
    <t xml:space="preserve">            Кабель SFTP 7 Eletec 4x2xAWG23 нг(А)-HF, 305 м, медь</t>
  </si>
  <si>
    <t>06-431</t>
  </si>
  <si>
    <t>03-131</t>
  </si>
  <si>
    <t>03-109</t>
  </si>
  <si>
    <t>03-070/1</t>
  </si>
  <si>
    <t>04-625</t>
  </si>
  <si>
    <t>RL-AHD1080P-MC-V</t>
  </si>
  <si>
    <t>1/2,7” сенсор 1080P с режимом Starlight.ultra, 0.005 лк; видеостандарты AHD, HD-TVI, HD-CVI, 960H;  Объектив 2,7-13,5 мм (106-31°) F1.0; ИК 60 м; переключение режимов на кабеле; Автоматический режим работы (OSD-меню через СОС); IP67; -45 ~ +60°С; 12В ±10%, 250 мА макс. Габариты Ø185x120, масса 850 г.</t>
  </si>
  <si>
    <t>RL-AHD5M-MC-3.6</t>
  </si>
  <si>
    <t>RL-AHD5M-MC-V</t>
  </si>
  <si>
    <t>1/2,7” сенсор 5 Мп с режимом Starlight.ultra, 0.005 лк; видеостандарты AHD, HD-TVI, HD-CVI, 960H; Скорость 20 к/с;  Объектив 2,7-13,5 мм (106-31°) F1.0; ИК 60 м; переключение режимов на кабеле; Автоматический режим работы (OSD-меню через СОС); IP67; -45 ~ +60°С; 12В ±10%, 250 мА макс. Габариты Ø185x120, масса 850 г.</t>
  </si>
  <si>
    <t>1/2.9" CMOS Sony Starvis IMX291;  видеостандарты AHD, HD-TVI, HDCVI, 960H; моторизированный объектив 2.8-8 мм (88-34°); 0,001лк; ИК 20м (Power LED); OSD меню - DWDR, BLC, DNR, SMART IR, Резкость, Переход день/ночь; переключение режимов на кабеле; Управление по протоколу COC (поворот, наклон, zoom); IP67;  -45°С ~ +60°С; 12В ±10%,  290мА макс.</t>
  </si>
  <si>
    <r>
      <rPr>
        <sz val="8"/>
        <color rgb="FF000000"/>
        <rFont val="Calibri"/>
        <family val="2"/>
        <charset val="204"/>
      </rPr>
      <t xml:space="preserve">1/2.7" Starlight CMOS; 2 Мп @ 25 к/с; объектив 2,8 мм (103°) F1.0; 0.002 лк; ИК-подсветка 35 м; сжатие H.265 (main), H264 (base, main, high), MJPEG; 2 видеопотока; Протоколы RTSP, Onvif v2.6, облако IPEYE; </t>
    </r>
    <r>
      <rPr>
        <b/>
        <sz val="8"/>
        <color rgb="FF000000"/>
        <rFont val="Calibri"/>
        <family val="2"/>
        <charset val="204"/>
      </rPr>
      <t>встроенный</t>
    </r>
    <r>
      <rPr>
        <sz val="8"/>
        <color rgb="FF000000"/>
        <rFont val="Calibri"/>
        <family val="2"/>
        <charset val="204"/>
      </rPr>
      <t xml:space="preserve"> </t>
    </r>
    <r>
      <rPr>
        <b/>
        <sz val="8"/>
        <color rgb="FF000000"/>
        <rFont val="Calibri"/>
        <family val="2"/>
        <charset val="204"/>
      </rPr>
      <t>микрофон</t>
    </r>
    <r>
      <rPr>
        <sz val="8"/>
        <color rgb="FF000000"/>
        <rFont val="Calibri"/>
        <family val="2"/>
        <charset val="204"/>
      </rPr>
      <t xml:space="preserve">, детектор звука; </t>
    </r>
    <r>
      <rPr>
        <b/>
        <sz val="8"/>
        <color rgb="FF000000"/>
        <rFont val="Calibri"/>
        <family val="2"/>
        <charset val="204"/>
      </rPr>
      <t>слот для microSD до 2 ТБ</t>
    </r>
    <r>
      <rPr>
        <sz val="8"/>
        <color rgb="FF000000"/>
        <rFont val="Calibri"/>
        <family val="2"/>
        <charset val="204"/>
      </rPr>
      <t>, IP67; -45°C … +60°C; 12В± 10%/ PoE; 5W, Габариты Ø65x140, масса 275 г.</t>
    </r>
  </si>
  <si>
    <r>
      <rPr>
        <sz val="8"/>
        <color rgb="FF000000"/>
        <rFont val="Calibri"/>
        <family val="2"/>
        <charset val="204"/>
      </rPr>
      <t xml:space="preserve">1/2.7" Starlight CMOS; 2 Мп @ 25 к/с; объектив 2,8 мм (103°) F1.0; 0.002 лк; ИК-подсветка 35 м; сжатие H.265 (main), H264 (base, main, high), MJPEG; 2 видеопотока; Протоколы RTSP, Onvif v2.6, облако IPEYE; </t>
    </r>
    <r>
      <rPr>
        <b/>
        <sz val="8"/>
        <color rgb="FF000000"/>
        <rFont val="Calibri"/>
        <family val="2"/>
        <charset val="204"/>
      </rPr>
      <t>встроенный микрофон, детектор звука; слот для microSD до 2 ТБ</t>
    </r>
    <r>
      <rPr>
        <sz val="8"/>
        <color rgb="FF000000"/>
        <rFont val="Calibri"/>
        <family val="2"/>
        <charset val="204"/>
      </rPr>
      <t>, IP67; -45°C … +60°C; 12В± 10%/ PoE; 5W, Габариты Ø97x90, масса 400 г.</t>
    </r>
  </si>
  <si>
    <r>
      <rPr>
        <sz val="8"/>
        <color rgb="FF000000"/>
        <rFont val="Calibri"/>
        <family val="2"/>
        <charset val="204"/>
      </rPr>
      <t xml:space="preserve">1/2.7" Starlight CMOS; 2 Мп @ 25 к/с; объектив 2,8 мм (103°) F1.0; 0.002 лк; ИК-подсветка 35 м; сжатие H.265 (main), H264 (base, main, high), MJPEG; 2 видеопотока; Протоколы RTSP, Onvif v2.6, облако IPEYE; </t>
    </r>
    <r>
      <rPr>
        <b/>
        <sz val="8"/>
        <color rgb="FF000000"/>
        <rFont val="Calibri"/>
        <family val="2"/>
        <charset val="204"/>
      </rPr>
      <t xml:space="preserve">встроенный микрофон, детектор звука; </t>
    </r>
    <r>
      <rPr>
        <b/>
        <sz val="8"/>
        <color rgb="FFFF0000"/>
        <rFont val="Calibri"/>
        <family val="2"/>
        <charset val="204"/>
      </rPr>
      <t>PIR-датчик</t>
    </r>
    <r>
      <rPr>
        <b/>
        <sz val="8"/>
        <color rgb="FF000000"/>
        <rFont val="Calibri"/>
        <family val="2"/>
        <charset val="204"/>
      </rPr>
      <t>, слот для microSD до 2 ТБ</t>
    </r>
    <r>
      <rPr>
        <sz val="8"/>
        <color rgb="FF000000"/>
        <rFont val="Calibri"/>
        <family val="2"/>
        <charset val="204"/>
      </rPr>
      <t>, IP67; -45°C … +60°C; 12В± 10%/ PoE; 5W, Габариты Ø65x140, масса 275 г.</t>
    </r>
  </si>
  <si>
    <r>
      <rPr>
        <sz val="8"/>
        <color rgb="FF000000"/>
        <rFont val="Calibri"/>
        <family val="2"/>
        <charset val="204"/>
      </rPr>
      <t>1/2.7" Starlight CMOS; 2 Мп @ 25 к/с; объектив 2,8 мм (103°) F1.0; 0.002 лк; ИК-подсветка 35 м; сжатие H.265 (main), H264 (base, main, high), MJPEG; 2 видеопотока; Протоколы RTSP, Onvif v2.6, облако IPEYE;</t>
    </r>
    <r>
      <rPr>
        <b/>
        <sz val="8"/>
        <color rgb="FF000000"/>
        <rFont val="Calibri"/>
        <family val="2"/>
        <charset val="204"/>
      </rPr>
      <t xml:space="preserve"> встроенный микрофон, детектор звука; </t>
    </r>
    <r>
      <rPr>
        <b/>
        <sz val="8"/>
        <color rgb="FFFF0000"/>
        <rFont val="Calibri"/>
        <family val="2"/>
        <charset val="204"/>
      </rPr>
      <t>PIR-датчик,</t>
    </r>
    <r>
      <rPr>
        <b/>
        <sz val="8"/>
        <color rgb="FF000000"/>
        <rFont val="Calibri"/>
        <family val="2"/>
        <charset val="204"/>
      </rPr>
      <t xml:space="preserve"> слот для microSD до 2 ТБ</t>
    </r>
    <r>
      <rPr>
        <sz val="8"/>
        <color rgb="FF000000"/>
        <rFont val="Calibri"/>
        <family val="2"/>
        <charset val="204"/>
      </rPr>
      <t>, IP67; -45°C … +60°C; 12В± 10%/ PoE; 5W, Габариты Ø97x90, масса 400 г.</t>
    </r>
  </si>
  <si>
    <r>
      <rPr>
        <sz val="8"/>
        <color rgb="FF000000"/>
        <rFont val="Calibri"/>
        <family val="2"/>
        <charset val="204"/>
      </rPr>
      <t xml:space="preserve">1/2.7" SONY307 + DSP HiSilicon; 2 Мп @ 25 к/с; объектив 2,8 мм (103°) F1.0; 0.002 лк; </t>
    </r>
    <r>
      <rPr>
        <b/>
        <sz val="8"/>
        <color rgb="FF000000"/>
        <rFont val="Calibri"/>
        <family val="2"/>
        <charset val="204"/>
      </rPr>
      <t>trueWDR120</t>
    </r>
    <r>
      <rPr>
        <sz val="8"/>
        <color rgb="FF000000"/>
        <rFont val="Calibri"/>
        <family val="2"/>
        <charset val="204"/>
      </rPr>
      <t>; ИК-подсветка 35 м; сжатие H.265 (main), H264 (base, main, high), MJPEG; 2 видеопотока; Протоколы RTSP, Onvif v2.6, облако IPEYE; аудио вход/вых, детектор звука; слот для microSD до 2 ТБ, кнопка сброса, IP67; -45°C … +60°C; 12В± 10%/ PoE; 5W, Габариты Ø65x140, масса 275 г.</t>
    </r>
  </si>
  <si>
    <r>
      <rPr>
        <sz val="8"/>
        <color rgb="FF000000"/>
        <rFont val="Calibri"/>
        <family val="2"/>
        <charset val="204"/>
      </rPr>
      <t xml:space="preserve">1/2.7" Starlight CMOS; 2 Мп @ 25 к/с; </t>
    </r>
    <r>
      <rPr>
        <b/>
        <sz val="8"/>
        <color rgb="FF000000"/>
        <rFont val="Calibri"/>
        <family val="2"/>
        <charset val="204"/>
      </rPr>
      <t>моторизированный</t>
    </r>
    <r>
      <rPr>
        <sz val="8"/>
        <color rgb="FF000000"/>
        <rFont val="Calibri"/>
        <family val="2"/>
        <charset val="204"/>
      </rPr>
      <t xml:space="preserve"> объектив 2,7-13,5 мм (106-31°) F1.0; 0.002 лк;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Ø85x220, масса 800 г.</t>
    </r>
  </si>
  <si>
    <r>
      <rPr>
        <sz val="8"/>
        <color rgb="FF000000"/>
        <rFont val="Calibri"/>
        <family val="2"/>
        <charset val="204"/>
      </rPr>
      <t xml:space="preserve">1/2.7" SONY307 + DSP HiSilicon; 2 Мп @ 25 к/с;; </t>
    </r>
    <r>
      <rPr>
        <b/>
        <sz val="8"/>
        <color rgb="FF000000"/>
        <rFont val="Calibri"/>
        <family val="2"/>
        <charset val="204"/>
      </rPr>
      <t>моторизированный</t>
    </r>
    <r>
      <rPr>
        <sz val="8"/>
        <color rgb="FF000000"/>
        <rFont val="Calibri"/>
        <family val="2"/>
        <charset val="204"/>
      </rPr>
      <t xml:space="preserve"> объектив 2,7-13,5 мм (106-31°) F1.0; 0.002 лк; </t>
    </r>
    <r>
      <rPr>
        <b/>
        <sz val="8"/>
        <color rgb="FF000000"/>
        <rFont val="Calibri"/>
        <family val="2"/>
        <charset val="204"/>
      </rPr>
      <t>trueWDR120</t>
    </r>
    <r>
      <rPr>
        <sz val="8"/>
        <color rgb="FF000000"/>
        <rFont val="Calibri"/>
        <family val="2"/>
        <charset val="204"/>
      </rPr>
      <t>; ИК-подсветка 60 м; сжатие H.265 (main), H264 (base, main, high), MJPEG; 2 видеопотока; Протоколы RTSP, Onvif v2.6, облако IPEYE; аудио вход/выход, детектор звука; слот для microSD до 2 ТБ, 4 входа тревоги, кнопка сброса, IP67; -45°C … +60°C; 12В± 10%/ PoE; 7W, Габариты Ø85x220, масса 800 г.</t>
    </r>
  </si>
  <si>
    <r>
      <rPr>
        <sz val="8"/>
        <color rgb="FF000000"/>
        <rFont val="Calibri"/>
        <family val="2"/>
        <charset val="204"/>
      </rPr>
      <t xml:space="preserve">1/2.7" Starlight CMOS; 2 Мп @ 25 к/с; </t>
    </r>
    <r>
      <rPr>
        <b/>
        <sz val="8"/>
        <color rgb="FF000000"/>
        <rFont val="Calibri"/>
        <family val="2"/>
        <charset val="204"/>
      </rPr>
      <t>моторизированный</t>
    </r>
    <r>
      <rPr>
        <sz val="8"/>
        <color rgb="FF000000"/>
        <rFont val="Calibri"/>
        <family val="2"/>
        <charset val="204"/>
      </rPr>
      <t xml:space="preserve"> объектив 2,7-13,5 мм (106-31°) F1.0; 0.002 лк;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Ø185x120, масса 850 г.</t>
    </r>
  </si>
  <si>
    <r>
      <rPr>
        <sz val="8"/>
        <color rgb="FF000000"/>
        <rFont val="Calibri"/>
        <family val="2"/>
        <charset val="204"/>
      </rPr>
      <t xml:space="preserve">1/2.7" Starlight CMOS; 2 Мп @ 25 к/с; </t>
    </r>
    <r>
      <rPr>
        <b/>
        <sz val="8"/>
        <color rgb="FF000000"/>
        <rFont val="Calibri"/>
        <family val="2"/>
        <charset val="204"/>
      </rPr>
      <t>моторизированный</t>
    </r>
    <r>
      <rPr>
        <sz val="8"/>
        <color rgb="FF000000"/>
        <rFont val="Calibri"/>
        <family val="2"/>
        <charset val="204"/>
      </rPr>
      <t xml:space="preserve"> объектив 2,7-13,5 мм (106-31°) F1.0; 0.002 лк;</t>
    </r>
    <r>
      <rPr>
        <b/>
        <sz val="8"/>
        <color rgb="FF000000"/>
        <rFont val="Calibri"/>
        <family val="2"/>
        <charset val="204"/>
      </rPr>
      <t xml:space="preserve"> trueWDR120;</t>
    </r>
    <r>
      <rPr>
        <sz val="8"/>
        <color rgb="FF000000"/>
        <rFont val="Calibri"/>
        <family val="2"/>
        <charset val="204"/>
      </rPr>
      <t xml:space="preserve">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Ø185x120, масса 850 г.</t>
    </r>
  </si>
  <si>
    <r>
      <rPr>
        <sz val="8"/>
        <color rgb="FF000000"/>
        <rFont val="Arial"/>
        <family val="2"/>
        <charset val="204"/>
      </rPr>
      <t xml:space="preserve">1/2,7” сенсор 5Мп SmartSense, DSP HiSilicon; 5 Мп @ 20 к/с; объектив 2,7-13,5 мм (106-31°) F1.0; 0.002 лк; </t>
    </r>
    <r>
      <rPr>
        <b/>
        <sz val="8"/>
        <color rgb="FF000000"/>
        <rFont val="Arial"/>
        <family val="2"/>
        <charset val="204"/>
      </rPr>
      <t>WDR100</t>
    </r>
    <r>
      <rPr>
        <sz val="8"/>
        <color rgb="FF000000"/>
        <rFont val="Arial"/>
        <family val="2"/>
        <charset val="204"/>
      </rPr>
      <t>; ИК-подсветка 60 м; сжатие H.265 (main), H264 (base, main, high), MJPEG; 2 видеопотока; Протоколы RTSP, Onvif v2.6, облако IPEYE; аудио вход/выход, детектор звука; слот для microSD до 2 ТБ, 4 входа тревоги, кнопка сброса, IP67; -45°C … +60°C; 12В± 10%/ PoE; 7W, Габариты Ø85x220, масса 800 г.</t>
    </r>
  </si>
  <si>
    <r>
      <rPr>
        <sz val="8"/>
        <color rgb="FF000000"/>
        <rFont val="Calibri"/>
        <family val="2"/>
        <charset val="204"/>
      </rPr>
      <t xml:space="preserve">1/2.7" Starlight CMOS; 5 Мп @ 20 к/с; МОТОризированный объектив 2,7-13,5 мм (106-31°) F1.0; 0.002 лк; </t>
    </r>
    <r>
      <rPr>
        <b/>
        <sz val="8"/>
        <color rgb="FF000000"/>
        <rFont val="Calibri"/>
        <family val="2"/>
        <charset val="204"/>
      </rPr>
      <t>WDR100</t>
    </r>
    <r>
      <rPr>
        <sz val="8"/>
        <color rgb="FF000000"/>
        <rFont val="Calibri"/>
        <family val="2"/>
        <charset val="204"/>
      </rPr>
      <t>; ИК-подсветка 60 м; сжатие H.265 (main), H264 (base, main, high), MJPEG; 2 видеопотока; Протоколы RTSP, Onvif v2.6, облако IPEYE; аудиовход, детектор звука; слот для microSD до 2 ТБ, 4 входа тревоги, кнопка сброса, IP67; -45°C … +60°C; 12В± 10%/ PoE; 7W, Габариты Ø185x120, масса 850 г.</t>
    </r>
  </si>
  <si>
    <t>RL-IP12P.FD</t>
  </si>
  <si>
    <t>1/2.8" CMOS Sony Starvis IMX307; 2 Мп 25 к/с,  объектив 3,6 мм (93°); 0.001Лк, ИК-подсветка 35м;TrueWDR (120дБ), DNR, BLC; сжатие H.265+, H264+; 3 видеопотока; Протоколы RTSP, FTP, Onvif v2.6;  слот для microSD до 2 Тб,IP67; -45°C … +60°C; 12В± 10%/ PoE; 5W</t>
  </si>
  <si>
    <t>RL-IP22P.FD</t>
  </si>
  <si>
    <t>1/2.8" CMOS Sony Starvis IMX307; 2 Мп 25 к/с,  объектив 3,6 мм (93°); 0.001Лк, ИК-подсветка 35м;TrueWDR (120дБ), DNR, BLC; сжатие H.265+, H264+; 3 видеопотока;  Протоколы RTSP, FTP, Onvif v2.6; слот для microSD до 2 ТБ, IP67; -45°C … +60°C; 12В± 10%/ PoE; 5W</t>
  </si>
  <si>
    <t>1/2.5" Starlight.Ultra; 5 Мп 20 к/с,  объектив 3,6 мм (93°); 0.002Лк, ИК-подсветка 35м; TrueWDR (120дБ), DNR, BLC; сжатие H.265+, H264+; 3 видеопотока; встроенный микрофон; Протоколы RTSP, FTP, Onvif v2.6;  слот для microSD до 2 Тб,IP67; -45°C … +60°C; 12В± 10%/ PoE; 5W</t>
  </si>
  <si>
    <t>1/2.5" Starlight.Ultra; 5 Мп 20 к/с; моторизированный объектив 2,7-13,5 мм (106-31°); 0.002 Лк; ИК-подсветка 50 м; Макс. ; сжатие H.265+, H264+; 3 видеопотока; Протоколы RTSP, FTP, Onvif v2.6; Кодек H.265, H264, Порт тревоги вход/выход, Аудио порт вход/выход, слот для microSD до 2 Тб,  IP67; -45°C … +60°C; 12В± 10%/ PoE; 7W</t>
  </si>
  <si>
    <t>RL-IP18P.FD</t>
  </si>
  <si>
    <t>RL-IP28P.FD</t>
  </si>
  <si>
    <t>RL-IP58P.FD-M</t>
  </si>
  <si>
    <t>RL-IP68P.FD-M</t>
  </si>
  <si>
    <t>Встраиваемая</t>
  </si>
  <si>
    <t>FISH EYE</t>
  </si>
  <si>
    <t>Мультигибрид: AHD/HD-TVI/HDCVI/аналог/IP; Видео вход: 4 x BNC; IP-канал: 4 по умолчанию (до 32 Мбит/с) или 8 при отключении HD-каналов (до 64 Мбит/с);Макс.исходящий поток: 80 Мбит/с.,  Режим записи аналог. вх.: AHD 5 Мп@20 к/с, TVI 5 Мп@12 к/с AHD 4 Мп@25 к/с, AHD&amp;TVI 3 Мп@25 к/с, AHD&amp;TVI&amp;CVI 1080p@25к/с, AHD&amp;TVI&amp;CVI 720P@25к/с, 960H@25к/с; Макс. разрешение записи IP: 5 МП; Видео выход: 1 x HDMI (4K), 1 x VGA; Аудио вход: 4 x RCA; HDD: 1x SATA до 10 Тб + внешний eSATA; USB: 2 x USB2.0; RS-485: есть; Порт тревоги: вх/вых 4/1</t>
  </si>
  <si>
    <t>Мультигибрид: AHD/HD-TVI/HDCVI/аналог/IP; Видео вход: 4 x BNC; IP-канал: 4 по умолчанию (до 32 Мбит/с) или 8 при отключении HD-каналов (до 64 Мбит/с); Макс.исходящий поток: 80 Мбит/с., Режим записи аналог. вх.: AHD 5 Мп@20 к/с, TVI 5 Мп@12 к/с AHD 4 Мп@25 к/с, AHD&amp;TVI 3 Мп@25 к/с, AHD&amp;TVI&amp;CVI 1080p@25к/с, AHD&amp;TVI&amp;CVI 720P@25к/с, 960H@25к/с; Макс. разрешение записи IP: 5 МП; Видео выход: 1 x HDMI (4K), 1 x VGA; Аудио вход: 4 x RCA; HDD: 2x SATA до 10 Тб + внешний eSATA; USB: 2 x USB2.0; RS-485: есть; Порт тревоги: вх/вых 4/1</t>
  </si>
  <si>
    <t>RL-NVR8C1H.AT</t>
  </si>
  <si>
    <t>NVR серия ATLET с POE</t>
  </si>
  <si>
    <t>RL-NVR4x4p1H.AT</t>
  </si>
  <si>
    <t>RL-NVR8x8p1H.AT</t>
  </si>
  <si>
    <t>RL-NVR16x16p1H.AT</t>
  </si>
  <si>
    <t>RL-NVR16x16p2H.AT</t>
  </si>
  <si>
    <t>RL-NVR32C-4H</t>
  </si>
  <si>
    <t>RL-NVR32C-8H</t>
  </si>
  <si>
    <t>RL-NVR64C-4H</t>
  </si>
  <si>
    <t>RL-NVR64C-8H</t>
  </si>
  <si>
    <t>Модуль интеграции  производителя.  Позволяет использовать в программном обеспечении VN-ACS -BS оборудование производства Gate. (лицензируется по количеству серверов с подключенным оборудованием в системе)</t>
  </si>
  <si>
    <t>Модуль интеграции  производителя.  Позволяет использовать в программном обеспечении VN-ACS -BS оборудование производства VIZIT. (лицензируется по количеству серверов с подключенным оборудованием в системе)</t>
  </si>
  <si>
    <t>АЛКОТЕСТИРОВАНИЕ</t>
  </si>
  <si>
    <t>до 2,25 м
до 21 м2</t>
  </si>
  <si>
    <t>до 2,70 м
до 21 м2</t>
  </si>
  <si>
    <t>до 3,25 м
до 21 м2</t>
  </si>
  <si>
    <t>M-1100HD</t>
  </si>
  <si>
    <t>Двунаправленный чувствительный HD-микрофон с цифровой обработкой, речевым фильтром, регулировкой чувствительности.</t>
  </si>
  <si>
    <t>DC110</t>
  </si>
  <si>
    <t>DC120</t>
  </si>
  <si>
    <t>DC135</t>
  </si>
  <si>
    <t>DC140</t>
  </si>
  <si>
    <t>DC200</t>
  </si>
  <si>
    <t xml:space="preserve">Доводчик механический  до 65 кг  , 2-х скоростной, регулируемый. Усилие: EN 2/3 (в зависимости от установки) (EN1154) 
Тип установки: универсальный, для левых и правых дверей         
Рабочая температура: -45...+45 °С. Габаритные размеры: 144х36х57. Установочный размер: 132х19 мм. Масса брутто: 900 г.
Цвет: серебро, коричневый. </t>
  </si>
  <si>
    <t>QM-D305EN1-6-Sl</t>
  </si>
  <si>
    <t xml:space="preserve">2-х скоростной  доводчик  от 15 до 180 кг.
Усилие: EN7  (EN1154) Регулировка мощности пружины.В комплекте кронштейн для параллельной установки доводчика. Функция Back Check (ветровой тормоз) ограничивает резкое распахивание или захлопывание двери на отрезке от 70° до 180° (зависит от регулировки). Габаритные размеры: 325х47х51.5 мм. Установочный размер: 305х19 мм. Масса брутто: 2917г.  Температурный режим: -45ºС …+50ºС.
Цвет: серебро.
</t>
  </si>
  <si>
    <t>QM-D-ARM1-Sl</t>
  </si>
  <si>
    <t>Скользящий канал  для дверных доводчиков: ATEC и QM-D206xxx и QM-D230xxx.  Габаритные размер: 530х30х20 мм. Масса брутто: 800г.
Цвет: серебро.</t>
  </si>
  <si>
    <t>ATEC</t>
  </si>
  <si>
    <t>ATEC-D162E</t>
  </si>
  <si>
    <t xml:space="preserve">Доводчик механический  до 75 кг  , 2-х скоростной, регулируемый. 
Тип установки: универсальный, для левых и правых дверей         
Рабочая температура: -45...+45 °С. Габаритные размеры: 176х39х63. Установочный размер: 162х19 мм. Масса брутто: 1300 г.
Цвет: серебро, коричневый. 
Цвет: серебро, коричневый. </t>
  </si>
  <si>
    <t>ATEC-D206E</t>
  </si>
  <si>
    <t>Доводчик механический  до 100 кг, 2-х скоростной, регулируемый.
Усилие: EN4/5 (в зависимости от установки) (EN1154)  
Тип установки: универсальный, для левых и правых дверей
Рабочая температура: -45...+45 °С   Масса брутто:  2100 г.
Габаритные размеры: 223х45х67 мм  Установочный размер: 206х19 мм.
Цвет: серебро, коричневый.</t>
  </si>
  <si>
    <t>ATEC-D206H</t>
  </si>
  <si>
    <t xml:space="preserve">Доводчик механический до 120 кг, 2-х скоростной, регулируемый.  Усилие: EN5/6 (в зависимости от установки) (EN1154) 
Тип установки: универсальный, для левых и правых дверей.         
Рабочая температура: -45...+45 °С. Масса брутто:  2100 г.   Габаритные размеры: 223х45х67 мм. Установочный размер: 206х19 мм. 
Цвет: серебро, коричневый.                                   </t>
  </si>
  <si>
    <t>ATEC-D230E</t>
  </si>
  <si>
    <t xml:space="preserve">Доводчик механический до 120 кг, 2-х скоростной, регулируемый.  
Усилие: EN5/6 (в зависимости от установки) (EN1154).Тип установки: универсальный, для левых и правых дверей.  Рабочая температура: -45...+45 °С. Габаритные размеры:248х45х67 мм. Установочный размер:230х19 мм. Масса брутто: 2300г. 
Цвет: серебро, коричневый                                                                                         </t>
  </si>
  <si>
    <t>ATEC-D230H</t>
  </si>
  <si>
    <t xml:space="preserve">Доводчик механический до 160 кг, 2-х скоростной, регулируемый.
Усилие: EN5/6/7 (в зависимости от установки) (EN1154) 
Тип установки: универсальный, для левых и правых дверей         
Рабочая температура: -45...+45 °С. Габаритные размеры: 248х45х67 мм. Установочный размер:230х19 мм. Масса брутто: 2300г. 
Цвет: серебро, коричневый </t>
  </si>
  <si>
    <t>GF</t>
  </si>
  <si>
    <t>GF-602</t>
  </si>
  <si>
    <t>GF-603</t>
  </si>
  <si>
    <t>GF-604</t>
  </si>
  <si>
    <t>GF-505</t>
  </si>
  <si>
    <t>CTV-M1704 SE</t>
  </si>
  <si>
    <t>CTV-M4105AHD</t>
  </si>
  <si>
    <t>DH-IPC-HFW5441EP-ZE</t>
  </si>
  <si>
    <r>
      <rPr>
        <b/>
        <sz val="10"/>
        <rFont val="Arial"/>
        <family val="2"/>
        <charset val="204"/>
      </rPr>
      <t xml:space="preserve">Уличная цилиндрическая IP-видеокамера                                                                                </t>
    </r>
    <r>
      <rPr>
        <sz val="10"/>
        <rFont val="Arial"/>
        <family val="2"/>
        <charset val="204"/>
      </rPr>
      <t xml:space="preserve"> 8Мп 1/2.7” CMOS,ICR,WDR(120дБ),чувствительность 0.008 лк@F1.5 сжатие: H.265+/H.265/H.264+/H.264/H.264B/H.264H/MJPEG,2 потока. Разрешение и скорость трансляции видео 8Мп(1~15к/с),моторизованный объектив с фокусным расстоянием 2.7мм ~13.5мм, Видеоаналитика: пересечение линии, контроль зоны. Дальность ИК-подсветки 60м, поддержка карты памяти Micro SD, аудиовх/вых:. 1/1, тревожные вх./вых.: 1/1. IP67, DC12V/PoE Материал корпуса: металл</t>
    </r>
  </si>
  <si>
    <t>DH-IPC-HFW5541TP-ASE-0360B</t>
  </si>
  <si>
    <t>DH-IPC-HFW5541TP-ASE-0600B</t>
  </si>
  <si>
    <t>DH-IPC-HFW5541TP-ASE-0800B</t>
  </si>
  <si>
    <t>DH-IPC-HFW5541TP-ASE-1200B</t>
  </si>
  <si>
    <t>DH-IPC-HFW5241TP-ASE-0360B</t>
  </si>
  <si>
    <t>DH-IPC-HFW5241TP-ASE-0600B</t>
  </si>
  <si>
    <t>DH-IPC-HFW3441EP-SA-0600B</t>
  </si>
  <si>
    <t>DH-IPC-HFW3241EP-SA-0280B</t>
  </si>
  <si>
    <t>DH-IPC-HFW3241EP-SA-0600B</t>
  </si>
  <si>
    <r>
      <rPr>
        <b/>
        <sz val="10"/>
        <rFont val="Arial"/>
        <family val="2"/>
        <charset val="204"/>
      </rPr>
      <t>Уличная купольная IP-видеокамера с ИИ</t>
    </r>
    <r>
      <rPr>
        <sz val="10"/>
        <rFont val="Arial"/>
        <family val="2"/>
        <charset val="204"/>
      </rPr>
      <t xml:space="preserve">                                                                                         4Мп 1/3” CMOS,ICR,WDR(120дБ),чувствительность 0.005 лк@F1.5 сжатие: H.265+/H.265/H.264+/H.264/H.264B/H.264H/MJPEG,3 потока. Разрешение и скорость трансляции видео 4Мп(1~25к/с),моторизованный объектив с фокусным расстоянием 2.7мм ~13.5мм, Видеоаналитика SMD (Умная детекция движения)/защита периметра/пересечение линии/вторжение в область. Дальность ИК-подсветки 40м, поддержка карты памяти Micro SD, аудиовх/вых:. built-in Mic, тревожные вх./вых.: 1/1. IP67, DC12V/PoE Материал корпуса: металл</t>
    </r>
  </si>
  <si>
    <r>
      <rPr>
        <b/>
        <sz val="10"/>
        <rFont val="Arial"/>
        <family val="2"/>
        <charset val="204"/>
      </rPr>
      <t xml:space="preserve">Уличная купольная IP-видеокамера с ИИ                                                                                   </t>
    </r>
    <r>
      <rPr>
        <sz val="10"/>
        <rFont val="Arial"/>
        <family val="2"/>
        <charset val="204"/>
      </rPr>
      <t>2Мп 1/2.8” CMOS,ICR,WDR(120дБ),чувствительность 0.002 лк@F1.5 сжатие: H.265+/H.265/H.264+/H.264/H.264B/H.264H/MJPEG,3 потока. Разрешение и скорость трансляции видео 2Мп(1~25к/с),моторизованный объектив с фокусным расстоянием 2.7мм ~13.5мм, Видеоаналитика SMD (Умная детекция движения)/защита периметра/пересечение линии/вторжение в область. Дальность ИК-подсветки 40м, поддержка карты памяти Micro SD, аудиовх/вых:. built-in Mic, тревожные вх./вых.: 1/1. IP67, DC12V/PoE Материал корпуса: металл</t>
    </r>
  </si>
  <si>
    <r>
      <rPr>
        <b/>
        <sz val="10"/>
        <rFont val="Arial"/>
        <family val="2"/>
        <charset val="204"/>
      </rPr>
      <t xml:space="preserve">Уличная купольная IP-видеокамера                                                                                   </t>
    </r>
    <r>
      <rPr>
        <sz val="10"/>
        <rFont val="Arial"/>
        <family val="2"/>
        <charset val="204"/>
      </rPr>
      <t xml:space="preserve"> 8Мп 1/2.7” CMOS,ICR,WDR(120дБ),чувствительность 0.008 лк@F1.5 сжатие: H.265+/H.265/H.264+/H.264/H.264B/H.264H/MJPEG,2 потока. Разрешение и скорость трансляции видео 8Мп(1~15к/с),моторизованный объектив с фокусным расстоянием 2.7мм ~13.5мм, Видеоаналитика: пересечение линии, контроль зоны. Дальность ИК-подсветки 40м, поддержка карты памяти Micro SD. IP67, DC12V/PoE Материал корпуса: металл</t>
    </r>
  </si>
  <si>
    <r>
      <rPr>
        <b/>
        <sz val="10"/>
        <rFont val="Arial"/>
        <family val="2"/>
        <charset val="204"/>
      </rPr>
      <t xml:space="preserve">Уличная купольная IP-видеокамера                                                                                </t>
    </r>
    <r>
      <rPr>
        <sz val="10"/>
        <rFont val="Arial"/>
        <family val="2"/>
        <charset val="204"/>
      </rPr>
      <t xml:space="preserve"> 8Мп 1/2.7” CMOS,ICR,WDR(120дБ),чувствительность 0.008 лк@F1.5 сжатие: H.265+/H.265/H.264+/H.264/H.264B/H.264H/MJPEG,2 потока. Разрешение и скорость трансляции видео 8Мп(1~15к/с),моторизованный объектив с фокусным расстоянием 2.7мм ~13.5мм, Видеоаналитика: пересечение линии, контроль зоны. Дальность ИК-подсветки 40м, поддержка карты памяти Micro SD. IP67, DC12V/PoE Материал корпуса: металл</t>
    </r>
  </si>
  <si>
    <r>
      <rPr>
        <b/>
        <sz val="10"/>
        <rFont val="Arial"/>
        <family val="2"/>
        <charset val="204"/>
      </rPr>
      <t xml:space="preserve">Уличная купольная IP-видеокамера                                                                                            </t>
    </r>
    <r>
      <rPr>
        <sz val="10"/>
        <rFont val="Arial"/>
        <family val="2"/>
        <charset val="204"/>
      </rPr>
      <t>2Мп 1/2.8” CMOS,ICR,WDR(120дБ),чувствительность 0.002 лк@F1.5 сжатие: H.265+/H.265/H.264+/H.264/H.264B/H.264H/MJPEG,2 потока. Разрешение и скорость трансляции видео 2Мп(1920*1080)@25к/с,моторизованный объектив с фокусным расстоянием 2.7мм ~13.5мм Видеоаналитика: пересечение линии/вторжение в область. Дальность ИК-подсветки 40м, поддержка карты памяти Micro SD 256 ГБ IP67, DC12V/PoE Материал корпуса: металл</t>
    </r>
  </si>
  <si>
    <t>DH-IPC-HDBW5541RP-ASE-0360B</t>
  </si>
  <si>
    <t>DH-IPC-HDBW5541RP-ASE-0600B</t>
  </si>
  <si>
    <t>DH-IPC-HDBW3441EP-AS-0360B</t>
  </si>
  <si>
    <t>DH-IPC-HDBW3441EP-AS-0600B</t>
  </si>
  <si>
    <t>DH-IPC-HDBW3241EP-AS-0360B</t>
  </si>
  <si>
    <t>DH-IPC-HDBW3241EP-AS-0600B</t>
  </si>
  <si>
    <t>DH-IPC-HDW3441TMP-AS-0360B</t>
  </si>
  <si>
    <t>DH-IPC-HDW3441TMP-AS-0600B</t>
  </si>
  <si>
    <t>DH-IPC-HDW3241TMP-AS-0360B</t>
  </si>
  <si>
    <t>DH-IPC-HDW3241TMP-AS-0600B</t>
  </si>
  <si>
    <t>DH-IPC-HDBW2831EP-S-0360B</t>
  </si>
  <si>
    <t>DH-IPC-HDBW2431EP-S-0360B</t>
  </si>
  <si>
    <t>DH-IPC-HDW2431TP-AS-0360B</t>
  </si>
  <si>
    <t>DH-IPC-HDBW3441FP-AS-0360B</t>
  </si>
  <si>
    <t>DH-IPC-HDBW3241FP-AS-0360B</t>
  </si>
  <si>
    <r>
      <rPr>
        <b/>
        <sz val="10"/>
        <rFont val="Arial"/>
        <family val="2"/>
        <charset val="204"/>
      </rPr>
      <t>Уличная мини-купольная IP-видеокамера</t>
    </r>
    <r>
      <rPr>
        <sz val="10"/>
        <rFont val="Arial"/>
        <family val="2"/>
        <charset val="204"/>
      </rPr>
      <t xml:space="preserve">
4Мп; 1/3” CMOS; объектив 2.8мм; механический ИК-фильтр; WDR(120дБ); чувствительность 0.008лк@F1.6; сжатие: H.265+, H.265, H.264+, H.264; 2 потока до 4Мп@20к/с; видеоаналитика: пересечение линии, контроль зоны; ИК-подсветка до 30м; тревожные вх/вых: 1/1; аудиовх/вых: 1/1; встроенный микрофон; MicroSD до 256Гбайт; защита: IP67, IK10; питание: 12В(DC), PoE; корпус: металл</t>
    </r>
  </si>
  <si>
    <t>DH-IPC-HDBW2431FP-AS-0360B</t>
  </si>
  <si>
    <r>
      <rPr>
        <b/>
        <sz val="10"/>
        <rFont val="Arial"/>
        <family val="2"/>
        <charset val="204"/>
      </rPr>
      <t>Уличная мини-купольная IP-видеокамера</t>
    </r>
    <r>
      <rPr>
        <sz val="10"/>
        <rFont val="Arial"/>
        <family val="2"/>
        <charset val="204"/>
      </rPr>
      <t xml:space="preserve">
4Мп; 1/3” CMOS; объектив 3.6мм; механический ИК-фильтр; WDR(120дБ); чувствительность 0.008лк@F1.6; сжатие: H.265+, H.265, H.264+, H.264; 2 потока до 4Мп@20к/с; видеоаналитика: пересечение линии, контроль зоны; ИК-подсветка до 30м; тревожные вх/вых: 1/1; аудиовх/вых: 1/1; встроенный микрофон; MicroSD до 256Гбайт; защита: IP67, IK10; питание: 12В(DC), PoE; корпус: металл</t>
    </r>
  </si>
  <si>
    <r>
      <rPr>
        <b/>
        <sz val="10"/>
        <rFont val="Arial"/>
        <family val="2"/>
        <charset val="204"/>
      </rPr>
      <t>Уличная мини-купольная IP-видеокамера</t>
    </r>
    <r>
      <rPr>
        <sz val="10"/>
        <rFont val="Arial"/>
        <family val="2"/>
        <charset val="204"/>
      </rPr>
      <t xml:space="preserve">
2Мп; 1/2.8” CMOS; объектив 2.8мм; механический ИК-фильтр; WDR(120дБ); чувствительность 0.002лк@F1.6; сжатие: H.265+, H.265, H.264+, H.264; 2 потока до 2Мп; при 25 к/с; видеоаналитика: пересечение линии, контроль зоны; ИК-подсветка до 30м; тревожные вх/вых: 1/1; аудиовх/вых: 1/1; встроенный микрофон; MicroSD 256ГБ; защита: IP67, IK10; питание: 12В(DC), PoE; корпус: металл</t>
    </r>
  </si>
  <si>
    <t>DH-IPC-HDBW2231FP-AS-0360B</t>
  </si>
  <si>
    <r>
      <rPr>
        <b/>
        <sz val="10"/>
        <rFont val="Arial"/>
        <family val="2"/>
        <charset val="204"/>
      </rPr>
      <t>Уличная мини-купольная IP-видеокамера</t>
    </r>
    <r>
      <rPr>
        <sz val="10"/>
        <rFont val="Arial"/>
        <family val="2"/>
        <charset val="204"/>
      </rPr>
      <t xml:space="preserve">
2Мп; 1/2.8” CMOS; объектив 3.6мм; механический ИК-фильтр; WDR(120дБ); чувствительность 0.002лк@F1.6; сжатие: H.265+, H.265, H.264+, H.264; 2 потока до 2Мп; при 25 к/с; видеоаналитика: пересечение линии, контроль зоны; ИК-подсветка до 30м; тревожные вх/вых: 1/1; аудиовх/вых: 1/1; встроенный микрофон; MicroSD 256ГБ; защита: IP67, IK10; питание: 12В(DC), PoE; корпус: металл</t>
    </r>
  </si>
  <si>
    <t>DH-IPC-HFW3449T1P-AS-PV-0280B</t>
  </si>
  <si>
    <t>DH-IPC-HDW3449HP-AS-PV-0280B</t>
  </si>
  <si>
    <t>DH-IPC-HDW3449HP-AS-PV-0360B</t>
  </si>
  <si>
    <t>DH-IPC-HFW3249T1P-AS-PV-0280B</t>
  </si>
  <si>
    <t>DH-IPC-HFW3249T1P-AS-PV-0360B</t>
  </si>
  <si>
    <t>DH-IPC-HDW3249HP-AS-PV-0280B</t>
  </si>
  <si>
    <t>DH-IPC-HDW3249HP-AS-PV-0360B</t>
  </si>
  <si>
    <t>DH-IPC-HFW3449EP-AS-LED-0280B</t>
  </si>
  <si>
    <r>
      <rPr>
        <b/>
        <sz val="10"/>
        <rFont val="Arial"/>
        <family val="2"/>
        <charset val="204"/>
      </rPr>
      <t xml:space="preserve">Уличная купольная IP-видеокамера Full-color с ИИ                                                                   </t>
    </r>
    <r>
      <rPr>
        <sz val="10"/>
        <rFont val="Arial"/>
        <family val="2"/>
        <charset val="204"/>
      </rPr>
      <t>4Мп, 1/2.7" CMOS , WDR, 3D DNR, чувствительность 0.003Лк@F1.0;
H.265+/H.265/H.264+/H.264/H.264B/H.264H/MJPEG,3 потока. Разрешение и скорость трансляции видео 4Мп(2688*1520)@25к/с,объектив 2.8мм; Видеоаналитика: SMD (Умная детекция движения)/защита периметра/пересечение линии/вторжение в область.,Тревожные вх/вых 1/1, аудио вх/вых 1/1, IP67, IK10, поддержка карты памяти Micro SD 256 ГБ,DC12V/PoE Материал корпуса: металл</t>
    </r>
  </si>
  <si>
    <r>
      <rPr>
        <b/>
        <sz val="10"/>
        <rFont val="Arial"/>
        <family val="2"/>
        <charset val="204"/>
      </rPr>
      <t xml:space="preserve">Уличная купольная IP-видеокамера Full-color с ИИ                                                                   </t>
    </r>
    <r>
      <rPr>
        <sz val="10"/>
        <rFont val="Arial"/>
        <family val="2"/>
        <charset val="204"/>
      </rPr>
      <t>4Мп, 1/2.7" CMOS , WDR, 3D DNR, чувствительность 0.003Лк@F1.0;
H.265+/H.265/H.264+/H.264/H.264B/H.264H/MJPEG,3 потока. Разрешение и скорость трансляции видео 4Мп(2688*1520)@25к/с,объектив 3.6мм; Видеоаналитика: SMD (Умная детекция движения)/защита периметра/пересечение линии/вторжение в область.,Тревожные вх/вых 1/1, аудио вх/вых 1/1, IP67, IK10, поддержка карты памяти Micro SD 256 ГБ,DC12V/PoE Материал корпуса: металл</t>
    </r>
  </si>
  <si>
    <t>DH-IPC-HDW3449TMP-AS-LED-0360B</t>
  </si>
  <si>
    <r>
      <rPr>
        <b/>
        <sz val="10"/>
        <rFont val="Arial"/>
        <family val="2"/>
        <charset val="204"/>
      </rPr>
      <t xml:space="preserve">Уличная купольная IP-видеокамера Full-color с ИИ                                                                      </t>
    </r>
    <r>
      <rPr>
        <sz val="10"/>
        <rFont val="Arial"/>
        <family val="2"/>
        <charset val="204"/>
      </rPr>
      <t>2Мп, 1/2.8" CMOS , WDR, 3D DNR, чувствительность 0.0015Лк@F1.0;
H.265+/H.265/H.264+/H.264/H.264B/H.264H/MJPEG,3 потока. Разрешение и скорость трансляции видео 2Мп(1920*1080)@25к/с,объектив 2.8мм; Видеоаналитика: SMD (Умная детекция движения)/защита периметра/пересечение линии/вторжение в область.,Тревожные вх/вых 1/1, аудио вх/вых 1/1, IP67, IK10, поддержка карты памяти Micro SD 256 ГБ,DC12V/PoE Материал корпуса: металл</t>
    </r>
  </si>
  <si>
    <r>
      <rPr>
        <b/>
        <sz val="10"/>
        <rFont val="Arial"/>
        <family val="2"/>
        <charset val="204"/>
      </rPr>
      <t xml:space="preserve">Уличная купольная IP-видеокамера Full-color с ИИ                                                                      </t>
    </r>
    <r>
      <rPr>
        <sz val="10"/>
        <rFont val="Arial"/>
        <family val="2"/>
        <charset val="204"/>
      </rPr>
      <t>2Мп, 1/2.8" CMOS , WDR, 3D DNR, чувствительность 0.0015Лк@F1.0;
H.265+/H.265/H.264+/H.264/H.264B/H.264H/MJPEG,3 потока. Разрешение и скорость трансляции видео 2Мп(1920*1080)@25к/с,объектив 3.6мм; Видеоаналитика: SMD (Умная детекция движения)/защита периметра/пересечение линии/вторжение в область.,Тревожные вх/вых 1/1, аудио вх/вых 1/1, IP67, IK10, поддержка карты памяти Micro SD 256 ГБ,DC12V/PoE Материал корпуса: металл</t>
    </r>
  </si>
  <si>
    <t>DH-IPC-HDW3249TMP-AS-LED-0360B</t>
  </si>
  <si>
    <t>DHI-NVR4232-4KS2/L</t>
  </si>
  <si>
    <t>DHI-NVR5864-4KS2</t>
  </si>
  <si>
    <r>
      <rPr>
        <b/>
        <sz val="10"/>
        <rFont val="Arial"/>
        <family val="2"/>
        <charset val="204"/>
      </rPr>
      <t>Уличная купольная HDCVI-видеокамера</t>
    </r>
    <r>
      <rPr>
        <sz val="10"/>
        <rFont val="Arial"/>
        <family val="2"/>
        <charset val="204"/>
      </rPr>
      <t xml:space="preserve">
8Мп; 1/2.7” CMOS; объектив 2.8мм; механический ИК-фильтр; чувствительность 0.03лк@F2.0; видеовыход: BNC (переключаемый HDCVI/TVI/AHD/CVBS); частота кадров: 25к/с@8Мп; ИК-подсветка до 30м; защита: IP67; питание: 12В(DC)/24В(AC); корпус: металл, пластик
</t>
    </r>
  </si>
  <si>
    <r>
      <rPr>
        <b/>
        <sz val="10"/>
        <rFont val="Arial"/>
        <family val="2"/>
        <charset val="204"/>
      </rPr>
      <t>Уличная купольная HDCVI-видеокамера</t>
    </r>
    <r>
      <rPr>
        <sz val="10"/>
        <rFont val="Arial"/>
        <family val="2"/>
        <charset val="204"/>
      </rPr>
      <t xml:space="preserve">
8Мп; 1/2.7” CMOS; объектив 3.6мм; механический ИК-фильтр; чувствительность 0.03лк@F2.0; видеовыход: BNC (переключаемый HDCVI/TVI/AHD/CVBS); частота кадров: 25к/с@8Мп; ИК-подсветка до 30м; защита: IP67; питание: 12В(DC)/24В(AC); корпус: металл, пластик
</t>
    </r>
  </si>
  <si>
    <t>DH-HAC-HFW1500RP-Z-IRE6-A</t>
  </si>
  <si>
    <r>
      <rPr>
        <b/>
        <sz val="10"/>
        <rFont val="Arial"/>
        <family val="2"/>
        <charset val="204"/>
      </rPr>
      <t>Уличная цилиндрическая HDCVI-видеокамера</t>
    </r>
    <r>
      <rPr>
        <sz val="10"/>
        <rFont val="Arial"/>
        <family val="2"/>
        <charset val="204"/>
      </rPr>
      <t xml:space="preserve">
5Мп; 1/2.7” CMOS; моторизованный объектив 2.7~12мм; механический ИК-фильтр; чувствительность 0.005лк@F1.6; 25к/c@5Мп; ИК-подсветка до 60м; видеовыход: BNC (переключаемый HDCVI/TVI/AHD/CVBS); частота кадров: 25к/c@5Мп; ИК-подсветка до 60м; встроенный микрофон; защита: IP67; питание: 12В(DC); корпус: металл
 </t>
    </r>
  </si>
  <si>
    <t>DH-HAC-HDBW1500RP-Z</t>
  </si>
  <si>
    <r>
      <rPr>
        <b/>
        <sz val="10"/>
        <rFont val="Arial"/>
        <family val="2"/>
        <charset val="204"/>
      </rPr>
      <t>Уличная купольная HDCVI-видеокамера</t>
    </r>
    <r>
      <rPr>
        <sz val="10"/>
        <rFont val="Arial"/>
        <family val="2"/>
        <charset val="204"/>
      </rPr>
      <t xml:space="preserve">
5Мп; 1/2.7” CMOS; моторизованный объектив 2.7~12мм; механический ИК-фильтр; чувствительность 0.005лк@F1.6; видеовыход: BNC (переключаемый HDCVI/TVI/AHD/CVBS); частота кадров: 25к/c@5Мп; ИК-подсветка до 30м; защита: IP67, IK10; питание: 12В(DC); корпус: металл
 </t>
    </r>
  </si>
  <si>
    <t>DH-HAC-HDW1500TMQP-Z-A</t>
  </si>
  <si>
    <r>
      <rPr>
        <b/>
        <sz val="10"/>
        <rFont val="Arial"/>
        <family val="2"/>
        <charset val="204"/>
      </rPr>
      <t>Уличная купольная HDCVI-видеокамера</t>
    </r>
    <r>
      <rPr>
        <sz val="10"/>
        <rFont val="Arial"/>
        <family val="2"/>
        <charset val="204"/>
      </rPr>
      <t xml:space="preserve">
5Мп; 1/2.7” CMOS; моторизованный объектив 2.7~12мм; механический ИК-фильтр; чувствительность 0.005лк@F1.6; видеовыход: BNC (переключаемый HDCVI/TVI/AHD/CVBS); частота кадров: 25к/c@5Мп; ИК-подсветка до 60м; встроенный микрофон; защита: IP67; питание: 12В(DC); корпус: металл, пластик; конструкция быстрого монтажа
 </t>
    </r>
  </si>
  <si>
    <t>DH-HAC-HFW1500CMP-A-0280B</t>
  </si>
  <si>
    <r>
      <rPr>
        <b/>
        <sz val="10"/>
        <rFont val="Arial"/>
        <family val="2"/>
        <charset val="204"/>
      </rPr>
      <t>Уличная цилиндрическая HDCVI-видеокамера Starlight</t>
    </r>
    <r>
      <rPr>
        <sz val="10"/>
        <rFont val="Arial"/>
        <family val="2"/>
        <charset val="204"/>
      </rPr>
      <t xml:space="preserve">
5Мп; 1/2.7” CMOS; объектив 2.8мм; механический ИК-фильтр; чувствительность 0.005лк@F1.6; видеовыход: BNC (переключаемый HDCVI/TVI/AHD/CVBS); частота кадров: 25к/c@5Мп; ИК-подсветка до 30м; встроенный микрофон; защита: IP67; питание: 12В(DC); корпус: металл; конструкция быстрого монтажа</t>
    </r>
  </si>
  <si>
    <t>DH-HAC-HFW1500CMP-A-0360B</t>
  </si>
  <si>
    <r>
      <rPr>
        <b/>
        <sz val="10"/>
        <rFont val="Arial"/>
        <family val="2"/>
        <charset val="204"/>
      </rPr>
      <t>Уличная цилиндрическая HDCVI-видеокамера Starlight</t>
    </r>
    <r>
      <rPr>
        <sz val="10"/>
        <rFont val="Arial"/>
        <family val="2"/>
        <charset val="204"/>
      </rPr>
      <t xml:space="preserve">
5Мп; 1/2.7” CMOS; объектив 3.6мм; механический ИК-фильтр; чувствительность 0.005лк@F1.6; видеовыход: BNC (переключаемый HDCVI/TVI/AHD/CVBS); частота кадров: 25к/c@5Мп; ИК-подсветка до 30м; встроенный микрофон; защита: IP67; питание: 12В(DC); корпус: металл; конструкция быстрого монтажа</t>
    </r>
  </si>
  <si>
    <t>DH-HAC-HDW1500TLMQP-A-0280B</t>
  </si>
  <si>
    <r>
      <rPr>
        <b/>
        <sz val="10"/>
        <rFont val="Arial"/>
        <family val="2"/>
        <charset val="204"/>
      </rPr>
      <t>Уличная купольная HDCVI-видеокамера Starlight</t>
    </r>
    <r>
      <rPr>
        <sz val="10"/>
        <rFont val="Arial"/>
        <family val="2"/>
        <charset val="204"/>
      </rPr>
      <t xml:space="preserve">
5Мп; 1/2.7” CMOS; объектив 2.8мм; механический ИК-фильтр; чувствительность 0.005лк@F1.6; видеовыход: BNC (переключаемый HDCVI/TVI/AHD/CVBS); частота кадров: 25к/c@5Мп; ИК-подсветка до 30м; встроенный микрофон; защита: IP67; питание: 12В(DC); корпус: металл, пластик; конструкция быстрого монтажа</t>
    </r>
  </si>
  <si>
    <t>DH-HAC-HDW1500TLMQP-A-0360B</t>
  </si>
  <si>
    <r>
      <rPr>
        <b/>
        <sz val="10"/>
        <rFont val="Arial"/>
        <family val="2"/>
        <charset val="204"/>
      </rPr>
      <t>Уличная купольная HDCVI-видеокамера Starlight</t>
    </r>
    <r>
      <rPr>
        <sz val="10"/>
        <rFont val="Arial"/>
        <family val="2"/>
        <charset val="204"/>
      </rPr>
      <t xml:space="preserve">
5Мп; 1/2.7” CMOS; объектив 3.6мм; механический ИК-фильтр; чувствительность 0.005лк@F1.6; видеовыход: BNC (переключаемый HDCVI/TVI/AHD/CVBS); частота кадров: 25к/c@5Мп; ИК-подсветка до 30м; встроенный микрофон; защита: IP67; питание: 12В(DC); корпус: металл, пластик; конструкция быстрого монтажа</t>
    </r>
  </si>
  <si>
    <t>DH-HAC-HFW1500CP-0280B</t>
  </si>
  <si>
    <r>
      <rPr>
        <b/>
        <sz val="10"/>
        <rFont val="Arial"/>
        <family val="2"/>
        <charset val="204"/>
      </rPr>
      <t>Уличная цилиндрическая HDCVI-видеокамера Starlight</t>
    </r>
    <r>
      <rPr>
        <sz val="10"/>
        <rFont val="Arial"/>
        <family val="2"/>
        <charset val="204"/>
      </rPr>
      <t xml:space="preserve">
5Мп; 1/2.7” CMOS; объектив 2.8мм; механический ИК-фильтр; чувствительность 0.005лк@F1.6; видеовыход: BNC (переключаемый HDCVI/TVI/AHD/CVBS); частота кадров: 25к/c@5Мп; ИК-подсветка до 30м; встроенный микрофон на -А в названии; защита: IP67; питание: 12В(DC); корпус: металл; конструкция быстрого монтажа</t>
    </r>
  </si>
  <si>
    <t>DH-HAC-HFW1500CP-0360B</t>
  </si>
  <si>
    <r>
      <rPr>
        <b/>
        <sz val="10"/>
        <rFont val="Arial"/>
        <family val="2"/>
        <charset val="204"/>
      </rPr>
      <t>Уличная цилиндрическая HDCVI-видеокамера Starlight</t>
    </r>
    <r>
      <rPr>
        <sz val="10"/>
        <rFont val="Arial"/>
        <family val="2"/>
        <charset val="204"/>
      </rPr>
      <t xml:space="preserve">
5Мп; 1/2.7” CMOS; объектив 3.6мм; механический ИК-фильтр; чувствительность 0.005лк@F1.6; видеовыход: BNC (переключаемый HDCVI/TVI/AHD/CVBS); частота кадров: 25к/c@5Мп; ИК-подсветка до 30м; встроенный микрофон на -А в названии; защита: IP67; питание: 12В(DC); корпус: металл; конструкция быстрого монтажа</t>
    </r>
  </si>
  <si>
    <t>DH-HAC-HDW1500TRQP-A-0280B</t>
  </si>
  <si>
    <r>
      <rPr>
        <b/>
        <sz val="10"/>
        <rFont val="Arial"/>
        <family val="2"/>
        <charset val="204"/>
      </rPr>
      <t>Купольная HDCVI-видеокамера Starlight</t>
    </r>
    <r>
      <rPr>
        <sz val="10"/>
        <rFont val="Arial"/>
        <family val="2"/>
        <charset val="204"/>
      </rPr>
      <t xml:space="preserve">
5Мп; 1/2.7” CMOS; объектив 2.8мм; механический ИК-фильтр; чувствительность 0.005лк@F1.6; видеовыход: BNC (переключаемый HDCVI/TVI/AHD/CVBS); частота кадров: 25к/c@5Мп; ИК-подсветка до 25м; встроенный микрофон; защита: IP50; питание: 12В(DC); корпус: пластик; конструкция быстрого монтажа</t>
    </r>
  </si>
  <si>
    <t>DH-HAC-HDW1500TRQP-A-0360B</t>
  </si>
  <si>
    <r>
      <rPr>
        <b/>
        <sz val="10"/>
        <rFont val="Arial"/>
        <family val="2"/>
        <charset val="204"/>
      </rPr>
      <t>Купольная HDCVI-видеокамера Starlight</t>
    </r>
    <r>
      <rPr>
        <sz val="10"/>
        <rFont val="Arial"/>
        <family val="2"/>
        <charset val="204"/>
      </rPr>
      <t xml:space="preserve">
5Мп; 1/2.7” CMOS; объектив 3.6мм; механический ИК-фильтр; чувствительность 0.005лк@F1.6; видеовыход: BNC (переключаемый HDCVI/TVI/AHD/CVBS); частота кадров: 25к/c@5Мп; ИК-подсветка до 25м; встроенный микрофон; защита: IP50; питание: 12В(DC); корпус: пластик; конструкция быстрого монтажа</t>
    </r>
  </si>
  <si>
    <t>DH-HAC-ME1509THP-PV-0360B</t>
  </si>
  <si>
    <r>
      <rPr>
        <b/>
        <sz val="10"/>
        <rFont val="Arial"/>
        <family val="2"/>
        <charset val="204"/>
      </rPr>
      <t>Уличная цилиндрическая HDCVI-видеокамера Full-color Starlight с активным сдерживанием</t>
    </r>
    <r>
      <rPr>
        <sz val="10"/>
        <rFont val="Arial"/>
        <family val="2"/>
        <charset val="204"/>
      </rPr>
      <t xml:space="preserve">
5Mп; 1/2.7” CMOS; объектив 3.6мм; чувствительность 0.005лк@F1.2; видеовыход: BNC (переключаемый HDCVI/TVI/AHD/CVBS); частота кадров: 20к/c@5Мп, 25к/с@4Мп; LED-подсветка до 40м; защита: IP67; питание: 12В(DC); корпус: металл, пластик
</t>
    </r>
  </si>
  <si>
    <t>DH-HAC-ME1509THP-PV-0600B</t>
  </si>
  <si>
    <r>
      <rPr>
        <b/>
        <sz val="10"/>
        <rFont val="Arial"/>
        <family val="2"/>
        <charset val="204"/>
      </rPr>
      <t>Уличная цилиндрическая HDCVI-видеокамера Full-color Starlight с активным сдерживанием</t>
    </r>
    <r>
      <rPr>
        <sz val="10"/>
        <rFont val="Arial"/>
        <family val="2"/>
        <charset val="204"/>
      </rPr>
      <t xml:space="preserve">
5Mп; 1/2.7” CMOS; объектив 6.0мм; чувствительность 0.005лк@F1.2; видеовыход: BNC (переключаемый HDCVI/TVI/AHD/CVBS); частота кадров: 20к/c@5Мп, 25к/с@4Мп; LED-подсветка до 40м; защита: IP67; питание: 12В(DC); корпус: металл, пластик
</t>
    </r>
  </si>
  <si>
    <t>DH-HAC-ME1509TQP-PV-0280B</t>
  </si>
  <si>
    <r>
      <rPr>
        <b/>
        <sz val="10"/>
        <rFont val="Arial"/>
        <family val="2"/>
        <charset val="204"/>
      </rPr>
      <t>Уличная купольная HDCVI-видеокамера Full-color Starlight с активным сдерживанием</t>
    </r>
    <r>
      <rPr>
        <sz val="10"/>
        <rFont val="Arial"/>
        <family val="2"/>
        <charset val="204"/>
      </rPr>
      <t xml:space="preserve">
5Mп; 1/2.7” CMOS; объектив 2.8мм; чувствительность 0.005лк@F1.2; видеовыход: BNC (переключаемый HDCVI/TVI/AHD/CVBS); частота кадров: 20к/c@5Мп, 25к/с@4Мп; LED-подсветка до 40м; защита: IP67; питание: 12В(DC); корпус: металл, пластик
</t>
    </r>
  </si>
  <si>
    <t>DH-HAC-ME1509TQP-PV-0360B</t>
  </si>
  <si>
    <r>
      <rPr>
        <b/>
        <sz val="10"/>
        <rFont val="Arial"/>
        <family val="2"/>
        <charset val="204"/>
      </rPr>
      <t>Уличная купольная HDCVI-видеокамера Full-color Starlight с активным сдерживанием</t>
    </r>
    <r>
      <rPr>
        <sz val="10"/>
        <rFont val="Arial"/>
        <family val="2"/>
        <charset val="204"/>
      </rPr>
      <t xml:space="preserve">
5Mп; 1/2.7” CMOS; объектив 3.6мм; чувствительность 0.005лк@F1.2; видеовыход: BNC (переключаемый HDCVI/TVI/AHD/CVBS); частота кадров: 20к/c@5Мп, 25к/с@4Мп; LED-подсветка до 40м; защита: IP67; питание: 12В(DC); корпус: металл, пластик
</t>
    </r>
  </si>
  <si>
    <t>DH-HAC-HFW2249TP-I8-A-LED-0360B</t>
  </si>
  <si>
    <r>
      <rPr>
        <b/>
        <sz val="10"/>
        <rFont val="Arial"/>
        <family val="2"/>
        <charset val="204"/>
      </rPr>
      <t>Уличная цилиндрическая HDCVI-видеокамера Full-color Starlight</t>
    </r>
    <r>
      <rPr>
        <sz val="10"/>
        <rFont val="Arial"/>
        <family val="2"/>
        <charset val="204"/>
      </rPr>
      <t xml:space="preserve">
2Mп; 1/2.8” CMOS; объектив 3.6мм; WDR(120дБ); чувствительность 0.001лк@F1.0; видеовыход: BNC (переключаемый HDCVI/TVI/AHD/CVBS); частота кадров: 25к/с@1080p; LED-подсветка до 40м; встроенный микрофон; защита: IP67; питание: 12В(DC); корпус: металл</t>
    </r>
  </si>
  <si>
    <t>DH-HAC-HFW2249TP-I8-A-LED-0600B</t>
  </si>
  <si>
    <r>
      <rPr>
        <b/>
        <sz val="10"/>
        <rFont val="Arial"/>
        <family val="2"/>
        <charset val="204"/>
      </rPr>
      <t>Уличная цилиндрическая HDCVI-видеокамера Full-color Starlight</t>
    </r>
    <r>
      <rPr>
        <sz val="10"/>
        <rFont val="Arial"/>
        <family val="2"/>
        <charset val="204"/>
      </rPr>
      <t xml:space="preserve">
2Mп; 1/2.8” CMOS; объектив 6.0мм; WDR(120дБ); чувствительность 0.001лк@F1.0; видеовыход: BNC (переключаемый HDCVI/TVI/AHD/CVBS); частота кадров: 25к/с@1080p; LED-подсветка до 40м; встроенный микрофон; защита: IP67; питание: 12В(DC); корпус: металл</t>
    </r>
  </si>
  <si>
    <t>DH-HAC-HDW2249TP-A-LED-0360B</t>
  </si>
  <si>
    <r>
      <rPr>
        <b/>
        <sz val="10"/>
        <rFont val="Arial"/>
        <family val="2"/>
        <charset val="204"/>
      </rPr>
      <t>Уличная купольная HDCVI-видеокамера Full-color Starlight</t>
    </r>
    <r>
      <rPr>
        <sz val="10"/>
        <rFont val="Arial"/>
        <family val="2"/>
        <charset val="204"/>
      </rPr>
      <t xml:space="preserve">
2Mп; 1/2.8” CMOS; объектив 3.6мм; WDR(120дБ); чувствительность 0.001лк@F1.0; видеовыход: BNC (переключаемый HDCVI/TVI/AHD/CVBS); частота кадров: 25к/с@1080p; LED-подсветка до 40м; встроенный микрофон; защита: IP67; питание: 12В(DC); корпус: металл
</t>
    </r>
  </si>
  <si>
    <t>DH-HAC-HDW2249TP-A-LED-0600B</t>
  </si>
  <si>
    <r>
      <rPr>
        <b/>
        <sz val="10"/>
        <rFont val="Arial"/>
        <family val="2"/>
        <charset val="204"/>
      </rPr>
      <t>Уличная купольная HDCVI-видеокамера Full-color Starlight</t>
    </r>
    <r>
      <rPr>
        <sz val="10"/>
        <rFont val="Arial"/>
        <family val="2"/>
        <charset val="204"/>
      </rPr>
      <t xml:space="preserve">
2Mп; 1/2.8” CMOS; объектив 6,0мм; WDR(120дБ); чувствительность 0.001лк@F1.0; видеовыход: BNC (переключаемый HDCVI/TVI/AHD/CVBS); частота кадров: 25к/с@1080p; LED-подсветка до 40м; встроенный микрофон; защита: IP67; питание: 12В(DC); корпус: металл
</t>
    </r>
  </si>
  <si>
    <t>DH-HAC-HFW1509TP-A-LED-0280B-S2</t>
  </si>
  <si>
    <r>
      <rPr>
        <b/>
        <sz val="10"/>
        <rFont val="Arial"/>
        <family val="2"/>
        <charset val="204"/>
      </rPr>
      <t>Уличная цилиндрическая HDCVI-видеокамера Full-color Starlight</t>
    </r>
    <r>
      <rPr>
        <sz val="10"/>
        <rFont val="Arial"/>
        <family val="2"/>
        <charset val="204"/>
      </rPr>
      <t xml:space="preserve">
5Mп; CMOS; объектив 2.8мм; WDR(120дБ); чувствительность 0.001лк@F1.0; видеовыход: BNC (переключаемый HDCVI/TVI/AHD/CVBS); частота кадров: 25к/c@5Мп; LED-подсветка до 20м; встроенный микрофон; защита: IP67; питание: 12В(DC); корпус: металл
</t>
    </r>
  </si>
  <si>
    <t>DH-HAC-HFW1509TP-A-LED-0360B-S2</t>
  </si>
  <si>
    <r>
      <rPr>
        <b/>
        <sz val="10"/>
        <rFont val="Arial"/>
        <family val="2"/>
        <charset val="204"/>
      </rPr>
      <t>Уличная цилиндрическая HDCVI-видеокамера Full-color Starlight</t>
    </r>
    <r>
      <rPr>
        <sz val="10"/>
        <rFont val="Arial"/>
        <family val="2"/>
        <charset val="204"/>
      </rPr>
      <t xml:space="preserve">
5Mп; CMOS; объектив 3.6мм; WDR(120дБ); чувствительность 0.001лк@F1.0; видеовыход: BNC (переключаемый HDCVI/TVI/AHD/CVBS); частота кадров: 25к/c@5Мп; LED-подсветка до 20м; встроенный микрофон; защита: IP67; питание: 12В(DC); корпус: металл
</t>
    </r>
  </si>
  <si>
    <t>DH-HAC-HDW1509TLQP-A-LED-0280B-S2</t>
  </si>
  <si>
    <r>
      <rPr>
        <b/>
        <sz val="10"/>
        <rFont val="Arial"/>
        <family val="2"/>
        <charset val="204"/>
      </rPr>
      <t>Уличная купольная HDCVI-видеокамера Full-color Starlight</t>
    </r>
    <r>
      <rPr>
        <sz val="10"/>
        <rFont val="Arial"/>
        <family val="2"/>
        <charset val="204"/>
      </rPr>
      <t xml:space="preserve">
5Mп; CMOS; объектив 2.8мм; WDR(120дБ); чувствительность 0.001лк@F1.0; видеовыход: BNC (переключаемый HDCVI/TVI/AHD/CVBS); частота кадров: 25к/c@5Мп; LED-подсветка до 20м; встроенный микрофон; защита: IP67; питание: 12В(DC); корпус: металл, пластик
</t>
    </r>
  </si>
  <si>
    <t>DH-HAC-HDW1509TLQP-A-LED-0360B-S2</t>
  </si>
  <si>
    <r>
      <rPr>
        <b/>
        <sz val="10"/>
        <rFont val="Arial"/>
        <family val="2"/>
        <charset val="204"/>
      </rPr>
      <t>Уличная купольная HDCVI-видеокамера Full-color Starlight</t>
    </r>
    <r>
      <rPr>
        <sz val="10"/>
        <rFont val="Arial"/>
        <family val="2"/>
        <charset val="204"/>
      </rPr>
      <t xml:space="preserve">
5Mп; CMOS; объектив 3.6мм; WDR(120дБ); чувствительность 0.001лк@F1.0; видеовыход: BNC (переключаемый HDCVI/TVI/AHD/CVBS); частота кадров: 25к/c@5Мп; LED-подсветка до 20м; встроенный микрофон; защита: IP67; питание: 12В(DC); корпус: металл, пластик
</t>
    </r>
  </si>
  <si>
    <t>DH-HAC-HFW1239TLMP-LED-0280B</t>
  </si>
  <si>
    <r>
      <rPr>
        <b/>
        <sz val="10"/>
        <rFont val="Arial"/>
        <family val="2"/>
        <charset val="204"/>
      </rPr>
      <t>Уличная цилиндрическая HDCVI-видеокамера Full-color Starlight</t>
    </r>
    <r>
      <rPr>
        <sz val="10"/>
        <rFont val="Arial"/>
        <family val="2"/>
        <charset val="204"/>
      </rPr>
      <t xml:space="preserve">
2Mп; 1/2.8” CMOS; объектив 2.8мм; WDR(130дБ); чувствительность 0.001лк@F1.6; видеовыход: BNC (переключаемый HDCVI/TVI/AHD/CVBS); частота кадров: 25к/с@1080p, LED-подсветка до 40м; защита: IP67; питание: 12В(DC); корпус: металл, пластик</t>
    </r>
  </si>
  <si>
    <t>DH-HAC-HDW1239TLQP-LED-0280B</t>
  </si>
  <si>
    <r>
      <rPr>
        <b/>
        <sz val="10"/>
        <rFont val="Arial"/>
        <family val="2"/>
        <charset val="204"/>
      </rPr>
      <t>Уличная купольная HDCVI-видеокамера Full-color Starlight</t>
    </r>
    <r>
      <rPr>
        <sz val="10"/>
        <rFont val="Arial"/>
        <family val="2"/>
        <charset val="204"/>
      </rPr>
      <t xml:space="preserve">
2Mп; 1/2.8” CMOS; объектив 2.8мм;  WDR(130дБ); чувствительность 0.001лк@F1.6; видеовыход: BNC (переключаемый HDCVI/TVI/AHD/CVBS); частота кадров: 25к/с@1080p, LED-подсветка до 20м; защита: IP67; питание: 12В(DC); корпус: металл, пластик</t>
    </r>
  </si>
  <si>
    <t>DH-HAC-HDW1239TLQP-LED-0360B</t>
  </si>
  <si>
    <r>
      <rPr>
        <b/>
        <sz val="10"/>
        <rFont val="Arial"/>
        <family val="2"/>
        <charset val="204"/>
      </rPr>
      <t>Уличная купольная HDCVI-видеокамера Full-color Starlight</t>
    </r>
    <r>
      <rPr>
        <sz val="10"/>
        <rFont val="Arial"/>
        <family val="2"/>
        <charset val="204"/>
      </rPr>
      <t xml:space="preserve">
2Mп; 1/2.8” CMOS; объектив 3.6мм;  WDR(130дБ); чувствительность 0.001лк@F1.6; видеовыход: BNC (переключаемый HDCVI/TVI/AHD/CVBS); частота кадров: 25к/с@1080p, LED-подсветка до 20м; защита: IP67; питание: 12В(DC); корпус: металл, пластик</t>
    </r>
  </si>
  <si>
    <t>DH-HAC-HFW1239TUP-Z-A-LED</t>
  </si>
  <si>
    <r>
      <rPr>
        <b/>
        <sz val="10"/>
        <rFont val="Arial"/>
        <family val="2"/>
        <charset val="204"/>
      </rPr>
      <t>Уличная цилиндрическая HDCVI-видеокамера Full-color Starlight</t>
    </r>
    <r>
      <rPr>
        <sz val="10"/>
        <rFont val="Arial"/>
        <family val="2"/>
        <charset val="204"/>
      </rPr>
      <t xml:space="preserve">
2Mп; 1/2.8” CMOS; моторизованный объектив 2.7~13.5мм; WDR(130дБ); чувствительность 0.001лк@F1.2; видеовыход: BNC (переключаемый HDCVI/TVI/AHD/CVBS); частота кадров: 25к/с@1080p, LED-подсветка до 60м; защита: IP67; питание: 12В(DC); корпус: металл</t>
    </r>
  </si>
  <si>
    <t>DH-HAC-HDW1239TP-Z-A-LED</t>
  </si>
  <si>
    <r>
      <rPr>
        <b/>
        <sz val="10"/>
        <rFont val="Arial"/>
        <family val="2"/>
        <charset val="204"/>
      </rPr>
      <t>Уличная купольная HDCVI-видеокамера Full-color Starlight</t>
    </r>
    <r>
      <rPr>
        <sz val="10"/>
        <rFont val="Arial"/>
        <family val="2"/>
        <charset val="204"/>
      </rPr>
      <t xml:space="preserve">
2Mп; 1/2.8” CMOS; моторизованный объектив 2.7~13.5мм; WDR(130дБ); чувствительность 0.001лк@F1.2; видеовыход: BNC (переключаемый HDCVI/TVI/AHD/CVBS); частота кадров: 25к/с@1080p, LED-подсветка до 40м; защита: IP67; питание: 12В(DC); корпус: металл</t>
    </r>
  </si>
  <si>
    <t>DH-HAC-HFW1231RP-Z-A</t>
  </si>
  <si>
    <r>
      <rPr>
        <b/>
        <sz val="10"/>
        <rFont val="Arial"/>
        <family val="2"/>
        <charset val="204"/>
      </rPr>
      <t>Уличная цилиндрическая HDCVI-видеокамера Starlight</t>
    </r>
    <r>
      <rPr>
        <sz val="10"/>
        <rFont val="Arial"/>
        <family val="2"/>
        <charset val="204"/>
      </rPr>
      <t xml:space="preserve">
2Mп; 1/2.8” CMOS; моторизированный объектив 2.7~12мм; механический ИК-фильтр; WDR(130дБ); чувствительность 0.002лк@F1.5; видеовыход: BNC (переключаемый HDCVI/TVI/AHD/CVBS); частота кадров: 25к/с@1080p; ИК-подсветка до 80м; встроенный микрофон; защита: IP67; питание: 12В(DC); корпус: металл</t>
    </r>
  </si>
  <si>
    <t>DH-HAC-HDBW1231RAP-Z-A</t>
  </si>
  <si>
    <r>
      <rPr>
        <b/>
        <sz val="10"/>
        <rFont val="Arial"/>
        <family val="2"/>
        <charset val="204"/>
      </rPr>
      <t>Уличная купольная HDCVI-видеокамера Starlight</t>
    </r>
    <r>
      <rPr>
        <sz val="10"/>
        <rFont val="Arial"/>
        <family val="2"/>
        <charset val="204"/>
      </rPr>
      <t xml:space="preserve">
2Mп; 1/2.8” CMOS; моторизированный объектив 2.7~12мм; механический ИК-фильтр; WDR(130дБ); чувствительность 0.002лк@F1.5; видеовыход: BNC (переключаемый HDCVI/TVI/AHD/CVBS); частота кадров: 25к/с@1080p; ИК-подсветка до 60м; встроенный микрофон; защита: IP67, IK10; питание: 12В(DC); корпус: металл</t>
    </r>
  </si>
  <si>
    <t>DH-HAC-HDW1231TP-Z-A</t>
  </si>
  <si>
    <r>
      <rPr>
        <b/>
        <sz val="10"/>
        <rFont val="Arial"/>
        <family val="2"/>
        <charset val="204"/>
      </rPr>
      <t>Уличная купольная HDCVI-видеокамера Starlight</t>
    </r>
    <r>
      <rPr>
        <sz val="10"/>
        <rFont val="Arial"/>
        <family val="2"/>
        <charset val="204"/>
      </rPr>
      <t xml:space="preserve">
2Mп; 1/2.8” CMOS; моторизированный объектив 2.7~12мм; механический ИК-фильтр; WDR(130дБ); чувствительность 0.002лк@F1.5; видеовыход: BNC (переключаемый HDCVI/TVI/AHD/CVBS); частота кадров: 25к/с@1080p; ИК-подсветка до 60м; встроенный микрофон; защита: IP67; корпус: металл</t>
    </r>
  </si>
  <si>
    <t>DH-HAC-HFW2241EP-A-0280B</t>
  </si>
  <si>
    <r>
      <rPr>
        <b/>
        <sz val="10"/>
        <rFont val="Arial"/>
        <family val="2"/>
        <charset val="204"/>
      </rPr>
      <t>Уличная цилиндрическая HDCVI-видеокамера Starlight</t>
    </r>
    <r>
      <rPr>
        <sz val="10"/>
        <rFont val="Arial"/>
        <family val="2"/>
        <charset val="204"/>
      </rPr>
      <t xml:space="preserve">
2Mп; 1/2.8” CMOS; объектив 2.8мм; механический ИК-фильтр; WDR(120дБ); чувствительность 0.004лк@F1.6; видеовыход: BNC (переключаемый HDCVI/TVI/AHD/CVBS); частота кадров: 25к/с@1080p, 50к/с@720p; ИК-подсветка до 40м; встроенный микрофон, аудиовход; защита: IP67; питание: 12В(DC); корпус: металл</t>
    </r>
  </si>
  <si>
    <r>
      <rPr>
        <b/>
        <sz val="10"/>
        <rFont val="Arial"/>
        <family val="2"/>
        <charset val="204"/>
      </rPr>
      <t>Уличная цилиндрическая HDCVI-видеокамера Starlight</t>
    </r>
    <r>
      <rPr>
        <sz val="10"/>
        <rFont val="Arial"/>
        <family val="2"/>
        <charset val="204"/>
      </rPr>
      <t xml:space="preserve">
2Mп; 1/2.8” CMOS; объектив 3.6мм; механический ИК-фильтр; WDR(120дБ); чувствительность 0.004лк@F1.6; видеовыход: BNC (переключаемый HDCVI/TVI/AHD/CVBS); частота кадров: 25к/с@1080p, 50к/с@720p; ИК-подсветка до 40м; встроенный микрофон, аудиовход; защита: IP67; питание: 12В(DC); корпус: металл</t>
    </r>
  </si>
  <si>
    <t>DH-HAC-HFW2241EP-A-0600B</t>
  </si>
  <si>
    <r>
      <rPr>
        <b/>
        <sz val="10"/>
        <rFont val="Arial"/>
        <family val="2"/>
        <charset val="204"/>
      </rPr>
      <t>Уличная цилиндрическая HDCVI-видеокамера Starlight</t>
    </r>
    <r>
      <rPr>
        <sz val="10"/>
        <rFont val="Arial"/>
        <family val="2"/>
        <charset val="204"/>
      </rPr>
      <t xml:space="preserve">
2Mп; 1/2.8” CMOS; объектив 6.0мм; механический ИК-фильтр; WDR(120дБ); чувствительность 0.004лк@F1.6; видеовыход: BNC (переключаемый HDCVI/TVI/AHD/CVBS); частота кадров: 25к/с@1080p, 50к/с@720p; ИК-подсветка до 40м; встроенный микрофон, аудиовход; защита: IP67; питание: 12В(DC); корпус: металл</t>
    </r>
  </si>
  <si>
    <t>DH-HAC-HFW1200TP-0280B</t>
  </si>
  <si>
    <r>
      <rPr>
        <b/>
        <sz val="10"/>
        <rFont val="Arial"/>
        <family val="2"/>
        <charset val="204"/>
      </rPr>
      <t>Уличная цилиндрическая HDCVI-видеокамера</t>
    </r>
    <r>
      <rPr>
        <sz val="10"/>
        <rFont val="Arial"/>
        <family val="2"/>
        <charset val="204"/>
      </rPr>
      <t xml:space="preserve">
2Mп; 1/2.7” CMOS; объектив 3.6мм; механический ИК-фильтр; чувствительность 0.02лк@F1.9; видеовыход: BNC (переключаемый HDCVI/TVI/AHD/CVBS); 25к/с@1080p, 50к/с@720p; ИК-подсветка до 30м; защита: IP67; питание: 12В(DC); корпус: металл</t>
    </r>
  </si>
  <si>
    <t>DH-HAC-HDW1200TLMQP-A-0280B</t>
  </si>
  <si>
    <r>
      <rPr>
        <b/>
        <sz val="10"/>
        <rFont val="Arial"/>
        <family val="2"/>
        <charset val="204"/>
      </rPr>
      <t>Уличная купольная HDCVI-видеокамера</t>
    </r>
    <r>
      <rPr>
        <sz val="10"/>
        <rFont val="Arial"/>
        <family val="2"/>
        <charset val="204"/>
      </rPr>
      <t xml:space="preserve">
2Mп; 1/2.7” CMOS; объектив 2.8 мм; механический ИК-фильтр; чувствительность 0.02лк@F1.9; видеовыход: BNC (переключаемый HDCVI/TVI/AHD/CVBS); частота кадров: 25к/с@1080p, 50к/с@720p; ИК-подсветка до 30м; встроенный микрофон; защита: IP67; питание: 12В(DC); корпус: металл, пластик; конструкция быстрого монтажа</t>
    </r>
  </si>
  <si>
    <t>DH-HAC-HDW1200TLMQP-A-0360B</t>
  </si>
  <si>
    <t>DH-HAC-HFW1200CP-0280B</t>
  </si>
  <si>
    <r>
      <rPr>
        <b/>
        <sz val="10"/>
        <rFont val="Arial"/>
        <family val="2"/>
        <charset val="204"/>
      </rPr>
      <t>Уличная цилиндрическая HDCVI-видеокамера</t>
    </r>
    <r>
      <rPr>
        <sz val="10"/>
        <rFont val="Arial"/>
        <family val="2"/>
        <charset val="204"/>
      </rPr>
      <t xml:space="preserve">
2Mп; 1/2.7” CMOS; объектив 2.8 мм; механический ИК-фильтр; чувствительность 0.02лк@F1.9; видеовыход: BNC (переключаемый HDCVI/TVI/AHD/CVBS); частота кадров: 25к/с@1080p, 50к/с@720p; ИК-подсветка до 30м; защита: IP67; питание: 12В(DC); корпус: металл; конструкция быстрого монтажа
</t>
    </r>
  </si>
  <si>
    <t>DH-HAC-HFW1200CP-0360B</t>
  </si>
  <si>
    <r>
      <rPr>
        <b/>
        <sz val="10"/>
        <rFont val="Arial"/>
        <family val="2"/>
        <charset val="204"/>
      </rPr>
      <t>Уличная цилиндрическая HDCVI-видеокамера</t>
    </r>
    <r>
      <rPr>
        <sz val="10"/>
        <rFont val="Arial"/>
        <family val="2"/>
        <charset val="204"/>
      </rPr>
      <t xml:space="preserve">
2Mп; 1/2.7” CMOS; объектив 3.6 мм; механический ИК-фильтр; чувствительность 0.02лк@F1.9; видеовыход: BNC (переключаемый HDCVI/TVI/AHD/CVBS); частота кадров: 25к/с@1080p, 50к/с@720p; ИК-подсветка до 30м; защита: IP67; питание: 12В(DC); корпус: металл; конструкция быстрого монтажа
</t>
    </r>
  </si>
  <si>
    <r>
      <rPr>
        <b/>
        <sz val="10"/>
        <rFont val="Arial"/>
        <family val="2"/>
        <charset val="204"/>
      </rPr>
      <t>Купольная HDCVI-видеокамера</t>
    </r>
    <r>
      <rPr>
        <sz val="10"/>
        <rFont val="Arial"/>
        <family val="2"/>
        <charset val="204"/>
      </rPr>
      <t xml:space="preserve">
2Mп; 1/2.7” CMOS; объектив 2.8 мм; механический ИК-фильтр; чувствительность 0.02лк@F1.9; видеовыход: BNC (переключаемый HDCVI/TVI/AHD/CVBS); частота кадров: 25к/с@1080p, 50к/с@720p; ИК-подсветка до 30м; встроенный микрофон; защита: IP50; питание: 12В(DC); корпус: пластик; конструкция быстрого монтажа
</t>
    </r>
  </si>
  <si>
    <t>DH-HAC-HDW1200TRQP-A-0360B</t>
  </si>
  <si>
    <r>
      <rPr>
        <b/>
        <sz val="10"/>
        <rFont val="Arial"/>
        <family val="2"/>
        <charset val="204"/>
      </rPr>
      <t xml:space="preserve">Купольная HDCVI-видеокамера </t>
    </r>
    <r>
      <rPr>
        <sz val="10"/>
        <rFont val="Arial"/>
        <family val="2"/>
        <charset val="204"/>
      </rPr>
      <t xml:space="preserve">
2Mп; 1/2.7” CMOS; объектив 3.6 мм; механический ИК-фильтр; чувствительность 0.02лк@F1.9; видеовыход: BNC (переключаемый HDCVI/TVI/AHD/CVBS); частота кадров: 25к/с@1080p, 50к/с@720p; ИК-подсветка до 30м; встроенный микрофон; защита: IP50; питание: 12В(DC); корпус: пластик; конструкция быстрого монтажа
</t>
    </r>
  </si>
  <si>
    <t>DH-HAC-HDW1231TLMQP-A-0280B</t>
  </si>
  <si>
    <r>
      <rPr>
        <b/>
        <sz val="10"/>
        <rFont val="Arial"/>
        <family val="2"/>
        <charset val="204"/>
      </rPr>
      <t>Купольная HDCVI-видеокамера Starlight</t>
    </r>
    <r>
      <rPr>
        <sz val="10"/>
        <rFont val="Arial"/>
        <family val="2"/>
        <charset val="204"/>
      </rPr>
      <t xml:space="preserve">
2Mп; 1/2.8” CMOS; объектив 2.8 мм; механический ИК-фильтр; WDR(130дБ); чувствительность 0.002лк@F1.6; видеовыход: BNC (переключаемый HDCVI/TVI/AHD/CVBS); частота кадров: 25к/с@1080p; ИК-подсветка до 30м; встроенный микрофон; защита: IP67; питание: 12В(DC); корпус: металл, пластик; конструкция быстрого монтажа
</t>
    </r>
  </si>
  <si>
    <r>
      <rPr>
        <b/>
        <sz val="10"/>
        <rFont val="Arial"/>
        <family val="2"/>
        <charset val="204"/>
      </rPr>
      <t>Купольная HDCVI-видеокамера Starlight</t>
    </r>
    <r>
      <rPr>
        <sz val="10"/>
        <rFont val="Arial"/>
        <family val="2"/>
        <charset val="204"/>
      </rPr>
      <t xml:space="preserve">
2Mп; 1/2.8” CMOS; объектив 3.6 мм; механический ИК-фильтр; WDR(130дБ); чувствительность 0.002лк@F1.6; видеовыход: BNC (переключаемый HDCVI/TVI/AHD/CVBS); частота кадров: 25к/с@1080p; ИК-подсветка до 30м; встроенный микрофон; защита: IP67; питание: 12В(DC); корпус: металл, пластик; конструкция быстрого монтажа
</t>
    </r>
  </si>
  <si>
    <r>
      <rPr>
        <b/>
        <sz val="10"/>
        <rFont val="Arial"/>
        <family val="2"/>
        <charset val="204"/>
      </rPr>
      <t>Уличная купольная HDCVI-видеокамера</t>
    </r>
    <r>
      <rPr>
        <sz val="10"/>
        <rFont val="Arial"/>
        <family val="2"/>
        <charset val="204"/>
      </rPr>
      <t xml:space="preserve">
2Mп; 1/2.7” CMOS; объектив 2.8мм; механический ИК-фильтр; чувствительность 0.02лк@F2.0; видеовыход: BNC (переключаемый HDCVI/TVI/AHD/CVBS); частота кадров: 25к/с@1080p, 50к/с@720p; ИК-подсветка до 20м; вcтроенный микрофон; защита: IP67; питание: 12В(DC); корпус: металл</t>
    </r>
  </si>
  <si>
    <r>
      <rPr>
        <b/>
        <sz val="10"/>
        <rFont val="Arial"/>
        <family val="2"/>
        <charset val="204"/>
      </rPr>
      <t>Уличная купольная HDCVI-видеокамера</t>
    </r>
    <r>
      <rPr>
        <sz val="10"/>
        <rFont val="Arial"/>
        <family val="2"/>
        <charset val="204"/>
      </rPr>
      <t xml:space="preserve">
2Mп; 1/2.7” CMOS; объектив 3.6мм; механический ИК-фильтр; чувствительность 0.02лк@F2.0; видеовыход: BNC (переключаемый HDCVI/TVI/AHD/CVBS); частота кадров: 25к/с@1080p, 50к/с@720p; ИК-подсветка до 20м; вcтроенный микрофон; защита: IP67; питание: 12В(DC); корпус: металл</t>
    </r>
  </si>
  <si>
    <r>
      <rPr>
        <b/>
        <sz val="10"/>
        <rFont val="Arial"/>
        <family val="2"/>
        <charset val="204"/>
      </rPr>
      <t>Уличная купольная PTZ HDCVI-видеокамера Starlight</t>
    </r>
    <r>
      <rPr>
        <sz val="10"/>
        <rFont val="Arial"/>
        <family val="2"/>
        <charset val="204"/>
      </rPr>
      <t xml:space="preserve">
2Мп; 1/2.8” CMOS; моторизованный объектив 4.5~144мм (32x); механический ИК-фильтр; WDR(120дБ); чувствительность 0.005лк@F1.6(цвет), 0.0005лк@F1.6 (ч/б); видеовыход: BNC (переключаемый HDCVI/TVI/AHD/CVBS); 25к/с@1080p, 50к/с@720p; ИК-подсветка до 150м; тревожные вх/вых: 2/1; аудиовход; защита: IP66, грозозащита 6кВ; питание: 24В(DC); PTZ-управление: DH-SD, Pelco-P/D (RS-485)</t>
    </r>
  </si>
  <si>
    <r>
      <rPr>
        <b/>
        <sz val="10"/>
        <rFont val="Arial"/>
        <family val="2"/>
        <charset val="204"/>
      </rPr>
      <t>Уличная купольная PTZ HDCVI-видеокамера Starlight</t>
    </r>
    <r>
      <rPr>
        <sz val="10"/>
        <rFont val="Arial"/>
        <family val="2"/>
        <charset val="204"/>
      </rPr>
      <t xml:space="preserve">
2Мп; 1/2.8” CMOS; моторизованный объектив 4.8~120мм (25x); механический ИК-фильтр; WDR(120дБ); чувствительность 0.005лк@F1.6(цвет), 0.0005лк@F1.6 (ч/б); видеовыход: BNC (переключаемый HDCVI/TVI/AHD/CVBS); 25к/с@1080p, 50к/с@720p; ИК-подсветка до 150м; тревожные вх/вых: 2/1; аудиовход; защита: IP66, грозозащита 6кВ; питание: 24В(DC); PTZ-управление: DH-SD, Pelco-P/D (RS-485)</t>
    </r>
  </si>
  <si>
    <r>
      <rPr>
        <b/>
        <sz val="10"/>
        <rFont val="Arial"/>
        <family val="2"/>
        <charset val="204"/>
      </rPr>
      <t>Уличная мини-PTZ HDCVI-видеокамера Starlight</t>
    </r>
    <r>
      <rPr>
        <sz val="10"/>
        <rFont val="Arial"/>
        <family val="2"/>
        <charset val="204"/>
      </rPr>
      <t xml:space="preserve">
2Мп; 1/2.8” CMOS; моторизованный объектив 2.7~11мм (4x); механический ИК-фильтр; WDR(120дБ); чувствительность 0.05лк@F1.6(цвет), 0.005лк@F1.6 (ч/б); видеовыход: BNC (переключаемый HDCVI/TVI/AHD/CVBS); 25к/с@1080p, 50к/с@720p; защита: IP66, IK10; питание: 12В(DC); PTZ-управление: DH-SD, Pelco-P/D (RS-485)</t>
    </r>
  </si>
  <si>
    <t>DH-XVR4104C-I</t>
  </si>
  <si>
    <t>DH-XVR5104HS-I3</t>
  </si>
  <si>
    <t>DH-DRL-48V120W1AAD</t>
  </si>
  <si>
    <r>
      <rPr>
        <b/>
        <sz val="10"/>
        <rFont val="Arial"/>
        <family val="2"/>
        <charset val="204"/>
      </rPr>
      <t>Блок питания 48В/120Вт</t>
    </r>
    <r>
      <rPr>
        <sz val="10"/>
        <rFont val="Arial"/>
        <family val="2"/>
        <charset val="204"/>
      </rPr>
      <t xml:space="preserve">
Входное напряжение: 85~264В(AC); выходное напряжение: 48В(DC)±2%; ток нагрузки: 2.5А; рабочая температура: -10°С~+55°С; монтаж на DIN-рейку</t>
    </r>
  </si>
  <si>
    <t>DH-PFS4226-24GT2GF-240</t>
  </si>
  <si>
    <r>
      <rPr>
        <b/>
        <sz val="10"/>
        <rFont val="Arial"/>
        <family val="2"/>
        <charset val="204"/>
      </rPr>
      <t>24-портовый гигабитный управляемый коммутатор с PoE, уровень L2</t>
    </r>
    <r>
      <rPr>
        <sz val="10"/>
        <rFont val="Arial"/>
        <family val="2"/>
        <charset val="204"/>
      </rPr>
      <t xml:space="preserve">
Порты: 24 RJ45 10/100/1000Мбит/с; IEEE802.3af/IEEE802.3at/Hi-PoE/IEEE802.3bt, 2 комбинированных SFP/RJ45 10/100/1000Мбит/с (uplink); мощность PoE: порты 1~2 до 90Вт, порты 3~24 до 30Вт, суммарно до 240Вт; PoE watchdog; питание: 100~240В(AC); грозозащита: до 2кВ</t>
    </r>
  </si>
  <si>
    <t>DH-PFS4226-24GT2GF-360</t>
  </si>
  <si>
    <r>
      <rPr>
        <b/>
        <sz val="10"/>
        <rFont val="Arial"/>
        <family val="2"/>
        <charset val="204"/>
      </rPr>
      <t>24-портовый гигабитный управляемый коммутатор с PoE, уровень L2</t>
    </r>
    <r>
      <rPr>
        <sz val="10"/>
        <rFont val="Arial"/>
        <family val="2"/>
        <charset val="204"/>
      </rPr>
      <t xml:space="preserve">
Порты: 24 RJ45 10/100/1000Мбит/с; IEEE802.3af/IEEE802.3at/Hi-PoE/IEEE802.3bt, 2 комбинированных SFP/RJ45 10/100/1000Мбит/с (uplink); мощность PoE: порты 1~2 до 90Вт, порты 3~24 до 30Вт, суммарно до 360Вт; PoE watchdog; питание: 100~240В(AC); грозозащита: до 2кВ</t>
    </r>
  </si>
  <si>
    <t>DH-PFS3106-4T</t>
  </si>
  <si>
    <r>
      <rPr>
        <b/>
        <sz val="10"/>
        <rFont val="Arial"/>
        <family val="2"/>
        <charset val="204"/>
      </rPr>
      <t>4-портовый неуправляемый коммутатор, промышленное исполнение</t>
    </r>
    <r>
      <rPr>
        <sz val="10"/>
        <rFont val="Arial"/>
        <family val="2"/>
        <charset val="204"/>
      </rPr>
      <t xml:space="preserve">
Порты: 4 RJ45 10/100Мбит/с, 1 RJ45 10/100/1000Мбит/с (uplink), 1 SFP 100/1000Мбит/с (uplink); питание: 12В(DC); грозозащита: до 4кВ; рабочая температура: -40°С~+70°С</t>
    </r>
  </si>
  <si>
    <t>DH-PFS3110-8T</t>
  </si>
  <si>
    <r>
      <rPr>
        <b/>
        <sz val="10"/>
        <rFont val="Arial"/>
        <family val="2"/>
        <charset val="204"/>
      </rPr>
      <t>8-портовый неуправляемый коммутатор</t>
    </r>
    <r>
      <rPr>
        <sz val="10"/>
        <rFont val="Arial"/>
        <family val="2"/>
        <charset val="204"/>
      </rPr>
      <t xml:space="preserve">
Порты: 8 RJ45 10/100Мбит/с, 1 RJ45 10/100/1000Мбит/с (uplink), 1 SFP 100/1000Мбит/с (uplink); питание: 12В(DC); грозозащита: до 4кВ; рабочая температура: -40°С~+70°С</t>
    </r>
  </si>
  <si>
    <t>DH-PFS5936-24GF8GT4XF</t>
  </si>
  <si>
    <r>
      <rPr>
        <b/>
        <sz val="10"/>
        <rFont val="Arial"/>
        <family val="2"/>
        <charset val="204"/>
      </rPr>
      <t>36-портовый управляемый коммутатор, уровень L2+</t>
    </r>
    <r>
      <rPr>
        <sz val="10"/>
        <rFont val="Arial"/>
        <family val="2"/>
        <charset val="204"/>
      </rPr>
      <t xml:space="preserve">
Порты: 24 SFP 1000Мбит/с, 4 SFP+ 10Гбит/с, 8 Ethernet 1000Мбит/с ; питание: 100~240В</t>
    </r>
    <r>
      <rPr>
        <b/>
        <sz val="10"/>
        <rFont val="Arial"/>
        <family val="2"/>
        <charset val="204"/>
      </rPr>
      <t>(</t>
    </r>
    <r>
      <rPr>
        <sz val="10"/>
        <rFont val="Arial"/>
        <family val="2"/>
        <charset val="204"/>
      </rPr>
      <t>AC</t>
    </r>
    <r>
      <rPr>
        <b/>
        <sz val="10"/>
        <rFont val="Arial"/>
        <family val="2"/>
        <charset val="204"/>
      </rPr>
      <t>)</t>
    </r>
  </si>
  <si>
    <r>
      <rPr>
        <b/>
        <sz val="10"/>
        <rFont val="Arial"/>
        <family val="2"/>
        <charset val="204"/>
      </rPr>
      <t>24-портовый управляемый коммутатор, уровень L2+</t>
    </r>
    <r>
      <rPr>
        <sz val="10"/>
        <rFont val="Arial"/>
        <family val="2"/>
        <charset val="204"/>
      </rPr>
      <t xml:space="preserve">
Порты: 24 RJ45 10/100/1000Мбит/с, 4 SFP+ 1000/10000Мбит/с(uplink); питание: 100~240В(AC); грозозащита: до 4кВ</t>
    </r>
  </si>
  <si>
    <r>
      <rPr>
        <b/>
        <sz val="10"/>
        <rFont val="Arial"/>
        <family val="2"/>
        <charset val="204"/>
      </rPr>
      <t>Платформа управления сетью iLinksView</t>
    </r>
    <r>
      <rPr>
        <sz val="10"/>
        <rFont val="Arial"/>
        <family val="2"/>
        <charset val="204"/>
      </rPr>
      <t xml:space="preserve">
Автоматическое обнаружение устройств (коммутаторы, IP-видеокамеры, IP-видеорегистраторы); визуальное управление топологией сети; мониторинг устройств в режиме реального времени; диаграмма статистики: визуальное и графическое отображение статистики</t>
    </r>
  </si>
  <si>
    <r>
      <rPr>
        <b/>
        <sz val="10"/>
        <rFont val="Arial"/>
        <family val="2"/>
        <charset val="204"/>
      </rPr>
      <t xml:space="preserve">Гигабитный медиаконвертер </t>
    </r>
    <r>
      <rPr>
        <sz val="10"/>
        <rFont val="Arial"/>
        <family val="2"/>
        <charset val="204"/>
      </rPr>
      <t xml:space="preserve">
Порты: 1 RJ45 100/1000Мбит/с, 1 SFP 100/1000Мбит/с; питание: 12В(DC); грозозащита: до 4кВ; рабочая температура: -40°С~+70°С</t>
    </r>
  </si>
  <si>
    <r>
      <rPr>
        <b/>
        <sz val="10"/>
        <rFont val="Arial"/>
        <family val="2"/>
        <charset val="204"/>
      </rPr>
      <t>Инжектор PoE+</t>
    </r>
    <r>
      <rPr>
        <sz val="10"/>
        <rFont val="Arial"/>
        <family val="2"/>
        <charset val="204"/>
      </rPr>
      <t xml:space="preserve">
Порты: 1 RJ45 10/100/1000Мбит/с, 1 RJ45 10/100/1000Мбит/с (PoE/PoE+); мощность PoE: до 30Вт; питание: 100~240В(АC)</t>
    </r>
  </si>
  <si>
    <r>
      <rPr>
        <b/>
        <sz val="10"/>
        <rFont val="Arial"/>
        <family val="2"/>
        <charset val="204"/>
      </rPr>
      <t>Инжектор Hi-PoE</t>
    </r>
    <r>
      <rPr>
        <sz val="10"/>
        <rFont val="Arial"/>
        <family val="2"/>
        <charset val="204"/>
      </rPr>
      <t xml:space="preserve">
Порты: 1 RJ45 10/100/1000Мбит/с, 1 RJ45 10/100/1000Мбит/с (PoE/PoE+/Hi-PoE); мощность PoE: до 60Вт; питание: 100~240В(АC); рабочая температура: -30°С~+65°С</t>
    </r>
  </si>
  <si>
    <r>
      <rPr>
        <b/>
        <sz val="10"/>
        <rFont val="Arial"/>
        <family val="2"/>
        <charset val="204"/>
      </rPr>
      <t>Удлинитель PoE</t>
    </r>
    <r>
      <rPr>
        <sz val="10"/>
        <rFont val="Arial"/>
        <family val="2"/>
        <charset val="204"/>
      </rPr>
      <t xml:space="preserve">
Порты: 1 RJ45 10/100Мбит/с (вход, PoE/PoE+), 1 RJ45 10/100Мбит/с (выход на удлинитель, PoE/PoE+), 1 RJ45 10/100Мбит/с (выход на IP-видеокамеру, PoE); каскадное подключение до 2 удлинителей (3 IP-видеокамеры) с питанием от инжектора DH-PFT1200; рабочая температура: -30°С~+65°С</t>
    </r>
  </si>
  <si>
    <r>
      <rPr>
        <b/>
        <sz val="10"/>
        <rFont val="Arial"/>
        <family val="2"/>
        <charset val="204"/>
      </rPr>
      <t>Пассивный преобразователь EoC с питанием ePoE</t>
    </r>
    <r>
      <rPr>
        <sz val="10"/>
        <rFont val="Arial"/>
        <family val="2"/>
        <charset val="204"/>
      </rPr>
      <t xml:space="preserve">
Применение: подключение IP-видеокамер по коаксиальному кабелю RG59; порты: 1 RJ45 10/100Мбит/с (ePoE), 1 BNC 10/100Мбит/с (ePoE), длина кабеля: до 400м (100Мбит/с), до 1000м (10Мбит/с); грозозащита: до 6кВ; рабочая температура: -40°С~+60°С</t>
    </r>
  </si>
  <si>
    <r>
      <rPr>
        <b/>
        <sz val="10"/>
        <rFont val="Arial"/>
        <family val="2"/>
        <charset val="204"/>
      </rPr>
      <t>Пассивный передатчик EoC с питанием ePoE</t>
    </r>
    <r>
      <rPr>
        <sz val="10"/>
        <rFont val="Arial"/>
        <family val="2"/>
        <charset val="204"/>
      </rPr>
      <t xml:space="preserve">
Применение: подключение IP-видеокамер по коаксиальному кабелю RG59; порты: 1 RJ45 10/100Мбит/с (PoE), 1 BNC 10/100Мбит/с (ePoE), длина кабеля: до 400м (100Мбит/с), до 1000м (10Мбит/с); грозозащита: до 6кВ; рабочая температура: -40°С~+60°С</t>
    </r>
  </si>
  <si>
    <r>
      <rPr>
        <b/>
        <sz val="10"/>
        <rFont val="Arial"/>
        <family val="2"/>
        <charset val="204"/>
      </rPr>
      <t>Пассивный приемник EoC с питанием ePoE</t>
    </r>
    <r>
      <rPr>
        <sz val="10"/>
        <rFont val="Arial"/>
        <family val="2"/>
        <charset val="204"/>
      </rPr>
      <t xml:space="preserve">
Применение: подключение IP-видеокамер по коаксиальному кабелю RG59; порты: 1 RJ45 10/100Мбит/с (ePoE), 1 BNC 10/100Мбит/с (PoE), длина кабеля: до 400м (100Мбит/с), до 1000м (10Мбит/с); грозозащита: до 6кВ; рабочая температура: -40°С~+60°С</t>
    </r>
  </si>
  <si>
    <r>
      <rPr>
        <b/>
        <sz val="10"/>
        <rFont val="Arial"/>
        <family val="2"/>
        <charset val="204"/>
      </rPr>
      <t xml:space="preserve">Wi-Fi-мост с дальностью 5км и скоростью 300Мбит/с
</t>
    </r>
    <r>
      <rPr>
        <sz val="10"/>
        <rFont val="Arial"/>
        <family val="2"/>
        <charset val="204"/>
      </rPr>
      <t>Wi-Fi: IEEE802.11a/n; рабочая частота: 5ГГц; дальность действия: до 5км (рекомендуемая 3км); скорость: 300Мбит/с; угол антенны: 30°; порты: 1 RJ45 10/100 Мбит/с; питание: 24В (пассивное PoE); защита: IP66</t>
    </r>
  </si>
  <si>
    <r>
      <rPr>
        <b/>
        <sz val="10"/>
        <rFont val="Arial"/>
        <family val="2"/>
        <charset val="204"/>
      </rPr>
      <t xml:space="preserve">Wi-Fi-мост с дальностью 7км и скоростью 300Мбит/с
</t>
    </r>
    <r>
      <rPr>
        <sz val="10"/>
        <rFont val="Arial"/>
        <family val="2"/>
        <charset val="204"/>
      </rPr>
      <t>Wi-Fi: IEEE802.11a/n; рабочая частота: 5ГГц; дальность действия: до 7км (рекомендуемая 5км); скорость: 300Мбит/с; угол антенны: 10°; порты: 1 RJ45 10/100 Мбит/с; питание: 24В (пассивное PoE); защита: IP66</t>
    </r>
  </si>
  <si>
    <r>
      <rPr>
        <b/>
        <sz val="10"/>
        <rFont val="Arial"/>
        <family val="2"/>
        <charset val="204"/>
      </rPr>
      <t xml:space="preserve">Wi-Fi-мост с дальностью 5км и скоростью 867Мбит/с
</t>
    </r>
    <r>
      <rPr>
        <sz val="10"/>
        <rFont val="Arial"/>
        <family val="2"/>
        <charset val="204"/>
      </rPr>
      <t>Wi-Fi: IEEE802.11a/n/ac; рабочая частота: 5ГГц; дальность действия: до 5км (рекомендуемая 3км); скорость: 867Мбит/с; угол антенны: 30°; порты: 1 RJ45 10/100 Мбит/с; питание: 24В (пассивное PoE); защита: IP66</t>
    </r>
  </si>
  <si>
    <r>
      <rPr>
        <b/>
        <sz val="10"/>
        <rFont val="Arial"/>
        <family val="2"/>
        <charset val="204"/>
      </rPr>
      <t xml:space="preserve">Wi-Fi-мост с дальностью 7км и скоростью 867Мбит/с
</t>
    </r>
    <r>
      <rPr>
        <sz val="10"/>
        <rFont val="Arial"/>
        <family val="2"/>
        <charset val="204"/>
      </rPr>
      <t>Wi-Fi: IEEE802.11a/n/ac; рабочая частота: 5ГГц; дальность действия: до 7км (рекомендуемая 5км); скорость: 867Мбит/с; угол антенны: 10°; порты: 1 RJ45 10/100 Мбит/с; питание: 24В (пассивное PoE); защита: IP66</t>
    </r>
  </si>
  <si>
    <r>
      <rPr>
        <b/>
        <sz val="10"/>
        <rFont val="Arial"/>
        <family val="2"/>
        <charset val="204"/>
      </rPr>
      <t>Крепление на столб или стену с регулировкой угла</t>
    </r>
    <r>
      <rPr>
        <sz val="10"/>
        <rFont val="Arial"/>
        <family val="2"/>
        <charset val="204"/>
      </rPr>
      <t xml:space="preserve">
Назначение: для мостов и станций Wi-Fi, крепление на столб Ø80~150мм; материал: алюминиевый сплав; нагрузка: до 3кг</t>
    </r>
  </si>
  <si>
    <r>
      <rPr>
        <b/>
        <sz val="10"/>
        <rFont val="Arial"/>
        <family val="2"/>
        <charset val="204"/>
      </rPr>
      <t>Wi-Fi-мост для лифтов</t>
    </r>
    <r>
      <rPr>
        <sz val="10"/>
        <rFont val="Arial"/>
        <family val="2"/>
        <charset val="204"/>
      </rPr>
      <t xml:space="preserve">
Wi-Fi: IEEE802.11 b/g/n; рабочая частота: 2.4ГГц; дальность действия: до 0.5км; скорость: 300Мбит/с; угол антенны: 65°; порты: 2 RJ45 10/100 Мбит/с; защита: IP41</t>
    </r>
  </si>
  <si>
    <t>ИВЭП-1230У-К</t>
  </si>
  <si>
    <t>ИВЭП-1410M</t>
  </si>
  <si>
    <t>ИВЭП-1410V</t>
  </si>
  <si>
    <t xml:space="preserve">ИВЭП-2405М </t>
  </si>
  <si>
    <t xml:space="preserve">ИВЭП-2405V  </t>
  </si>
  <si>
    <t xml:space="preserve">ИВЭП-2410  </t>
  </si>
  <si>
    <t xml:space="preserve">ИВЭП-2415  </t>
  </si>
  <si>
    <t xml:space="preserve">ИВЭП-2425К  </t>
  </si>
  <si>
    <t xml:space="preserve">ИВЭП-2430  </t>
  </si>
  <si>
    <t xml:space="preserve">ИВЭП-2440  </t>
  </si>
  <si>
    <t xml:space="preserve">ИВЭП-2405G  </t>
  </si>
  <si>
    <t xml:space="preserve">ИВЭП-2415G  </t>
  </si>
  <si>
    <t xml:space="preserve">ИВЭП-2420G  </t>
  </si>
  <si>
    <t xml:space="preserve">ИВЭП-2430G  </t>
  </si>
  <si>
    <t xml:space="preserve">ИВЭП-2415GР  </t>
  </si>
  <si>
    <t xml:space="preserve">ИВЭП-0620V  </t>
  </si>
  <si>
    <t xml:space="preserve">ИВЭП-0530  </t>
  </si>
  <si>
    <t xml:space="preserve">ИВЭП-0630  </t>
  </si>
  <si>
    <t xml:space="preserve">ИВЭП-0650  </t>
  </si>
  <si>
    <t>ИВЭП-0550DIN</t>
  </si>
  <si>
    <t>ИВЭП-0650DIN</t>
  </si>
  <si>
    <t>ИВЭП-0915V</t>
  </si>
  <si>
    <t>ИВЭП-0940</t>
  </si>
  <si>
    <t>ИВЭП-0940DIN</t>
  </si>
  <si>
    <t>2 Мп, 1/2'' КМОП Sony Exmor R, 0.001 лк (день)/0.0005лк (ночь), 2xWDR до 140 дБ, 3 потока H.265/Н.264/MJPEG, 60к/с, 1920x1080, объектив сменный C/CS, DC-Drive/P-Iris, автофокус (ABF), EIS, электромеханический ИК-фильтр, microSDXC (до 256 ГБ), 12В/PoE, встроенная видеоаналитика, SIP</t>
  </si>
  <si>
    <t>27 900</t>
  </si>
  <si>
    <t>SV3210RZ2</t>
  </si>
  <si>
    <t>5 Мп, 1/2.8'' КМОП Sony Starvis, 0.006 лк (день)/0.003лк (ночь), 2xWDR до 120 дБ, 3 потока, H.265/H.264/MJPEG, 2592x1944, 30к/c, моторизованный объектив, 2.8-12 мм, АРД, EIS, электромеханический ИК-фильтр, ИК-подсветка (до 50 м), 12B/PoE, microSDXC (до 256 ГБ), IP67, от -40 до +60°С, внутрикорпусное подключение, встроенная видеоаналитика, SIP</t>
  </si>
  <si>
    <t>30 900</t>
  </si>
  <si>
    <t>35 700</t>
  </si>
  <si>
    <t>IP камеры PTZ</t>
  </si>
  <si>
    <t>B89R-5020Z36</t>
  </si>
  <si>
    <t>8 Мп, 1/1.8'' КМОП SONY Starvis, скоростная PTZ 0.1-200°/сек, 0.006 лк (день)/0.0005 лк (ночь), 2xWDR до 120 дБ, 3 потока H.265/H.264/MJPEG, Zoom 36x оптич., 3840x2160, 30к/c, АРД, вариф. ИК-подсветка (до 300м), стеклоочиститель, система омывания, 24В (AC), microSDXC (до 256 ГБ), IP66, от -40 до +60°С, обогрев, EIS, встроенная видеоаналитика, SIP, функция автослежения</t>
  </si>
  <si>
    <t>240 000</t>
  </si>
  <si>
    <t>B89R-5020Z36F</t>
  </si>
  <si>
    <t>8 Мп, 1/1.8'' КМОП SONY Starvis, скоростная PTZ 0.1-200°/сек, 0.006 лк (день)/0.0005 лк (ночь), 2xWDR до 120 дБ, 3 потока H.265/H.264/MJPEG, Zoom 36x оптич., 3840x2160, 30к/c, АРД, вариф. ИК-подсветка (до 300м), стеклоочиститель, система омывания, 24В (AC), microSDXC (до 256 ГБ), IP66, от -40 до +60°С, обогрев, EIS, встроенная видеоаналитика, SIP, функция автослежения, захват лиц</t>
  </si>
  <si>
    <t>Неуправляемый, 4 порта RJ-45 10/100 Мбит/c + 1 порт 10/100 Мбит/с + 1 порт 100 Мбит/с SFP, промышленное исполнение, CCTV режим до 250м</t>
  </si>
  <si>
    <t>ST-6HP4</t>
  </si>
  <si>
    <t>Неуправляемый, 6 портов, 10/100 Мбит/с (из них 4 с поддержкой High PoE), PoE бюджет 60 Вт, CCTV режим до 250м</t>
  </si>
  <si>
    <t>ST-801HP</t>
  </si>
  <si>
    <t>Неуправляемый, 9 портов 10/100 Мбит/с (из них 8 с поддержкой High PoE), PoE бюджет 123 Вт, CCTV режим до 250м</t>
  </si>
  <si>
    <t>Неуправляемый, 8 портов, 10/100 Мбит/с (все с поддержкой High PoE) + 1 порт 10/100/1000 Мбит/с Base-T + 1 порт 1000BASE-X mini-GBIC SFP, PoE бюджет 120 Вт, CCTV режим до 250м</t>
  </si>
  <si>
    <t>MBF89-605</t>
  </si>
  <si>
    <t>Кронштейн для настенного крепления камер серии B89x-xxxx</t>
  </si>
  <si>
    <t>HB-165-P2</t>
  </si>
  <si>
    <t>28 000</t>
  </si>
  <si>
    <t>39 500</t>
  </si>
  <si>
    <t>БК-502</t>
  </si>
  <si>
    <t>Блок коммутации периметрового домофона БК-502  используется совместно с  блоками управления БУД-585 и  Ethernet модулем VEM-701. Возможность подключения к системе "Ваш домофон ВИЗИТ" -  переадресация вызова абонента на мобильное УКП.</t>
  </si>
  <si>
    <t>БКМ-443</t>
  </si>
  <si>
    <t xml:space="preserve">Блок коммутации и питания монитора. Возможность подключения 3-х мониторов VIZIT-M428C, -М442M, -М457М,  -М468М, -М71М и УКП. Подключение 3-х БВД, кнопки "Звонок" и дополнительной телекамеры или БВД-403СРО. Функция "интерком" при использовании мониторов VIZIT-М442M, -М468М. Напряжение питания 18-24VDC. </t>
  </si>
  <si>
    <t>МК-424-2</t>
  </si>
  <si>
    <t>Комплект монтажный для блоков вызова БВД-424FCB-1 и кнопочных панелей BS-424-2,4,8.
(козырек - 1шт, пластина - 1шт, комплект принадлежностей - 1шт).</t>
  </si>
  <si>
    <t>VEM-701</t>
  </si>
  <si>
    <t>Ethernet модуль предназначен для использования в составе домофонов или видеодомофонов VIZIT совместно с блоками управления БУД-485(-485Р,-485М), КТМ685(685Р,608Р) для удалённого администрирования установок, базы ключей  блоков управления через сеть Интернет. Функция аудио связи и отправки сообщений абонентам (с помощью мобильного приложения).</t>
  </si>
  <si>
    <t>VIZIT-DM08M</t>
  </si>
  <si>
    <t>Программатор микросхем памяти для домофонов VIZIT.</t>
  </si>
  <si>
    <t>VIZIT-DM15</t>
  </si>
  <si>
    <t>БС CU-14</t>
  </si>
  <si>
    <t>Блок сопряжения CU-14.</t>
  </si>
  <si>
    <t>VIZIT-ML245PL</t>
  </si>
  <si>
    <t>Замок электромагнитный предназначен для запирания пластиковых дверей изготовленных из профиля классов А и В. Напряжение питания 9-15VDC, усилие удержания 240кг, встроенный модуль перемагничивания, монтажный комплект, кожух замка.</t>
  </si>
  <si>
    <t>DS-I200 (D) (2.8 mm)</t>
  </si>
  <si>
    <t>DS-I200(D) (4 mm)</t>
  </si>
  <si>
    <t>DS-I202 (D) (2.8 mm)</t>
  </si>
  <si>
    <t>DS-I202 (D) (4 mm)</t>
  </si>
  <si>
    <t>DS-I203 (D) (2.8 mm)</t>
  </si>
  <si>
    <t>DS-I203 (D) (4 mm)</t>
  </si>
  <si>
    <t>DS-I250M(B) (2.8 mm)</t>
  </si>
  <si>
    <r>
      <rPr>
        <b/>
        <sz val="9"/>
        <rFont val="Arial"/>
        <family val="2"/>
        <charset val="204"/>
      </rPr>
      <t xml:space="preserve">2Мп уличная цилиндрическая IP-камера с </t>
    </r>
    <r>
      <rPr>
        <b/>
        <sz val="9"/>
        <color rgb="FFFF0000"/>
        <rFont val="Arial"/>
        <family val="2"/>
        <charset val="204"/>
      </rPr>
      <t>EXIR-подсветкой до 30м и встроенным микрофоном</t>
    </r>
    <r>
      <rPr>
        <sz val="9"/>
        <rFont val="Arial"/>
        <family val="2"/>
        <charset val="204"/>
      </rPr>
      <t xml:space="preserve">
1/2.7'' Progressive Scan CMOS матрица; объектив 2.8мм; угол обзора 112.1°; механический ИК-фильтр; 0.01Лк@F2.0; H.265/H.265+/H.264/H.264+/MJPEG, ROI, DWDR; 3D DNR; BLC; Smart ИК; видеобитрейт 32кбит/с-8Мбит/с; G.711/G.722.1/G.726</t>
    </r>
    <r>
      <rPr>
        <b/>
        <sz val="9"/>
        <color rgb="FFFF0000"/>
        <rFont val="Arial"/>
        <family val="2"/>
        <charset val="204"/>
      </rPr>
      <t>/MP2L2/PCM</t>
    </r>
    <r>
      <rPr>
        <sz val="9"/>
        <rFont val="Arial"/>
        <family val="2"/>
        <charset val="204"/>
      </rPr>
      <t xml:space="preserve">, IP67; -40°C до +60°C; DC12В±25%/PoE(IEEE 802.3af); 6,5Вт макс. </t>
    </r>
  </si>
  <si>
    <t>DS-I250M(B) (4 mm)</t>
  </si>
  <si>
    <r>
      <rPr>
        <b/>
        <sz val="9"/>
        <rFont val="Arial"/>
        <family val="2"/>
        <charset val="204"/>
      </rPr>
      <t xml:space="preserve">2Мп уличная цилиндрическая IP-камера с </t>
    </r>
    <r>
      <rPr>
        <b/>
        <sz val="9"/>
        <color rgb="FFFF0000"/>
        <rFont val="Arial"/>
        <family val="2"/>
        <charset val="204"/>
      </rPr>
      <t>EXIR-подсветкой до 30м и встроенным микрофоном</t>
    </r>
    <r>
      <rPr>
        <sz val="9"/>
        <rFont val="Arial"/>
        <family val="2"/>
        <charset val="204"/>
      </rPr>
      <t xml:space="preserve">
1/2.7'' Progressive Scan CMOS матрица; объектив 4мм; угол обзора 90,2°; механический ИК-фильтр; 0.01Лк@F2.0; H.265/H.265+/H.264/H.264+/MJPEG,  DWDR; ROI, 3D DNR; BLC; Smart ИК; видеобитрейт 32кбит/с-8Мбит/с; G.711/G.722.1/G.726</t>
    </r>
    <r>
      <rPr>
        <b/>
        <sz val="9"/>
        <color rgb="FFFF0000"/>
        <rFont val="Arial"/>
        <family val="2"/>
        <charset val="204"/>
      </rPr>
      <t>/MP2L2/PCM</t>
    </r>
    <r>
      <rPr>
        <sz val="9"/>
        <rFont val="Arial"/>
        <family val="2"/>
        <charset val="204"/>
      </rPr>
      <t xml:space="preserve">, IP67; -40°C до +60°C; DC12В±25%/PoE(IEEE 802.3af); 6,5Вт макс. </t>
    </r>
  </si>
  <si>
    <t>DS-I252M (2.8 mm)</t>
  </si>
  <si>
    <t>DS-I253M(B) (2.8 mm)</t>
  </si>
  <si>
    <r>
      <rPr>
        <b/>
        <sz val="9"/>
        <rFont val="Arial"/>
        <family val="2"/>
        <charset val="204"/>
      </rPr>
      <t xml:space="preserve">2Мп уличная IP-камера с </t>
    </r>
    <r>
      <rPr>
        <b/>
        <sz val="9"/>
        <color rgb="FFFF0000"/>
        <rFont val="Arial"/>
        <family val="2"/>
        <charset val="204"/>
      </rPr>
      <t>EXIR-подсветкой до 30м и встроенным микрофоном</t>
    </r>
    <r>
      <rPr>
        <sz val="9"/>
        <rFont val="Arial"/>
        <family val="2"/>
        <charset val="204"/>
      </rPr>
      <t xml:space="preserve">
1/2.7'' Progressive Scan CMOS матрица; объектив 2.8мм; угол обзора 112.1°; механический ИК-фильтр; 0.01Лк@F2.0; H.265/H.265+/H.264/H.264+/MJPEG,  DWDR; ROI, 3D DNR; BLC; Smart ИК; видеобитрейт 32кбит/с-8Мбит/с;</t>
    </r>
    <r>
      <rPr>
        <b/>
        <sz val="9"/>
        <color rgb="FFFF0000"/>
        <rFont val="Arial"/>
        <family val="2"/>
        <charset val="204"/>
      </rPr>
      <t xml:space="preserve"> </t>
    </r>
    <r>
      <rPr>
        <sz val="9"/>
        <rFont val="Arial"/>
        <family val="2"/>
        <charset val="204"/>
      </rPr>
      <t>G.711/G.722.1/G.726</t>
    </r>
    <r>
      <rPr>
        <b/>
        <sz val="9"/>
        <color rgb="FFFF0000"/>
        <rFont val="Arial"/>
        <family val="2"/>
        <charset val="204"/>
      </rPr>
      <t>/MP2L2/PCM</t>
    </r>
    <r>
      <rPr>
        <sz val="9"/>
        <rFont val="Arial"/>
        <family val="2"/>
        <charset val="204"/>
      </rPr>
      <t xml:space="preserve">, </t>
    </r>
    <r>
      <rPr>
        <b/>
        <sz val="9"/>
        <color rgb="FFFF0000"/>
        <rFont val="Arial"/>
        <family val="2"/>
      </rPr>
      <t>встроенный слот для microSD карты до 256Гб,</t>
    </r>
    <r>
      <rPr>
        <sz val="9"/>
        <rFont val="Arial"/>
        <family val="2"/>
        <charset val="204"/>
      </rPr>
      <t xml:space="preserve"> IP67; -40°C до +60°C; DC12В±25%/PoE(IEEE 802.3af); 6,5Вт макс. </t>
    </r>
  </si>
  <si>
    <t>DS-I253M(B) (4 mm)</t>
  </si>
  <si>
    <r>
      <rPr>
        <b/>
        <sz val="9"/>
        <rFont val="Arial"/>
        <family val="2"/>
        <charset val="204"/>
      </rPr>
      <t xml:space="preserve">2Мп уличная IP-камера с </t>
    </r>
    <r>
      <rPr>
        <b/>
        <sz val="9"/>
        <color rgb="FFFF0000"/>
        <rFont val="Arial"/>
        <family val="2"/>
        <charset val="204"/>
      </rPr>
      <t>EXIR-подсветкой до 30м и встроенным микрофоном</t>
    </r>
    <r>
      <rPr>
        <sz val="9"/>
        <rFont val="Arial"/>
        <family val="2"/>
        <charset val="204"/>
      </rPr>
      <t xml:space="preserve">
1/2.7'' Progressive Scan CMOS матрица; объектив 4мм; угол обзора 90.2°; механический ИК-фильтр; 0.01Лк@F2.0; H.265/H.265+/H.264/H.264+/MJPEG, DWDR; ROI, 3D DNR; BLC; Smart ИК; видеобитрейт 32кбит/с-8Мбит/с; G.711/G.722.1/G.726</t>
    </r>
    <r>
      <rPr>
        <b/>
        <sz val="9"/>
        <color rgb="FFFF0000"/>
        <rFont val="Arial"/>
        <family val="2"/>
        <charset val="204"/>
      </rPr>
      <t>/MP2L2/PCM</t>
    </r>
    <r>
      <rPr>
        <sz val="9"/>
        <rFont val="Arial"/>
        <family val="2"/>
        <charset val="204"/>
      </rPr>
      <t xml:space="preserve">, </t>
    </r>
    <r>
      <rPr>
        <b/>
        <sz val="9"/>
        <color rgb="FFFF0000"/>
        <rFont val="Arial"/>
        <family val="2"/>
      </rPr>
      <t>встроенный слот для microSD карты до 256Гб,</t>
    </r>
    <r>
      <rPr>
        <sz val="9"/>
        <rFont val="Arial"/>
        <family val="2"/>
        <charset val="204"/>
      </rPr>
      <t xml:space="preserve"> IP67; -40°C до +60°C; DC12В±25%/PoE(IEEE 802.3af); 6,5Вт макс. </t>
    </r>
  </si>
  <si>
    <t>DS-I250W(C)(2.8 mm)</t>
  </si>
  <si>
    <r>
      <rPr>
        <b/>
        <sz val="9"/>
        <rFont val="Arial"/>
        <family val="2"/>
        <charset val="204"/>
      </rPr>
      <t xml:space="preserve">2Мп уличная цилиндрическая IP-камера c </t>
    </r>
    <r>
      <rPr>
        <b/>
        <sz val="9"/>
        <color rgb="FFFF0000"/>
        <rFont val="Arial"/>
        <family val="2"/>
        <charset val="204"/>
      </rPr>
      <t>EXIR-подсветкой до 30м и WiFi</t>
    </r>
    <r>
      <rPr>
        <sz val="9"/>
        <rFont val="Arial"/>
        <family val="2"/>
        <charset val="204"/>
      </rPr>
      <t xml:space="preserve">
1/2.7'' CMOS матрица; объектив 2.8мм; угол обзора 114,5°; механический ИК-фильтр; 0.028лк @F2.0; H.265+/H.265/H.264+/H.264/MJPEG, DWDR, 3D DNR, BLC; </t>
    </r>
    <r>
      <rPr>
        <b/>
        <sz val="9"/>
        <color rgb="FFFF0000"/>
        <rFont val="Arial"/>
        <family val="2"/>
        <charset val="204"/>
      </rPr>
      <t>встроенный и микрофон</t>
    </r>
    <r>
      <rPr>
        <sz val="9"/>
        <rFont val="Arial"/>
        <family val="2"/>
        <charset val="204"/>
      </rPr>
      <t xml:space="preserve"> G.711/G.722.1/G.726/</t>
    </r>
    <r>
      <rPr>
        <b/>
        <sz val="9"/>
        <color rgb="FFFF0000"/>
        <rFont val="Arial"/>
        <family val="2"/>
        <charset val="204"/>
      </rPr>
      <t>MP2L2/PCM</t>
    </r>
    <r>
      <rPr>
        <sz val="9"/>
        <rFont val="Arial"/>
        <family val="2"/>
        <charset val="204"/>
      </rPr>
      <t xml:space="preserve">; видеобитрейт 32кбит/с -8Мбит/с; </t>
    </r>
    <r>
      <rPr>
        <b/>
        <sz val="9"/>
        <color rgb="FFFF0000"/>
        <rFont val="Arial"/>
        <family val="2"/>
        <charset val="204"/>
      </rPr>
      <t>встроенный слот для microSD карты до 256Гб</t>
    </r>
    <r>
      <rPr>
        <sz val="9"/>
        <rFont val="Arial"/>
        <family val="2"/>
        <charset val="204"/>
      </rPr>
      <t>; IP66, -30°C ...+60°C; 12В ±25%; 5Вт макс.</t>
    </r>
  </si>
  <si>
    <t>DS-I250W(C) (4 mm)</t>
  </si>
  <si>
    <r>
      <rPr>
        <b/>
        <sz val="9"/>
        <rFont val="Arial"/>
        <family val="2"/>
        <charset val="204"/>
      </rPr>
      <t xml:space="preserve">2Мп уличная цилиндрическая IP-камера c </t>
    </r>
    <r>
      <rPr>
        <b/>
        <sz val="9"/>
        <color rgb="FFFF0000"/>
        <rFont val="Arial"/>
        <family val="2"/>
        <charset val="204"/>
      </rPr>
      <t>EXIR-подсветкой до 30м и WiFi</t>
    </r>
    <r>
      <rPr>
        <sz val="9"/>
        <rFont val="Arial"/>
        <family val="2"/>
        <charset val="204"/>
      </rPr>
      <t xml:space="preserve">
1/2.7'' CMOS матрица; объектив 4мм; угол обзора 86°; механический ИК-фильтр; 0.028лк @F2.0; H.265+/H.265/H.264+/H.264/MJPEG, DWDR, 3D DNR, BLC; </t>
    </r>
    <r>
      <rPr>
        <b/>
        <sz val="9"/>
        <color rgb="FFFF0000"/>
        <rFont val="Arial"/>
        <family val="2"/>
        <charset val="204"/>
      </rPr>
      <t>встроенный микрофон</t>
    </r>
    <r>
      <rPr>
        <sz val="9"/>
        <color rgb="FFFF0000"/>
        <rFont val="Arial"/>
        <family val="2"/>
        <charset val="204"/>
      </rPr>
      <t xml:space="preserve"> </t>
    </r>
    <r>
      <rPr>
        <sz val="9"/>
        <rFont val="Arial"/>
        <family val="2"/>
        <charset val="204"/>
      </rPr>
      <t>G.711/G.722.1/G.726</t>
    </r>
    <r>
      <rPr>
        <b/>
        <sz val="9"/>
        <color rgb="FFFF0000"/>
        <rFont val="Arial"/>
        <family val="2"/>
        <charset val="204"/>
      </rPr>
      <t>/MP2L2/PCM</t>
    </r>
    <r>
      <rPr>
        <sz val="9"/>
        <rFont val="Arial"/>
        <family val="2"/>
        <charset val="204"/>
      </rPr>
      <t xml:space="preserve">; видеобитрейт 32кбит/с -8Мбит/с; </t>
    </r>
    <r>
      <rPr>
        <b/>
        <sz val="9"/>
        <color rgb="FFFF0000"/>
        <rFont val="Arial"/>
        <family val="2"/>
        <charset val="204"/>
      </rPr>
      <t>встроенный слот для microSD карты до 256Гб</t>
    </r>
    <r>
      <rPr>
        <sz val="9"/>
        <rFont val="Arial"/>
        <family val="2"/>
        <charset val="204"/>
      </rPr>
      <t>; IP66, -30°C ...+60°C; 12В ±25%; 5Вт макс.</t>
    </r>
  </si>
  <si>
    <t>DS-I252W(C) (4 mm)</t>
  </si>
  <si>
    <t>DS-I400(С) (2.8 mm)</t>
  </si>
  <si>
    <t>DS-I400(С) (4 mm)</t>
  </si>
  <si>
    <t>DS-I402(C) (2.8 mm)</t>
  </si>
  <si>
    <t>DS-I402(C) (4 mm)</t>
  </si>
  <si>
    <t>DS-I403(C) (2.8 mm)</t>
  </si>
  <si>
    <t>DS-I403(C) (4 mm)</t>
  </si>
  <si>
    <r>
      <rPr>
        <b/>
        <sz val="9"/>
        <rFont val="Arial"/>
        <family val="2"/>
        <charset val="204"/>
      </rPr>
      <t>4Мп уличная купольная IP-камера</t>
    </r>
    <r>
      <rPr>
        <sz val="9"/>
        <rFont val="Arial"/>
        <family val="2"/>
        <charset val="204"/>
      </rPr>
      <t xml:space="preserve"> с ИК-подсветкой до 30м
1/3'' Progressive Scan CMOS матрица; 20 к/с @ (2560×1440, 2304×1296), 25 к/с @(1920×1080, 1280×720), H.265+/H.265/H.264+/H.264/MJPEG, объектив 2.8мм; угол обзора 100°; механический ИК-фильтр; 0.01Лк@F1.2; </t>
    </r>
    <r>
      <rPr>
        <b/>
        <sz val="9"/>
        <color rgb="FFFF0000"/>
        <rFont val="Arial"/>
        <family val="2"/>
        <charset val="204"/>
      </rPr>
      <t>WDR 120дБ</t>
    </r>
    <r>
      <rPr>
        <sz val="9"/>
        <rFont val="Arial"/>
        <family val="2"/>
        <charset val="204"/>
      </rPr>
      <t xml:space="preserve">; ROI, 3D DNR; BLC; Smart ИК; видеобитрейт 32кбит/с-8Мбит/с; </t>
    </r>
    <r>
      <rPr>
        <b/>
        <sz val="9"/>
        <color rgb="FFFF0000"/>
        <rFont val="Arial"/>
        <family val="2"/>
        <charset val="204"/>
      </rPr>
      <t>защита от перенапряжений TVS</t>
    </r>
    <r>
      <rPr>
        <sz val="9"/>
        <rFont val="Arial"/>
        <family val="2"/>
        <charset val="204"/>
      </rPr>
      <t>, IP67;</t>
    </r>
    <r>
      <rPr>
        <b/>
        <sz val="9"/>
        <color rgb="FFFF0000"/>
        <rFont val="Arial"/>
        <family val="2"/>
        <charset val="204"/>
      </rPr>
      <t xml:space="preserve"> IK10</t>
    </r>
    <r>
      <rPr>
        <sz val="9"/>
        <rFont val="Arial"/>
        <family val="2"/>
        <charset val="204"/>
      </rPr>
      <t xml:space="preserve">; -40°C до +60°C; DC12В±25%/PoE(IEEE 802.3af); 7Вт макс. </t>
    </r>
  </si>
  <si>
    <r>
      <rPr>
        <b/>
        <sz val="9"/>
        <rFont val="Arial"/>
        <family val="2"/>
        <charset val="204"/>
      </rPr>
      <t>4Мп уличная купольная IP-камера</t>
    </r>
    <r>
      <rPr>
        <sz val="9"/>
        <rFont val="Arial"/>
        <family val="2"/>
        <charset val="204"/>
      </rPr>
      <t xml:space="preserve"> с ИК-подсветкой до 30м
1/3'' Progressive Scan CMOS матрица; 20 к/с @ (2560×1440, 2304×1296), 25 к/с @(1920×1080, 1280×720), H.265+/H.265/H.264+/H.264/MJPEG, объектив 4мм; угол обзора 77°; механический ИК-фильтр; 0.01Лк@F1.2; </t>
    </r>
    <r>
      <rPr>
        <b/>
        <sz val="9"/>
        <color rgb="FFFF0000"/>
        <rFont val="Arial"/>
        <family val="2"/>
        <charset val="204"/>
      </rPr>
      <t>WDR 120дБ</t>
    </r>
    <r>
      <rPr>
        <sz val="9"/>
        <rFont val="Arial"/>
        <family val="2"/>
        <charset val="204"/>
      </rPr>
      <t xml:space="preserve">; ROI, 3D DNR; BLC; Smart ИК; видеобитрейт 32кбит/с-8Мбит/с; </t>
    </r>
    <r>
      <rPr>
        <b/>
        <sz val="9"/>
        <color rgb="FFFF0000"/>
        <rFont val="Arial"/>
        <family val="2"/>
        <charset val="204"/>
      </rPr>
      <t>защита от перенапряжений TVS</t>
    </r>
    <r>
      <rPr>
        <sz val="9"/>
        <rFont val="Arial"/>
        <family val="2"/>
        <charset val="204"/>
      </rPr>
      <t>, IP67;</t>
    </r>
    <r>
      <rPr>
        <b/>
        <sz val="9"/>
        <color rgb="FFFF0000"/>
        <rFont val="Arial"/>
        <family val="2"/>
        <charset val="204"/>
      </rPr>
      <t xml:space="preserve"> IK10</t>
    </r>
    <r>
      <rPr>
        <sz val="9"/>
        <rFont val="Arial"/>
        <family val="2"/>
        <charset val="204"/>
      </rPr>
      <t xml:space="preserve">; -40°C до +60°C; DC12В±25%/PoE(IEEE 802.3af); 7Вт макс. </t>
    </r>
  </si>
  <si>
    <r>
      <rPr>
        <b/>
        <sz val="9"/>
        <rFont val="Arial"/>
        <family val="2"/>
        <charset val="204"/>
      </rPr>
      <t xml:space="preserve">4Мп уличная цилиндрическая IP-камера с </t>
    </r>
    <r>
      <rPr>
        <b/>
        <sz val="9"/>
        <color rgb="FFFF0000"/>
        <rFont val="Arial"/>
        <family val="2"/>
      </rPr>
      <t>EXIR-подсветкой до 30м и встроенным микрофоном</t>
    </r>
    <r>
      <rPr>
        <b/>
        <sz val="9"/>
        <rFont val="Arial"/>
        <family val="2"/>
        <charset val="204"/>
      </rPr>
      <t xml:space="preserve">
</t>
    </r>
    <r>
      <rPr>
        <sz val="9"/>
        <rFont val="Arial"/>
        <family val="2"/>
        <charset val="204"/>
      </rPr>
      <t xml:space="preserve">1/3'' Progressive Scan CMOS матрица; 20 к/с @ (2560 × 1440), 25 к/с @(2304×1296, 1920×1080), объектив 2.8мм; угол обзора 98°; механический ИК-фильтр; 0.01Лк@F1.2; H.265+/H.264+/MJPEG, </t>
    </r>
    <r>
      <rPr>
        <b/>
        <sz val="9"/>
        <color rgb="FFFF0000"/>
        <rFont val="Arial"/>
        <family val="2"/>
      </rPr>
      <t>WDR 120дБ</t>
    </r>
    <r>
      <rPr>
        <sz val="9"/>
        <rFont val="Arial"/>
        <family val="2"/>
        <charset val="204"/>
      </rPr>
      <t xml:space="preserve">; ROI, 3D DNR; BLC; Smart ИК; видеобитрейт 32кб/с-8Мб/с; IP67; -40°C до +60°C; DC12В±25%/PoE(IEEE 802.3af); 6,5Вт макс. </t>
    </r>
    <r>
      <rPr>
        <b/>
        <sz val="9"/>
        <color rgb="FFFF0000"/>
        <rFont val="Arial"/>
        <family val="2"/>
      </rPr>
      <t>встроенный слот для microSD карты до 256Гб, защита от перенапряжений TVS</t>
    </r>
  </si>
  <si>
    <r>
      <rPr>
        <b/>
        <sz val="9"/>
        <rFont val="Arial"/>
        <family val="2"/>
        <charset val="204"/>
      </rPr>
      <t xml:space="preserve">4Мп уличная цилиндрическая IP-камера с </t>
    </r>
    <r>
      <rPr>
        <b/>
        <sz val="9"/>
        <color rgb="FFFF0000"/>
        <rFont val="Arial"/>
        <family val="2"/>
      </rPr>
      <t>EXIR-подсветкой до 30м и микрофоном и встроенным микрофоном</t>
    </r>
    <r>
      <rPr>
        <b/>
        <sz val="9"/>
        <rFont val="Arial"/>
        <family val="2"/>
        <charset val="204"/>
      </rPr>
      <t xml:space="preserve">
</t>
    </r>
    <r>
      <rPr>
        <sz val="9"/>
        <rFont val="Arial"/>
        <family val="2"/>
        <charset val="204"/>
      </rPr>
      <t>1/3'' Progressive Scan CMOS матрица; 20 к/с @ (2560 × 1440), 25 к/с @(2304×1296, 1920×1080), объектив 4мм; угол обзора 77°; механический ИК-фильтр; 0.01Лк@F1.2; H.265+/H.264+/MJPEG,</t>
    </r>
    <r>
      <rPr>
        <b/>
        <sz val="9"/>
        <color rgb="FFFF0000"/>
        <rFont val="Arial"/>
        <family val="2"/>
      </rPr>
      <t xml:space="preserve"> WDR 120дБ</t>
    </r>
    <r>
      <rPr>
        <sz val="9"/>
        <rFont val="Arial"/>
        <family val="2"/>
        <charset val="204"/>
      </rPr>
      <t>; ROI, 3D DNR; BLC; Smart ИК; видеобитрейт 32кб/с-8Мб/с; IP67; -40°C до +60°C; DC12В±25%/PoE(IEEE 802.3af); 6,5Вт макс.</t>
    </r>
    <r>
      <rPr>
        <b/>
        <sz val="9"/>
        <color rgb="FFFF0000"/>
        <rFont val="Arial"/>
        <family val="2"/>
      </rPr>
      <t xml:space="preserve"> встроенный слот для microSD карты до 256Гб, защита от перенапряжений TVS</t>
    </r>
  </si>
  <si>
    <t>DS-I452M (2.8 mm)</t>
  </si>
  <si>
    <r>
      <rPr>
        <b/>
        <sz val="9"/>
        <rFont val="Arial"/>
        <family val="2"/>
      </rPr>
      <t xml:space="preserve">4Мп уличная купольная IP-камера с </t>
    </r>
    <r>
      <rPr>
        <b/>
        <sz val="9"/>
        <color rgb="FFFF0000"/>
        <rFont val="Arial"/>
        <family val="2"/>
      </rPr>
      <t>EXIR-подсветкой до 30м  и встроенным микрофоном</t>
    </r>
    <r>
      <rPr>
        <sz val="9"/>
        <rFont val="Arial"/>
        <family val="2"/>
        <charset val="204"/>
      </rPr>
      <t xml:space="preserve">
1/3'' Progressive Scan CMOS матрица; 20 к/с @ (2560 × 1440), 25 к/с @(2304×1296, 1920×1080), объектив 2.8мм; угол обзора 98°; механический ИК-фильтр; 0.01Лк@F2.0;</t>
    </r>
    <r>
      <rPr>
        <sz val="9"/>
        <color rgb="FFFF0000"/>
        <rFont val="Arial"/>
        <family val="2"/>
      </rPr>
      <t xml:space="preserve"> </t>
    </r>
    <r>
      <rPr>
        <sz val="9"/>
        <color theme="1"/>
        <rFont val="Arial"/>
        <family val="2"/>
      </rPr>
      <t>H.265+/H.265/</t>
    </r>
    <r>
      <rPr>
        <sz val="9"/>
        <rFont val="Arial"/>
        <family val="2"/>
        <charset val="204"/>
      </rPr>
      <t xml:space="preserve">H.264+/MJPEG, </t>
    </r>
    <r>
      <rPr>
        <b/>
        <sz val="9"/>
        <color rgb="FFFF0000"/>
        <rFont val="Arial"/>
        <family val="2"/>
      </rPr>
      <t>WDR 120дБ</t>
    </r>
    <r>
      <rPr>
        <sz val="9"/>
        <rFont val="Arial"/>
        <family val="2"/>
        <charset val="204"/>
      </rPr>
      <t xml:space="preserve">; ROI, 3D DNR; BLC; Smart ИК; видеобитрейт 32кб/с-8Мб/с; </t>
    </r>
    <r>
      <rPr>
        <b/>
        <sz val="9"/>
        <color rgb="FFFF0000"/>
        <rFont val="Arial"/>
        <family val="2"/>
      </rPr>
      <t>IK10</t>
    </r>
    <r>
      <rPr>
        <sz val="9"/>
        <rFont val="Arial"/>
        <family val="2"/>
        <charset val="204"/>
      </rPr>
      <t xml:space="preserve">, IP67; -40°C до +60°C; DC12В±25%/PoE(IEEE 802.3af); 6,5Вт макс., </t>
    </r>
    <r>
      <rPr>
        <sz val="9"/>
        <rFont val="Arial"/>
        <family val="2"/>
      </rPr>
      <t>G.711/G.722.1/G.726</t>
    </r>
    <r>
      <rPr>
        <b/>
        <sz val="9"/>
        <color rgb="FFFF0000"/>
        <rFont val="Arial"/>
        <family val="2"/>
      </rPr>
      <t>/MP2L2/PCM, встроенный слот для microSD карты до 256Гб</t>
    </r>
  </si>
  <si>
    <t>DS-I452M (4 mm)</t>
  </si>
  <si>
    <r>
      <rPr>
        <b/>
        <sz val="9"/>
        <rFont val="Arial"/>
        <family val="2"/>
      </rPr>
      <t xml:space="preserve">4Мп уличная купольная IP-камера с </t>
    </r>
    <r>
      <rPr>
        <b/>
        <sz val="9"/>
        <color rgb="FFFF0000"/>
        <rFont val="Arial"/>
        <family val="2"/>
      </rPr>
      <t>EXIR-подсветкой до 30м  и встроенным микрофоном</t>
    </r>
    <r>
      <rPr>
        <sz val="9"/>
        <rFont val="Arial"/>
        <family val="2"/>
        <charset val="204"/>
      </rPr>
      <t xml:space="preserve">
1/3'' Progressive Scan CMOS матрица; 20 к/с @ (2560 × 1440), 25 к/с @(2304×1296, 1920×1080), объектив 4мм; угол обзора 78.7°; механический ИК-фильтр; 0.01Лк@F2.0; </t>
    </r>
    <r>
      <rPr>
        <sz val="9"/>
        <color theme="1"/>
        <rFont val="Arial"/>
        <family val="2"/>
      </rPr>
      <t>H.265+/H.265/H.264</t>
    </r>
    <r>
      <rPr>
        <sz val="9"/>
        <rFont val="Arial"/>
        <family val="2"/>
        <charset val="204"/>
      </rPr>
      <t xml:space="preserve">+/MJPEG, </t>
    </r>
    <r>
      <rPr>
        <b/>
        <sz val="9"/>
        <color rgb="FFFF0000"/>
        <rFont val="Arial"/>
        <family val="2"/>
      </rPr>
      <t>WDR 120дБ</t>
    </r>
    <r>
      <rPr>
        <sz val="9"/>
        <rFont val="Arial"/>
        <family val="2"/>
        <charset val="204"/>
      </rPr>
      <t xml:space="preserve">; ROI, 3D DNR; BLC; Smart ИК; видеобитрейт 32кб/с-8Мб/с; </t>
    </r>
    <r>
      <rPr>
        <b/>
        <sz val="9"/>
        <color rgb="FFFF0000"/>
        <rFont val="Arial"/>
        <family val="2"/>
      </rPr>
      <t>IK10</t>
    </r>
    <r>
      <rPr>
        <sz val="9"/>
        <rFont val="Arial"/>
        <family val="2"/>
        <charset val="204"/>
      </rPr>
      <t xml:space="preserve">, IP67; -40°C до +60°C; DC12В±25%/PoE(IEEE 802.3af); 6,5Вт макс. </t>
    </r>
    <r>
      <rPr>
        <sz val="9"/>
        <rFont val="Arial"/>
        <family val="2"/>
      </rPr>
      <t>G.711/G.722.1/G.726</t>
    </r>
    <r>
      <rPr>
        <b/>
        <sz val="9"/>
        <color rgb="FFFF0000"/>
        <rFont val="Arial"/>
        <family val="2"/>
      </rPr>
      <t>/MP2L2/PCM, встроенный слот для microSD карты до 256Гб</t>
    </r>
  </si>
  <si>
    <r>
      <rPr>
        <b/>
        <sz val="9"/>
        <rFont val="Arial"/>
        <family val="2"/>
      </rPr>
      <t xml:space="preserve">4Мп уличная купольная IP-камера с </t>
    </r>
    <r>
      <rPr>
        <b/>
        <sz val="9"/>
        <color rgb="FFFF0000"/>
        <rFont val="Arial"/>
        <family val="2"/>
      </rPr>
      <t>EXIR-подсветкой до 30м  и встроенным микрофоном</t>
    </r>
    <r>
      <rPr>
        <sz val="9"/>
        <rFont val="Arial"/>
        <family val="2"/>
        <charset val="204"/>
      </rPr>
      <t xml:space="preserve">
1/3'' Progressive Scan CMOS матрица; 20 к/с @ (2560 × 1440), 25 к/с @(2304×1296, 1920×1080), объектив 2.8мм; угол обзора 98°; механический ИК-фильтр; 0.01Лк@F1.2;</t>
    </r>
    <r>
      <rPr>
        <sz val="9"/>
        <color rgb="FFFF0000"/>
        <rFont val="Arial"/>
        <family val="2"/>
      </rPr>
      <t xml:space="preserve"> </t>
    </r>
    <r>
      <rPr>
        <sz val="9"/>
        <color theme="1"/>
        <rFont val="Arial"/>
        <family val="2"/>
      </rPr>
      <t>H.265+/H.265/</t>
    </r>
    <r>
      <rPr>
        <sz val="9"/>
        <rFont val="Arial"/>
        <family val="2"/>
        <charset val="204"/>
      </rPr>
      <t xml:space="preserve">H.264+/MJPEG, </t>
    </r>
    <r>
      <rPr>
        <b/>
        <sz val="9"/>
        <color rgb="FFFF0000"/>
        <rFont val="Arial"/>
        <family val="2"/>
      </rPr>
      <t>WDR 120дБ</t>
    </r>
    <r>
      <rPr>
        <sz val="9"/>
        <rFont val="Arial"/>
        <family val="2"/>
        <charset val="204"/>
      </rPr>
      <t xml:space="preserve">; ROI, 3D DNR; BLC; Smart ИК; видеобитрейт 32кб/с-8Мб/с; IP67; -40°C до +60°C; DC12В±25%/PoE(IEEE 802.3af); 6,5Вт макс. </t>
    </r>
    <r>
      <rPr>
        <b/>
        <sz val="9"/>
        <color rgb="FFFF0000"/>
        <rFont val="Arial"/>
        <family val="2"/>
      </rPr>
      <t>встроенный слот для microSD карты до 256Гб, защита от перенапряжений TVS</t>
    </r>
  </si>
  <si>
    <t>DS-I453M (4 mm)</t>
  </si>
  <si>
    <r>
      <rPr>
        <b/>
        <sz val="9"/>
        <rFont val="Arial"/>
        <family val="2"/>
      </rPr>
      <t xml:space="preserve">4Мп уличная купольная IP-камера с </t>
    </r>
    <r>
      <rPr>
        <b/>
        <sz val="9"/>
        <color rgb="FFFF0000"/>
        <rFont val="Arial"/>
        <family val="2"/>
      </rPr>
      <t>EXIR-подсветкой до 30м  и встроенным микрофоном</t>
    </r>
    <r>
      <rPr>
        <sz val="9"/>
        <rFont val="Arial"/>
        <family val="2"/>
        <charset val="204"/>
      </rPr>
      <t xml:space="preserve">
1/3'' Progressive Scan CMOS матрица; 20 к/с @ (2560 × 1440), 25 к/с @(2304×1296, 1920×1080), объектив 4мм; угол обзора 77°; механический ИК-фильтр; 0.01Лк@F1.2; </t>
    </r>
    <r>
      <rPr>
        <sz val="9"/>
        <color theme="1"/>
        <rFont val="Arial"/>
        <family val="2"/>
      </rPr>
      <t>H.265+/H.265/H.264</t>
    </r>
    <r>
      <rPr>
        <sz val="9"/>
        <rFont val="Arial"/>
        <family val="2"/>
        <charset val="204"/>
      </rPr>
      <t xml:space="preserve">+/MJPEG, </t>
    </r>
    <r>
      <rPr>
        <b/>
        <sz val="9"/>
        <color rgb="FFFF0000"/>
        <rFont val="Arial"/>
        <family val="2"/>
      </rPr>
      <t>WDR 120дБ</t>
    </r>
    <r>
      <rPr>
        <sz val="9"/>
        <rFont val="Arial"/>
        <family val="2"/>
        <charset val="204"/>
      </rPr>
      <t xml:space="preserve">; ROI, 3D DNR; BLC; Smart ИК; видеобитрейт 32кб/с-8Мб/с; IP67; -40°C до +60°C; DC12В±25%/PoE(IEEE 802.3af); 6,5Вт макс. </t>
    </r>
    <r>
      <rPr>
        <b/>
        <sz val="9"/>
        <color rgb="FFFF0000"/>
        <rFont val="Arial"/>
        <family val="2"/>
      </rPr>
      <t>встроенный слот для microSD карты до 256Гб, защита от перенапряжений TVS</t>
    </r>
  </si>
  <si>
    <r>
      <rPr>
        <b/>
        <sz val="9"/>
        <rFont val="Arial"/>
        <family val="2"/>
        <charset val="204"/>
      </rPr>
      <t xml:space="preserve">4Мп уличная цилиндрическая IP-камера с </t>
    </r>
    <r>
      <rPr>
        <b/>
        <sz val="9"/>
        <color rgb="FFFF0000"/>
        <rFont val="Arial"/>
        <family val="2"/>
      </rPr>
      <t>LED-подсветкой до 30м и технологией ColorVu</t>
    </r>
    <r>
      <rPr>
        <sz val="9"/>
        <rFont val="Arial"/>
        <family val="2"/>
        <charset val="204"/>
      </rPr>
      <t xml:space="preserve">
1/2.7'' Progressive Scan CMOS матрица; 20 к/с @ (2560×1440), 25 к/с @(2304×1296, 1920×1080, 1280×720), объектив 4мм; угол обзора 80°;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t>
    </r>
    <r>
      <rPr>
        <b/>
        <sz val="9"/>
        <color rgb="FFFF0000"/>
        <rFont val="Arial"/>
        <family val="2"/>
      </rPr>
      <t>WDR 120дБ</t>
    </r>
    <r>
      <rPr>
        <sz val="9"/>
        <rFont val="Arial"/>
        <family val="2"/>
        <charset val="204"/>
      </rPr>
      <t xml:space="preserve">; 3D DNR; HLC, BLC; Smart ИК; видеобитрейт 32кбит/с-8Мбит/с; IP67; -40°C до +60°C; DC12В±25%/PoE(IEEE 802.3af); 4,5Вт макс. </t>
    </r>
  </si>
  <si>
    <r>
      <rPr>
        <b/>
        <sz val="9"/>
        <rFont val="Arial"/>
        <family val="2"/>
        <charset val="204"/>
      </rPr>
      <t xml:space="preserve">4Мп уличная купольнаяя IP-камера с </t>
    </r>
    <r>
      <rPr>
        <b/>
        <sz val="9"/>
        <color rgb="FFFF0000"/>
        <rFont val="Arial"/>
        <family val="2"/>
      </rPr>
      <t>LED-подсветкой до 30м и технологией ColorVu</t>
    </r>
    <r>
      <rPr>
        <sz val="9"/>
        <rFont val="Arial"/>
        <family val="2"/>
        <charset val="204"/>
      </rPr>
      <t xml:space="preserve">
1/2.7'' Progressive Scan CMOS матрица; 20 к/с @ (2560×1440), 25 к/с @(2304×1296, 1920×1080, 1280×720), объектив 2.8мм; угол обзора 102°;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t>
    </r>
    <r>
      <rPr>
        <b/>
        <sz val="9"/>
        <color rgb="FFFF0000"/>
        <rFont val="Arial"/>
        <family val="2"/>
      </rPr>
      <t>WDR 120дБ</t>
    </r>
    <r>
      <rPr>
        <sz val="9"/>
        <rFont val="Arial"/>
        <family val="2"/>
        <charset val="204"/>
      </rPr>
      <t xml:space="preserve">; 3D DNR; HLC, BLC; Smart ИК; видеобитрейт 32кбит/с-8Мбит/с; IP67; -40°C до +60°C; DC12В±25%/PoE(IEEE 802.3af); 4,5Вт макс. </t>
    </r>
  </si>
  <si>
    <r>
      <rPr>
        <b/>
        <sz val="9"/>
        <rFont val="Arial"/>
        <family val="2"/>
        <charset val="204"/>
      </rPr>
      <t xml:space="preserve">4Мп уличная купольная IP-камера с </t>
    </r>
    <r>
      <rPr>
        <b/>
        <sz val="9"/>
        <color rgb="FFFF0000"/>
        <rFont val="Arial"/>
        <family val="2"/>
      </rPr>
      <t>LED-подсветкой до 30м и технологией ColorVu</t>
    </r>
    <r>
      <rPr>
        <sz val="9"/>
        <rFont val="Arial"/>
        <family val="2"/>
        <charset val="204"/>
      </rPr>
      <t xml:space="preserve">
1/2.7'' Progressive Scan CMOS матрица; 20 к/с @ (2560×1440), 25 к/с @(2304×1296, 1920×1080, 1280×720), объектив 4мм; угол обзора 80°;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t>
    </r>
    <r>
      <rPr>
        <b/>
        <sz val="9"/>
        <color rgb="FFFF0000"/>
        <rFont val="Arial"/>
        <family val="2"/>
      </rPr>
      <t>WDR 120дБ</t>
    </r>
    <r>
      <rPr>
        <sz val="9"/>
        <rFont val="Arial"/>
        <family val="2"/>
        <charset val="204"/>
      </rPr>
      <t xml:space="preserve">; 3D DNR; HLC, BLC; Smart ИК; видеобитрейт 32кбит/с-8Мбит/с; IP67; -40°C до +60°C; DC12В±25%/PoE(IEEE 802.3af); 4,5Вт макс. </t>
    </r>
  </si>
  <si>
    <t xml:space="preserve">Разрешение 6Мп  </t>
  </si>
  <si>
    <t>DS-I653M (2.8 mm)</t>
  </si>
  <si>
    <t>DS-I653M (4 mm)</t>
  </si>
  <si>
    <t>DS-I652M (2.8 mm)</t>
  </si>
  <si>
    <t>DS-I652M (4 mm)</t>
  </si>
  <si>
    <r>
      <rPr>
        <b/>
        <sz val="9"/>
        <rFont val="Arial"/>
        <family val="2"/>
        <charset val="204"/>
      </rPr>
      <t xml:space="preserve">2Мп уличная поворотная IP-камера </t>
    </r>
    <r>
      <rPr>
        <b/>
        <sz val="9"/>
        <color rgb="FFFF0000"/>
        <rFont val="Arial"/>
        <family val="2"/>
        <charset val="204"/>
      </rPr>
      <t>c EXIR-подсветкой до 20м и встроенным микрофоном</t>
    </r>
    <r>
      <rPr>
        <sz val="9"/>
        <rFont val="Arial"/>
        <family val="2"/>
        <charset val="204"/>
      </rPr>
      <t xml:space="preserve">
1/3'' Progressive Scan CMOS матрица; объектив 2.8 - 12мм, 4x; угол обзора объектива 100.5° - 32.6°; механический ИК-фильтр; H.265+/H.265/H.264+ /H.264/MJPEG, 0.005лк (цв)/0.001лк (чб)@F1.6; 1920х1080@25к/с; </t>
    </r>
    <r>
      <rPr>
        <b/>
        <sz val="9"/>
        <color rgb="FFFF0000"/>
        <rFont val="Arial"/>
        <family val="2"/>
        <charset val="204"/>
      </rPr>
      <t>WDR 120дБ</t>
    </r>
    <r>
      <rPr>
        <sz val="9"/>
        <rFont val="Arial"/>
        <family val="2"/>
        <charset val="204"/>
      </rPr>
      <t xml:space="preserve">, 3D DNR; EIS, ROI, BLC; </t>
    </r>
    <r>
      <rPr>
        <b/>
        <sz val="9"/>
        <color rgb="FFFF0000"/>
        <rFont val="Arial"/>
        <family val="2"/>
        <charset val="204"/>
      </rPr>
      <t>обнаружение движения, вторжения в область и пересечения линии; оставленные/унесенные предметы, превышение/понижение звукового порога, детектор лиц, встроенный слот для microSD карты до 256Гб</t>
    </r>
    <r>
      <rPr>
        <sz val="9"/>
        <rFont val="Arial"/>
        <family val="2"/>
        <charset val="204"/>
      </rPr>
      <t xml:space="preserve">; аудио вход/выход: 1/1, 300 предустановок, </t>
    </r>
    <r>
      <rPr>
        <b/>
        <sz val="9"/>
        <color rgb="FFFF0000"/>
        <rFont val="Arial"/>
        <family val="2"/>
        <charset val="204"/>
      </rPr>
      <t xml:space="preserve">встроенный микрофон </t>
    </r>
    <r>
      <rPr>
        <sz val="9"/>
        <rFont val="Arial"/>
        <family val="2"/>
        <charset val="204"/>
      </rPr>
      <t>G.711/G.722.1/G.726</t>
    </r>
    <r>
      <rPr>
        <b/>
        <sz val="9"/>
        <color rgb="FFFF0000"/>
        <rFont val="Arial"/>
        <family val="2"/>
        <charset val="204"/>
      </rPr>
      <t>/MP2L2/PCM</t>
    </r>
    <r>
      <rPr>
        <sz val="9"/>
        <rFont val="Arial"/>
        <family val="2"/>
        <charset val="204"/>
      </rPr>
      <t xml:space="preserve">, вращение 355°, скорость 0.1° - 100°/с; наклон 0° - 90°, скорость: 0.1° - 100°/с,  видеобитрейт 32кбит/с-16Мбит/с; </t>
    </r>
    <r>
      <rPr>
        <b/>
        <sz val="9"/>
        <color rgb="FFFF0000"/>
        <rFont val="Arial"/>
        <family val="2"/>
        <charset val="204"/>
      </rPr>
      <t>защита от перенапряжений TVS,</t>
    </r>
    <r>
      <rPr>
        <sz val="9"/>
        <rFont val="Arial"/>
        <family val="2"/>
        <charset val="204"/>
      </rPr>
      <t xml:space="preserve"> IP66; </t>
    </r>
    <r>
      <rPr>
        <b/>
        <sz val="9"/>
        <color rgb="FFFF0000"/>
        <rFont val="Arial"/>
        <family val="2"/>
        <charset val="204"/>
      </rPr>
      <t>IK10</t>
    </r>
    <r>
      <rPr>
        <sz val="9"/>
        <rFont val="Arial"/>
        <family val="2"/>
        <charset val="204"/>
      </rPr>
      <t xml:space="preserve">, -20°C до +60°C; DC12В/PoE(IEEE 802.3af); 12Вт макс. </t>
    </r>
  </si>
  <si>
    <t>DS-I215(C)</t>
  </si>
  <si>
    <r>
      <rPr>
        <b/>
        <sz val="9"/>
        <rFont val="Arial"/>
        <family val="2"/>
        <charset val="204"/>
      </rPr>
      <t xml:space="preserve">4Мп уличная поворотная IP-камера </t>
    </r>
    <r>
      <rPr>
        <b/>
        <sz val="9"/>
        <color rgb="FFFF0000"/>
        <rFont val="Arial"/>
        <family val="2"/>
        <charset val="204"/>
      </rPr>
      <t>c EXIR-подсветкой до 20м и встроенным микрофоном</t>
    </r>
    <r>
      <rPr>
        <sz val="9"/>
        <rFont val="Arial"/>
        <family val="2"/>
        <charset val="204"/>
      </rPr>
      <t xml:space="preserve">
1/3'' Progressive Scan CMOS матрица; объектив 2.8 - 12мм, 4x; угол обзора объектива 96.7° - 31.6°; механический ИК-фильтр; H.265+/H.265/H.264+ /H.264/MJPEG, 0.005лк (цв)/0.005лк (чб)@F1.5; 2560х1440@25к/с; </t>
    </r>
    <r>
      <rPr>
        <b/>
        <sz val="9"/>
        <color rgb="FFFF0000"/>
        <rFont val="Arial"/>
        <family val="2"/>
        <charset val="204"/>
      </rPr>
      <t>WDR 120дБ</t>
    </r>
    <r>
      <rPr>
        <sz val="9"/>
        <rFont val="Arial"/>
        <family val="2"/>
        <charset val="204"/>
      </rPr>
      <t xml:space="preserve">, 3D DNR; EIS, ROI, BLC; </t>
    </r>
    <r>
      <rPr>
        <b/>
        <sz val="9"/>
        <color rgb="FFFF0000"/>
        <rFont val="Arial"/>
        <family val="2"/>
        <charset val="204"/>
      </rPr>
      <t>обнаружение движения, вторжения в область и пересечения линии; оставленные/унесенные предметы, превышение/понижение звукового порога, детектор лиц, встроенный слот для microSD карты до 256Гб</t>
    </r>
    <r>
      <rPr>
        <sz val="9"/>
        <rFont val="Arial"/>
        <family val="2"/>
        <charset val="204"/>
      </rPr>
      <t xml:space="preserve">; аудио вход/выход: 1/1, 300 предустановок, </t>
    </r>
    <r>
      <rPr>
        <b/>
        <sz val="9"/>
        <color rgb="FFFF0000"/>
        <rFont val="Arial"/>
        <family val="2"/>
        <charset val="204"/>
      </rPr>
      <t xml:space="preserve">встроенный микрофон </t>
    </r>
    <r>
      <rPr>
        <sz val="9"/>
        <rFont val="Arial"/>
        <family val="2"/>
        <charset val="204"/>
      </rPr>
      <t>G.711/G.722.1/G.726</t>
    </r>
    <r>
      <rPr>
        <b/>
        <sz val="9"/>
        <color rgb="FFFF0000"/>
        <rFont val="Arial"/>
        <family val="2"/>
        <charset val="204"/>
      </rPr>
      <t>/MP2L2/PCM</t>
    </r>
    <r>
      <rPr>
        <sz val="9"/>
        <rFont val="Arial"/>
        <family val="2"/>
        <charset val="204"/>
      </rPr>
      <t xml:space="preserve">, вращение 355°, скорость 0.1° - 100°/с; наклон 0° - 90°, скорость: 0.1° - 100°/с,  видеобитрейт 32кбит/с-16Мбит/с; </t>
    </r>
    <r>
      <rPr>
        <b/>
        <sz val="9"/>
        <color rgb="FFFF0000"/>
        <rFont val="Arial"/>
        <family val="2"/>
        <charset val="204"/>
      </rPr>
      <t>защита от перенапряжений TVS,</t>
    </r>
    <r>
      <rPr>
        <sz val="9"/>
        <rFont val="Arial"/>
        <family val="2"/>
        <charset val="204"/>
      </rPr>
      <t xml:space="preserve"> IP66; </t>
    </r>
    <r>
      <rPr>
        <b/>
        <sz val="9"/>
        <color rgb="FFFF0000"/>
        <rFont val="Arial"/>
        <family val="2"/>
        <charset val="204"/>
      </rPr>
      <t>IK10</t>
    </r>
    <r>
      <rPr>
        <sz val="9"/>
        <rFont val="Arial"/>
        <family val="2"/>
        <charset val="204"/>
      </rPr>
      <t xml:space="preserve">, -20°C до +60°C; DC12В/PoE(IEEE 802.3af); 9.2Вт макс. </t>
    </r>
  </si>
  <si>
    <t>EOL (замена на DS-T800(B))</t>
  </si>
  <si>
    <t>DS-T800(B) (2.8 mm)</t>
  </si>
  <si>
    <r>
      <rPr>
        <b/>
        <sz val="9"/>
        <color rgb="FF000000"/>
        <rFont val="Arial"/>
        <family val="2"/>
        <charset val="204"/>
      </rPr>
      <t xml:space="preserve">8Мп уличная цилиндрическая HD-TVI камера с </t>
    </r>
    <r>
      <rPr>
        <b/>
        <sz val="9"/>
        <color rgb="FFFF0000"/>
        <rFont val="Arial"/>
        <family val="2"/>
        <charset val="204"/>
      </rPr>
      <t>EXIR-подсветкой до 30м</t>
    </r>
    <r>
      <rPr>
        <sz val="9"/>
        <color rgb="FF000000"/>
        <rFont val="Arial"/>
        <family val="2"/>
        <charset val="204"/>
      </rPr>
      <t xml:space="preserve">
1/2" CMOS матрица;</t>
    </r>
    <r>
      <rPr>
        <sz val="9"/>
        <rFont val="Arial"/>
        <family val="2"/>
        <charset val="204"/>
      </rPr>
      <t xml:space="preserve"> объектив 3.6мм; угол обзора 102.2°</t>
    </r>
    <r>
      <rPr>
        <sz val="9"/>
        <color rgb="FF000000"/>
        <rFont val="Arial"/>
        <family val="2"/>
        <charset val="204"/>
      </rPr>
      <t xml:space="preserve">; 3840 х 2160@12,5к/с,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IP67; -40°С до +60°С; 12В DC±25%, 2,9Вт макс.</t>
    </r>
  </si>
  <si>
    <t>DS-T800(B) (3.6 mm)</t>
  </si>
  <si>
    <t>EOL (замена на DS-T803(B))</t>
  </si>
  <si>
    <t>DS-T803(B) (2.8 mm)</t>
  </si>
  <si>
    <r>
      <rPr>
        <b/>
        <sz val="9"/>
        <color rgb="FF000000"/>
        <rFont val="Arial"/>
        <family val="2"/>
        <charset val="204"/>
      </rPr>
      <t xml:space="preserve">8Мп уличная HD-TVI камера с </t>
    </r>
    <r>
      <rPr>
        <b/>
        <sz val="9"/>
        <color rgb="FFFF0000"/>
        <rFont val="Arial"/>
        <family val="2"/>
        <charset val="204"/>
      </rPr>
      <t>EXIR-подсветкой до 30м</t>
    </r>
    <r>
      <rPr>
        <sz val="9"/>
        <color rgb="FF000000"/>
        <rFont val="Arial"/>
        <family val="2"/>
        <charset val="204"/>
      </rPr>
      <t xml:space="preserve">
1/2" CMOS матрица; </t>
    </r>
    <r>
      <rPr>
        <sz val="9"/>
        <rFont val="Arial"/>
        <family val="2"/>
        <charset val="204"/>
      </rPr>
      <t>объектив 2.8мм; угол обзора 102,2°; 3840 х 2160</t>
    </r>
    <r>
      <rPr>
        <sz val="9"/>
        <color rgb="FF000000"/>
        <rFont val="Arial"/>
        <family val="2"/>
        <charset val="204"/>
      </rPr>
      <t xml:space="preserve">@12,5к/с, 2560x1440/1920x1080@25к/с; механический ИК-фильтр; 0.01 Лк@F1.2; OSD, DWDR, BLC, DNR; HLC, EXIR Smart ИК; </t>
    </r>
    <r>
      <rPr>
        <b/>
        <sz val="9"/>
        <color rgb="FFFF0000"/>
        <rFont val="Arial"/>
        <family val="2"/>
        <charset val="204"/>
      </rPr>
      <t>видеовыход: 1 х HD-TVI/AHD/CVI/CVBS</t>
    </r>
    <r>
      <rPr>
        <sz val="9"/>
        <color rgb="FF000000"/>
        <rFont val="Arial"/>
        <family val="2"/>
        <charset val="204"/>
      </rPr>
      <t>; IP67; -40°С до +60°С; 12В DC±25%, 2,9Вт макс.</t>
    </r>
  </si>
  <si>
    <t>DS-T803(B) (3.6 mm)</t>
  </si>
  <si>
    <t>DS-T215(C)</t>
  </si>
  <si>
    <t>DS-T265(C)</t>
  </si>
  <si>
    <t>DS-N304(C)</t>
  </si>
  <si>
    <t>DS-N308(C)</t>
  </si>
  <si>
    <t>DS-N308/2(C)</t>
  </si>
  <si>
    <t>DS-N316(С)</t>
  </si>
  <si>
    <t>DS-N316/2(C)</t>
  </si>
  <si>
    <t>DS-N316/2P(C)</t>
  </si>
  <si>
    <r>
      <rPr>
        <b/>
        <sz val="9"/>
        <color theme="1"/>
        <rFont val="Arial"/>
        <family val="2"/>
        <charset val="204"/>
      </rPr>
      <t>Крепление на столб</t>
    </r>
    <r>
      <rPr>
        <sz val="9"/>
        <color theme="1"/>
        <rFont val="Arial"/>
        <family val="2"/>
        <charset val="204"/>
      </rPr>
      <t>, белый, для скоростных поворотных купольных камер, алюминий, 117×194×451.3 мм</t>
    </r>
  </si>
  <si>
    <t>ColorVu</t>
  </si>
  <si>
    <t xml:space="preserve">DS-2CD2087G2-LU(4mm)(C) </t>
  </si>
  <si>
    <t xml:space="preserve">DS-2CD2087G2-LU(6mm)(C) </t>
  </si>
  <si>
    <t>1 RJ45 интерфейс 1000M. Подходит для DS-2DE5/4xxx-AE/-AE3</t>
  </si>
  <si>
    <t>1 RJ45 интерфейс 1000M. Подходит для моделей DS-2DF8/76/5xxx-AE/AE3/AELs; и DS-2DE2DE7xxx-AE.</t>
  </si>
  <si>
    <t>НАБОРЫ КОНСОЛЬНЫХ СИСТЕМ. "S" - СЕРИЯ</t>
  </si>
  <si>
    <r>
      <rPr>
        <b/>
        <sz val="11"/>
        <color theme="1"/>
        <rFont val="Calibri"/>
        <family val="2"/>
        <scheme val="minor"/>
      </rPr>
      <t>KIT SOLE SE 03</t>
    </r>
    <r>
      <rPr>
        <sz val="10"/>
        <rFont val="Arial Cyr"/>
        <charset val="204"/>
      </rPr>
      <t xml:space="preserve"> - Комплект S-эко для откатных ворот, без направляющего рельса. Cостав комплекта: тележка SE с 8 роликами (2 шт), ролик концевой, улавливатель конц. ролика, заглушка для рельса (2 шт), скоба направляющая FRS 2 с 2 роликами, винты М10х25 (15 шт).</t>
    </r>
  </si>
  <si>
    <r>
      <rPr>
        <b/>
        <sz val="11"/>
        <color theme="1"/>
        <rFont val="Calibri"/>
        <family val="2"/>
        <scheme val="minor"/>
      </rPr>
      <t>STAGE SB 6</t>
    </r>
    <r>
      <rPr>
        <sz val="10"/>
        <rFont val="Arial Cyr"/>
        <charset val="204"/>
      </rPr>
      <t xml:space="preserve"> - Рельс направляющий 6 м, серия S</t>
    </r>
  </si>
  <si>
    <t>ИТОГО:</t>
  </si>
  <si>
    <r>
      <rPr>
        <b/>
        <sz val="11"/>
        <color theme="1"/>
        <rFont val="Calibri"/>
        <family val="2"/>
        <scheme val="minor"/>
      </rPr>
      <t>KIT MARE S 03</t>
    </r>
    <r>
      <rPr>
        <sz val="10"/>
        <rFont val="Arial Cyr"/>
        <charset val="204"/>
      </rPr>
      <t xml:space="preserve"> - Комплект S для откатных ворот, без направляющего рельса. Состав комплекта: тележка S с 8 роликами (2 шт), ролик концевой, улавливатель конц. ролика, заглушка для рельса (2 шт), скоба направляющая FRS 2 с 2 роликами, винты М10х25 (15 шт).</t>
    </r>
  </si>
  <si>
    <t>КОМПЛЕКТУЮЩИЕ. "S" - СЕРИЯ</t>
  </si>
  <si>
    <t/>
  </si>
  <si>
    <r>
      <rPr>
        <b/>
        <sz val="11"/>
        <color theme="1"/>
        <rFont val="Calibri"/>
        <family val="2"/>
        <scheme val="minor"/>
      </rPr>
      <t>SPEED SE</t>
    </r>
    <r>
      <rPr>
        <sz val="10"/>
        <rFont val="Arial Cyr"/>
        <charset val="204"/>
      </rPr>
      <t xml:space="preserve"> - Тележка с 8 роликами, серия S</t>
    </r>
  </si>
  <si>
    <r>
      <rPr>
        <b/>
        <sz val="11"/>
        <color theme="1"/>
        <rFont val="Calibri"/>
        <family val="2"/>
        <scheme val="minor"/>
      </rPr>
      <t>SPEED S</t>
    </r>
    <r>
      <rPr>
        <sz val="10"/>
        <rFont val="Arial Cyr"/>
        <charset val="204"/>
      </rPr>
      <t xml:space="preserve"> - Тележка с 8 роликами, серия S</t>
    </r>
  </si>
  <si>
    <r>
      <rPr>
        <b/>
        <sz val="11"/>
        <color theme="1"/>
        <rFont val="Calibri"/>
        <family val="2"/>
        <scheme val="minor"/>
      </rPr>
      <t>SPEED SK</t>
    </r>
    <r>
      <rPr>
        <sz val="10"/>
        <rFont val="Arial Cyr"/>
        <charset val="204"/>
      </rPr>
      <t xml:space="preserve"> - Тележка с 8 роликами, серия S, ось с роликами смещена к краю</t>
    </r>
  </si>
  <si>
    <r>
      <rPr>
        <b/>
        <sz val="11"/>
        <color theme="1"/>
        <rFont val="Calibri"/>
        <family val="2"/>
        <scheme val="minor"/>
      </rPr>
      <t>STAGE SB 3</t>
    </r>
    <r>
      <rPr>
        <sz val="10"/>
        <rFont val="Arial Cyr"/>
        <charset val="204"/>
      </rPr>
      <t xml:space="preserve"> - Рельс направляющий 3 м, серия S</t>
    </r>
  </si>
  <si>
    <r>
      <rPr>
        <b/>
        <sz val="11"/>
        <color theme="1"/>
        <rFont val="Calibri"/>
        <family val="2"/>
        <scheme val="minor"/>
      </rPr>
      <t>STAGE SB 8</t>
    </r>
    <r>
      <rPr>
        <sz val="10"/>
        <rFont val="Arial Cyr"/>
        <charset val="204"/>
      </rPr>
      <t xml:space="preserve"> - Рельс направляющий 8 м, серия S</t>
    </r>
  </si>
  <si>
    <r>
      <rPr>
        <b/>
        <sz val="11"/>
        <color theme="1"/>
        <rFont val="Calibri"/>
        <family val="2"/>
        <scheme val="minor"/>
      </rPr>
      <t>STAGE SZ 3</t>
    </r>
    <r>
      <rPr>
        <sz val="10"/>
        <rFont val="Arial Cyr"/>
        <charset val="204"/>
      </rPr>
      <t xml:space="preserve"> - Рельс направляющий, оцинкованный, 3 м , серия S</t>
    </r>
  </si>
  <si>
    <r>
      <rPr>
        <b/>
        <sz val="11"/>
        <color theme="1"/>
        <rFont val="Calibri"/>
        <family val="2"/>
        <scheme val="minor"/>
      </rPr>
      <t>STAGE SZ 6</t>
    </r>
    <r>
      <rPr>
        <sz val="10"/>
        <rFont val="Arial Cyr"/>
        <charset val="204"/>
      </rPr>
      <t xml:space="preserve"> - Рельс направляющий, оцинкованный, 6 м , серия S</t>
    </r>
  </si>
  <si>
    <r>
      <rPr>
        <b/>
        <sz val="11"/>
        <color theme="1"/>
        <rFont val="Calibri"/>
        <family val="2"/>
        <scheme val="minor"/>
      </rPr>
      <t>STAGE SZ 7</t>
    </r>
    <r>
      <rPr>
        <sz val="10"/>
        <rFont val="Arial Cyr"/>
        <charset val="204"/>
      </rPr>
      <t xml:space="preserve"> - Рельс направляющий S, оцинкованный, 7м, серия S</t>
    </r>
  </si>
  <si>
    <r>
      <rPr>
        <b/>
        <sz val="11"/>
        <color theme="1"/>
        <rFont val="Calibri"/>
        <family val="2"/>
        <scheme val="minor"/>
      </rPr>
      <t>STAGE SZ 8</t>
    </r>
    <r>
      <rPr>
        <sz val="10"/>
        <rFont val="Arial Cyr"/>
        <charset val="204"/>
      </rPr>
      <t xml:space="preserve"> - Рельс направляющий S, оцинкованный, 8 м, серия S</t>
    </r>
  </si>
  <si>
    <r>
      <rPr>
        <b/>
        <sz val="11"/>
        <color theme="1"/>
        <rFont val="Calibri"/>
        <family val="2"/>
        <scheme val="minor"/>
      </rPr>
      <t>RUN S</t>
    </r>
    <r>
      <rPr>
        <sz val="10"/>
        <rFont val="Arial Cyr"/>
        <charset val="204"/>
      </rPr>
      <t xml:space="preserve"> - Ролик концевой, серия S</t>
    </r>
  </si>
  <si>
    <r>
      <rPr>
        <b/>
        <sz val="11"/>
        <color theme="1"/>
        <rFont val="Calibri"/>
        <family val="2"/>
        <scheme val="minor"/>
      </rPr>
      <t>LAST S</t>
    </r>
    <r>
      <rPr>
        <sz val="10"/>
        <rFont val="Arial Cyr"/>
        <charset val="204"/>
      </rPr>
      <t xml:space="preserve"> - Улавливатель концевого ролика, серия S</t>
    </r>
  </si>
  <si>
    <r>
      <rPr>
        <b/>
        <sz val="11"/>
        <color theme="1"/>
        <rFont val="Calibri"/>
        <family val="2"/>
        <scheme val="minor"/>
      </rPr>
      <t>PILOT SN</t>
    </r>
    <r>
      <rPr>
        <sz val="10"/>
        <rFont val="Arial Cyr"/>
        <charset val="204"/>
      </rPr>
      <t xml:space="preserve"> - Заглушка рельса и/или концевого ролика, серия S</t>
    </r>
  </si>
  <si>
    <r>
      <rPr>
        <b/>
        <sz val="11"/>
        <color theme="1"/>
        <rFont val="Calibri"/>
        <family val="2"/>
        <scheme val="minor"/>
      </rPr>
      <t>FINISH S</t>
    </r>
    <r>
      <rPr>
        <sz val="10"/>
        <rFont val="Arial Cyr"/>
        <charset val="204"/>
      </rPr>
      <t xml:space="preserve"> - Ограничитель внутренний для рельса, серия S</t>
    </r>
  </si>
  <si>
    <t>НАБОРЫ КОНСОЛЬНЫХ СИСТЕМ. "M" - СЕРИЯ</t>
  </si>
  <si>
    <r>
      <rPr>
        <b/>
        <sz val="11"/>
        <color theme="1"/>
        <rFont val="Calibri"/>
        <family val="2"/>
        <scheme val="minor"/>
      </rPr>
      <t>KIT VITA ME 03</t>
    </r>
    <r>
      <rPr>
        <sz val="10"/>
        <rFont val="Arial Cyr"/>
        <charset val="204"/>
      </rPr>
      <t xml:space="preserve"> - Комплект M-эко для откатных ворот, без направляющего рельса. Состав комплекта: тележка ME с 8 роликами (2 шт), ролик концевой, улавливатель конц. ролика, заглушка для рельса (2 шт), скоба направляющая FRM 2 с 2 роликами, винты М10х25 (15 шт).</t>
    </r>
  </si>
  <si>
    <r>
      <rPr>
        <b/>
        <sz val="11"/>
        <color theme="1"/>
        <rFont val="Calibri"/>
        <family val="2"/>
        <scheme val="minor"/>
      </rPr>
      <t>STAGE MB 6</t>
    </r>
    <r>
      <rPr>
        <sz val="10"/>
        <rFont val="Arial Cyr"/>
        <charset val="204"/>
      </rPr>
      <t xml:space="preserve"> - Рельс направляющий 6 м, серия M</t>
    </r>
  </si>
  <si>
    <r>
      <rPr>
        <b/>
        <sz val="11"/>
        <color theme="1"/>
        <rFont val="Calibri"/>
        <family val="2"/>
        <scheme val="minor"/>
      </rPr>
      <t>RUN M</t>
    </r>
    <r>
      <rPr>
        <sz val="10"/>
        <rFont val="Arial Cyr"/>
        <charset val="204"/>
      </rPr>
      <t xml:space="preserve"> - Ролик концевой, серия M</t>
    </r>
  </si>
  <si>
    <r>
      <rPr>
        <b/>
        <sz val="11"/>
        <color theme="1"/>
        <rFont val="Calibri"/>
        <family val="2"/>
        <scheme val="minor"/>
      </rPr>
      <t>LAST M</t>
    </r>
    <r>
      <rPr>
        <sz val="10"/>
        <rFont val="Arial Cyr"/>
        <charset val="204"/>
      </rPr>
      <t xml:space="preserve"> - Улавливатель концевого ролика, серия M</t>
    </r>
  </si>
  <si>
    <t>Скоба направляющая верхняя с 2 роликами, 30-60 мм</t>
  </si>
  <si>
    <t>КОМПЛЕКТУЮЩИЕ. "M" - СЕРИЯ</t>
  </si>
  <si>
    <r>
      <rPr>
        <b/>
        <sz val="11"/>
        <color theme="1"/>
        <rFont val="Calibri"/>
        <family val="2"/>
        <scheme val="minor"/>
      </rPr>
      <t>SPEED ME</t>
    </r>
    <r>
      <rPr>
        <sz val="10"/>
        <rFont val="Arial Cyr"/>
        <charset val="204"/>
      </rPr>
      <t xml:space="preserve"> - Тележка с 8 роликами, серия M</t>
    </r>
  </si>
  <si>
    <r>
      <rPr>
        <b/>
        <sz val="11"/>
        <color theme="1"/>
        <rFont val="Calibri"/>
        <family val="2"/>
        <scheme val="minor"/>
      </rPr>
      <t>SPEED M</t>
    </r>
    <r>
      <rPr>
        <sz val="10"/>
        <rFont val="Arial Cyr"/>
        <charset val="204"/>
      </rPr>
      <t xml:space="preserve"> - Тележка с 8 роликами, серия M</t>
    </r>
  </si>
  <si>
    <r>
      <rPr>
        <b/>
        <sz val="11"/>
        <color theme="1"/>
        <rFont val="Calibri"/>
        <family val="2"/>
        <scheme val="minor"/>
      </rPr>
      <t>SPEED MEK</t>
    </r>
    <r>
      <rPr>
        <sz val="10"/>
        <rFont val="Arial Cyr"/>
        <charset val="204"/>
      </rPr>
      <t xml:space="preserve"> - Тележка с 8 роликами, серия M, ось с роликами смещена к краю</t>
    </r>
  </si>
  <si>
    <r>
      <rPr>
        <b/>
        <sz val="11"/>
        <color theme="1"/>
        <rFont val="Calibri"/>
        <family val="2"/>
        <scheme val="minor"/>
      </rPr>
      <t>STAGE MB 3</t>
    </r>
    <r>
      <rPr>
        <sz val="10"/>
        <rFont val="Arial Cyr"/>
        <charset val="204"/>
      </rPr>
      <t xml:space="preserve"> - Рельс направляющий 3 м, серия M</t>
    </r>
  </si>
  <si>
    <r>
      <rPr>
        <b/>
        <sz val="11"/>
        <color theme="1"/>
        <rFont val="Calibri"/>
        <family val="2"/>
        <scheme val="minor"/>
      </rPr>
      <t>STAGE MZ 3</t>
    </r>
    <r>
      <rPr>
        <sz val="10"/>
        <rFont val="Arial Cyr"/>
        <charset val="204"/>
      </rPr>
      <t xml:space="preserve"> - Рельс направляющий, оцинкованный, 3 м, серия M</t>
    </r>
  </si>
  <si>
    <r>
      <rPr>
        <b/>
        <sz val="11"/>
        <color theme="1"/>
        <rFont val="Calibri"/>
        <family val="2"/>
        <scheme val="minor"/>
      </rPr>
      <t>STAGE MZ 6</t>
    </r>
    <r>
      <rPr>
        <sz val="10"/>
        <rFont val="Arial Cyr"/>
        <charset val="204"/>
      </rPr>
      <t xml:space="preserve"> - Рельс направляющий, оцинкованный, 6 м, серия M</t>
    </r>
  </si>
  <si>
    <r>
      <rPr>
        <b/>
        <sz val="11"/>
        <color theme="1"/>
        <rFont val="Calibri"/>
        <family val="2"/>
        <scheme val="minor"/>
      </rPr>
      <t>PILOT M</t>
    </r>
    <r>
      <rPr>
        <sz val="10"/>
        <rFont val="Arial Cyr"/>
        <charset val="204"/>
      </rPr>
      <t xml:space="preserve"> - Заглушка концевого ролика, серия M</t>
    </r>
  </si>
  <si>
    <r>
      <rPr>
        <b/>
        <sz val="11"/>
        <color theme="1"/>
        <rFont val="Calibri"/>
        <family val="2"/>
        <scheme val="minor"/>
      </rPr>
      <t>PILOT MN</t>
    </r>
    <r>
      <rPr>
        <sz val="10"/>
        <rFont val="Arial Cyr"/>
        <charset val="204"/>
      </rPr>
      <t xml:space="preserve"> - Заглушка рельса и/или концевого ролика, серия M</t>
    </r>
  </si>
  <si>
    <r>
      <rPr>
        <b/>
        <sz val="11"/>
        <color theme="1"/>
        <rFont val="Calibri"/>
        <family val="2"/>
        <scheme val="minor"/>
      </rPr>
      <t>FINISH M</t>
    </r>
    <r>
      <rPr>
        <sz val="10"/>
        <rFont val="Arial Cyr"/>
        <charset val="204"/>
      </rPr>
      <t xml:space="preserve"> - Ограничитель внутренний для рельса, серия M</t>
    </r>
  </si>
  <si>
    <t>НАБОРЫ КОНСОЛЬНЫХ СИСТЕМ. "L" - СЕРИЯ</t>
  </si>
  <si>
    <r>
      <rPr>
        <b/>
        <sz val="11"/>
        <color theme="1"/>
        <rFont val="Calibri"/>
        <family val="2"/>
        <scheme val="minor"/>
      </rPr>
      <t>RUN L</t>
    </r>
    <r>
      <rPr>
        <sz val="10"/>
        <rFont val="Arial Cyr"/>
        <charset val="204"/>
      </rPr>
      <t xml:space="preserve"> - Ролик концевой, серия L</t>
    </r>
  </si>
  <si>
    <r>
      <rPr>
        <b/>
        <sz val="11"/>
        <color theme="1"/>
        <rFont val="Calibri"/>
        <family val="2"/>
        <scheme val="minor"/>
      </rPr>
      <t>LAST L</t>
    </r>
    <r>
      <rPr>
        <sz val="10"/>
        <rFont val="Arial Cyr"/>
        <charset val="204"/>
      </rPr>
      <t xml:space="preserve"> - Улавливатель концевого ролика, серия L</t>
    </r>
  </si>
  <si>
    <r>
      <rPr>
        <b/>
        <sz val="11"/>
        <color theme="1"/>
        <rFont val="Calibri"/>
        <family val="2"/>
        <scheme val="minor"/>
      </rPr>
      <t>PILOT LN</t>
    </r>
    <r>
      <rPr>
        <sz val="10"/>
        <rFont val="Arial Cyr"/>
        <charset val="204"/>
      </rPr>
      <t xml:space="preserve"> - Заглушка рельса и/или концевого ролика, серия L</t>
    </r>
  </si>
  <si>
    <r>
      <rPr>
        <b/>
        <sz val="11"/>
        <color theme="1"/>
        <rFont val="Calibri"/>
        <family val="2"/>
        <scheme val="minor"/>
      </rPr>
      <t>GRM 4</t>
    </r>
    <r>
      <rPr>
        <sz val="10"/>
        <rFont val="Arial Cyr"/>
        <charset val="204"/>
      </rPr>
      <t xml:space="preserve"> - Скоба направляющая верхняя с 4 роликами, 0-160 мм</t>
    </r>
  </si>
  <si>
    <r>
      <rPr>
        <b/>
        <sz val="11"/>
        <color theme="1"/>
        <rFont val="Calibri"/>
        <family val="2"/>
        <scheme val="minor"/>
      </rPr>
      <t>STAGE LB 6</t>
    </r>
    <r>
      <rPr>
        <sz val="10"/>
        <rFont val="Arial Cyr"/>
        <charset val="204"/>
      </rPr>
      <t xml:space="preserve"> - Рельс направляющий 6 м, серия L</t>
    </r>
  </si>
  <si>
    <t>КОМПЛЕКТУЮЩИЕ. "L" - СЕРИЯ</t>
  </si>
  <si>
    <r>
      <rPr>
        <b/>
        <sz val="11"/>
        <color theme="1"/>
        <rFont val="Calibri"/>
        <family val="2"/>
        <scheme val="minor"/>
      </rPr>
      <t>SPEED L</t>
    </r>
    <r>
      <rPr>
        <sz val="10"/>
        <rFont val="Arial Cyr"/>
        <charset val="204"/>
      </rPr>
      <t xml:space="preserve"> - Тележка с 8 роликами, серия L</t>
    </r>
  </si>
  <si>
    <r>
      <rPr>
        <b/>
        <sz val="11"/>
        <color theme="1"/>
        <rFont val="Calibri"/>
        <family val="2"/>
        <scheme val="minor"/>
      </rPr>
      <t>STAGE LB 3</t>
    </r>
    <r>
      <rPr>
        <sz val="10"/>
        <rFont val="Arial Cyr"/>
        <charset val="204"/>
      </rPr>
      <t xml:space="preserve"> - Рельс направляющий 3 м, серия L</t>
    </r>
  </si>
  <si>
    <r>
      <rPr>
        <b/>
        <sz val="11"/>
        <color theme="1"/>
        <rFont val="Calibri"/>
        <family val="2"/>
        <scheme val="minor"/>
      </rPr>
      <t>STAGE LZ 3</t>
    </r>
    <r>
      <rPr>
        <sz val="10"/>
        <rFont val="Arial Cyr"/>
        <charset val="204"/>
      </rPr>
      <t xml:space="preserve"> - Рельс направляющий, оцинкованный, 3 м, серия L</t>
    </r>
  </si>
  <si>
    <r>
      <rPr>
        <b/>
        <sz val="11"/>
        <color theme="1"/>
        <rFont val="Calibri"/>
        <family val="2"/>
        <scheme val="minor"/>
      </rPr>
      <t>STAGE LZ 6</t>
    </r>
    <r>
      <rPr>
        <sz val="10"/>
        <rFont val="Arial Cyr"/>
        <charset val="204"/>
      </rPr>
      <t xml:space="preserve"> - Рельс направляющий, оцинкованный, 6 м, серия L</t>
    </r>
  </si>
  <si>
    <t>НАБОР ДЛЯ ТЕЛЕСКОПИЧЕСКИХ КОНСОЛЬНЫХ ВОРОТ</t>
  </si>
  <si>
    <r>
      <rPr>
        <b/>
        <sz val="11"/>
        <color theme="1"/>
        <rFont val="Calibri"/>
        <family val="2"/>
        <scheme val="minor"/>
      </rPr>
      <t>FOLLOW ME S 4,25</t>
    </r>
    <r>
      <rPr>
        <sz val="10"/>
        <rFont val="Arial Cyr"/>
        <charset val="204"/>
      </rPr>
      <t xml:space="preserve"> - Комплект для телескопических откатных ворот (2 секции) с шириной проезда до 4,25 метров. Cостав комплекта: тележка S с 8 роликами (4 шт), рельс направляющий S (2 шт), винты М10х25, кронштейн крепления подвесных тележек (2 шт), ролик концевой, улавливатель конц. ролика, улавливатель створки верхний составной, кронштейн крепления улавливателя (2 шт), заглушка для рельса (4 шт), верхний направляющий профиль (2 шт), ролик направляющий от раскачивания створки (2 шт), механизм для телескопического движения створок</t>
    </r>
  </si>
  <si>
    <t>НАПРАВЛЯЮЩИЕ ДЛЯ СТВОРКИ</t>
  </si>
  <si>
    <t>Скоба направляющая с роликами</t>
  </si>
  <si>
    <t>Скоба направляющая с роликами для ворот с 2 колоннами</t>
  </si>
  <si>
    <t>Ролик из нейлона для направляющей балки, D30</t>
  </si>
  <si>
    <r>
      <rPr>
        <b/>
        <sz val="11"/>
        <color theme="1"/>
        <rFont val="Calibri"/>
        <family val="2"/>
        <scheme val="minor"/>
      </rPr>
      <t>FRS 2</t>
    </r>
    <r>
      <rPr>
        <sz val="10"/>
        <rFont val="Arial Cyr"/>
        <charset val="204"/>
      </rPr>
      <t xml:space="preserve"> - Скоба направляющая верхняя с 2 роликами, 0-134 мм</t>
    </r>
  </si>
  <si>
    <r>
      <rPr>
        <b/>
        <sz val="11"/>
        <color theme="1"/>
        <rFont val="Calibri"/>
        <family val="2"/>
        <scheme val="minor"/>
      </rPr>
      <t>FRM 2</t>
    </r>
    <r>
      <rPr>
        <sz val="10"/>
        <rFont val="Arial Cyr"/>
        <charset val="204"/>
      </rPr>
      <t xml:space="preserve"> - Скоба направляющая верхняя с 2 роликами, 0-160 мм</t>
    </r>
  </si>
  <si>
    <r>
      <rPr>
        <b/>
        <sz val="11"/>
        <color theme="1"/>
        <rFont val="Calibri"/>
        <family val="2"/>
        <scheme val="minor"/>
      </rPr>
      <t>GRS 4</t>
    </r>
    <r>
      <rPr>
        <sz val="10"/>
        <rFont val="Arial Cyr"/>
        <charset val="204"/>
      </rPr>
      <t xml:space="preserve"> - Скоба направляющая верхняя с 4 роликами, 0-124 мм</t>
    </r>
  </si>
  <si>
    <r>
      <rPr>
        <b/>
        <sz val="11"/>
        <color theme="1"/>
        <rFont val="Calibri"/>
        <family val="2"/>
        <scheme val="minor"/>
      </rPr>
      <t>PARK</t>
    </r>
    <r>
      <rPr>
        <sz val="10"/>
        <rFont val="Arial Cyr"/>
        <charset val="204"/>
      </rPr>
      <t xml:space="preserve"> - Кронштейн 175х88мм с крепежем для LAST S/M и PADDOCK SM/2</t>
    </r>
  </si>
  <si>
    <r>
      <rPr>
        <b/>
        <sz val="11"/>
        <color theme="1"/>
        <rFont val="Calibri"/>
        <family val="2"/>
        <scheme val="minor"/>
      </rPr>
      <t>PARK 240</t>
    </r>
    <r>
      <rPr>
        <sz val="10"/>
        <rFont val="Arial Cyr"/>
        <charset val="204"/>
      </rPr>
      <t xml:space="preserve"> - Кронштейн 240x88мм с крепежем для LAST S/M и всех моделей PADDOCK</t>
    </r>
  </si>
  <si>
    <r>
      <rPr>
        <b/>
        <sz val="11"/>
        <color theme="1"/>
        <rFont val="Calibri"/>
        <family val="2"/>
        <scheme val="minor"/>
      </rPr>
      <t>PARK L</t>
    </r>
    <r>
      <rPr>
        <sz val="10"/>
        <rFont val="Arial Cyr"/>
        <charset val="204"/>
      </rPr>
      <t xml:space="preserve"> - Кронштейн 256х120мм с крепежем для LAST L и всех моделей PADDOCK</t>
    </r>
  </si>
  <si>
    <r>
      <rPr>
        <b/>
        <sz val="11"/>
        <color theme="1"/>
        <rFont val="Calibri"/>
        <family val="2"/>
        <scheme val="minor"/>
      </rPr>
      <t>PARK L 350</t>
    </r>
    <r>
      <rPr>
        <sz val="10"/>
        <rFont val="Arial Cyr"/>
        <charset val="204"/>
      </rPr>
      <t xml:space="preserve"> - Kронштейн 350x120мм с крепежем для LAST L и всех моделей PADDOCK</t>
    </r>
  </si>
  <si>
    <r>
      <rPr>
        <b/>
        <sz val="11"/>
        <color theme="1"/>
        <rFont val="Calibri"/>
        <family val="2"/>
        <scheme val="minor"/>
      </rPr>
      <t>PADDOCK 2</t>
    </r>
    <r>
      <rPr>
        <sz val="10"/>
        <rFont val="Arial Cyr"/>
        <charset val="204"/>
      </rPr>
      <t xml:space="preserve"> - Улавливатель створки верхний, составной, с 2 роликами</t>
    </r>
  </si>
  <si>
    <r>
      <rPr>
        <b/>
        <sz val="11"/>
        <color theme="1"/>
        <rFont val="Calibri"/>
        <family val="2"/>
        <scheme val="minor"/>
      </rPr>
      <t>PADDOCK SM</t>
    </r>
    <r>
      <rPr>
        <sz val="10"/>
        <rFont val="Arial Cyr"/>
        <charset val="204"/>
      </rPr>
      <t xml:space="preserve"> - Улавливатель створки верхний, составной, без роликов</t>
    </r>
  </si>
  <si>
    <r>
      <rPr>
        <b/>
        <sz val="11"/>
        <color theme="1"/>
        <rFont val="Calibri"/>
        <family val="2"/>
        <scheme val="minor"/>
      </rPr>
      <t>PADDOCK L</t>
    </r>
    <r>
      <rPr>
        <sz val="10"/>
        <rFont val="Arial Cyr"/>
        <charset val="204"/>
      </rPr>
      <t xml:space="preserve"> - Улавливатель створки верхний, составной, без роликов</t>
    </r>
  </si>
  <si>
    <r>
      <rPr>
        <b/>
        <sz val="11"/>
        <color theme="1"/>
        <rFont val="Calibri"/>
        <family val="2"/>
        <scheme val="minor"/>
      </rPr>
      <t>DIAGON 60</t>
    </r>
    <r>
      <rPr>
        <sz val="10"/>
        <rFont val="Arial Cyr"/>
        <charset val="204"/>
      </rPr>
      <t xml:space="preserve"> - Стяжка для ворот</t>
    </r>
  </si>
  <si>
    <r>
      <rPr>
        <b/>
        <sz val="11"/>
        <color theme="1"/>
        <rFont val="Calibri"/>
        <family val="2"/>
        <scheme val="minor"/>
      </rPr>
      <t>DIAGON 80</t>
    </r>
    <r>
      <rPr>
        <sz val="10"/>
        <rFont val="Arial Cyr"/>
        <charset val="204"/>
      </rPr>
      <t xml:space="preserve"> - Стяжка для ворот</t>
    </r>
  </si>
  <si>
    <r>
      <rPr>
        <b/>
        <sz val="11"/>
        <color theme="1"/>
        <rFont val="Calibri"/>
        <family val="2"/>
        <scheme val="minor"/>
      </rPr>
      <t>RW 32</t>
    </r>
    <r>
      <rPr>
        <sz val="10"/>
        <rFont val="Arial Cyr"/>
        <charset val="204"/>
      </rPr>
      <t xml:space="preserve"> - Ролик направляющий верхний полимерный, белый, D-32, М14</t>
    </r>
  </si>
  <si>
    <r>
      <rPr>
        <b/>
        <sz val="11"/>
        <color theme="1"/>
        <rFont val="Calibri"/>
        <family val="2"/>
        <scheme val="minor"/>
      </rPr>
      <t>RW 40</t>
    </r>
    <r>
      <rPr>
        <sz val="10"/>
        <rFont val="Arial Cyr"/>
        <charset val="204"/>
      </rPr>
      <t xml:space="preserve"> - Ролик направляющий верхний полимерный, белый, D-40, М16</t>
    </r>
  </si>
  <si>
    <r>
      <rPr>
        <b/>
        <sz val="11"/>
        <color theme="1"/>
        <rFont val="Calibri"/>
        <family val="2"/>
        <scheme val="minor"/>
      </rPr>
      <t>RB 26</t>
    </r>
    <r>
      <rPr>
        <sz val="10"/>
        <rFont val="Arial Cyr"/>
        <charset val="204"/>
      </rPr>
      <t xml:space="preserve"> - Ролик направляющий верхний полимерный, черный, D-26, М12, специальный</t>
    </r>
  </si>
  <si>
    <t>ОГРАНИЧИТЕЛИ ХОДА</t>
  </si>
  <si>
    <r>
      <rPr>
        <b/>
        <sz val="11"/>
        <color theme="1"/>
        <rFont val="Calibri"/>
        <family val="2"/>
        <scheme val="minor"/>
      </rPr>
      <t>ES 50 PN</t>
    </r>
    <r>
      <rPr>
        <sz val="10"/>
        <rFont val="Arial Cyr"/>
        <charset val="204"/>
      </rPr>
      <t xml:space="preserve"> - Ограничитель хода, 110х95 мм, крепление винтами</t>
    </r>
  </si>
  <si>
    <r>
      <rPr>
        <b/>
        <sz val="11"/>
        <color theme="1"/>
        <rFont val="Calibri"/>
        <family val="2"/>
        <scheme val="minor"/>
      </rPr>
      <t>LIMIT H</t>
    </r>
    <r>
      <rPr>
        <sz val="10"/>
        <rFont val="Arial Cyr"/>
        <charset val="204"/>
      </rPr>
      <t xml:space="preserve"> - Ограничитель хода створки, высота упора 70 мм</t>
    </r>
  </si>
  <si>
    <r>
      <rPr>
        <b/>
        <sz val="11"/>
        <color theme="1"/>
        <rFont val="Calibri"/>
        <family val="2"/>
        <scheme val="minor"/>
      </rPr>
      <t>END S</t>
    </r>
    <r>
      <rPr>
        <sz val="10"/>
        <rFont val="Arial Cyr"/>
        <charset val="204"/>
      </rPr>
      <t xml:space="preserve"> - Ограничитель хода резиновый с винтом, 29х12,5 мм, серия S</t>
    </r>
  </si>
  <si>
    <r>
      <rPr>
        <b/>
        <sz val="11"/>
        <color theme="1"/>
        <rFont val="Calibri"/>
        <family val="2"/>
        <scheme val="minor"/>
      </rPr>
      <t>END M</t>
    </r>
    <r>
      <rPr>
        <sz val="10"/>
        <rFont val="Arial Cyr"/>
        <charset val="204"/>
      </rPr>
      <t xml:space="preserve"> - Ограничитель хода резиновый с винтом, 29х24,5 мм, серия M</t>
    </r>
  </si>
  <si>
    <r>
      <rPr>
        <b/>
        <sz val="11"/>
        <color theme="1"/>
        <rFont val="Calibri"/>
        <family val="2"/>
        <scheme val="minor"/>
      </rPr>
      <t>END L</t>
    </r>
    <r>
      <rPr>
        <sz val="10"/>
        <rFont val="Arial Cyr"/>
        <charset val="204"/>
      </rPr>
      <t xml:space="preserve"> - Ограничитель хода резиновый с винтом, 39х39 мм, серия L</t>
    </r>
  </si>
  <si>
    <t>РУЧКИ</t>
  </si>
  <si>
    <t>Ручка трубчатая изогнутая</t>
  </si>
  <si>
    <r>
      <rPr>
        <b/>
        <sz val="11"/>
        <color theme="1"/>
        <rFont val="Calibri"/>
        <family val="2"/>
        <scheme val="minor"/>
      </rPr>
      <t>MS 40</t>
    </r>
    <r>
      <rPr>
        <sz val="10"/>
        <rFont val="Arial Cyr"/>
        <charset val="204"/>
      </rPr>
      <t xml:space="preserve"> - Ручка утопленная</t>
    </r>
  </si>
  <si>
    <t>Ручка из алюминия черная</t>
  </si>
  <si>
    <t>ЗАМКИ</t>
  </si>
  <si>
    <r>
      <rPr>
        <b/>
        <sz val="11"/>
        <color theme="1"/>
        <rFont val="Calibri"/>
        <family val="2"/>
        <scheme val="minor"/>
      </rPr>
      <t>LOCK L</t>
    </r>
    <r>
      <rPr>
        <sz val="10"/>
        <rFont val="Arial Cyr"/>
        <charset val="204"/>
      </rPr>
      <t xml:space="preserve"> - Замок-крюк с ключом для откатных ворот без автоматики с ответной частью</t>
    </r>
  </si>
  <si>
    <r>
      <rPr>
        <b/>
        <sz val="11"/>
        <color theme="1"/>
        <rFont val="Calibri"/>
        <family val="2"/>
        <scheme val="minor"/>
      </rPr>
      <t>DOCK 42</t>
    </r>
    <r>
      <rPr>
        <sz val="10"/>
        <rFont val="Arial Cyr"/>
        <charset val="204"/>
      </rPr>
      <t xml:space="preserve"> - Улавливатель для замка-крюка, ширина 42 мм</t>
    </r>
  </si>
  <si>
    <r>
      <rPr>
        <b/>
        <sz val="11"/>
        <color theme="1"/>
        <rFont val="Calibri"/>
        <family val="2"/>
        <scheme val="minor"/>
      </rPr>
      <t>DOCK 52</t>
    </r>
    <r>
      <rPr>
        <sz val="10"/>
        <rFont val="Arial Cyr"/>
        <charset val="204"/>
      </rPr>
      <t xml:space="preserve"> - Улавливатель для замка-крюка, ширина 52 мм</t>
    </r>
  </si>
  <si>
    <r>
      <rPr>
        <b/>
        <sz val="11"/>
        <color theme="1"/>
        <rFont val="Calibri"/>
        <family val="2"/>
        <scheme val="minor"/>
      </rPr>
      <t>DOCK 62</t>
    </r>
    <r>
      <rPr>
        <sz val="10"/>
        <rFont val="Arial Cyr"/>
        <charset val="204"/>
      </rPr>
      <t xml:space="preserve"> - Улавливатель для замка-крюка, ширина 62 мм</t>
    </r>
  </si>
  <si>
    <t>КРЫШКИ ДЛЯ КОЛОНН</t>
  </si>
  <si>
    <r>
      <rPr>
        <b/>
        <sz val="11"/>
        <color theme="1"/>
        <rFont val="Calibri"/>
        <family val="2"/>
        <scheme val="minor"/>
      </rPr>
      <t>ROOF 8 B</t>
    </r>
    <r>
      <rPr>
        <sz val="10"/>
        <rFont val="Arial Cyr"/>
        <charset val="204"/>
      </rPr>
      <t xml:space="preserve"> - Заглушка для столба квадратная, неоцинкованная, 85 мм</t>
    </r>
  </si>
  <si>
    <r>
      <rPr>
        <b/>
        <sz val="11"/>
        <color theme="1"/>
        <rFont val="Calibri"/>
        <family val="2"/>
        <scheme val="minor"/>
      </rPr>
      <t>ROOF 10 B</t>
    </r>
    <r>
      <rPr>
        <sz val="10"/>
        <rFont val="Arial Cyr"/>
        <charset val="204"/>
      </rPr>
      <t xml:space="preserve"> - Заглушка для столба квадратная, неоцинкованная, 105 мм</t>
    </r>
  </si>
  <si>
    <r>
      <rPr>
        <b/>
        <sz val="11"/>
        <color theme="1"/>
        <rFont val="Calibri"/>
        <family val="2"/>
        <scheme val="minor"/>
      </rPr>
      <t>ROOF 12 B</t>
    </r>
    <r>
      <rPr>
        <sz val="10"/>
        <rFont val="Arial Cyr"/>
        <charset val="204"/>
      </rPr>
      <t xml:space="preserve"> - Заглушка для столба квадратная, неоцинкованная, 125 мм</t>
    </r>
  </si>
  <si>
    <t>ЗУБЧАТАЯ РЕЙКА</t>
  </si>
  <si>
    <r>
      <rPr>
        <b/>
        <sz val="11"/>
        <color theme="1"/>
        <rFont val="Calibri"/>
        <family val="2"/>
        <scheme val="minor"/>
      </rPr>
      <t>V/6</t>
    </r>
    <r>
      <rPr>
        <sz val="10"/>
        <rFont val="Arial Cyr"/>
        <charset val="204"/>
      </rPr>
      <t xml:space="preserve"> - Рейка зубчатая, полимерная, бесшумная, 1 м, модуль 4</t>
    </r>
  </si>
  <si>
    <t xml:space="preserve"> </t>
  </si>
  <si>
    <r>
      <rPr>
        <b/>
        <sz val="11"/>
        <color theme="1"/>
        <rFont val="Calibri"/>
        <family val="2"/>
        <scheme val="minor"/>
      </rPr>
      <t>2 SCF</t>
    </r>
    <r>
      <rPr>
        <sz val="10"/>
        <rFont val="Arial Cyr"/>
        <charset val="204"/>
      </rPr>
      <t xml:space="preserve"> - Тележка с 2 колесами, до 45 кг, М8, шариковая</t>
    </r>
  </si>
  <si>
    <r>
      <rPr>
        <b/>
        <sz val="11"/>
        <color theme="1"/>
        <rFont val="Calibri"/>
        <family val="2"/>
        <scheme val="minor"/>
      </rPr>
      <t>2 SC</t>
    </r>
    <r>
      <rPr>
        <sz val="10"/>
        <rFont val="Arial Cyr"/>
        <charset val="204"/>
      </rPr>
      <t xml:space="preserve"> - Тележка с 2 колесами, до 35 кг, шариковая</t>
    </r>
  </si>
  <si>
    <r>
      <rPr>
        <b/>
        <sz val="11"/>
        <color theme="1"/>
        <rFont val="Calibri"/>
        <family val="2"/>
        <scheme val="minor"/>
      </rPr>
      <t>2 SCTS</t>
    </r>
    <r>
      <rPr>
        <sz val="10"/>
        <rFont val="Arial Cyr"/>
        <charset val="204"/>
      </rPr>
      <t xml:space="preserve"> - Тележка с 2 колесами, до 35 кг, шариковая</t>
    </r>
  </si>
  <si>
    <r>
      <rPr>
        <b/>
        <sz val="11"/>
        <color theme="1"/>
        <rFont val="Calibri"/>
        <family val="2"/>
        <scheme val="minor"/>
      </rPr>
      <t>2 SAK</t>
    </r>
    <r>
      <rPr>
        <sz val="10"/>
        <rFont val="Arial Cyr"/>
        <charset val="204"/>
      </rPr>
      <t xml:space="preserve"> - Тележка с 2 колесами подшипниковая, до 380 кг, М20</t>
    </r>
  </si>
  <si>
    <r>
      <rPr>
        <b/>
        <sz val="11"/>
        <color theme="1"/>
        <rFont val="Calibri"/>
        <family val="2"/>
        <scheme val="minor"/>
      </rPr>
      <t>4 SAK</t>
    </r>
    <r>
      <rPr>
        <sz val="10"/>
        <rFont val="Arial Cyr"/>
        <charset val="204"/>
      </rPr>
      <t xml:space="preserve"> - Тележка с 4 колесами подшипниковая, до 580 кг, М20</t>
    </r>
  </si>
  <si>
    <r>
      <rPr>
        <b/>
        <sz val="11"/>
        <color theme="1"/>
        <rFont val="Calibri"/>
        <family val="2"/>
        <scheme val="minor"/>
      </rPr>
      <t>DM 20</t>
    </r>
    <r>
      <rPr>
        <sz val="10"/>
        <rFont val="Arial Cyr"/>
        <charset val="204"/>
      </rPr>
      <t xml:space="preserve"> - Пластина крепления тележки к створке, М20</t>
    </r>
  </si>
  <si>
    <r>
      <rPr>
        <b/>
        <sz val="11"/>
        <color theme="1"/>
        <rFont val="Calibri"/>
        <family val="2"/>
        <scheme val="minor"/>
      </rPr>
      <t>SPEED C</t>
    </r>
    <r>
      <rPr>
        <sz val="10"/>
        <rFont val="Arial Cyr"/>
        <charset val="204"/>
      </rPr>
      <t xml:space="preserve"> - Тележка с 4 роликами, до 480 кг</t>
    </r>
  </si>
  <si>
    <r>
      <rPr>
        <b/>
        <sz val="11"/>
        <color theme="1"/>
        <rFont val="Calibri"/>
        <family val="2"/>
        <scheme val="minor"/>
      </rPr>
      <t>STRELA 33-6</t>
    </r>
    <r>
      <rPr>
        <sz val="10"/>
        <rFont val="Arial Cyr"/>
        <charset val="204"/>
      </rPr>
      <t xml:space="preserve"> - Рельс направляющий подвесной, оцинкованный, 6м</t>
    </r>
  </si>
  <si>
    <r>
      <rPr>
        <b/>
        <sz val="11"/>
        <color theme="1"/>
        <rFont val="Calibri"/>
        <family val="2"/>
        <scheme val="minor"/>
      </rPr>
      <t>STRELA 57-3</t>
    </r>
    <r>
      <rPr>
        <sz val="10"/>
        <rFont val="Arial Cyr"/>
        <charset val="204"/>
      </rPr>
      <t xml:space="preserve"> - Рельс направляющий подвесной, оцинкованный, 3 м</t>
    </r>
  </si>
  <si>
    <r>
      <rPr>
        <b/>
        <sz val="11"/>
        <color theme="1"/>
        <rFont val="Calibri"/>
        <family val="2"/>
        <scheme val="minor"/>
      </rPr>
      <t>STRELA 57-6</t>
    </r>
    <r>
      <rPr>
        <sz val="10"/>
        <rFont val="Arial Cyr"/>
        <charset val="204"/>
      </rPr>
      <t xml:space="preserve"> - Рельс направляющий подвесной, оцинкованный, 6 м</t>
    </r>
  </si>
  <si>
    <r>
      <rPr>
        <b/>
        <sz val="11"/>
        <color theme="1"/>
        <rFont val="Calibri"/>
        <family val="2"/>
        <scheme val="minor"/>
      </rPr>
      <t>DB 57</t>
    </r>
    <r>
      <rPr>
        <sz val="10"/>
        <rFont val="Arial Cyr"/>
        <charset val="204"/>
      </rPr>
      <t xml:space="preserve"> - Кронштейн крепления направляющего рельса, вертикальное крепление</t>
    </r>
  </si>
  <si>
    <r>
      <rPr>
        <b/>
        <sz val="11"/>
        <color theme="1"/>
        <rFont val="Calibri"/>
        <family val="2"/>
        <scheme val="minor"/>
      </rPr>
      <t>DH 57</t>
    </r>
    <r>
      <rPr>
        <sz val="10"/>
        <rFont val="Arial Cyr"/>
        <charset val="204"/>
      </rPr>
      <t xml:space="preserve"> - Кронштейн крепления направляющего рельса, горизонтальное крепление</t>
    </r>
  </si>
  <si>
    <r>
      <rPr>
        <b/>
        <sz val="11"/>
        <color theme="1"/>
        <rFont val="Calibri"/>
        <family val="2"/>
        <scheme val="minor"/>
      </rPr>
      <t>BD 45-3</t>
    </r>
    <r>
      <rPr>
        <sz val="10"/>
        <rFont val="Arial Cyr"/>
        <charset val="204"/>
      </rPr>
      <t xml:space="preserve"> - Щетка нижняя, закрывает просвет под створкой, 45 мм, длина 3 м</t>
    </r>
  </si>
  <si>
    <r>
      <rPr>
        <b/>
        <sz val="11"/>
        <color theme="1"/>
        <rFont val="Calibri"/>
        <family val="2"/>
        <scheme val="minor"/>
      </rPr>
      <t>AS 25-3</t>
    </r>
    <r>
      <rPr>
        <sz val="10"/>
        <rFont val="Arial Cyr"/>
        <charset val="204"/>
      </rPr>
      <t xml:space="preserve"> - Планка с горизонтальной фиксацией для крепления щетки, длина 3 м</t>
    </r>
  </si>
  <si>
    <r>
      <rPr>
        <b/>
        <sz val="11"/>
        <color theme="1"/>
        <rFont val="Calibri"/>
        <family val="2"/>
        <scheme val="minor"/>
      </rPr>
      <t>AD 25-3</t>
    </r>
    <r>
      <rPr>
        <sz val="10"/>
        <rFont val="Arial Cyr"/>
        <charset val="204"/>
      </rPr>
      <t xml:space="preserve"> - Планка с вертикальной фиксацией для крепления щетки, длина 3 м</t>
    </r>
  </si>
  <si>
    <r>
      <rPr>
        <b/>
        <sz val="11"/>
        <color theme="1"/>
        <rFont val="Calibri"/>
        <family val="2"/>
        <scheme val="minor"/>
      </rPr>
      <t>DRIVER 48/3</t>
    </r>
    <r>
      <rPr>
        <sz val="10"/>
        <rFont val="Arial Cyr"/>
        <charset val="204"/>
      </rPr>
      <t xml:space="preserve"> - Рельс направляющий от раскачивания створки, 3 м</t>
    </r>
  </si>
  <si>
    <r>
      <rPr>
        <b/>
        <sz val="11"/>
        <color theme="1"/>
        <rFont val="Calibri"/>
        <family val="2"/>
        <scheme val="minor"/>
      </rPr>
      <t>FINISH 57</t>
    </r>
    <r>
      <rPr>
        <sz val="10"/>
        <rFont val="Arial Cyr"/>
        <charset val="204"/>
      </rPr>
      <t xml:space="preserve"> - Ограничитель внутренний для рельса STRELA 57</t>
    </r>
  </si>
  <si>
    <r>
      <rPr>
        <b/>
        <sz val="11"/>
        <color theme="1"/>
        <rFont val="Calibri"/>
        <family val="2"/>
        <scheme val="minor"/>
      </rPr>
      <t>KL 70 L</t>
    </r>
    <r>
      <rPr>
        <sz val="10"/>
        <rFont val="Arial Cyr"/>
        <charset val="204"/>
      </rPr>
      <t xml:space="preserve"> - Замок вертикальный для подвесных промышленных ворот, левый</t>
    </r>
  </si>
  <si>
    <r>
      <rPr>
        <b/>
        <sz val="11"/>
        <color theme="1"/>
        <rFont val="Calibri"/>
        <family val="2"/>
        <scheme val="minor"/>
      </rPr>
      <t>KL 70 R</t>
    </r>
    <r>
      <rPr>
        <sz val="10"/>
        <rFont val="Arial Cyr"/>
        <charset val="204"/>
      </rPr>
      <t xml:space="preserve"> - Замок вертикальный для подвесных промышленных ворот, правый</t>
    </r>
  </si>
  <si>
    <r>
      <rPr>
        <b/>
        <sz val="11"/>
        <color theme="1"/>
        <rFont val="Calibri"/>
        <family val="2"/>
        <scheme val="minor"/>
      </rPr>
      <t>TL 30</t>
    </r>
    <r>
      <rPr>
        <sz val="10"/>
        <rFont val="Arial Cyr"/>
        <charset val="204"/>
      </rPr>
      <t xml:space="preserve"> - Нижняя запирающая рейка для вертикального замка</t>
    </r>
  </si>
  <si>
    <r>
      <rPr>
        <b/>
        <sz val="11"/>
        <color theme="1"/>
        <rFont val="Calibri"/>
        <family val="2"/>
        <scheme val="minor"/>
      </rPr>
      <t>TL 40</t>
    </r>
    <r>
      <rPr>
        <sz val="10"/>
        <rFont val="Arial Cyr"/>
        <charset val="204"/>
      </rPr>
      <t xml:space="preserve"> - Верхняя запирающая рейка для вертикального замка</t>
    </r>
  </si>
  <si>
    <r>
      <rPr>
        <b/>
        <sz val="11"/>
        <color theme="1"/>
        <rFont val="Calibri"/>
        <family val="2"/>
        <scheme val="minor"/>
      </rPr>
      <t>TL 50</t>
    </r>
    <r>
      <rPr>
        <sz val="10"/>
        <rFont val="Arial Cyr"/>
        <charset val="204"/>
      </rPr>
      <t xml:space="preserve"> - Направляющий кронштейн для запирающей рейки</t>
    </r>
  </si>
  <si>
    <r>
      <rPr>
        <b/>
        <sz val="11"/>
        <color theme="1"/>
        <rFont val="Calibri"/>
        <family val="2"/>
        <scheme val="minor"/>
      </rPr>
      <t>TL 90</t>
    </r>
    <r>
      <rPr>
        <sz val="10"/>
        <rFont val="Arial Cyr"/>
        <charset val="204"/>
      </rPr>
      <t xml:space="preserve"> - Улавливатель нижней запирающей рейки</t>
    </r>
  </si>
  <si>
    <r>
      <rPr>
        <b/>
        <sz val="11"/>
        <color theme="1"/>
        <rFont val="Calibri"/>
        <family val="2"/>
        <scheme val="minor"/>
      </rPr>
      <t>TL 70</t>
    </r>
    <r>
      <rPr>
        <sz val="10"/>
        <rFont val="Arial Cyr"/>
        <charset val="204"/>
      </rPr>
      <t xml:space="preserve"> - Направляющий кронштейн для запирающей рейки</t>
    </r>
  </si>
  <si>
    <r>
      <rPr>
        <b/>
        <sz val="11"/>
        <color theme="1"/>
        <rFont val="Calibri"/>
        <family val="2"/>
        <scheme val="minor"/>
      </rPr>
      <t>DB 33</t>
    </r>
    <r>
      <rPr>
        <sz val="10"/>
        <rFont val="Arial Cyr"/>
        <charset val="204"/>
      </rPr>
      <t xml:space="preserve"> - Кронштейн крепления направляющего рельса, вертикальное крепление</t>
    </r>
  </si>
  <si>
    <r>
      <rPr>
        <b/>
        <sz val="11"/>
        <color theme="1"/>
        <rFont val="Calibri"/>
        <family val="2"/>
        <scheme val="minor"/>
      </rPr>
      <t>WO 824</t>
    </r>
    <r>
      <rPr>
        <sz val="10"/>
        <rFont val="Arial Cyr"/>
        <charset val="204"/>
      </rPr>
      <t xml:space="preserve"> - Колесо с подшипником, полукруглое сечение, D-80, до 150 кг</t>
    </r>
  </si>
  <si>
    <r>
      <rPr>
        <b/>
        <sz val="11"/>
        <color theme="1"/>
        <rFont val="Calibri"/>
        <family val="2"/>
        <scheme val="minor"/>
      </rPr>
      <t>WO 1024</t>
    </r>
    <r>
      <rPr>
        <sz val="10"/>
        <rFont val="Arial Cyr"/>
        <charset val="204"/>
      </rPr>
      <t xml:space="preserve"> - Колесо с подшипником, полукруглое сечение, D-100, до 300 кг</t>
    </r>
  </si>
  <si>
    <r>
      <rPr>
        <b/>
        <sz val="11"/>
        <color theme="1"/>
        <rFont val="Calibri"/>
        <family val="2"/>
        <scheme val="minor"/>
      </rPr>
      <t>WTV 624</t>
    </r>
    <r>
      <rPr>
        <sz val="10"/>
        <rFont val="Arial Cyr"/>
        <charset val="204"/>
      </rPr>
      <t xml:space="preserve"> - Колесо с 1 подшипником, V-образное сеч-е, D-60, с внешним кронштейном, до 100 кг</t>
    </r>
  </si>
  <si>
    <r>
      <rPr>
        <b/>
        <sz val="11"/>
        <color theme="1"/>
        <rFont val="Calibri"/>
        <family val="2"/>
        <scheme val="minor"/>
      </rPr>
      <t>WTV 824</t>
    </r>
    <r>
      <rPr>
        <sz val="10"/>
        <rFont val="Arial Cyr"/>
        <charset val="204"/>
      </rPr>
      <t xml:space="preserve"> - Колесо с 1 подшипником, V-образное сеч-е, D-80, с внешним кронштейном, до 150 кг</t>
    </r>
  </si>
  <si>
    <r>
      <rPr>
        <b/>
        <sz val="11"/>
        <color theme="1"/>
        <rFont val="Calibri"/>
        <family val="2"/>
        <scheme val="minor"/>
      </rPr>
      <t>WTO 625</t>
    </r>
    <r>
      <rPr>
        <sz val="10"/>
        <rFont val="Arial Cyr"/>
        <charset val="204"/>
      </rPr>
      <t xml:space="preserve"> - Колесо с 1 подшипником, полукруглое сеч-е, D-60, с внешним кронштейном, до 100 кг</t>
    </r>
  </si>
  <si>
    <r>
      <rPr>
        <b/>
        <sz val="11"/>
        <color theme="1"/>
        <rFont val="Calibri"/>
        <family val="2"/>
        <scheme val="minor"/>
      </rPr>
      <t>WTO 825</t>
    </r>
    <r>
      <rPr>
        <sz val="10"/>
        <rFont val="Arial Cyr"/>
        <charset val="204"/>
      </rPr>
      <t xml:space="preserve"> - Колесо с 1 подшипником, полукруглое сеч-е, D-80, с внешним кронштейном, до 150 кг</t>
    </r>
  </si>
  <si>
    <r>
      <rPr>
        <b/>
        <sz val="11"/>
        <color theme="1"/>
        <rFont val="Calibri"/>
        <family val="2"/>
        <scheme val="minor"/>
      </rPr>
      <t>WSO 824</t>
    </r>
    <r>
      <rPr>
        <sz val="10"/>
        <rFont val="Arial Cyr"/>
        <charset val="204"/>
      </rPr>
      <t xml:space="preserve"> - Колесо с подшипником, полукруглое сечение, D-80, с внутренним кронштейном, до 300 кг</t>
    </r>
  </si>
  <si>
    <r>
      <rPr>
        <b/>
        <sz val="11"/>
        <color theme="1"/>
        <rFont val="Calibri"/>
        <family val="2"/>
        <scheme val="minor"/>
      </rPr>
      <t>WSO 1024</t>
    </r>
    <r>
      <rPr>
        <sz val="10"/>
        <rFont val="Arial Cyr"/>
        <charset val="204"/>
      </rPr>
      <t xml:space="preserve"> - Колесо с подшипником, полукруглое сечение, D-100, с внутренним кронштейном, до 300 кг</t>
    </r>
  </si>
  <si>
    <t>Ролики комбинированные с полукруглой канавкой и масленкой, D120</t>
  </si>
  <si>
    <r>
      <rPr>
        <b/>
        <sz val="11"/>
        <color theme="1"/>
        <rFont val="Calibri"/>
        <family val="2"/>
        <scheme val="minor"/>
      </rPr>
      <t>VECTOR 3</t>
    </r>
    <r>
      <rPr>
        <sz val="10"/>
        <rFont val="Arial Cyr"/>
        <charset val="204"/>
      </rPr>
      <t xml:space="preserve"> - Рельс оцинкованный, полукруглое сечение, под цементирование, 3 м</t>
    </r>
  </si>
  <si>
    <r>
      <rPr>
        <b/>
        <sz val="11"/>
        <color theme="1"/>
        <rFont val="Calibri"/>
        <family val="2"/>
        <scheme val="minor"/>
      </rPr>
      <t>VECTOR 6</t>
    </r>
    <r>
      <rPr>
        <sz val="10"/>
        <rFont val="Arial Cyr"/>
        <charset val="204"/>
      </rPr>
      <t xml:space="preserve"> - Рельс оцинкованный, полукруглое сечение, под цементирование, 6 м</t>
    </r>
  </si>
  <si>
    <r>
      <rPr>
        <b/>
        <sz val="11"/>
        <color theme="1"/>
        <rFont val="Calibri"/>
        <family val="2"/>
        <scheme val="minor"/>
      </rPr>
      <t>ROAD 3</t>
    </r>
    <r>
      <rPr>
        <sz val="10"/>
        <rFont val="Arial Cyr"/>
        <charset val="204"/>
      </rPr>
      <t xml:space="preserve"> - Рельс оцинкованный, полукруглое сечение, крепление винтами, 3 м</t>
    </r>
  </si>
  <si>
    <r>
      <rPr>
        <b/>
        <sz val="11"/>
        <color theme="1"/>
        <rFont val="Calibri"/>
        <family val="2"/>
        <scheme val="minor"/>
      </rPr>
      <t>ROAD 6</t>
    </r>
    <r>
      <rPr>
        <sz val="10"/>
        <rFont val="Arial Cyr"/>
        <charset val="204"/>
      </rPr>
      <t xml:space="preserve"> - Рельс оцинкованный, полукруглое сечение, крепление винтами, 6 м</t>
    </r>
  </si>
  <si>
    <t>8K01MB-011</t>
  </si>
  <si>
    <t>801MB-0080</t>
  </si>
  <si>
    <t>801MB-0050</t>
  </si>
  <si>
    <t>VER06DES KIT</t>
  </si>
  <si>
    <t>VER08DES KIT</t>
  </si>
  <si>
    <t>V10DMS KIT2.25</t>
  </si>
  <si>
    <t>V10DMS KIT2.7</t>
  </si>
  <si>
    <t>V10DMS KIT3.25</t>
  </si>
  <si>
    <t>V13DMS KIT2.25</t>
  </si>
  <si>
    <t>V13DMS KIT2.7</t>
  </si>
  <si>
    <t>V13DMS KIT3.25</t>
  </si>
  <si>
    <t>НАБОРЫ ДЛЯ АВТОМАТИЗАЦИИ РАСПАШНЫХ ВОРОТ С РАСШИРЕННЫМ НАБОРОМ ФУНКЦИЙ</t>
  </si>
  <si>
    <r>
      <rPr>
        <b/>
        <sz val="11"/>
        <color theme="1"/>
        <rFont val="Calibri"/>
        <family val="2"/>
        <scheme val="minor"/>
      </rPr>
      <t>KR310D</t>
    </r>
    <r>
      <rPr>
        <sz val="10"/>
        <rFont val="Arial Cyr"/>
        <charset val="204"/>
      </rPr>
      <t xml:space="preserve"> - Привод 230 В линейный, самоблокирующийся для правой створки</t>
    </r>
  </si>
  <si>
    <r>
      <rPr>
        <b/>
        <sz val="11"/>
        <color theme="1"/>
        <rFont val="Calibri"/>
        <family val="2"/>
        <scheme val="minor"/>
      </rPr>
      <t>KR310S</t>
    </r>
    <r>
      <rPr>
        <sz val="10"/>
        <rFont val="Arial Cyr"/>
        <charset val="204"/>
      </rPr>
      <t xml:space="preserve"> - Привод 230 В линейный, самоблокирующийся для левой створки</t>
    </r>
  </si>
  <si>
    <r>
      <rPr>
        <b/>
        <sz val="11"/>
        <color theme="1"/>
        <rFont val="Calibri"/>
        <family val="2"/>
        <scheme val="minor"/>
      </rPr>
      <t>ZA3P</t>
    </r>
    <r>
      <rPr>
        <sz val="10"/>
        <rFont val="Arial Cyr"/>
        <charset val="204"/>
      </rPr>
      <t xml:space="preserve"> - Блок управления с расширенным набором функций</t>
    </r>
  </si>
  <si>
    <r>
      <rPr>
        <b/>
        <sz val="11"/>
        <color theme="1"/>
        <rFont val="Calibri"/>
        <family val="2"/>
        <scheme val="minor"/>
      </rPr>
      <t>A3000A</t>
    </r>
    <r>
      <rPr>
        <sz val="10"/>
        <rFont val="Arial Cyr"/>
        <charset val="204"/>
      </rPr>
      <t xml:space="preserve"> - Привод 230 В линейный, самоблокирующийся</t>
    </r>
  </si>
  <si>
    <r>
      <rPr>
        <b/>
        <sz val="11"/>
        <color theme="1"/>
        <rFont val="Calibri"/>
        <family val="2"/>
        <scheme val="minor"/>
      </rPr>
      <t>A5000A</t>
    </r>
    <r>
      <rPr>
        <sz val="10"/>
        <rFont val="Arial Cyr"/>
        <charset val="204"/>
      </rPr>
      <t xml:space="preserve"> - Привод 230 В линейный, самоблокирующийся</t>
    </r>
  </si>
  <si>
    <r>
      <rPr>
        <b/>
        <sz val="11"/>
        <color theme="1"/>
        <rFont val="Calibri"/>
        <family val="2"/>
        <scheme val="minor"/>
      </rPr>
      <t>ATS30AGS</t>
    </r>
    <r>
      <rPr>
        <sz val="10"/>
        <rFont val="Arial Cyr"/>
        <charset val="204"/>
      </rPr>
      <t xml:space="preserve"> - Привод 230 В линейный, самоблокирующийся, со встроенными концевыми выключателями, для створок до 3 м.</t>
    </r>
  </si>
  <si>
    <r>
      <rPr>
        <b/>
        <sz val="11"/>
        <color theme="1"/>
        <rFont val="Calibri"/>
        <family val="2"/>
        <scheme val="minor"/>
      </rPr>
      <t>ATS50AGS</t>
    </r>
    <r>
      <rPr>
        <sz val="10"/>
        <rFont val="Arial Cyr"/>
        <charset val="204"/>
      </rPr>
      <t xml:space="preserve"> - Привод 230 В линейный, самоблокирующийся, со встроенными концевыми выключателями, для створок до 5 м.</t>
    </r>
  </si>
  <si>
    <r>
      <rPr>
        <b/>
        <sz val="11"/>
        <color theme="1"/>
        <rFont val="Calibri"/>
        <family val="2"/>
        <scheme val="minor"/>
      </rPr>
      <t>AX402306</t>
    </r>
    <r>
      <rPr>
        <sz val="10"/>
        <rFont val="Arial Cyr"/>
        <charset val="204"/>
      </rPr>
      <t xml:space="preserve"> - Привод 230 В линейный, самоблокирующийся, с энкодером и механическими упорами</t>
    </r>
  </si>
  <si>
    <r>
      <rPr>
        <b/>
        <sz val="11"/>
        <color theme="1"/>
        <rFont val="Calibri"/>
        <family val="2"/>
        <scheme val="minor"/>
      </rPr>
      <t>ZM3E</t>
    </r>
    <r>
      <rPr>
        <sz val="10"/>
        <rFont val="Arial Cyr"/>
        <charset val="204"/>
      </rPr>
      <t xml:space="preserve"> - Блок управления многофункциональный для приводов 230 В</t>
    </r>
  </si>
  <si>
    <r>
      <rPr>
        <b/>
        <sz val="11"/>
        <color theme="1"/>
        <rFont val="Calibri"/>
        <family val="2"/>
        <scheme val="minor"/>
      </rPr>
      <t>AX71230</t>
    </r>
    <r>
      <rPr>
        <sz val="10"/>
        <rFont val="Arial Cyr"/>
        <charset val="204"/>
      </rPr>
      <t xml:space="preserve"> - Привод 230 В линейный, неблокирующийся, с энкодером и механическими упорами</t>
    </r>
  </si>
  <si>
    <r>
      <rPr>
        <b/>
        <sz val="11"/>
        <color theme="1"/>
        <rFont val="Calibri"/>
        <family val="2"/>
        <scheme val="minor"/>
      </rPr>
      <t>FA70230</t>
    </r>
    <r>
      <rPr>
        <sz val="10"/>
        <rFont val="Arial Cyr"/>
        <charset val="204"/>
      </rPr>
      <t xml:space="preserve"> - Привод 230 В рычажный, самоблокирующийся с шарнирным рычагом передачи</t>
    </r>
  </si>
  <si>
    <r>
      <rPr>
        <b/>
        <sz val="11"/>
        <color theme="1"/>
        <rFont val="Calibri"/>
        <family val="2"/>
        <scheme val="minor"/>
      </rPr>
      <t>F1000</t>
    </r>
    <r>
      <rPr>
        <sz val="10"/>
        <rFont val="Arial Cyr"/>
        <charset val="204"/>
      </rPr>
      <t xml:space="preserve"> - Привод 230 В рычажный, самоблокирующийся с шарнирным рычагом передачи</t>
    </r>
  </si>
  <si>
    <r>
      <rPr>
        <b/>
        <sz val="11"/>
        <color theme="1"/>
        <rFont val="Calibri"/>
        <family val="2"/>
        <scheme val="minor"/>
      </rPr>
      <t>FE40230</t>
    </r>
    <r>
      <rPr>
        <sz val="10"/>
        <rFont val="Arial Cyr"/>
        <charset val="204"/>
      </rPr>
      <t xml:space="preserve"> - Привод 230 В рычажный, самоблокирующийся с энкодером и шарнирным рычагом передачи</t>
    </r>
  </si>
  <si>
    <r>
      <rPr>
        <b/>
        <sz val="11"/>
        <color theme="1"/>
        <rFont val="Calibri"/>
        <family val="2"/>
        <scheme val="minor"/>
      </rPr>
      <t>FROG-A</t>
    </r>
    <r>
      <rPr>
        <sz val="10"/>
        <rFont val="Arial Cyr"/>
        <charset val="204"/>
      </rPr>
      <t xml:space="preserve"> - Привод 230 В рычажный, для подземной установки</t>
    </r>
  </si>
  <si>
    <t>001FROG-CFN</t>
  </si>
  <si>
    <r>
      <rPr>
        <b/>
        <sz val="11"/>
        <color theme="1"/>
        <rFont val="Calibri"/>
        <family val="2"/>
        <scheme val="minor"/>
      </rPr>
      <t>FROG-CFN</t>
    </r>
    <r>
      <rPr>
        <sz val="10"/>
        <rFont val="Arial Cyr"/>
        <charset val="204"/>
      </rPr>
      <t xml:space="preserve"> - Корпус привода FROG-A</t>
    </r>
  </si>
  <si>
    <r>
      <rPr>
        <b/>
        <sz val="11"/>
        <color theme="1"/>
        <rFont val="Calibri"/>
        <family val="2"/>
        <scheme val="minor"/>
      </rPr>
      <t>A4364</t>
    </r>
    <r>
      <rPr>
        <sz val="10"/>
        <rFont val="Arial Cyr"/>
        <charset val="204"/>
      </rPr>
      <t xml:space="preserve"> - Разблокировка для FROG-A с рычагом</t>
    </r>
  </si>
  <si>
    <t>НАБОРЫ ДЛЯ АВТОМАТИЗАЦИИ КАЛИТКИ</t>
  </si>
  <si>
    <r>
      <rPr>
        <b/>
        <sz val="11"/>
        <color theme="1"/>
        <rFont val="Calibri"/>
        <family val="2"/>
        <scheme val="minor"/>
      </rPr>
      <t>F500</t>
    </r>
    <r>
      <rPr>
        <sz val="10"/>
        <rFont val="Arial Cyr"/>
        <charset val="204"/>
      </rPr>
      <t xml:space="preserve"> - Привод 24 В рычажный, не блокирующийся с шарнирным рычагом передачи</t>
    </r>
  </si>
  <si>
    <r>
      <rPr>
        <b/>
        <sz val="11"/>
        <color theme="1"/>
        <rFont val="Calibri"/>
        <family val="2"/>
        <scheme val="minor"/>
      </rPr>
      <t>ZL160N</t>
    </r>
    <r>
      <rPr>
        <sz val="10"/>
        <rFont val="Arial Cyr"/>
        <charset val="204"/>
      </rPr>
      <t xml:space="preserve"> - Блок управления одним приводом FLEX</t>
    </r>
  </si>
  <si>
    <t>НАБОРЫ ДЛЯ АВТОМАТИЗАЦИИ РАСПАШНЫХ ВОРОТ С ВЫСОКОЙ ИНТЕНСИВНОСТЬЮ ЭКСПЛУАТАЦИИ</t>
  </si>
  <si>
    <r>
      <rPr>
        <b/>
        <sz val="11"/>
        <color theme="1"/>
        <rFont val="Calibri"/>
        <family val="2"/>
        <scheme val="minor"/>
      </rPr>
      <t>ZL150N</t>
    </r>
    <r>
      <rPr>
        <sz val="10"/>
        <rFont val="Arial Cyr"/>
        <charset val="204"/>
      </rPr>
      <t xml:space="preserve"> - Блок управления двумя приводами FLEX</t>
    </r>
  </si>
  <si>
    <r>
      <rPr>
        <b/>
        <sz val="11"/>
        <color theme="1"/>
        <rFont val="Calibri"/>
        <family val="2"/>
        <scheme val="minor"/>
      </rPr>
      <t>STYLO-ME</t>
    </r>
    <r>
      <rPr>
        <sz val="10"/>
        <rFont val="Arial Cyr"/>
        <charset val="204"/>
      </rPr>
      <t xml:space="preserve"> - Привод 24 В рычажный, самоблокирующийся с энкодером</t>
    </r>
  </si>
  <si>
    <r>
      <rPr>
        <b/>
        <sz val="11"/>
        <color theme="1"/>
        <rFont val="Calibri"/>
        <family val="2"/>
        <scheme val="minor"/>
      </rPr>
      <t>STYLO-BS</t>
    </r>
    <r>
      <rPr>
        <sz val="10"/>
        <rFont val="Arial Cyr"/>
        <charset val="204"/>
      </rPr>
      <t xml:space="preserve"> - Рычаг передачи шарнирный</t>
    </r>
  </si>
  <si>
    <r>
      <rPr>
        <b/>
        <sz val="11"/>
        <color theme="1"/>
        <rFont val="Calibri"/>
        <family val="2"/>
        <scheme val="minor"/>
      </rPr>
      <t>ZL92</t>
    </r>
    <r>
      <rPr>
        <sz val="10"/>
        <rFont val="Arial Cyr"/>
        <charset val="204"/>
      </rPr>
      <t xml:space="preserve"> - Блок управления с расширенным набором функций</t>
    </r>
  </si>
  <si>
    <r>
      <rPr>
        <b/>
        <sz val="11"/>
        <color theme="1"/>
        <rFont val="Calibri"/>
        <family val="2"/>
        <scheme val="minor"/>
      </rPr>
      <t>A3024N</t>
    </r>
    <r>
      <rPr>
        <sz val="10"/>
        <rFont val="Arial Cyr"/>
        <charset val="204"/>
      </rPr>
      <t xml:space="preserve"> - Привод 24 В линейный, самоблокирующийся</t>
    </r>
  </si>
  <si>
    <r>
      <rPr>
        <b/>
        <sz val="11"/>
        <color theme="1"/>
        <rFont val="Calibri"/>
        <family val="2"/>
        <scheme val="minor"/>
      </rPr>
      <t>ZL180</t>
    </r>
    <r>
      <rPr>
        <sz val="10"/>
        <rFont val="Arial Cyr"/>
        <charset val="204"/>
      </rPr>
      <t xml:space="preserve"> - Блок управления с расширенным набором функций</t>
    </r>
  </si>
  <si>
    <r>
      <rPr>
        <b/>
        <sz val="11"/>
        <color theme="1"/>
        <rFont val="Calibri"/>
        <family val="2"/>
        <scheme val="minor"/>
      </rPr>
      <t>A5024N</t>
    </r>
    <r>
      <rPr>
        <sz val="10"/>
        <rFont val="Arial Cyr"/>
        <charset val="204"/>
      </rPr>
      <t xml:space="preserve"> - Привод 24 В линейный, самоблокирующийся</t>
    </r>
  </si>
  <si>
    <t>001AX5024</t>
  </si>
  <si>
    <t>002ZLJ24</t>
  </si>
  <si>
    <r>
      <rPr>
        <b/>
        <sz val="11"/>
        <color theme="1"/>
        <rFont val="Calibri"/>
        <family val="2"/>
        <scheme val="minor"/>
      </rPr>
      <t>ATS30DGS</t>
    </r>
    <r>
      <rPr>
        <sz val="10"/>
        <rFont val="Arial Cyr"/>
        <charset val="204"/>
      </rPr>
      <t xml:space="preserve"> - Привод 24 В линейный, самоблокирующийся, для створок до 3 м.</t>
    </r>
  </si>
  <si>
    <r>
      <rPr>
        <b/>
        <sz val="11"/>
        <color theme="1"/>
        <rFont val="Calibri"/>
        <family val="2"/>
        <scheme val="minor"/>
      </rPr>
      <t>ZL65</t>
    </r>
    <r>
      <rPr>
        <sz val="10"/>
        <rFont val="Arial Cyr"/>
        <charset val="204"/>
      </rPr>
      <t xml:space="preserve"> - Блок управления с расширенным набором функций</t>
    </r>
  </si>
  <si>
    <r>
      <rPr>
        <b/>
        <sz val="11"/>
        <color theme="1"/>
        <rFont val="Calibri"/>
        <family val="2"/>
        <scheme val="minor"/>
      </rPr>
      <t>ATS50DGS</t>
    </r>
    <r>
      <rPr>
        <sz val="10"/>
        <rFont val="Arial Cyr"/>
        <charset val="204"/>
      </rPr>
      <t xml:space="preserve"> - Привод 24 В линейный, самоблокирующийся, для створок до 5 м.</t>
    </r>
  </si>
  <si>
    <r>
      <rPr>
        <b/>
        <sz val="11"/>
        <color theme="1"/>
        <rFont val="Calibri"/>
        <family val="2"/>
        <scheme val="minor"/>
      </rPr>
      <t>F7024N</t>
    </r>
    <r>
      <rPr>
        <sz val="10"/>
        <rFont val="Arial Cyr"/>
        <charset val="204"/>
      </rPr>
      <t xml:space="preserve"> - Привод 24 В рычажный, самоблокирующийся с шарнирным рычагом передачи</t>
    </r>
  </si>
  <si>
    <r>
      <rPr>
        <b/>
        <sz val="11"/>
        <color theme="1"/>
        <rFont val="Calibri"/>
        <family val="2"/>
        <scheme val="minor"/>
      </rPr>
      <t>F1024</t>
    </r>
    <r>
      <rPr>
        <sz val="10"/>
        <rFont val="Arial Cyr"/>
        <charset val="204"/>
      </rPr>
      <t xml:space="preserve"> - Привод 24 В рычажный, самоблокирующийся с шарнирным рычагом передачи</t>
    </r>
  </si>
  <si>
    <r>
      <rPr>
        <b/>
        <sz val="11"/>
        <color theme="1"/>
        <rFont val="Calibri"/>
        <family val="2"/>
        <scheme val="minor"/>
      </rPr>
      <t>ZL19N</t>
    </r>
    <r>
      <rPr>
        <sz val="10"/>
        <rFont val="Arial Cyr"/>
        <charset val="204"/>
      </rPr>
      <t xml:space="preserve"> - Блок управления с расширенным набором функций</t>
    </r>
  </si>
  <si>
    <r>
      <rPr>
        <b/>
        <sz val="11"/>
        <color theme="1"/>
        <rFont val="Calibri"/>
        <family val="2"/>
        <scheme val="minor"/>
      </rPr>
      <t>FROG-A24</t>
    </r>
    <r>
      <rPr>
        <sz val="10"/>
        <rFont val="Arial Cyr"/>
        <charset val="204"/>
      </rPr>
      <t xml:space="preserve"> - Привод 24 В рычажный, для подземной установки</t>
    </r>
  </si>
  <si>
    <t>ОГРАНИЧЕННОЕ ПРЕДЛОЖЕНИЕ! НАБОРЫ ДЛЯ АВТОМАТИЗАЦИИ РАСПАШНЫХ ВОРОТ С ВЫСОКОЙ ИНТЕНСИВНОСТЬЮ ЭКСПЛУАТАЦИИ</t>
  </si>
  <si>
    <r>
      <rPr>
        <b/>
        <sz val="11"/>
        <color theme="1"/>
        <rFont val="Calibri"/>
        <family val="2"/>
        <scheme val="minor"/>
      </rPr>
      <t>SWN20</t>
    </r>
    <r>
      <rPr>
        <sz val="10"/>
        <rFont val="Arial Cyr"/>
        <charset val="204"/>
      </rPr>
      <t xml:space="preserve"> - Привод 24 В линейный, самоблокирующийся с энкодером (корпус серый)</t>
    </r>
  </si>
  <si>
    <r>
      <rPr>
        <b/>
        <sz val="11"/>
        <color theme="1"/>
        <rFont val="Calibri"/>
        <family val="2"/>
        <scheme val="minor"/>
      </rPr>
      <t>SWN20B</t>
    </r>
    <r>
      <rPr>
        <sz val="10"/>
        <rFont val="Arial Cyr"/>
        <charset val="204"/>
      </rPr>
      <t xml:space="preserve"> - Привод 24 В линейный, самоблокирующийся с энкодером (корпус синий)</t>
    </r>
  </si>
  <si>
    <t>до 300 кг
2,5 м
100%</t>
  </si>
  <si>
    <r>
      <rPr>
        <b/>
        <sz val="11"/>
        <color theme="1"/>
        <rFont val="Calibri"/>
        <family val="2"/>
        <scheme val="minor"/>
      </rPr>
      <t>SWN25</t>
    </r>
    <r>
      <rPr>
        <sz val="10"/>
        <rFont val="Arial Cyr"/>
        <charset val="204"/>
      </rPr>
      <t xml:space="preserve"> - Привод 24 В линейный, самоблокирующийся с энкодером (корпус серый)</t>
    </r>
  </si>
  <si>
    <r>
      <rPr>
        <b/>
        <sz val="11"/>
        <color theme="1"/>
        <rFont val="Calibri"/>
        <family val="2"/>
        <scheme val="minor"/>
      </rPr>
      <t>SWN25B</t>
    </r>
    <r>
      <rPr>
        <sz val="10"/>
        <rFont val="Arial Cyr"/>
        <charset val="204"/>
      </rPr>
      <t xml:space="preserve"> - Привод 24 В линейный, самоблокирующийся с энкодером (корпус синий)</t>
    </r>
  </si>
  <si>
    <t>АКСЕССУАРЫ И ДРУГИЕ БЛОКИ УПРАВЛЕНИЯ ДЛЯ ПРИВОДОВ РАСПАШНЫХ ВОРОТ</t>
  </si>
  <si>
    <r>
      <rPr>
        <b/>
        <sz val="11"/>
        <color theme="1"/>
        <rFont val="Calibri"/>
        <family val="2"/>
        <scheme val="minor"/>
      </rPr>
      <t>FA001</t>
    </r>
    <r>
      <rPr>
        <sz val="10"/>
        <rFont val="Arial Cyr"/>
        <charset val="204"/>
      </rPr>
      <t xml:space="preserve"> - Плата светодиодных индикаторов для приводов FA4024, FA40230</t>
    </r>
  </si>
  <si>
    <r>
      <rPr>
        <b/>
        <sz val="11"/>
        <color theme="1"/>
        <rFont val="Calibri"/>
        <family val="2"/>
        <scheme val="minor"/>
      </rPr>
      <t>RSWN001</t>
    </r>
    <r>
      <rPr>
        <sz val="10"/>
        <rFont val="Arial Cyr"/>
        <charset val="204"/>
      </rPr>
      <t xml:space="preserve"> - Адаптер дистанционной разблокировки для распашных ворот (используется вместе с Н3000)</t>
    </r>
  </si>
  <si>
    <r>
      <rPr>
        <b/>
        <sz val="11"/>
        <color theme="1"/>
        <rFont val="Calibri"/>
        <family val="2"/>
        <scheme val="minor"/>
      </rPr>
      <t>H3000</t>
    </r>
    <r>
      <rPr>
        <sz val="10"/>
        <rFont val="Arial Cyr"/>
        <charset val="204"/>
      </rPr>
      <t xml:space="preserve"> - Система дистанционной разблокировки привода со встроенной кнопкой управления</t>
    </r>
  </si>
  <si>
    <r>
      <rPr>
        <b/>
        <sz val="11"/>
        <color theme="1"/>
        <rFont val="Calibri"/>
        <family val="2"/>
        <scheme val="minor"/>
      </rPr>
      <t>PSRT02</t>
    </r>
    <r>
      <rPr>
        <sz val="10"/>
        <rFont val="Arial Cyr"/>
        <charset val="204"/>
      </rPr>
      <t xml:space="preserve"> - Кабель нагревательный со встроенным термостатом универсальный</t>
    </r>
  </si>
  <si>
    <r>
      <rPr>
        <b/>
        <sz val="11"/>
        <color theme="1"/>
        <rFont val="Calibri"/>
        <family val="2"/>
        <scheme val="minor"/>
      </rPr>
      <t>STYLO-BD</t>
    </r>
    <r>
      <rPr>
        <sz val="10"/>
        <rFont val="Arial Cyr"/>
        <charset val="204"/>
      </rPr>
      <t xml:space="preserve"> - Рычаг передачи скользящий для приводов STYLO и FAST40</t>
    </r>
  </si>
  <si>
    <r>
      <rPr>
        <b/>
        <sz val="11"/>
        <color theme="1"/>
        <rFont val="Calibri"/>
        <family val="2"/>
        <scheme val="minor"/>
      </rPr>
      <t>LOCK82</t>
    </r>
    <r>
      <rPr>
        <sz val="10"/>
        <rFont val="Arial Cyr"/>
        <charset val="204"/>
      </rPr>
      <t xml:space="preserve"> - Замок электромеханический для распашных ворот</t>
    </r>
  </si>
  <si>
    <r>
      <rPr>
        <b/>
        <sz val="11"/>
        <color theme="1"/>
        <rFont val="Calibri"/>
        <family val="2"/>
        <scheme val="minor"/>
      </rPr>
      <t>A4366</t>
    </r>
    <r>
      <rPr>
        <sz val="10"/>
        <rFont val="Arial Cyr"/>
        <charset val="204"/>
      </rPr>
      <t xml:space="preserve"> - Разблокировка для FROG-A с индивидуальным ключом  стандарта EURO-DIN</t>
    </r>
  </si>
  <si>
    <r>
      <rPr>
        <b/>
        <sz val="11"/>
        <color theme="1"/>
        <rFont val="Calibri"/>
        <family val="2"/>
        <scheme val="minor"/>
      </rPr>
      <t>A4370</t>
    </r>
    <r>
      <rPr>
        <sz val="10"/>
        <rFont val="Arial Cyr"/>
        <charset val="204"/>
      </rPr>
      <t xml:space="preserve"> - Рычаг передачи для серии FROG</t>
    </r>
  </si>
  <si>
    <r>
      <rPr>
        <b/>
        <sz val="11"/>
        <color theme="1"/>
        <rFont val="Calibri"/>
        <family val="2"/>
        <scheme val="minor"/>
      </rPr>
      <t>FL-180</t>
    </r>
    <r>
      <rPr>
        <sz val="10"/>
        <rFont val="Arial Cyr"/>
        <charset val="204"/>
      </rPr>
      <t xml:space="preserve"> - Рычаг с цепной передачей для серии FROG</t>
    </r>
  </si>
  <si>
    <r>
      <rPr>
        <b/>
        <sz val="11"/>
        <color theme="1"/>
        <rFont val="Calibri"/>
        <family val="2"/>
        <scheme val="minor"/>
      </rPr>
      <t>RSE</t>
    </r>
    <r>
      <rPr>
        <sz val="10"/>
        <rFont val="Arial Cyr"/>
        <charset val="204"/>
      </rPr>
      <t xml:space="preserve"> - Плата для синхронной работы автоматики и передачи данных по CRP</t>
    </r>
  </si>
  <si>
    <r>
      <rPr>
        <b/>
        <sz val="11"/>
        <color theme="1"/>
        <rFont val="Calibri"/>
        <family val="2"/>
        <scheme val="minor"/>
      </rPr>
      <t>ZF1N</t>
    </r>
    <r>
      <rPr>
        <sz val="10"/>
        <rFont val="Arial Cyr"/>
        <charset val="204"/>
      </rPr>
      <t xml:space="preserve"> - Блок управления для приводов 230 В</t>
    </r>
  </si>
  <si>
    <r>
      <rPr>
        <b/>
        <sz val="11"/>
        <color theme="1"/>
        <rFont val="Calibri"/>
        <family val="2"/>
        <scheme val="minor"/>
      </rPr>
      <t>ZL170N</t>
    </r>
    <r>
      <rPr>
        <sz val="10"/>
        <rFont val="Arial Cyr"/>
        <charset val="204"/>
      </rPr>
      <t xml:space="preserve"> - Блок управления для одного привода с питанием двигателя 24 В</t>
    </r>
  </si>
  <si>
    <t>ПРИВОДЫ  ДЛЯ АВТОМАТИЗАЦИИ ОТКАТНЫХ ВОРОТ</t>
  </si>
  <si>
    <r>
      <rPr>
        <b/>
        <sz val="11"/>
        <color theme="1"/>
        <rFont val="Calibri"/>
        <family val="2"/>
        <scheme val="minor"/>
      </rPr>
      <t>BX704AGS</t>
    </r>
    <r>
      <rPr>
        <sz val="10"/>
        <rFont val="Arial Cyr"/>
        <charset val="204"/>
      </rPr>
      <t xml:space="preserve"> - Привод 230 В для откатных ворот. Встроенный блок управления ZBX7N</t>
    </r>
  </si>
  <si>
    <r>
      <rPr>
        <b/>
        <sz val="11"/>
        <color theme="1"/>
        <rFont val="Calibri"/>
        <family val="2"/>
        <scheme val="minor"/>
      </rPr>
      <t>BX608AGS</t>
    </r>
    <r>
      <rPr>
        <sz val="10"/>
        <rFont val="Arial Cyr"/>
        <charset val="204"/>
      </rPr>
      <t xml:space="preserve"> - Привод 230 В для откатных ворот. Встроенный блок управления ZBX6N</t>
    </r>
  </si>
  <si>
    <r>
      <rPr>
        <b/>
        <sz val="11"/>
        <color theme="1"/>
        <rFont val="Calibri"/>
        <family val="2"/>
        <scheme val="minor"/>
      </rPr>
      <t>BX708AGS</t>
    </r>
    <r>
      <rPr>
        <sz val="10"/>
        <rFont val="Arial Cyr"/>
        <charset val="204"/>
      </rPr>
      <t xml:space="preserve"> - Привод 230 В для откатных ворот. Встроенный блок управления ZBX7N</t>
    </r>
  </si>
  <si>
    <r>
      <rPr>
        <b/>
        <sz val="11"/>
        <color theme="1"/>
        <rFont val="Calibri"/>
        <family val="2"/>
        <scheme val="minor"/>
      </rPr>
      <t>BXV04AGS</t>
    </r>
    <r>
      <rPr>
        <sz val="10"/>
        <rFont val="Arial Cyr"/>
        <charset val="204"/>
      </rPr>
      <t xml:space="preserve"> - Привод 24 В для откатных ворот. Встроенный блок управления ZN7</t>
    </r>
  </si>
  <si>
    <r>
      <rPr>
        <b/>
        <sz val="11"/>
        <color theme="1"/>
        <rFont val="Calibri"/>
        <family val="2"/>
        <scheme val="minor"/>
      </rPr>
      <t>BXV06AGS</t>
    </r>
    <r>
      <rPr>
        <sz val="10"/>
        <rFont val="Arial Cyr"/>
        <charset val="204"/>
      </rPr>
      <t xml:space="preserve"> - Привод 24 В для откатных ворот. Встроенный блок управления ZN7</t>
    </r>
  </si>
  <si>
    <r>
      <rPr>
        <b/>
        <sz val="11"/>
        <color theme="1"/>
        <rFont val="Calibri"/>
        <family val="2"/>
        <scheme val="minor"/>
      </rPr>
      <t>BXV08AGS</t>
    </r>
    <r>
      <rPr>
        <sz val="10"/>
        <rFont val="Arial Cyr"/>
        <charset val="204"/>
      </rPr>
      <t xml:space="preserve"> - Привод 24 В для откатных ворот. Встроенный блок управления ZN7</t>
    </r>
  </si>
  <si>
    <r>
      <rPr>
        <b/>
        <sz val="11"/>
        <color theme="1"/>
        <rFont val="Calibri"/>
        <family val="2"/>
        <scheme val="minor"/>
      </rPr>
      <t>BXV10AGS</t>
    </r>
    <r>
      <rPr>
        <sz val="10"/>
        <rFont val="Arial Cyr"/>
        <charset val="204"/>
      </rPr>
      <t xml:space="preserve"> - Привод 24 В для откатных ворот. Встроенный блок управления ZN7</t>
    </r>
  </si>
  <si>
    <r>
      <rPr>
        <b/>
        <sz val="11"/>
        <color theme="1"/>
        <rFont val="Calibri"/>
        <family val="2"/>
        <scheme val="minor"/>
      </rPr>
      <t>BXV04AGF</t>
    </r>
    <r>
      <rPr>
        <sz val="10"/>
        <rFont val="Arial Cyr"/>
        <charset val="204"/>
      </rPr>
      <t xml:space="preserve"> - Скоростной привод 24 В для откатных ворот. Встроенный блок управления ZN7V</t>
    </r>
  </si>
  <si>
    <r>
      <rPr>
        <b/>
        <sz val="11"/>
        <color theme="1"/>
        <rFont val="Calibri"/>
        <family val="2"/>
        <scheme val="minor"/>
      </rPr>
      <t>BXV06AGF</t>
    </r>
    <r>
      <rPr>
        <sz val="10"/>
        <rFont val="Arial Cyr"/>
        <charset val="204"/>
      </rPr>
      <t xml:space="preserve"> - Скоростной привод 24 В для откатных ворот. Встроенный блок управления ZN7V</t>
    </r>
  </si>
  <si>
    <r>
      <rPr>
        <b/>
        <sz val="11"/>
        <color theme="1"/>
        <rFont val="Calibri"/>
        <family val="2"/>
        <scheme val="minor"/>
      </rPr>
      <t>BXV10AGF</t>
    </r>
    <r>
      <rPr>
        <sz val="10"/>
        <rFont val="Arial Cyr"/>
        <charset val="204"/>
      </rPr>
      <t xml:space="preserve"> - Скоростной привод 24 В для откатных ворот. Встроенный блок управления ZN7V</t>
    </r>
  </si>
  <si>
    <r>
      <rPr>
        <b/>
        <sz val="11"/>
        <color theme="1"/>
        <rFont val="Calibri"/>
        <family val="2"/>
        <scheme val="minor"/>
      </rPr>
      <t>BKS12AGS</t>
    </r>
    <r>
      <rPr>
        <sz val="10"/>
        <rFont val="Arial Cyr"/>
        <charset val="204"/>
      </rPr>
      <t xml:space="preserve"> - Привод 230 В для откатных ворот, встроенный блок управления ZBKN</t>
    </r>
  </si>
  <si>
    <r>
      <rPr>
        <b/>
        <sz val="11"/>
        <color theme="1"/>
        <rFont val="Calibri"/>
        <family val="2"/>
        <scheme val="minor"/>
      </rPr>
      <t>BKS18AGS</t>
    </r>
    <r>
      <rPr>
        <sz val="10"/>
        <rFont val="Arial Cyr"/>
        <charset val="204"/>
      </rPr>
      <t xml:space="preserve"> - Привод 230 В для откатных ворот, встроенный блок управления ZBKN</t>
    </r>
  </si>
  <si>
    <r>
      <rPr>
        <b/>
        <sz val="11"/>
        <color theme="1"/>
        <rFont val="Calibri"/>
        <family val="2"/>
        <scheme val="minor"/>
      </rPr>
      <t>BKS22AGS</t>
    </r>
    <r>
      <rPr>
        <sz val="10"/>
        <rFont val="Arial Cyr"/>
        <charset val="204"/>
      </rPr>
      <t xml:space="preserve"> - Привод 230 В для откатных ворот, встроенный блок управления ZBKN</t>
    </r>
  </si>
  <si>
    <r>
      <rPr>
        <b/>
        <sz val="11"/>
        <color theme="1"/>
        <rFont val="Calibri"/>
        <family val="2"/>
        <scheme val="minor"/>
      </rPr>
      <t>BKS22AGE</t>
    </r>
    <r>
      <rPr>
        <sz val="10"/>
        <rFont val="Arial Cyr"/>
        <charset val="204"/>
      </rPr>
      <t xml:space="preserve"> - Привод 230 В для откатных ворот. Встроенный блок управления ZBKEN</t>
    </r>
  </si>
  <si>
    <r>
      <rPr>
        <b/>
        <sz val="11"/>
        <color theme="1"/>
        <rFont val="Calibri"/>
        <family val="2"/>
        <scheme val="minor"/>
      </rPr>
      <t>BKV15AGS</t>
    </r>
    <r>
      <rPr>
        <sz val="10"/>
        <rFont val="Arial Cyr"/>
        <charset val="204"/>
      </rPr>
      <t xml:space="preserve"> - Привод 36 В для откатных ворот. Встроенный блок управления ZN8</t>
    </r>
  </si>
  <si>
    <r>
      <rPr>
        <b/>
        <sz val="11"/>
        <color theme="1"/>
        <rFont val="Calibri"/>
        <family val="2"/>
        <scheme val="minor"/>
      </rPr>
      <t>BKV15AGE PLUS</t>
    </r>
    <r>
      <rPr>
        <sz val="10"/>
        <rFont val="Arial Cyr"/>
        <charset val="204"/>
      </rPr>
      <t xml:space="preserve"> - Привод 36 В для откатных ворот. Встроенный блок управления ZN8</t>
    </r>
  </si>
  <si>
    <r>
      <rPr>
        <b/>
        <sz val="11"/>
        <color theme="1"/>
        <rFont val="Calibri"/>
        <family val="2"/>
        <scheme val="minor"/>
      </rPr>
      <t>BKV20AGS</t>
    </r>
    <r>
      <rPr>
        <sz val="10"/>
        <rFont val="Arial Cyr"/>
        <charset val="204"/>
      </rPr>
      <t xml:space="preserve"> - Привод 36 В для откатных ворот. Встроенный блок управления ZN8</t>
    </r>
  </si>
  <si>
    <r>
      <rPr>
        <b/>
        <sz val="11"/>
        <color theme="1"/>
        <rFont val="Calibri"/>
        <family val="2"/>
        <scheme val="minor"/>
      </rPr>
      <t>BKV20AGE PLUS</t>
    </r>
    <r>
      <rPr>
        <sz val="10"/>
        <rFont val="Arial Cyr"/>
        <charset val="204"/>
      </rPr>
      <t xml:space="preserve"> - Привод 36 В для откатных ворот. Встроенный блок управления ZN8</t>
    </r>
  </si>
  <si>
    <r>
      <rPr>
        <b/>
        <sz val="11"/>
        <color theme="1"/>
        <rFont val="Calibri"/>
        <family val="2"/>
        <scheme val="minor"/>
      </rPr>
      <t>BKV25AGS</t>
    </r>
    <r>
      <rPr>
        <sz val="10"/>
        <rFont val="Arial Cyr"/>
        <charset val="204"/>
      </rPr>
      <t xml:space="preserve"> - Привод 36 В для откатных ворот. Встроенный блок управления ZN8</t>
    </r>
  </si>
  <si>
    <r>
      <rPr>
        <b/>
        <sz val="11"/>
        <color theme="1"/>
        <rFont val="Calibri"/>
        <family val="2"/>
        <scheme val="minor"/>
      </rPr>
      <t>BKV25AGE PLUS</t>
    </r>
    <r>
      <rPr>
        <sz val="10"/>
        <rFont val="Arial Cyr"/>
        <charset val="204"/>
      </rPr>
      <t xml:space="preserve"> - Привод 36 В для откатных ворот. Встроенный блок управления ZN8</t>
    </r>
  </si>
  <si>
    <r>
      <rPr>
        <b/>
        <sz val="11"/>
        <color theme="1"/>
        <rFont val="Calibri"/>
        <family val="2"/>
        <scheme val="minor"/>
      </rPr>
      <t>BY-3500T</t>
    </r>
    <r>
      <rPr>
        <sz val="10"/>
        <rFont val="Arial Cyr"/>
        <charset val="204"/>
      </rPr>
      <t xml:space="preserve"> - Привод 380 В для откатных ворот (встроенный блок управления ZT6)</t>
    </r>
  </si>
  <si>
    <t>ЗУБЧАТЫЕ РЕЙКИ И АКСЕССУАРЫ ДЛЯ ПРИВОДОВ ОТКАТНЫХ ВОРОТ</t>
  </si>
  <si>
    <t>Рейка зубчатая 1 м, модуль 4</t>
  </si>
  <si>
    <r>
      <rPr>
        <b/>
        <sz val="11"/>
        <color theme="1"/>
        <rFont val="Calibri"/>
        <family val="2"/>
        <scheme val="minor"/>
      </rPr>
      <t>CGZ6</t>
    </r>
    <r>
      <rPr>
        <sz val="10"/>
        <rFont val="Arial Cyr"/>
        <charset val="204"/>
      </rPr>
      <t xml:space="preserve"> - Рейка зубчатая 1 м, модуль 6</t>
    </r>
  </si>
  <si>
    <r>
      <rPr>
        <b/>
        <sz val="11"/>
        <color theme="1"/>
        <rFont val="Calibri"/>
        <family val="2"/>
        <scheme val="minor"/>
      </rPr>
      <t>CR6-800</t>
    </r>
    <r>
      <rPr>
        <sz val="10"/>
        <rFont val="Arial Cyr"/>
        <charset val="204"/>
      </rPr>
      <t xml:space="preserve"> - Рейка зубчатая, полимерная, бесшумная, 1 м, модуль 4</t>
    </r>
  </si>
  <si>
    <r>
      <rPr>
        <b/>
        <sz val="11"/>
        <color theme="1"/>
        <rFont val="Calibri"/>
        <family val="2"/>
        <scheme val="minor"/>
      </rPr>
      <t>RSDN001</t>
    </r>
    <r>
      <rPr>
        <sz val="10"/>
        <rFont val="Arial Cyr"/>
        <charset val="204"/>
      </rPr>
      <t xml:space="preserve"> - Адаптер дистанционной разблокировки для откатных ворот (используется вместе с Н3000)</t>
    </r>
  </si>
  <si>
    <r>
      <rPr>
        <b/>
        <sz val="11"/>
        <color theme="1"/>
        <rFont val="Calibri"/>
        <family val="2"/>
        <scheme val="minor"/>
      </rPr>
      <t>RSDN002</t>
    </r>
    <r>
      <rPr>
        <sz val="10"/>
        <rFont val="Arial Cyr"/>
        <charset val="204"/>
      </rPr>
      <t xml:space="preserve"> - Комплект магнитных концевых выключателей</t>
    </r>
  </si>
  <si>
    <t>801XC-0100</t>
  </si>
  <si>
    <t>Комплект магнитных концевых выключателей ВХ/ВК-AGS</t>
  </si>
  <si>
    <r>
      <rPr>
        <b/>
        <sz val="11"/>
        <color theme="1"/>
        <rFont val="Calibri"/>
        <family val="2"/>
        <scheme val="minor"/>
      </rPr>
      <t>B4353</t>
    </r>
    <r>
      <rPr>
        <sz val="10"/>
        <rFont val="Arial Cyr"/>
        <charset val="204"/>
      </rPr>
      <t xml:space="preserve"> - Передача цепная</t>
    </r>
  </si>
  <si>
    <r>
      <rPr>
        <b/>
        <sz val="11"/>
        <color theme="1"/>
        <rFont val="Calibri"/>
        <family val="2"/>
        <scheme val="minor"/>
      </rPr>
      <t>CCT</t>
    </r>
    <r>
      <rPr>
        <sz val="10"/>
        <rFont val="Arial Cyr"/>
        <charset val="204"/>
      </rPr>
      <t xml:space="preserve"> - Цепь 1/2 дюйма (заказ кратно 5 м)</t>
    </r>
  </si>
  <si>
    <r>
      <rPr>
        <b/>
        <sz val="11"/>
        <color theme="1"/>
        <rFont val="Calibri"/>
        <family val="2"/>
        <scheme val="minor"/>
      </rPr>
      <t>CGIU</t>
    </r>
    <r>
      <rPr>
        <sz val="10"/>
        <rFont val="Arial Cyr"/>
        <charset val="204"/>
      </rPr>
      <t xml:space="preserve"> - Замок 1/2 дюймовой цепи</t>
    </r>
  </si>
  <si>
    <t>ОСНОВНЫЕ КОМПЛЕКТУЮЩИЕ ДЛЯ АВТОМАТИЗАЦИИ СЕКЦИОННЫХ ГАРАЖНЫХ ВОРОТ</t>
  </si>
  <si>
    <r>
      <rPr>
        <b/>
        <sz val="11"/>
        <color theme="1"/>
        <rFont val="Calibri"/>
        <family val="2"/>
        <scheme val="minor"/>
      </rPr>
      <t>VER10DMS</t>
    </r>
    <r>
      <rPr>
        <sz val="10"/>
        <rFont val="Arial Cyr"/>
        <charset val="204"/>
      </rPr>
      <t xml:space="preserve"> - Привод 24 В потолочный для секционных ворот</t>
    </r>
  </si>
  <si>
    <r>
      <rPr>
        <b/>
        <sz val="11"/>
        <color theme="1"/>
        <rFont val="Calibri"/>
        <family val="2"/>
        <scheme val="minor"/>
      </rPr>
      <t>VER13DMS</t>
    </r>
    <r>
      <rPr>
        <sz val="10"/>
        <rFont val="Arial Cyr"/>
        <charset val="204"/>
      </rPr>
      <t xml:space="preserve"> - Привод 24 В потолочный для секционных ворот</t>
    </r>
  </si>
  <si>
    <r>
      <rPr>
        <b/>
        <sz val="11"/>
        <color theme="1"/>
        <rFont val="Calibri"/>
        <family val="2"/>
        <scheme val="minor"/>
      </rPr>
      <t>V0679</t>
    </r>
    <r>
      <rPr>
        <sz val="10"/>
        <rFont val="Arial Cyr"/>
        <charset val="204"/>
      </rPr>
      <t xml:space="preserve"> - Профиль направляющий с цепной передачей для ворот высотой до 2,25 м</t>
    </r>
  </si>
  <si>
    <r>
      <rPr>
        <b/>
        <sz val="11"/>
        <color theme="1"/>
        <rFont val="Calibri"/>
        <family val="2"/>
        <scheme val="minor"/>
      </rPr>
      <t>V0682</t>
    </r>
    <r>
      <rPr>
        <sz val="10"/>
        <rFont val="Arial Cyr"/>
        <charset val="204"/>
      </rPr>
      <t xml:space="preserve"> - Профиль направляющий с цепной передачей для ворот высотой до 2,75 м</t>
    </r>
  </si>
  <si>
    <r>
      <rPr>
        <b/>
        <sz val="11"/>
        <color theme="1"/>
        <rFont val="Calibri"/>
        <family val="2"/>
        <scheme val="minor"/>
      </rPr>
      <t>V0683</t>
    </r>
    <r>
      <rPr>
        <sz val="10"/>
        <rFont val="Arial Cyr"/>
        <charset val="204"/>
      </rPr>
      <t xml:space="preserve"> - Профиль направляющий с цепной передачей для ворот высотой до 3,25 м</t>
    </r>
  </si>
  <si>
    <r>
      <rPr>
        <b/>
        <sz val="11"/>
        <color theme="1"/>
        <rFont val="Calibri"/>
        <family val="2"/>
        <scheme val="minor"/>
      </rPr>
      <t>V0686</t>
    </r>
    <r>
      <rPr>
        <sz val="10"/>
        <rFont val="Arial Cyr"/>
        <charset val="204"/>
      </rPr>
      <t xml:space="preserve"> - Профиль направляющий с ременной передачей для ворот высотой до 2,7 м</t>
    </r>
  </si>
  <si>
    <t>АКСЕССУАРЫ ДЛЯ  СЕКЦИОННЫХ ГАРАЖНЫХ ВОРОТ</t>
  </si>
  <si>
    <r>
      <rPr>
        <b/>
        <sz val="11"/>
        <color theme="1"/>
        <rFont val="Calibri"/>
        <family val="2"/>
        <scheme val="minor"/>
      </rPr>
      <t>V122</t>
    </r>
    <r>
      <rPr>
        <sz val="10"/>
        <rFont val="Arial Cyr"/>
        <charset val="204"/>
      </rPr>
      <t xml:space="preserve"> - Tяговый рычаг для секционных ворот с расстоянием от вала до верхнего края проема 300-600 мм</t>
    </r>
  </si>
  <si>
    <r>
      <rPr>
        <b/>
        <sz val="11"/>
        <color theme="1"/>
        <rFont val="Calibri"/>
        <family val="2"/>
        <scheme val="minor"/>
      </rPr>
      <t>V201</t>
    </r>
    <r>
      <rPr>
        <sz val="10"/>
        <rFont val="Arial Cyr"/>
        <charset val="204"/>
      </rPr>
      <t xml:space="preserve"> - Адаптер для подъемно-поворотных ворот</t>
    </r>
  </si>
  <si>
    <t>НАБОРЫ ДЛЯ АВТОМАТИЗАЦИИ СЕКЦИОННЫХ ПРОМЫШЛЕННЫХ ВОРОТ</t>
  </si>
  <si>
    <r>
      <rPr>
        <b/>
        <sz val="11"/>
        <color theme="1"/>
        <rFont val="Calibri"/>
        <family val="2"/>
        <scheme val="minor"/>
      </rPr>
      <t>C-BX</t>
    </r>
    <r>
      <rPr>
        <sz val="10"/>
        <rFont val="Arial Cyr"/>
        <charset val="204"/>
      </rPr>
      <t xml:space="preserve"> - Привод 230 В осевой, промышленный</t>
    </r>
  </si>
  <si>
    <r>
      <rPr>
        <b/>
        <sz val="11"/>
        <color theme="1"/>
        <rFont val="Calibri"/>
        <family val="2"/>
        <scheme val="minor"/>
      </rPr>
      <t>ZC3</t>
    </r>
    <r>
      <rPr>
        <sz val="10"/>
        <rFont val="Arial Cyr"/>
        <charset val="204"/>
      </rPr>
      <t xml:space="preserve"> - Блок управления</t>
    </r>
  </si>
  <si>
    <r>
      <rPr>
        <b/>
        <sz val="11"/>
        <color theme="1"/>
        <rFont val="Calibri"/>
        <family val="2"/>
        <scheme val="minor"/>
      </rPr>
      <t>C009</t>
    </r>
    <r>
      <rPr>
        <sz val="10"/>
        <rFont val="Arial Cyr"/>
        <charset val="204"/>
      </rPr>
      <t xml:space="preserve"> - Крепеж для установки приводов серии C-BX на промышленные секционные ворота</t>
    </r>
  </si>
  <si>
    <t>C-BXK</t>
  </si>
  <si>
    <r>
      <rPr>
        <b/>
        <sz val="11"/>
        <color theme="1"/>
        <rFont val="Calibri"/>
        <family val="2"/>
        <scheme val="minor"/>
      </rPr>
      <t>C-BXK</t>
    </r>
    <r>
      <rPr>
        <sz val="10"/>
        <rFont val="Arial Cyr"/>
        <charset val="204"/>
      </rPr>
      <t xml:space="preserve"> - Привод 230 В осевой, промышленный, 750 Вт</t>
    </r>
  </si>
  <si>
    <t>C-BXE24</t>
  </si>
  <si>
    <r>
      <rPr>
        <b/>
        <sz val="11"/>
        <color theme="1"/>
        <rFont val="Calibri"/>
        <family val="2"/>
        <scheme val="minor"/>
      </rPr>
      <t>C-BXE24</t>
    </r>
    <r>
      <rPr>
        <sz val="10"/>
        <rFont val="Arial Cyr"/>
        <charset val="204"/>
      </rPr>
      <t xml:space="preserve"> - Привод 24 В с энкодером осевой, промышленный</t>
    </r>
  </si>
  <si>
    <r>
      <rPr>
        <b/>
        <sz val="11"/>
        <color theme="1"/>
        <rFont val="Calibri"/>
        <family val="2"/>
        <scheme val="minor"/>
      </rPr>
      <t>ZL80</t>
    </r>
    <r>
      <rPr>
        <sz val="10"/>
        <rFont val="Arial Cyr"/>
        <charset val="204"/>
      </rPr>
      <t xml:space="preserve"> - Блок управления для приводов 24 В с энкодером</t>
    </r>
  </si>
  <si>
    <t>C-BXET</t>
  </si>
  <si>
    <r>
      <rPr>
        <b/>
        <sz val="11"/>
        <color theme="1"/>
        <rFont val="Calibri"/>
        <family val="2"/>
        <scheme val="minor"/>
      </rPr>
      <t>C-BXET</t>
    </r>
    <r>
      <rPr>
        <sz val="10"/>
        <rFont val="Arial Cyr"/>
        <charset val="204"/>
      </rPr>
      <t xml:space="preserve"> - Привод 380 В с энкодером осевой, промышленный</t>
    </r>
  </si>
  <si>
    <r>
      <rPr>
        <b/>
        <sz val="11"/>
        <color theme="1"/>
        <rFont val="Calibri"/>
        <family val="2"/>
        <scheme val="minor"/>
      </rPr>
      <t>ZT5</t>
    </r>
    <r>
      <rPr>
        <sz val="10"/>
        <rFont val="Arial Cyr"/>
        <charset val="204"/>
      </rPr>
      <t xml:space="preserve"> - Блок управления для привода ~230-400 В трехфазного тока с энкодером</t>
    </r>
  </si>
  <si>
    <t>АКСЕССУАРЫ ДЛЯ ПРИВОДОВ СЕКЦИОННЫХ ПРОМЫШЛЕННЫХ ВОРОТ</t>
  </si>
  <si>
    <r>
      <rPr>
        <b/>
        <sz val="11"/>
        <color theme="1"/>
        <rFont val="Calibri"/>
        <family val="2"/>
        <scheme val="minor"/>
      </rPr>
      <t>C002</t>
    </r>
    <r>
      <rPr>
        <sz val="10"/>
        <rFont val="Arial Cyr"/>
        <charset val="204"/>
      </rPr>
      <t xml:space="preserve"> - Тросы для маятниковой системы разблокировки приводов серии C-BX</t>
    </r>
  </si>
  <si>
    <r>
      <rPr>
        <b/>
        <sz val="11"/>
        <color theme="1"/>
        <rFont val="Calibri"/>
        <family val="2"/>
        <scheme val="minor"/>
      </rPr>
      <t>C003</t>
    </r>
    <r>
      <rPr>
        <sz val="10"/>
        <rFont val="Arial Cyr"/>
        <charset val="204"/>
      </rPr>
      <t xml:space="preserve"> - Передающая система для подвесных промышленных ворот</t>
    </r>
  </si>
  <si>
    <r>
      <rPr>
        <b/>
        <sz val="11"/>
        <color theme="1"/>
        <rFont val="Calibri"/>
        <family val="2"/>
        <scheme val="minor"/>
      </rPr>
      <t>C005</t>
    </r>
    <r>
      <rPr>
        <sz val="10"/>
        <rFont val="Arial Cyr"/>
        <charset val="204"/>
      </rPr>
      <t xml:space="preserve"> - Система цепной передачи для приводов серии C-BX</t>
    </r>
  </si>
  <si>
    <r>
      <rPr>
        <b/>
        <sz val="11"/>
        <color theme="1"/>
        <rFont val="Calibri"/>
        <family val="2"/>
        <scheme val="minor"/>
      </rPr>
      <t>C008</t>
    </r>
    <r>
      <rPr>
        <sz val="10"/>
        <rFont val="Arial Cyr"/>
        <charset val="204"/>
      </rPr>
      <t xml:space="preserve"> - Адаптер для секционных ворот с валом 40 мм</t>
    </r>
  </si>
  <si>
    <r>
      <rPr>
        <b/>
        <sz val="11"/>
        <color theme="1"/>
        <rFont val="Calibri"/>
        <family val="2"/>
        <scheme val="minor"/>
      </rPr>
      <t>CMS</t>
    </r>
    <r>
      <rPr>
        <sz val="10"/>
        <rFont val="Arial Cyr"/>
        <charset val="204"/>
      </rPr>
      <t xml:space="preserve"> - Система дистанционной разблокировки приводов серии С</t>
    </r>
  </si>
  <si>
    <t>АВТОМАТИКА ДЛЯ АВТОМАТИЗАЦИИ ПОДЪЕМНО-ПОВОРОТНЫХ ГАРАЖНЫХ ВОРОТ</t>
  </si>
  <si>
    <r>
      <rPr>
        <b/>
        <sz val="11"/>
        <color theme="1"/>
        <rFont val="Calibri"/>
        <family val="2"/>
        <scheme val="minor"/>
      </rPr>
      <t>E456</t>
    </r>
    <r>
      <rPr>
        <sz val="10"/>
        <rFont val="Arial Cyr"/>
        <charset val="204"/>
      </rPr>
      <t xml:space="preserve"> - Привод 230 В с установкой на полотно ворот</t>
    </r>
  </si>
  <si>
    <r>
      <rPr>
        <b/>
        <sz val="11"/>
        <color theme="1"/>
        <rFont val="Calibri"/>
        <family val="2"/>
        <scheme val="minor"/>
      </rPr>
      <t>ZE5</t>
    </r>
    <r>
      <rPr>
        <sz val="10"/>
        <rFont val="Arial Cyr"/>
        <charset val="204"/>
      </rPr>
      <t xml:space="preserve"> - Блок управления</t>
    </r>
  </si>
  <si>
    <t>АКСЕССУАРЫ ДЛЯ ПРИВОДОВ ПОДЪЕМНО-ПОВОРОТНЫХ ВОРОТ</t>
  </si>
  <si>
    <r>
      <rPr>
        <b/>
        <sz val="11"/>
        <color theme="1"/>
        <rFont val="Calibri"/>
        <family val="2"/>
        <scheme val="minor"/>
      </rPr>
      <t>E881</t>
    </r>
    <r>
      <rPr>
        <sz val="10"/>
        <rFont val="Arial Cyr"/>
        <charset val="204"/>
      </rPr>
      <t xml:space="preserve"> - Электрозамок</t>
    </r>
  </si>
  <si>
    <t>001E001</t>
  </si>
  <si>
    <r>
      <rPr>
        <b/>
        <sz val="11"/>
        <color theme="1"/>
        <rFont val="Calibri"/>
        <family val="2"/>
        <scheme val="minor"/>
      </rPr>
      <t>E001</t>
    </r>
    <r>
      <rPr>
        <sz val="10"/>
        <rFont val="Arial Cyr"/>
        <charset val="204"/>
      </rPr>
      <t xml:space="preserve"> - Крепление привода к полотну ворот, длина 2 м</t>
    </r>
  </si>
  <si>
    <r>
      <rPr>
        <b/>
        <sz val="11"/>
        <color theme="1"/>
        <rFont val="Calibri"/>
        <family val="2"/>
        <scheme val="minor"/>
      </rPr>
      <t>E781A</t>
    </r>
    <r>
      <rPr>
        <sz val="10"/>
        <rFont val="Arial Cyr"/>
        <charset val="204"/>
      </rPr>
      <t xml:space="preserve"> - Принадлежности для передающей системы, необходимо 2 шт</t>
    </r>
  </si>
  <si>
    <r>
      <rPr>
        <b/>
        <sz val="11"/>
        <color theme="1"/>
        <rFont val="Calibri"/>
        <family val="2"/>
        <scheme val="minor"/>
      </rPr>
      <t>E782A</t>
    </r>
    <r>
      <rPr>
        <sz val="10"/>
        <rFont val="Arial Cyr"/>
        <charset val="204"/>
      </rPr>
      <t xml:space="preserve"> - Труба передачи 25 x 25 мм, 3 м</t>
    </r>
  </si>
  <si>
    <r>
      <rPr>
        <b/>
        <sz val="11"/>
        <color theme="1"/>
        <rFont val="Calibri"/>
        <family val="2"/>
        <scheme val="minor"/>
      </rPr>
      <t>E785A</t>
    </r>
    <r>
      <rPr>
        <sz val="10"/>
        <rFont val="Arial Cyr"/>
        <charset val="204"/>
      </rPr>
      <t xml:space="preserve"> - Комплект прямых телескопических рычагов сечением 40 x 10 мм</t>
    </r>
  </si>
  <si>
    <r>
      <rPr>
        <b/>
        <sz val="11"/>
        <color theme="1"/>
        <rFont val="Calibri"/>
        <family val="2"/>
        <scheme val="minor"/>
      </rPr>
      <t>E787A</t>
    </r>
    <r>
      <rPr>
        <sz val="10"/>
        <rFont val="Arial Cyr"/>
        <charset val="204"/>
      </rPr>
      <t xml:space="preserve"> - Удлинитель телескопического рычага для ворот высотой более 2,4 м</t>
    </r>
  </si>
  <si>
    <t xml:space="preserve"> НАБОРЫ АВТОМАТИЧЕСКИЙ ЦЕПЕЙ</t>
  </si>
  <si>
    <t>30%</t>
  </si>
  <si>
    <r>
      <rPr>
        <b/>
        <sz val="11"/>
        <color theme="1"/>
        <rFont val="Calibri"/>
        <family val="2"/>
        <scheme val="minor"/>
      </rPr>
      <t>CAT-X</t>
    </r>
    <r>
      <rPr>
        <sz val="10"/>
        <rFont val="Arial Cyr"/>
        <charset val="204"/>
      </rPr>
      <t xml:space="preserve"> - Колонна с приводом и редуктором</t>
    </r>
  </si>
  <si>
    <r>
      <rPr>
        <b/>
        <sz val="11"/>
        <color theme="1"/>
        <rFont val="Calibri"/>
        <family val="2"/>
        <scheme val="minor"/>
      </rPr>
      <t>CAT-I</t>
    </r>
    <r>
      <rPr>
        <sz val="10"/>
        <rFont val="Arial Cyr"/>
        <charset val="204"/>
      </rPr>
      <t xml:space="preserve"> - Колонна с противовесом и системой натяжения цепи</t>
    </r>
  </si>
  <si>
    <r>
      <rPr>
        <b/>
        <sz val="11"/>
        <color theme="1"/>
        <rFont val="Calibri"/>
        <family val="2"/>
        <scheme val="minor"/>
      </rPr>
      <t>CAT-5</t>
    </r>
    <r>
      <rPr>
        <sz val="10"/>
        <rFont val="Arial Cyr"/>
        <charset val="204"/>
      </rPr>
      <t xml:space="preserve"> - Цепь толщиной 9 мм / 7,5 метров</t>
    </r>
  </si>
  <si>
    <t>CAT 24</t>
  </si>
  <si>
    <t>100%</t>
  </si>
  <si>
    <r>
      <rPr>
        <b/>
        <sz val="11"/>
        <color theme="1"/>
        <rFont val="Calibri"/>
        <family val="2"/>
        <scheme val="minor"/>
      </rPr>
      <t>CAT-X24</t>
    </r>
    <r>
      <rPr>
        <sz val="10"/>
        <rFont val="Arial Cyr"/>
        <charset val="204"/>
      </rPr>
      <t xml:space="preserve"> - Колонна с приводом и редуктором</t>
    </r>
  </si>
  <si>
    <t>АКСЕССУАРЫ ДЛЯ АВТОМАТИЧЕСКИХ ЦЕПЕЙ</t>
  </si>
  <si>
    <r>
      <rPr>
        <b/>
        <sz val="11"/>
        <color theme="1"/>
        <rFont val="Calibri"/>
        <family val="2"/>
        <scheme val="minor"/>
      </rPr>
      <t>CAT-15</t>
    </r>
    <r>
      <rPr>
        <sz val="10"/>
        <rFont val="Arial Cyr"/>
        <charset val="204"/>
      </rPr>
      <t xml:space="preserve"> - Цепь толщиной 5 мм / 15,5 метров</t>
    </r>
  </si>
  <si>
    <r>
      <rPr>
        <b/>
        <sz val="11"/>
        <color theme="1"/>
        <rFont val="Calibri"/>
        <family val="2"/>
        <scheme val="minor"/>
      </rPr>
      <t>CAR-2</t>
    </r>
    <r>
      <rPr>
        <sz val="10"/>
        <rFont val="Arial Cyr"/>
        <charset val="204"/>
      </rPr>
      <t xml:space="preserve"> - Желоб для цепи накладной,  2 м</t>
    </r>
  </si>
  <si>
    <r>
      <rPr>
        <b/>
        <sz val="11"/>
        <color theme="1"/>
        <rFont val="Calibri"/>
        <family val="2"/>
        <scheme val="minor"/>
      </rPr>
      <t>CAR-4</t>
    </r>
    <r>
      <rPr>
        <sz val="10"/>
        <rFont val="Arial Cyr"/>
        <charset val="204"/>
      </rPr>
      <t xml:space="preserve"> - Желоб для цепи встраиваемый, 2 м</t>
    </r>
  </si>
  <si>
    <t>НАБОРЫ ПАРКОВОЧНЫХ МОДУЛЕЙ</t>
  </si>
  <si>
    <t>UNIPARK 1</t>
  </si>
  <si>
    <t>1 парковочное место</t>
  </si>
  <si>
    <r>
      <rPr>
        <b/>
        <sz val="11"/>
        <color theme="1"/>
        <rFont val="Calibri"/>
        <family val="2"/>
        <scheme val="minor"/>
      </rPr>
      <t>UNIP</t>
    </r>
    <r>
      <rPr>
        <sz val="10"/>
        <rFont val="Arial Cyr"/>
        <charset val="204"/>
      </rPr>
      <t xml:space="preserve"> - Привод 24 В с монтажным основанием</t>
    </r>
  </si>
  <si>
    <r>
      <rPr>
        <b/>
        <sz val="11"/>
        <color theme="1"/>
        <rFont val="Calibri"/>
        <family val="2"/>
        <scheme val="minor"/>
      </rPr>
      <t>ARK1</t>
    </r>
    <r>
      <rPr>
        <sz val="10"/>
        <rFont val="Arial Cyr"/>
        <charset val="204"/>
      </rPr>
      <t xml:space="preserve"> - Барьер малый для UNIP</t>
    </r>
  </si>
  <si>
    <t>801QA-0030</t>
  </si>
  <si>
    <t>UNIPARK 2</t>
  </si>
  <si>
    <t>2 парковочных места</t>
  </si>
  <si>
    <t>801XC-0110</t>
  </si>
  <si>
    <t>UNIPARK 3</t>
  </si>
  <si>
    <t>3 парковочных места</t>
  </si>
  <si>
    <t>UNIPARK 4</t>
  </si>
  <si>
    <t>4 парковочных места</t>
  </si>
  <si>
    <t>ПАРКОВОЧНЫЕ МОДУЛИ (ДОП. ОПЦИЯ)</t>
  </si>
  <si>
    <r>
      <rPr>
        <b/>
        <sz val="11"/>
        <color theme="1"/>
        <rFont val="Calibri"/>
        <family val="2"/>
        <scheme val="minor"/>
      </rPr>
      <t>ARK2</t>
    </r>
    <r>
      <rPr>
        <sz val="10"/>
        <rFont val="Arial Cyr"/>
        <charset val="204"/>
      </rPr>
      <t xml:space="preserve"> - Барьер большой для UNIP</t>
    </r>
  </si>
  <si>
    <t>АВТОМАТИЧЕСКИЕ СКОРОСТНЫЕ ШЛАГБАУМЫ С ПОВЫШЕННЫМ РЕСУРСОМ ИСПОЛЬЗОВАНИЯ</t>
  </si>
  <si>
    <t>GARD PT 3</t>
  </si>
  <si>
    <r>
      <rPr>
        <b/>
        <sz val="11"/>
        <color theme="1"/>
        <rFont val="Calibri"/>
        <family val="2"/>
        <scheme val="minor"/>
      </rPr>
      <t>GPT40AGS</t>
    </r>
    <r>
      <rPr>
        <sz val="10"/>
        <rFont val="Arial Cyr"/>
        <charset val="204"/>
      </rPr>
      <t xml:space="preserve"> - Тумба шлагбаума из окрашенного алюминиевого сплава, класс защиты  IP54</t>
    </r>
  </si>
  <si>
    <t>Стрела алюминиевая сечением 90х35 и длиной 3050 мм для шлагбаумов GPT и GPX</t>
  </si>
  <si>
    <r>
      <rPr>
        <b/>
        <sz val="11"/>
        <color theme="1"/>
        <rFont val="Calibri"/>
        <family val="2"/>
        <scheme val="minor"/>
      </rPr>
      <t>G02809</t>
    </r>
    <r>
      <rPr>
        <sz val="10"/>
        <rFont val="Arial Cyr"/>
        <charset val="204"/>
      </rPr>
      <t xml:space="preserve"> - Наклейки светоотражающие красного цвета, 20 шт</t>
    </r>
  </si>
  <si>
    <t>Стрела алюминиевая сечением 90х35 и длиной 4050 мм для шлагбаумов GPT и GPX</t>
  </si>
  <si>
    <t>Светодиодная лента для стрелы макс. 4 м</t>
  </si>
  <si>
    <r>
      <rPr>
        <b/>
        <sz val="11"/>
        <color theme="1"/>
        <rFont val="Calibri"/>
        <family val="2"/>
        <scheme val="minor"/>
      </rPr>
      <t>G02807</t>
    </r>
    <r>
      <rPr>
        <sz val="10"/>
        <rFont val="Arial Cyr"/>
        <charset val="204"/>
      </rPr>
      <t xml:space="preserve"> - Опора для стрелы фиксированная</t>
    </r>
  </si>
  <si>
    <t>GARD PX 3</t>
  </si>
  <si>
    <r>
      <rPr>
        <b/>
        <sz val="11"/>
        <color theme="1"/>
        <rFont val="Calibri"/>
        <family val="2"/>
        <scheme val="minor"/>
      </rPr>
      <t>GPX40MGS</t>
    </r>
    <r>
      <rPr>
        <sz val="10"/>
        <rFont val="Arial Cyr"/>
        <charset val="204"/>
      </rPr>
      <t xml:space="preserve"> - Тумба шлагбаума из оцинкованной и окрашенной стали с бесколлекторным двигателем, класс защиты IP54</t>
    </r>
  </si>
  <si>
    <r>
      <rPr>
        <b/>
        <sz val="11"/>
        <color theme="1"/>
        <rFont val="Calibri"/>
        <family val="2"/>
        <scheme val="minor"/>
      </rPr>
      <t>G04060</t>
    </r>
    <r>
      <rPr>
        <sz val="10"/>
        <rFont val="Arial Cyr"/>
        <charset val="204"/>
      </rPr>
      <t xml:space="preserve"> - Пружина балансировочная (зеленая), диаметр 50 мм</t>
    </r>
  </si>
  <si>
    <t>GARD PX 4</t>
  </si>
  <si>
    <t>АКСЕССУАРЫ ДЛЯ СКОРОСТНЫХ ШЛАГБАУМОВ СЕРИИ GARD PT И GARD PX</t>
  </si>
  <si>
    <t>Плата аварийного питания для шлагбаумов серии GARD-PX (с кронштейном, без аккумуляторов)</t>
  </si>
  <si>
    <t>Система защиты при столкновении автомобиля со стрелой для шлагбаума GPT</t>
  </si>
  <si>
    <t>Блок дополнительных контактов в сборе</t>
  </si>
  <si>
    <t>803XA-0170</t>
  </si>
  <si>
    <t>Система защиты при столкновении автомобиля со стрелой для шлагбаума GPX</t>
  </si>
  <si>
    <t>Комплект подключения светодиодной полосы для стрелы с шарнирным соединением</t>
  </si>
  <si>
    <t>АВТОМАТИЧЕСКИЕ СКОРОСТНЫЕ ШЛАГБАУМЫ</t>
  </si>
  <si>
    <t>GARD 3000</t>
  </si>
  <si>
    <r>
      <rPr>
        <b/>
        <sz val="11"/>
        <color theme="1"/>
        <rFont val="Calibri"/>
        <family val="2"/>
        <scheme val="minor"/>
      </rPr>
      <t>G3000DX</t>
    </r>
    <r>
      <rPr>
        <sz val="10"/>
        <rFont val="Arial Cyr"/>
        <charset val="204"/>
      </rPr>
      <t xml:space="preserve"> - Тумба шлагбаума из оцинкованной и окрашенной стали для правостороннего монтажа, класс защиты IP54</t>
    </r>
  </si>
  <si>
    <r>
      <rPr>
        <b/>
        <sz val="11"/>
        <color theme="1"/>
        <rFont val="Calibri"/>
        <family val="2"/>
        <scheme val="minor"/>
      </rPr>
      <t>G0302</t>
    </r>
    <r>
      <rPr>
        <sz val="10"/>
        <rFont val="Arial Cyr"/>
        <charset val="204"/>
      </rPr>
      <t xml:space="preserve"> - Стрела алюминиевая диаметром 60 и длиной 3000 мм</t>
    </r>
  </si>
  <si>
    <r>
      <rPr>
        <b/>
        <sz val="11"/>
        <color theme="1"/>
        <rFont val="Calibri"/>
        <family val="2"/>
        <scheme val="minor"/>
      </rPr>
      <t>G03004</t>
    </r>
    <r>
      <rPr>
        <sz val="10"/>
        <rFont val="Arial Cyr"/>
        <charset val="204"/>
      </rPr>
      <t xml:space="preserve"> - Крепление стрелы круглого сечения (G03002) с декоративной накладкой и заглушкой для шлагбаума G3000</t>
    </r>
  </si>
  <si>
    <r>
      <rPr>
        <b/>
        <sz val="11"/>
        <color theme="1"/>
        <rFont val="Calibri"/>
        <family val="2"/>
        <scheme val="minor"/>
      </rPr>
      <t>G02040</t>
    </r>
    <r>
      <rPr>
        <sz val="10"/>
        <rFont val="Arial Cyr"/>
        <charset val="204"/>
      </rPr>
      <t xml:space="preserve"> - Пружина балансировочная (желтая), диаметр 40 мм</t>
    </r>
  </si>
  <si>
    <t>GARD 3000 дюралайт</t>
  </si>
  <si>
    <t>001G03750/3</t>
  </si>
  <si>
    <r>
      <rPr>
        <b/>
        <sz val="11"/>
        <color theme="1"/>
        <rFont val="Calibri"/>
        <family val="2"/>
        <scheme val="minor"/>
      </rPr>
      <t>G03750/3</t>
    </r>
    <r>
      <rPr>
        <sz val="10"/>
        <rFont val="Arial Cyr"/>
        <charset val="204"/>
      </rPr>
      <t xml:space="preserve"> - Стрела полуовальная алюминиевая 3 м</t>
    </r>
  </si>
  <si>
    <r>
      <rPr>
        <b/>
        <sz val="11"/>
        <color theme="1"/>
        <rFont val="Calibri"/>
        <family val="2"/>
        <scheme val="minor"/>
      </rPr>
      <t>G03003</t>
    </r>
    <r>
      <rPr>
        <sz val="10"/>
        <rFont val="Arial Cyr"/>
        <charset val="204"/>
      </rPr>
      <t xml:space="preserve"> - Крепление стрелы полуовального сечения (G03001) с декоративной накладкой и заглушкой для шлагбаума G3000</t>
    </r>
  </si>
  <si>
    <r>
      <rPr>
        <b/>
        <sz val="11"/>
        <color theme="1"/>
        <rFont val="Calibri"/>
        <family val="2"/>
        <scheme val="minor"/>
      </rPr>
      <t>G03756</t>
    </r>
    <r>
      <rPr>
        <sz val="10"/>
        <rFont val="Arial Cyr"/>
        <charset val="204"/>
      </rPr>
      <t xml:space="preserve"> - Вставка усиливающая для стрелы 001G03750</t>
    </r>
  </si>
  <si>
    <r>
      <rPr>
        <b/>
        <sz val="11"/>
        <color theme="1"/>
        <rFont val="Calibri"/>
        <family val="2"/>
        <scheme val="minor"/>
      </rPr>
      <t>G028402</t>
    </r>
    <r>
      <rPr>
        <sz val="10"/>
        <rFont val="Arial Cyr"/>
        <charset val="204"/>
      </rPr>
      <t xml:space="preserve"> - Кабель для подключения дюралайта</t>
    </r>
  </si>
  <si>
    <r>
      <rPr>
        <b/>
        <sz val="11"/>
        <color theme="1"/>
        <rFont val="Calibri"/>
        <family val="2"/>
        <scheme val="minor"/>
      </rPr>
      <t>G028401/6</t>
    </r>
    <r>
      <rPr>
        <sz val="10"/>
        <rFont val="Arial Cyr"/>
        <charset val="204"/>
      </rPr>
      <t xml:space="preserve"> - Дюралайт со светодиодами (6 м)</t>
    </r>
  </si>
  <si>
    <r>
      <rPr>
        <b/>
        <sz val="11"/>
        <color theme="1"/>
        <rFont val="Calibri"/>
        <family val="2"/>
        <scheme val="minor"/>
      </rPr>
      <t>G3000SX</t>
    </r>
    <r>
      <rPr>
        <sz val="10"/>
        <rFont val="Arial Cyr"/>
        <charset val="204"/>
      </rPr>
      <t xml:space="preserve"> - Тумба шлагбаума из оцинкованной и окрашенной стали для левостороннего монтажа, класс защиты IP54</t>
    </r>
  </si>
  <si>
    <t>АВТОМАТИЧЕСКИЕ ШЛАГБАУМЫ (ОСНОВНОЙ АССОРТИМЕНТ)</t>
  </si>
  <si>
    <t>GARD 3750 дюралайт</t>
  </si>
  <si>
    <t>3,75 м
100%
2-6 с</t>
  </si>
  <si>
    <t>001G3750_DX</t>
  </si>
  <si>
    <r>
      <rPr>
        <b/>
        <sz val="11"/>
        <color theme="1"/>
        <rFont val="Calibri"/>
        <family val="2"/>
        <scheme val="minor"/>
      </rPr>
      <t>G3750_DX</t>
    </r>
    <r>
      <rPr>
        <sz val="10"/>
        <rFont val="Arial Cyr"/>
        <charset val="204"/>
      </rPr>
      <t xml:space="preserve"> - Тумба шлагбаума из оцинкованной и окрашенной стали для правостороннего монтажа, класс защиты IP54</t>
    </r>
  </si>
  <si>
    <r>
      <rPr>
        <b/>
        <sz val="11"/>
        <color theme="1"/>
        <rFont val="Calibri"/>
        <family val="2"/>
        <scheme val="minor"/>
      </rPr>
      <t>G03750</t>
    </r>
    <r>
      <rPr>
        <sz val="10"/>
        <rFont val="Arial Cyr"/>
        <charset val="204"/>
      </rPr>
      <t xml:space="preserve"> - Стрела алюминиевая, полуовальная, длиной 4000 мм</t>
    </r>
  </si>
  <si>
    <r>
      <rPr>
        <b/>
        <sz val="11"/>
        <color theme="1"/>
        <rFont val="Calibri"/>
        <family val="2"/>
        <scheme val="minor"/>
      </rPr>
      <t>G06080</t>
    </r>
    <r>
      <rPr>
        <sz val="10"/>
        <rFont val="Arial Cyr"/>
        <charset val="204"/>
      </rPr>
      <t xml:space="preserve"> - Пружина балансировочная (красная), диаметр 55 мм</t>
    </r>
  </si>
  <si>
    <r>
      <rPr>
        <b/>
        <sz val="11"/>
        <color theme="1"/>
        <rFont val="Calibri"/>
        <family val="2"/>
        <scheme val="minor"/>
      </rPr>
      <t>G028401/8</t>
    </r>
    <r>
      <rPr>
        <sz val="10"/>
        <rFont val="Arial Cyr"/>
        <charset val="204"/>
      </rPr>
      <t xml:space="preserve"> - Дюралайт со светодиодами (8 м)</t>
    </r>
  </si>
  <si>
    <t>001G3750_SX</t>
  </si>
  <si>
    <r>
      <rPr>
        <b/>
        <sz val="11"/>
        <color theme="1"/>
        <rFont val="Calibri"/>
        <family val="2"/>
        <scheme val="minor"/>
      </rPr>
      <t>G3750_SX</t>
    </r>
    <r>
      <rPr>
        <sz val="10"/>
        <rFont val="Arial Cyr"/>
        <charset val="204"/>
      </rPr>
      <t xml:space="preserve"> - Тумба шлагбаума из оцинкованной и окрашенной стали для левостороннего монтажа, класс защиты IP54</t>
    </r>
  </si>
  <si>
    <t>GARD 6500 дюралайт</t>
  </si>
  <si>
    <r>
      <rPr>
        <b/>
        <sz val="11"/>
        <color theme="1"/>
        <rFont val="Calibri"/>
        <family val="2"/>
        <scheme val="minor"/>
      </rPr>
      <t>G6500</t>
    </r>
    <r>
      <rPr>
        <sz val="10"/>
        <rFont val="Arial Cyr"/>
        <charset val="204"/>
      </rPr>
      <t xml:space="preserve"> - Тумба шлагбаума из оцинкованной и окрашенной стали, класс защиты IP54</t>
    </r>
  </si>
  <si>
    <r>
      <rPr>
        <b/>
        <sz val="11"/>
        <color theme="1"/>
        <rFont val="Calibri"/>
        <family val="2"/>
        <scheme val="minor"/>
      </rPr>
      <t>G06000</t>
    </r>
    <r>
      <rPr>
        <sz val="10"/>
        <rFont val="Arial Cyr"/>
        <charset val="204"/>
      </rPr>
      <t xml:space="preserve"> - Стрела алюминиевая диаметром 100 и длиной 6000 мм, с пазом под дюралайт</t>
    </r>
  </si>
  <si>
    <r>
      <rPr>
        <b/>
        <sz val="11"/>
        <color theme="1"/>
        <rFont val="Calibri"/>
        <family val="2"/>
        <scheme val="minor"/>
      </rPr>
      <t>G06802</t>
    </r>
    <r>
      <rPr>
        <sz val="10"/>
        <rFont val="Arial Cyr"/>
        <charset val="204"/>
      </rPr>
      <t xml:space="preserve"> - Вставка усиливающая для стрел G04000, G06000, G06850</t>
    </r>
  </si>
  <si>
    <r>
      <rPr>
        <b/>
        <sz val="11"/>
        <color theme="1"/>
        <rFont val="Calibri"/>
        <family val="2"/>
        <scheme val="minor"/>
      </rPr>
      <t>G028401/12</t>
    </r>
    <r>
      <rPr>
        <sz val="10"/>
        <rFont val="Arial Cyr"/>
        <charset val="204"/>
      </rPr>
      <t xml:space="preserve"> - Дюралайт со светодиодами (12 м)</t>
    </r>
  </si>
  <si>
    <t>6,5 м
100%
4-8 с</t>
  </si>
  <si>
    <r>
      <rPr>
        <b/>
        <sz val="11"/>
        <color theme="1"/>
        <rFont val="Calibri"/>
        <family val="2"/>
        <scheme val="minor"/>
      </rPr>
      <t>G06850</t>
    </r>
    <r>
      <rPr>
        <sz val="10"/>
        <rFont val="Arial Cyr"/>
        <charset val="204"/>
      </rPr>
      <t xml:space="preserve"> - Стрела алюминиевая диаметром 100 и длиной 6850 мм, с пазом под дюролайт</t>
    </r>
  </si>
  <si>
    <r>
      <rPr>
        <b/>
        <sz val="11"/>
        <color theme="1"/>
        <rFont val="Calibri"/>
        <family val="2"/>
        <scheme val="minor"/>
      </rPr>
      <t>G028401/14</t>
    </r>
    <r>
      <rPr>
        <sz val="10"/>
        <rFont val="Arial Cyr"/>
        <charset val="204"/>
      </rPr>
      <t xml:space="preserve"> - Дюралайт со светодиодами (14 м)</t>
    </r>
  </si>
  <si>
    <t>GARD GT4 KIT</t>
  </si>
  <si>
    <t>4,0 м
100%
2-6 с</t>
  </si>
  <si>
    <t>803BB-0160</t>
  </si>
  <si>
    <r>
      <rPr>
        <b/>
        <sz val="11"/>
        <color theme="1"/>
        <rFont val="Calibri"/>
        <family val="2"/>
        <scheme val="minor"/>
      </rPr>
      <t>GGT40AGS</t>
    </r>
    <r>
      <rPr>
        <sz val="10"/>
        <rFont val="Arial Cyr"/>
        <charset val="204"/>
      </rPr>
      <t xml:space="preserve"> - Тумба шлагбаума из оцинкованной и окрашенной стали. Класс защиты IP54</t>
    </r>
  </si>
  <si>
    <t>803XA-0270</t>
  </si>
  <si>
    <t>Стрела алюминиевая длиной 4,23 м для шлагбаума GT4</t>
  </si>
  <si>
    <t>GARD GT8/6 KIT</t>
  </si>
  <si>
    <t>6,0 м
100%
4-8 с</t>
  </si>
  <si>
    <t>803BB-0180</t>
  </si>
  <si>
    <r>
      <rPr>
        <b/>
        <sz val="11"/>
        <color theme="1"/>
        <rFont val="Calibri"/>
        <family val="2"/>
        <scheme val="minor"/>
      </rPr>
      <t>GGT80AGS</t>
    </r>
    <r>
      <rPr>
        <sz val="10"/>
        <rFont val="Arial Cyr"/>
        <charset val="204"/>
      </rPr>
      <t xml:space="preserve"> - Тумба шлагбаума из оцинкованной и окрашенной стали. Класс защиты IP54</t>
    </r>
  </si>
  <si>
    <t>803XA-0410</t>
  </si>
  <si>
    <t>Стрела алюминиевая сечением 130х85, длиной 6340 мм для шлагбаума GT8</t>
  </si>
  <si>
    <t>803XA-0240</t>
  </si>
  <si>
    <t>Светодиодная лента для стрелы длиной до 6,5 м</t>
  </si>
  <si>
    <t>GARD GT8/7,6 KIT</t>
  </si>
  <si>
    <t>803XA-0420</t>
  </si>
  <si>
    <t>Телескопическая алюминиевая стрела шлагбаума GT8 для проездов до 7,8 м</t>
  </si>
  <si>
    <t>803XA-0250</t>
  </si>
  <si>
    <t>Светодиодная лента для стрелы длиной до 8 м</t>
  </si>
  <si>
    <t>GARD 4040/4</t>
  </si>
  <si>
    <r>
      <rPr>
        <b/>
        <sz val="11"/>
        <color theme="1"/>
        <rFont val="Calibri"/>
        <family val="2"/>
        <scheme val="minor"/>
      </rPr>
      <t>G4040Z</t>
    </r>
    <r>
      <rPr>
        <sz val="10"/>
        <rFont val="Arial Cyr"/>
        <charset val="204"/>
      </rPr>
      <t xml:space="preserve"> - Тумба шлагбаума из оцинкованной и окрашенной стали, класс защиты IP54</t>
    </r>
  </si>
  <si>
    <r>
      <rPr>
        <b/>
        <sz val="11"/>
        <color theme="1"/>
        <rFont val="Calibri"/>
        <family val="2"/>
        <scheme val="minor"/>
      </rPr>
      <t>G02801</t>
    </r>
    <r>
      <rPr>
        <sz val="10"/>
        <rFont val="Arial Cyr"/>
        <charset val="204"/>
      </rPr>
      <t xml:space="preserve"> - Лампа сигнальная для шлагбаумов G3000, G4040, G2080</t>
    </r>
  </si>
  <si>
    <t>GARD 8000/6</t>
  </si>
  <si>
    <r>
      <rPr>
        <b/>
        <sz val="11"/>
        <color theme="1"/>
        <rFont val="Calibri"/>
        <family val="2"/>
        <scheme val="minor"/>
      </rPr>
      <t>G04000</t>
    </r>
    <r>
      <rPr>
        <sz val="10"/>
        <rFont val="Arial Cyr"/>
        <charset val="204"/>
      </rPr>
      <t xml:space="preserve"> - Стрела алюминиевая диаметром 100 и длиной 4000 мм, с пазом под дюралайт</t>
    </r>
  </si>
  <si>
    <r>
      <rPr>
        <b/>
        <sz val="11"/>
        <color theme="1"/>
        <rFont val="Calibri"/>
        <family val="2"/>
        <scheme val="minor"/>
      </rPr>
      <t>G02000</t>
    </r>
    <r>
      <rPr>
        <sz val="10"/>
        <rFont val="Arial Cyr"/>
        <charset val="204"/>
      </rPr>
      <t xml:space="preserve"> - Стрела алюминиевая диаметром 100 и длиной 2000 мм, с пазом под дюралайт</t>
    </r>
  </si>
  <si>
    <r>
      <rPr>
        <b/>
        <sz val="11"/>
        <color theme="1"/>
        <rFont val="Calibri"/>
        <family val="2"/>
        <scheme val="minor"/>
      </rPr>
      <t>G06803</t>
    </r>
    <r>
      <rPr>
        <sz val="10"/>
        <rFont val="Arial Cyr"/>
        <charset val="204"/>
      </rPr>
      <t xml:space="preserve"> - Соединительная муфта и усиливающая вставка</t>
    </r>
  </si>
  <si>
    <t>GARD 8000/8</t>
  </si>
  <si>
    <r>
      <rPr>
        <b/>
        <sz val="11"/>
        <color theme="1"/>
        <rFont val="Calibri"/>
        <family val="2"/>
        <scheme val="minor"/>
      </rPr>
      <t>G028401/16</t>
    </r>
    <r>
      <rPr>
        <sz val="10"/>
        <rFont val="Arial Cyr"/>
        <charset val="204"/>
      </rPr>
      <t xml:space="preserve"> - Дюралайт со светодиодами (16 м)</t>
    </r>
  </si>
  <si>
    <t>GARD 12000</t>
  </si>
  <si>
    <t>12 м
100%
8-10 с</t>
  </si>
  <si>
    <r>
      <rPr>
        <b/>
        <sz val="11"/>
        <color theme="1"/>
        <rFont val="Calibri"/>
        <family val="2"/>
        <scheme val="minor"/>
      </rPr>
      <t>G12000K</t>
    </r>
    <r>
      <rPr>
        <sz val="10"/>
        <rFont val="Arial Cyr"/>
        <charset val="204"/>
      </rPr>
      <t xml:space="preserve"> - Тумба шлагбаума из оцинкованной и окрашенной стали, класс защиты IP54</t>
    </r>
  </si>
  <si>
    <r>
      <rPr>
        <b/>
        <sz val="11"/>
        <color theme="1"/>
        <rFont val="Calibri"/>
        <family val="2"/>
        <scheme val="minor"/>
      </rPr>
      <t>G1325</t>
    </r>
    <r>
      <rPr>
        <sz val="10"/>
        <rFont val="Arial Cyr"/>
        <charset val="204"/>
      </rPr>
      <t xml:space="preserve"> - Комплект противовесов 20 шт</t>
    </r>
  </si>
  <si>
    <r>
      <rPr>
        <b/>
        <sz val="11"/>
        <color theme="1"/>
        <rFont val="Calibri"/>
        <family val="2"/>
        <scheme val="minor"/>
      </rPr>
      <t>G0121</t>
    </r>
    <r>
      <rPr>
        <sz val="10"/>
        <rFont val="Arial Cyr"/>
        <charset val="204"/>
      </rPr>
      <t xml:space="preserve"> - Стрела круглого сечения с соединителем и опорой</t>
    </r>
  </si>
  <si>
    <r>
      <rPr>
        <b/>
        <sz val="11"/>
        <color theme="1"/>
        <rFont val="Calibri"/>
        <family val="2"/>
        <scheme val="minor"/>
      </rPr>
      <t>G0461</t>
    </r>
    <r>
      <rPr>
        <sz val="10"/>
        <rFont val="Arial Cyr"/>
        <charset val="204"/>
      </rPr>
      <t xml:space="preserve"> - Наклейки светоотражающие красного цвета, 24 шт</t>
    </r>
  </si>
  <si>
    <t>КОМПЛЕКТУЮЩИЕ И АКСЕССУАРЫ ДЛЯ ШЛАГБАУМОВ</t>
  </si>
  <si>
    <t>2,5 м</t>
  </si>
  <si>
    <r>
      <rPr>
        <b/>
        <sz val="11"/>
        <color theme="1"/>
        <rFont val="Calibri"/>
        <family val="2"/>
        <scheme val="minor"/>
      </rPr>
      <t>G2500</t>
    </r>
    <r>
      <rPr>
        <sz val="10"/>
        <rFont val="Arial Cyr"/>
        <charset val="204"/>
      </rPr>
      <t xml:space="preserve"> - Тумба шлагбаума из оцинкованной и окрашенной стали для левостороннего монтажа, класс защиты IP54</t>
    </r>
  </si>
  <si>
    <t>4 м</t>
  </si>
  <si>
    <t>001G4000_DX</t>
  </si>
  <si>
    <r>
      <rPr>
        <b/>
        <sz val="11"/>
        <color theme="1"/>
        <rFont val="Calibri"/>
        <family val="2"/>
        <scheme val="minor"/>
      </rPr>
      <t>G4000_DX</t>
    </r>
    <r>
      <rPr>
        <sz val="10"/>
        <rFont val="Arial Cyr"/>
        <charset val="204"/>
      </rPr>
      <t xml:space="preserve"> - Тумба шлагбаума из оцинкованной и окрашенной стали для правостороннего монтажа, класс защиты IP54.</t>
    </r>
  </si>
  <si>
    <t>001G4000_SX</t>
  </si>
  <si>
    <t>6,5 м</t>
  </si>
  <si>
    <r>
      <rPr>
        <b/>
        <sz val="11"/>
        <color theme="1"/>
        <rFont val="Calibri"/>
        <family val="2"/>
        <scheme val="minor"/>
      </rPr>
      <t>G6000</t>
    </r>
    <r>
      <rPr>
        <sz val="10"/>
        <rFont val="Arial Cyr"/>
        <charset val="204"/>
      </rPr>
      <t xml:space="preserve"> - Тумба шлагбаума из оцинкованной и окрашенной стали, класс защиты IP54</t>
    </r>
  </si>
  <si>
    <r>
      <rPr>
        <b/>
        <sz val="11"/>
        <color theme="1"/>
        <rFont val="Calibri"/>
        <family val="2"/>
        <scheme val="minor"/>
      </rPr>
      <t>G0251</t>
    </r>
    <r>
      <rPr>
        <sz val="10"/>
        <rFont val="Arial Cyr"/>
        <charset val="204"/>
      </rPr>
      <t xml:space="preserve"> - Стрела алюминиевая сечением 60х40 и длиной 2700 мм для шлагбаума G2500</t>
    </r>
  </si>
  <si>
    <r>
      <rPr>
        <b/>
        <sz val="11"/>
        <color theme="1"/>
        <rFont val="Calibri"/>
        <family val="2"/>
        <scheme val="minor"/>
      </rPr>
      <t>G0401</t>
    </r>
    <r>
      <rPr>
        <sz val="10"/>
        <rFont val="Arial Cyr"/>
        <charset val="204"/>
      </rPr>
      <t xml:space="preserve"> - Стрела алюминиевая сечением 60х40 и длиной 4200 мм для шлагбаума G4000</t>
    </r>
  </si>
  <si>
    <r>
      <rPr>
        <b/>
        <sz val="11"/>
        <color theme="1"/>
        <rFont val="Calibri"/>
        <family val="2"/>
        <scheme val="minor"/>
      </rPr>
      <t>G0402</t>
    </r>
    <r>
      <rPr>
        <sz val="10"/>
        <rFont val="Arial Cyr"/>
        <charset val="204"/>
      </rPr>
      <t xml:space="preserve"> - Стрела алюминиевая диаметром 60 и длиной 4200 мм</t>
    </r>
  </si>
  <si>
    <r>
      <rPr>
        <b/>
        <sz val="11"/>
        <color theme="1"/>
        <rFont val="Calibri"/>
        <family val="2"/>
        <scheme val="minor"/>
      </rPr>
      <t>G0601</t>
    </r>
    <r>
      <rPr>
        <sz val="10"/>
        <rFont val="Arial Cyr"/>
        <charset val="204"/>
      </rPr>
      <t xml:space="preserve"> - Стрела алюминиевая сечением 100х40 и длиной 6850 мм для шлагбаума G6000</t>
    </r>
  </si>
  <si>
    <r>
      <rPr>
        <b/>
        <sz val="11"/>
        <color theme="1"/>
        <rFont val="Calibri"/>
        <family val="2"/>
        <scheme val="minor"/>
      </rPr>
      <t>G0602</t>
    </r>
    <r>
      <rPr>
        <sz val="10"/>
        <rFont val="Arial Cyr"/>
        <charset val="204"/>
      </rPr>
      <t xml:space="preserve"> - Стрела алюминиевая диаметром 100 и длиной 6850 мм</t>
    </r>
  </si>
  <si>
    <r>
      <rPr>
        <b/>
        <sz val="11"/>
        <color theme="1"/>
        <rFont val="Calibri"/>
        <family val="2"/>
        <scheme val="minor"/>
      </rPr>
      <t>G0403</t>
    </r>
    <r>
      <rPr>
        <sz val="10"/>
        <rFont val="Arial Cyr"/>
        <charset val="204"/>
      </rPr>
      <t xml:space="preserve"> - Накладки резиновые красные на стрелу 001G0401 (ширина проезда до 3,5 м)</t>
    </r>
  </si>
  <si>
    <r>
      <rPr>
        <b/>
        <sz val="11"/>
        <color theme="1"/>
        <rFont val="Calibri"/>
        <family val="2"/>
        <scheme val="minor"/>
      </rPr>
      <t>G0603</t>
    </r>
    <r>
      <rPr>
        <sz val="10"/>
        <rFont val="Arial Cyr"/>
        <charset val="204"/>
      </rPr>
      <t xml:space="preserve"> - Накладки резиновые красные на стрелу 001G0601 (ширина проезда до 6 м)</t>
    </r>
  </si>
  <si>
    <r>
      <rPr>
        <b/>
        <sz val="11"/>
        <color theme="1"/>
        <rFont val="Calibri"/>
        <family val="2"/>
        <scheme val="minor"/>
      </rPr>
      <t>G0462</t>
    </r>
    <r>
      <rPr>
        <sz val="10"/>
        <rFont val="Arial Cyr"/>
        <charset val="204"/>
      </rPr>
      <t xml:space="preserve"> - Опора для стрелы фиксированная</t>
    </r>
  </si>
  <si>
    <r>
      <rPr>
        <b/>
        <sz val="11"/>
        <color theme="1"/>
        <rFont val="Calibri"/>
        <family val="2"/>
        <scheme val="minor"/>
      </rPr>
      <t>G0463</t>
    </r>
    <r>
      <rPr>
        <sz val="10"/>
        <rFont val="Arial Cyr"/>
        <charset val="204"/>
      </rPr>
      <t xml:space="preserve"> - Опора для стрелы шарнирная</t>
    </r>
  </si>
  <si>
    <r>
      <rPr>
        <b/>
        <sz val="11"/>
        <color theme="1"/>
        <rFont val="Calibri"/>
        <family val="2"/>
        <scheme val="minor"/>
      </rPr>
      <t>G02808</t>
    </r>
    <r>
      <rPr>
        <sz val="10"/>
        <rFont val="Arial Cyr"/>
        <charset val="204"/>
      </rPr>
      <t xml:space="preserve"> - Опора для стрелы шарнирная</t>
    </r>
  </si>
  <si>
    <r>
      <rPr>
        <b/>
        <sz val="11"/>
        <color theme="1"/>
        <rFont val="Calibri"/>
        <family val="2"/>
        <scheme val="minor"/>
      </rPr>
      <t>G0460</t>
    </r>
    <r>
      <rPr>
        <sz val="10"/>
        <rFont val="Arial Cyr"/>
        <charset val="204"/>
      </rPr>
      <t xml:space="preserve"> - Лампы сигнальные с платой управления на прямоугольную стрелу для шлагбаумов G4000, G6000 / 6 шт</t>
    </r>
  </si>
  <si>
    <r>
      <rPr>
        <b/>
        <sz val="11"/>
        <color theme="1"/>
        <rFont val="Calibri"/>
        <family val="2"/>
        <scheme val="minor"/>
      </rPr>
      <t>G0465</t>
    </r>
    <r>
      <rPr>
        <sz val="10"/>
        <rFont val="Arial Cyr"/>
        <charset val="204"/>
      </rPr>
      <t xml:space="preserve"> - Шторка под стрелу шлагбаума</t>
    </r>
  </si>
  <si>
    <r>
      <rPr>
        <b/>
        <sz val="11"/>
        <color theme="1"/>
        <rFont val="Calibri"/>
        <family val="2"/>
        <scheme val="minor"/>
      </rPr>
      <t>G028011</t>
    </r>
    <r>
      <rPr>
        <sz val="10"/>
        <rFont val="Arial Cyr"/>
        <charset val="204"/>
      </rPr>
      <t xml:space="preserve"> - Система защиты при столкновении автомобиля со стрелой для шлагбаума G2080</t>
    </r>
  </si>
  <si>
    <r>
      <rPr>
        <b/>
        <sz val="11"/>
        <color theme="1"/>
        <rFont val="Calibri"/>
        <family val="2"/>
        <scheme val="minor"/>
      </rPr>
      <t>G03000</t>
    </r>
    <r>
      <rPr>
        <sz val="10"/>
        <rFont val="Arial Cyr"/>
        <charset val="204"/>
      </rPr>
      <t xml:space="preserve"> - Система защиты при столкновении автомобиля с круглой стрелой (G03002) для шлагбаума G3000</t>
    </r>
  </si>
  <si>
    <r>
      <rPr>
        <b/>
        <sz val="11"/>
        <color theme="1"/>
        <rFont val="Calibri"/>
        <family val="2"/>
        <scheme val="minor"/>
      </rPr>
      <t>G03005</t>
    </r>
    <r>
      <rPr>
        <sz val="10"/>
        <rFont val="Arial Cyr"/>
        <charset val="204"/>
      </rPr>
      <t xml:space="preserve"> - Система защиты (PLUS) при столкновении автомобиля с полуовальной стрелой (G03001) для шлагбаума G3000</t>
    </r>
  </si>
  <si>
    <r>
      <rPr>
        <b/>
        <sz val="11"/>
        <color theme="1"/>
        <rFont val="Calibri"/>
        <family val="2"/>
        <scheme val="minor"/>
      </rPr>
      <t>G03006</t>
    </r>
    <r>
      <rPr>
        <sz val="10"/>
        <rFont val="Arial Cyr"/>
        <charset val="204"/>
      </rPr>
      <t xml:space="preserve"> - Система защиты при столкновении автомобиля с полуовальной стрелой (G03001) для шлагбаума G3000</t>
    </r>
  </si>
  <si>
    <r>
      <rPr>
        <b/>
        <sz val="11"/>
        <color theme="1"/>
        <rFont val="Calibri"/>
        <family val="2"/>
        <scheme val="minor"/>
      </rPr>
      <t>G04001</t>
    </r>
    <r>
      <rPr>
        <sz val="10"/>
        <rFont val="Arial Cyr"/>
        <charset val="204"/>
      </rPr>
      <t xml:space="preserve"> - Система защиты при столкновении автомобиля с круглой стрелой (G0402) для шлагбаума G4040</t>
    </r>
  </si>
  <si>
    <r>
      <rPr>
        <b/>
        <sz val="11"/>
        <color theme="1"/>
        <rFont val="Calibri"/>
        <family val="2"/>
        <scheme val="minor"/>
      </rPr>
      <t>G04003</t>
    </r>
    <r>
      <rPr>
        <sz val="10"/>
        <rFont val="Arial Cyr"/>
        <charset val="204"/>
      </rPr>
      <t xml:space="preserve"> - Система защиты при столкновении автомобиля с полуовальной стрелой (G03750) для шлагбаума G4040</t>
    </r>
  </si>
  <si>
    <t>803XA-0220</t>
  </si>
  <si>
    <t>Шарнир для складывания полуовальной стрелы (G03750) для шлагбаумов G3750 и G4040</t>
  </si>
  <si>
    <r>
      <rPr>
        <b/>
        <sz val="11"/>
        <color theme="1"/>
        <rFont val="Calibri"/>
        <family val="2"/>
        <scheme val="minor"/>
      </rPr>
      <t>G0467</t>
    </r>
    <r>
      <rPr>
        <sz val="10"/>
        <rFont val="Arial Cyr"/>
        <charset val="204"/>
      </rPr>
      <t xml:space="preserve"> - Шарнир для складывания стрелы G0401, G0601</t>
    </r>
  </si>
  <si>
    <r>
      <rPr>
        <b/>
        <sz val="11"/>
        <color theme="1"/>
        <rFont val="Calibri"/>
        <family val="2"/>
        <scheme val="minor"/>
      </rPr>
      <t>G0405</t>
    </r>
    <r>
      <rPr>
        <sz val="10"/>
        <rFont val="Arial Cyr"/>
        <charset val="204"/>
      </rPr>
      <t xml:space="preserve"> - Крепление для стрелы круглого сечения G0402</t>
    </r>
  </si>
  <si>
    <r>
      <rPr>
        <b/>
        <sz val="11"/>
        <color theme="1"/>
        <rFont val="Calibri"/>
        <family val="2"/>
        <scheme val="minor"/>
      </rPr>
      <t>G0605</t>
    </r>
    <r>
      <rPr>
        <sz val="10"/>
        <rFont val="Arial Cyr"/>
        <charset val="204"/>
      </rPr>
      <t xml:space="preserve"> - Крепление для стрелы круглого сечения G0602</t>
    </r>
  </si>
  <si>
    <r>
      <rPr>
        <b/>
        <sz val="11"/>
        <color theme="1"/>
        <rFont val="Calibri"/>
        <family val="2"/>
        <scheme val="minor"/>
      </rPr>
      <t>G04601</t>
    </r>
    <r>
      <rPr>
        <sz val="10"/>
        <rFont val="Arial Cyr"/>
        <charset val="204"/>
      </rPr>
      <t xml:space="preserve"> - Адаптер для крепления KIARO S к шлагбаумам G2500, G3750, G4000, G6000, G6500</t>
    </r>
  </si>
  <si>
    <r>
      <rPr>
        <b/>
        <sz val="11"/>
        <color theme="1"/>
        <rFont val="Calibri"/>
        <family val="2"/>
        <scheme val="minor"/>
      </rPr>
      <t>G0468</t>
    </r>
    <r>
      <rPr>
        <sz val="10"/>
        <rFont val="Arial Cyr"/>
        <charset val="204"/>
      </rPr>
      <t xml:space="preserve"> - Кронштейн для установки фотоэлемента DELTA на тумбу шлагбаумов G2500, G3750, G4000, G6000, G6500</t>
    </r>
  </si>
  <si>
    <t>Обогреватель</t>
  </si>
  <si>
    <t>КОМПЛЕКТУЮЩИЕ И АКСЕССУАРЫ ДЛЯ ШЛАГБАУМОВ GT4 И GT8</t>
  </si>
  <si>
    <t>803XA-0280</t>
  </si>
  <si>
    <t>Светодиодное кольцо тумбы GT4</t>
  </si>
  <si>
    <t>803XA-0430</t>
  </si>
  <si>
    <t>Светодиодное кольцо тумбы GT8</t>
  </si>
  <si>
    <t>803XA-0400</t>
  </si>
  <si>
    <t>Стрела алюминиевая сечением 130х85, длиной 4340 мм для шлагбаума GT8</t>
  </si>
  <si>
    <t>803XA-0300</t>
  </si>
  <si>
    <t>Модуль вспомогательных контактов для определения фактического положения стрелы шлагбаума GT4</t>
  </si>
  <si>
    <t>803XA-0310</t>
  </si>
  <si>
    <t>Шарнир складывания стрелы 90х60 для шлагбаума GT4</t>
  </si>
  <si>
    <t>803XA-0320</t>
  </si>
  <si>
    <t>Система защиты стрелы 90х60 от удара автомобиля для шлагбаума GT4</t>
  </si>
  <si>
    <t>803XA-0380</t>
  </si>
  <si>
    <t>Модуль вспомогательных контактов для определения фактического положения стрелы шлагбаума GT8</t>
  </si>
  <si>
    <t>803XA-0390</t>
  </si>
  <si>
    <t>Система защиты стрелы 130х85 от удара автомобиля для шлагбаума GT8</t>
  </si>
  <si>
    <t>803XA-0340</t>
  </si>
  <si>
    <t>Шторка под стрелу шлагбаума (модуль 1721 мм)</t>
  </si>
  <si>
    <t>803XA-0350</t>
  </si>
  <si>
    <t>Шторка стрелы шлагбаумов GT высотой 1,3 м (модуль 1721 мм)</t>
  </si>
  <si>
    <t>803XA-0330</t>
  </si>
  <si>
    <t>803XA-0360</t>
  </si>
  <si>
    <t>Электромагнитный замок с кронштейном для стрелы и фиксированной опоры шлагбаумов GT</t>
  </si>
  <si>
    <t>803XA-0290</t>
  </si>
  <si>
    <t>Система аварийного питания для шлагбаумов GT4 (с кронштейном, без аккумуляторов)</t>
  </si>
  <si>
    <t>803XA-0370</t>
  </si>
  <si>
    <t>Система аварийного питания для шлагбаумов GT8 (с кронштейном, без аккумуляторов)</t>
  </si>
  <si>
    <t xml:space="preserve">TOP44RGR </t>
  </si>
  <si>
    <r>
      <rPr>
        <b/>
        <sz val="11"/>
        <color theme="1"/>
        <rFont val="Calibri"/>
        <family val="2"/>
        <scheme val="minor"/>
      </rPr>
      <t>TOP44RGR</t>
    </r>
    <r>
      <rPr>
        <sz val="10"/>
        <rFont val="Arial Cyr"/>
        <charset val="204"/>
      </rPr>
      <t xml:space="preserve"> - Брелок-передатчик 4-х канальный с динамическим кодом</t>
    </r>
  </si>
  <si>
    <t>Набор брелок-передатчиков, 30 шт. 4-х канальные с динамическим кодом</t>
  </si>
  <si>
    <t>AT04EV</t>
  </si>
  <si>
    <r>
      <rPr>
        <b/>
        <sz val="11"/>
        <color theme="1"/>
        <rFont val="Calibri"/>
        <family val="2"/>
        <scheme val="minor"/>
      </rPr>
      <t>AT04EV</t>
    </r>
    <r>
      <rPr>
        <sz val="10"/>
        <rFont val="Arial Cyr"/>
        <charset val="204"/>
      </rPr>
      <t xml:space="preserve"> - Брелок-передатчик 4-х канальный с динамическим кодом</t>
    </r>
  </si>
  <si>
    <t xml:space="preserve">TW2EE </t>
  </si>
  <si>
    <r>
      <rPr>
        <b/>
        <sz val="11"/>
        <color theme="1"/>
        <rFont val="Calibri"/>
        <family val="2"/>
        <scheme val="minor"/>
      </rPr>
      <t>TW2EE</t>
    </r>
    <r>
      <rPr>
        <sz val="10"/>
        <rFont val="Arial Cyr"/>
        <charset val="204"/>
      </rPr>
      <t xml:space="preserve"> - Брелок-передатчик 2-х канальный 433.92 МГц с функцией KEY CODE</t>
    </r>
  </si>
  <si>
    <r>
      <rPr>
        <b/>
        <sz val="11"/>
        <color theme="1"/>
        <rFont val="Calibri"/>
        <family val="2"/>
        <scheme val="minor"/>
      </rPr>
      <t>TW2EE/30</t>
    </r>
    <r>
      <rPr>
        <sz val="10"/>
        <rFont val="Arial Cyr"/>
        <charset val="204"/>
      </rPr>
      <t xml:space="preserve"> - Набор брелоков-передатчиков, 30 шт. 2-х канальные 433.92 МГц с функцией KEY CODE</t>
    </r>
  </si>
  <si>
    <r>
      <rPr>
        <b/>
        <sz val="11"/>
        <color theme="1"/>
        <rFont val="Calibri"/>
        <family val="2"/>
        <scheme val="minor"/>
      </rPr>
      <t>TW4EE</t>
    </r>
    <r>
      <rPr>
        <sz val="10"/>
        <rFont val="Arial Cyr"/>
        <charset val="204"/>
      </rPr>
      <t xml:space="preserve"> - Брелок-передатчик 4-х канальный 433.92 МГц с функцией KEY CODE</t>
    </r>
  </si>
  <si>
    <r>
      <rPr>
        <b/>
        <sz val="11"/>
        <color theme="1"/>
        <rFont val="Calibri"/>
        <family val="2"/>
        <scheme val="minor"/>
      </rPr>
      <t>TCH-4024</t>
    </r>
    <r>
      <rPr>
        <sz val="10"/>
        <rFont val="Arial Cyr"/>
        <charset val="204"/>
      </rPr>
      <t xml:space="preserve"> - Брелок-передатчик 4-х канальный 40 МГц</t>
    </r>
  </si>
  <si>
    <r>
      <rPr>
        <b/>
        <sz val="11"/>
        <color theme="1"/>
        <rFont val="Calibri"/>
        <family val="2"/>
        <scheme val="minor"/>
      </rPr>
      <t>TCH-4048</t>
    </r>
    <r>
      <rPr>
        <sz val="10"/>
        <rFont val="Arial Cyr"/>
        <charset val="204"/>
      </rPr>
      <t xml:space="preserve"> - Брелок-передатчик 8 канальный 40 МГц</t>
    </r>
  </si>
  <si>
    <r>
      <rPr>
        <b/>
        <sz val="11"/>
        <color theme="1"/>
        <rFont val="Calibri"/>
        <family val="2"/>
        <scheme val="minor"/>
      </rPr>
      <t>AF43RU</t>
    </r>
    <r>
      <rPr>
        <sz val="10"/>
        <rFont val="Arial Cyr"/>
        <charset val="204"/>
      </rPr>
      <t xml:space="preserve"> - Плата-радиоприемник 433.92 МГц</t>
    </r>
  </si>
  <si>
    <r>
      <rPr>
        <b/>
        <sz val="11"/>
        <color theme="1"/>
        <rFont val="Calibri"/>
        <family val="2"/>
        <scheme val="minor"/>
      </rPr>
      <t>AF43S</t>
    </r>
    <r>
      <rPr>
        <sz val="10"/>
        <rFont val="Arial Cyr"/>
        <charset val="204"/>
      </rPr>
      <t xml:space="preserve"> - Плата-радиоприемник 433.92 МГц</t>
    </r>
  </si>
  <si>
    <r>
      <rPr>
        <b/>
        <sz val="11"/>
        <color theme="1"/>
        <rFont val="Calibri"/>
        <family val="2"/>
        <scheme val="minor"/>
      </rPr>
      <t>AF43SR</t>
    </r>
    <r>
      <rPr>
        <sz val="10"/>
        <rFont val="Arial Cyr"/>
        <charset val="204"/>
      </rPr>
      <t xml:space="preserve"> - Плата-радиоприемник 433.92 МГц для брелоков-передатчиков с динамическим кодом</t>
    </r>
  </si>
  <si>
    <r>
      <rPr>
        <b/>
        <sz val="11"/>
        <color theme="1"/>
        <rFont val="Calibri"/>
        <family val="2"/>
        <scheme val="minor"/>
      </rPr>
      <t>AF868</t>
    </r>
    <r>
      <rPr>
        <sz val="10"/>
        <rFont val="Arial Cyr"/>
        <charset val="204"/>
      </rPr>
      <t xml:space="preserve"> - Плата-радиоприемник 868.35 МГц</t>
    </r>
  </si>
  <si>
    <r>
      <rPr>
        <b/>
        <sz val="11"/>
        <color theme="1"/>
        <rFont val="Calibri"/>
        <family val="2"/>
        <scheme val="minor"/>
      </rPr>
      <t>AF43TW</t>
    </r>
    <r>
      <rPr>
        <sz val="10"/>
        <rFont val="Arial Cyr"/>
        <charset val="204"/>
      </rPr>
      <t xml:space="preserve"> - Плата-радиоприемник 433.92 МГц для брелоков-передатчиков серии TWIN</t>
    </r>
  </si>
  <si>
    <r>
      <rPr>
        <b/>
        <sz val="11"/>
        <color theme="1"/>
        <rFont val="Calibri"/>
        <family val="2"/>
        <scheme val="minor"/>
      </rPr>
      <t>RE432M</t>
    </r>
    <r>
      <rPr>
        <sz val="10"/>
        <rFont val="Arial Cyr"/>
        <charset val="204"/>
      </rPr>
      <t xml:space="preserve"> - Радиоприемник 2-х канальный для внешней установки</t>
    </r>
  </si>
  <si>
    <r>
      <rPr>
        <b/>
        <sz val="11"/>
        <color theme="1"/>
        <rFont val="Calibri"/>
        <family val="2"/>
        <scheme val="minor"/>
      </rPr>
      <t>RBE4N</t>
    </r>
    <r>
      <rPr>
        <sz val="10"/>
        <rFont val="Arial Cyr"/>
        <charset val="204"/>
      </rPr>
      <t xml:space="preserve"> - Радиодекодер 4-х канальный для внешней установки</t>
    </r>
  </si>
  <si>
    <r>
      <rPr>
        <b/>
        <sz val="11"/>
        <color theme="1"/>
        <rFont val="Calibri"/>
        <family val="2"/>
        <scheme val="minor"/>
      </rPr>
      <t>RBE4024</t>
    </r>
    <r>
      <rPr>
        <sz val="10"/>
        <rFont val="Arial Cyr"/>
        <charset val="204"/>
      </rPr>
      <t xml:space="preserve"> - Радиодекодер 4-х канальный для внешней установки, 3000 передатчиков</t>
    </r>
  </si>
  <si>
    <r>
      <rPr>
        <b/>
        <sz val="11"/>
        <color theme="1"/>
        <rFont val="Calibri"/>
        <family val="2"/>
        <scheme val="minor"/>
      </rPr>
      <t>RBE4230</t>
    </r>
    <r>
      <rPr>
        <sz val="10"/>
        <rFont val="Arial Cyr"/>
        <charset val="204"/>
      </rPr>
      <t xml:space="preserve"> - Радиодекодер 4-х канальный для внешней установки, 3000 передатчиков</t>
    </r>
  </si>
  <si>
    <r>
      <rPr>
        <b/>
        <sz val="11"/>
        <color theme="1"/>
        <rFont val="Calibri"/>
        <family val="2"/>
        <scheme val="minor"/>
      </rPr>
      <t>DD-1TA433</t>
    </r>
    <r>
      <rPr>
        <sz val="10"/>
        <rFont val="Arial Cyr"/>
        <charset val="204"/>
      </rPr>
      <t xml:space="preserve"> - Антенна 433,92 МГц</t>
    </r>
  </si>
  <si>
    <r>
      <rPr>
        <b/>
        <sz val="11"/>
        <color theme="1"/>
        <rFont val="Calibri"/>
        <family val="2"/>
        <scheme val="minor"/>
      </rPr>
      <t>TOP-A433N</t>
    </r>
    <r>
      <rPr>
        <sz val="10"/>
        <rFont val="Arial Cyr"/>
        <charset val="204"/>
      </rPr>
      <t xml:space="preserve"> - Антенна 433.92 МГц</t>
    </r>
  </si>
  <si>
    <r>
      <rPr>
        <b/>
        <sz val="11"/>
        <color theme="1"/>
        <rFont val="Calibri"/>
        <family val="2"/>
        <scheme val="minor"/>
      </rPr>
      <t>TOP-A40</t>
    </r>
    <r>
      <rPr>
        <sz val="10"/>
        <rFont val="Arial Cyr"/>
        <charset val="204"/>
      </rPr>
      <t xml:space="preserve"> - Антенна 40 МГц</t>
    </r>
  </si>
  <si>
    <t>УСТРОЙСТВА УПРАВЛЕНИЯ</t>
  </si>
  <si>
    <r>
      <rPr>
        <b/>
        <sz val="11"/>
        <color theme="1"/>
        <rFont val="Calibri"/>
        <family val="2"/>
        <scheme val="minor"/>
      </rPr>
      <t>SELB1SDG1</t>
    </r>
    <r>
      <rPr>
        <sz val="10"/>
        <rFont val="Arial Cyr"/>
        <charset val="204"/>
      </rPr>
      <t xml:space="preserve"> - Считыватель Bluetooth накладной, с синей подсветкой, для 15 пользователей</t>
    </r>
  </si>
  <si>
    <r>
      <rPr>
        <b/>
        <sz val="11"/>
        <color theme="1"/>
        <rFont val="Calibri"/>
        <family val="2"/>
        <scheme val="minor"/>
      </rPr>
      <t>SELB1SDG2</t>
    </r>
    <r>
      <rPr>
        <sz val="10"/>
        <rFont val="Arial Cyr"/>
        <charset val="204"/>
      </rPr>
      <t xml:space="preserve"> - Считыватель Bluetooth накладной, с синей подсветкой, для 50 пользователей</t>
    </r>
  </si>
  <si>
    <r>
      <rPr>
        <b/>
        <sz val="11"/>
        <color theme="1"/>
        <rFont val="Calibri"/>
        <family val="2"/>
        <scheme val="minor"/>
      </rPr>
      <t>SELB1SDG3</t>
    </r>
    <r>
      <rPr>
        <sz val="10"/>
        <rFont val="Arial Cyr"/>
        <charset val="204"/>
      </rPr>
      <t xml:space="preserve"> - Считыватель Bluetooth накладной, с синей подсветкой, для 250 пользователей</t>
    </r>
  </si>
  <si>
    <r>
      <rPr>
        <b/>
        <sz val="11"/>
        <color theme="1"/>
        <rFont val="Calibri"/>
        <family val="2"/>
        <scheme val="minor"/>
      </rPr>
      <t>SELC1FDG</t>
    </r>
    <r>
      <rPr>
        <sz val="10"/>
        <rFont val="Arial Cyr"/>
        <charset val="204"/>
      </rPr>
      <t xml:space="preserve"> - Ключ-выключатель накладной с синей подсветкой</t>
    </r>
  </si>
  <si>
    <r>
      <rPr>
        <b/>
        <sz val="11"/>
        <color theme="1"/>
        <rFont val="Calibri"/>
        <family val="2"/>
        <scheme val="minor"/>
      </rPr>
      <t>SELC2FDG</t>
    </r>
    <r>
      <rPr>
        <sz val="10"/>
        <rFont val="Arial Cyr"/>
        <charset val="204"/>
      </rPr>
      <t xml:space="preserve"> - Ключ-выключатель встраиваемый с синей подсветкой</t>
    </r>
  </si>
  <si>
    <r>
      <rPr>
        <b/>
        <sz val="11"/>
        <color theme="1"/>
        <rFont val="Calibri"/>
        <family val="2"/>
        <scheme val="minor"/>
      </rPr>
      <t>SELD1FDG</t>
    </r>
    <r>
      <rPr>
        <sz val="10"/>
        <rFont val="Arial Cyr"/>
        <charset val="204"/>
      </rPr>
      <t xml:space="preserve"> - Ключ-выключатель накладной с цилиндром замка DIN и синей подсветкой</t>
    </r>
  </si>
  <si>
    <r>
      <rPr>
        <b/>
        <sz val="11"/>
        <color theme="1"/>
        <rFont val="Calibri"/>
        <family val="2"/>
        <scheme val="minor"/>
      </rPr>
      <t>SELD2FDG</t>
    </r>
    <r>
      <rPr>
        <sz val="10"/>
        <rFont val="Arial Cyr"/>
        <charset val="204"/>
      </rPr>
      <t xml:space="preserve"> - Ключ-выключатель встраиваемый с цилиндром замка DIN и синей подсветкой</t>
    </r>
  </si>
  <si>
    <r>
      <rPr>
        <b/>
        <sz val="11"/>
        <color theme="1"/>
        <rFont val="Calibri"/>
        <family val="2"/>
        <scheme val="minor"/>
      </rPr>
      <t>SELR1NDG</t>
    </r>
    <r>
      <rPr>
        <sz val="10"/>
        <rFont val="Arial Cyr"/>
        <charset val="204"/>
      </rPr>
      <t xml:space="preserve"> - Проксимити-считыватель накладной для карт стандарта Em-Marin (с протоколом Manchester)</t>
    </r>
  </si>
  <si>
    <r>
      <rPr>
        <b/>
        <sz val="11"/>
        <color theme="1"/>
        <rFont val="Calibri"/>
        <family val="2"/>
        <scheme val="minor"/>
      </rPr>
      <t>SELR2NDG</t>
    </r>
    <r>
      <rPr>
        <sz val="10"/>
        <rFont val="Arial Cyr"/>
        <charset val="204"/>
      </rPr>
      <t xml:space="preserve"> - Проксимити-считыватель встраиваемый для карт стандарта Em-Marin (с протоколом Manchester)</t>
    </r>
  </si>
  <si>
    <r>
      <rPr>
        <b/>
        <sz val="11"/>
        <color theme="1"/>
        <rFont val="Calibri"/>
        <family val="2"/>
        <scheme val="minor"/>
      </rPr>
      <t>SELT1NDG</t>
    </r>
    <r>
      <rPr>
        <sz val="10"/>
        <rFont val="Arial Cyr"/>
        <charset val="204"/>
      </rPr>
      <t xml:space="preserve"> - Клавиатура кодонаборная накладная с синей подсветкой</t>
    </r>
  </si>
  <si>
    <r>
      <rPr>
        <b/>
        <sz val="11"/>
        <color theme="1"/>
        <rFont val="Calibri"/>
        <family val="2"/>
        <scheme val="minor"/>
      </rPr>
      <t>SELT2NDG</t>
    </r>
    <r>
      <rPr>
        <sz val="10"/>
        <rFont val="Arial Cyr"/>
        <charset val="204"/>
      </rPr>
      <t xml:space="preserve"> - Клавиатура кодонаборная встраиваемая с синей подсветкой</t>
    </r>
  </si>
  <si>
    <r>
      <rPr>
        <b/>
        <sz val="11"/>
        <color theme="1"/>
        <rFont val="Calibri"/>
        <family val="2"/>
        <scheme val="minor"/>
      </rPr>
      <t>SELT1W4G</t>
    </r>
    <r>
      <rPr>
        <sz val="10"/>
        <rFont val="Arial Cyr"/>
        <charset val="204"/>
      </rPr>
      <t xml:space="preserve"> - Клавиатура кодонаборная беспроводная, накладная</t>
    </r>
  </si>
  <si>
    <r>
      <rPr>
        <b/>
        <sz val="11"/>
        <color theme="1"/>
        <rFont val="Calibri"/>
        <family val="2"/>
        <scheme val="minor"/>
      </rPr>
      <t>SET-J</t>
    </r>
    <r>
      <rPr>
        <sz val="10"/>
        <rFont val="Arial Cyr"/>
        <charset val="204"/>
      </rPr>
      <t xml:space="preserve"> - Ключ-выключатель накладной с защитной цилиндра</t>
    </r>
  </si>
  <si>
    <r>
      <rPr>
        <b/>
        <sz val="11"/>
        <color theme="1"/>
        <rFont val="Calibri"/>
        <family val="2"/>
        <scheme val="minor"/>
      </rPr>
      <t>SET-K</t>
    </r>
    <r>
      <rPr>
        <sz val="10"/>
        <rFont val="Arial Cyr"/>
        <charset val="204"/>
      </rPr>
      <t xml:space="preserve"> - Ключ-выключатель встраиваемый с защитой цилиндра</t>
    </r>
  </si>
  <si>
    <r>
      <rPr>
        <b/>
        <sz val="11"/>
        <color theme="1"/>
        <rFont val="Calibri"/>
        <family val="2"/>
        <scheme val="minor"/>
      </rPr>
      <t>CSSN</t>
    </r>
    <r>
      <rPr>
        <sz val="10"/>
        <rFont val="Arial Cyr"/>
        <charset val="204"/>
      </rPr>
      <t xml:space="preserve"> - Стойка 1 м для клавиатуры, ключа-выключателя, считывателя</t>
    </r>
  </si>
  <si>
    <r>
      <rPr>
        <b/>
        <sz val="11"/>
        <color theme="1"/>
        <rFont val="Calibri"/>
        <family val="2"/>
        <scheme val="minor"/>
      </rPr>
      <t>S5000</t>
    </r>
    <r>
      <rPr>
        <sz val="10"/>
        <rFont val="Arial Cyr"/>
        <charset val="204"/>
      </rPr>
      <t xml:space="preserve"> - Клавиатура кодонаборная накладная, с подсветкой, 9-кнопочная</t>
    </r>
  </si>
  <si>
    <r>
      <rPr>
        <b/>
        <sz val="11"/>
        <color theme="1"/>
        <rFont val="Calibri"/>
        <family val="2"/>
        <scheme val="minor"/>
      </rPr>
      <t>S6000</t>
    </r>
    <r>
      <rPr>
        <sz val="10"/>
        <rFont val="Arial Cyr"/>
        <charset val="204"/>
      </rPr>
      <t xml:space="preserve"> - Клавиатура кодонаборная встраиваемая, 7-кнопочная</t>
    </r>
  </si>
  <si>
    <r>
      <rPr>
        <b/>
        <sz val="11"/>
        <color theme="1"/>
        <rFont val="Calibri"/>
        <family val="2"/>
        <scheme val="minor"/>
      </rPr>
      <t>S7000</t>
    </r>
    <r>
      <rPr>
        <sz val="10"/>
        <rFont val="Arial Cyr"/>
        <charset val="204"/>
      </rPr>
      <t xml:space="preserve"> - Клавиатура кодонаборная накладная, 7-кнопочная</t>
    </r>
  </si>
  <si>
    <r>
      <rPr>
        <b/>
        <sz val="11"/>
        <color theme="1"/>
        <rFont val="Calibri"/>
        <family val="2"/>
        <scheme val="minor"/>
      </rPr>
      <t>S9000</t>
    </r>
    <r>
      <rPr>
        <sz val="10"/>
        <rFont val="Arial Cyr"/>
        <charset val="204"/>
      </rPr>
      <t xml:space="preserve"> - Клавиатура кодонаборная беспроводная, накладная, 7-кнопочная</t>
    </r>
  </si>
  <si>
    <r>
      <rPr>
        <b/>
        <sz val="11"/>
        <color theme="1"/>
        <rFont val="Calibri"/>
        <family val="2"/>
        <scheme val="minor"/>
      </rPr>
      <t>TSP01</t>
    </r>
    <r>
      <rPr>
        <sz val="10"/>
        <rFont val="Arial Cyr"/>
        <charset val="204"/>
      </rPr>
      <t xml:space="preserve"> - Считыватель PROXIMITY для карт Em-Marine со встроенным контроллером</t>
    </r>
  </si>
  <si>
    <r>
      <rPr>
        <b/>
        <sz val="11"/>
        <color theme="1"/>
        <rFont val="Calibri"/>
        <family val="2"/>
        <scheme val="minor"/>
      </rPr>
      <t>R700</t>
    </r>
    <r>
      <rPr>
        <sz val="10"/>
        <rFont val="Arial Cyr"/>
        <charset val="204"/>
      </rPr>
      <t xml:space="preserve"> - Плата декодирования для проксимити-считывателей 806SL-0110, 806SL-0120</t>
    </r>
  </si>
  <si>
    <r>
      <rPr>
        <b/>
        <sz val="11"/>
        <color theme="1"/>
        <rFont val="Calibri"/>
        <family val="2"/>
        <scheme val="minor"/>
      </rPr>
      <t>R800</t>
    </r>
    <r>
      <rPr>
        <sz val="10"/>
        <rFont val="Arial Cyr"/>
        <charset val="204"/>
      </rPr>
      <t xml:space="preserve"> - Плата декодирования для проводных кодонаборных клавиатур</t>
    </r>
  </si>
  <si>
    <r>
      <rPr>
        <b/>
        <sz val="11"/>
        <color theme="1"/>
        <rFont val="Calibri"/>
        <family val="2"/>
        <scheme val="minor"/>
      </rPr>
      <t>SMA</t>
    </r>
    <r>
      <rPr>
        <sz val="10"/>
        <rFont val="Arial Cyr"/>
        <charset val="204"/>
      </rPr>
      <t xml:space="preserve"> - Датчик магнитный 1 канальный для обнаружения транспортных средств</t>
    </r>
  </si>
  <si>
    <r>
      <rPr>
        <b/>
        <sz val="11"/>
        <color theme="1"/>
        <rFont val="Calibri"/>
        <family val="2"/>
        <scheme val="minor"/>
      </rPr>
      <t>SMA2</t>
    </r>
    <r>
      <rPr>
        <sz val="10"/>
        <rFont val="Arial Cyr"/>
        <charset val="204"/>
      </rPr>
      <t xml:space="preserve"> - Датчик магнитный 2-х канальный для обнаружения транспортных средств</t>
    </r>
  </si>
  <si>
    <r>
      <rPr>
        <b/>
        <sz val="11"/>
        <color theme="1"/>
        <rFont val="Calibri"/>
        <family val="2"/>
        <scheme val="minor"/>
      </rPr>
      <t>YE0043</t>
    </r>
    <r>
      <rPr>
        <sz val="10"/>
        <rFont val="Arial Cyr"/>
        <charset val="204"/>
      </rPr>
      <t xml:space="preserve"> - Корпус для одного выключателя</t>
    </r>
  </si>
  <si>
    <t>ПОЛНОСТЬЮ БЕСПРОВОДНАЯ СИСТЕМА БЕЗОПАСНОСТИ RIO V2.0</t>
  </si>
  <si>
    <r>
      <rPr>
        <b/>
        <sz val="11"/>
        <color theme="1"/>
        <rFont val="Calibri"/>
        <family val="2"/>
        <scheme val="minor"/>
      </rPr>
      <t>RIOPH8WS</t>
    </r>
    <r>
      <rPr>
        <sz val="10"/>
        <rFont val="Arial Cyr"/>
        <charset val="204"/>
      </rPr>
      <t xml:space="preserve"> - Беспроводные фотоэлементы безопасности системы RIO v2.0, дальность действия 10 м</t>
    </r>
  </si>
  <si>
    <r>
      <rPr>
        <b/>
        <sz val="11"/>
        <color theme="1"/>
        <rFont val="Calibri"/>
        <family val="2"/>
        <scheme val="minor"/>
      </rPr>
      <t>RIOED8WS</t>
    </r>
    <r>
      <rPr>
        <sz val="10"/>
        <rFont val="Arial Cyr"/>
        <charset val="204"/>
      </rPr>
      <t xml:space="preserve"> - Беспроводной модуль для подключения чувствительных профилей к системе RIO v2.0</t>
    </r>
  </si>
  <si>
    <r>
      <rPr>
        <b/>
        <sz val="11"/>
        <color theme="1"/>
        <rFont val="Calibri"/>
        <family val="2"/>
        <scheme val="minor"/>
      </rPr>
      <t>RIOLX8WS</t>
    </r>
    <r>
      <rPr>
        <sz val="10"/>
        <rFont val="Arial Cyr"/>
        <charset val="204"/>
      </rPr>
      <t xml:space="preserve"> - Беспроводная сигнальная лампа системы RIO v2.0</t>
    </r>
  </si>
  <si>
    <r>
      <rPr>
        <b/>
        <sz val="11"/>
        <color theme="1"/>
        <rFont val="Calibri"/>
        <family val="2"/>
        <scheme val="minor"/>
      </rPr>
      <t>RIOCN8WS</t>
    </r>
    <r>
      <rPr>
        <sz val="10"/>
        <rFont val="Arial Cyr"/>
        <charset val="204"/>
      </rPr>
      <t xml:space="preserve"> - Встраиваемая плата радиоканала для беспроводных устройств системы RIO v2.0</t>
    </r>
  </si>
  <si>
    <r>
      <rPr>
        <b/>
        <sz val="11"/>
        <color theme="1"/>
        <rFont val="Calibri"/>
        <family val="2"/>
        <scheme val="minor"/>
      </rPr>
      <t>RIOCT8WS</t>
    </r>
    <r>
      <rPr>
        <sz val="10"/>
        <rFont val="Arial Cyr"/>
        <charset val="204"/>
      </rPr>
      <t xml:space="preserve"> - Внешний модуль радиоканала для беспроводных устройств системы RIO v2.0</t>
    </r>
  </si>
  <si>
    <t>УСТРОЙСТВА БЕЗОПАСНОСТИ</t>
  </si>
  <si>
    <r>
      <rPr>
        <b/>
        <sz val="11"/>
        <color theme="1"/>
        <rFont val="Calibri"/>
        <family val="2"/>
        <scheme val="minor"/>
      </rPr>
      <t>DIR10</t>
    </r>
    <r>
      <rPr>
        <sz val="10"/>
        <rFont val="Arial Cyr"/>
        <charset val="204"/>
      </rPr>
      <t xml:space="preserve"> - Фотоэлементы / передатчик, приемник / накладные, дальность 10 м</t>
    </r>
  </si>
  <si>
    <r>
      <rPr>
        <b/>
        <sz val="11"/>
        <color theme="1"/>
        <rFont val="Calibri"/>
        <family val="2"/>
        <scheme val="minor"/>
      </rPr>
      <t>DIR20</t>
    </r>
    <r>
      <rPr>
        <sz val="10"/>
        <rFont val="Arial Cyr"/>
        <charset val="204"/>
      </rPr>
      <t xml:space="preserve"> - Фотоэлементы / передатчик, приемник / накладные, дальность 20 м</t>
    </r>
  </si>
  <si>
    <r>
      <rPr>
        <b/>
        <sz val="11"/>
        <color theme="1"/>
        <rFont val="Calibri"/>
        <family val="2"/>
        <scheme val="minor"/>
      </rPr>
      <t>DIR30</t>
    </r>
    <r>
      <rPr>
        <sz val="10"/>
        <rFont val="Arial Cyr"/>
        <charset val="204"/>
      </rPr>
      <t xml:space="preserve"> - Фотоэлементы / передатчик, приемник / накладные, дальность 30 м</t>
    </r>
  </si>
  <si>
    <r>
      <rPr>
        <b/>
        <sz val="11"/>
        <color theme="1"/>
        <rFont val="Calibri"/>
        <family val="2"/>
        <scheme val="minor"/>
      </rPr>
      <t>DXR20CAP</t>
    </r>
    <r>
      <rPr>
        <sz val="10"/>
        <rFont val="Arial Cyr"/>
        <charset val="204"/>
      </rPr>
      <t xml:space="preserve"> - Комплект накладных, регулируемых фотоэлементов, дальность 20 м</t>
    </r>
  </si>
  <si>
    <r>
      <rPr>
        <b/>
        <sz val="11"/>
        <color theme="1"/>
        <rFont val="Calibri"/>
        <family val="2"/>
        <scheme val="minor"/>
      </rPr>
      <t>DXR20CAM</t>
    </r>
    <r>
      <rPr>
        <sz val="10"/>
        <rFont val="Arial Cyr"/>
        <charset val="204"/>
      </rPr>
      <t xml:space="preserve"> - Комплект накладных, регулируемых фотоэлементов с защитой из алюминиевого сплава, дальность 20 м</t>
    </r>
  </si>
  <si>
    <r>
      <rPr>
        <b/>
        <sz val="11"/>
        <color theme="1"/>
        <rFont val="Calibri"/>
        <family val="2"/>
        <scheme val="minor"/>
      </rPr>
      <t>DXR10BAP</t>
    </r>
    <r>
      <rPr>
        <sz val="10"/>
        <rFont val="Arial Cyr"/>
        <charset val="204"/>
      </rPr>
      <t xml:space="preserve"> - Комплект накладных, беспроводных, регулируемых фотоэлементов, дальность 10 м</t>
    </r>
  </si>
  <si>
    <r>
      <rPr>
        <b/>
        <sz val="11"/>
        <color theme="1"/>
        <rFont val="Calibri"/>
        <family val="2"/>
        <scheme val="minor"/>
      </rPr>
      <t>DELTA-I</t>
    </r>
    <r>
      <rPr>
        <sz val="10"/>
        <rFont val="Arial Cyr"/>
        <charset val="204"/>
      </rPr>
      <t xml:space="preserve"> - Фотоэлементы / передатчик, приемник / встраиваемые, дальность 20 м</t>
    </r>
  </si>
  <si>
    <r>
      <rPr>
        <b/>
        <sz val="11"/>
        <color theme="1"/>
        <rFont val="Calibri"/>
        <family val="2"/>
        <scheme val="minor"/>
      </rPr>
      <t>DELTA-E</t>
    </r>
    <r>
      <rPr>
        <sz val="10"/>
        <rFont val="Arial Cyr"/>
        <charset val="204"/>
      </rPr>
      <t xml:space="preserve"> - Фотоэлементы / передатчик, приемник / накладные, дальность 20 м</t>
    </r>
  </si>
  <si>
    <r>
      <rPr>
        <b/>
        <sz val="11"/>
        <color theme="1"/>
        <rFont val="Calibri"/>
        <family val="2"/>
        <scheme val="minor"/>
      </rPr>
      <t>DBC03</t>
    </r>
    <r>
      <rPr>
        <sz val="10"/>
        <rFont val="Arial Cyr"/>
        <charset val="204"/>
      </rPr>
      <t xml:space="preserve"> - Фотоэлемент беспроводной / боковой приемник, фронтальный передатчик, дальность 10 м</t>
    </r>
  </si>
  <si>
    <r>
      <rPr>
        <b/>
        <sz val="11"/>
        <color theme="1"/>
        <rFont val="Calibri"/>
        <family val="2"/>
        <scheme val="minor"/>
      </rPr>
      <t>DBC04</t>
    </r>
    <r>
      <rPr>
        <sz val="10"/>
        <rFont val="Arial Cyr"/>
        <charset val="204"/>
      </rPr>
      <t xml:space="preserve"> - Фотоэлемент беспроводной /фронтальный приемник, боковой передатчик, дальность 10 м</t>
    </r>
  </si>
  <si>
    <r>
      <rPr>
        <b/>
        <sz val="11"/>
        <color theme="1"/>
        <rFont val="Calibri"/>
        <family val="2"/>
        <scheme val="minor"/>
      </rPr>
      <t>DIR-S</t>
    </r>
    <r>
      <rPr>
        <sz val="10"/>
        <rFont val="Arial Cyr"/>
        <charset val="204"/>
      </rPr>
      <t xml:space="preserve"> - Переходник для встроенной установки DIR</t>
    </r>
  </si>
  <si>
    <r>
      <rPr>
        <b/>
        <sz val="11"/>
        <color theme="1"/>
        <rFont val="Calibri"/>
        <family val="2"/>
        <scheme val="minor"/>
      </rPr>
      <t>DIRZ</t>
    </r>
    <r>
      <rPr>
        <sz val="10"/>
        <rFont val="Arial Cyr"/>
        <charset val="204"/>
      </rPr>
      <t xml:space="preserve"> - Защита противоударная для фотоэлементов DIR</t>
    </r>
  </si>
  <si>
    <r>
      <rPr>
        <b/>
        <sz val="11"/>
        <color theme="1"/>
        <rFont val="Calibri"/>
        <family val="2"/>
        <scheme val="minor"/>
      </rPr>
      <t>DIR-LN</t>
    </r>
    <r>
      <rPr>
        <sz val="10"/>
        <rFont val="Arial Cyr"/>
        <charset val="204"/>
      </rPr>
      <t xml:space="preserve"> - Стойка алюминиевая для фотоэлемента DIR, основная, высота 0,5 м</t>
    </r>
  </si>
  <si>
    <r>
      <rPr>
        <b/>
        <sz val="11"/>
        <color theme="1"/>
        <rFont val="Calibri"/>
        <family val="2"/>
        <scheme val="minor"/>
      </rPr>
      <t>DIR-PN</t>
    </r>
    <r>
      <rPr>
        <sz val="10"/>
        <rFont val="Arial Cyr"/>
        <charset val="204"/>
      </rPr>
      <t xml:space="preserve"> - Стойка  алюминиевая для фотоэлемента DIR, дополнительная</t>
    </r>
  </si>
  <si>
    <r>
      <rPr>
        <b/>
        <sz val="11"/>
        <color theme="1"/>
        <rFont val="Calibri"/>
        <family val="2"/>
        <scheme val="minor"/>
      </rPr>
      <t>DOC-LN</t>
    </r>
    <r>
      <rPr>
        <sz val="10"/>
        <rFont val="Arial Cyr"/>
        <charset val="204"/>
      </rPr>
      <t xml:space="preserve"> - Стойка алюминиевая для фотоэлемента DELTA</t>
    </r>
  </si>
  <si>
    <r>
      <rPr>
        <b/>
        <sz val="11"/>
        <color theme="1"/>
        <rFont val="Calibri"/>
        <family val="2"/>
        <scheme val="minor"/>
      </rPr>
      <t>DB-LN</t>
    </r>
    <r>
      <rPr>
        <sz val="10"/>
        <rFont val="Arial Cyr"/>
        <charset val="204"/>
      </rPr>
      <t xml:space="preserve"> - Стойка алюминиевая для фотоэлемента DB</t>
    </r>
  </si>
  <si>
    <r>
      <rPr>
        <b/>
        <sz val="11"/>
        <color theme="1"/>
        <rFont val="Calibri"/>
        <family val="2"/>
        <scheme val="minor"/>
      </rPr>
      <t>DB-CN</t>
    </r>
    <r>
      <rPr>
        <sz val="10"/>
        <rFont val="Arial Cyr"/>
        <charset val="204"/>
      </rPr>
      <t xml:space="preserve"> - Стойка ПВХ для фотоэлемента DB</t>
    </r>
  </si>
  <si>
    <r>
      <rPr>
        <b/>
        <sz val="11"/>
        <color theme="1"/>
        <rFont val="Calibri"/>
        <family val="2"/>
        <scheme val="minor"/>
      </rPr>
      <t>DFWN1500</t>
    </r>
    <r>
      <rPr>
        <sz val="10"/>
        <rFont val="Arial Cyr"/>
        <charset val="204"/>
      </rPr>
      <t xml:space="preserve"> - Профиль резиновый, чувствительный  с механическим контактом 1500 мм</t>
    </r>
  </si>
  <si>
    <r>
      <rPr>
        <b/>
        <sz val="11"/>
        <color theme="1"/>
        <rFont val="Calibri"/>
        <family val="2"/>
        <scheme val="minor"/>
      </rPr>
      <t>DFWN1700</t>
    </r>
    <r>
      <rPr>
        <sz val="10"/>
        <rFont val="Arial Cyr"/>
        <charset val="204"/>
      </rPr>
      <t xml:space="preserve"> - Профиль резиновый, чувствительный  с механическим контактом 1700 мм</t>
    </r>
  </si>
  <si>
    <r>
      <rPr>
        <b/>
        <sz val="11"/>
        <color theme="1"/>
        <rFont val="Calibri"/>
        <family val="2"/>
        <scheme val="minor"/>
      </rPr>
      <t>DFWN2000</t>
    </r>
    <r>
      <rPr>
        <sz val="10"/>
        <rFont val="Arial Cyr"/>
        <charset val="204"/>
      </rPr>
      <t xml:space="preserve"> - Профиль резиновый, чувствительный  с механическим контактом  2000 мм</t>
    </r>
  </si>
  <si>
    <r>
      <rPr>
        <b/>
        <sz val="11"/>
        <color theme="1"/>
        <rFont val="Calibri"/>
        <family val="2"/>
        <scheme val="minor"/>
      </rPr>
      <t>DFI</t>
    </r>
    <r>
      <rPr>
        <sz val="10"/>
        <rFont val="Arial Cyr"/>
        <charset val="204"/>
      </rPr>
      <t xml:space="preserve"> - Плата для самодиагностики электрических контактов для серии DF</t>
    </r>
  </si>
  <si>
    <r>
      <rPr>
        <b/>
        <sz val="11"/>
        <color theme="1"/>
        <rFont val="Calibri"/>
        <family val="2"/>
        <scheme val="minor"/>
      </rPr>
      <t>DD-1KA</t>
    </r>
    <r>
      <rPr>
        <sz val="10"/>
        <rFont val="Arial Cyr"/>
        <charset val="204"/>
      </rPr>
      <t xml:space="preserve"> - Лампа сигнальная (светодиодная) 230/24 В, свет янтарный</t>
    </r>
  </si>
  <si>
    <r>
      <rPr>
        <b/>
        <sz val="11"/>
        <color theme="1"/>
        <rFont val="Calibri"/>
        <family val="2"/>
        <scheme val="minor"/>
      </rPr>
      <t>DD-1KB</t>
    </r>
    <r>
      <rPr>
        <sz val="10"/>
        <rFont val="Arial Cyr"/>
        <charset val="204"/>
      </rPr>
      <t xml:space="preserve"> - Лампа сигнальная  (светодиодная) 230/24 В, свет голубой</t>
    </r>
  </si>
  <si>
    <r>
      <rPr>
        <b/>
        <sz val="11"/>
        <color theme="1"/>
        <rFont val="Calibri"/>
        <family val="2"/>
        <scheme val="minor"/>
      </rPr>
      <t>KLED</t>
    </r>
    <r>
      <rPr>
        <sz val="10"/>
        <rFont val="Arial Cyr"/>
        <charset val="204"/>
      </rPr>
      <t xml:space="preserve"> - Лампа сигнальная (светодиодная) 230 В</t>
    </r>
  </si>
  <si>
    <r>
      <rPr>
        <b/>
        <sz val="11"/>
        <color theme="1"/>
        <rFont val="Calibri"/>
        <family val="2"/>
        <scheme val="minor"/>
      </rPr>
      <t>KLED24</t>
    </r>
    <r>
      <rPr>
        <sz val="10"/>
        <rFont val="Arial Cyr"/>
        <charset val="204"/>
      </rPr>
      <t xml:space="preserve"> - Лампа сигнальная (светодиодная) 24 В</t>
    </r>
  </si>
  <si>
    <r>
      <rPr>
        <b/>
        <sz val="11"/>
        <color theme="1"/>
        <rFont val="Calibri"/>
        <family val="2"/>
        <scheme val="minor"/>
      </rPr>
      <t>KIAROS</t>
    </r>
    <r>
      <rPr>
        <sz val="10"/>
        <rFont val="Arial Cyr"/>
        <charset val="204"/>
      </rPr>
      <t xml:space="preserve"> - Кронштейн для настенного крепления KLED и KLED24</t>
    </r>
  </si>
  <si>
    <r>
      <rPr>
        <b/>
        <sz val="11"/>
        <color theme="1"/>
        <rFont val="Calibri"/>
        <family val="2"/>
        <scheme val="minor"/>
      </rPr>
      <t>PSSRV1</t>
    </r>
    <r>
      <rPr>
        <sz val="10"/>
        <rFont val="Arial Cyr"/>
        <charset val="204"/>
      </rPr>
      <t xml:space="preserve"> - Светофор ламповый, 2-секционный, красный-зелёный, 230 В</t>
    </r>
  </si>
  <si>
    <t>Светофор светодиодный, 1-секционный, красный, 230 В</t>
  </si>
  <si>
    <t>Светофор светодиодный, 2-секционный, красный-зелёный, 24 В</t>
  </si>
  <si>
    <t>АВАРИЙНОЕ ПИТАНИЕ И АККУМУЛЯТОРЫ</t>
  </si>
  <si>
    <r>
      <rPr>
        <b/>
        <sz val="11"/>
        <color theme="1"/>
        <rFont val="Calibri"/>
        <family val="2"/>
        <scheme val="minor"/>
      </rPr>
      <t>RLB</t>
    </r>
    <r>
      <rPr>
        <sz val="10"/>
        <rFont val="Arial Cyr"/>
        <charset val="204"/>
      </rPr>
      <t xml:space="preserve"> - Плата аварийного питания для подключения и зарядки аккумуляторов</t>
    </r>
  </si>
  <si>
    <r>
      <rPr>
        <b/>
        <sz val="11"/>
        <color theme="1"/>
        <rFont val="Calibri"/>
        <family val="2"/>
        <scheme val="minor"/>
      </rPr>
      <t>LB18</t>
    </r>
    <r>
      <rPr>
        <sz val="10"/>
        <rFont val="Arial Cyr"/>
        <charset val="204"/>
      </rPr>
      <t xml:space="preserve"> - Система аварийного питания для блоков управления ZL19N, ZL19NA, ZL170 (ATI, FERNI, FROG, EMEGA)</t>
    </r>
  </si>
  <si>
    <r>
      <rPr>
        <b/>
        <sz val="11"/>
        <color theme="1"/>
        <rFont val="Calibri"/>
        <family val="2"/>
        <scheme val="minor"/>
      </rPr>
      <t>LB38</t>
    </r>
    <r>
      <rPr>
        <sz val="10"/>
        <rFont val="Arial Cyr"/>
        <charset val="204"/>
      </rPr>
      <t xml:space="preserve"> - Плата аварийного питания для шлагбаумов G3750, G4000, G6000, G6500, G4040Z, G2080Z и барьера CAT-X24</t>
    </r>
  </si>
  <si>
    <r>
      <rPr>
        <b/>
        <sz val="11"/>
        <color theme="1"/>
        <rFont val="Calibri"/>
        <family val="2"/>
        <scheme val="minor"/>
      </rPr>
      <t>G03751</t>
    </r>
    <r>
      <rPr>
        <sz val="10"/>
        <rFont val="Arial Cyr"/>
        <charset val="204"/>
      </rPr>
      <t xml:space="preserve"> - Держатель для аккумуляторов аварийного питания для шлагбаума G4040</t>
    </r>
  </si>
  <si>
    <r>
      <rPr>
        <b/>
        <sz val="11"/>
        <color theme="1"/>
        <rFont val="Calibri"/>
        <family val="2"/>
        <scheme val="minor"/>
      </rPr>
      <t>G02805</t>
    </r>
    <r>
      <rPr>
        <sz val="10"/>
        <rFont val="Arial Cyr"/>
        <charset val="204"/>
      </rPr>
      <t xml:space="preserve"> - Держатель для аккумуляторов аварийного питания для шлагбаума G2080</t>
    </r>
  </si>
  <si>
    <r>
      <rPr>
        <b/>
        <sz val="11"/>
        <color theme="1"/>
        <rFont val="Calibri"/>
        <family val="2"/>
        <scheme val="minor"/>
      </rPr>
      <t>LB22</t>
    </r>
    <r>
      <rPr>
        <sz val="10"/>
        <rFont val="Arial Cyr"/>
        <charset val="204"/>
      </rPr>
      <t xml:space="preserve"> - Плата аварийного питания для UNIPARK</t>
    </r>
  </si>
  <si>
    <r>
      <rPr>
        <b/>
        <sz val="11"/>
        <color theme="1"/>
        <rFont val="Calibri"/>
        <family val="2"/>
        <scheme val="minor"/>
      </rPr>
      <t>LBD2</t>
    </r>
    <r>
      <rPr>
        <sz val="10"/>
        <rFont val="Arial Cyr"/>
        <charset val="204"/>
      </rPr>
      <t xml:space="preserve"> - Плата аварийного питания для привода BX246</t>
    </r>
  </si>
  <si>
    <r>
      <rPr>
        <b/>
        <sz val="11"/>
        <color theme="1"/>
        <rFont val="Calibri"/>
        <family val="2"/>
        <scheme val="minor"/>
      </rPr>
      <t>LB54</t>
    </r>
    <r>
      <rPr>
        <sz val="10"/>
        <rFont val="Arial Cyr"/>
        <charset val="204"/>
      </rPr>
      <t xml:space="preserve"> - Плата аварийного питания для привода F500</t>
    </r>
  </si>
  <si>
    <r>
      <rPr>
        <b/>
        <sz val="11"/>
        <color theme="1"/>
        <rFont val="Calibri"/>
        <family val="2"/>
        <scheme val="minor"/>
      </rPr>
      <t>LB90</t>
    </r>
    <r>
      <rPr>
        <sz val="10"/>
        <rFont val="Arial Cyr"/>
        <charset val="204"/>
      </rPr>
      <t xml:space="preserve"> - Плата аварийного питания</t>
    </r>
  </si>
  <si>
    <r>
      <rPr>
        <b/>
        <sz val="11"/>
        <color theme="1"/>
        <rFont val="Calibri"/>
        <family val="2"/>
        <scheme val="minor"/>
      </rPr>
      <t>LB180</t>
    </r>
    <r>
      <rPr>
        <sz val="10"/>
        <rFont val="Arial Cyr"/>
        <charset val="204"/>
      </rPr>
      <t xml:space="preserve"> - Плата аварийного питания для блока управления ZL180 (ATI 24 B)</t>
    </r>
  </si>
  <si>
    <t>Комплект привода SW-5000PRO-BASE. В составе: привода Swing-5000PRO -2 шт,блок управления для распашных приводов SW-min, пульт Transmitter 2-PRO - 2 шт.</t>
  </si>
  <si>
    <t>Стойка шлагбаума BARRIER-PRO-RPD до 3 метров (DOORHAN)</t>
  </si>
  <si>
    <t>CB-HB220-1</t>
  </si>
  <si>
    <t>Блок управления на1 боллард HB220. Встроенный приемник, подключение устройств безопасности и управления.</t>
  </si>
  <si>
    <t>Transmitter 5PRO-Black</t>
  </si>
  <si>
    <t>Пульт Transmitter 5 PRO  5- канальный 433МГц (DOORHAN)</t>
  </si>
  <si>
    <t>Transmitter 15PRO-Black</t>
  </si>
  <si>
    <t>Пульт Transmitter15 PRO 15- канальный 433МГц (DOORHAN)</t>
  </si>
  <si>
    <t>GSM-3.0 - 10</t>
  </si>
  <si>
    <t>Комплект из 10 шт GSM модулей</t>
  </si>
  <si>
    <t>CB-TLC</t>
  </si>
  <si>
    <t>Блок управления светофорами PCB-TLC</t>
  </si>
  <si>
    <t>ДОМОФОНЫ CTV</t>
  </si>
  <si>
    <t>CTV-D4003NG</t>
  </si>
  <si>
    <t>CTV-D4001FHD</t>
  </si>
  <si>
    <t>Вызывная панель для видеодомофона, корпус из алюминиевого сплава, передняя панель из стекла, сенсорное управление, две передних декоративных накладки в комплекте, подсветка кнопки вызова, блок управления замком (БУЗ) и монт. уголок в комплекте, цв корп. шампань/графит/серебро</t>
  </si>
  <si>
    <t>Вызывная панель для видеодомофона, новый компактный корпус, подсветка кнопки вызова цв. "гавана"/серебро/бронза, монтаж. уголок и козырек в комплекте</t>
  </si>
  <si>
    <t>CTV-D4004FHD</t>
  </si>
  <si>
    <t>Вызывная панель для видеодомофона, объектив fish eye, ИК-фильтр для "ночного" режима, подсветка кнопки вызова, блок управления замком (БУЗ) и монт. уголок в комплекте, цв. графит/золото/серебро</t>
  </si>
  <si>
    <t>CTV-D4005</t>
  </si>
  <si>
    <t>Вызывная панель для видеодомофона, ИК-фильтр для "ночного" режима, подсветка кнопки вызова, блок управления замком (БУЗ) и монт. уголок в комплекте, цв. графит/бронза/серебро</t>
  </si>
  <si>
    <t>Монитор видеодомофона с кнопочным управлением в корпусе с soft-touch покрытием, графическое меню, функция часов, , встроенный источник питания</t>
  </si>
  <si>
    <t>Монитор видеодомофона с кнопочным управлением, встроенный автоответчик, функция фоторамки и часов, адресный интерком, , встроенный источник питания</t>
  </si>
  <si>
    <t>Монитор видеодомофона, стеклянная сенсорная панель управления "Easy Buttons", автоответчик,  режим ожидания с индикацией времени, встроенный источник питания</t>
  </si>
  <si>
    <t>Монитор видеодомофона в корпусе с метал. рамкой, панель из стекла с сенсорным управлением "Easy buttons",  детекция движения, адресный интерком, встроенный источник питания</t>
  </si>
  <si>
    <t>Монитор видеодомофона, стеклянная сенсорная панель управления "Easy Buttons", поддержка форматов AHD, TVI, CVI и CVBS с разрешением 1080p/720p/960H, автоответчик,  режим ожидания с индикацией времени, встроенный источник питания</t>
  </si>
  <si>
    <t>Монитор видеодомофона, поддержка форматов AHD, TVI, CVI и CVBS с разрешением 1080p/720p/960H, встроенный модуль Wi-Fi, поддержка P2P,  моб устройств с ОС Android, iOS. ПО CTV HOME, видеоархив в "облаке", складная Wi-Fi антенна, автоответчик, встроенный ист. пит.</t>
  </si>
  <si>
    <t>Монитор видеодомофона, поддержка форматов AHD, TVI, CVI и CVBS с разрешением 1080p/720p/960H, встроенный модуль Wi-Fi, поддержка P2P,  моб устройств с ОС Android, iOS. ПО CTV HOME, олеофобное покрытие         экрана, видеоархив в "облаке", автоответчик, встроенный ист. пит.</t>
  </si>
  <si>
    <t>Монитор видеодомофона, поддержка форматов AHD, TVI, CVI и CVBS с разрешением 1080p/720p/960H, встроенный модуль Wi-Fi, поддержка P2P,  моб устройств с ОС Android, iOS. ПО CTV HOME, видеоархив в "облаке", автоответчик, встроенный ист. пит.</t>
  </si>
  <si>
    <t xml:space="preserve">Монитор видеодомофона с технологией Touch Screen для управления работой и параметрами монитора , поддержка форматов AHD, TVI, CVI и CVBS,  автоответчик,  функция фоторамки и часов, цифровой зумм, металл. корпус, встроенный источник питания  </t>
  </si>
  <si>
    <t>CTV-DP4705AHD</t>
  </si>
  <si>
    <t>Комплект  видеодомофона  в одной коробке (вызывная панель CTV-D4005 и монитор CTV-M4705AHD), поддержка формата Full HD, монитор с экраном 7", Hands free, детектор движения, панель из стекла с сенсорным управлением "Easy buttons", встроенная память, встроенный слот для micro SD (до 64ГБ), переключение стандартов 1080p/720p/960H, встроенный источник питания, подкл до 2 выз. панелей и 4 мониторов, цв. корпуса - белый/черный</t>
  </si>
  <si>
    <t>CTV-DP4105AHD</t>
  </si>
  <si>
    <t>Комплект  видеодомофона  в одной коробке (вызывная панель CTV-D4005 и монитор CTV-M4105AHD), поддержка формата Full HD, монитор с экраном 10", Hands free, детектор движения, панель из стекла с сенсорным управлением "Easy buttons", встроенная память, встроенный слот для micro SD (до 64ГБ), переключение стандартов 1080p/720p/960H, встроенный источник питания, подкл до 2 выз. панелей и 4 мониторов, цв. корпуса - белый/черный</t>
  </si>
  <si>
    <t>CTV-DP4706AHD</t>
  </si>
  <si>
    <t>Комплект  видеодомофона  в одной коробке (вызывная панель CTV-D4005 и монитор CTV-M4706AHD), поддержка формата Full HD, монитор с экраном 7", Hands free, детектор движения, технология Touch Screen для управления OSD, панель из стекла с сенсорным управлением "Easy buttons", встроенная память, встроенный слот для micro SD (до 64ГБ), переключение стандартов 1080p/720p/960H, встроенный источник питания, подкл до 2 выз. панелей и 4 мониторов, цв. корпуса - белый/черный</t>
  </si>
  <si>
    <t>CTV-DP4106AHD</t>
  </si>
  <si>
    <t>Комплект  видеодомофона  в одной коробке (вызывная панель CTV-D4005 и монитор CTV-M4106AHD), поддержка формата Full HD, монитор с экраном 10", Hands free, детектор движения, технология Touch Screen для управления OSD, панель из стекла с сенсорным управлением "Easy buttons", встроенная память, встроенный слот для micro SD (до 64ГБ), переключение стандартов 1080p/720p/960H, встроенный источник питания, подкл до 2 выз. панелей и 4 мониторов, цв. корпуса - белый/черный</t>
  </si>
  <si>
    <t>Программное обеспечение VideoNet Quest II</t>
  </si>
  <si>
    <t>Экземпляр программного продукта на материальном носителе "ПО VideoNet QUEST II-Trial модуль". Тестовая версия</t>
  </si>
  <si>
    <t>Экземпляр продукта VideoNet QUESTII "Модуль обновления Trial -Business"</t>
  </si>
  <si>
    <t>Экземпляр продукта VideoNet QUESTII "Модуль обновления  Trial -Light"</t>
  </si>
  <si>
    <t>Экземпляр продукта VideoNet QUESTII "Модуль обновления Trial-Netware"</t>
  </si>
  <si>
    <t>Экземпляр программного продукта на материальном носителе "ПО VideoNet QUEST II - Light модуль". Модуль управления СКД до 4-х точек прохода, до 50 карт</t>
  </si>
  <si>
    <t>Экземпляр программного продукта на материальном носителе "ПО VideoNet QUEST II - Business модуль". Модуль управления СКД до 10-и точек прохода, до500 карт</t>
  </si>
  <si>
    <t>Экземпляр программного продукта на материальном носителе "ПО VideoNet QUEST II-Netware". Модуль управления СКД. Без ограничений</t>
  </si>
  <si>
    <t>Экземпляр продукта VideoNet QUESTII "Модуль обновления  License" для Business- модуля на дополнительные 5 точек прохода и 500 карт.</t>
  </si>
  <si>
    <t>Экземпляр программного продукта  "ПО VideoNet QUEST II - WorkTime модуль". Модуль учета рабочего времени.</t>
  </si>
  <si>
    <t>Экземпляр программного продукта  "ПО VideoNet QUEST II - Foto модуль". Модуль вывода фото сотрудников на экран монитора.</t>
  </si>
  <si>
    <t>Экземпляр продукта VideoNet QUESTII "Модуль обновления Client". Удаленное рабочее место.</t>
  </si>
  <si>
    <t>Экземпляр продукта VideoNet QUESTII "Модуль обновления ClientNet". Сетевое рабочее место (возможность подключения оборудования к данному рабочему месту)</t>
  </si>
  <si>
    <t>Экземпляр продукта VideoNet QUESTII "Модуль обновления VideoNet". Модуль интеграции c системой VideoNet. Дополнительно требуется покупка модуля IMQuest в ключ VideoNet</t>
  </si>
  <si>
    <t>Экземпляр продукта VideoNet QUESTII "Модуль обновления Light-Business"</t>
  </si>
  <si>
    <t>Экземпляр продукта VideoNet QUESTII "Модуль обновления Business-Netware"</t>
  </si>
  <si>
    <t>Экземпляр продукта VideoNet QUESTII "Модуль обновления Light-Netware"</t>
  </si>
  <si>
    <t>Программный продукт на мат.носителе "ПО VideoNet QUEST II - Офис версия 1". Модуль управления СКД на 1 точку прохода, до 8000 карт, УРВ.</t>
  </si>
  <si>
    <t>Программный продукт на мат.носителе "ПО VideoNet QUEST II - Офис версия 2". Модуль управления СКД на 1 точку прохода, до 8000 карт, УРВ, УРМ.</t>
  </si>
  <si>
    <t>Программный продукт на мат.носителе "ПО VideoNet QUEST II - Проходная версия 1". Модуль управления СКД на 1 точку прохода, до 8000 карт.</t>
  </si>
  <si>
    <t>Программный продукт на мат.носителе "ПО VideoNet QUEST II - Проходная версия 2". Модуль управления СКД на 1 точку прохода, до 8000 карт, УРВ, фотоверификация.</t>
  </si>
  <si>
    <t>Программный продукт на мат.носителе "ПО VideoNet QUEST II - Проходная версия 3". Модуль управления СКД на 1 точку прохода, до 8000 карт, УРВ, фотоверификация, УРМ.</t>
  </si>
  <si>
    <t>AXO3 KIT</t>
  </si>
  <si>
    <t>001AX302304</t>
  </si>
  <si>
    <t>AXO4 KIT</t>
  </si>
  <si>
    <t>AXO5 KIT</t>
  </si>
  <si>
    <t>Турникеты БЛОКПОСТ</t>
  </si>
  <si>
    <t>Турникеты-триподы БЛОКПОСТ</t>
  </si>
  <si>
    <t>Турникет-трипод БЛОКПОСТ ТРД 600</t>
  </si>
  <si>
    <t>БЛОКПОСТ</t>
  </si>
  <si>
    <t xml:space="preserve">Турникет-трипод БЛОКПОСТ ТРД 600 (Габариты: 480х280х960. Габариты упаковки: 560х365х1010 мм) эл/мех с автоматическими планками "антипаника" Исполнение: нержавеющая сталь, Комплектация: комплект считывателей (HID, E-Marine), планки 600мм, пульт управления с кабелем, ИК-пульт, всепогодное исполнение, "сухие контакты на плате управления", экспортная упаковка. </t>
  </si>
  <si>
    <t>Турникет-трипод БЛОКПОСТ ТРД 700</t>
  </si>
  <si>
    <t xml:space="preserve">Турникет-трипод БЛОКПОСТ ТРД 700 (Габариты: 515х310х1050. Габариты упаковки: 650х435х1080 мм) эл/мех с автоматическими планками "антипаника" Исполнение: нержавеющая сталь, Комплектация: комплект считывателей (HID, E-Marine), планки 600мм, пульт управления с кабелем, ИК-пульт, всепогодное исполнение, "сухие контакты на плате управления", экспортная упаковка </t>
  </si>
  <si>
    <t>Турникет-трипод БЛОКПОСТ ТРД 1000</t>
  </si>
  <si>
    <r>
      <t xml:space="preserve">Турникет-трипод </t>
    </r>
    <r>
      <rPr>
        <u/>
        <sz val="9"/>
        <rFont val="Calibri"/>
        <family val="2"/>
      </rPr>
      <t>автоматический</t>
    </r>
    <r>
      <rPr>
        <sz val="9"/>
        <rFont val="Calibri"/>
        <family val="2"/>
      </rPr>
      <t xml:space="preserve"> БЛОКПОСТ ТРД 1000 (Габариты: 480х280х980. Габариты упаковки:  565х335х1030 мм), "антипаника" Исполнение: нержавеющая сталь, Комплектация: комплект считывателей (HID, E-Marine), планки 600мм, пульт управления с кабелем, ИК-пульт, всепогодное исполнение, "сухие контакты на плате управления", экспортная упаковка </t>
    </r>
  </si>
  <si>
    <t>Тумбовые турникеты БЛОКПОСТ</t>
  </si>
  <si>
    <t>ТУМБОВЫЙ Турникет-трипод БЛОКПОСТ ТМБ 600</t>
  </si>
  <si>
    <t xml:space="preserve">ТУМБОВЫЙ Турникет-трипод БЛОКПОСТ ТМБ 600 (Габариты: 1250х285х965. Габариты упаковки: 1025х330х1245 мм) эл/мех с автоматическими планками "антипаника" Исполнение: нержавеющая сталь, Комплектация: комплект считывателей (HID, E-Marine), планки 650мм, пульт управления с кабелем, ИК-пульт, всепогодное исполнение, "сухие контакты на плате управления", экспортная упаковка </t>
  </si>
  <si>
    <t>ТУМБОВЫЙ Турникет-трипод БЛОКПОСТ ТМБ 700</t>
  </si>
  <si>
    <t xml:space="preserve">ТУМБОВЫЙ Турникет-трипод БЛОКПОСТ ТМБ 700 (Габариты: 940х260х980. Габариты упаковки: 1000х340х1050 мм), эл/мех с автоматическими планками "антипаника" Исполнение: нержавеющая сталь, Комплектация: комплект считывателей (HID, E-Marine), планки 500мм, пульт управления с кабелем, ИК-пульт, всепогодное исполнение, "сухие контакты на плате управления", экспортная упаковка </t>
  </si>
  <si>
    <t>ТУМБОВЫЙ Турникет-трипод БЛОКПОСТ ТМБ 800</t>
  </si>
  <si>
    <t xml:space="preserve">ТУМБОВЫЙ Турникет-трипод БЛОКПОСТ ТМБ 800 (Габариты: 1100х280х980. Габариты упаковки: 1195х380х1065 мм) эл/мех с автоматическими планками "антипаника" Исполнение: нержавеющая сталь, Комплектация: комплект считывателей (HID, E-Marine), планки 570мм, пульт управления с кабелем, ИК-пульт, всепогодное исполнение, "сухие контакты на плате управления", экспортная упаковка </t>
  </si>
  <si>
    <t>ТУМБОВЫЙ Турникет-трипод БЛОКПОСТ ТМБ 900</t>
  </si>
  <si>
    <t xml:space="preserve">ТУМБОВЫЙ Турникет-трипод БЛОКПОСТ ТМБ 900  (Габариты: 1110х180х980. Габариты упаковки: 1200х280х1080 мм) эл/мех с автоматическими планками "антипаника" Исполнение: нержавеющая сталь, Комплектация: комплект считывателей (HID, E-Marine), планки 600мм, пульт управления с кабелем, ИК-пульт, всепогодное исполнение, "сухие контакты на плате управления", экспортная упаковка </t>
  </si>
  <si>
    <t>ТУМБОВЫЙ Турникет-трипод БЛОКПОСТ ТМБ 1000</t>
  </si>
  <si>
    <r>
      <t xml:space="preserve">Турникет-трипод ТУМБОВЫЙ </t>
    </r>
    <r>
      <rPr>
        <u/>
        <sz val="7"/>
        <rFont val="Calibri"/>
        <family val="2"/>
      </rPr>
      <t>автоматический</t>
    </r>
    <r>
      <rPr>
        <sz val="7"/>
        <rFont val="Calibri"/>
        <family val="2"/>
      </rPr>
      <t xml:space="preserve"> БЛОКПОСТ ТМБ 1000 (Габариты: 1200х280х980, Габариты упаковки: 1280х360х1025 мм), "антипаника" Исполнение: нержавеющая сталь, Комплектация: комплект считывателей (HID, E-Marine), планки 600мм, пульт управления с кабелем, ИК-пульт, всепогодное исполнение, "сухие контакты на плате управления", экспортная упаковка </t>
    </r>
  </si>
  <si>
    <t>ТУМБОВЫЙ Турникет-трипод БЛОКПОСТ ТМБ 1100</t>
  </si>
  <si>
    <r>
      <t xml:space="preserve">Турникет-трипод ТУМБОВЫЙ </t>
    </r>
    <r>
      <rPr>
        <u/>
        <sz val="7"/>
        <rFont val="Calibri"/>
        <family val="2"/>
      </rPr>
      <t>автоматический</t>
    </r>
    <r>
      <rPr>
        <sz val="7"/>
        <rFont val="Calibri"/>
        <family val="2"/>
      </rPr>
      <t xml:space="preserve"> БЛОКПОСТ ТМБ 1100 (Габариты: 1200х300х1010, Габариты упаковки: 1310х420х1100 мм), "антипаника" Исполнение: нержавеющая сталь, Комплектация: комплект считывателей (HID, E-Marine), планки 600мм, пульт управления с кабелем, ИК-пульт, всепогодное исполнение, "сухие контакты на плате управления", экспортная упаковка </t>
    </r>
  </si>
  <si>
    <t>ТУМБОВЫЙ Турникет-трипод БЛОКПОСТ ТМБ 1200</t>
  </si>
  <si>
    <t xml:space="preserve">Турникет-трипод ТУМБОВЫЙ ДВУХПРОХОДНОЙ БЛОКПОСТ ТМБ 1200 (Габариты: 1120х315х985, Габариты упаковки: 1200х440х1080 мм), "антипаника" Исполнение: нержавеющая сталь, Комплектация: комплект считывателей (HID, E-Marine), планки 600мм, пульт управления с кабелем, ИК-пульт, всепогодное исполнение, "сухие контакты на плате управления", экспортная упаковка </t>
  </si>
  <si>
    <t>Полноростовые турникеты БЛОКПОСТ</t>
  </si>
  <si>
    <t>ПОЛНОРОСТОВОЙ Турникет БЛОКПОСТ РСТ 600</t>
  </si>
  <si>
    <t xml:space="preserve">ПОЛНОРОСТОВОЙ роторный Турникет БЛОКПОСТ РСТ 600 (Габариты: 1400х1200х2310. Габариты упаковки: 1400х650х2200 мм) эл/мех  Исполнение: нержавеющая сталь, Комплектация: комплект считывателей (HID, E-Marine), планки 570мм, пульт управления с кабелем, ИК-пульт, всепогодное исполнение, "сухие контакты на плате управления", экспортная упаковка </t>
  </si>
  <si>
    <t>ПОЛНОРОСТОВОЙ Турникет БЛОКПОСТ РСТ 1200</t>
  </si>
  <si>
    <t xml:space="preserve">ПОЛНОРОСТОВОЙ ДВУХПРОХОДНОЙ роторный Турникет БЛОКПОСТ РСТ 1200 (Габариты: 2100х1500х2310. Габариты упаковки: 1700х800х2200 мм) эл/мех  Исполнение: нержавеющая сталь, Комплектация: комплект считывателей (HID, E-Marine), планки 550мм, пульт управления с кабелем, ИК-пульт, всепогодное исполнение, "сухие контакты на плате управления", экспортная упаковка </t>
  </si>
  <si>
    <t>ПОЛНОРОСТОВОЙ Турникет БЛОКПОСТ РСТ 700</t>
  </si>
  <si>
    <t xml:space="preserve">ПОЛНОРОСТОВОЙ роторный Турникет БЛОКПОСТ РСТ 700 (Габариты: 1400х1395х2220. Габариты упаковки: 1975х1085х935 и 2100х1435х735 мм)  эл/мех  Исполнение: нержавеющая сталь, Комплектация: комплект считывателей (HID, E-Marine), планки 500мм, пульт управления с кабелем, ИК-пульт, всепогодное исполнение, "сухие контакты на плате управления", экспортная упаковка </t>
  </si>
  <si>
    <t>ПОЛНОРОСТОВОЙ Турникет БЛОКПОСТ РСТ 800</t>
  </si>
  <si>
    <t>ПОЛНОРОСТОВОЙ роторный Турникет БЛОКПОСТ РСТ 800 эл/мех Исполнение:
нержавеющая сталь, Комплектация: комплект считывателеей (HID, E- Marine), планки 500 мм, пультуправления с кабелем, ИК-пульт, всепогодное исполнение, "сухиеконтакты на плате управления".</t>
  </si>
  <si>
    <t>ПОЛНОРОСТОВОЙ Турникет БЛОКПОСТ РСТ 1400</t>
  </si>
  <si>
    <t xml:space="preserve">ПОЛНОРОСТОВОЙ роторный Турникет БЛОКПОСТ РСТ 1400 (Габариты: 2018х1397х2220. Габариты упаковки: 2120х600х460 и 1670х1510х217 мм)эл/мех  Исполнение: нержавеющая сталь, Комплектация: комплект считывателей (HID, E-Marine), планки 500мм, пульт управления с кабелем, ИК-пульт, всепогодное исполнение, "сухие контакты на плате управления", экспортная упаковка </t>
  </si>
  <si>
    <t>Распашные турникеты БЛОКПОСТ</t>
  </si>
  <si>
    <t>Турникет РАСПАШНОЙ БЛОКПОСТ СДВ 500 (боковая секция)</t>
  </si>
  <si>
    <r>
      <t xml:space="preserve">Турникет РАСПАШНОЙ автоматический БЛОКПОСТ СДВ 500. Внешние габариты (ДхШхВ) 1480х260х1000 мм;
Габариты упаковки (ДхШхВ) 1640х380х1110 мм;
Масса нетто 57 кг;
Масса брутто 81 кг;
Ширина прохода 1040 мм;
Режим "антипаника" Автоматический/ручной;
Материал корпуса Нержавеющая сталь AISI 304;
Материал створок Нержавеющая сталь AISI 304;
Интерфейс управления Сухой контакт;
Ширина створки 490 мм;
Пропускная способность (чел/мин) 25-40;
Время открытия (сек) 0.6 (регулируется).  </t>
    </r>
    <r>
      <rPr>
        <sz val="9"/>
        <rFont val="Calibri"/>
        <family val="2"/>
      </rPr>
      <t>ЦЕНА ЗА ОДНУ СЕКЦИЮ (ПРАВУЮ ИЛИ ЛЕВУЮ)</t>
    </r>
  </si>
  <si>
    <t>Турникет РАСПАШНОЙ БЛОКПОСТ СДВ 1000 (средняя секция)</t>
  </si>
  <si>
    <t xml:space="preserve">Турникет РАСПАШНОЙ автоматический БЛОКПОСТ СДВ 1000. Внешние габариты (ДхШхВ) 1480х260х1000 мм;
Габариты упаковки (ДхШхВ) 1640х400х1110 мм;
Масса нетто 66 кг;
Масса брутто 98 кг;
Ширина прохода 1040 мм;
Режим "антипаника" Автоматический/ручной;
Материал корпуса Нержавеющая сталь AISI 304;
Материал створок Нержавеющая сталь AISI 304;
Интерфейс управления Сухой контакт;
Ширина створки 490 мм;
Пропускная способность (чел/мин) 25-40;
Время открытия (сек) 0.6 (регулируется). </t>
  </si>
  <si>
    <t>Турникет РАСПАШНОЙ БЛОКПОСТ РСП 400 (боковая секция)</t>
  </si>
  <si>
    <r>
      <t xml:space="preserve">Турникет РАСПАШНОЙ автоматический БЛОКПОСТ РСП 400 (Габариты: 1210х210х1000) ,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9"/>
        <rFont val="Calibri"/>
        <family val="2"/>
      </rPr>
      <t>ЦЕНА ЗА ОДНУ СЕКЦИЮ (ПРАВУЮ ИЛИ ЛЕВУЮ)</t>
    </r>
  </si>
  <si>
    <t>Турникет РАСПАШНОЙ БЛОКПОСТ РСП 800 С (средняя секция)</t>
  </si>
  <si>
    <r>
      <t xml:space="preserve">Турникет РАСПАШНОЙ автоматический БЛОКПОСТ РСП 800 С. (Габариты: 1210х210х1000. Габариты упаковки: -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9"/>
        <rFont val="Calibri"/>
        <family val="2"/>
      </rPr>
      <t>ЦЕНА ЗА СРЕДНЮЮ СЕКЦИЮ</t>
    </r>
  </si>
  <si>
    <t>Турникет РАСПАШНОЙ БЛОКПОСТ РСП 500 (боковая секция)</t>
  </si>
  <si>
    <r>
      <t xml:space="preserve">Турникет РАСПАШНОЙ автоматический БЛОКПОСТ РСП 500 (Габариты: 1400х185х1020, Габариты упаковки: 1485х270х1120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9"/>
        <rFont val="Calibri"/>
        <family val="2"/>
      </rPr>
      <t xml:space="preserve">ЦЕНА ЗА ОДНУ СЕКЦИЮ (ПРАВУЮ ИЛИ ЛЕВУЮ) </t>
    </r>
  </si>
  <si>
    <t>Турникет РАСПАШНОЙ БЛОКПОСТ РСП 1000 (средняя секция)</t>
  </si>
  <si>
    <r>
      <t xml:space="preserve">Турникет РАСПАШНОЙ автоматический БЛОКПОСТ РСП 1000 (Габариты: 1400х185х1020, Габариты упаковки: 1485х270х1120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7"/>
        <rFont val="Calibri"/>
        <family val="2"/>
      </rPr>
      <t xml:space="preserve">ЦЕНА ЗА СРЕДНЮЮ СЕКЦИЮ </t>
    </r>
  </si>
  <si>
    <t>Турникет РАСПАШНОЙ БЛОКПОСТ РСП 600 (боковая секция)</t>
  </si>
  <si>
    <r>
      <t xml:space="preserve">Турникет РАСПАШНОЙ автоматический БЛОКПОСТ РСП 600 (Габариты: 1400х180х1000, Габариты упаковки: 1500х260х1100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7"/>
        <rFont val="Calibri"/>
        <family val="2"/>
      </rPr>
      <t xml:space="preserve">ЦЕНА ЗА ОДНУ СЕКЦИЮ (ПРАВУЮ ИЛИ ЛЕВУЮ) </t>
    </r>
  </si>
  <si>
    <t>Турникет РАСПАШНОЙ БЛОКПОСТ РСП 1200 (средняя секция)</t>
  </si>
  <si>
    <r>
      <t xml:space="preserve">Турникет РАСПАШНОЙ автоматический БЛОКПОСТ РСП 1200 (Габариты: 1400х180х1000, Габариты упаковки: 1500х260х1100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7"/>
        <rFont val="Calibri"/>
        <family val="2"/>
      </rPr>
      <t>ЦЕНА ЗА СРЕДНЮЮ СЕКЦИЮ</t>
    </r>
  </si>
  <si>
    <t>Турникет РАСПАШНОЙ БЛОКПОСТ РСП 700 (боковая секция)</t>
  </si>
  <si>
    <r>
      <t xml:space="preserve">Турникет РАСПАШНОЙ автоматический БЛОКПОСТ РСП 700  (Габариты: 1500х150х980, Габариты упаковки: 1580х280х1030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7"/>
        <rFont val="Calibri"/>
        <family val="2"/>
      </rPr>
      <t>ЦЕНА ЗА ОДНУ СЕКЦИЮ (ПРАВУЮ ИЛИ ЛЕВУЮ)</t>
    </r>
  </si>
  <si>
    <t>Турникет РАСПАШНОЙ БЛОКПОСТ РСП 1400 (средняя секция)</t>
  </si>
  <si>
    <r>
      <t xml:space="preserve">Турникет РАСПАШНОЙ автоматический БЛОКПОСТ РСП 1400 (Габариты: 1500х150х980, Габариты упаковки: 1580х355х1030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7"/>
        <rFont val="Calibri"/>
        <family val="2"/>
      </rPr>
      <t>ЦЕНА ЗА СРЕДНЮЮ СЕКЦИЮ</t>
    </r>
  </si>
  <si>
    <t>Турникет РАСПАШНОЙ БЛОКПОСТ РСП 800 (боковая секция)</t>
  </si>
  <si>
    <r>
      <t xml:space="preserve">Турникет РАСПАШНОЙ автоматический БЛОКПОСТ РСП 800 (Габариты: 1600х120х1020, Габариты упаковки: 1700х300х1130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7"/>
        <rFont val="Calibri"/>
        <family val="2"/>
      </rPr>
      <t>ЦЕНА ЗА ОДНУ СЕКЦИЮ (ПРАВУЮ ИЛИ ЛЕВУЮ)</t>
    </r>
  </si>
  <si>
    <t>Турникет РАСПАШНОЙ БЛОКПОСТ РСП 1600</t>
  </si>
  <si>
    <r>
      <t xml:space="preserve">Турникет РАСПАШНОЙ автоматический БЛОКПОСТ РСП 1600 (Габариты: 1600х120х1020, Габариты упаковки: 1700х300х1130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7"/>
        <rFont val="Calibri"/>
        <family val="2"/>
      </rPr>
      <t>ЦЕНА ЗА СРЕДНЮЮ СЕКЦИЮ</t>
    </r>
  </si>
  <si>
    <t>Турникет РАСПАШНОЙ БЛОКПОСТ РСП 900 (боковая секция)</t>
  </si>
  <si>
    <r>
      <t xml:space="preserve">Турникет РАСПАШНОЙ автоматический БЛОКПОСТ РСП 900 (Габариты: 1300х120х1000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t>
    </r>
    <r>
      <rPr>
        <sz val="7"/>
        <rFont val="Calibri"/>
        <family val="2"/>
      </rPr>
      <t>ЦЕНА ЗА ОДНУ СЕКЦИЮ (ПРАВУЮ ИЛИ ЛЕВУЮ)</t>
    </r>
  </si>
  <si>
    <t>Турникет РАСПАШНОЙ БЛОКПОСТ РСП 1800 (средняя секция)</t>
  </si>
  <si>
    <r>
      <rPr>
        <sz val="7"/>
        <rFont val="Calibri"/>
        <family val="2"/>
      </rPr>
      <t>Турникет РАСПАШНОЙ автоматический БЛОКПОСТ РСП 1800 (Габариты: 1300х120х1000 мм), с автоматической функцией "антипаника". Исполнение: нержавеющая сталь, Комплектация: комплект считывателей (HID, E-Marine), створки - стекло, пульт управления с кабелем, ИК-пульт, "сухие контакты на плате управления", экспортная упаковка. ЦЕНА ЗА СРЕДНЮЮ СЕКЦИЮ</t>
    </r>
  </si>
  <si>
    <t>Раздвижные турникеты БЛОКПОСТ</t>
  </si>
  <si>
    <t>Турникет РАСПАШНОЙ БЛОКПОСТ СКП 600</t>
  </si>
  <si>
    <r>
      <t xml:space="preserve">Турникет с раздвижными створками СКОРОСТНОЙ автоматический БЛОКПОСТ СКП 600 (Габариты: 1400х350х985.  Габариты упаковки: 1485х440х1040 мм), с автоматической функцией "антипаника". Исполнение: нержавеющая сталь, Комплектация: комплект считывателей (HID, E-Marine), створки - (акрил)стекло, пульт управления с кабелем, ИК-пульт, "сухие контакты на плате управления", экспортная упаковка. </t>
    </r>
    <r>
      <rPr>
        <sz val="7"/>
        <rFont val="Calibri"/>
        <family val="2"/>
      </rPr>
      <t>ЦЕНА ЗА ОДНУ СЕКЦИЮ (ПРАВУЮ ИЛИ ЛЕВУЮ)</t>
    </r>
  </si>
  <si>
    <t>Турникет  РАЗДВИЖНОЙ БЛОКПОСТ СКП 1200 (средняя секция)</t>
  </si>
  <si>
    <r>
      <t xml:space="preserve">Турникет с раздвижными створками СКОРОСТНОЙ автоматический БЛОКПОСТ СКП 1200  (Габариты: 1400х350х985.  Габариты упаковки: 1485х435х1035 мм), с автоматической функцией "антипаника". Исполнение: нержавеющая сталь, Комплектация: комплект считывателей (HID, E-Marine), створки - (акрил)стекло, пульт управления с кабелем, ИК-пульт, "сухие контакты на плате управления", экспортная упаковка. </t>
    </r>
    <r>
      <rPr>
        <sz val="7"/>
        <rFont val="Calibri"/>
        <family val="2"/>
      </rPr>
      <t>ЦЕНА ЗА СРЕДНЮЮ СЕКЦИЮ</t>
    </r>
  </si>
  <si>
    <t>Турникет  РАЗДВИЖНОЙ БЛОКПОСТ СКП 700 (боковая секция)</t>
  </si>
  <si>
    <r>
      <t xml:space="preserve">Турникет с раздвижными створками СКОРОСТНОЙ автоматический БЛОКПОСТ СКП 700 (Габариты: 1200х300х1010.  Габариты упаковки: 1400х400х1100 мм), с автоматической функцией "антипаника". Исполнение: нержавеющая сталь, Комплектация: комплект считывателей (HID, E-Marine), створки - (акрил)стекло, пульт управления с кабелем, ИК-пульт, "сухие контакты на плате управления", экспортная упаковка. </t>
    </r>
    <r>
      <rPr>
        <sz val="7"/>
        <rFont val="Calibri"/>
        <family val="2"/>
      </rPr>
      <t>ЦЕНА ЗА ОДНУ СЕКЦИЮ (ПРАВУЮ ИЛИ ЛЕВУЮ)</t>
    </r>
  </si>
  <si>
    <t>Турникет  РАЗДВИЖНОЙ БЛОКПОСТ СКП 1400 (средняя секция)</t>
  </si>
  <si>
    <r>
      <rPr>
        <sz val="7"/>
        <rFont val="Calibri"/>
        <family val="2"/>
      </rPr>
      <t>Турникет с раздвижными створками СКОРОСТНОЙ автоматический БЛОКПОСТ СКП 1400 (Габариты: 1200х300х1010.  Габариты упаковки: 1400х400х1100 мм), с автоматической функцией "антипаника". Исполнение: нержавеющая сталь, Комплектация: комплект считывателей (HID, E-Marine), створки - (акрил)стекло, пульт управления с кабелем, ИК-пульт, "сухие контакты на плате управления", экспортная упаковка. ЦЕНА ЗА СРЕДНЮЮ СЕКЦИЮ</t>
    </r>
  </si>
  <si>
    <t>Турникет  РАЗДВИЖНОЙ БЛОКПОСТ БЛОКПОСТ СКП 800 (боковая секция)</t>
  </si>
  <si>
    <r>
      <t xml:space="preserve">Турникет с раздвижными створками СКОРОСТНОЙ автоматический БЛОКПОСТ СКП 800 (Габариты: 1400х300х1000 мм), с автоматической функцией "антипаника". Исполнение: нержавеющая сталь, Комплектация: комплект считывателей (HID, E-Marine), створки - (акрил)стекло, пульт управления с кабелем, ИК-пульт, "сухие контакты на плате управления", экспортная упаковка. </t>
    </r>
    <r>
      <rPr>
        <sz val="7"/>
        <rFont val="Calibri"/>
        <family val="2"/>
      </rPr>
      <t>ЦЕНА ЗА ОДНУ СЕКЦИЮ (ПРАВУЮ ИЛИ ЛЕВУЮ)</t>
    </r>
  </si>
  <si>
    <t>Турникет  РАЗДВИЖНОЙ БЛОКПОСТ БЛОКПОСТ СКП 1600 (средняя секция)</t>
  </si>
  <si>
    <r>
      <t xml:space="preserve">Турникет с раздвижными створками СКОРОСТНОЙ автоматический БЛОКПОСТ СКП 1600 (Габариты: 1400х300х1000 мм), с автоматической функцией "антипаника". Исполнение: нержавеющая сталь, Комплектация: комплект считывателей (HID, E-Marine), створки - (акрил)стекло, пульт управления с кабелем, ИК-пульт, "сухие контакты на плате управления", экспортная упаковка. </t>
    </r>
    <r>
      <rPr>
        <sz val="7"/>
        <rFont val="Calibri"/>
        <family val="2"/>
      </rPr>
      <t>ЦЕНА ЗА СРЕДНЮЮ СЕКЦИЮ</t>
    </r>
  </si>
  <si>
    <t>Детский турникет БЛОКПОСТ ДТ 500</t>
  </si>
  <si>
    <t>Детский турникет БЛОКПОСТ ДТ 500 (Габариты: 1400х200х1150 мм), с автоматической функцией "антипаника". Исполнение: нержавеющая сталь, створки - акрил,"сухие контакты на плате управления", экспортная упаковка. Пропускная способность (чел/мин) 30-35. Время открытия 0.2 сек. Вес нетто 60 кг</t>
  </si>
  <si>
    <t>Детский турникет БЛОКПОСТ ДТ 600</t>
  </si>
  <si>
    <t>Детский турникет БЛОКПОСТ ДТ 600 (Габариты: 1200х200х1150 мм), с автоматической функцией "антипаника". Исполнение: нержавеющая сталь, створки - акрил,"сухие контакты на плате управления", экспортная упаковка. Пропускная способность (чел/мин) 30-35. Время открытия 0.2 сек. Вес нетто 60 кг</t>
  </si>
  <si>
    <t>Детский турникет БЛОКПОСТ ДТ 700</t>
  </si>
  <si>
    <t>Детский турникет БЛОКПОСТ ДТ 700 (Габариты: 1200х200х1100 мм), с автоматической функцией "антипаника". Исполнение: нержавеющая сталь, створки - акрил,"сухие контакты на плате управления", экспортная упаковка. Пропускная способность (чел/мин) 30-40. Время открытия 0.2 сек. Вес нетто 55 кг</t>
  </si>
  <si>
    <t>Детский турникет БЛОКПОСТ ДТ 800</t>
  </si>
  <si>
    <t>Детский турникет БЛОКПОСТ ДТ 800 (Габариты: 1400х200х1050 мм), с автоматической функцией "антипаника". Исполнение: нержавеющая сталь, створки - акрил,"сухие контакты на плате управления", экспортная упаковка. Пропускная способность (чел/мин) 30-35. Время открытия 0.2 сек. Вес нетто 60 кг</t>
  </si>
  <si>
    <t>Картоприемники БЛОКПОСТ</t>
  </si>
  <si>
    <t>Картоприемник   внешний БЛОКПОСТ КП 500</t>
  </si>
  <si>
    <t>Картоприемник внешний, БЛОКПОСТ КП 500, универсальный (Габариты: 170х180х1005, Габариты упаковки: 260х260х1495 мм). Исполнение: нержавеющая сталь SU304 толщиной 1.2 мм без следов сварки снаружи. 3. Полировка деталей картоприемника без царапин и без отличий по структуре и цвету. Комплектация: считыватель влагозащищенный с интерфейсом Wiegand – 1 шт, соленоид механизма приема карт. Вместимость до 500 карт.</t>
  </si>
  <si>
    <t xml:space="preserve"> Модульные проходные БЛОКПОСТ</t>
  </si>
  <si>
    <t>Модульная проходная БЛОКПОСТ МП 1.0</t>
  </si>
  <si>
    <t>Внешние габариты (мм) 390х1030х1260 Состав комплекта: 1)ЭПР 500 турникет автоматический 2)Термодатчик ТДК 02 3)СКУД  Функции: измерение температуры и проход по карте доступа</t>
  </si>
  <si>
    <t>Модульная проходная БЛОКПОСТ МП 1.1</t>
  </si>
  <si>
    <t>Внешние габариты (мм) 390х1530х1260   Состав комплекта:   1)БС 500 турникет автоматический 2)Термодатчик ТДК 02 3)СКУД Функции: измерение температуры и проход по карте доступа</t>
  </si>
  <si>
    <t>Модульная проходная БЛОКПОСТ МП 2.0</t>
  </si>
  <si>
    <t>Внешние габариты (мм) 1155х1030х2230    Состав комплекта:  1)БС 600 турникет автоматический 2)Металлодетектор арочный Блокпост РС Z 1800 MK 3)СКУД   Функции: детекция металла и проход по карте доступа</t>
  </si>
  <si>
    <t>Модульная проходная БЛОКПОСТ МП 2.1</t>
  </si>
  <si>
    <t>Внешние габариты (мм) 1155х1030х2230  Состав комплекта:  1)БС 600 турникет автоматический 2)Арочный металлодетектор с измерением температуры тела PC И 18  3)СКУД 4)Видеокамера + ПО БЛОКПОСТ Connect Функции: измерение температуры, фиксация и хранение информации о посетителе, детекция металла, проход по карте доступа</t>
  </si>
  <si>
    <t>Модульная проходная БЛОКПОСТ МП 2.2</t>
  </si>
  <si>
    <t>Внешние габариты (мм) 1155х1010х2260 Состав комплекта:    1)БС 600 турникет автоматический 2)Арочный металлодетектор  PC-1800 M K с тепловизионной системой 3)СКУД Функции:  тепловизионноая система измерения температуры в потоковом режиме,  детекция металла, проход по карте доступа</t>
  </si>
  <si>
    <t>Модульная проходная БЛОКПОСТ МП 3.0</t>
  </si>
  <si>
    <t>Внешние габариты (мм) 2270х1605х2470  Состав комплекта: 1)БС 500 турникет автоматический (2 комплекта)  2)Дезинфекционная кабина БЛОКПОСТ (большая) 3)Термодатчик ТДК 02 4)СКУД Функции: измерение температуры, проход по карте доступа, дезинфекция поверхности тела</t>
  </si>
  <si>
    <t>Модульная проходная БЛОКПОСТ МП 3.1</t>
  </si>
  <si>
    <t>Внешние габариты (мм) 2720х1605х2470  Состав комплекта: 1)БС 500 турникет автоматический (2 комплекта) 2)Дезинфекционная кабина БЛОКПОСТ (большая) 3)Арочный металлодетектор с измерением температуры тела PC И 18 4)Видеокамера + ПО БЛОКПОСТ Connect 5)СКУД  Функции: измерение температуры, фиксация и хранение информации о посетителе, детекция металла, проход по карте доступа, дезинфекция поверхности тела</t>
  </si>
  <si>
    <t>Модульная проходная БЛОКПОСТ МП 3.2</t>
  </si>
  <si>
    <t>Внешние габариты (мм) 2960х1605х2470 Состав комплекта: БС 500 турникет автоматический (2 комплекта) 2)Дезинфекционная кабина БЛОКПОСТ (большая) 3))Арочный металлодетектор  PC-1800 M K с тепловизионной системой 4)СКУД  Функции: тепловизионноая система измерения температуры в потоковом режиме,  детекция металла, проход по карте доступа, дезинфекция поверхности тела</t>
  </si>
  <si>
    <t>Модульная проходная БЛОКПОСТ МП 4.0</t>
  </si>
  <si>
    <t>Внешние габариты (мм) 2270х1180х2470 Состав комплекта:  1) ЭПР 500 турникет автоматический (2 комплекта) 2) Дезинфекционная кабина БЛОКПОСТ (малая) 3) Термодатчик ТДК-02 4)СКУД Функции:  измерение температуры, проход по карте доступа, дезинфекция поверхности тела</t>
  </si>
  <si>
    <t>Модульная проходная БЛОКПОСТ МП 4.1</t>
  </si>
  <si>
    <t>Внешние габариты (мм) 2270х1180х2470  Состав комплекта:  1)ЭПР 500 турникет автоматический (2 комплекта) 2)Дезинфекционная кабина БЛОКПОСТ (малая) 3)Арочный металлодетектор с измерением температуры тела PC И 18 4)Видеокамера + ПО БЛОКПОСТ Connect 5)СКУД      Функции: измерение температуры, фиксация и хранение информации о посетителе, детекция металла, проход по карте доступа, дезинфекция поверхности тела</t>
  </si>
  <si>
    <t>Модульная проходная БЛОКПОСТ МП 4.2</t>
  </si>
  <si>
    <t>Внешние габариты (мм) 3590х1180х2470 Состав комплекта: 1)ЭПР 500 турникет автоматический (2 комплекта) 2)Дезинфекционная кабина БЛОКПОСТ (малая) 3)Арочный металлодетектор  PC-1800 M K с тепловизионной системой 4)СКУД   Функции:                                          тепловизионноая система измерения температуры в потоковом режиме,  детекция металла, проход по карте доступа, дезинфекция поверхности тела</t>
  </si>
  <si>
    <t>Модульная проходная БЛОКПОСТ МП 5.0</t>
  </si>
  <si>
    <t>Внешние габариты (мм) 1450х1010х2230  Состав комплекта:  1) БС 600 турникет автоматический 2) Арочный металлодетектор с измерением температуры тела PC И 18 3) Автоматический обнаружитель взрывчатых веществ 4) Портальный радиационный монитор
5) Видеокамера + ПО БЛОКПОСТ Connect 6) СКУД Функции: измерение температуры, фиксация и хранение информации о посетителе, детекция металла, проход по карте доступа, детектирование наличия следов от взрывчатых и наркотических веществ, обнаружение следов радиационных веществ</t>
  </si>
  <si>
    <t>Модульная проходная БЛОКПОСТ МП 5.1</t>
  </si>
  <si>
    <t>Внешние габариты (мм) 1450х1010х2260 Состав комплекта: 1)БС 600 турникет автоматический 2))Арочный металлодетектор  PC-1800 M K с тепловизионной системой 3)Автоматический обнаружитель взрывчатых веществ 4)Портальный радиационный монитор
5)СКУД  Функции: тепловизионноая система измерения температуры в потоковом режиме,  детекция металла, проход по карте доступа, детектирование наличия следов от взрывчатых и наркотических веществ, обнаружение следов радиационных веществ</t>
  </si>
  <si>
    <t>Модульная проходная БЛОКПОСТ МП 5.2</t>
  </si>
  <si>
    <t>Внешние габариты (мм) 1450х1010х2230  Состав комплекта: 1)БС 600 турникет автоматический  2))Арочный металлодетектор БЛОКПОСТ PC Z 1800 M K со встроенной тепловизионной системой от ЛЗОС 3)Автоматический обнаружитель взрывчатых и наркотических веществ 4)Портальный радиационный монитор 5)СКУД Функции:   тепловизионная система измерения температуры в потоковом режиме, детекция металла, проход по карте доступа, детектирование наличия следов от взрывчатых и наркотических веществ, проверка на наличие радиоактивных веществ</t>
  </si>
  <si>
    <t>Модульная проходная БЛОКПОСТ МП 6.0</t>
  </si>
  <si>
    <t>Внешние габариты (мм) 1850х1310х2200 Состав комплекта: 1)ЭПР 500 турникет автоматический (2 комплекта) 2)Дезинфекционно-досмотровая станция БЛОКПОСТ КИД-09 3)СКУД Функции: тепловизионноая система измерения температуры, проход по карте доступа, дезинфекция поверхности тела</t>
  </si>
  <si>
    <t>Модульная проходная БЛОКПОСТ МП 6.1</t>
  </si>
  <si>
    <t>Внешние габариты (мм) 1850х1310х2200 Состав комплекта: 1)ЭПР 500 турникет автоматический (2 комплекта) 2)Дезинфекционно-досмотровая станция БЛОКПОСТ КИД-09 М К 3)СКУД Функции: тепловизионноая система измерения температуры,  детекция металла, проход по карте доступа, дезинфекция поверхности тела</t>
  </si>
  <si>
    <t>Калитки БЛОКПОСТ</t>
  </si>
  <si>
    <t>Автоматическая калитка БЛОКПОСТ КЛ 500</t>
  </si>
  <si>
    <t>Автоматическая калитка БЛОКПОСТ КЛ 500 (Габариты: 185х200х1090 мм. Габариты упаковки: 280х280х1160 мм) , с функцией "антипаника". Исполнение: нержавеющая сталь, Комплектация: комплект считывателей (HID, E-Marine), створки - металл,стекло, пульт управления с кабелем, ИК-пульт, "сухие контакты на плате управления".</t>
  </si>
  <si>
    <t>Автоматическая калитка БЛОКПОСТ КЛ 600</t>
  </si>
  <si>
    <t xml:space="preserve">Автоматическая калитка БЛОКПОСТ КЛ 600  (Габариты: 200х200х980 мм), с функцией "антипаника". Исполнение: нержавеющая сталь, Комплектация: комплект считывателей (HID, E-Marine), створки - металл,стекло, пульт управления с кабелем, ИК-пульт, "сухие контакты на плате управления". </t>
  </si>
  <si>
    <t>Автоматическая калитка БЛОКПОСТ КЛ 700</t>
  </si>
  <si>
    <t xml:space="preserve">Автоматическая калитка БЛОКПОСТ КЛ 700 (Габариты: 168х168х1050 мм), с автоматической функцией "антипаника". Исполнение: нержавеющая сталь, Комплектация: комплект считывателей (HID, E-Marine), створки -стекло, пульт управления с кабелем, ИК-пульт, "сухие контакты на плате управления". </t>
  </si>
  <si>
    <t>Метеллодетекторы БЛОКПОСТ</t>
  </si>
  <si>
    <t>Ручные металлодетекторы БЛОКПОСТ</t>
  </si>
  <si>
    <t>Ручной металлодетектор  Блокпост РД-150</t>
  </si>
  <si>
    <t xml:space="preserve">Ручной металлодетектор БЛОКПОСТ PД-150 (415х85х40 мм). Предельно максимальная дальность детектирования: Граната - 190 мм; Пистолет - 200 мм; Штык-нож - 200 мм; Бритвенное лезвие - 50 мм; Опасная бритва - 100 мм; Концелярская скрепка - 30 мм. Время работы - до 40 часов. Звуковая индикация. Рабочая частота - 93 кГц, потребляемый ток - до 70 мА. Экспортная упаковка. </t>
  </si>
  <si>
    <t>Ручной металлодетектор  Блокпост РД-300</t>
  </si>
  <si>
    <t xml:space="preserve">Ручной металлодетектор БЛОКПОСТ PД-300 (415х85х40 мм). Предельно максимальная дальность детектирования: Граната - 190 мм; Пистолет - 250 мм; Штык-нож - 200 мм; Бритвенное лезвие - 30 мм; Фрагмент полотна для ручной ножовки по ГОСТ 6645-86 длиной 150 мм - 90 мм. Время работы - до 35 часов. Звуковая и световая индикации. Рабочая частота - 93 кГц. Экспортная упаковка. </t>
  </si>
  <si>
    <t>Ручной металлодетектор БЛОКПОСТ РД-700</t>
  </si>
  <si>
    <t xml:space="preserve">Ручной металлодетектор БЛОКПОСТ PД-300 (415х85х40 мм). Предельно максимальная дальность детектирования: Граната - 140 мм; Пистолет - 150 мм; Штык-нож - 130 мм; Бритвенное лезвие - 70 мм; Монета (1 рубль) - 60 мм; Скрепка - 35 мм. Звуковая и световая индикации. Экспортная упаковка. </t>
  </si>
  <si>
    <t>Ручной металлодетектор БЛОКПОСТ РД 1000 Т с измерением температуры тела</t>
  </si>
  <si>
    <t>Ручной металлодетектор БЛОКПОСТ PД 1000 Т с функцией измерения температуры тела. Вес нетто (кг) 0, 342;
Внешние габариты (ДхШхВ) 410×80×45 мм;
Напряжение (B) DC 9 V;
Погрешность измерения температуры ±0,1-0,4 °C;
Диапазон определяемой температуры от 32.0 до 42.9 ℃;
Влажность до 95% без прямого конденсата;
Селективность - магнитные и немагнитные металлы;
Световое оповещение сигнала тревоги - да;
Звуковое оповещение сигнала тревоги - да;
Диапазон рабочих температур от 5 до 55°С;
Гарантия 1 год.</t>
  </si>
  <si>
    <t>Ручной металлодетектор БЛОКПОСТ РД 2000 Б с измерением температуры тела</t>
  </si>
  <si>
    <t>Ручной металлодетектор БЛОКПОСТ PД 2000 Б с функцией измерения температуры тела.
Напряжение (B) DC 9 V;
Погрешность измерения температуры ±0,1 °C;
Диапазон определяемой температуры от 28.0 до 42.0 ℃;
Влажность до 95% без прямого конденсата;
Селективность - магнитные и немагнитные металлы;
Световое оповещение сигнала тревоги - да;
Звуковое оповещение сигнала тревоги - да;
Диапазон рабочих температур от 0 до +55°С;
Гарантия 1 год.</t>
  </si>
  <si>
    <t>Арочные металлодетекторы БЛОКПОСТ</t>
  </si>
  <si>
    <t>Арочные металлодетекторы со встроенным термодатчиком</t>
  </si>
  <si>
    <t xml:space="preserve">Арочный металлодетектор со встроенным термодатчиком БЛОКПОСТ PC И 4 </t>
  </si>
  <si>
    <t>Арочный металлодетектор со встроенным термодатчиком БЛОКПОСТ PC И 4 (Габариты: 2230х850х460 мм. Габариты транспортной упаковки : 2270 x 700 x 230 мм). Термодатчик: дальность измерения - 3-5 см; Погрешность измерения термодатчика ± 0,3°С; 4/2 зоны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t>
  </si>
  <si>
    <t>Арочный металлодетектор со встроенным термодатчиком БЛОКПОСТ PC И 6</t>
  </si>
  <si>
    <t>Арочный металлодетектор со встроенным термодатчиком БЛОКПОСТ PC И 6 (Габариты: 2230х850х460 мм. Габариты транспортной упаковки : 2270 x 700 x 230 мм). Термодатчик: дальность измерения - 3-5 см; Погрешность измерения термодатчика ± 0,3°C; 6 зон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t>
  </si>
  <si>
    <t>Арочный металлодетектор со встроенным термодатчиком БЛОКПОСТ PC И 18</t>
  </si>
  <si>
    <t>Арочный металлодетектор со встроенным термодатчиком БЛОКПОСТ PC И 18 (Габариты: 2230х850х460 мм. Габариты транспортной упаковки : 2270 x 700 x 230 мм). Термодатчик: дальность измерения - 3-5 см; Погрешность измерения термодатчика ± 0,3°C; 18/12/6 зон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t>
  </si>
  <si>
    <t>Металлодетекторы БЛОКПОСТ</t>
  </si>
  <si>
    <t xml:space="preserve">Монопанель БЛОКПОСТ M Z 6 </t>
  </si>
  <si>
    <t xml:space="preserve">Монопанель БЛОКПОСТ M Z 6 (Габариты:2185x430x75 мм. Габариты транспортной упаковки : 2258 x 583 x 163 мм). 6 зон детектирования. Максимальная рабочая ширина - 700 мм. Световая и звуковая индикации, параллельная эксплуатация (количество рабочих частот) - 16, повышенная помехоустойчивость. "Сухие контакты" на плате управления. Счетчик проходов, пропускная способность - 100 чел/мин. Пылевлагозащищенное покрытие корпуса, экспортная упаковка. </t>
  </si>
  <si>
    <t xml:space="preserve">Монопанель БЛОКПОСТ M Z 6 М К </t>
  </si>
  <si>
    <t>Монопанель БЛОКПОСТ M Z 6 М К (Габариты:2185x430x75 мм. Габариты транспортной упаковки : 2258 x 583 x 163 мм). 6 зон детектирования. Максимальная рабочая ширина - 700 мм. Световая и звуковая индикации, параллельная эксплуатация (количество рабочих частот) - 16, повышенная помехоустойчивость. "Сухие контакты" на плате управления. Счетчик проходов, пропускная способность - 100 чел/мин. Пылевлагозащищенное покрытие корпуса, экспортная упаковка. подключение к ПК, SD CARD</t>
  </si>
  <si>
    <t>Арочный металлодетектор БЛОКПОСТ PC Z 1</t>
  </si>
  <si>
    <t xml:space="preserve">Арочный металлодетектор БЛОКПОСТ PC Z 1 (Габариты: 2160х840х280 мм. Габариты транспортной упаковки: 2235 x 415 x 170 мм. 1 зона детектирования. Ширина прохода - 750 мм. Световая и звуковая индикации, параллельная эксплуатация (количество рабочих частот) - 50. Счетчик проходов, пропускная способность - 60 чел/мин. Пылевлагозащищенное покрытие корпуса, экспортная упаковка. </t>
  </si>
  <si>
    <t>Арочный металлодетектор БЛОКПОСТ РС Z 3</t>
  </si>
  <si>
    <t xml:space="preserve">Арочный металлодетектор БЛОКПОСТ PC Z 3 (Габариты: 2160х840х280мм. Габариты транспортной упаковки: 2235 x 415 x 170 мм). 3 зоны детектирования. Ширина прохода - 750 мм. Световая и звуковая индикации, параллельная эксплуатация (количество рабочих частот) - 50. Счетчик проходов, пропускная способность - 60 чел/мин. Пылевлагозащищенное покрытие корпуса, экспортная упаковка. </t>
  </si>
  <si>
    <t>Сборно-разборный металлодетектор БЛОКПОСТ PC P 1800 MK (18/12/6)</t>
  </si>
  <si>
    <t>Сборно-разборный металлодетектор БЛОКПОСТ PC P 1800 MK (18/12/6) (Габариты: 2225x970x430 мм. Габариты транспортной упаковки : 1180x715x625  мм).  18/12/6 зон детектирования. Ширина прохода - 760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чел/мин 100 Пылевлагозащищенное покрытие корпуса. Количество режимов срабатывания ИК-датчиков: 3. Потребляемая мощность 12 Вт
Электрическое напряжение (В) 110-240 В / 50 Гц</t>
  </si>
  <si>
    <t>Сборно-разборная монопанеь БЛОКПОСТ М Х 6 М К</t>
  </si>
  <si>
    <t>Сборно-разборная монопанеь БЛОКПОСТ М Х 6 М К (Габариты: 2250x430x111 мм. Габариты транспортной упаковки : 2265x590x165  мм). 6 зон детектирования. Масса нетто (кг) 19; Масса брутто (кг) 22;
Кол-во независимых зон обнаружения 6
Максимальная рабочая ширина 700 мм. Звуковая и световая индикации, Пропускная способность, чел/мин 100;
Количество режимов срабатывания ИК-датчиков: 1; Количество металлодетекторов при параллельном использовании (кол-во рабочих частот) 16;
Повышенная помехозащищенность (Минимальное расстояние между моделями см.) 100;
Потребляемая мощность 10 Вт;
Электрическое напряжение (В) 110-240 В/50-60 Гц, "сухие контакты" на плате управления, подключение к ПК, SD CARD.</t>
  </si>
  <si>
    <t>Серия РС Z</t>
  </si>
  <si>
    <t>Арочный металлодетектор БЛОКПОСТ PC Z 100</t>
  </si>
  <si>
    <t xml:space="preserve">Арочный металлодетектор БЛОКПОСТ PC Z 1 (Габариты: 2230х850х430 мм. Габариты транспортной упаковки: 2270 x 650 x 240 мм). 1 зона детектирования. Ширина прохода - 750 мм. Звуковая индикация, параллельная эксплуатация (количество рабочих частот) - 50, повышенная помехоустойчивость. Пульт ДУ, "сухие контакты" на плате управления, SD CARD. Счетчик проходов, пропускная способность - 60 чел/мин. Пылевлагозащищенное покрытие корпуса, экспортная упаковка. </t>
  </si>
  <si>
    <t>Арочный металлодетектор БЛОКПОСТ PC Z 400 М К (2|4)</t>
  </si>
  <si>
    <t xml:space="preserve">Арочный металлодетектор БЛОКПОСТ PC Z 400 MK (4|2) (Габариты: 2230х850х460 мм. Габариты транспортной упаковки : 2270 x 700 x 230 мм). 2/4 зоны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экспортная упаковка. </t>
  </si>
  <si>
    <t>Арочный металлодетектор БЛОКПОСТ РС Z 600</t>
  </si>
  <si>
    <t xml:space="preserve">Арочный металлодетектор БЛОКПОСТ PC Z 1800 MK (18/12/6) (Габариты:2230х850х460 мм. Габариты транспортной упаковки: 2270 x 700 x 230 мм). 18/12/6 зон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экспортная упаковка. </t>
  </si>
  <si>
    <t>Арочный металлодетектор БЛОКПОСТ РС Z 600 M</t>
  </si>
  <si>
    <t xml:space="preserve">Арочный металлодетектор БЛОКПОСТ PC Z 3300 MK ( Габариты:2230х850х460 мм. Габариты транспортной упаковки: 2270 x 700 x 230 мм). 33 зоны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экспортная упаковка. </t>
  </si>
  <si>
    <t>Арочный металлодетектор БЛОКПОСТ PC Z 600 M K</t>
  </si>
  <si>
    <t xml:space="preserve">Арочный металлодетектор БЛОКПОСТ PC Z 600 (Габариты: 2230х850х460 мм. Габариты транспортной упаковки : 2270 x 700 x 230 мм). 6 зон детектирования. Ширина прохода - 750 мм. Звуковая индикация, параллельная эксплуатация (количество рабочих частот) - 50, повышенная помехоустойчивость. Пульт ДУ, "сухие контакты" на плате управления, SD CARD. Счетчик проходов, пропускная способность - 60 чел/мин. Пылевлагозащищенное покрытие корпуса, экспортная упаковка. </t>
  </si>
  <si>
    <t>Арочный металлодетектор БЛОКПОСТ РС Z 1200 M K</t>
  </si>
  <si>
    <t xml:space="preserve">Арочный металлодетектор БЛОКПОСТ PC Z 600 M (Габариты: 2230х850х460 мм.Габариты транспортной упаковки: 2270 x 700 x 230 мм). 6 зон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SD CARD. Счетчик проходов, пропускная способность - 60 чел/мин. Пылевлагозащищенное покрытие корпуса, экспортная упаковка. </t>
  </si>
  <si>
    <t>Арочный металлодетектор БЛОКПОСТ РС Z 1800 M K (18/12/6)</t>
  </si>
  <si>
    <t xml:space="preserve">Арочный металлодетектор БЛОКПОСТ PC Z 600 MK (Габариты:2230х850х460 мм. Габариты транспортной упаковки : 2270 x 700 x 230 мм). 6 зон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экспортная упаковка. </t>
  </si>
  <si>
    <t>Арочный металлодетектор БЛОКПОСТ РС Z 3300 М K</t>
  </si>
  <si>
    <t xml:space="preserve">Арочный металлодетектор БЛОКПОСТ PC Z 1200 MK (Габариты: 2230х850х460 мм. Габариты транспортной упаковки: 2270 x 700 x 230 мм). 12 зон детектирования. Ширина прохода - 750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экспортная упаковка. </t>
  </si>
  <si>
    <t>Серия РС X (всепогодные)</t>
  </si>
  <si>
    <t>Арочный металлодетектор БЛОКПОСТ РС X 100</t>
  </si>
  <si>
    <t xml:space="preserve">Арочный металлодетектор БЛОКПОСТ PC X 100 (Габариты: 2230х1130х490 мм. Габариты транспортной упаковки: 2400 x 540 x 620 мм). 1 зона детектирования. Ширина прохода - 720 мм. Звуковая индикация, параллельная эксплуатация (количество рабочих частот) - 50, повышенная помехоустойчивость. Пульт ДУ, "сухие контакты" на плате управления, SD CARD. Счетчик проходов, пропускная способность - 60 чел/мин. Пылевлагозащищенное покрытие корпуса, всепогодное исполнение, экспортная упаковка. </t>
  </si>
  <si>
    <t>Арочный металлодетектор БЛОКПОСТ РС X 400 MK (4/2)</t>
  </si>
  <si>
    <t xml:space="preserve">Арочный металлодетектор БЛОКПОСТ PC X 400 MK (4|2) (Габариты: 2230х1130х490 мм. Габариты транспортной упаковки: 2400 x 540 x 620 мм). 4/2 зоны детектирования. Ширина прохода - 720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SD CARD. Счетчик проходов, пропускная способность - 60 чел/мин. Пылевлагозащищенное покрытие корпуса, всепогодное исполнение, экспортная упаковка. </t>
  </si>
  <si>
    <t>Арочный металлодетектор БЛОКПОСТ РС X 600 MK</t>
  </si>
  <si>
    <t xml:space="preserve">Арочный металлодетектор БЛОКПОСТ PC X 600 MK (Габариты: 2230х1130х490 мм. Габариты транспортной упаковки: 2400 x 540 x 620 мм). 6 зон детектирования. Ширина прохода - 720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всепогодное исполнение, экспортная упаковка. </t>
  </si>
  <si>
    <t>Арочный металлодетектор БЛОКПОСТ РС X 1200 MK</t>
  </si>
  <si>
    <t xml:space="preserve">Арочный металлодетектор БЛОКПОСТ PC X 1200 MK (Габариты:2230х1130х490 мм. Габариты транспортной упаковки: 2400 x 540 x 620 мм). 12 зон детектирования. Ширина прохода - 720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всепогодное исполнение, экспортная упаковка. </t>
  </si>
  <si>
    <t>Арочный металлодетектор БЛОКПОСТ РС X 1800 MK (18/12/6)</t>
  </si>
  <si>
    <t xml:space="preserve">Арочный металлодетектор БЛОКПОСТ PC X 1800 MK (18|12|6) (Габариты: 2230х1130х490 мм. Габариты транспортной упаковки: 2400 x 540 x 620 мм). 18/12/6 зон детектирования. Ширина прохода - 720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всепогодное исполнение, экспортная упаковка. </t>
  </si>
  <si>
    <t>Арочный металлодетектор БЛОКПОСТ РС X 3300 MK</t>
  </si>
  <si>
    <t xml:space="preserve">Арочный металлодетектор БЛОКПОСТ PC X 3300 MK (Габариты: 2230х1130х490 мм. Габариты транспортной упаковки: 2400 x 540 x 620 мм). 33 зоны детектирования. Ширина прохода - 720 мм. Звуковая и световая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всепогодное исполнение, экспортная упаковка. </t>
  </si>
  <si>
    <t>Арочные Металлодетекторы БЛОКПОСТ серия РС</t>
  </si>
  <si>
    <t>Арочный металлодетектор БЛОКПОСТ РС-3300М</t>
  </si>
  <si>
    <t xml:space="preserve">Арочный металлодетектор БЛОКПОСТ PC-3300 M (Габариты: 2200х870х680 мм. Габариты транспортной упаковки: 2300 x 900 x 190 мм). 33 зоны детектирования. Ширина прохода - 760 мм (расширенный проход). Звуковая и световая индикации, параллельная эксплуатация (количество рабочих частот) - 20, повышенная помехоустойчивость. Пульт ДУ, "сухие контакты" на плате управления. Счетчик проходов, пропускная способность - 60 чел/мин. Пылевлагозащищенное покрытие корпуса, всепогодное исполнение, экспортная упаковка. </t>
  </si>
  <si>
    <t>Арочный металлодетектор БЛОКПОСТ РС-0300 (Сборно-разборный)</t>
  </si>
  <si>
    <t xml:space="preserve">Сборно-разборный арочный металлодетектор БЛОКПОСТ PC-0300 (Габариты: 2240х980х780 мм. Габариты транспортной упаковки: 705 x 675 x 1065 мм). 3 зоны детектирования. Ширина прохода - 770 мм (расширенный проход). Звуковая и световая индикации, параллельная эксплуатация (количество рабочих частот) - 8, повышенная помехоустойчивость. "Сухие контакты" на плате управления. Счетчик проходов, пропускная способность - 60 чел/мин. Пылевлагозащищенное покрытие корпуса, экспортная упаковка. </t>
  </si>
  <si>
    <t>Арочный металлодетектор БЛОКПОСТ РС В 18 (высокочувствительный)</t>
  </si>
  <si>
    <t xml:space="preserve">Высокочувствительный арочный металлодетектор БЛОКПОСТ PC B 18 (Габариты: 2185х855х470 мм. Габариты транспортной упаковки: 2265 x 690 x 220). 18 зон детектирования. Ширина прохода - 700 мм. Световая и звуковая индикации, параллельная эксплуатация (количество рабочих частот) - 50, повышенная помехоустойчивость. Пульт ДУ, "сухие контакты" на плате управления, подключение к ПК, SD CARD. Счетчик проходов, пропускная способность - 60 чел/мин. Пылевлагозащищенное покрытие корпуса, экспортная упаковка. </t>
  </si>
  <si>
    <t>Кабины дезинфекции БЛОКПОСТ</t>
  </si>
  <si>
    <t>Дезинфекционно-досмотровый комплекс БЛОКПОСТ КИД-09</t>
  </si>
  <si>
    <t>Дезинфекционно-досмотровая станция БЛОКПОСТ КИД-09 (Габариты: 1000х1000х2200 мм). Состав оборудования: кабина дезинфекции, арочный металлодетектор, тепловизионная камера. Ширина прохода - 840 мм. Звуковая и световая индикации, повышенная помехоустойчивость при параллельном размещении, пропускная способность - 60 чел/мин. Кабина дезинфекции: время обработки одного человека – 3 сек.; ёмкость бака для дезраствора – 20 л.; количество форсунок – 16 шт.  Тепловизионная камера: точность измерения температуры – ± 0.5 °С на расстоянии до 1,5 м.</t>
  </si>
  <si>
    <t>Дезинфекционно-досмотровый комплекс БЛОКПОСТ КИД-09 М К</t>
  </si>
  <si>
    <t>Дезинфекционно-досмотровая станция БЛОКПОСТ КИД-09 М К с подключением к компьютеру (Габариты: 1000х1000х2200 мм). Состав оборудования: кабина дезинфекции, арочный металлодетектор, тепловизионная камера. Ширина прохода - 840 мм. Звуковая и световая индикации, повышенная помехоустойчивость при параллельном размещении, пропускная способность - 60 чел/мин, подключение к ПК. Кабина дезинфекции: время обработки одного человека – 3 сек.; ёмкость бака для дезраствора – 20 л.; количество форсунок – 16 шт.  Тепловизионная камера: точность измерения температуры – ± 0.5 °С на расстоянии до 1,5 м.</t>
  </si>
  <si>
    <t>ПО БЛОКПОСТ</t>
  </si>
  <si>
    <t>ПО БЛОКПОСТ КОННЕКТ 
без НДС</t>
  </si>
  <si>
    <t>Программное обеспечение БЛОКПОСТ-CONNECT. Контроль работы металлодетекторов; Контроль состояния металлодетекторов; Контроль количества проходов/тревог; Регистрация событий в реальном времени; Настройка металлодетекторов.</t>
  </si>
  <si>
    <t>ПО БЛОКПОСТ КОННЕКТ с видеоаналитикой 
без НДС</t>
  </si>
  <si>
    <t>Программное обеспечение БЛОКПОСТ-CONNECT. Контроль работы металлодетекторов; Контроль состояния металлодетекторов; Контроль количества проходов/тревог; Регистрация событий в реальном времени; Настройка металлодетекторов. Видеоаналитика посетителей, проходящих через металлодетектор.</t>
  </si>
  <si>
    <t>Защитная крышка арочных металлодетекторов серии Z</t>
  </si>
  <si>
    <t xml:space="preserve">Защитная крышка для арочных металлодетекторов БЛОКПОСТ серии Z (1055х480х80 мм). Диапазон рабочих температур - от -37 до +50 C. Крепление к антенным панелям с помощью штатных болтов. Предохраняет блок управления от образования наледи, прямого попадания воды (дождь, брызги). </t>
  </si>
  <si>
    <t>Защитная крышка арочных металлодетекторов серии Х</t>
  </si>
  <si>
    <t xml:space="preserve">Защитная крышка для арочных металлодетекторов БЛОКПОСТ серии Z (1066х390х212 мм). Диапазон рабочих температур - от -37 до +50 C. Крепление к антенным панелям с помощью штатных болтов. Предохраняет блок управления от образования наледи, прямого попадания воды (дождь, брызги). </t>
  </si>
  <si>
    <t xml:space="preserve">Кофр для арочного металлодетектора </t>
  </si>
  <si>
    <t>Кофр для арочных металлодетекторов БЛОКПОСТ серий X и Z (2345х465х670 мм). Материал - Трехслойный: прорезиненный слой, фанера, пластик; Хромированный металл/алюминий. Складные утопленные ручки (литые недеформирующиеся), замки-бабочки, поворотные колеса с тормозным механизмом. Съемная крышка.</t>
  </si>
  <si>
    <t xml:space="preserve">Чехол для Монопанели </t>
  </si>
  <si>
    <t>Пылевлагозащитный чехол для монопанели. Материал - Oxford 600D / ПВХ плёнка. Водонепроницаемость, износостойкость, отсутствие деформации, стойкость к загрязнениям, защита от механических повреждений, термостойкость - от -50 до +100 °С</t>
  </si>
  <si>
    <t>Чехол для арочного металлодетектора серии PC Z</t>
  </si>
  <si>
    <t>Пылевлагозащитный чехол для арочных металлодетекторов БЛОКПОСТ сери PC Z. Материал - Oxford 600D / ПВХ плёнка. Водонепроницаемость, износостойкость, отсутствие деформации, стойкость к загрязнениям, защита от механических повреждений, термостойкость - от -50 до +100 °С</t>
  </si>
  <si>
    <t>Чехол для арочного металлодетектора серии PC X</t>
  </si>
  <si>
    <t>Пылевлагозащитный чехол для арочных металлодетекторов БЛОКПОСТ сери PC X. Материал - Oxford 600D / ПВХ плёнка. Водонепроницаемость, износостойкость, отсутствие деформации, стойкость к загрязнениям, защита от механических повреждений, термостойкость - от -50 до +100 °С</t>
  </si>
  <si>
    <t>Тумба для металлодетектора</t>
  </si>
  <si>
    <t>Тумба для арочных металлодетекторов БЛОКПОСТ (600х300х752 мм). Площадь огороженной панели для выкладки - 568х268мм
Утопленные ручки из высокопрочного пластика - 31х104 мм. Материал: ЛДСП/Пластик</t>
  </si>
  <si>
    <t>Тумба досмотровая из ротационного полиэтилена</t>
  </si>
  <si>
    <t>Досмотровая тумба для арочного металлодетектора предназначена для выкладки металлических предметов при досмотре. Габариты изделия рассчитаны с учетом эргономичного показателя среднего роста человека.
Тумба изготовлена из линейного полиэтилена – влагоустойчивого материала, обеспечивающего мобильность и долгий срок эксплуатации. Поверхность легко чистить и дезинфицировать после использования. Не вызывает помех при досмотре. Комплектация тумбы включает крышку и подставку для аккумулятора. Невысокий борт крышки предохраняет от падения личных вещей досматриваемого. С торцевых сторон предусмотрены ручки.Материал конструкции Ротационный полиэтилен
Вес нетто (кг) 11,3
Внешние габариты (мм) ДхШхВ 800х600х400
Толщина стенки (мм) 3...5</t>
  </si>
  <si>
    <t>По запросу</t>
  </si>
  <si>
    <t>Рециркулятор бактерицидный Saima Aria Buona V2</t>
  </si>
  <si>
    <t>Рециркулятор бактерицидный Saima Aria Buona V2 – встраиваемое в шлюзовую кабину санитарное устройство для очистки воздуха от бактерий и вирусов. Дезинфекция воздуха в замкнутом пространстве особенно необходима в  период распространения вирусных и респираторных заболеваний. Система обеззараживания работает методе генерации ультрафиолетового излучения и воздушных потоков, разработана итальянским производителем Saima для обеспечения повышенной безопасности здоровья людей.Вес нетто (кг) 9,1
Внешние габариты (мм) ДхШхВ 115х115х495
Степень защищенности (IP) 20
Скорость потока воздуха 53 м³/ч
Уровень шума (дБ) 36
Влажность до 85%
Режимы автоматический
Диапазон рабочих температур от -10 до +50 °С
Мощность (Вт) 100
Напряжение (В) 220</t>
  </si>
  <si>
    <t>Рециркулятор бактерицидный Saima Aria Buona PRO</t>
  </si>
  <si>
    <t>Рециркулятор бактерицидный Saima Aria Buona PRO – санитарное устройство для очистки воздуха от бактерий и вирусов. Система обеззараживания работает методе генерации ультрафиолетового излучения и воздушных потоков, разработана итальянским производителем Saima для обеспечения повышенной безопасности здоровья людей. Вес нетто (кг) 15
Внешние габариты (мм) ДхШхВ 140x220x920 (без подставки)
Степень защищенности (IP) 20
Материал нержавеющая сталь/ окрашенная сталь, зеркальный анодированный алюминий
Скорость потока воздуха 222 м³/ ч
Площадь обеззараживания 50 м²
Влажность до 85% (без конденсации)
Диапазон рабочих температур от -10 до +55 °С
Мощность (Вт) до 100 Вт
Напряжение (В) 220</t>
  </si>
  <si>
    <t>Ограждения БЛОКПОСТ</t>
  </si>
  <si>
    <t>Ограждение полуростовое 500х1000</t>
  </si>
  <si>
    <t>Полуростовые ограждения предназначены для организации пространства проходных зон. Они позволяют направить потоки людей необходимым образом, разделить входящих и выходящих посетителей, выделить досмотровую зону или зону ожидания, а также отделить внутреннюю и внешнюю части объекта, запретив свободный проход через КПП.  Внешние габариты (мм) ДхШхВ 500х150х1000
Материал стоек хром или шлифованная нержавеющая сталь
Материал горизонтальных труб хром или шлифованная нержавеющая сталь
Материал нижних крепежей шлифованная нержавеющая сталь
Тип конструкции Цельносваренный</t>
  </si>
  <si>
    <t>Ограждение полуростовое 750х1000</t>
  </si>
  <si>
    <t>Полуростовые ограждения предназначены для организации пространства проходных зон. Они позволяют направить потоки людей необходимым образом, разделить входящих и выходящих посетителей, выделить досмотровую зону или зону ожидания, а также отделить внутреннюю и внешнюю части объекта, запретив свободный проход через КПП.Внешние габариты (мм) ДхШхВ 750х150х1000
Материал стоек хром или шлифованная нержавеющая сталь
Материал горизонтальных труб хром или шлифованная нержавеющая сталь
Материал нижних крепежей шлифованная нержавеющая сталь
Тип конструкции Цельносваренный</t>
  </si>
  <si>
    <t>Ограждение полуростовое 1000х1000</t>
  </si>
  <si>
    <t>Полуростовые ограждения предназначены для организации пространства проходных зон. Они позволяют направить потоки людей необходимым образом, разделить входящих и выходящих посетителей, выделить досмотровую зону или зону ожидания, а также отделить внутреннюю и внешнюю части объекта, запретив свободный проход через КПП. Внешние габариты (мм) ДхШхВ 1000х150х1000
Материал стоек хром или шлифованная нержавеющая сталь
Материал горизонтальных труб хром или шлифованная нержавеющая сталь
Материал нижних крепежей шлифованная нержавеющая сталь
Тип конструкции Цельносваренный</t>
  </si>
  <si>
    <t>Ограждение полуростовое 1500х1000</t>
  </si>
  <si>
    <t>Полуростовые ограждения предназначены для организации пространства проходных зон. Они позволяют направить потоки людей необходимым образом, разделить входящих и выходящих посетителей, выделить досмотровую зону или зону ожидания, а также отделить внутреннюю и внешнюю части объекта, запретив свободный проход через КПП.   Внешние габариты (мм) ДхШхВ 1500х150х1000
Материал стоек хром или шлифованная нержавеющая сталь
Материал горизонтальных труб хром или шлифованная нержавеющая сталь
Материал нижних крепежей шлифованная нержавеющая сталь
Тип конструкции Цельносваренный</t>
  </si>
  <si>
    <t>Температурный контроль</t>
  </si>
  <si>
    <t>Бесконтактный термодатчик со встроенным диспенсером БЛОКПОСТ ТДК-01</t>
  </si>
  <si>
    <t>Бесконтактный термодатчик со встроенным диспенсером БЛОКПОСТ ТДК-01 (Габариты: 128х70х300 мм. Габариты транспортной упаковки : 580х25х122 мм). Функциональное назначение - измерение температуры тела/бесконтактная дезинфекция рук. Дальность измерения температуры - 3-5 см; Погрешность измерения температуры ± 0,2°С; Время измерения температуры 0,5 сек; Диапазон определяемой температуры 34 - 42.9 °C; Емкость для дез. раствора 300 мл; Звуковая и световая индикации. Материал: АБС-пластик, поликарбонат. Источник электропитания: 4 батареи АА или 5В постоянного тока 2.1 А. Рабочие режимы - цифровой экран/голосовое оповещение (11 различных языков). Диапазон рабочих температур от +10 до +35 °C. Влажность - 1% ~ 85%.  В комплекте: запасная емкость для дез. раствора, штатив, крепежный кронштейн к стене, зарядный провод.</t>
  </si>
  <si>
    <t>Бесконтактный термодатчик БЛОКПОСТ ТДК-02</t>
  </si>
  <si>
    <t>Бесконтактный термодатчик БЛОКПОСТ ТДК-02.   Внешние габариты (ДхШхВ) 39х112х170 мм;
Масса нетто 1 кг;
Источник электропитания 220В;
Материал- металл;
Световая индикация (термодатчик) да;
Звуковая индикация (термодатчик) да;
Лазерный прицел (термодатчик) да;
Погрешность измерения температуры ± 0,3 °C;
Дальность измерения температуры 1-50 см (регулируется);
Время измерения температуры 0,5 сек;
Функциональное назначение измерение температуры тела;
Влажность до 95% без прямого конденсата;
Диапазон рабочих температур от -10 до +40 °С.    Антивандальный металлический корпус, мгновенное измерение температуры тела, подключение к СКУД, "Сухие контакты".</t>
  </si>
  <si>
    <t>Тепловизионный регистратор БЛОКПОСТ ТТР-01</t>
  </si>
  <si>
    <t>Тепловизионный регистратор БЛОКПОСТ ТТР-01 предназначен для автоматизированного бесконтактного обнаружения и регистрации людей с повышенной температурой тела на пунктах пропуска, досмотра и в общественных местах. Тепловизионная камера способна одновременно определить температуру тела входящих людей на расстоянии 4 метра в течение 1 секунды.
Масса нетто (кг) 1
Световая индикация (термодатчик) Да
Лазерный прицел (термодатчик) Да
Погрешность измерения температуры ± 0,5 °C
Дальность измерения температуры 3-5 см
Время измерения температуры 0,5 сек
Диапазон определяемой температуры 27 - 40 °C
Диапазон рабочих температур от +10 до +35 °C</t>
  </si>
  <si>
    <t>Телевизионный терминал контроля доступа БЛОКПОСТ ТТКД-1</t>
  </si>
  <si>
    <t>Теплотелевизионный терминал контроля доступа БЛОКПОСТ ТТКД-01 – бесконтактное устройство для распознавания лиц c измерением температуры.Внешние габариты (мм) ДхШхВ: 323х135х30
Источник электропитания (В): 220
Световая индикация (термодатчик): да
Звуковая индикация (термодатчик): да
Лазерный прицел (термодатчик): да
Погрешность измерения температуры: ± 0,3 °C
Дальность измерения температуры: 50-70 см (регулируется)
Время измерения температуры: 0,5 сек
Функциональное назначение: измерение температуры тела
Режимы автоматический
Диапазон рабочих температур от -10 до +40 °С
Выход тревоги для управления сторонним оборудованием (сухие контакты) да</t>
  </si>
  <si>
    <t>CTV-M1702</t>
  </si>
  <si>
    <t>Монитор видеодомофона с сенсорными клавишами управления в корпусе с soft-touch покрытием, графическое меню, фотозапись по детекции движения, встроенный источник питания</t>
  </si>
  <si>
    <t>Прайс-лист 25.01.2022</t>
  </si>
  <si>
    <t>до 6</t>
  </si>
  <si>
    <t>до 4</t>
  </si>
  <si>
    <t>включено</t>
  </si>
  <si>
    <t>опция</t>
  </si>
  <si>
    <t>Удаленный клиент в каждом сервере и клиенте</t>
  </si>
  <si>
    <r>
      <rPr>
        <sz val="10"/>
        <color theme="3" tint="0.39997558519241921"/>
        <rFont val="Arial Cyr"/>
        <charset val="204"/>
      </rPr>
      <t>включено</t>
    </r>
    <r>
      <rPr>
        <b/>
        <sz val="10"/>
        <color theme="3" tint="0.39997558519241921"/>
        <rFont val="Arial Cyr"/>
        <charset val="204"/>
      </rPr>
      <t xml:space="preserve"> 5</t>
    </r>
  </si>
  <si>
    <r>
      <rPr>
        <sz val="10"/>
        <color theme="3" tint="0.39997558519241921"/>
        <rFont val="Arial Cyr"/>
        <charset val="204"/>
      </rPr>
      <t xml:space="preserve">включено </t>
    </r>
    <r>
      <rPr>
        <b/>
        <sz val="10"/>
        <color theme="3" tint="0.39997558519241921"/>
        <rFont val="Arial Cyr"/>
        <charset val="204"/>
      </rPr>
      <t>10</t>
    </r>
  </si>
  <si>
    <r>
      <rPr>
        <sz val="10"/>
        <color theme="3" tint="0.39997558519241921"/>
        <rFont val="Arial Cyr"/>
        <charset val="204"/>
      </rPr>
      <t xml:space="preserve">включено </t>
    </r>
    <r>
      <rPr>
        <b/>
        <sz val="10"/>
        <color theme="3" tint="0.39997558519241921"/>
        <rFont val="Arial Cyr"/>
        <charset val="204"/>
      </rPr>
      <t>25</t>
    </r>
  </si>
  <si>
    <t>Diagnotex</t>
  </si>
  <si>
    <t>не ограничено</t>
  </si>
  <si>
    <t>Количество POS устройств</t>
  </si>
  <si>
    <t xml:space="preserve">не ограничено </t>
  </si>
  <si>
    <r>
      <t>Базовое программное обеспечение подсистемы охранной сигнализации VideoNet  одновременно выполняющее функции сервера и/или клиента системы.</t>
    </r>
    <r>
      <rPr>
        <sz val="8"/>
        <rFont val="Calibri"/>
        <family val="2"/>
        <charset val="204"/>
      </rPr>
      <t xml:space="preserve"> Многосерверная система до 4-х серверов в сети и до 6 клиентских рабочих мест. 
Реализует следующие базовые функции:
- Подключение до 20  приемо-контрольных приборов (дополнительно требуются модули EIM-Bs  и SM-Device-Bs);
- Локальное и удаленное взаимодействие с приборами ( получение событий, конфигурирование параметров, управление состоянием подключенных  шлейфов и исполнительных устройств)
- Локальное и удаленное взаимодействие с подсистемами видеонаблюдения и СКУД (при наличии модулей  VN-VMS-Bs и VN-ACS-Bs)
- Ведение журнала событий и подсистема текстовых отчетов.</t>
    </r>
    <r>
      <rPr>
        <u/>
        <sz val="8"/>
        <rFont val="Calibri"/>
        <family val="2"/>
        <charset val="204"/>
      </rPr>
      <t xml:space="preserve">
</t>
    </r>
  </si>
  <si>
    <t>Системы бизнес-класса VideoNet-Business (До 4-х серверов ,до 256 камер, до 20 контроллеров СКУД, до 20 приборов ОПС)</t>
  </si>
  <si>
    <t>с НДС (руб.)</t>
  </si>
  <si>
    <t>КОМПЛЕКТЫ COMBO «CLASSICO»</t>
  </si>
  <si>
    <r>
      <t>Комплект AXL</t>
    </r>
    <r>
      <rPr>
        <sz val="11"/>
        <color rgb="FF000000"/>
        <rFont val="Calibri"/>
        <family val="2"/>
        <scheme val="minor"/>
      </rPr>
      <t xml:space="preserve"> - Комплект автоматики для распашных ворот на основе привода AXL20DGS (блок управления ZL60, радиоуправление, фотоэлементы)</t>
    </r>
  </si>
  <si>
    <t>801MP-0020</t>
  </si>
  <si>
    <r>
      <rPr>
        <b/>
        <sz val="11"/>
        <color theme="1"/>
        <rFont val="Calibri"/>
        <family val="2"/>
        <scheme val="minor"/>
      </rPr>
      <t>AXL20DGS</t>
    </r>
    <r>
      <rPr>
        <sz val="10"/>
        <rFont val="Arial Cyr"/>
        <charset val="204"/>
      </rPr>
      <t xml:space="preserve"> - Привод 24 В линейный, самоблокирующийся, с механическими упорами и энкодером</t>
    </r>
  </si>
  <si>
    <t>002ZL60</t>
  </si>
  <si>
    <r>
      <rPr>
        <b/>
        <sz val="11"/>
        <color theme="1"/>
        <rFont val="Calibri"/>
        <family val="2"/>
        <scheme val="minor"/>
      </rPr>
      <t>ZL60</t>
    </r>
    <r>
      <rPr>
        <sz val="10"/>
        <rFont val="Arial Cyr"/>
        <charset val="204"/>
      </rPr>
      <t xml:space="preserve"> - Блок управления с расширенным набором функций</t>
    </r>
  </si>
  <si>
    <r>
      <t>Комплект KRONO</t>
    </r>
    <r>
      <rPr>
        <sz val="11"/>
        <color rgb="FF000000"/>
        <rFont val="Calibri"/>
        <family val="2"/>
        <scheme val="minor"/>
      </rPr>
      <t xml:space="preserve"> - Комплект автоматики для двухстворчатых распашных ворот на основе привода KR310 (блок управления ZF1N, радиоуправление, фотоэлементы)</t>
    </r>
  </si>
  <si>
    <r>
      <t>Комплект ATI3000</t>
    </r>
    <r>
      <rPr>
        <sz val="11"/>
        <color rgb="FF000000"/>
        <rFont val="Calibri"/>
        <family val="2"/>
        <scheme val="minor"/>
      </rPr>
      <t xml:space="preserve"> - Комплект автоматики для двухстворчатых распашных ворот на основе привода А3000А (блок управления ZF1N, радиоуправление, фотоэлементы)</t>
    </r>
  </si>
  <si>
    <r>
      <t>Комплект ATI5000</t>
    </r>
    <r>
      <rPr>
        <sz val="11"/>
        <color rgb="FF000000"/>
        <rFont val="Calibri"/>
        <family val="2"/>
        <scheme val="minor"/>
      </rPr>
      <t xml:space="preserve"> - Комплект автоматики для двухстворчатых распашных ворот на основе привода А5000А (блок управления ZF1N, радиоуправление, фотоэлементы)</t>
    </r>
  </si>
  <si>
    <r>
      <t>AXO3 Start</t>
    </r>
    <r>
      <rPr>
        <sz val="11"/>
        <color rgb="FF000000"/>
        <rFont val="Calibri"/>
        <family val="2"/>
        <scheme val="minor"/>
      </rPr>
      <t xml:space="preserve"> - Комплект автоматики для двухстворчатых распашных ворот на основе привода 001AX302304 (блок ZM3E, радиоуправление)</t>
    </r>
  </si>
  <si>
    <r>
      <rPr>
        <b/>
        <sz val="11"/>
        <color theme="1"/>
        <rFont val="Calibri"/>
        <family val="2"/>
        <scheme val="minor"/>
      </rPr>
      <t>AX302304</t>
    </r>
    <r>
      <rPr>
        <sz val="10"/>
        <rFont val="Arial Cyr"/>
        <charset val="204"/>
      </rPr>
      <t xml:space="preserve"> - Привод 230 В линейный, самоблокирующийся, с энкодером</t>
    </r>
  </si>
  <si>
    <r>
      <t>AXO4 Start</t>
    </r>
    <r>
      <rPr>
        <sz val="11"/>
        <color rgb="FF000000"/>
        <rFont val="Calibri"/>
        <family val="2"/>
        <scheme val="minor"/>
      </rPr>
      <t xml:space="preserve"> - Комплект автоматики для двухстворчатых распашных ворот на основе привода 001AX402306 (блок ZM3E, радиоуправление)</t>
    </r>
  </si>
  <si>
    <r>
      <t>AXO5 Start</t>
    </r>
    <r>
      <rPr>
        <sz val="11"/>
        <color rgb="FF000000"/>
        <rFont val="Calibri"/>
        <family val="2"/>
        <scheme val="minor"/>
      </rPr>
      <t xml:space="preserve"> - Комплект автоматики для двухстворчатых распашных ворот на основе привода 001AX5024 (блок 002ZLJ24, радиоуправление)</t>
    </r>
  </si>
  <si>
    <r>
      <rPr>
        <b/>
        <sz val="11"/>
        <color theme="1"/>
        <rFont val="Calibri"/>
        <family val="2"/>
        <scheme val="minor"/>
      </rPr>
      <t>ZLJ24</t>
    </r>
    <r>
      <rPr>
        <sz val="10"/>
        <rFont val="Arial Cyr"/>
        <charset val="204"/>
      </rPr>
      <t xml:space="preserve"> - Блок управления многофункциональный</t>
    </r>
  </si>
  <si>
    <r>
      <t>Комплект ATS30AGS</t>
    </r>
    <r>
      <rPr>
        <sz val="11"/>
        <color rgb="FF000000"/>
        <rFont val="Calibri"/>
        <family val="2"/>
        <scheme val="minor"/>
      </rPr>
      <t xml:space="preserve"> - Комплект автоматики для распашных ворот на основе привода ATS30AGS (блок управления ZF1N, радиоуправление, фотоэлементы)</t>
    </r>
  </si>
  <si>
    <r>
      <t>Комплект ATS50АGS</t>
    </r>
    <r>
      <rPr>
        <sz val="11"/>
        <color rgb="FF000000"/>
        <rFont val="Calibri"/>
        <family val="2"/>
        <scheme val="minor"/>
      </rPr>
      <t xml:space="preserve"> - Комплект автоматики для распашных ворот на основе привода ATS50АGS (блок управления ZA3P, радиоуправление, фотоэлементы)</t>
    </r>
  </si>
  <si>
    <r>
      <t>Комплект ATS30DGS</t>
    </r>
    <r>
      <rPr>
        <sz val="11"/>
        <color rgb="FF000000"/>
        <rFont val="Calibri"/>
        <family val="2"/>
        <scheme val="minor"/>
      </rPr>
      <t xml:space="preserve"> - Комплект автоматики для распашных ворот на основе привода ATS30DGS (блок управления ZL65, радиоуправление, фотоэлементы)</t>
    </r>
  </si>
  <si>
    <r>
      <t>Комплект FTL</t>
    </r>
    <r>
      <rPr>
        <sz val="11"/>
        <color rgb="FF000000"/>
        <rFont val="Calibri"/>
        <family val="2"/>
        <scheme val="minor"/>
      </rPr>
      <t xml:space="preserve"> - Комплект автоматики для двухстворчатых распашных ворот на основе приводов FTL20DGC+FTX20DGS (встроенный блок управления ZL60, радиоуправление, фотоэлементы)</t>
    </r>
  </si>
  <si>
    <r>
      <rPr>
        <b/>
        <sz val="11"/>
        <color theme="1"/>
        <rFont val="Calibri"/>
        <family val="2"/>
        <scheme val="minor"/>
      </rPr>
      <t>FTL20DGC</t>
    </r>
    <r>
      <rPr>
        <sz val="10"/>
        <rFont val="Arial Cyr"/>
        <charset val="204"/>
      </rPr>
      <t xml:space="preserve"> - Привод 24В, рычажный, самоблокирующийся, с блоком управления ZL60 для створок до 2 м</t>
    </r>
  </si>
  <si>
    <r>
      <rPr>
        <b/>
        <sz val="11"/>
        <color theme="1"/>
        <rFont val="Calibri"/>
        <family val="2"/>
        <scheme val="minor"/>
      </rPr>
      <t>FTX20DGS</t>
    </r>
    <r>
      <rPr>
        <sz val="10"/>
        <rFont val="Arial Cyr"/>
        <charset val="204"/>
      </rPr>
      <t xml:space="preserve"> - Привод 24В, рычажный, самоблокирующийся для створок до 2 м</t>
    </r>
  </si>
  <si>
    <r>
      <t>Комплект FAST</t>
    </r>
    <r>
      <rPr>
        <sz val="11"/>
        <color rgb="FF000000"/>
        <rFont val="Calibri"/>
        <family val="2"/>
        <scheme val="minor"/>
      </rPr>
      <t xml:space="preserve"> - Комплект автоматики для двухстворчатых распашных ворот на основе приводов FA70230CB+FA70230 (встроенный блок управления ZF1N, радиоуправление, фотоэлементы)</t>
    </r>
  </si>
  <si>
    <r>
      <rPr>
        <b/>
        <sz val="11"/>
        <color theme="1"/>
        <rFont val="Calibri"/>
        <family val="2"/>
        <scheme val="minor"/>
      </rPr>
      <t>FA70230CB</t>
    </r>
    <r>
      <rPr>
        <sz val="10"/>
        <rFont val="Arial Cyr"/>
        <charset val="204"/>
      </rPr>
      <t xml:space="preserve"> - Привод 230 В рычажный, самоблокирующийся с шарнирным рычагом передачи и встроенным блоком управления ZF1</t>
    </r>
  </si>
  <si>
    <r>
      <t>Комплект FERNI</t>
    </r>
    <r>
      <rPr>
        <sz val="11"/>
        <color rgb="FF000000"/>
        <rFont val="Calibri"/>
        <family val="2"/>
        <scheme val="minor"/>
      </rPr>
      <t xml:space="preserve"> - Комплект автоматики для двухстворчатых распашных ворот на основе привода F1000 (блок управления ZF1N, радиоуправление, фотоэлементы)</t>
    </r>
  </si>
  <si>
    <r>
      <t>Комплект NEW FERNI</t>
    </r>
    <r>
      <rPr>
        <sz val="11"/>
        <color rgb="FF000000"/>
        <rFont val="Calibri"/>
        <family val="2"/>
        <scheme val="minor"/>
      </rPr>
      <t xml:space="preserve"> - Комплект автоматики для двухстворчатых распашных ворот на основе привода FE40230 (блок управления ZA3P, радиоуправление, фотоэлементы)</t>
    </r>
  </si>
  <si>
    <t>BXLStart KIT</t>
  </si>
  <si>
    <r>
      <t>Комплект BXL Start</t>
    </r>
    <r>
      <rPr>
        <sz val="11"/>
        <color rgb="FF000000"/>
        <rFont val="Calibri"/>
        <family val="2"/>
        <scheme val="minor"/>
      </rPr>
      <t xml:space="preserve"> - Комплект автоматики для откатных ворот на основе привода BXL04AGS (встроенный блок управления ZN6, радиоуправление)</t>
    </r>
  </si>
  <si>
    <r>
      <rPr>
        <b/>
        <sz val="11"/>
        <color theme="1"/>
        <rFont val="Calibri"/>
        <family val="2"/>
        <scheme val="minor"/>
      </rPr>
      <t>BXL04AGS</t>
    </r>
    <r>
      <rPr>
        <sz val="10"/>
        <rFont val="Arial Cyr"/>
        <charset val="204"/>
      </rPr>
      <t xml:space="preserve"> - Привод 24 В для откатных ворот. Встроенный блок управления ZN6</t>
    </r>
  </si>
  <si>
    <r>
      <t>Комплект BXL</t>
    </r>
    <r>
      <rPr>
        <sz val="11"/>
        <color rgb="FF000000"/>
        <rFont val="Calibri"/>
        <family val="2"/>
        <scheme val="minor"/>
      </rPr>
      <t xml:space="preserve"> - Комплект автоматики для откатных ворот на основе привода BXL04AGS (встроенный блок управления ZN6, радиоуправление, фотоэлементы)</t>
    </r>
  </si>
  <si>
    <t>BX704Start KIT</t>
  </si>
  <si>
    <r>
      <t>Комплект BX704 Start</t>
    </r>
    <r>
      <rPr>
        <sz val="11"/>
        <color rgb="FF000000"/>
        <rFont val="Calibri"/>
        <family val="2"/>
        <scheme val="minor"/>
      </rPr>
      <t xml:space="preserve"> - Комплект автоматики для откатных ворот на основе привода BX704 (встроенный блок управления ZBX7N, радиоуправление)</t>
    </r>
  </si>
  <si>
    <r>
      <t>Комплект BX704AGS</t>
    </r>
    <r>
      <rPr>
        <sz val="11"/>
        <color rgb="FF000000"/>
        <rFont val="Calibri"/>
        <family val="2"/>
        <scheme val="minor"/>
      </rPr>
      <t xml:space="preserve"> - Комплект автоматики для откатных ворот на основе привода BX704 (встроенный блок управления ZBX7N, радиоуправление, фотоэлементы)</t>
    </r>
  </si>
  <si>
    <t>BX608Start KIT</t>
  </si>
  <si>
    <r>
      <t>Комплект BX608 Start</t>
    </r>
    <r>
      <rPr>
        <sz val="11"/>
        <color rgb="FF000000"/>
        <rFont val="Calibri"/>
        <family val="2"/>
        <scheme val="minor"/>
      </rPr>
      <t xml:space="preserve"> - Комплект автоматики для откатных ворот на основе привода BX608 (встроенный блок управления ZBX6N, радиоуправление)</t>
    </r>
  </si>
  <si>
    <r>
      <t>Комплект BX608AGS</t>
    </r>
    <r>
      <rPr>
        <sz val="11"/>
        <color rgb="FF000000"/>
        <rFont val="Calibri"/>
        <family val="2"/>
        <scheme val="minor"/>
      </rPr>
      <t xml:space="preserve"> - Комплект автоматики для откатных ворот на основе привода BX608 (встроенный блок управления ZBX6N, радиоуправление, фотоэлементы)</t>
    </r>
  </si>
  <si>
    <t>BX708Start KIT</t>
  </si>
  <si>
    <r>
      <t>Комплект BX708 Start</t>
    </r>
    <r>
      <rPr>
        <sz val="11"/>
        <color rgb="FF000000"/>
        <rFont val="Calibri"/>
        <family val="2"/>
        <scheme val="minor"/>
      </rPr>
      <t xml:space="preserve"> - Комплект автоматики для откатных ворот на основе привода BX708 (встроенный блок управления ZBX7N, радиоуправление)</t>
    </r>
  </si>
  <si>
    <r>
      <t>Комплект BX708AGS</t>
    </r>
    <r>
      <rPr>
        <sz val="11"/>
        <color rgb="FF000000"/>
        <rFont val="Calibri"/>
        <family val="2"/>
        <scheme val="minor"/>
      </rPr>
      <t xml:space="preserve"> - Комплект автоматики для откатных ворот на основе привода BX708 (встроенный блок управления ZBX7N, радиоуправление, фотоэлементы)</t>
    </r>
  </si>
  <si>
    <r>
      <t>Комплект BKS12AGS</t>
    </r>
    <r>
      <rPr>
        <sz val="11"/>
        <color rgb="FF000000"/>
        <rFont val="Calibri"/>
        <family val="2"/>
        <scheme val="minor"/>
      </rPr>
      <t xml:space="preserve"> - Комплект автоматики для откатных ворот на основе привода BKS12AGS (встроенный блок управления ZBKN, радиоуправление, фотоэлементы)</t>
    </r>
  </si>
  <si>
    <r>
      <t>Комплект BKS18AGS</t>
    </r>
    <r>
      <rPr>
        <sz val="11"/>
        <color rgb="FF000000"/>
        <rFont val="Calibri"/>
        <family val="2"/>
        <scheme val="minor"/>
      </rPr>
      <t xml:space="preserve"> - Комплект автоматики для откатных ворот на основе привода BKS18AGS (встроенный блок управления ZBKN, радиоуправление, фотоэлементы)</t>
    </r>
  </si>
  <si>
    <r>
      <rPr>
        <b/>
        <sz val="11"/>
        <color theme="1"/>
        <rFont val="Calibri"/>
        <family val="2"/>
        <scheme val="minor"/>
      </rPr>
      <t>VER06DES</t>
    </r>
    <r>
      <rPr>
        <sz val="10"/>
        <rFont val="Arial Cyr"/>
        <charset val="204"/>
      </rPr>
      <t xml:space="preserve"> - Привод 24 В потолочный для секционных ворот</t>
    </r>
  </si>
  <si>
    <r>
      <rPr>
        <b/>
        <sz val="11"/>
        <color theme="1"/>
        <rFont val="Calibri"/>
        <family val="2"/>
        <scheme val="minor"/>
      </rPr>
      <t>V06002</t>
    </r>
    <r>
      <rPr>
        <sz val="10"/>
        <rFont val="Arial Cyr"/>
        <charset val="204"/>
      </rPr>
      <t xml:space="preserve"> - Профиль направляющий с цепной передачей для ворот высотой до 2,70 м</t>
    </r>
  </si>
  <si>
    <r>
      <rPr>
        <b/>
        <sz val="11"/>
        <color theme="1"/>
        <rFont val="Calibri"/>
        <family val="2"/>
        <scheme val="minor"/>
      </rPr>
      <t>VER08DES</t>
    </r>
    <r>
      <rPr>
        <sz val="10"/>
        <rFont val="Arial Cyr"/>
        <charset val="204"/>
      </rPr>
      <t xml:space="preserve"> - Привод 24 В потолочный для секционных ворот</t>
    </r>
  </si>
  <si>
    <r>
      <t>Комплект VER10DMS 2.25</t>
    </r>
    <r>
      <rPr>
        <sz val="11"/>
        <color rgb="FF000000"/>
        <rFont val="Calibri"/>
        <family val="2"/>
        <scheme val="minor"/>
      </rPr>
      <t xml:space="preserve"> - Комплект автоматики для секционных ворот высотой до 2,25 м на основе привода VER10DMS (встроенный блок управления, радиоуправление, направляющий профиль)</t>
    </r>
  </si>
  <si>
    <r>
      <t>Комплект VER10DMS 2.7</t>
    </r>
    <r>
      <rPr>
        <sz val="11"/>
        <color rgb="FF000000"/>
        <rFont val="Calibri"/>
        <family val="2"/>
        <scheme val="minor"/>
      </rPr>
      <t xml:space="preserve"> - Комплект автоматики для секционных ворот высотой до 2,7 м на основе привода VER10DMS (встроенный блок управления, радиоуправление, направляющий профиль)</t>
    </r>
  </si>
  <si>
    <r>
      <t>Комплект VER10DMS 3.25</t>
    </r>
    <r>
      <rPr>
        <sz val="11"/>
        <color rgb="FF000000"/>
        <rFont val="Calibri"/>
        <family val="2"/>
        <scheme val="minor"/>
      </rPr>
      <t xml:space="preserve"> - Комплект автоматики для секционных ворот высотой до 3,25 м на основе привода VER10DMS (встроенный блок управления, радиоуправление, направляющий профиль)</t>
    </r>
  </si>
  <si>
    <r>
      <t>Комплект VER13DMS 2.25</t>
    </r>
    <r>
      <rPr>
        <sz val="11"/>
        <color rgb="FF000000"/>
        <rFont val="Calibri"/>
        <family val="2"/>
        <scheme val="minor"/>
      </rPr>
      <t xml:space="preserve"> - Комплект автоматики для секционных ворот высотой до 2,25 м на основе привода VER13DMS (встроенный блок управления, радиоуправление, направляющий профиль)</t>
    </r>
  </si>
  <si>
    <r>
      <t>Комплект VER13DMS 2.7</t>
    </r>
    <r>
      <rPr>
        <sz val="11"/>
        <color rgb="FF000000"/>
        <rFont val="Calibri"/>
        <family val="2"/>
        <scheme val="minor"/>
      </rPr>
      <t xml:space="preserve"> - Комплект автоматики для секционных ворот высотой до 2,7 м на основе привода VER13DMS (встроенный блок управления, радиоуправление, направляющий профиль)</t>
    </r>
  </si>
  <si>
    <r>
      <t>Комплект VER13DMS 3.25</t>
    </r>
    <r>
      <rPr>
        <sz val="11"/>
        <color rgb="FF000000"/>
        <rFont val="Calibri"/>
        <family val="2"/>
        <scheme val="minor"/>
      </rPr>
      <t xml:space="preserve"> - Комплект автоматики для секционных ворот высотой до 3,25 м на основе привода VER13DMS (встроенный блок управления, радиоуправление, направляющий профиль)</t>
    </r>
  </si>
  <si>
    <t>G2500 KIT</t>
  </si>
  <si>
    <r>
      <t>G2500 Classico</t>
    </r>
    <r>
      <rPr>
        <sz val="11"/>
        <color rgb="FF000000"/>
        <rFont val="Calibri"/>
        <family val="2"/>
        <scheme val="minor"/>
      </rPr>
      <t xml:space="preserve"> - Комплект шлагбаума GARD 2500 (тумба, стрела, светоотражающие наклейки)</t>
    </r>
  </si>
  <si>
    <t>G3750DX KIT</t>
  </si>
  <si>
    <r>
      <t>G3750DX Classico</t>
    </r>
    <r>
      <rPr>
        <sz val="11"/>
        <color rgb="FF000000"/>
        <rFont val="Calibri"/>
        <family val="2"/>
        <scheme val="minor"/>
      </rPr>
      <t xml:space="preserve"> - Комплект шлагбаума GARD 3750 для правостороннего монтажа (тумба, стрела, светоотражающие наклейки, балансировочная пружина)</t>
    </r>
  </si>
  <si>
    <t>G3750SX KIT</t>
  </si>
  <si>
    <r>
      <t>G3750SX Classico</t>
    </r>
    <r>
      <rPr>
        <sz val="11"/>
        <color rgb="FF000000"/>
        <rFont val="Calibri"/>
        <family val="2"/>
        <scheme val="minor"/>
      </rPr>
      <t xml:space="preserve"> - Комплект шлагбаума GARD 3750 для левостороннего монтажа (тумба, стрела, светоотражающие наклейки, балансировочная пружина)</t>
    </r>
  </si>
  <si>
    <t>G4000DX KIT</t>
  </si>
  <si>
    <r>
      <t>G4000DX Classico</t>
    </r>
    <r>
      <rPr>
        <sz val="11"/>
        <color rgb="FF000000"/>
        <rFont val="Calibri"/>
        <family val="2"/>
        <scheme val="minor"/>
      </rPr>
      <t xml:space="preserve"> - Комплект шлагбаума GARD 4000 для правостороннего монтажа (тумба, стрела, светоотражающие наклейки, наклейки резиновые)</t>
    </r>
  </si>
  <si>
    <t>G4000SX KIT</t>
  </si>
  <si>
    <r>
      <t>G4000SX Classico</t>
    </r>
    <r>
      <rPr>
        <sz val="11"/>
        <color rgb="FF000000"/>
        <rFont val="Calibri"/>
        <family val="2"/>
        <scheme val="minor"/>
      </rPr>
      <t xml:space="preserve"> - Комплект шлагбаума GARD 4000 для левостороннего монтажа (тумба, стрела, светоотражающие наклейки, наклейки резиновые)</t>
    </r>
  </si>
  <si>
    <r>
      <rPr>
        <b/>
        <sz val="11"/>
        <color theme="1"/>
        <rFont val="Calibri"/>
        <family val="2"/>
        <scheme val="minor"/>
      </rPr>
      <t>G4000_SX</t>
    </r>
    <r>
      <rPr>
        <sz val="10"/>
        <rFont val="Arial Cyr"/>
        <charset val="204"/>
      </rPr>
      <t xml:space="preserve"> - Тумба шлагбаума из оцинкованной и окрашенной стали для левостороннего монтажа, класс защиты IP54</t>
    </r>
  </si>
  <si>
    <t>G6500 KIT</t>
  </si>
  <si>
    <r>
      <t>G6500 Classico</t>
    </r>
    <r>
      <rPr>
        <sz val="11"/>
        <color rgb="FF000000"/>
        <rFont val="Calibri"/>
        <family val="2"/>
        <scheme val="minor"/>
      </rPr>
      <t xml:space="preserve"> - Комплект шлагбаума GARD 6500 (тумба, стрела, светоотражающие наклейки, опора для стрела, балансировочная пружина)</t>
    </r>
  </si>
  <si>
    <t>G6000 KIT</t>
  </si>
  <si>
    <r>
      <t>G6000 Classico</t>
    </r>
    <r>
      <rPr>
        <sz val="11"/>
        <color rgb="FF000000"/>
        <rFont val="Calibri"/>
        <family val="2"/>
        <scheme val="minor"/>
      </rPr>
      <t xml:space="preserve"> - Комплект шлагбаума GARD 6000 (тумба, стрела, накладки на стрелу, светоотражающие наклейки, опора для стрелы)</t>
    </r>
  </si>
  <si>
    <t>1710041</t>
  </si>
  <si>
    <t>1700002</t>
  </si>
  <si>
    <t>1700011</t>
  </si>
  <si>
    <t xml:space="preserve">Кол-во (шт.) </t>
  </si>
  <si>
    <t>Дилер (руб.)</t>
  </si>
  <si>
    <t xml:space="preserve">AXO 4 Специальная цена. Предложение ограничено!	</t>
  </si>
  <si>
    <t>FERNI 40230</t>
  </si>
  <si>
    <t>809QA-0010</t>
  </si>
  <si>
    <r>
      <rPr>
        <b/>
        <sz val="11"/>
        <color theme="1"/>
        <rFont val="Calibri"/>
        <family val="2"/>
        <scheme val="minor"/>
      </rPr>
      <t>ZL22N</t>
    </r>
    <r>
      <rPr>
        <sz val="10"/>
        <rFont val="Arial Cyr"/>
        <charset val="204"/>
      </rPr>
      <t xml:space="preserve"> - Блок управления для одного привода с возможностью подключения 3-х плат расширения (801XC-0110), для управления 4-мя устройствами</t>
    </r>
  </si>
  <si>
    <r>
      <rPr>
        <b/>
        <sz val="11"/>
        <color theme="1"/>
        <rFont val="Calibri"/>
        <family val="2"/>
        <scheme val="minor"/>
      </rPr>
      <t>LM22N</t>
    </r>
    <r>
      <rPr>
        <sz val="10"/>
        <rFont val="Arial Cyr"/>
        <charset val="204"/>
      </rPr>
      <t xml:space="preserve"> - Плата расширения для подключения дополнительного привода</t>
    </r>
  </si>
  <si>
    <t>001G2080E</t>
  </si>
  <si>
    <r>
      <rPr>
        <b/>
        <sz val="11"/>
        <color theme="1"/>
        <rFont val="Calibri"/>
        <family val="2"/>
        <scheme val="minor"/>
      </rPr>
      <t>G2080E</t>
    </r>
    <r>
      <rPr>
        <sz val="10"/>
        <rFont val="Arial Cyr"/>
        <charset val="204"/>
      </rPr>
      <t xml:space="preserve"> - Тумба шлагбаума из оцинкованной и окрашенной стали, класс защиты IP54</t>
    </r>
  </si>
  <si>
    <r>
      <rPr>
        <b/>
        <sz val="11"/>
        <color theme="1"/>
        <rFont val="Calibri"/>
        <family val="2"/>
        <scheme val="minor"/>
      </rPr>
      <t>G02802</t>
    </r>
    <r>
      <rPr>
        <sz val="10"/>
        <rFont val="Arial Cyr"/>
        <charset val="204"/>
      </rPr>
      <t xml:space="preserve"> - Кронштейн для установки фотоэлемента DIR на тумбу шлагбаумов GGT, G3000, G4040, G2080</t>
    </r>
  </si>
  <si>
    <t>806TS-0240</t>
  </si>
  <si>
    <r>
      <rPr>
        <b/>
        <sz val="11"/>
        <color theme="1"/>
        <rFont val="Calibri"/>
        <family val="2"/>
        <scheme val="minor"/>
      </rPr>
      <t>TTS44FKS</t>
    </r>
    <r>
      <rPr>
        <sz val="10"/>
        <rFont val="Arial Cyr"/>
        <charset val="204"/>
      </rPr>
      <t xml:space="preserve"> - Брелок-передатчик 4-х канальный 433,92 МГц с фиксированным кодом</t>
    </r>
  </si>
  <si>
    <t>806SL-0370</t>
  </si>
  <si>
    <r>
      <rPr>
        <b/>
        <sz val="11"/>
        <color theme="1"/>
        <rFont val="Calibri"/>
        <family val="2"/>
        <scheme val="minor"/>
      </rPr>
      <t>S0002P</t>
    </r>
    <r>
      <rPr>
        <sz val="10"/>
        <rFont val="Arial Cyr"/>
        <charset val="204"/>
      </rPr>
      <t xml:space="preserve"> - Внешний двухканальный блок электроники для кодонаборных клавиатур и считывателей проксимити карт IP54, ~/= 12-24 В</t>
    </r>
  </si>
  <si>
    <t>88009-0040</t>
  </si>
  <si>
    <r>
      <rPr>
        <b/>
        <sz val="11"/>
        <color theme="1"/>
        <rFont val="Calibri"/>
        <family val="2"/>
        <scheme val="minor"/>
      </rPr>
      <t>AV45B51</t>
    </r>
    <r>
      <rPr>
        <sz val="10"/>
        <rFont val="Arial Cyr"/>
        <charset val="204"/>
      </rPr>
      <t xml:space="preserve"> - Выключатель без фиксации, белый</t>
    </r>
  </si>
  <si>
    <t>S - ЭКОНОМ. Товар доступен по спец. предложению COMBO Classico</t>
  </si>
  <si>
    <t>1710019</t>
  </si>
  <si>
    <t>S - СТАНДАРТ. Товар доступен по спец. предложению COMBO Classico</t>
  </si>
  <si>
    <t>1700174</t>
  </si>
  <si>
    <t>1700001</t>
  </si>
  <si>
    <t>1700189</t>
  </si>
  <si>
    <t>1700167</t>
  </si>
  <si>
    <t>1720009</t>
  </si>
  <si>
    <r>
      <rPr>
        <b/>
        <sz val="11"/>
        <color theme="1"/>
        <rFont val="Calibri"/>
        <family val="2"/>
        <scheme val="minor"/>
      </rPr>
      <t>STAGE SB 7</t>
    </r>
    <r>
      <rPr>
        <sz val="10"/>
        <rFont val="Arial Cyr"/>
        <charset val="204"/>
      </rPr>
      <t xml:space="preserve"> - Рельс направляющий 7 м, серия S</t>
    </r>
  </si>
  <si>
    <t>1700999</t>
  </si>
  <si>
    <t>1700168</t>
  </si>
  <si>
    <t>1700003</t>
  </si>
  <si>
    <t>1720019</t>
  </si>
  <si>
    <t>1700998</t>
  </si>
  <si>
    <t>1700004</t>
  </si>
  <si>
    <t>1700005</t>
  </si>
  <si>
    <t>1700007</t>
  </si>
  <si>
    <t>1700008</t>
  </si>
  <si>
    <t>M - ЭКОНОМ. Товар доступен по спец. предложению COMBO Classico</t>
  </si>
  <si>
    <t>1710043</t>
  </si>
  <si>
    <t>1700010</t>
  </si>
  <si>
    <t>1700013</t>
  </si>
  <si>
    <t>1700014</t>
  </si>
  <si>
    <t>1700016</t>
  </si>
  <si>
    <t>247</t>
  </si>
  <si>
    <t>1700009</t>
  </si>
  <si>
    <t>1700190</t>
  </si>
  <si>
    <t>1700169</t>
  </si>
  <si>
    <t>1700170</t>
  </si>
  <si>
    <t>1700012</t>
  </si>
  <si>
    <t>1700015</t>
  </si>
  <si>
    <t>1700017</t>
  </si>
  <si>
    <t>1700018</t>
  </si>
  <si>
    <t>1700020</t>
  </si>
  <si>
    <t>1700021</t>
  </si>
  <si>
    <t>1700024</t>
  </si>
  <si>
    <t>1700186</t>
  </si>
  <si>
    <t>1700179</t>
  </si>
  <si>
    <t>1700178</t>
  </si>
  <si>
    <t>1700019</t>
  </si>
  <si>
    <t>1700180</t>
  </si>
  <si>
    <t>1710900</t>
  </si>
  <si>
    <t>1700183</t>
  </si>
  <si>
    <t>1700184</t>
  </si>
  <si>
    <t>1700185</t>
  </si>
  <si>
    <t>1700006</t>
  </si>
  <si>
    <t>1700196</t>
  </si>
  <si>
    <t>1700022</t>
  </si>
  <si>
    <t>1700197</t>
  </si>
  <si>
    <t>1700182</t>
  </si>
  <si>
    <t>1700194</t>
  </si>
  <si>
    <t>1700195</t>
  </si>
  <si>
    <t>1700237</t>
  </si>
  <si>
    <t>1700238</t>
  </si>
  <si>
    <t>1700043</t>
  </si>
  <si>
    <t>1700044</t>
  </si>
  <si>
    <t>1700046</t>
  </si>
  <si>
    <t>1700048</t>
  </si>
  <si>
    <t>1700090</t>
  </si>
  <si>
    <t>1700251</t>
  </si>
  <si>
    <t>1700080</t>
  </si>
  <si>
    <t>1700081</t>
  </si>
  <si>
    <t>1700082</t>
  </si>
  <si>
    <t>1700145</t>
  </si>
  <si>
    <t>208</t>
  </si>
  <si>
    <t>1700053</t>
  </si>
  <si>
    <t>1700054</t>
  </si>
  <si>
    <t>1700055</t>
  </si>
  <si>
    <t>1700056</t>
  </si>
  <si>
    <t>1700063</t>
  </si>
  <si>
    <t>1700064</t>
  </si>
  <si>
    <t>1700065</t>
  </si>
  <si>
    <t>1700057</t>
  </si>
  <si>
    <t>1700116</t>
  </si>
  <si>
    <t>1700126</t>
  </si>
  <si>
    <t>1700128</t>
  </si>
  <si>
    <t>1700123</t>
  </si>
  <si>
    <t>1700125</t>
  </si>
  <si>
    <t>1700224</t>
  </si>
  <si>
    <t>1700144</t>
  </si>
  <si>
    <t>1700133</t>
  </si>
  <si>
    <t>1700208</t>
  </si>
  <si>
    <t>1700135</t>
  </si>
  <si>
    <t>1700138</t>
  </si>
  <si>
    <t>1700141</t>
  </si>
  <si>
    <t>1700992</t>
  </si>
  <si>
    <t>1700996</t>
  </si>
  <si>
    <t>1700997</t>
  </si>
  <si>
    <t>1720090</t>
  </si>
  <si>
    <t>1700227</t>
  </si>
  <si>
    <t>1700148</t>
  </si>
  <si>
    <t>1700149</t>
  </si>
  <si>
    <t>1700150</t>
  </si>
  <si>
    <t>1700151</t>
  </si>
  <si>
    <t>1700152</t>
  </si>
  <si>
    <t>1700153</t>
  </si>
  <si>
    <t>1700166</t>
  </si>
  <si>
    <t>1700136</t>
  </si>
  <si>
    <t>1700029</t>
  </si>
  <si>
    <t>1700030</t>
  </si>
  <si>
    <t>1700031</t>
  </si>
  <si>
    <t>1700032</t>
  </si>
  <si>
    <t>1700033</t>
  </si>
  <si>
    <t>1700034</t>
  </si>
  <si>
    <t>1700039</t>
  </si>
  <si>
    <t>1700041</t>
  </si>
  <si>
    <t>1720102</t>
  </si>
  <si>
    <t>1720101</t>
  </si>
  <si>
    <t>1700204</t>
  </si>
  <si>
    <t>1700162</t>
  </si>
  <si>
    <t>РАСПАШНЫЕ ВОРОТА</t>
  </si>
  <si>
    <t>ПЕТЛИ ДЛЯ ВОРОТ И ДВЕРЕЙ</t>
  </si>
  <si>
    <t>1700112</t>
  </si>
  <si>
    <r>
      <rPr>
        <b/>
        <sz val="11"/>
        <color theme="1"/>
        <rFont val="Calibri"/>
        <family val="2"/>
        <scheme val="minor"/>
      </rPr>
      <t>AB 50 A</t>
    </r>
    <r>
      <rPr>
        <sz val="10"/>
        <rFont val="Arial Cyr"/>
        <charset val="204"/>
      </rPr>
      <t xml:space="preserve"> - Петля-шарнир верхняя, подшипниковая, D 50 мм, до 420 кг</t>
    </r>
  </si>
  <si>
    <t>1700110</t>
  </si>
  <si>
    <r>
      <rPr>
        <b/>
        <sz val="11"/>
        <color theme="1"/>
        <rFont val="Calibri"/>
        <family val="2"/>
        <scheme val="minor"/>
      </rPr>
      <t>AB 50 L</t>
    </r>
    <r>
      <rPr>
        <sz val="10"/>
        <rFont val="Arial Cyr"/>
        <charset val="204"/>
      </rPr>
      <t xml:space="preserve"> - Петля-шарнир нижняя, подшипниковая, D 50 мм, до 600 кг</t>
    </r>
  </si>
  <si>
    <t>1700111</t>
  </si>
  <si>
    <r>
      <rPr>
        <b/>
        <sz val="11"/>
        <color theme="1"/>
        <rFont val="Calibri"/>
        <family val="2"/>
        <scheme val="minor"/>
      </rPr>
      <t>AB 70 L</t>
    </r>
    <r>
      <rPr>
        <sz val="10"/>
        <rFont val="Arial Cyr"/>
        <charset val="204"/>
      </rPr>
      <t xml:space="preserve"> - Петля-шарнир нижняя подшипниковая, D-72, до 2300 кг</t>
    </r>
  </si>
  <si>
    <t>1700113</t>
  </si>
  <si>
    <r>
      <rPr>
        <b/>
        <sz val="11"/>
        <color theme="1"/>
        <rFont val="Calibri"/>
        <family val="2"/>
        <scheme val="minor"/>
      </rPr>
      <t>AB 70 A</t>
    </r>
    <r>
      <rPr>
        <sz val="10"/>
        <rFont val="Arial Cyr"/>
        <charset val="204"/>
      </rPr>
      <t xml:space="preserve"> - Петля-шарнир верхняя подшипниковая, D-72, до 950 кг</t>
    </r>
  </si>
  <si>
    <t>155-M24</t>
  </si>
  <si>
    <t>Петля с U-обр. скобой, регулируемая, М24</t>
  </si>
  <si>
    <t>161-M24</t>
  </si>
  <si>
    <t>Петля с U-обр. скобой, пластиной и регулируемой гайкой, М24</t>
  </si>
  <si>
    <t>1700093</t>
  </si>
  <si>
    <r>
      <rPr>
        <b/>
        <sz val="11"/>
        <color theme="1"/>
        <rFont val="Calibri"/>
        <family val="2"/>
        <scheme val="minor"/>
      </rPr>
      <t>H 18</t>
    </r>
    <r>
      <rPr>
        <sz val="10"/>
        <rFont val="Arial Cyr"/>
        <charset val="204"/>
      </rPr>
      <t xml:space="preserve"> - Петля регулируемая с гайкой, 42-68 мм, М18, под сварку</t>
    </r>
  </si>
  <si>
    <t>1700094</t>
  </si>
  <si>
    <r>
      <rPr>
        <b/>
        <sz val="11"/>
        <color theme="1"/>
        <rFont val="Calibri"/>
        <family val="2"/>
        <scheme val="minor"/>
      </rPr>
      <t>H 20</t>
    </r>
    <r>
      <rPr>
        <sz val="10"/>
        <rFont val="Arial Cyr"/>
        <charset val="204"/>
      </rPr>
      <t xml:space="preserve"> - Петля регулируемая с гайкой, 44-72 мм, М20, под сварку</t>
    </r>
  </si>
  <si>
    <t>1700095</t>
  </si>
  <si>
    <r>
      <rPr>
        <b/>
        <sz val="11"/>
        <color theme="1"/>
        <rFont val="Calibri"/>
        <family val="2"/>
        <scheme val="minor"/>
      </rPr>
      <t>H 24</t>
    </r>
    <r>
      <rPr>
        <sz val="10"/>
        <rFont val="Arial Cyr"/>
        <charset val="204"/>
      </rPr>
      <t xml:space="preserve"> - Петля регулируемая с гайкой, 52-84 мм, М24, под сварку</t>
    </r>
  </si>
  <si>
    <t>1700096</t>
  </si>
  <si>
    <r>
      <rPr>
        <b/>
        <sz val="11"/>
        <color theme="1"/>
        <rFont val="Calibri"/>
        <family val="2"/>
        <scheme val="minor"/>
      </rPr>
      <t>HN 18</t>
    </r>
    <r>
      <rPr>
        <sz val="10"/>
        <rFont val="Arial Cyr"/>
        <charset val="204"/>
      </rPr>
      <t xml:space="preserve"> - Петля регулируемая с гайкой и шайбой, 55-78 мм, М18 , приваривание</t>
    </r>
  </si>
  <si>
    <t>1700097</t>
  </si>
  <si>
    <r>
      <rPr>
        <b/>
        <sz val="11"/>
        <color theme="1"/>
        <rFont val="Calibri"/>
        <family val="2"/>
        <scheme val="minor"/>
      </rPr>
      <t>HN 20</t>
    </r>
    <r>
      <rPr>
        <sz val="10"/>
        <rFont val="Arial Cyr"/>
        <charset val="204"/>
      </rPr>
      <t xml:space="preserve"> - Петля регулируемая с гайкой и шайбой, 55-84 мм, М20 , приваривание</t>
    </r>
  </si>
  <si>
    <t>1700098</t>
  </si>
  <si>
    <r>
      <rPr>
        <b/>
        <sz val="11"/>
        <color theme="1"/>
        <rFont val="Calibri"/>
        <family val="2"/>
        <scheme val="minor"/>
      </rPr>
      <t>HN 24</t>
    </r>
    <r>
      <rPr>
        <sz val="10"/>
        <rFont val="Arial Cyr"/>
        <charset val="204"/>
      </rPr>
      <t xml:space="preserve"> - Петля регулируемая с гайкой и шайбой, 69-102 мм, М24 , приваривание</t>
    </r>
  </si>
  <si>
    <t>1700100</t>
  </si>
  <si>
    <r>
      <rPr>
        <b/>
        <sz val="11"/>
        <color theme="1"/>
        <rFont val="Calibri"/>
        <family val="2"/>
        <scheme val="minor"/>
      </rPr>
      <t>HP 18 O</t>
    </r>
    <r>
      <rPr>
        <sz val="10"/>
        <rFont val="Arial Cyr"/>
        <charset val="204"/>
      </rPr>
      <t xml:space="preserve"> - Петля регулируемая с пластиной крепления, 38-62 мм, М18, крепление винтами</t>
    </r>
  </si>
  <si>
    <t>1700223</t>
  </si>
  <si>
    <r>
      <rPr>
        <b/>
        <sz val="11"/>
        <color theme="1"/>
        <rFont val="Calibri"/>
        <family val="2"/>
        <scheme val="minor"/>
      </rPr>
      <t>HP 20 SO</t>
    </r>
    <r>
      <rPr>
        <sz val="10"/>
        <rFont val="Arial Cyr"/>
        <charset val="204"/>
      </rPr>
      <t xml:space="preserve"> - Петля регулируемая с пластиной крепления, 38-62 мм, М20, крепление винтами</t>
    </r>
  </si>
  <si>
    <t>1700103</t>
  </si>
  <si>
    <r>
      <rPr>
        <b/>
        <sz val="11"/>
        <color theme="1"/>
        <rFont val="Calibri"/>
        <family val="2"/>
        <scheme val="minor"/>
      </rPr>
      <t>HW 18</t>
    </r>
    <r>
      <rPr>
        <sz val="10"/>
        <rFont val="Arial Cyr"/>
        <charset val="204"/>
      </rPr>
      <t xml:space="preserve"> - Петля регулируемая с вкладышем с резьбой М18</t>
    </r>
  </si>
  <si>
    <t>1700104</t>
  </si>
  <si>
    <r>
      <rPr>
        <b/>
        <sz val="11"/>
        <color theme="1"/>
        <rFont val="Calibri"/>
        <family val="2"/>
        <scheme val="minor"/>
      </rPr>
      <t>HW 20</t>
    </r>
    <r>
      <rPr>
        <sz val="10"/>
        <rFont val="Arial Cyr"/>
        <charset val="204"/>
      </rPr>
      <t xml:space="preserve"> - Петля регулируемая с вкладышем с резьбой М20</t>
    </r>
  </si>
  <si>
    <t>1700105</t>
  </si>
  <si>
    <r>
      <rPr>
        <b/>
        <sz val="11"/>
        <color theme="1"/>
        <rFont val="Calibri"/>
        <family val="2"/>
        <scheme val="minor"/>
      </rPr>
      <t>HW 24</t>
    </r>
    <r>
      <rPr>
        <sz val="10"/>
        <rFont val="Arial Cyr"/>
        <charset val="204"/>
      </rPr>
      <t xml:space="preserve"> - Петля регулируемая с вкладышем с резьбой М24</t>
    </r>
  </si>
  <si>
    <t>1700106</t>
  </si>
  <si>
    <r>
      <rPr>
        <b/>
        <sz val="11"/>
        <color theme="1"/>
        <rFont val="Calibri"/>
        <family val="2"/>
        <scheme val="minor"/>
      </rPr>
      <t>HL 20</t>
    </r>
    <r>
      <rPr>
        <sz val="10"/>
        <rFont val="Arial Cyr"/>
        <charset val="204"/>
      </rPr>
      <t xml:space="preserve"> - Петля регулируемая удлиненная, 178 мм, М20</t>
    </r>
  </si>
  <si>
    <t>1700107</t>
  </si>
  <si>
    <r>
      <rPr>
        <b/>
        <sz val="11"/>
        <color theme="1"/>
        <rFont val="Calibri"/>
        <family val="2"/>
        <scheme val="minor"/>
      </rPr>
      <t>HL 24</t>
    </r>
    <r>
      <rPr>
        <sz val="10"/>
        <rFont val="Arial Cyr"/>
        <charset val="204"/>
      </rPr>
      <t xml:space="preserve"> - Петля регулируемая удлиненная, 208 мм, М24</t>
    </r>
  </si>
  <si>
    <t>1700187</t>
  </si>
  <si>
    <r>
      <rPr>
        <b/>
        <sz val="11"/>
        <color theme="1"/>
        <rFont val="Calibri"/>
        <family val="2"/>
        <scheme val="minor"/>
      </rPr>
      <t>HL 20 G</t>
    </r>
    <r>
      <rPr>
        <sz val="10"/>
        <rFont val="Arial Cyr"/>
        <charset val="204"/>
      </rPr>
      <t xml:space="preserve"> - Петля регулируемая с пластиной крепления, 35-140 мм, М20</t>
    </r>
  </si>
  <si>
    <t>1700188</t>
  </si>
  <si>
    <r>
      <rPr>
        <b/>
        <sz val="11"/>
        <color theme="1"/>
        <rFont val="Calibri"/>
        <family val="2"/>
        <scheme val="minor"/>
      </rPr>
      <t>HL 24 G</t>
    </r>
    <r>
      <rPr>
        <sz val="10"/>
        <rFont val="Arial Cyr"/>
        <charset val="204"/>
      </rPr>
      <t xml:space="preserve"> - Петля регулируемая с пластиной крепления, 45-150 мм, М24</t>
    </r>
  </si>
  <si>
    <t>НАБОР ДЛЯ СКЛАДНЫХ РАСПАШНЫХ ВОРОТ</t>
  </si>
  <si>
    <t>масса каждой створки 110 кг</t>
  </si>
  <si>
    <t>1710901</t>
  </si>
  <si>
    <r>
      <rPr>
        <b/>
        <sz val="11"/>
        <color theme="1"/>
        <rFont val="Calibri"/>
        <family val="2"/>
        <scheme val="minor"/>
      </rPr>
      <t>TWIN DRIVE 6.0</t>
    </r>
    <r>
      <rPr>
        <sz val="10"/>
        <rFont val="Arial Cyr"/>
        <charset val="204"/>
      </rPr>
      <t xml:space="preserve"> - Комплект для складывания двухстворчатых распашных ворот с шириной проезда до 6 метров (комплект рычагов для складывания створки, комплект необходимых крепежей)</t>
    </r>
  </si>
  <si>
    <t>ПЕТЛИ ДЛЯ ТЯЖЕЛЫХ ВОРОТ</t>
  </si>
  <si>
    <t>87XL</t>
  </si>
  <si>
    <t>Петля нижняя с подшипником осевая/радиальная</t>
  </si>
  <si>
    <t>ДОПОЛНИТЕЛЬНЫЕ АКСЕССУАРЫ</t>
  </si>
  <si>
    <t>78</t>
  </si>
  <si>
    <t>Улавливатель из алюминия для замка "PRIVATO"</t>
  </si>
  <si>
    <t>1700077</t>
  </si>
  <si>
    <r>
      <rPr>
        <b/>
        <sz val="11"/>
        <color theme="1"/>
        <rFont val="Calibri"/>
        <family val="2"/>
        <scheme val="minor"/>
      </rPr>
      <t>LIMIT</t>
    </r>
    <r>
      <rPr>
        <sz val="10"/>
        <rFont val="Arial Cyr"/>
        <charset val="204"/>
      </rPr>
      <t xml:space="preserve"> - Нижний упор для распашных ворот, цементирование</t>
    </r>
  </si>
  <si>
    <t>1700079</t>
  </si>
  <si>
    <r>
      <rPr>
        <b/>
        <sz val="11"/>
        <color theme="1"/>
        <rFont val="Calibri"/>
        <family val="2"/>
        <scheme val="minor"/>
      </rPr>
      <t>LIMIT M</t>
    </r>
    <r>
      <rPr>
        <sz val="10"/>
        <rFont val="Arial Cyr"/>
        <charset val="204"/>
      </rPr>
      <t xml:space="preserve"> - Нижний упор для распашных ворот, прикручивание винтами</t>
    </r>
  </si>
  <si>
    <t>735-300</t>
  </si>
  <si>
    <t>Задвижка средняя 350 мм</t>
  </si>
  <si>
    <t>735-400</t>
  </si>
  <si>
    <t>Задвижка средняя 450 мм</t>
  </si>
  <si>
    <r>
      <rPr>
        <b/>
        <sz val="9"/>
        <rFont val="Arial"/>
        <family val="2"/>
        <charset val="204"/>
      </rPr>
      <t xml:space="preserve">2Мп уличная цилиндрическая IP-камера с </t>
    </r>
    <r>
      <rPr>
        <b/>
        <sz val="9"/>
        <color rgb="FFFF0000"/>
        <rFont val="Arial"/>
        <family val="2"/>
        <charset val="204"/>
      </rPr>
      <t>EXIR-подсветкой до 30м</t>
    </r>
    <r>
      <rPr>
        <sz val="9"/>
        <rFont val="Arial"/>
        <family val="2"/>
        <charset val="204"/>
      </rPr>
      <t xml:space="preserve">
1/2.7'' Progressive Scan CMOS матрица; объектив 2.8мм; угол обзора 112.1°; механический ИК-фильтр; 0.01Лк@F2.0; H.265/H.265+/H.264/H.264+/MJPEG, ROI, DWDR; 3D DNR;</t>
    </r>
    <r>
      <rPr>
        <b/>
        <sz val="9"/>
        <rFont val="Arial"/>
        <family val="2"/>
      </rPr>
      <t xml:space="preserve"> </t>
    </r>
    <r>
      <rPr>
        <sz val="9"/>
        <rFont val="Arial"/>
        <family val="2"/>
        <charset val="204"/>
      </rPr>
      <t xml:space="preserve">BLC;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</si>
  <si>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 xml:space="preserve">2Мп уличная цилиндрическая IP-камера с </t>
    </r>
    <r>
      <rPr>
        <b/>
        <sz val="9"/>
        <color rgb="FFFF0000"/>
        <rFont val="Arial"/>
        <family val="2"/>
        <charset val="204"/>
      </rPr>
      <t>EXIR-подсветкой до 30м</t>
    </r>
    <r>
      <rPr>
        <sz val="9"/>
        <rFont val="Arial"/>
        <family val="2"/>
        <charset val="204"/>
      </rPr>
      <t xml:space="preserve">
1/2.7'' Progressive Scan CMOS матрица; объектив 4мм; угол обзора 90,2°; механический ИК-фильтр; 0.01Лк@F2.0; H.265/H.265+/H.264/H.264+/MJPEG, ROI, DWDR; 3D DNR; BLC;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</si>
  <si>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t>DS-I200(D) (6 mm)</t>
  </si>
  <si>
    <r>
      <rPr>
        <b/>
        <sz val="9"/>
        <rFont val="Arial"/>
        <family val="2"/>
        <charset val="204"/>
      </rPr>
      <t xml:space="preserve">2Мп уличная цилиндрическая IP-камера с </t>
    </r>
    <r>
      <rPr>
        <b/>
        <sz val="9"/>
        <color rgb="FFFF0000"/>
        <rFont val="Arial"/>
        <family val="2"/>
        <charset val="204"/>
      </rPr>
      <t>EXIR-подсветкой до 30м</t>
    </r>
    <r>
      <rPr>
        <sz val="9"/>
        <rFont val="Arial"/>
        <family val="2"/>
        <charset val="204"/>
      </rPr>
      <t xml:space="preserve">
1/2.7'' Progressive Scan CMOS матрица; объектив 6мм; угол обзора 54,4°; механический ИК-фильтр; 0.01Лк@F2.0; H.265/H.265+/H.264/H.264+/MJPEG, ROI, DWDR; 3D DNR; BLC;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</si>
  <si>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 xml:space="preserve">2Мп уличная купольная мини IP-камера </t>
    </r>
    <r>
      <rPr>
        <b/>
        <sz val="9"/>
        <color rgb="FFFF0000"/>
        <rFont val="Arial"/>
        <family val="2"/>
      </rPr>
      <t>с EXIR-подсветкой до 30м</t>
    </r>
    <r>
      <rPr>
        <sz val="9"/>
        <rFont val="Arial"/>
        <family val="2"/>
        <charset val="204"/>
      </rPr>
      <t xml:space="preserve">
1/2.7'' Progressive Scan CMOS матрица; объектив 2.8мм; угол обзора 112,1°; механический ИК-фильтр; 0.01Лк@F2.0; H.265/H.265+/H.264/H.264+/MJPEG, ROI, DWDR; 3D DNR; BLC; Smart ИК; видеобитрейт 32кбит/с-8Мбит/с; IP67; </t>
    </r>
    <r>
      <rPr>
        <b/>
        <sz val="9"/>
        <color rgb="FFFF0000"/>
        <rFont val="Arial"/>
        <family val="2"/>
        <charset val="204"/>
      </rPr>
      <t>IK10</t>
    </r>
    <r>
      <rPr>
        <sz val="9"/>
        <rFont val="Arial"/>
        <family val="2"/>
        <charset val="204"/>
      </rPr>
      <t>;</t>
    </r>
    <r>
      <rPr>
        <b/>
        <sz val="9"/>
        <color rgb="FFFF0000"/>
        <rFont val="Arial"/>
        <family val="2"/>
      </rPr>
      <t xml:space="preserve"> защита от перенапряжений TVS</t>
    </r>
    <r>
      <rPr>
        <sz val="9"/>
        <rFont val="Arial"/>
        <family val="2"/>
        <charset val="204"/>
      </rPr>
      <t xml:space="preserve">, -40°C до +60°C; DC12В±25%/PoE(IEEE 802.3af); 6,5Вт макс. </t>
    </r>
  </si>
  <si>
    <r>
      <rPr>
        <b/>
        <sz val="9"/>
        <rFont val="Arial"/>
        <family val="2"/>
        <charset val="204"/>
      </rPr>
      <t xml:space="preserve">2Мп уличная купольная мини IP-камера с </t>
    </r>
    <r>
      <rPr>
        <b/>
        <sz val="9"/>
        <color rgb="FFFF0000"/>
        <rFont val="Arial"/>
        <family val="2"/>
      </rPr>
      <t>EXIR-подсветкой до 30м</t>
    </r>
    <r>
      <rPr>
        <sz val="9"/>
        <rFont val="Arial"/>
        <family val="2"/>
        <charset val="204"/>
      </rPr>
      <t xml:space="preserve">
1/2.7'' Progressive Scan CMOS матрица; объектив 4мм; угол обзора 90,2°; механический ИК-фильтр; 0.01Лк@F2.0; H.264/H.264+/MJPEG, DWDR; ROI, 3D DNR; BLC; Smart ИК; видеобитрейт 32кбит/с-8Мбит/с; IP67; </t>
    </r>
    <r>
      <rPr>
        <b/>
        <sz val="9"/>
        <color rgb="FFFF0000"/>
        <rFont val="Arial"/>
        <family val="2"/>
        <charset val="204"/>
      </rPr>
      <t>IK10</t>
    </r>
    <r>
      <rPr>
        <sz val="9"/>
        <rFont val="Arial"/>
        <family val="2"/>
        <charset val="204"/>
      </rPr>
      <t>;</t>
    </r>
    <r>
      <rPr>
        <b/>
        <sz val="9"/>
        <color rgb="FFFF0000"/>
        <rFont val="Arial"/>
        <family val="2"/>
      </rPr>
      <t xml:space="preserve"> защита от перенапряжений TVS</t>
    </r>
    <r>
      <rPr>
        <sz val="9"/>
        <rFont val="Arial"/>
        <family val="2"/>
        <charset val="204"/>
      </rPr>
      <t xml:space="preserve">, -40°C до +60°C; DC12В±25%/PoE(IEEE 802.3af); 6,5Вт макс. </t>
    </r>
  </si>
  <si>
    <r>
      <rPr>
        <b/>
        <sz val="9"/>
        <rFont val="Arial"/>
        <family val="2"/>
        <charset val="204"/>
      </rPr>
      <t xml:space="preserve">2Мп уличная IP-камера с </t>
    </r>
    <r>
      <rPr>
        <b/>
        <sz val="9"/>
        <color rgb="FFFF0000"/>
        <rFont val="Arial"/>
        <family val="2"/>
        <charset val="204"/>
      </rPr>
      <t>EXIR-подсветкой до 30м</t>
    </r>
    <r>
      <rPr>
        <sz val="9"/>
        <rFont val="Arial"/>
        <family val="2"/>
        <charset val="204"/>
      </rPr>
      <t xml:space="preserve">
1/2.7'' Progressive Scan CMOS матрица; объектив 2.8мм; угол обзора 112,1°; механический ИК-фильтр; 0.01Лк@F2.0; H.265/H.265+/H.264/H.264+/MJPEG, DWDR; 3D DNR; BLC; ROI,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</si>
  <si>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 xml:space="preserve">2Мп уличная IP-камера с </t>
    </r>
    <r>
      <rPr>
        <b/>
        <sz val="9"/>
        <color rgb="FFFF0000"/>
        <rFont val="Arial"/>
        <family val="2"/>
        <charset val="204"/>
      </rPr>
      <t>EXIR-подсветкой до 30м</t>
    </r>
    <r>
      <rPr>
        <sz val="9"/>
        <rFont val="Arial"/>
        <family val="2"/>
        <charset val="204"/>
      </rPr>
      <t xml:space="preserve">
1/2.7'' Progressive Scan CMOS матрица; объектив 4мм; угол обзора 90,2°; механический ИК-фильтр; 0.01Лк@F2.0; H.265/H.265+/H.264/H.264+/MJPEG, DWDR; 3D DNR; BLC; ROI,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</si>
  <si>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 xml:space="preserve">2Мп уличная цилиндрическая IP-камера с </t>
    </r>
    <r>
      <rPr>
        <b/>
        <sz val="9"/>
        <color rgb="FFFF0000"/>
        <rFont val="Arial"/>
        <family val="2"/>
      </rPr>
      <t>LED-подсветкой до 30м и технологией ColorVu</t>
    </r>
    <r>
      <rPr>
        <sz val="9"/>
        <rFont val="Arial"/>
        <family val="2"/>
        <charset val="204"/>
      </rPr>
      <t xml:space="preserve">
1/2.8'' Progressive Scan CMOS матрица; объектив 2.8мм; угол обзора 105.2°;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DWDR; 3D DNR; BLC; Smart ИК; видеобитрейт 32кбит/с-8Мбит/с; IP67; -40°C до +60°C; DC12В±25%/PoE(IEEE 802.3af); 6,5Вт макс. </t>
    </r>
  </si>
  <si>
    <r>
      <rPr>
        <b/>
        <sz val="9"/>
        <rFont val="Arial"/>
        <family val="2"/>
        <charset val="204"/>
      </rPr>
      <t>2Мп уличная цилиндрическая IP-камера с</t>
    </r>
    <r>
      <rPr>
        <b/>
        <sz val="9"/>
        <color rgb="FFFF0000"/>
        <rFont val="Arial"/>
        <family val="2"/>
        <charset val="204"/>
      </rPr>
      <t xml:space="preserve"> LED-подсветкой до 30м и технологией ColorVu</t>
    </r>
    <r>
      <rPr>
        <sz val="9"/>
        <rFont val="Arial"/>
        <family val="2"/>
        <charset val="204"/>
      </rPr>
      <t xml:space="preserve">
1/2.8'' Progressive Scan CMOS матрица; объектив 4мм; угол обзора 83.6°; механический ИК-фильтр;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DWDR; 3D DNR; BLC; Smart ИК; видеобитрейт 32кбит/с-8Мбит/с; IP67; -40°C до +60°C; DC12В±25%/PoE(IEEE 802.3af); 6,5Вт макс. </t>
    </r>
  </si>
  <si>
    <r>
      <rPr>
        <b/>
        <sz val="9"/>
        <rFont val="Arial"/>
        <family val="2"/>
        <charset val="204"/>
      </rPr>
      <t xml:space="preserve">2Мп уличная IP-камера с </t>
    </r>
    <r>
      <rPr>
        <b/>
        <sz val="9"/>
        <color rgb="FFFF0000"/>
        <rFont val="Arial"/>
        <family val="2"/>
        <charset val="204"/>
      </rPr>
      <t>EXIR-подсветкой до 30м и встроенным микрофоном</t>
    </r>
    <r>
      <rPr>
        <sz val="9"/>
        <rFont val="Arial"/>
        <family val="2"/>
        <charset val="204"/>
      </rPr>
      <t xml:space="preserve">
1/2.7'' Progressive Scan CMOS матрица; объектив 2.8мм; угол обзора 112.1°; механический ИК-фильтр; 0.01Лк@F2.0; H.265/H.265+/H.264/H.264+/MJPEG,  DWDR; 3D DNR; ROI, BLC; Smart ИК; видеобитрейт 32кбит/с-8Мбит/с;</t>
    </r>
    <r>
      <rPr>
        <b/>
        <sz val="9"/>
        <color rgb="FFFF0000"/>
        <rFont val="Arial"/>
        <family val="2"/>
        <charset val="204"/>
      </rPr>
      <t xml:space="preserve"> </t>
    </r>
    <r>
      <rPr>
        <sz val="9"/>
        <rFont val="Arial"/>
        <family val="2"/>
        <charset val="204"/>
      </rPr>
      <t>G.711/G.722.1/G.726</t>
    </r>
    <r>
      <rPr>
        <b/>
        <sz val="9"/>
        <color rgb="FFFF0000"/>
        <rFont val="Arial"/>
        <family val="2"/>
        <charset val="204"/>
      </rPr>
      <t>/MP2L2/PCM</t>
    </r>
    <r>
      <rPr>
        <sz val="9"/>
        <rFont val="Arial"/>
        <family val="2"/>
        <charset val="204"/>
      </rPr>
      <t>,</t>
    </r>
    <r>
      <rPr>
        <b/>
        <sz val="9"/>
        <color rgb="FFFF0000"/>
        <rFont val="Arial"/>
        <family val="2"/>
      </rPr>
      <t xml:space="preserve"> встроенный слот для microSD карты до 256Гб, IK10,</t>
    </r>
    <r>
      <rPr>
        <sz val="9"/>
        <rFont val="Arial"/>
        <family val="2"/>
        <charset val="204"/>
      </rPr>
      <t xml:space="preserve"> IP67; -40°C до +60°C; DC12В±25%/PoE(IEEE 802.3af); 6,5Вт макс. </t>
    </r>
  </si>
  <si>
    <r>
      <rPr>
        <b/>
        <sz val="9"/>
        <rFont val="Arial"/>
        <family val="2"/>
        <charset val="204"/>
      </rPr>
      <t xml:space="preserve">2Мп уличная IP-камера с </t>
    </r>
    <r>
      <rPr>
        <b/>
        <sz val="9"/>
        <color rgb="FFFF0000"/>
        <rFont val="Arial"/>
        <family val="2"/>
        <charset val="204"/>
      </rPr>
      <t>EXIR-подсветкой до 30м и встроенным микрофоном</t>
    </r>
    <r>
      <rPr>
        <sz val="9"/>
        <rFont val="Arial"/>
        <family val="2"/>
        <charset val="204"/>
      </rPr>
      <t xml:space="preserve">
1/2.7'' Progressive Scan CMOS матрица; объектив 4мм; угол обзора 90.2°; механический ИК-фильтр; 0.01Лк@F2.0; H.265/H.265+/H.264/H.264+/MJPEG, DWDR, 3D DNR; ROI, BLC; Smart ИК; видеобитрейт 32кбит/с-8Мбит/с; G.711/G.722.1/G.726</t>
    </r>
    <r>
      <rPr>
        <b/>
        <sz val="9"/>
        <color rgb="FFFF0000"/>
        <rFont val="Arial"/>
        <family val="2"/>
        <charset val="204"/>
      </rPr>
      <t>/MP2L2/PCM</t>
    </r>
    <r>
      <rPr>
        <sz val="9"/>
        <rFont val="Arial"/>
        <family val="2"/>
        <charset val="204"/>
      </rPr>
      <t xml:space="preserve">, </t>
    </r>
    <r>
      <rPr>
        <b/>
        <sz val="9"/>
        <color rgb="FFFF0000"/>
        <rFont val="Arial"/>
        <family val="2"/>
      </rPr>
      <t>встроенный слот для microSD карты до 256Гб,</t>
    </r>
    <r>
      <rPr>
        <sz val="9"/>
        <rFont val="Arial"/>
        <family val="2"/>
        <charset val="204"/>
      </rPr>
      <t xml:space="preserve"> </t>
    </r>
    <r>
      <rPr>
        <b/>
        <sz val="9"/>
        <color rgb="FFFF0000"/>
        <rFont val="Arial"/>
        <family val="2"/>
      </rPr>
      <t>IK10</t>
    </r>
    <r>
      <rPr>
        <sz val="9"/>
        <rFont val="Arial"/>
        <family val="2"/>
        <charset val="204"/>
      </rPr>
      <t xml:space="preserve">, IP67; -40°C до +60°C; DC12В±25%/PoE(IEEE 802.3af); 6,5Вт макс. </t>
    </r>
  </si>
  <si>
    <r>
      <rPr>
        <b/>
        <sz val="9"/>
        <rFont val="Arial"/>
        <family val="2"/>
        <charset val="204"/>
      </rPr>
      <t xml:space="preserve">2Мп уличная IP-камера с </t>
    </r>
    <r>
      <rPr>
        <b/>
        <sz val="9"/>
        <color rgb="FFFF0000"/>
        <rFont val="Arial"/>
        <family val="2"/>
        <charset val="204"/>
      </rPr>
      <t>LED-подсветкой до 30м и технологией ColorVu</t>
    </r>
    <r>
      <rPr>
        <sz val="9"/>
        <rFont val="Arial"/>
        <family val="2"/>
        <charset val="204"/>
      </rPr>
      <t xml:space="preserve">
1/2.8'' Progressive Scan CMOS матрица; объектив 2.8мм; угол обзора 105.2°; механический ИК-фильтр; </t>
    </r>
    <r>
      <rPr>
        <b/>
        <sz val="9"/>
        <color rgb="FFFF0000"/>
        <rFont val="Arial"/>
        <family val="2"/>
      </rPr>
      <t>0.001Лк@F1.0</t>
    </r>
    <r>
      <rPr>
        <sz val="9"/>
        <rFont val="Arial"/>
        <family val="2"/>
        <charset val="204"/>
      </rPr>
      <t xml:space="preserve">; H.265/H.265+/H.264/H.264+/MJPEG, DWDR; </t>
    </r>
    <r>
      <rPr>
        <b/>
        <sz val="9"/>
        <color rgb="FFFF0000"/>
        <rFont val="Arial"/>
        <family val="2"/>
        <charset val="204"/>
      </rPr>
      <t>ROI, коридорный режим,</t>
    </r>
    <r>
      <rPr>
        <b/>
        <sz val="9"/>
        <color rgb="FFFF0000"/>
        <rFont val="Arial"/>
        <family val="2"/>
      </rPr>
      <t xml:space="preserve"> </t>
    </r>
    <r>
      <rPr>
        <sz val="9"/>
        <rFont val="Arial"/>
        <family val="2"/>
        <charset val="204"/>
      </rPr>
      <t>3D DNR; BLC; Smart ИК; видеобитрейт 32кбит/с-8Мбит/с;</t>
    </r>
    <r>
      <rPr>
        <b/>
        <sz val="9"/>
        <color rgb="FFFF0000"/>
        <rFont val="Arial"/>
        <family val="2"/>
        <charset val="204"/>
      </rPr>
      <t xml:space="preserve"> </t>
    </r>
    <r>
      <rPr>
        <sz val="9"/>
        <rFont val="Arial"/>
        <family val="2"/>
        <charset val="204"/>
      </rPr>
      <t xml:space="preserve">IP67; -40°C до +60°C; DC12В±25%/PoE(IEEE 802.3af); 6,5Вт макс. </t>
    </r>
  </si>
  <si>
    <r>
      <rPr>
        <b/>
        <sz val="9"/>
        <rFont val="Arial"/>
        <family val="2"/>
        <charset val="204"/>
      </rPr>
      <t xml:space="preserve">2Мп уличная IP-камера с </t>
    </r>
    <r>
      <rPr>
        <b/>
        <sz val="9"/>
        <color rgb="FFFF0000"/>
        <rFont val="Arial"/>
        <family val="2"/>
        <charset val="204"/>
      </rPr>
      <t>LED-подсветкой до 30м и технологией ColorVu</t>
    </r>
    <r>
      <rPr>
        <sz val="9"/>
        <rFont val="Arial"/>
        <family val="2"/>
        <charset val="204"/>
      </rPr>
      <t xml:space="preserve">
1/2.8'' Progressive Scan CMOS матрица; объектив 4мм; угол обзора 83.6°; механический ИК-фильтр; </t>
    </r>
    <r>
      <rPr>
        <b/>
        <sz val="9"/>
        <color rgb="FFFF0000"/>
        <rFont val="Arial"/>
        <family val="2"/>
      </rPr>
      <t>0.001Лк@F1.0</t>
    </r>
    <r>
      <rPr>
        <sz val="9"/>
        <rFont val="Arial"/>
        <family val="2"/>
        <charset val="204"/>
      </rPr>
      <t xml:space="preserve">; H.265/H.265+/H.264/H.264+/MJPEG, DWDR;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3D DNR; BLC; Smart ИК; видеобитрейт 32кбит/с-8Мбит/с; IP67; -40°C до +60°C; DC12В±25%/PoE(IEEE 802.3af); 6,5Вт макс. </t>
    </r>
  </si>
  <si>
    <t>DS-I259M(C) (2.8 mm)</t>
  </si>
  <si>
    <r>
      <rPr>
        <b/>
        <sz val="9"/>
        <rFont val="Arial"/>
        <family val="2"/>
        <charset val="204"/>
      </rPr>
      <t xml:space="preserve">2Мп IP-камера с </t>
    </r>
    <r>
      <rPr>
        <b/>
        <sz val="9"/>
        <color rgb="FFFF0000"/>
        <rFont val="Arial"/>
        <family val="2"/>
        <charset val="204"/>
      </rPr>
      <t>EXIR-подсветкой до 10м и встроенным микрофоном</t>
    </r>
    <r>
      <rPr>
        <sz val="9"/>
        <rFont val="Arial"/>
        <family val="2"/>
        <charset val="204"/>
      </rPr>
      <t xml:space="preserve">
1/2.7'' Progressive Scan CMOS матрица; объектив 2.8мм; угол обзора 115°; механический ИК-фильтр; 0.01Лк@F1.2; H.265/H.265+/H.264/H.264+/MJPEG, DWDR; </t>
    </r>
    <r>
      <rPr>
        <b/>
        <sz val="9"/>
        <color rgb="FFFF0000"/>
        <rFont val="Arial"/>
        <family val="2"/>
        <charset val="204"/>
      </rPr>
      <t>коридорный режим</t>
    </r>
    <r>
      <rPr>
        <sz val="9"/>
        <rFont val="Arial"/>
        <family val="2"/>
        <charset val="204"/>
      </rPr>
      <t xml:space="preserve">, 3D DNR; BLC; </t>
    </r>
    <r>
      <rPr>
        <b/>
        <sz val="9"/>
        <color rgb="FFFF0000"/>
        <rFont val="Arial"/>
        <family val="2"/>
        <charset val="204"/>
      </rPr>
      <t>ROI</t>
    </r>
    <r>
      <rPr>
        <sz val="9"/>
        <rFont val="Arial"/>
        <family val="2"/>
        <charset val="204"/>
      </rPr>
      <t xml:space="preserve">, обнаружение движения, </t>
    </r>
    <r>
      <rPr>
        <b/>
        <sz val="9"/>
        <color rgb="FFFF0000"/>
        <rFont val="Arial"/>
        <family val="2"/>
        <charset val="204"/>
      </rPr>
      <t>вторжения в область и пересечения линии</t>
    </r>
    <r>
      <rPr>
        <sz val="9"/>
        <rFont val="Arial"/>
        <family val="2"/>
        <charset val="204"/>
      </rPr>
      <t xml:space="preserve">; Smart ИК; видеобитрейт 32кбит/с-8Мбит/с; </t>
    </r>
    <r>
      <rPr>
        <b/>
        <sz val="9"/>
        <color rgb="FFFF0000"/>
        <rFont val="Arial"/>
        <family val="2"/>
        <charset val="204"/>
      </rPr>
      <t>встроенный слот для microSD карты до 128Гб</t>
    </r>
    <r>
      <rPr>
        <sz val="9"/>
        <rFont val="Arial"/>
        <family val="2"/>
        <charset val="204"/>
      </rPr>
      <t>, G.711/G.722.1/G.726</t>
    </r>
    <r>
      <rPr>
        <b/>
        <sz val="9"/>
        <color rgb="FFFF0000"/>
        <rFont val="Arial"/>
        <family val="2"/>
        <charset val="204"/>
      </rPr>
      <t>/MP2L2/PCM</t>
    </r>
    <r>
      <rPr>
        <sz val="9"/>
        <rFont val="Arial"/>
        <family val="2"/>
        <charset val="204"/>
      </rPr>
      <t xml:space="preserve">, </t>
    </r>
    <r>
      <rPr>
        <b/>
        <sz val="9"/>
        <color rgb="FFFF0000"/>
        <rFont val="Arial"/>
        <family val="2"/>
        <charset val="204"/>
      </rPr>
      <t>IK08</t>
    </r>
    <r>
      <rPr>
        <sz val="9"/>
        <rFont val="Arial"/>
        <family val="2"/>
        <charset val="204"/>
      </rPr>
      <t xml:space="preserve">, комплект герметизации, -20°C до +45°C; DC12В±25%/PoE (IEEE 802.3af); 6,5Вт макс. </t>
    </r>
  </si>
  <si>
    <r>
      <rPr>
        <b/>
        <sz val="9"/>
        <rFont val="Arial"/>
        <family val="2"/>
        <charset val="204"/>
      </rPr>
      <t xml:space="preserve">2Мп внутренняя IP-камера c </t>
    </r>
    <r>
      <rPr>
        <b/>
        <sz val="9"/>
        <color rgb="FFF01914"/>
        <rFont val="Arial"/>
        <family val="2"/>
        <charset val="204"/>
      </rPr>
      <t>EXIR-подсветкой до 10м</t>
    </r>
    <r>
      <rPr>
        <b/>
        <sz val="9"/>
        <rFont val="Arial"/>
        <family val="2"/>
        <charset val="204"/>
      </rPr>
      <t xml:space="preserve"> </t>
    </r>
    <r>
      <rPr>
        <sz val="9"/>
        <rFont val="Arial"/>
        <family val="2"/>
        <charset val="204"/>
      </rPr>
      <t xml:space="preserve">
1/2.7'' CMOS матрица; объектив 2.0мм; угол обзора 132°; механический ИК-фильтр; 0.028 лк @F2.0; H.265+/H.265/H.264+/H.264/MJPEG, DWDR, 3D DNR, HLC, BLC; </t>
    </r>
    <r>
      <rPr>
        <b/>
        <sz val="9"/>
        <color rgb="FFFF0000"/>
        <rFont val="Arial"/>
        <family val="2"/>
        <charset val="204"/>
      </rPr>
      <t>встроенный микрофон/ динамик; PIR-датчик; встроенный слот для microSD карты до 256Гб</t>
    </r>
    <r>
      <rPr>
        <sz val="9"/>
        <rFont val="Arial"/>
        <family val="2"/>
        <charset val="204"/>
      </rPr>
      <t>; G.711/G.722.1/G.726/</t>
    </r>
    <r>
      <rPr>
        <b/>
        <sz val="9"/>
        <color rgb="FFFF0000"/>
        <rFont val="Arial"/>
        <family val="2"/>
        <charset val="204"/>
      </rPr>
      <t>MP2L2/PCM</t>
    </r>
    <r>
      <rPr>
        <sz val="9"/>
        <rFont val="Arial"/>
        <family val="2"/>
        <charset val="204"/>
      </rPr>
      <t>, видеобитрейт 32кбит/с -8Мбит/с; -10°C ...+40°C; 12В ±25%/PoE (802.3af); 6Вт макс.</t>
    </r>
  </si>
  <si>
    <r>
      <rPr>
        <b/>
        <sz val="9"/>
        <rFont val="Arial"/>
        <family val="2"/>
        <charset val="204"/>
      </rPr>
      <t>2Мп внутренняя IP-камера c</t>
    </r>
    <r>
      <rPr>
        <b/>
        <sz val="9"/>
        <color rgb="FFF01914"/>
        <rFont val="Arial"/>
        <family val="2"/>
        <charset val="204"/>
      </rPr>
      <t xml:space="preserve"> EXIR-подсветкой до 10м </t>
    </r>
    <r>
      <rPr>
        <sz val="9"/>
        <rFont val="Arial"/>
        <family val="2"/>
        <charset val="204"/>
      </rPr>
      <t xml:space="preserve">
1/2.7'' CMOS матрица; объектив 2.8мм; угол обзора 107°; механический ИК-фильтр; 0.028 лк @F2.0; H.265+/H.265/H.264+/H.264/MJPEG, DWDR, 3D DNR, HLC, BLC; </t>
    </r>
    <r>
      <rPr>
        <b/>
        <sz val="9"/>
        <color rgb="FFFF0000"/>
        <rFont val="Arial"/>
        <family val="2"/>
        <charset val="204"/>
      </rPr>
      <t>встроенный микрофон/ динамик; PIR-датчик; встроенный слот для microSD карты до 256Гб</t>
    </r>
    <r>
      <rPr>
        <sz val="9"/>
        <rFont val="Arial"/>
        <family val="2"/>
        <charset val="204"/>
      </rPr>
      <t>; G.711/G.722.1/G.726/</t>
    </r>
    <r>
      <rPr>
        <b/>
        <sz val="9"/>
        <color rgb="FFFF0000"/>
        <rFont val="Arial"/>
        <family val="2"/>
        <charset val="204"/>
      </rPr>
      <t>MP2L2/PCM</t>
    </r>
    <r>
      <rPr>
        <sz val="9"/>
        <rFont val="Arial"/>
        <family val="2"/>
        <charset val="204"/>
      </rPr>
      <t>, видеобитрейт 32кбит/с -8Мбит/с; -10°C ...+40°C; 12В ±25%/PoE (802.3af); 6Вт макс.</t>
    </r>
  </si>
  <si>
    <r>
      <rPr>
        <b/>
        <sz val="9"/>
        <rFont val="Arial"/>
        <family val="2"/>
        <charset val="204"/>
      </rPr>
      <t>2Мп внутренняя IP-камера c</t>
    </r>
    <r>
      <rPr>
        <b/>
        <sz val="9"/>
        <color rgb="FFF01914"/>
        <rFont val="Arial"/>
        <family val="2"/>
        <charset val="204"/>
      </rPr>
      <t xml:space="preserve"> EXIR-подсветкой до 10м </t>
    </r>
    <r>
      <rPr>
        <sz val="9"/>
        <rFont val="Arial"/>
        <family val="2"/>
        <charset val="204"/>
      </rPr>
      <t xml:space="preserve">
1/2.7'' CMOS матрица; объектив 4мм; угол обзора 85°; механический ИК-фильтр; 0.028 лк @F2.0; H.265+/H.265/H.264+/H.264/MJPEG, DWDR, 3D DNR, HLC, BLC; </t>
    </r>
    <r>
      <rPr>
        <b/>
        <sz val="9"/>
        <color rgb="FFFF0000"/>
        <rFont val="Arial"/>
        <family val="2"/>
        <charset val="204"/>
      </rPr>
      <t>встроенный микрофон/ динамик; PIR-датчик; встроенный слот для microSD карты до 256Гб</t>
    </r>
    <r>
      <rPr>
        <sz val="9"/>
        <rFont val="Arial"/>
        <family val="2"/>
        <charset val="204"/>
      </rPr>
      <t>; G.711/G.722.1/G.726/</t>
    </r>
    <r>
      <rPr>
        <b/>
        <sz val="9"/>
        <color rgb="FFFF0000"/>
        <rFont val="Arial"/>
        <family val="2"/>
        <charset val="204"/>
      </rPr>
      <t>MP2L2/PCM</t>
    </r>
    <r>
      <rPr>
        <sz val="9"/>
        <rFont val="Arial"/>
        <family val="2"/>
        <charset val="204"/>
      </rPr>
      <t>, видеобитрейт 32кбит/с -8Мбит/с; -10°C ...+40°C; 12В ±25%/PoE (802.3af); 6Вт макс.</t>
    </r>
  </si>
  <si>
    <r>
      <rPr>
        <b/>
        <sz val="9"/>
        <rFont val="Arial"/>
        <family val="2"/>
        <charset val="204"/>
      </rPr>
      <t xml:space="preserve">2Мп внутренняя IP-камера c </t>
    </r>
    <r>
      <rPr>
        <b/>
        <sz val="9"/>
        <color rgb="FFF01914"/>
        <rFont val="Arial"/>
        <family val="2"/>
        <charset val="204"/>
      </rPr>
      <t>EXIR-подсветкой до 10м и WiFi</t>
    </r>
    <r>
      <rPr>
        <sz val="9"/>
        <rFont val="Arial"/>
        <family val="2"/>
        <charset val="204"/>
      </rPr>
      <t xml:space="preserve">
1/2.7'' CMOS матрица; объектив 2.0мм; угол обзора 132°; механический ИК-фильтр; 0.028 лк @F2.0; H.265+/H.265/H.264+/H.264/MJPEG, DWDR, 3D DNR, HLC, BLC; </t>
    </r>
    <r>
      <rPr>
        <b/>
        <sz val="9"/>
        <color rgb="FFFF0000"/>
        <rFont val="Arial"/>
        <family val="2"/>
        <charset val="204"/>
      </rPr>
      <t>встроенный микрофон/ динамик; PIR-датчик;встроенный слот для microSD карты до 256Гб</t>
    </r>
    <r>
      <rPr>
        <sz val="9"/>
        <rFont val="Arial"/>
        <family val="2"/>
        <charset val="204"/>
      </rPr>
      <t>; G.711/G.722.1/G.726/</t>
    </r>
    <r>
      <rPr>
        <b/>
        <sz val="9"/>
        <color rgb="FFFF0000"/>
        <rFont val="Arial"/>
        <family val="2"/>
        <charset val="204"/>
      </rPr>
      <t>MP2L2/PCM</t>
    </r>
    <r>
      <rPr>
        <sz val="9"/>
        <rFont val="Arial"/>
        <family val="2"/>
        <charset val="204"/>
      </rPr>
      <t>, видеобитрейт 32кбит/с -8Мбит/с; -10°C ...+40°C; 12В ±25%/PoE (802.3af); 6,5Вт макс.</t>
    </r>
  </si>
  <si>
    <t>DS-I214W(С) (2.8 mm)</t>
  </si>
  <si>
    <r>
      <rPr>
        <b/>
        <sz val="9"/>
        <rFont val="Arial"/>
        <family val="2"/>
        <charset val="204"/>
      </rPr>
      <t xml:space="preserve">2Мп внутренняя IP-камера c </t>
    </r>
    <r>
      <rPr>
        <b/>
        <sz val="9"/>
        <color rgb="FFF01914"/>
        <rFont val="Arial"/>
        <family val="2"/>
        <charset val="204"/>
      </rPr>
      <t>EXIR-подсветкой до 10м и WiF</t>
    </r>
    <r>
      <rPr>
        <b/>
        <sz val="9"/>
        <rFont val="Arial"/>
        <family val="2"/>
        <charset val="204"/>
      </rPr>
      <t>i</t>
    </r>
    <r>
      <rPr>
        <sz val="9"/>
        <rFont val="Arial"/>
        <family val="2"/>
        <charset val="204"/>
      </rPr>
      <t xml:space="preserve">
1/2.7'' CMOS матрица; объектив 2.8мм; угол обзора 107°; механический ИК-фильтр; 0.028 лк @F2.0; H.265+/H.265/H.264+/H.264/MJPEG, DWDR, 3D DNR, HLC, BLC; </t>
    </r>
    <r>
      <rPr>
        <b/>
        <sz val="9"/>
        <color rgb="FFFF0000"/>
        <rFont val="Arial"/>
        <family val="2"/>
        <charset val="204"/>
      </rPr>
      <t>встроенный микрофон/ динамик; PIR-датчик; встроенный слот для microSD карты до 256Гб</t>
    </r>
    <r>
      <rPr>
        <sz val="9"/>
        <rFont val="Arial"/>
        <family val="2"/>
        <charset val="204"/>
      </rPr>
      <t>; G.711/G.722.1/G.726/</t>
    </r>
    <r>
      <rPr>
        <b/>
        <sz val="9"/>
        <color rgb="FFFF0000"/>
        <rFont val="Arial"/>
        <family val="2"/>
        <charset val="204"/>
      </rPr>
      <t>MP2L2/PCM</t>
    </r>
    <r>
      <rPr>
        <sz val="9"/>
        <rFont val="Arial"/>
        <family val="2"/>
        <charset val="204"/>
      </rPr>
      <t>, видеобитрейт 32кбит/с -8Мбит/с; -10°C ...+40°C; 12В ±25%/PoE (802.3af); 6,5Вт макс.</t>
    </r>
  </si>
  <si>
    <r>
      <rPr>
        <b/>
        <sz val="9"/>
        <rFont val="Arial"/>
        <family val="2"/>
        <charset val="204"/>
      </rPr>
      <t xml:space="preserve">2Мп внутренняя IP-камера c </t>
    </r>
    <r>
      <rPr>
        <b/>
        <sz val="9"/>
        <color rgb="FFF01914"/>
        <rFont val="Arial"/>
        <family val="2"/>
        <charset val="204"/>
      </rPr>
      <t>EXIR-подсветкой до 10м и WiF</t>
    </r>
    <r>
      <rPr>
        <b/>
        <sz val="9"/>
        <rFont val="Arial"/>
        <family val="2"/>
        <charset val="204"/>
      </rPr>
      <t>i</t>
    </r>
    <r>
      <rPr>
        <sz val="9"/>
        <rFont val="Arial"/>
        <family val="2"/>
        <charset val="204"/>
      </rPr>
      <t xml:space="preserve">
1/2.7'' CMOS матрица; объектив 2.8мм; угол обзора 107°; механический ИК-фильтр; 0.028 лк @F2.0; H.265+/H.265/H.264+/H.264/MJPEG, DWDR, 3D DNR, HLC, BLC; </t>
    </r>
    <r>
      <rPr>
        <b/>
        <sz val="9"/>
        <color rgb="FFFF0000"/>
        <rFont val="Arial"/>
        <family val="2"/>
        <charset val="204"/>
      </rPr>
      <t>встроенный микрофон/ динамик; PIR-датчик; встроенный слот для microSD карты до 256Гб</t>
    </r>
    <r>
      <rPr>
        <sz val="9"/>
        <rFont val="Arial"/>
        <family val="2"/>
        <charset val="204"/>
      </rPr>
      <t>; G.711/G.722.1/G.726/</t>
    </r>
    <r>
      <rPr>
        <b/>
        <sz val="9"/>
        <color rgb="FFFF0000"/>
        <rFont val="Arial"/>
        <family val="2"/>
        <charset val="204"/>
      </rPr>
      <t>MP2L2/PCM</t>
    </r>
    <r>
      <rPr>
        <sz val="9"/>
        <rFont val="Arial"/>
        <family val="2"/>
        <charset val="204"/>
      </rPr>
      <t>, видеобитрейт 32кбит/с -8Мбит/с; -10°C ...+40°C; 12В ±25%/PoE (802.3af); 6Вт макс.</t>
    </r>
  </si>
  <si>
    <r>
      <rPr>
        <b/>
        <sz val="9"/>
        <rFont val="Arial"/>
        <family val="2"/>
        <charset val="204"/>
      </rPr>
      <t>2Мп внутренняя IP-камера c</t>
    </r>
    <r>
      <rPr>
        <b/>
        <sz val="9"/>
        <color rgb="FFF01914"/>
        <rFont val="Arial"/>
        <family val="2"/>
        <charset val="204"/>
      </rPr>
      <t xml:space="preserve"> EXIR-подсветкой до 10м и WiFi</t>
    </r>
    <r>
      <rPr>
        <sz val="9"/>
        <rFont val="Arial"/>
        <family val="2"/>
        <charset val="204"/>
      </rPr>
      <t xml:space="preserve">
1/2.7'' CMOS матрица; объектив 4мм; угол обзора 85°; механический ИК-фильтр; 0.028 лк @F2.0; H.265+/H.265/H.264+/H.264/MJPEG, DWDR, 3D DNR, HLC, BLC; </t>
    </r>
    <r>
      <rPr>
        <b/>
        <sz val="9"/>
        <color rgb="FFFF0000"/>
        <rFont val="Arial"/>
        <family val="2"/>
        <charset val="204"/>
      </rPr>
      <t>встроенный микрофон/ динамик; PIR-датчик; встроенный слот для microSD карты до 256Гб</t>
    </r>
    <r>
      <rPr>
        <sz val="9"/>
        <rFont val="Arial"/>
        <family val="2"/>
        <charset val="204"/>
      </rPr>
      <t>; G.711/G.722.1/G.726/</t>
    </r>
    <r>
      <rPr>
        <b/>
        <sz val="9"/>
        <color rgb="FFFF0000"/>
        <rFont val="Arial"/>
        <family val="2"/>
        <charset val="204"/>
      </rPr>
      <t>MP2L2/PCM</t>
    </r>
    <r>
      <rPr>
        <sz val="9"/>
        <rFont val="Arial"/>
        <family val="2"/>
        <charset val="204"/>
      </rPr>
      <t>, видеобитрейт 32кбит/с -8Мбит/с; -10°C ...+40°C; 12В ±25%/PoE (802.3af); 6Вт макс.</t>
    </r>
  </si>
  <si>
    <r>
      <rPr>
        <b/>
        <sz val="9"/>
        <rFont val="Arial"/>
        <family val="2"/>
      </rPr>
      <t>2Мп купольная IP-камера c</t>
    </r>
    <r>
      <rPr>
        <sz val="9"/>
        <rFont val="Arial"/>
        <family val="2"/>
        <charset val="204"/>
      </rPr>
      <t xml:space="preserve"> </t>
    </r>
    <r>
      <rPr>
        <b/>
        <sz val="9"/>
        <color rgb="FFFF0000"/>
        <rFont val="Arial"/>
        <family val="2"/>
        <charset val="204"/>
      </rPr>
      <t>EXIR-подсветкой до 30м и WiFi</t>
    </r>
    <r>
      <rPr>
        <sz val="9"/>
        <rFont val="Arial"/>
        <family val="2"/>
        <charset val="204"/>
      </rPr>
      <t xml:space="preserve">
1/2.7'' CMOS матрица; объектив 2.8мм; угол обзора 86°; механический ИК-фильтр; 0.01лк @F1.2; H.265+/H.265/H.264+/H.264/MJPEG, DWDR, 3D DNR, BLC; </t>
    </r>
    <r>
      <rPr>
        <b/>
        <sz val="9"/>
        <color rgb="FFFF0000"/>
        <rFont val="Arial"/>
        <family val="2"/>
        <charset val="204"/>
      </rPr>
      <t xml:space="preserve">встроенный микрофон </t>
    </r>
    <r>
      <rPr>
        <sz val="9"/>
        <rFont val="Arial"/>
        <family val="2"/>
        <charset val="204"/>
      </rPr>
      <t>G.711/G.722.1/G.726</t>
    </r>
    <r>
      <rPr>
        <b/>
        <sz val="9"/>
        <color rgb="FFFF0000"/>
        <rFont val="Arial"/>
        <family val="2"/>
        <charset val="204"/>
      </rPr>
      <t>/MP2L2/PCM</t>
    </r>
    <r>
      <rPr>
        <sz val="9"/>
        <rFont val="Arial"/>
        <family val="2"/>
        <charset val="204"/>
      </rPr>
      <t xml:space="preserve">; видеобитрейт 32кбит/с -8Мбит/с; </t>
    </r>
    <r>
      <rPr>
        <b/>
        <sz val="9"/>
        <color rgb="FFFF0000"/>
        <rFont val="Arial"/>
        <family val="2"/>
        <charset val="204"/>
      </rPr>
      <t>встроенный слот для microSD карты до 128Гб</t>
    </r>
    <r>
      <rPr>
        <sz val="9"/>
        <rFont val="Arial"/>
        <family val="2"/>
        <charset val="204"/>
      </rPr>
      <t>; IP66,  -30°C ...+60°C; 12В ±25%; 5Вт макс.</t>
    </r>
  </si>
  <si>
    <t>DS-I252W(D) (2.8 mm)</t>
  </si>
  <si>
    <r>
      <rPr>
        <b/>
        <sz val="9"/>
        <rFont val="Arial"/>
        <family val="2"/>
        <charset val="204"/>
      </rPr>
      <t xml:space="preserve">2Мп купольная IP-камера c </t>
    </r>
    <r>
      <rPr>
        <b/>
        <sz val="9"/>
        <color rgb="FFFF0000"/>
        <rFont val="Arial"/>
        <family val="2"/>
        <charset val="204"/>
      </rPr>
      <t>EXIR-подсветкой до 30м и WiFi</t>
    </r>
    <r>
      <rPr>
        <sz val="9"/>
        <rFont val="Arial"/>
        <family val="2"/>
        <charset val="204"/>
      </rPr>
      <t xml:space="preserve">
1/2.8'' CMOS матрица; объектив 2.8мм; угол обзора 107°; механический ИК-фильтр; 0.005лк @F1.6; H.265+/H.265/H.264+/H.264/MJPEG, </t>
    </r>
    <r>
      <rPr>
        <b/>
        <sz val="9"/>
        <color rgb="FFFF0000"/>
        <rFont val="Arial"/>
        <family val="2"/>
      </rPr>
      <t>WDR(120dB)</t>
    </r>
    <r>
      <rPr>
        <sz val="9"/>
        <rFont val="Arial"/>
        <family val="2"/>
        <charset val="204"/>
      </rPr>
      <t xml:space="preserve">, 3D DNR, BLC; </t>
    </r>
    <r>
      <rPr>
        <b/>
        <sz val="9"/>
        <color rgb="FFFF0000"/>
        <rFont val="Arial"/>
        <family val="2"/>
        <charset val="204"/>
      </rPr>
      <t>встроенный микрофон и динамик, MP2L2/PCM</t>
    </r>
    <r>
      <rPr>
        <sz val="9"/>
        <rFont val="Arial"/>
        <family val="2"/>
        <charset val="204"/>
      </rPr>
      <t xml:space="preserve">; видеобитрейт 32кбит/с -8Мбит/с; </t>
    </r>
    <r>
      <rPr>
        <b/>
        <sz val="9"/>
        <color rgb="FFFF0000"/>
        <rFont val="Arial"/>
        <family val="2"/>
        <charset val="204"/>
      </rPr>
      <t>встроенный слот для microSD карты до 256Гб,</t>
    </r>
    <r>
      <rPr>
        <sz val="9"/>
        <rFont val="Arial"/>
        <family val="2"/>
        <charset val="204"/>
      </rPr>
      <t xml:space="preserve"> IP66,  -30°C ...+60°C; 12В ±25%; 7Вт макс.</t>
    </r>
  </si>
  <si>
    <t>DS-I256Z (2.8-12 mm)</t>
  </si>
  <si>
    <r>
      <rPr>
        <b/>
        <sz val="9"/>
        <rFont val="Arial"/>
        <family val="2"/>
        <charset val="204"/>
      </rPr>
      <t xml:space="preserve">2Мп уличная цилиндрическая IP-камера с </t>
    </r>
    <r>
      <rPr>
        <b/>
        <sz val="9"/>
        <color rgb="FFFF0000"/>
        <rFont val="Arial"/>
        <family val="2"/>
        <charset val="204"/>
      </rPr>
      <t>EXIR-подсветкой до 50м</t>
    </r>
    <r>
      <rPr>
        <sz val="9"/>
        <rFont val="Arial"/>
        <family val="2"/>
        <charset val="204"/>
      </rPr>
      <t xml:space="preserve">
1/2.7'' Progressive Scan CMOS матрица; </t>
    </r>
    <r>
      <rPr>
        <b/>
        <sz val="9"/>
        <color rgb="FFFF0000"/>
        <rFont val="Arial"/>
        <family val="2"/>
      </rPr>
      <t>моторизованный</t>
    </r>
    <r>
      <rPr>
        <sz val="9"/>
        <rFont val="Arial"/>
        <family val="2"/>
        <charset val="204"/>
      </rPr>
      <t xml:space="preserve"> вариообъектив 2.8-12мм; угол обзора 98°-36°; механический ИК-фильтр; 0.005Лк@F1.6; H.265/H.265+/H.264/H.264+/MJPEG, ROI, DWDR; 3D DNR; BLC; Smart ИК; </t>
    </r>
    <r>
      <rPr>
        <b/>
        <sz val="9"/>
        <color rgb="FFFF0000"/>
        <rFont val="Arial"/>
        <family val="2"/>
        <charset val="204"/>
      </rPr>
      <t>встроенный слот для microSD карты до 256Гб</t>
    </r>
    <r>
      <rPr>
        <sz val="9"/>
        <rFont val="Arial"/>
        <family val="2"/>
        <charset val="204"/>
      </rPr>
      <t xml:space="preserve">; видеобитрейт 32кбит/с-8Мбит/с; </t>
    </r>
    <r>
      <rPr>
        <b/>
        <sz val="9"/>
        <color rgb="FFFF0000"/>
        <rFont val="Arial"/>
        <family val="2"/>
        <charset val="204"/>
      </rPr>
      <t>защита от перенапряжений TVS</t>
    </r>
    <r>
      <rPr>
        <sz val="9"/>
        <rFont val="Arial"/>
        <family val="2"/>
        <charset val="204"/>
      </rPr>
      <t xml:space="preserve">, IP67; -40°C до +60°C; DC12В±25%/PoE(IEEE 802.3af); 12.9Вт макс. </t>
    </r>
  </si>
  <si>
    <t>DS-I258Z (2.8-12 mm)</t>
  </si>
  <si>
    <r>
      <rPr>
        <b/>
        <sz val="9"/>
        <rFont val="Arial"/>
        <family val="2"/>
        <charset val="204"/>
      </rPr>
      <t xml:space="preserve">2Мп уличная купольная IP-камера с </t>
    </r>
    <r>
      <rPr>
        <b/>
        <sz val="9"/>
        <color rgb="FFFF0000"/>
        <rFont val="Arial"/>
        <family val="2"/>
        <charset val="204"/>
      </rPr>
      <t>EXIR-подсветкой до 50м</t>
    </r>
    <r>
      <rPr>
        <sz val="9"/>
        <rFont val="Arial"/>
        <family val="2"/>
        <charset val="204"/>
      </rPr>
      <t xml:space="preserve">
1/2.7'' Progressive Scan CMOS матрица; </t>
    </r>
    <r>
      <rPr>
        <b/>
        <sz val="9"/>
        <color rgb="FFFF0000"/>
        <rFont val="Arial"/>
        <family val="2"/>
      </rPr>
      <t>моторизованный</t>
    </r>
    <r>
      <rPr>
        <sz val="9"/>
        <rFont val="Arial"/>
        <family val="2"/>
        <charset val="204"/>
      </rPr>
      <t xml:space="preserve"> вариообъектив 2.8-12мм; угол обзора 98°-36°; механический ИК-фильтр; 0.005Лк@F1.6; H.265/H.265+/H.264/H.264+/MJPEG, ROI, DWDR; 3D DNR; BLC; Smart ИК; </t>
    </r>
    <r>
      <rPr>
        <b/>
        <sz val="9"/>
        <color rgb="FFFF0000"/>
        <rFont val="Arial"/>
        <family val="2"/>
        <charset val="204"/>
      </rPr>
      <t>встроенный слот для microSD карты до 256Гб</t>
    </r>
    <r>
      <rPr>
        <sz val="9"/>
        <rFont val="Arial"/>
        <family val="2"/>
        <charset val="204"/>
      </rPr>
      <t xml:space="preserve">; видеобитрейт 32кбит/с-8Мбит/с; </t>
    </r>
    <r>
      <rPr>
        <b/>
        <sz val="9"/>
        <color rgb="FFFF0000"/>
        <rFont val="Arial"/>
        <family val="2"/>
        <charset val="204"/>
      </rPr>
      <t>защита от перенапряжений TVS</t>
    </r>
    <r>
      <rPr>
        <sz val="9"/>
        <rFont val="Arial"/>
        <family val="2"/>
        <charset val="204"/>
      </rPr>
      <t>, IP67;</t>
    </r>
    <r>
      <rPr>
        <b/>
        <sz val="9"/>
        <color rgb="FFFF0000"/>
        <rFont val="Arial"/>
        <family val="2"/>
        <charset val="204"/>
      </rPr>
      <t xml:space="preserve"> IK10</t>
    </r>
    <r>
      <rPr>
        <sz val="9"/>
        <rFont val="Arial"/>
        <family val="2"/>
        <charset val="204"/>
      </rPr>
      <t xml:space="preserve">; -40°C до +60°C; DC12В±25%/PoE(IEEE 802.3af); 11,5Вт макс. </t>
    </r>
  </si>
  <si>
    <r>
      <rPr>
        <b/>
        <sz val="9"/>
        <rFont val="Arial"/>
        <family val="2"/>
        <charset val="204"/>
      </rPr>
      <t xml:space="preserve">4Мп уличная цилиндрическая IP-камера с </t>
    </r>
    <r>
      <rPr>
        <b/>
        <sz val="9"/>
        <color rgb="FFFF0000"/>
        <rFont val="Arial"/>
        <family val="2"/>
        <charset val="204"/>
      </rPr>
      <t>EXIR-подсветкой до 30м</t>
    </r>
    <r>
      <rPr>
        <sz val="9"/>
        <rFont val="Arial"/>
        <family val="2"/>
        <charset val="204"/>
      </rPr>
      <t xml:space="preserve">
1/3'' Progressive Scan CMOS матрица; 20 к/с @ 2560×1440, 25 к/с (2304×1296, 1920×1080, 1280×720); объектив 2.8мм; угол обзора 98°; H.265/H.265+/H.264/H.264+ /MJPEG, механический ИК-фильтр; 0.01Лк@F2.0; </t>
    </r>
    <r>
      <rPr>
        <b/>
        <sz val="9"/>
        <color rgb="FFFF0000"/>
        <rFont val="Arial"/>
        <family val="2"/>
      </rPr>
      <t>WDR 120дБ</t>
    </r>
    <r>
      <rPr>
        <sz val="9"/>
        <rFont val="Arial"/>
        <family val="2"/>
        <charset val="204"/>
      </rPr>
      <t xml:space="preserve">; ROI; 3D DNR; BLC;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</si>
  <si>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 xml:space="preserve">4Мп уличная цилиндрическая IP-камера с </t>
    </r>
    <r>
      <rPr>
        <b/>
        <sz val="9"/>
        <color rgb="FFFF0000"/>
        <rFont val="Arial"/>
        <family val="2"/>
        <charset val="204"/>
      </rPr>
      <t>EXIR-подсветкой до 30м</t>
    </r>
    <r>
      <rPr>
        <sz val="9"/>
        <rFont val="Arial"/>
        <family val="2"/>
        <charset val="204"/>
      </rPr>
      <t xml:space="preserve">
1/3'' Progressive Scan CMOS матрица; 20 к/с @ 2560×1440, 25 к/с (2304×1296, 1920×1080, 1280×720); объектив 4мм; угол обзора 78.7°; H.265/H.265+/H.264/H.264+ /MJPEG, механический ИК-фильтр; 0.01Лк@F2.0; </t>
    </r>
    <r>
      <rPr>
        <b/>
        <sz val="9"/>
        <color rgb="FFFF0000"/>
        <rFont val="Arial"/>
        <family val="2"/>
      </rPr>
      <t>WDR 120дБ</t>
    </r>
    <r>
      <rPr>
        <sz val="9"/>
        <rFont val="Arial"/>
        <family val="2"/>
        <charset val="204"/>
      </rPr>
      <t xml:space="preserve">; ROI; 3D DNR; BLC;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</si>
  <si>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t>DS-I400(С) (6 mm)</t>
  </si>
  <si>
    <r>
      <rPr>
        <b/>
        <sz val="9"/>
        <rFont val="Arial"/>
        <family val="2"/>
        <charset val="204"/>
      </rPr>
      <t xml:space="preserve">4Мп уличная цилиндрическая IP-камера с </t>
    </r>
    <r>
      <rPr>
        <b/>
        <sz val="9"/>
        <color rgb="FFFF0000"/>
        <rFont val="Arial"/>
        <family val="2"/>
        <charset val="204"/>
      </rPr>
      <t>EXIR-подсветкой до 30м</t>
    </r>
    <r>
      <rPr>
        <sz val="9"/>
        <rFont val="Arial"/>
        <family val="2"/>
        <charset val="204"/>
      </rPr>
      <t xml:space="preserve">
1/3'' Progressive Scan CMOS матрица; 20 к/с @ 2560×1440, 25 к/с (2304×1296, 1920×1080, 1280×720); объектив 6мм; угол обзора 51°; H.265/H.265+/H.264/H.264+ /MJPEG, механический ИК-фильтр; 0.01Лк@F2.0; </t>
    </r>
    <r>
      <rPr>
        <b/>
        <sz val="9"/>
        <color rgb="FFFF0000"/>
        <rFont val="Arial"/>
        <family val="2"/>
      </rPr>
      <t>WDR 120дБ</t>
    </r>
    <r>
      <rPr>
        <sz val="9"/>
        <rFont val="Arial"/>
        <family val="2"/>
        <charset val="204"/>
      </rPr>
      <t xml:space="preserve">; ROI; 3D DNR; BLC;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</si>
  <si>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4Мп уличная купольная IP-камера</t>
    </r>
    <r>
      <rPr>
        <sz val="9"/>
        <rFont val="Arial"/>
        <family val="2"/>
        <charset val="204"/>
      </rPr>
      <t xml:space="preserve"> с </t>
    </r>
    <r>
      <rPr>
        <b/>
        <sz val="9"/>
        <color rgb="FFFF0000"/>
        <rFont val="Arial"/>
        <family val="2"/>
      </rPr>
      <t>EXIR-подсветкой до 30м</t>
    </r>
    <r>
      <rPr>
        <sz val="9"/>
        <rFont val="Arial"/>
        <family val="2"/>
        <charset val="204"/>
      </rPr>
      <t xml:space="preserve">
1/3'' Progressive Scan CMOS матрица; 20 к/с @ 2560×1440, 25 к/с (2304×1296, 1920×1080, 1280×720), H.265/H.265+/H.264/H.264+ /MJPEG, объектив 2.8мм; угол обзора 98°; механический ИК-фильтр; 0.01Лк@F2.0; </t>
    </r>
    <r>
      <rPr>
        <b/>
        <sz val="9"/>
        <color rgb="FFFF0000"/>
        <rFont val="Arial"/>
        <family val="2"/>
      </rPr>
      <t>WDR 120дБ</t>
    </r>
    <r>
      <rPr>
        <sz val="9"/>
        <rFont val="Arial"/>
        <family val="2"/>
        <charset val="204"/>
      </rPr>
      <t xml:space="preserve">; ROI; 3D DNR; BLC; Smart ИК; видеобитрейт 32кбит/с-8Мбит/с; IP67; </t>
    </r>
    <r>
      <rPr>
        <b/>
        <sz val="9"/>
        <color rgb="FFFF0000"/>
        <rFont val="Arial"/>
        <family val="2"/>
        <charset val="204"/>
      </rPr>
      <t>IK10</t>
    </r>
    <r>
      <rPr>
        <sz val="9"/>
        <rFont val="Arial"/>
        <family val="2"/>
        <charset val="204"/>
      </rPr>
      <t xml:space="preserve">;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</si>
  <si>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4Мп уличная купольная IP-камера</t>
    </r>
    <r>
      <rPr>
        <sz val="9"/>
        <rFont val="Arial"/>
        <family val="2"/>
        <charset val="204"/>
      </rPr>
      <t xml:space="preserve"> с </t>
    </r>
    <r>
      <rPr>
        <b/>
        <sz val="9"/>
        <color rgb="FFFF0000"/>
        <rFont val="Arial"/>
        <family val="2"/>
      </rPr>
      <t>EXIR-подсветкой до 30м</t>
    </r>
    <r>
      <rPr>
        <sz val="9"/>
        <rFont val="Arial"/>
        <family val="2"/>
        <charset val="204"/>
      </rPr>
      <t xml:space="preserve">
1/3'' Progressive Scan CMOS матрица; 20 к/с @ 2560×1440, 25 к/с (2304×1296, 1920×1080, 1280×720), H.265/H.265+/H.264/H.264+ /MJPEG, объектив 4мм; угол обзора 78.7°; механический ИК-фильтр; 0.01Лк@F2.0; </t>
    </r>
    <r>
      <rPr>
        <b/>
        <sz val="9"/>
        <color rgb="FFFF0000"/>
        <rFont val="Arial"/>
        <family val="2"/>
      </rPr>
      <t>WDR 120дБ</t>
    </r>
    <r>
      <rPr>
        <sz val="9"/>
        <rFont val="Arial"/>
        <family val="2"/>
        <charset val="204"/>
      </rPr>
      <t xml:space="preserve">; ROI; 3D DNR; BLC; Smart ИК; видеобитрейт 32кбит/с-8Мбит/с; IP67; </t>
    </r>
    <r>
      <rPr>
        <b/>
        <sz val="9"/>
        <color rgb="FFFF0000"/>
        <rFont val="Arial"/>
        <family val="2"/>
        <charset val="204"/>
      </rPr>
      <t>IK10</t>
    </r>
    <r>
      <rPr>
        <sz val="9"/>
        <rFont val="Arial"/>
        <family val="2"/>
        <charset val="204"/>
      </rPr>
      <t xml:space="preserve">;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</si>
  <si>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4Мп уличная купольная мини IP-камера</t>
    </r>
    <r>
      <rPr>
        <sz val="9"/>
        <rFont val="Arial"/>
        <family val="2"/>
        <charset val="204"/>
      </rPr>
      <t xml:space="preserve"> с </t>
    </r>
    <r>
      <rPr>
        <b/>
        <sz val="9"/>
        <color rgb="FFFF0000"/>
        <rFont val="Arial"/>
        <family val="2"/>
        <charset val="204"/>
      </rPr>
      <t>EXIR-подсветкой до 30м</t>
    </r>
    <r>
      <rPr>
        <sz val="9"/>
        <rFont val="Arial"/>
        <family val="2"/>
        <charset val="204"/>
      </rPr>
      <t xml:space="preserve">
1/3'' Progressive Scan CMOS матрица; 20 к/с @ 2560×1440, 25 к/с (2304×1296, 1920×1080, 1280×720); объектив 2.8мм; угол обзора 98°; H.265/H.265+/H.264/H.264+ /MJPEG, механический ИК-фильтр; 0.01Лк@F2.0; </t>
    </r>
    <r>
      <rPr>
        <b/>
        <sz val="9"/>
        <color rgb="FFFF0000"/>
        <rFont val="Arial"/>
        <family val="2"/>
      </rPr>
      <t>WDR 120дБ</t>
    </r>
    <r>
      <rPr>
        <sz val="9"/>
        <rFont val="Arial"/>
        <family val="2"/>
        <charset val="204"/>
      </rPr>
      <t xml:space="preserve">; ROI; 3D DNR; BLC;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</si>
  <si>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4Мп уличная купольная мини IP-камера</t>
    </r>
    <r>
      <rPr>
        <sz val="9"/>
        <rFont val="Arial"/>
        <family val="2"/>
        <charset val="204"/>
      </rPr>
      <t xml:space="preserve"> с </t>
    </r>
    <r>
      <rPr>
        <b/>
        <sz val="9"/>
        <color rgb="FFFF0000"/>
        <rFont val="Arial"/>
        <family val="2"/>
        <charset val="204"/>
      </rPr>
      <t>EXIR-подсветкой до 30м</t>
    </r>
    <r>
      <rPr>
        <sz val="9"/>
        <rFont val="Arial"/>
        <family val="2"/>
        <charset val="204"/>
      </rPr>
      <t xml:space="preserve">
1/3'' Progressive Scan CMOS матрица; 20 к/с @ 2560×1440, 25 к/с (2304×1296, 1920×1080, 1280×720); объектив 4мм; угол обзора 78.7°; H.265/H.265+/H.264/H.264+ /MJPEG, механический ИК-фильтр; 0.01Лк@F2.0; </t>
    </r>
    <r>
      <rPr>
        <b/>
        <sz val="9"/>
        <color rgb="FFFF0000"/>
        <rFont val="Arial"/>
        <family val="2"/>
      </rPr>
      <t>WDR 120дБ</t>
    </r>
    <r>
      <rPr>
        <sz val="9"/>
        <rFont val="Arial"/>
        <family val="2"/>
        <charset val="204"/>
      </rPr>
      <t xml:space="preserve">; ROI; 3D DNR; BLC; Smart ИК; видеобитрейт 32кбит/с-8Мбит/с; IP67; </t>
    </r>
    <r>
      <rPr>
        <b/>
        <sz val="9"/>
        <color rgb="FFFF0000"/>
        <rFont val="Arial"/>
        <family val="2"/>
      </rPr>
      <t>защита от перенапряжений TVS</t>
    </r>
    <r>
      <rPr>
        <sz val="9"/>
        <rFont val="Arial"/>
        <family val="2"/>
        <charset val="204"/>
      </rPr>
      <t xml:space="preserve">,  -40°C до +60°C; DC12В±25%/PoE(IEEE 802.3af); 6.5Вт макс. </t>
    </r>
  </si>
  <si>
    <r>
      <rPr>
        <b/>
        <sz val="9"/>
        <rFont val="Arial"/>
        <family val="2"/>
        <charset val="204"/>
      </rPr>
      <t xml:space="preserve">4Мп уличная цилиндрическая IP-камера с </t>
    </r>
    <r>
      <rPr>
        <b/>
        <sz val="9"/>
        <color rgb="FFFF0000"/>
        <rFont val="Arial"/>
        <family val="2"/>
      </rPr>
      <t>LED-подсветкой до 30м и технологией ColorVu</t>
    </r>
    <r>
      <rPr>
        <sz val="9"/>
        <rFont val="Arial"/>
        <family val="2"/>
        <charset val="204"/>
      </rPr>
      <t xml:space="preserve">
1/3'' Progressive Scan CMOS матрица; 20 к/с @ (2560×1440), 25 к/с @(1920×1080, 1280×720), объектив 2.8мм; угол обзора 96.5°;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t>
    </r>
    <r>
      <rPr>
        <b/>
        <sz val="9"/>
        <color rgb="FFFF0000"/>
        <rFont val="Arial"/>
        <family val="2"/>
      </rPr>
      <t>WDR 120дБ</t>
    </r>
    <r>
      <rPr>
        <sz val="9"/>
        <rFont val="Arial"/>
        <family val="2"/>
        <charset val="204"/>
      </rPr>
      <t xml:space="preserve">; 3D DNR; HLC, BLC; Smart ИК; видеобитрейт 32кбит/с-8Мбит/с; IP67; -40°C до +60°C; DC12В±25%/PoE(IEEE 802.3af); 6,5Вт макс. </t>
    </r>
  </si>
  <si>
    <r>
      <rPr>
        <b/>
        <sz val="9"/>
        <rFont val="Arial"/>
        <family val="2"/>
        <charset val="204"/>
      </rPr>
      <t xml:space="preserve">4Мп уличная цилиндрическая IP-камера с </t>
    </r>
    <r>
      <rPr>
        <b/>
        <sz val="9"/>
        <color rgb="FFFF0000"/>
        <rFont val="Arial"/>
        <family val="2"/>
      </rPr>
      <t>LED-подсветкой до 30м и технологией ColorVu</t>
    </r>
    <r>
      <rPr>
        <sz val="9"/>
        <rFont val="Arial"/>
        <family val="2"/>
        <charset val="204"/>
      </rPr>
      <t xml:space="preserve">
1/3'' Progressive Scan CMOS матрица; 20 к/с @ (2560×1440), 25 к/с @(1920×1080, 1280×720), объектив 4мм; угол обзора 75.8°;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t>
    </r>
    <r>
      <rPr>
        <b/>
        <sz val="9"/>
        <color rgb="FFFF0000"/>
        <rFont val="Arial"/>
        <family val="2"/>
      </rPr>
      <t>WDR 120дБ</t>
    </r>
    <r>
      <rPr>
        <sz val="9"/>
        <rFont val="Arial"/>
        <family val="2"/>
        <charset val="204"/>
      </rPr>
      <t xml:space="preserve">; 3D DNR; HLC, BLC; Smart ИК; видеобитрейт 32кбит/с-8Мбит/с; IP67; -40°C до +60°C; DC12В±25%/PoE(IEEE 802.3af); 6,5Вт макс. </t>
    </r>
  </si>
  <si>
    <r>
      <rPr>
        <b/>
        <sz val="9"/>
        <rFont val="Arial"/>
        <family val="2"/>
        <charset val="204"/>
      </rPr>
      <t xml:space="preserve">4Мп уличная купольнаяя IP-камера с </t>
    </r>
    <r>
      <rPr>
        <b/>
        <sz val="9"/>
        <color rgb="FFFF0000"/>
        <rFont val="Arial"/>
        <family val="2"/>
      </rPr>
      <t>LED-подсветкой до 30м и технологией ColorVu</t>
    </r>
    <r>
      <rPr>
        <sz val="9"/>
        <rFont val="Arial"/>
        <family val="2"/>
        <charset val="204"/>
      </rPr>
      <t xml:space="preserve">
1/3'' Progressive Scan CMOS матрица; 20 к/с @ (2560×1440), 25 к/с @(1920×1080, 1280×720), объектив 2.8мм; угол обзора 96.5°;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 WDR 120дБ</t>
    </r>
    <r>
      <rPr>
        <sz val="9"/>
        <rFont val="Arial"/>
        <family val="2"/>
        <charset val="204"/>
      </rPr>
      <t xml:space="preserve">; 3D DNR; HLC, BLC; Smart ИК; видеобитрейт 32кбит/с-8Мбит/с; IP67; -40°C до +60°C; DC12В±25%/PoE(IEEE 802.3af); 6,5Вт макс. </t>
    </r>
  </si>
  <si>
    <r>
      <rPr>
        <b/>
        <sz val="9"/>
        <rFont val="Arial"/>
        <family val="2"/>
        <charset val="204"/>
      </rPr>
      <t xml:space="preserve">4Мп уличная купольная IP-камера с </t>
    </r>
    <r>
      <rPr>
        <b/>
        <sz val="9"/>
        <color rgb="FFFF0000"/>
        <rFont val="Arial"/>
        <family val="2"/>
      </rPr>
      <t>LED-подсветкой до 30м и технологией ColorVu</t>
    </r>
    <r>
      <rPr>
        <sz val="9"/>
        <rFont val="Arial"/>
        <family val="2"/>
        <charset val="204"/>
      </rPr>
      <t xml:space="preserve">
1/3'' Progressive Scan CMOS матрица; 20 к/с @ (2560×1440), 25 к/с @(1920×1080, 1280×720), объектив 4мм; угол обзора 75.8°; механический ИК-фильтр;</t>
    </r>
    <r>
      <rPr>
        <b/>
        <sz val="9"/>
        <rFont val="Arial"/>
        <family val="2"/>
      </rPr>
      <t xml:space="preserve"> </t>
    </r>
    <r>
      <rPr>
        <b/>
        <sz val="9"/>
        <color rgb="FFFF0000"/>
        <rFont val="Arial"/>
        <family val="2"/>
      </rPr>
      <t>0.001Лк@F1.0</t>
    </r>
    <r>
      <rPr>
        <sz val="9"/>
        <rFont val="Arial"/>
        <family val="2"/>
        <charset val="204"/>
      </rPr>
      <t xml:space="preserve">; H.265/H.265+/H.264/H.264+/MJPEG, </t>
    </r>
    <r>
      <rPr>
        <b/>
        <sz val="9"/>
        <color rgb="FFFF0000"/>
        <rFont val="Arial"/>
        <family val="2"/>
        <charset val="204"/>
      </rPr>
      <t>ROI</t>
    </r>
    <r>
      <rPr>
        <sz val="9"/>
        <rFont val="Arial"/>
        <family val="2"/>
        <charset val="204"/>
      </rPr>
      <t xml:space="preserve">, </t>
    </r>
    <r>
      <rPr>
        <b/>
        <sz val="9"/>
        <color rgb="FFFF0000"/>
        <rFont val="Arial"/>
        <family val="2"/>
      </rPr>
      <t>коридорный режим,</t>
    </r>
    <r>
      <rPr>
        <sz val="9"/>
        <rFont val="Arial"/>
        <family val="2"/>
        <charset val="204"/>
      </rPr>
      <t xml:space="preserve"> </t>
    </r>
    <r>
      <rPr>
        <b/>
        <sz val="9"/>
        <color rgb="FFFF0000"/>
        <rFont val="Arial"/>
        <family val="2"/>
      </rPr>
      <t>WDR 120дБ</t>
    </r>
    <r>
      <rPr>
        <sz val="9"/>
        <rFont val="Arial"/>
        <family val="2"/>
        <charset val="204"/>
      </rPr>
      <t xml:space="preserve">; 3D DNR; HLC, BLC; Smart ИК; видеобитрейт 32кбит/с-8Мбит/с; IP67; -40°C до +60°C; DC12В±25%/PoE(IEEE 802.3af); 6,5Вт макс. </t>
    </r>
  </si>
  <si>
    <t>DS-I456Z (2.8-12 mm)</t>
  </si>
  <si>
    <r>
      <rPr>
        <b/>
        <sz val="9"/>
        <rFont val="Arial"/>
        <family val="2"/>
        <charset val="204"/>
      </rPr>
      <t>4Мп уличная цилиндрическая IP-камера</t>
    </r>
    <r>
      <rPr>
        <sz val="9"/>
        <rFont val="Arial"/>
        <family val="2"/>
        <charset val="204"/>
      </rPr>
      <t xml:space="preserve"> с </t>
    </r>
    <r>
      <rPr>
        <b/>
        <sz val="9"/>
        <color rgb="FFFF0000"/>
        <rFont val="Arial"/>
        <family val="2"/>
        <charset val="204"/>
      </rPr>
      <t>EXIR-подсветкой до 50м</t>
    </r>
    <r>
      <rPr>
        <sz val="9"/>
        <rFont val="Arial"/>
        <family val="2"/>
        <charset val="204"/>
      </rPr>
      <t xml:space="preserve">
1/3'' Progressive Scan CMOS матрица; 20 к/с @ (2560×1440), 25 к/с @(2304×12961920×1080, 1280×720), </t>
    </r>
    <r>
      <rPr>
        <b/>
        <sz val="9"/>
        <color rgb="FFFF0000"/>
        <rFont val="Arial"/>
        <family val="2"/>
      </rPr>
      <t xml:space="preserve">моторизованный </t>
    </r>
    <r>
      <rPr>
        <sz val="9"/>
        <rFont val="Arial"/>
        <family val="2"/>
        <charset val="204"/>
      </rPr>
      <t xml:space="preserve">вариообъектив, 2.8-12мм; угол обзора 102°-31°; механический ИК-фильтр; H.265/H.265+/H.264/H.264+/MJPEG, 0.005Лк@F1.6; </t>
    </r>
    <r>
      <rPr>
        <b/>
        <sz val="9"/>
        <color rgb="FFFF0000"/>
        <rFont val="Arial"/>
        <family val="2"/>
        <charset val="204"/>
      </rPr>
      <t>WDR 120дБ</t>
    </r>
    <r>
      <rPr>
        <sz val="9"/>
        <rFont val="Arial"/>
        <family val="2"/>
        <charset val="204"/>
      </rPr>
      <t xml:space="preserve">; 3D DNR; ROI, BLC; Smart ИК; </t>
    </r>
    <r>
      <rPr>
        <b/>
        <sz val="9"/>
        <color rgb="FFFF0000"/>
        <rFont val="Arial"/>
        <family val="2"/>
        <charset val="204"/>
      </rPr>
      <t>встроенный слот для microSD карты до 256Гб</t>
    </r>
    <r>
      <rPr>
        <sz val="9"/>
        <rFont val="Arial"/>
        <family val="2"/>
        <charset val="204"/>
      </rPr>
      <t xml:space="preserve">; видеобитрейт 32кбит/с-8Мбит/с; </t>
    </r>
    <r>
      <rPr>
        <sz val="9"/>
        <rFont val="Arial"/>
        <family val="2"/>
      </rPr>
      <t>защита от перенапряжений TVS</t>
    </r>
    <r>
      <rPr>
        <sz val="9"/>
        <rFont val="Arial"/>
        <family val="2"/>
        <charset val="204"/>
      </rPr>
      <t xml:space="preserve">, IP67; -40°C до +60°C; DC12В±25%/PoE(IEEE 802.3af); 12,9Вт макс. </t>
    </r>
  </si>
  <si>
    <t>DS-I458Z (2.8-12 mm)</t>
  </si>
  <si>
    <r>
      <rPr>
        <b/>
        <sz val="9"/>
        <rFont val="Arial"/>
        <family val="2"/>
        <charset val="204"/>
      </rPr>
      <t>4Мп уличная купольная IP-камера</t>
    </r>
    <r>
      <rPr>
        <sz val="9"/>
        <rFont val="Arial"/>
        <family val="2"/>
        <charset val="204"/>
      </rPr>
      <t xml:space="preserve"> с </t>
    </r>
    <r>
      <rPr>
        <b/>
        <sz val="9"/>
        <color rgb="FFFF0000"/>
        <rFont val="Arial"/>
        <family val="2"/>
        <charset val="204"/>
      </rPr>
      <t>EXIR-подсветкой до 50м</t>
    </r>
    <r>
      <rPr>
        <sz val="9"/>
        <rFont val="Arial"/>
        <family val="2"/>
        <charset val="204"/>
      </rPr>
      <t xml:space="preserve">
1/3'' Progressive Scan CMOS матрица; 20 к/с @ (2560×1440), 25 к/с @(2304×1296, 1920×1080, 1280×720), </t>
    </r>
    <r>
      <rPr>
        <b/>
        <sz val="9"/>
        <color rgb="FFFF0000"/>
        <rFont val="Arial"/>
        <family val="2"/>
      </rPr>
      <t>моторизованный</t>
    </r>
    <r>
      <rPr>
        <sz val="9"/>
        <rFont val="Arial"/>
        <family val="2"/>
        <charset val="204"/>
      </rPr>
      <t xml:space="preserve"> вариообъектив 2.8-12мм; угол обзора 102°-31°; механический ИК-фильтр; 0.005Лк@F1.6; H.265+/H.265/H.264+/H.264/MJPEG, ROI, </t>
    </r>
    <r>
      <rPr>
        <b/>
        <sz val="9"/>
        <color rgb="FFFF0000"/>
        <rFont val="Arial"/>
        <family val="2"/>
        <charset val="204"/>
      </rPr>
      <t>WDR 120дБ</t>
    </r>
    <r>
      <rPr>
        <sz val="9"/>
        <rFont val="Arial"/>
        <family val="2"/>
        <charset val="204"/>
      </rPr>
      <t xml:space="preserve">; 3D DNR; BLC; Smart ИК; </t>
    </r>
    <r>
      <rPr>
        <b/>
        <sz val="9"/>
        <color rgb="FFFF0000"/>
        <rFont val="Arial"/>
        <family val="2"/>
        <charset val="204"/>
      </rPr>
      <t>встроенный слот для microSD карты до 256Гб</t>
    </r>
    <r>
      <rPr>
        <sz val="9"/>
        <rFont val="Arial"/>
        <family val="2"/>
        <charset val="204"/>
      </rPr>
      <t xml:space="preserve">; видеобитрейт 32кбит/с-8Мбит/с; </t>
    </r>
    <r>
      <rPr>
        <sz val="9"/>
        <rFont val="Arial"/>
        <family val="2"/>
      </rPr>
      <t xml:space="preserve">защита от перенапряжений TVS, </t>
    </r>
    <r>
      <rPr>
        <sz val="9"/>
        <rFont val="Arial"/>
        <family val="2"/>
        <charset val="204"/>
      </rPr>
      <t xml:space="preserve">IP67; </t>
    </r>
    <r>
      <rPr>
        <b/>
        <sz val="9"/>
        <color rgb="FFFF0000"/>
        <rFont val="Arial"/>
        <family val="2"/>
        <charset val="204"/>
      </rPr>
      <t>IK10</t>
    </r>
    <r>
      <rPr>
        <sz val="9"/>
        <rFont val="Arial"/>
        <family val="2"/>
        <charset val="204"/>
      </rPr>
      <t xml:space="preserve">; -40°C до +60°C; DC12В±25%/PoE(IEEE 802.3af); 11,5Вт макс. </t>
    </r>
  </si>
  <si>
    <r>
      <rPr>
        <b/>
        <sz val="9"/>
        <rFont val="Arial"/>
        <family val="2"/>
        <charset val="204"/>
      </rPr>
      <t xml:space="preserve">6Мп уличная цилиндрическая IP-камера с </t>
    </r>
    <r>
      <rPr>
        <b/>
        <sz val="9"/>
        <color rgb="FFFF0000"/>
        <rFont val="Arial"/>
        <family val="2"/>
      </rPr>
      <t>EXIR-подсветкой до 30м  и встроенным микрофоном</t>
    </r>
    <r>
      <rPr>
        <b/>
        <sz val="9"/>
        <rFont val="Arial"/>
        <family val="2"/>
        <charset val="204"/>
      </rPr>
      <t xml:space="preserve">
</t>
    </r>
    <r>
      <rPr>
        <sz val="9"/>
        <rFont val="Arial"/>
        <family val="2"/>
        <charset val="204"/>
      </rPr>
      <t xml:space="preserve">1/2.5'' Progressive Scan CMOS матрица; 12,5 (15 NTSC) к/с @ 3200×1800, 25 к/с @ 2560×1440, 1920×1080, 1280×720, объектив 2.8мм; угол обзора 102°;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t>
    </r>
    <r>
      <rPr>
        <b/>
        <sz val="9"/>
        <color rgb="FFFF0000"/>
        <rFont val="Arial"/>
        <family val="2"/>
      </rPr>
      <t xml:space="preserve"> </t>
    </r>
    <r>
      <rPr>
        <sz val="9"/>
        <rFont val="Arial"/>
        <family val="2"/>
      </rPr>
      <t>G.711/G.722.1/G.726</t>
    </r>
    <r>
      <rPr>
        <b/>
        <sz val="9"/>
        <color rgb="FFFF0000"/>
        <rFont val="Arial"/>
        <family val="2"/>
      </rPr>
      <t>/MP2L2/PCM/AAC, встроенный слот для microSD карты до 256Гб</t>
    </r>
  </si>
  <si>
    <r>
      <rPr>
        <b/>
        <sz val="9"/>
        <rFont val="Arial"/>
        <family val="2"/>
        <charset val="204"/>
      </rPr>
      <t xml:space="preserve">6Мп уличная цилиндрическая IP-камера с </t>
    </r>
    <r>
      <rPr>
        <b/>
        <sz val="9"/>
        <color rgb="FFFF0000"/>
        <rFont val="Arial"/>
        <family val="2"/>
      </rPr>
      <t>EXIR-подсветкой до 30м  и встроенным микрофоном</t>
    </r>
    <r>
      <rPr>
        <b/>
        <sz val="9"/>
        <rFont val="Arial"/>
        <family val="2"/>
        <charset val="204"/>
      </rPr>
      <t xml:space="preserve">
</t>
    </r>
    <r>
      <rPr>
        <sz val="9"/>
        <rFont val="Arial"/>
        <family val="2"/>
        <charset val="204"/>
      </rPr>
      <t xml:space="preserve">1/2.5'' Progressive Scan CMOS матрица; 12,5 (15 NTSC) к/с @ 3200×1800, 25 к/с @ 2560×1440, 1920×1080, 1280×720, объектив 4мм; угол обзора 83°;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t>
    </r>
    <r>
      <rPr>
        <b/>
        <sz val="9"/>
        <color rgb="FFFF0000"/>
        <rFont val="Arial"/>
        <family val="2"/>
      </rPr>
      <t xml:space="preserve"> </t>
    </r>
    <r>
      <rPr>
        <sz val="9"/>
        <rFont val="Arial"/>
        <family val="2"/>
      </rPr>
      <t>G.711/G.722.1/G.726</t>
    </r>
    <r>
      <rPr>
        <b/>
        <sz val="9"/>
        <color rgb="FFFF0000"/>
        <rFont val="Arial"/>
        <family val="2"/>
      </rPr>
      <t>/MP2L2/PCM/AAC, встроенный слот для microSD карты до 256Гб</t>
    </r>
  </si>
  <si>
    <r>
      <rPr>
        <b/>
        <sz val="9"/>
        <rFont val="Arial"/>
        <family val="2"/>
      </rPr>
      <t xml:space="preserve">6Мп уличная купольная IP-камера с </t>
    </r>
    <r>
      <rPr>
        <b/>
        <sz val="9"/>
        <color rgb="FFFF0000"/>
        <rFont val="Arial"/>
        <family val="2"/>
      </rPr>
      <t>EXIR-подсветкой до 30м  и встроенным микрофоном</t>
    </r>
    <r>
      <rPr>
        <sz val="9"/>
        <rFont val="Arial"/>
        <family val="2"/>
        <charset val="204"/>
      </rPr>
      <t xml:space="preserve">
1/2.5'' Progressive Scan CMOS матрица; 12,5 (15 NTSC) к/с @ 3200×1800, 25 к/с @ 2560×1440, 1920×1080, 1280×720, объектив 2.8мм; угол обзора 102°;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 G.711/G.722.1/G.726/</t>
    </r>
    <r>
      <rPr>
        <b/>
        <sz val="9"/>
        <color rgb="FFFF0000"/>
        <rFont val="Arial"/>
        <family val="2"/>
      </rPr>
      <t>MP2L2/PCM/AAC</t>
    </r>
    <r>
      <rPr>
        <sz val="9"/>
        <rFont val="Arial"/>
        <family val="2"/>
        <charset val="204"/>
      </rPr>
      <t xml:space="preserve">, </t>
    </r>
    <r>
      <rPr>
        <b/>
        <sz val="9"/>
        <color rgb="FFFF0000"/>
        <rFont val="Arial"/>
        <family val="2"/>
      </rPr>
      <t>встроенный слот для microSD карты до 256Гб</t>
    </r>
  </si>
  <si>
    <r>
      <rPr>
        <b/>
        <sz val="9"/>
        <rFont val="Arial"/>
        <family val="2"/>
      </rPr>
      <t xml:space="preserve">6Мп уличная купольная IP-камера с </t>
    </r>
    <r>
      <rPr>
        <b/>
        <sz val="9"/>
        <color rgb="FFFF0000"/>
        <rFont val="Arial"/>
        <family val="2"/>
      </rPr>
      <t>EXIR-подсветкой до 30м  и встроенным микрофоном</t>
    </r>
    <r>
      <rPr>
        <sz val="9"/>
        <rFont val="Arial"/>
        <family val="2"/>
        <charset val="204"/>
      </rPr>
      <t xml:space="preserve">
1/2.5'' Progressive Scan CMOS матрица; 12,5 (15 NTSC) к/с @ 3200×1800, 25 к/с @ 2560×1440, 1920×1080, 1280×720, объектив 4мм; угол обзора 83°;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 G.711/G.722.1/G.726/</t>
    </r>
    <r>
      <rPr>
        <b/>
        <sz val="9"/>
        <color rgb="FFFF0000"/>
        <rFont val="Arial"/>
        <family val="2"/>
      </rPr>
      <t>MP2L2/PCM/AAC, встроенный слот для microSD карты до 256Гб</t>
    </r>
  </si>
  <si>
    <r>
      <rPr>
        <b/>
        <sz val="9"/>
        <rFont val="Arial"/>
        <family val="2"/>
      </rPr>
      <t xml:space="preserve">6Мп уличная купольная IP-камера с </t>
    </r>
    <r>
      <rPr>
        <b/>
        <sz val="9"/>
        <color rgb="FFFF0000"/>
        <rFont val="Arial"/>
        <family val="2"/>
      </rPr>
      <t>EXIR-подсветкой до 30м  и встроенным микрофоном</t>
    </r>
    <r>
      <rPr>
        <sz val="9"/>
        <rFont val="Arial"/>
        <family val="2"/>
        <charset val="204"/>
      </rPr>
      <t xml:space="preserve">
1/2.5'' Progressive Scan CMOS матрица; 12,5 (15 NTSC) к/с @ 3200×1800, 25 к/с @ 2560×1440, 1920×1080, 1280×720, объектив 2.8мм; угол обзора 102°;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 G.711/G.722.1/G.726/</t>
    </r>
    <r>
      <rPr>
        <b/>
        <sz val="9"/>
        <color rgb="FFFF0000"/>
        <rFont val="Arial"/>
        <family val="2"/>
      </rPr>
      <t>MP2L2/PCM/AAC, IK10, встроенный слот для microSD карты до 256Гб</t>
    </r>
  </si>
  <si>
    <r>
      <rPr>
        <b/>
        <sz val="9"/>
        <rFont val="Arial"/>
        <family val="2"/>
      </rPr>
      <t xml:space="preserve">6Мп уличная купольная IP-камера с </t>
    </r>
    <r>
      <rPr>
        <b/>
        <sz val="9"/>
        <color rgb="FFFF0000"/>
        <rFont val="Arial"/>
        <family val="2"/>
      </rPr>
      <t>EXIR-подсветкой до 30м  и встроенным микрофоном</t>
    </r>
    <r>
      <rPr>
        <sz val="9"/>
        <rFont val="Arial"/>
        <family val="2"/>
        <charset val="204"/>
      </rPr>
      <t xml:space="preserve">
1/2.5'' Progressive Scan CMOS матрица; 12,5 (15 NTSC) к/с @ 3200×1800, 25 к/с @ 2560×1440, 1920×1080, 1280×720, объектив 4мм; угол обзора 83°;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 G.711/G.722.1/G.726/</t>
    </r>
    <r>
      <rPr>
        <b/>
        <sz val="9"/>
        <color rgb="FFFF0000"/>
        <rFont val="Arial"/>
        <family val="2"/>
      </rPr>
      <t>MP2L2/PCM/AAC, IK10, встроенный слот для microSD карты до 256Гб</t>
    </r>
  </si>
  <si>
    <t>DS-I205M(B)</t>
  </si>
  <si>
    <r>
      <rPr>
        <b/>
        <sz val="9"/>
        <rFont val="Arial"/>
        <family val="2"/>
      </rPr>
      <t xml:space="preserve">2Мп уличная поворотная IP-камера с </t>
    </r>
    <r>
      <rPr>
        <b/>
        <sz val="9"/>
        <color rgb="FFFF0000"/>
        <rFont val="Arial"/>
        <family val="2"/>
      </rPr>
      <t>EXIR-подсветкой до 100м</t>
    </r>
    <r>
      <rPr>
        <sz val="9"/>
        <rFont val="Arial"/>
        <family val="2"/>
        <charset val="204"/>
      </rPr>
      <t xml:space="preserve">
1/2.8'' Progressive Scan CMOS матрица; объектив 5 - 75мм, 15x; угол обзора объектива 53,8° - 4°; механический ИК-фильтр; H.265+/H.265/H.264+/H.264/MJPEG, 0.005лк@F1.6; 1920х1080@25к/с; </t>
    </r>
    <r>
      <rPr>
        <b/>
        <sz val="9"/>
        <color rgb="FFFF0000"/>
        <rFont val="Arial"/>
        <family val="2"/>
      </rPr>
      <t>WDR 120дБ</t>
    </r>
    <r>
      <rPr>
        <sz val="9"/>
        <rFont val="Arial"/>
        <family val="2"/>
        <charset val="204"/>
      </rPr>
      <t>, 3D DNR; HLC; EIS; антитуман; BLC;</t>
    </r>
    <r>
      <rPr>
        <b/>
        <sz val="9"/>
        <color rgb="FFFF0000"/>
        <rFont val="Arial"/>
        <family val="2"/>
      </rPr>
      <t xml:space="preserve"> аудио вход/выход: 1/1, вход/выход тревоги 1/1, обнаружение движения, вторжения в область и пересечения линии c MD2.0; захват изображения лица, аудиодетектор,</t>
    </r>
    <r>
      <rPr>
        <sz val="9"/>
        <rFont val="Arial"/>
        <family val="2"/>
        <charset val="204"/>
      </rPr>
      <t xml:space="preserve"> </t>
    </r>
    <r>
      <rPr>
        <b/>
        <sz val="9"/>
        <color rgb="FFFF0000"/>
        <rFont val="Arial"/>
        <family val="2"/>
      </rPr>
      <t>встроенный слот для microSD карты до 256Гб</t>
    </r>
    <r>
      <rPr>
        <sz val="9"/>
        <rFont val="Arial"/>
        <family val="2"/>
        <charset val="204"/>
      </rPr>
      <t xml:space="preserve">; вращение 360°, вручную: 0.1° - 80°/с, по предустановке: 80°/с; наклон -15° - 90°, вручную: 0.1° - 80°/с, по предустановке: 80°/с; видеобитрейт 32кбит/с-16Мбит/с; </t>
    </r>
    <r>
      <rPr>
        <b/>
        <sz val="9"/>
        <color rgb="FFFF0000"/>
        <rFont val="Arial"/>
        <family val="2"/>
      </rPr>
      <t>защита от перенапряжений TVS</t>
    </r>
    <r>
      <rPr>
        <sz val="9"/>
        <rFont val="Arial"/>
        <family val="2"/>
        <charset val="204"/>
      </rPr>
      <t xml:space="preserve">, IP66; -40°C до +60°C; DC12В/PoE(IEEE 802.3at); 18Вт макс, </t>
    </r>
    <r>
      <rPr>
        <b/>
        <sz val="9"/>
        <color rgb="FFFF0000"/>
        <rFont val="Arial"/>
        <family val="2"/>
      </rPr>
      <t>настенный кронштейн и блок питания в комплекте</t>
    </r>
  </si>
  <si>
    <r>
      <rPr>
        <b/>
        <sz val="9"/>
        <rFont val="Arial"/>
        <family val="2"/>
      </rPr>
      <t xml:space="preserve">2Мп уличная поворотная IP-камера с </t>
    </r>
    <r>
      <rPr>
        <b/>
        <sz val="9"/>
        <color rgb="FFFF0000"/>
        <rFont val="Arial"/>
        <family val="2"/>
      </rPr>
      <t>EXIR-подсветкой до 100м</t>
    </r>
    <r>
      <rPr>
        <sz val="9"/>
        <rFont val="Arial"/>
        <family val="2"/>
      </rPr>
      <t xml:space="preserve">
1/2.8'' Progressive Scan CMOS матрица; объектив 4.8 - 120мм, 25x; угол обзора объектива 57.6° - 2,5°; механический ИК-фильтр; H.265+/H.265/H.264+/H.264/MJPEG, 0.005лк@F1.6; 1920 × 1080@25к/с; </t>
    </r>
    <r>
      <rPr>
        <b/>
        <sz val="9"/>
        <color rgb="FFFF0000"/>
        <rFont val="Arial"/>
        <family val="2"/>
      </rPr>
      <t>WDR 120дБ</t>
    </r>
    <r>
      <rPr>
        <sz val="9"/>
        <rFont val="Arial"/>
        <family val="2"/>
      </rPr>
      <t xml:space="preserve">, 3D DNR; HLC; EIS; антитуман; BLC; </t>
    </r>
    <r>
      <rPr>
        <b/>
        <sz val="9"/>
        <color rgb="FFFF0000"/>
        <rFont val="Arial"/>
        <family val="2"/>
      </rPr>
      <t>аудио вход/выход: 1/1, вход/выход тревоги 1/1, обнаружение движения, вторжения в область и пересечения линии c c MD2.0; захват изображения лица, аудиодетектор, встроенный слот для microSD карты до 256Гб</t>
    </r>
    <r>
      <rPr>
        <sz val="9"/>
        <rFont val="Arial"/>
        <family val="2"/>
      </rPr>
      <t xml:space="preserve">; вращение 360°, вручную: 0.1° - 80°/с, по предустановке: 80°/с; наклон -15° - 90°, вручную: 0.1° - 80°/с, по предустановке: 80°/с; видеобитрейт 32кбит/с-16Мбит/с; </t>
    </r>
    <r>
      <rPr>
        <b/>
        <sz val="9"/>
        <color rgb="FFFF0000"/>
        <rFont val="Arial"/>
        <family val="2"/>
      </rPr>
      <t>защита от перенапряжений TVS</t>
    </r>
    <r>
      <rPr>
        <sz val="9"/>
        <rFont val="Arial"/>
        <family val="2"/>
      </rPr>
      <t xml:space="preserve">, IP66; -40°C до +60°C; DC12В/PoE(IEEE 802.3at); 24Вт макс, </t>
    </r>
    <r>
      <rPr>
        <b/>
        <sz val="9"/>
        <color rgb="FFFF0000"/>
        <rFont val="Arial"/>
        <family val="2"/>
      </rPr>
      <t>настенный кронштейн и блок питания в комплекте</t>
    </r>
  </si>
  <si>
    <t>DS-I405M(B)</t>
  </si>
  <si>
    <r>
      <rPr>
        <b/>
        <sz val="9"/>
        <rFont val="Arial"/>
        <family val="2"/>
      </rPr>
      <t xml:space="preserve">4Мп уличная поворотная IP-камера с </t>
    </r>
    <r>
      <rPr>
        <b/>
        <sz val="9"/>
        <color rgb="FFFF0000"/>
        <rFont val="Arial"/>
        <family val="2"/>
      </rPr>
      <t>EXIR-подсветкой до 100м</t>
    </r>
    <r>
      <rPr>
        <sz val="9"/>
        <rFont val="Arial"/>
        <family val="2"/>
      </rPr>
      <t xml:space="preserve">
1/2.8'' Progressive Scan CMOS матрица; объектив 5 - 75мм, 15x; угол обзора объектива 55° - 4,6°; механический ИК-фильтр; H.265+/H.265/H.264+/H.264/MJPEG, 0.005лк@F1.6; 2560 × 1440@25к/с; </t>
    </r>
    <r>
      <rPr>
        <b/>
        <sz val="9"/>
        <color rgb="FFFF0000"/>
        <rFont val="Arial"/>
        <family val="2"/>
      </rPr>
      <t>WDR 120дБ</t>
    </r>
    <r>
      <rPr>
        <sz val="9"/>
        <rFont val="Arial"/>
        <family val="2"/>
      </rPr>
      <t xml:space="preserve">, 3D DNR; HLC; EIS; антитуман; BLC; </t>
    </r>
    <r>
      <rPr>
        <b/>
        <sz val="9"/>
        <color rgb="FFFF0000"/>
        <rFont val="Arial"/>
        <family val="2"/>
      </rPr>
      <t>аудио вход/выход: 1/1,  вход/выход тревоги 1/1, обнаружение движения, вторжения в область и пересечения линии  c MD2.0; захват изображения лица, аудиодетектор, встроенный слот для microSD карты до 256Гб</t>
    </r>
    <r>
      <rPr>
        <sz val="9"/>
        <rFont val="Arial"/>
        <family val="2"/>
      </rPr>
      <t xml:space="preserve">; вращение 360°, вручную: 0.1° - 80°/с, по предустановке: 80°/с; наклон -15° - 90°, вручную: 0.1° - 80°/с, по предустановке: 80°/с; видеобитрейт 32кбит/с-16Мбит/с; </t>
    </r>
    <r>
      <rPr>
        <b/>
        <sz val="9"/>
        <color rgb="FFFF0000"/>
        <rFont val="Arial"/>
        <family val="2"/>
      </rPr>
      <t>защита от перенапряжений TVS</t>
    </r>
    <r>
      <rPr>
        <sz val="9"/>
        <rFont val="Arial"/>
        <family val="2"/>
      </rPr>
      <t xml:space="preserve">, IP66; -40°C до +60°C; DC12В/PoE(IEEE 802.3at); 24Вт макс. </t>
    </r>
  </si>
  <si>
    <r>
      <rPr>
        <b/>
        <sz val="9"/>
        <rFont val="Arial"/>
        <family val="2"/>
      </rPr>
      <t xml:space="preserve">4Мп уличная поворотная IP-камера с </t>
    </r>
    <r>
      <rPr>
        <b/>
        <sz val="9"/>
        <color rgb="FFFF0000"/>
        <rFont val="Arial"/>
        <family val="2"/>
      </rPr>
      <t>EXIR-подсветкой до 100м</t>
    </r>
    <r>
      <rPr>
        <sz val="9"/>
        <rFont val="Arial"/>
        <family val="2"/>
      </rPr>
      <t xml:space="preserve">
1/2.8'' Progressive Scan CMOS матрица; объектив 4.8 - 120мм, 25x; угол обзора объектива 55° - 2,4°; механический ИК-фильтр; H.265+/H.265/H.264+/H.264/MJPEG, 0.005лк@F1.6; 2560 × 1440@25к/с; </t>
    </r>
    <r>
      <rPr>
        <b/>
        <sz val="9"/>
        <color rgb="FFFF0000"/>
        <rFont val="Arial"/>
        <family val="2"/>
      </rPr>
      <t>WDR 120дБ</t>
    </r>
    <r>
      <rPr>
        <sz val="9"/>
        <rFont val="Arial"/>
        <family val="2"/>
      </rPr>
      <t xml:space="preserve">, 3D DNR; HLC; EIS; антитуман; BLC; </t>
    </r>
    <r>
      <rPr>
        <b/>
        <sz val="9"/>
        <color rgb="FFFF0000"/>
        <rFont val="Arial"/>
        <family val="2"/>
      </rPr>
      <t>аудио вход/выход: 1/1, вход/выход тревоги 1/1, обнаружение движения, вторжения в область и пересечения линии c MD2.0; захват изображения лица, аудиодетектор, встроенный слот для microSD карты до 256Гб</t>
    </r>
    <r>
      <rPr>
        <sz val="9"/>
        <rFont val="Arial"/>
        <family val="2"/>
      </rPr>
      <t xml:space="preserve">; вращение 360°, вручную: 0.1° - 80°/с, по предустановке: 80°/с; наклон -15° - 90°, вручную: 0.1° - 80°/с, по предустановке: 80°/с; видеобитрейт 32кбит/с-16Мбит/с; </t>
    </r>
    <r>
      <rPr>
        <b/>
        <sz val="9"/>
        <color rgb="FFFF0000"/>
        <rFont val="Arial"/>
        <family val="2"/>
      </rPr>
      <t>защита от перенапряжений TVS</t>
    </r>
    <r>
      <rPr>
        <sz val="9"/>
        <rFont val="Arial"/>
        <family val="2"/>
      </rPr>
      <t xml:space="preserve">, IP66; -40°C до +60°C; DC12В/PoE(IEEE 802.3at); 24Вт макс. </t>
    </r>
  </si>
  <si>
    <t>DS-T201(B) (6 mm)</t>
  </si>
  <si>
    <r>
      <rPr>
        <b/>
        <sz val="9"/>
        <color theme="1"/>
        <rFont val="Arial"/>
        <family val="2"/>
        <charset val="204"/>
      </rPr>
      <t xml:space="preserve">2Мп внутренняя купольная HD-TVI камера с ИК-подсветкой до 20м
</t>
    </r>
    <r>
      <rPr>
        <sz val="9"/>
        <color theme="1"/>
        <rFont val="Arial"/>
        <family val="2"/>
      </rPr>
      <t xml:space="preserve">1/2.7" CMOS матрица; объектив 6мм; угол обзора 54°; механический ИК-фильтр; 0.01 Лк@F1.2;  OSD, DWDR, BLC, DNR; Smart ИК; </t>
    </r>
    <r>
      <rPr>
        <b/>
        <sz val="9"/>
        <color rgb="FFFF0000"/>
        <rFont val="Arial"/>
        <family val="2"/>
      </rPr>
      <t>видеовыход: 1 х HD-TVI/AHD/CVI/CVBS</t>
    </r>
    <r>
      <rPr>
        <sz val="9"/>
        <color theme="1"/>
        <rFont val="Arial"/>
        <family val="2"/>
      </rPr>
      <t>; -20°С до +45°С; 12В DC±15%, 4Вт макс.</t>
    </r>
  </si>
  <si>
    <t xml:space="preserve">EOL </t>
  </si>
  <si>
    <t>DS-T506(D) (2.7-13.5 mm)</t>
  </si>
  <si>
    <r>
      <rPr>
        <b/>
        <sz val="9"/>
        <color rgb="FF000000"/>
        <rFont val="Arial"/>
        <family val="2"/>
        <charset val="204"/>
      </rPr>
      <t xml:space="preserve">5Мп уличная цилиндрическая HD-TVI камера с </t>
    </r>
    <r>
      <rPr>
        <b/>
        <sz val="9"/>
        <color rgb="FFFF0000"/>
        <rFont val="Arial"/>
        <family val="2"/>
        <charset val="204"/>
      </rPr>
      <t>EXIR-подсветкой до 40м</t>
    </r>
    <r>
      <rPr>
        <sz val="9"/>
        <color rgb="FF000000"/>
        <rFont val="Arial"/>
        <family val="2"/>
        <charset val="204"/>
      </rPr>
      <t xml:space="preserve">
1/2.5" CMOS матрица; моторизированный вариообъектив 2.7-13.5мм; угол обзора 95°-26°; 2592x1944@20к/с, (2560x1440, 1920x1080)@25к/с; механический ИК-фильтр; 0.01 Лк@F1.2; DNR; DWDR, EXIR Smart ИК; OSD-меню; </t>
    </r>
    <r>
      <rPr>
        <b/>
        <sz val="9"/>
        <color rgb="FFFF0000"/>
        <rFont val="Arial"/>
        <family val="2"/>
      </rPr>
      <t>видеовыход: 1 х HD-TVI/AHD/CVI/CVBS;</t>
    </r>
    <r>
      <rPr>
        <sz val="9"/>
        <color rgb="FF000000"/>
        <rFont val="Arial"/>
        <family val="2"/>
        <charset val="204"/>
      </rPr>
      <t xml:space="preserve"> IP67; -40°С до +60°С; 12В DC/24 AC±15%, 8,8Вт макс.</t>
    </r>
  </si>
  <si>
    <t>DS-T508 (2.7-13.5 mm)</t>
  </si>
  <si>
    <r>
      <rPr>
        <b/>
        <sz val="9"/>
        <color rgb="FF000000"/>
        <rFont val="Arial"/>
        <family val="2"/>
        <charset val="204"/>
      </rPr>
      <t xml:space="preserve">5Мп уличная купольная HD-TVI камера с </t>
    </r>
    <r>
      <rPr>
        <b/>
        <sz val="9"/>
        <color rgb="FFFF0000"/>
        <rFont val="Arial"/>
        <family val="2"/>
        <charset val="204"/>
      </rPr>
      <t>EXIR-подсветкой до 40м</t>
    </r>
    <r>
      <rPr>
        <sz val="9"/>
        <color rgb="FF000000"/>
        <rFont val="Arial"/>
        <family val="2"/>
        <charset val="204"/>
      </rPr>
      <t xml:space="preserve">
1/2.5" CMOS матрица; моторизированный вариообъектив 2.7-13.5мм; угол обзора 95°-26°; 2592x1944@20к/с, (2560x1440, 1920x1080)@25к/с; механический ИК-фильтр; 0.01 Лк@F1.2; DNR; DWDR, EXIR Smart ИК; OSD-меню;</t>
    </r>
    <r>
      <rPr>
        <b/>
        <sz val="9"/>
        <color rgb="FFFF0000"/>
        <rFont val="Arial"/>
        <family val="2"/>
      </rPr>
      <t>видеовыход: 1 х HD-TVI/AHD/CVI/CVBS;</t>
    </r>
    <r>
      <rPr>
        <sz val="9"/>
        <color rgb="FF000000"/>
        <rFont val="Arial"/>
        <family val="2"/>
        <charset val="204"/>
      </rPr>
      <t xml:space="preserve"> -40°С до +60°С; IP67, IK10, 12В DC/24 AC±15%, 5.9Вт макс.</t>
    </r>
  </si>
  <si>
    <r>
      <rPr>
        <b/>
        <sz val="9"/>
        <color theme="1"/>
        <rFont val="Arial"/>
        <family val="2"/>
        <charset val="204"/>
      </rPr>
      <t xml:space="preserve">2Мп уличная скоростная поворотная HD-TVI камера с </t>
    </r>
    <r>
      <rPr>
        <b/>
        <sz val="9"/>
        <color rgb="FFFF0000"/>
        <rFont val="Arial"/>
        <family val="2"/>
        <charset val="204"/>
      </rPr>
      <t>EXIR-подсветкой до 100м</t>
    </r>
    <r>
      <rPr>
        <sz val="9"/>
        <color theme="1"/>
        <rFont val="Arial"/>
        <family val="2"/>
        <charset val="204"/>
      </rPr>
      <t xml:space="preserve">
1/2.8’’ Progressive Scan CMOS; </t>
    </r>
    <r>
      <rPr>
        <b/>
        <sz val="9"/>
        <color rgb="FFFF0000"/>
        <rFont val="Arial"/>
        <family val="2"/>
        <charset val="204"/>
      </rPr>
      <t>объектив 4.8 - 120мм, 25x</t>
    </r>
    <r>
      <rPr>
        <sz val="9"/>
        <color theme="1"/>
        <rFont val="Arial"/>
        <family val="2"/>
        <charset val="204"/>
      </rPr>
      <t xml:space="preserve">; угол обзора 49° - 2.2°; механический ИК-фильтр; </t>
    </r>
    <r>
      <rPr>
        <b/>
        <sz val="9"/>
        <color rgb="FFFF0000"/>
        <rFont val="Arial"/>
        <family val="2"/>
        <charset val="204"/>
      </rPr>
      <t>0.005лк@F1.4;</t>
    </r>
    <r>
      <rPr>
        <sz val="9"/>
        <color theme="1"/>
        <rFont val="Arial"/>
        <family val="2"/>
        <charset val="204"/>
      </rPr>
      <t xml:space="preserve"> 1920х1080@25к/с;</t>
    </r>
    <r>
      <rPr>
        <sz val="9"/>
        <color rgb="FFFF0000"/>
        <rFont val="Arial"/>
        <family val="2"/>
        <charset val="204"/>
      </rPr>
      <t xml:space="preserve"> (</t>
    </r>
    <r>
      <rPr>
        <b/>
        <sz val="9"/>
        <color rgb="FFFF0000"/>
        <rFont val="Arial"/>
        <family val="2"/>
        <charset val="204"/>
      </rPr>
      <t>WDR 120дБ)</t>
    </r>
    <r>
      <rPr>
        <sz val="9"/>
        <color theme="1"/>
        <rFont val="Arial"/>
        <family val="2"/>
        <charset val="204"/>
      </rPr>
      <t xml:space="preserve">, 3D DNR; EIS; HLC; маскирование, 256 предустановок; 5 шаблонов; 10 патрулей; вращение 360°, вручную: 0.1° - 80°/с, по предустановке: 80°/с; </t>
    </r>
    <r>
      <rPr>
        <b/>
        <sz val="9"/>
        <color rgb="FFFF0000"/>
        <rFont val="Arial"/>
        <family val="2"/>
        <charset val="204"/>
      </rPr>
      <t>наклон -15° - 90°</t>
    </r>
    <r>
      <rPr>
        <sz val="9"/>
        <color theme="1"/>
        <rFont val="Arial"/>
        <family val="2"/>
        <charset val="204"/>
      </rPr>
      <t>, вручную: 0.1° - 80°/с, по предустановке: 80°/с;</t>
    </r>
    <r>
      <rPr>
        <b/>
        <sz val="9"/>
        <color rgb="FFFF0000"/>
        <rFont val="Arial"/>
        <family val="2"/>
        <charset val="204"/>
      </rPr>
      <t xml:space="preserve"> </t>
    </r>
    <r>
      <rPr>
        <sz val="9"/>
        <rFont val="Arial"/>
        <family val="2"/>
      </rPr>
      <t>1 х HD-TVI/CVBS</t>
    </r>
    <r>
      <rPr>
        <b/>
        <sz val="9"/>
        <rFont val="Arial"/>
        <family val="2"/>
      </rPr>
      <t>;</t>
    </r>
    <r>
      <rPr>
        <sz val="9"/>
        <rFont val="Arial"/>
        <family val="2"/>
      </rPr>
      <t xml:space="preserve"> -</t>
    </r>
    <r>
      <rPr>
        <sz val="9"/>
        <color theme="1"/>
        <rFont val="Arial"/>
        <family val="2"/>
        <charset val="204"/>
      </rPr>
      <t>40 °C...+65 °C; IP66; защита от перенапряжений TVS; 12В DC; 20Вт макс.</t>
    </r>
  </si>
  <si>
    <r>
      <rPr>
        <b/>
        <sz val="9"/>
        <color indexed="8"/>
        <rFont val="Arial"/>
        <family val="2"/>
        <charset val="204"/>
      </rPr>
      <t xml:space="preserve">4-х канальный гибридный HD-TVI регистратор </t>
    </r>
    <r>
      <rPr>
        <b/>
        <sz val="9"/>
        <color rgb="FFFF0000"/>
        <rFont val="Arial"/>
        <family val="2"/>
        <charset val="204"/>
      </rPr>
      <t xml:space="preserve">c технологией AoC (аудио по коаксиальному кабелю) </t>
    </r>
    <r>
      <rPr>
        <b/>
        <sz val="9"/>
        <color indexed="8"/>
        <rFont val="Arial"/>
        <family val="2"/>
        <charset val="204"/>
      </rPr>
      <t>для  аналоговых, HD-TVI, AHD и CVI камер + 1 IP-канал</t>
    </r>
    <r>
      <rPr>
        <b/>
        <sz val="9"/>
        <color rgb="FFFF0000"/>
        <rFont val="Arial"/>
        <family val="2"/>
        <charset val="204"/>
      </rPr>
      <t xml:space="preserve"> (до 6 с замещением аналоговых в Enhanced IP mode)*</t>
    </r>
    <r>
      <rPr>
        <sz val="9"/>
        <color indexed="8"/>
        <rFont val="Arial"/>
        <family val="2"/>
        <charset val="204"/>
      </rPr>
      <t xml:space="preserve">
Видеовход: 4 канала BNC; </t>
    </r>
    <r>
      <rPr>
        <b/>
        <sz val="9"/>
        <color rgb="FFFF0000"/>
        <rFont val="Arial"/>
        <family val="2"/>
        <charset val="204"/>
      </rPr>
      <t>Аудиовход: 4 канала (до 4-х каналов AoC</t>
    </r>
    <r>
      <rPr>
        <sz val="9"/>
        <rFont val="Arial"/>
        <family val="2"/>
        <charset val="204"/>
      </rPr>
      <t>)</t>
    </r>
    <r>
      <rPr>
        <sz val="9"/>
        <color indexed="8"/>
        <rFont val="Arial"/>
        <family val="2"/>
        <charset val="204"/>
      </rPr>
      <t>; Видеовыход: 1 VGA, 1 CVBS и 1 HDMI до 1080Р; Аудиовых</t>
    </r>
    <r>
      <rPr>
        <sz val="9"/>
        <rFont val="Arial"/>
        <family val="2"/>
        <charset val="204"/>
      </rPr>
      <t xml:space="preserve">од; 1 канал RCA; </t>
    </r>
    <r>
      <rPr>
        <sz val="9"/>
        <color indexed="8"/>
        <rFont val="Arial"/>
        <family val="2"/>
        <charset val="204"/>
      </rPr>
      <t xml:space="preserve">видеосжатие </t>
    </r>
    <r>
      <rPr>
        <b/>
        <sz val="9"/>
        <color rgb="FFFF0000"/>
        <rFont val="Arial"/>
        <family val="2"/>
        <charset val="204"/>
      </rPr>
      <t>H.265 Pro/H.265/H.265+/H.264/H.264+</t>
    </r>
    <r>
      <rPr>
        <sz val="9"/>
        <color indexed="8"/>
        <rFont val="Arial"/>
        <family val="2"/>
        <charset val="204"/>
      </rPr>
      <t xml:space="preserve">; аудиосжатие G.711u., </t>
    </r>
    <r>
      <rPr>
        <b/>
        <sz val="9"/>
        <color rgb="FFFF0000"/>
        <rFont val="Arial"/>
        <family val="2"/>
        <charset val="204"/>
      </rPr>
      <t>обнаружение движения MD 2.0 (все аналоговые каналы), вторжения в область и пересечения линии c MD2.0 (2 аналоговых канала) или распознавание лиц (1 аналоговый канал);</t>
    </r>
    <r>
      <rPr>
        <sz val="9"/>
        <color indexed="8"/>
        <rFont val="Arial"/>
        <family val="2"/>
        <charset val="204"/>
      </rPr>
      <t xml:space="preserve">
Разрешение записи на канал: TVI: 3Мп@15к/с (1й канал), 1080p, </t>
    </r>
    <r>
      <rPr>
        <b/>
        <sz val="9"/>
        <color rgb="FFFF0000"/>
        <rFont val="Arial"/>
        <family val="2"/>
      </rPr>
      <t>4Мп Lite</t>
    </r>
    <r>
      <rPr>
        <sz val="9"/>
        <color indexed="8"/>
        <rFont val="Arial"/>
        <family val="2"/>
        <charset val="204"/>
      </rPr>
      <t xml:space="preserve">@15к/с, 1080p Lite /720p Lite /720p@25к/с; AHD и CVI: 1080p@15к/с, 1080p Lite /720p@25к/с; аналоговые камеры WD1@25к/с; IP: до 6Мп - входящий битрейт 72Мбит/с, </t>
    </r>
    <r>
      <rPr>
        <sz val="9"/>
        <rFont val="Arial"/>
        <family val="2"/>
        <charset val="204"/>
      </rPr>
      <t>1 SATA для</t>
    </r>
    <r>
      <rPr>
        <b/>
        <sz val="9"/>
        <color rgb="FFFF0000"/>
        <rFont val="Arial"/>
        <family val="2"/>
        <charset val="204"/>
      </rPr>
      <t xml:space="preserve"> HDD до 10Тб</t>
    </r>
    <r>
      <rPr>
        <sz val="9"/>
        <color indexed="8"/>
        <rFont val="Arial"/>
        <family val="2"/>
        <charset val="204"/>
      </rPr>
      <t>; 1 RS-485; 1 RJ-45 10M/ 100M Ethernet интерфейс; 2 USB2.0;  -10 °C до +55°C; 12В DC; 18Вт макс (без HDD).</t>
    </r>
  </si>
  <si>
    <r>
      <rPr>
        <b/>
        <sz val="9"/>
        <color indexed="8"/>
        <rFont val="Arial"/>
        <family val="2"/>
        <charset val="204"/>
      </rPr>
      <t xml:space="preserve">4-х канальный гибридный HD-TVI регистратор </t>
    </r>
    <r>
      <rPr>
        <b/>
        <sz val="9"/>
        <color rgb="FFFF0000"/>
        <rFont val="Arial"/>
        <family val="2"/>
        <charset val="204"/>
      </rPr>
      <t xml:space="preserve">c технологией AoC (аудио по коаксиальному кабелю) </t>
    </r>
    <r>
      <rPr>
        <b/>
        <sz val="9"/>
        <color indexed="8"/>
        <rFont val="Arial"/>
        <family val="2"/>
        <charset val="204"/>
      </rPr>
      <t>для  аналоговых, HD-TVI, AHD и CVI камер + 1 IP-канал</t>
    </r>
    <r>
      <rPr>
        <b/>
        <sz val="9"/>
        <color rgb="FFFF0000"/>
        <rFont val="Arial"/>
        <family val="2"/>
        <charset val="204"/>
      </rPr>
      <t xml:space="preserve"> (до 6 с замещением аналоговых в Enhanced IP mode)*</t>
    </r>
    <r>
      <rPr>
        <sz val="9"/>
        <color indexed="8"/>
        <rFont val="Arial"/>
        <family val="2"/>
        <charset val="204"/>
      </rPr>
      <t xml:space="preserve">
Видеовход: 4 канала BNC; </t>
    </r>
    <r>
      <rPr>
        <b/>
        <sz val="9"/>
        <color rgb="FFFF0000"/>
        <rFont val="Arial"/>
        <family val="2"/>
        <charset val="204"/>
      </rPr>
      <t>Аудиовход: 4 канала (до 4-х каналов AoC</t>
    </r>
    <r>
      <rPr>
        <sz val="9"/>
        <rFont val="Arial"/>
        <family val="2"/>
        <charset val="204"/>
      </rPr>
      <t>)</t>
    </r>
    <r>
      <rPr>
        <sz val="9"/>
        <color indexed="8"/>
        <rFont val="Arial"/>
        <family val="2"/>
        <charset val="204"/>
      </rPr>
      <t>; Видеовыход: 1 VGA, 1 CVBS и 1 HDMI до 1080Р; Аудиовых</t>
    </r>
    <r>
      <rPr>
        <sz val="9"/>
        <rFont val="Arial"/>
        <family val="2"/>
        <charset val="204"/>
      </rPr>
      <t xml:space="preserve">од; 1 канал RCA; </t>
    </r>
    <r>
      <rPr>
        <sz val="9"/>
        <color indexed="8"/>
        <rFont val="Arial"/>
        <family val="2"/>
        <charset val="204"/>
      </rPr>
      <t xml:space="preserve">видеосжатие </t>
    </r>
    <r>
      <rPr>
        <b/>
        <sz val="9"/>
        <color rgb="FFFF0000"/>
        <rFont val="Arial"/>
        <family val="2"/>
        <charset val="204"/>
      </rPr>
      <t>H.265 Pro/H.265/H.265+/H.264/H.264+</t>
    </r>
    <r>
      <rPr>
        <sz val="9"/>
        <color indexed="8"/>
        <rFont val="Arial"/>
        <family val="2"/>
        <charset val="204"/>
      </rPr>
      <t xml:space="preserve">; аудиосжатие G.711u. </t>
    </r>
    <r>
      <rPr>
        <b/>
        <sz val="9"/>
        <color rgb="FFFF0000"/>
        <rFont val="Arial"/>
        <family val="2"/>
      </rPr>
      <t>обнаружение движения MD 2.0 (все аналоговые каналы), вторжения в область и пересечения линии c MD2.0 (2 аналоговых канала).</t>
    </r>
    <r>
      <rPr>
        <sz val="9"/>
        <color indexed="8"/>
        <rFont val="Arial"/>
        <family val="2"/>
        <charset val="204"/>
      </rPr>
      <t xml:space="preserve">
Разрешение записи на канал: TVI: 3Мп@15к/с (1й канал), 1080p, </t>
    </r>
    <r>
      <rPr>
        <b/>
        <sz val="9"/>
        <color rgb="FFFF0000"/>
        <rFont val="Arial"/>
        <family val="2"/>
      </rPr>
      <t>4Мп Lite</t>
    </r>
    <r>
      <rPr>
        <sz val="9"/>
        <color indexed="8"/>
        <rFont val="Arial"/>
        <family val="2"/>
        <charset val="204"/>
      </rPr>
      <t>@15к/с, 1080p Lite /720p Lite /720p@25к/с; AHD и CVI: 1080p@15к/с,</t>
    </r>
    <r>
      <rPr>
        <sz val="9"/>
        <rFont val="Arial"/>
        <family val="2"/>
      </rPr>
      <t xml:space="preserve"> </t>
    </r>
    <r>
      <rPr>
        <sz val="9"/>
        <color indexed="8"/>
        <rFont val="Arial"/>
        <family val="2"/>
        <charset val="204"/>
      </rPr>
      <t xml:space="preserve">1080p Lite /720p@25к/с; аналоговые камеры WD1@25к/с; IP: до 6Мп - входящий битрейт 72Мбит/с, </t>
    </r>
    <r>
      <rPr>
        <sz val="9"/>
        <rFont val="Arial"/>
        <family val="2"/>
        <charset val="204"/>
      </rPr>
      <t>1 SATA для</t>
    </r>
    <r>
      <rPr>
        <b/>
        <sz val="9"/>
        <color rgb="FFFF0000"/>
        <rFont val="Arial"/>
        <family val="2"/>
        <charset val="204"/>
      </rPr>
      <t xml:space="preserve"> HDD до 10Тб</t>
    </r>
    <r>
      <rPr>
        <sz val="9"/>
        <color indexed="8"/>
        <rFont val="Arial"/>
        <family val="2"/>
        <charset val="204"/>
      </rPr>
      <t>; 1 RS-485; Трев. вход/выход 4/1,1 RJ-45 10M/ 100M Ethernet интерфейс; 2 USB2.0;  -10 °C до +55°C; 12В DC; 6Вт макс (без HDD).</t>
    </r>
  </si>
  <si>
    <t>DS-H308QA(C)</t>
  </si>
  <si>
    <r>
      <rPr>
        <b/>
        <sz val="9"/>
        <color indexed="8"/>
        <rFont val="Arial"/>
        <family val="2"/>
        <charset val="204"/>
      </rPr>
      <t xml:space="preserve">8-ми канальный гибридный HD-TVI регистратор </t>
    </r>
    <r>
      <rPr>
        <b/>
        <sz val="9"/>
        <color rgb="FFFF0000"/>
        <rFont val="Arial"/>
        <family val="2"/>
        <charset val="204"/>
      </rPr>
      <t xml:space="preserve">c технологией AoC (аудио по коаксиальному кабелю) </t>
    </r>
    <r>
      <rPr>
        <b/>
        <sz val="9"/>
        <color indexed="8"/>
        <rFont val="Arial"/>
        <family val="2"/>
        <charset val="204"/>
      </rPr>
      <t>для  аналоговых, HD-TVI, AHD и CVI камер + 2 IP-канала</t>
    </r>
    <r>
      <rPr>
        <b/>
        <sz val="9"/>
        <color rgb="FFFF0000"/>
        <rFont val="Arial"/>
        <family val="2"/>
        <charset val="204"/>
      </rPr>
      <t xml:space="preserve"> (до 12 с замещением аналоговых в Enhanced IP mode)*</t>
    </r>
    <r>
      <rPr>
        <sz val="9"/>
        <color indexed="8"/>
        <rFont val="Arial"/>
        <family val="2"/>
        <charset val="204"/>
      </rPr>
      <t xml:space="preserve">
Видеовход: 8 каналов BNC; </t>
    </r>
    <r>
      <rPr>
        <b/>
        <sz val="9"/>
        <color rgb="FFFF0000"/>
        <rFont val="Arial"/>
        <family val="2"/>
        <charset val="204"/>
      </rPr>
      <t>Аудиовход: 4 канала (до 8-и каналов AoC</t>
    </r>
    <r>
      <rPr>
        <sz val="9"/>
        <rFont val="Arial"/>
        <family val="2"/>
        <charset val="204"/>
      </rPr>
      <t>)</t>
    </r>
    <r>
      <rPr>
        <sz val="9"/>
        <color indexed="8"/>
        <rFont val="Arial"/>
        <family val="2"/>
        <charset val="204"/>
      </rPr>
      <t>; Видеовыход: 1 VGA, 1 CVBS и 1 HDMI до 1080Р; Аудиовых</t>
    </r>
    <r>
      <rPr>
        <sz val="9"/>
        <rFont val="Arial"/>
        <family val="2"/>
        <charset val="204"/>
      </rPr>
      <t xml:space="preserve">од; 1 канал RCA; </t>
    </r>
    <r>
      <rPr>
        <sz val="9"/>
        <color indexed="8"/>
        <rFont val="Arial"/>
        <family val="2"/>
        <charset val="204"/>
      </rPr>
      <t xml:space="preserve">видеосжатие </t>
    </r>
    <r>
      <rPr>
        <b/>
        <sz val="9"/>
        <color rgb="FFFF0000"/>
        <rFont val="Arial"/>
        <family val="2"/>
        <charset val="204"/>
      </rPr>
      <t>H.265 Pro/H.265/H.265+/H.264/H.264+</t>
    </r>
    <r>
      <rPr>
        <sz val="9"/>
        <color indexed="8"/>
        <rFont val="Arial"/>
        <family val="2"/>
        <charset val="204"/>
      </rPr>
      <t xml:space="preserve">; аудиосжатие G.711u. </t>
    </r>
    <r>
      <rPr>
        <b/>
        <sz val="9"/>
        <color rgb="FFFF0000"/>
        <rFont val="Arial"/>
        <family val="2"/>
        <charset val="204"/>
      </rPr>
      <t>обнаружение движения MD 2.0 (все аналоговые каналы),, вторжения в область и пересечения линии c c MD2.0 (4 аналоговых канала);</t>
    </r>
    <r>
      <rPr>
        <sz val="9"/>
        <color indexed="8"/>
        <rFont val="Arial"/>
        <family val="2"/>
        <charset val="204"/>
      </rPr>
      <t xml:space="preserve">
Разрешение записи на канал: TVI: 3Мп@15к/с (первые 2 канала), 1080p, </t>
    </r>
    <r>
      <rPr>
        <b/>
        <sz val="9"/>
        <color rgb="FFFF0000"/>
        <rFont val="Arial"/>
        <family val="2"/>
      </rPr>
      <t>4Мп Lite</t>
    </r>
    <r>
      <rPr>
        <sz val="9"/>
        <color indexed="8"/>
        <rFont val="Arial"/>
        <family val="2"/>
        <charset val="204"/>
      </rPr>
      <t xml:space="preserve">@15к/с, 1080p Lite /720p Lite /720p@25к/с; AHD и CVI: 1080p@15к/с, 1080p Lite /720p@25к/с; аналоговые камеры WD1@25к/с; IP: до 6Мп - входящий битрейт 96Мбит/с, </t>
    </r>
    <r>
      <rPr>
        <sz val="9"/>
        <rFont val="Arial"/>
        <family val="2"/>
        <charset val="204"/>
      </rPr>
      <t>1 SATA для</t>
    </r>
    <r>
      <rPr>
        <b/>
        <sz val="9"/>
        <color rgb="FFFF0000"/>
        <rFont val="Arial"/>
        <family val="2"/>
        <charset val="204"/>
      </rPr>
      <t xml:space="preserve"> HDD до 10Тб</t>
    </r>
    <r>
      <rPr>
        <sz val="9"/>
        <color indexed="8"/>
        <rFont val="Arial"/>
        <family val="2"/>
        <charset val="204"/>
      </rPr>
      <t>; 1 RS-485; Трев. вход/выход 8/4,1 RJ-45 10M/ 100M Ethernet интерфейс; 2 USB2.0;  -10 °C до +55°C; 12В DC; 7,5Вт макс (без HDD).</t>
    </r>
  </si>
  <si>
    <r>
      <rPr>
        <b/>
        <sz val="9"/>
        <color indexed="8"/>
        <rFont val="Arial"/>
        <family val="2"/>
        <charset val="204"/>
      </rPr>
      <t xml:space="preserve">16-ти канальный гибридный HD-TVI регистратор </t>
    </r>
    <r>
      <rPr>
        <b/>
        <sz val="9"/>
        <color rgb="FFFF0000"/>
        <rFont val="Arial"/>
        <family val="2"/>
        <charset val="204"/>
      </rPr>
      <t>c технологией AoC (аудио по коаксиальному кабелю)</t>
    </r>
    <r>
      <rPr>
        <b/>
        <sz val="9"/>
        <color indexed="8"/>
        <rFont val="Arial"/>
        <family val="2"/>
        <charset val="204"/>
      </rPr>
      <t xml:space="preserve"> для  аналоговых, HD-TVI, AHD и CVI камер + 2 IP-канала </t>
    </r>
    <r>
      <rPr>
        <b/>
        <sz val="9"/>
        <color rgb="FFFF0000"/>
        <rFont val="Arial"/>
        <family val="2"/>
        <charset val="204"/>
      </rPr>
      <t>(до 24 с замещением аналоговых в Enhanced IP mode)*</t>
    </r>
    <r>
      <rPr>
        <sz val="9"/>
        <color indexed="8"/>
        <rFont val="Arial"/>
        <family val="2"/>
        <charset val="204"/>
      </rPr>
      <t xml:space="preserve">
Видеовход: 16 каналов BNC; </t>
    </r>
    <r>
      <rPr>
        <b/>
        <sz val="9"/>
        <color rgb="FFFF0000"/>
        <rFont val="Arial"/>
        <family val="2"/>
        <charset val="204"/>
      </rPr>
      <t>Аудиовход: 16 каналов (в том числе AoC)</t>
    </r>
    <r>
      <rPr>
        <sz val="9"/>
        <color indexed="8"/>
        <rFont val="Arial"/>
        <family val="2"/>
        <charset val="204"/>
      </rPr>
      <t xml:space="preserve">; Видеовыход: 1 VGA, 1 CVBS и 1 HDMI до 4К; Аудиовыход; 1 канал RCA; видеосжатие </t>
    </r>
    <r>
      <rPr>
        <b/>
        <sz val="9"/>
        <color rgb="FFFF0000"/>
        <rFont val="Arial"/>
        <family val="2"/>
        <charset val="204"/>
      </rPr>
      <t>H.265 Pro/H.265/H.265+/H.264/H.264+</t>
    </r>
    <r>
      <rPr>
        <sz val="9"/>
        <color indexed="8"/>
        <rFont val="Arial"/>
        <family val="2"/>
        <charset val="204"/>
      </rPr>
      <t>; аудиосжатие G.711u.</t>
    </r>
    <r>
      <rPr>
        <b/>
        <sz val="9"/>
        <color rgb="FFFF0000"/>
        <rFont val="Arial"/>
        <family val="2"/>
        <charset val="204"/>
      </rPr>
      <t xml:space="preserve">  обнаружение движения MD 2.0 (все аналоговые каналы),, вторжения в область и пересечения линии c c MD2.0 (4 аналоговых канала);</t>
    </r>
    <r>
      <rPr>
        <sz val="9"/>
        <color indexed="8"/>
        <rFont val="Arial"/>
        <family val="2"/>
        <charset val="204"/>
      </rPr>
      <t xml:space="preserve">
Разрешение записи на канал: TVI: 3Мп@15к/с (первые 4 канала),</t>
    </r>
    <r>
      <rPr>
        <b/>
        <sz val="9"/>
        <color rgb="FFFF0000"/>
        <rFont val="Arial"/>
        <family val="2"/>
        <charset val="204"/>
      </rPr>
      <t xml:space="preserve"> 4Мп Lite</t>
    </r>
    <r>
      <rPr>
        <sz val="9"/>
        <color indexed="8"/>
        <rFont val="Arial"/>
        <family val="2"/>
        <charset val="204"/>
      </rPr>
      <t xml:space="preserve">, 1080p@15к/с, 1080p Lite /720p Lite /720p@25к/с; AHD и CVI: 1080p@15к/с, 1080p Lite /720p@25к/с; аналоговые камеры WD1@25к/с; IP: до 6Мп - входящий битрейт 128Мбит/с, </t>
    </r>
    <r>
      <rPr>
        <b/>
        <sz val="9"/>
        <color rgb="FFFF0000"/>
        <rFont val="Arial"/>
        <family val="2"/>
        <charset val="204"/>
      </rPr>
      <t>2 SATA для HDD до 10Тб;</t>
    </r>
    <r>
      <rPr>
        <sz val="9"/>
        <color indexed="8"/>
        <rFont val="Arial"/>
        <family val="2"/>
        <charset val="204"/>
      </rPr>
      <t xml:space="preserve"> 1 RS-485; Трев. вход/выход 16/4, 1 RJ-45 10M/100M /1000M Ethernet интерфейс; 1 USB2.0; 1 USB3.0, -10°C до +55°C; 12В DC; 25Вт макс (без HDD).</t>
    </r>
  </si>
  <si>
    <r>
      <rPr>
        <b/>
        <sz val="9"/>
        <color indexed="8"/>
        <rFont val="Arial"/>
        <family val="2"/>
        <charset val="204"/>
      </rPr>
      <t>4-х канальный гибридный HD-TVI регистратор</t>
    </r>
    <r>
      <rPr>
        <b/>
        <sz val="9"/>
        <color rgb="FFFF0000"/>
        <rFont val="Arial"/>
        <family val="2"/>
      </rPr>
      <t xml:space="preserve"> c технологией AoC (аудио по коаксиальному кабелю)</t>
    </r>
    <r>
      <rPr>
        <b/>
        <sz val="9"/>
        <color indexed="8"/>
        <rFont val="Arial"/>
        <family val="2"/>
        <charset val="204"/>
      </rPr>
      <t xml:space="preserve"> для  аналоговых, HD-TVI, AHD и CVI камер + 2 IP-канала </t>
    </r>
    <r>
      <rPr>
        <b/>
        <sz val="9"/>
        <color rgb="FFFF0000"/>
        <rFont val="Arial"/>
        <family val="2"/>
      </rPr>
      <t>(до 8 с замещением аналоговых в Enhanced IP mode)*</t>
    </r>
    <r>
      <rPr>
        <b/>
        <sz val="9"/>
        <color indexed="8"/>
        <rFont val="Arial"/>
        <family val="2"/>
        <charset val="204"/>
      </rPr>
      <t xml:space="preserve">
</t>
    </r>
    <r>
      <rPr>
        <sz val="9"/>
        <color indexed="8"/>
        <rFont val="Arial"/>
        <family val="2"/>
        <charset val="204"/>
      </rPr>
      <t xml:space="preserve">Видеовход: 4 канала BNC; </t>
    </r>
    <r>
      <rPr>
        <b/>
        <sz val="9"/>
        <color rgb="FFFF0000"/>
        <rFont val="Arial"/>
        <family val="2"/>
        <charset val="204"/>
      </rPr>
      <t>Аудиовход: 4 канала RCA (в том числе AoC)</t>
    </r>
    <r>
      <rPr>
        <sz val="9"/>
        <color indexed="8"/>
        <rFont val="Arial"/>
        <family val="2"/>
        <charset val="204"/>
      </rPr>
      <t xml:space="preserve">; Видеовыход: 1 VGA и 1 HDMI до 1080Р, 1 CVBS; Аудиовыход: 1 канал RCA; видеосжатие </t>
    </r>
    <r>
      <rPr>
        <b/>
        <sz val="9"/>
        <color rgb="FFFF0000"/>
        <rFont val="Arial"/>
        <family val="2"/>
        <charset val="204"/>
      </rPr>
      <t>H.265 Pro/H.265/H.265+/H.264/H.264+</t>
    </r>
    <r>
      <rPr>
        <sz val="9"/>
        <color indexed="8"/>
        <rFont val="Arial"/>
        <family val="2"/>
        <charset val="204"/>
      </rPr>
      <t xml:space="preserve">; аудиосжатие G.711u., </t>
    </r>
    <r>
      <rPr>
        <b/>
        <sz val="9"/>
        <color rgb="FFFF0000"/>
        <rFont val="Arial"/>
        <family val="2"/>
        <charset val="204"/>
      </rPr>
      <t>обнаружение движения MD 2.0 (все аналоговые каналы),, вторжения в область и пересечения линии c c MD2.0 (4 аналоговых канала);</t>
    </r>
    <r>
      <rPr>
        <sz val="9"/>
        <color indexed="8"/>
        <rFont val="Arial"/>
        <family val="2"/>
        <charset val="204"/>
      </rPr>
      <t xml:space="preserve">
Разрешение записи на канал: </t>
    </r>
    <r>
      <rPr>
        <b/>
        <sz val="9"/>
        <color indexed="8"/>
        <rFont val="Arial"/>
        <family val="2"/>
        <charset val="204"/>
      </rPr>
      <t>TVI</t>
    </r>
    <r>
      <rPr>
        <sz val="9"/>
        <color indexed="8"/>
        <rFont val="Arial"/>
        <family val="2"/>
        <charset val="204"/>
      </rPr>
      <t xml:space="preserve">: </t>
    </r>
    <r>
      <rPr>
        <b/>
        <sz val="9"/>
        <color rgb="FFFF0000"/>
        <rFont val="Arial"/>
        <family val="2"/>
        <charset val="204"/>
      </rPr>
      <t xml:space="preserve"> 8Мп@8к/с (1 вход), 5Мп@12к/с, 4Мп@15к/с, 3Мп@18к/с, 1080p / 720p@25к/с;</t>
    </r>
    <r>
      <rPr>
        <sz val="9"/>
        <color indexed="8"/>
        <rFont val="Arial"/>
        <family val="2"/>
        <charset val="204"/>
      </rPr>
      <t xml:space="preserve"> </t>
    </r>
    <r>
      <rPr>
        <b/>
        <sz val="9"/>
        <color indexed="8"/>
        <rFont val="Arial"/>
        <family val="2"/>
        <charset val="204"/>
      </rPr>
      <t>AHD и CVI</t>
    </r>
    <r>
      <rPr>
        <sz val="9"/>
        <color indexed="8"/>
        <rFont val="Arial"/>
        <family val="2"/>
        <charset val="204"/>
      </rPr>
      <t xml:space="preserve">: 1080p/720p@25к/с; </t>
    </r>
    <r>
      <rPr>
        <b/>
        <sz val="9"/>
        <color indexed="8"/>
        <rFont val="Arial"/>
        <family val="2"/>
        <charset val="204"/>
      </rPr>
      <t>аналоговые камеры</t>
    </r>
    <r>
      <rPr>
        <sz val="9"/>
        <color indexed="8"/>
        <rFont val="Arial"/>
        <family val="2"/>
        <charset val="204"/>
      </rPr>
      <t>: WD1@25к/с;</t>
    </r>
    <r>
      <rPr>
        <b/>
        <sz val="9"/>
        <color indexed="8"/>
        <rFont val="Arial"/>
        <family val="2"/>
        <charset val="204"/>
      </rPr>
      <t xml:space="preserve"> IP</t>
    </r>
    <r>
      <rPr>
        <sz val="9"/>
        <color indexed="8"/>
        <rFont val="Arial"/>
        <family val="2"/>
        <charset val="204"/>
      </rPr>
      <t xml:space="preserve">: до 8Мп - входящий битрейт 96Мбит/с, 1 SATA для </t>
    </r>
    <r>
      <rPr>
        <b/>
        <sz val="9"/>
        <color rgb="FFFF0000"/>
        <rFont val="Arial"/>
        <family val="2"/>
        <charset val="204"/>
      </rPr>
      <t>HDD до 10Тб</t>
    </r>
    <r>
      <rPr>
        <sz val="9"/>
        <color indexed="8"/>
        <rFont val="Arial"/>
        <family val="2"/>
        <charset val="204"/>
      </rPr>
      <t>; 1 RJ-45 10M/ 100M Ethernet интерфейс; 2 USB2.0; 1 RS-485; Трев. вход/выход 4/1; -10°C до +55°C; 12В DC: 15Вт макс (без HDD).</t>
    </r>
  </si>
  <si>
    <r>
      <rPr>
        <b/>
        <sz val="9"/>
        <color indexed="8"/>
        <rFont val="Arial"/>
        <family val="2"/>
        <charset val="204"/>
      </rPr>
      <t xml:space="preserve">8-ми канальный гибридный HD-TVI регистратор </t>
    </r>
    <r>
      <rPr>
        <b/>
        <sz val="9"/>
        <color rgb="FFFF0000"/>
        <rFont val="Arial"/>
        <family val="2"/>
        <charset val="204"/>
      </rPr>
      <t>c технологией AoC (аудио по коаксиальному кабелю)</t>
    </r>
    <r>
      <rPr>
        <b/>
        <sz val="9"/>
        <color indexed="8"/>
        <rFont val="Arial"/>
        <family val="2"/>
        <charset val="204"/>
      </rPr>
      <t xml:space="preserve"> для  аналоговых, HD-TVI, AHD и CVI камер</t>
    </r>
    <r>
      <rPr>
        <sz val="9"/>
        <color indexed="8"/>
        <rFont val="Arial"/>
        <family val="2"/>
        <charset val="204"/>
      </rPr>
      <t xml:space="preserve"> </t>
    </r>
    <r>
      <rPr>
        <b/>
        <sz val="9"/>
        <color indexed="8"/>
        <rFont val="Arial"/>
        <family val="2"/>
        <charset val="204"/>
      </rPr>
      <t xml:space="preserve">+ 2 IP-канала </t>
    </r>
    <r>
      <rPr>
        <b/>
        <sz val="9"/>
        <color rgb="FFFF0000"/>
        <rFont val="Arial"/>
        <family val="2"/>
        <charset val="204"/>
      </rPr>
      <t>(до 16 с замещением аналоговых  в Enhanced IP mode)*</t>
    </r>
    <r>
      <rPr>
        <b/>
        <sz val="9"/>
        <color indexed="8"/>
        <rFont val="Arial"/>
        <family val="2"/>
        <charset val="204"/>
      </rPr>
      <t xml:space="preserve">
</t>
    </r>
    <r>
      <rPr>
        <sz val="9"/>
        <color indexed="8"/>
        <rFont val="Arial"/>
        <family val="2"/>
        <charset val="204"/>
      </rPr>
      <t xml:space="preserve">Видеовход: 8 каналов BNC; </t>
    </r>
    <r>
      <rPr>
        <b/>
        <sz val="9"/>
        <color rgb="FFFF0000"/>
        <rFont val="Arial"/>
        <family val="2"/>
        <charset val="204"/>
      </rPr>
      <t>Аудиовход: 4 канала RCA (до 8-и каналов AoC)</t>
    </r>
    <r>
      <rPr>
        <sz val="9"/>
        <color indexed="8"/>
        <rFont val="Arial"/>
        <family val="2"/>
        <charset val="204"/>
      </rPr>
      <t xml:space="preserve">; Видеовыход: 1 VGA до 2К, 1 HDMI до 4К, 1 CVBS; Аудиовыход: 1 канал RCA; видеосжатие </t>
    </r>
    <r>
      <rPr>
        <b/>
        <sz val="9"/>
        <color rgb="FFFF0000"/>
        <rFont val="Arial"/>
        <family val="2"/>
        <charset val="204"/>
      </rPr>
      <t>H.265 Pro/H.265/H.265+/H.264/H.264+</t>
    </r>
    <r>
      <rPr>
        <sz val="9"/>
        <color indexed="8"/>
        <rFont val="Arial"/>
        <family val="2"/>
        <charset val="204"/>
      </rPr>
      <t xml:space="preserve">; аудиосжатие G.711u., </t>
    </r>
    <r>
      <rPr>
        <b/>
        <sz val="9"/>
        <color rgb="FFFF0000"/>
        <rFont val="Arial"/>
        <family val="2"/>
        <charset val="204"/>
      </rPr>
      <t>обнаружение движения MD 2.0 (все аналоговые каналы),, вторжения в область и пересечения линии c c MD2.0 (4 аналоговых канала);</t>
    </r>
    <r>
      <rPr>
        <sz val="9"/>
        <color indexed="8"/>
        <rFont val="Arial"/>
        <family val="2"/>
        <charset val="204"/>
      </rPr>
      <t xml:space="preserve">
Разрешение записи на канал: </t>
    </r>
    <r>
      <rPr>
        <b/>
        <sz val="9"/>
        <color indexed="8"/>
        <rFont val="Arial"/>
        <family val="2"/>
        <charset val="204"/>
      </rPr>
      <t>TVI</t>
    </r>
    <r>
      <rPr>
        <sz val="9"/>
        <color indexed="8"/>
        <rFont val="Arial"/>
        <family val="2"/>
        <charset val="204"/>
      </rPr>
      <t xml:space="preserve">: </t>
    </r>
    <r>
      <rPr>
        <b/>
        <sz val="9"/>
        <color rgb="FFFF0000"/>
        <rFont val="Arial"/>
        <family val="2"/>
        <charset val="204"/>
      </rPr>
      <t xml:space="preserve"> 8Мп@8к/с, 5Мп@12к/с, 4Мп@15к/с, 3Мп@18к/с, 1080p / 720p@25к/с;</t>
    </r>
    <r>
      <rPr>
        <sz val="9"/>
        <color indexed="8"/>
        <rFont val="Arial"/>
        <family val="2"/>
        <charset val="204"/>
      </rPr>
      <t xml:space="preserve"> </t>
    </r>
    <r>
      <rPr>
        <b/>
        <sz val="9"/>
        <color indexed="8"/>
        <rFont val="Arial"/>
        <family val="2"/>
        <charset val="204"/>
      </rPr>
      <t>AHD и CVI</t>
    </r>
    <r>
      <rPr>
        <sz val="9"/>
        <color indexed="8"/>
        <rFont val="Arial"/>
        <family val="2"/>
        <charset val="204"/>
      </rPr>
      <t xml:space="preserve">: 1080p/720p@25к/с; </t>
    </r>
    <r>
      <rPr>
        <b/>
        <sz val="9"/>
        <color indexed="8"/>
        <rFont val="Arial"/>
        <family val="2"/>
        <charset val="204"/>
      </rPr>
      <t>аналоговые камеры</t>
    </r>
    <r>
      <rPr>
        <sz val="9"/>
        <color indexed="8"/>
        <rFont val="Arial"/>
        <family val="2"/>
        <charset val="204"/>
      </rPr>
      <t>: WD1@25к/с;</t>
    </r>
    <r>
      <rPr>
        <b/>
        <sz val="9"/>
        <color indexed="8"/>
        <rFont val="Arial"/>
        <family val="2"/>
        <charset val="204"/>
      </rPr>
      <t xml:space="preserve"> IP: </t>
    </r>
    <r>
      <rPr>
        <sz val="9"/>
        <color indexed="8"/>
        <rFont val="Arial"/>
        <family val="2"/>
        <charset val="204"/>
      </rPr>
      <t xml:space="preserve">до 8Мп - входящий битрейт 128Мбит/с, 1 SATA для </t>
    </r>
    <r>
      <rPr>
        <b/>
        <sz val="9"/>
        <color rgb="FFFF0000"/>
        <rFont val="Arial"/>
        <family val="2"/>
        <charset val="204"/>
      </rPr>
      <t>HDD до 10Тб</t>
    </r>
    <r>
      <rPr>
        <sz val="9"/>
        <color indexed="8"/>
        <rFont val="Arial"/>
        <family val="2"/>
        <charset val="204"/>
      </rPr>
      <t>; 1 RJ-45 10M/ 100M/ 1000M Ethernet интерфейс; 1 USB2.0, 1 USB3.0; 1 RS-485; Трев. вход/выход 8/4; -10°C до +55°C; 12В DC: 20Вт макс (без HDD).</t>
    </r>
  </si>
  <si>
    <t>DS-N204(C)</t>
  </si>
  <si>
    <r>
      <rPr>
        <b/>
        <sz val="9"/>
        <color rgb="FF000000"/>
        <rFont val="Arial"/>
        <family val="2"/>
        <charset val="204"/>
      </rPr>
      <t>4-х канальный IP-регистратор</t>
    </r>
    <r>
      <rPr>
        <sz val="9"/>
        <color rgb="FF000000"/>
        <rFont val="Arial"/>
        <family val="2"/>
        <charset val="204"/>
      </rPr>
      <t xml:space="preserve">
Видеовход: 4 IP@4Мп; Видеовыход: 1 VGA и 1 HDMI до 1080Р; Видеосжатие H.265+/H.265/H.264+/H.264; Входящий поток 40 Мбит/с; Исходящий поток 60Мбит/с. Разрешение записи: до 4Мп. Синхр.воспр. 4 канала@2Мп; 1 канал@4Мп; 1 SATA для HDD до 8Тб, 1 10M/100M Ethernet интерфейс; 2 х USB2.0; -10°C до +55°C;  12В DC; 18Вт макс (без HDD).</t>
    </r>
  </si>
  <si>
    <t>DS-N208(C)</t>
  </si>
  <si>
    <r>
      <rPr>
        <b/>
        <sz val="9"/>
        <color rgb="FF000000"/>
        <rFont val="Arial"/>
        <family val="2"/>
        <charset val="204"/>
      </rPr>
      <t>8-ми канальный IP-регистратор</t>
    </r>
    <r>
      <rPr>
        <sz val="9"/>
        <color rgb="FF000000"/>
        <rFont val="Arial"/>
        <family val="2"/>
        <charset val="204"/>
      </rPr>
      <t xml:space="preserve">
Видеовход: 8 IP@4Мп; Видеовыход: 1 VGA и 1 HDMI до 1080Р; Видеосжатие H.265+/H.265/H.264+/H.264; Входящий поток 60 Мбит/с; Исходящий поток 60Мбит/с. Разрешение записи: до 4Мп. Синхр.воспр. 4 канала@2Мп; 2 канала@4Мп; 1 SATA для HDD до 8Тб, 1 10M/100M Ethernet интерфейс; 2 х USB2.0; -10°C до +55°C;  12В DC; 18Вт макс (без HDD).</t>
    </r>
  </si>
  <si>
    <t>DS-N204P(C)</t>
  </si>
  <si>
    <r>
      <rPr>
        <b/>
        <sz val="9"/>
        <color rgb="FF000000"/>
        <rFont val="Arial"/>
        <family val="2"/>
        <charset val="204"/>
      </rPr>
      <t>4-х канальный IP-регистратор c</t>
    </r>
    <r>
      <rPr>
        <b/>
        <sz val="9"/>
        <color rgb="FFFF0000"/>
        <rFont val="Arial"/>
        <family val="2"/>
        <charset val="204"/>
      </rPr>
      <t xml:space="preserve"> 4-мя PoE интерфейсами</t>
    </r>
    <r>
      <rPr>
        <sz val="9"/>
        <color rgb="FF000000"/>
        <rFont val="Arial"/>
        <family val="2"/>
        <charset val="204"/>
      </rPr>
      <t xml:space="preserve">
Видеовход: 4 IP@4Мп; Аудиовход: 1 канал RCA; Видеовыход: 1 VGA и 1 HDMI до 1080Р; Аудиовыход; 1 канал RCA;  Видеосжатие H.265+/H.265/H.264+/H.264; Входящий поток 40 Мбит/с; Исходящий поток 60Мбит/с. Разрешение записи: до 4Мп. Синхр.воспр. 4 канала@2Мп; 1 канал@4Мп; 4 независимых PoE интерфейса 10M/100M; </t>
    </r>
    <r>
      <rPr>
        <b/>
        <sz val="9"/>
        <color rgb="FFFF0000"/>
        <rFont val="Arial"/>
        <family val="2"/>
        <charset val="204"/>
      </rPr>
      <t>поддержка режима передачи до 250м,10Мбит/с, CAT5e</t>
    </r>
    <r>
      <rPr>
        <sz val="9"/>
        <color rgb="FF000000"/>
        <rFont val="Arial"/>
        <family val="2"/>
        <charset val="204"/>
      </rPr>
      <t>; 1 SATA для HDD до 8Тб, 1 10M/100M Ethernet интерфейс; 2 х USB2.0; -10°C до +55°C;  48В DC; 50Вт макс (без HDD).</t>
    </r>
  </si>
  <si>
    <t>DS-N208P(C)</t>
  </si>
  <si>
    <r>
      <rPr>
        <b/>
        <sz val="9"/>
        <color rgb="FF000000"/>
        <rFont val="Arial"/>
        <family val="2"/>
        <charset val="204"/>
      </rPr>
      <t>8-ми канальный IP-регистратор c</t>
    </r>
    <r>
      <rPr>
        <b/>
        <sz val="9"/>
        <color rgb="FFFF0000"/>
        <rFont val="Arial"/>
        <family val="2"/>
        <charset val="204"/>
      </rPr>
      <t xml:space="preserve"> 8-ю PoE интерфейсами</t>
    </r>
    <r>
      <rPr>
        <sz val="9"/>
        <color rgb="FF000000"/>
        <rFont val="Arial"/>
        <family val="2"/>
        <charset val="204"/>
      </rPr>
      <t xml:space="preserve">
Видеовход: 8 IP@4Мп; Аудиовход: 1 канал RCA; Видеовыход: 1 VGA и 1 HDMI до 1080Р; Аудиовыход; 1 канал RCA;  Видеосжатие H.265+/H.265/H.264+/H.264; Входящий поток 60 Мбит/с; Исходящий поток 60Мбит/с. Разрешение записи: до 4Мп. Синхр.воспр. 4 канала@2Мп; 1 канал@4Мп; 8 независимых PoE интерфейса 10M/100M; </t>
    </r>
    <r>
      <rPr>
        <b/>
        <sz val="9"/>
        <color rgb="FFFF0000"/>
        <rFont val="Arial"/>
        <family val="2"/>
        <charset val="204"/>
      </rPr>
      <t>поддержка режима передачи до 250м,10Мбит/с, CAT5e;</t>
    </r>
    <r>
      <rPr>
        <sz val="9"/>
        <color rgb="FF000000"/>
        <rFont val="Arial"/>
        <family val="2"/>
        <charset val="204"/>
      </rPr>
      <t xml:space="preserve"> 1 SATA для HDD до 8Тб, 1 10M/100M Ethernet интерфейс; 2 х USB2.0; -10°C до +55°C;  48В DC; 18Вт макс (без HDD).</t>
    </r>
  </si>
  <si>
    <r>
      <rPr>
        <b/>
        <sz val="9"/>
        <color rgb="FF000000"/>
        <rFont val="Arial"/>
        <family val="2"/>
        <charset val="204"/>
      </rPr>
      <t xml:space="preserve">4-х канальный IP-регистратор </t>
    </r>
    <r>
      <rPr>
        <sz val="9"/>
        <color rgb="FF000000"/>
        <rFont val="Arial"/>
        <family val="2"/>
        <charset val="204"/>
      </rPr>
      <t xml:space="preserve">
Видеовход: 4 IP@8Мп; Аудиовход: 1 канал RCA;  Видеовыход: 1 VGA и 1 HDMI до 4К; Аудиовыход; 1 канал RCA;  Видеосжатие H.265+/H.265/H.264+/H.264; Входящий поток 40 Мбит/с; Исходящий поток 80 Мбит/с. Разрешение записи: до 8Мп. Синхр.воспр. 1 канал@8Мп, 5 каналов@1080P; 1 SATA для HDD до 8Тб, 1 10M/100M/1000M Ethernet интерфейс; тревожные вход/выход 4/1, 2 х USB 2.0; -10°C до +55°C;  12В DC; 10Вт макс (без HDD).</t>
    </r>
  </si>
  <si>
    <t>DS-N304P(C)</t>
  </si>
  <si>
    <r>
      <rPr>
        <b/>
        <sz val="9"/>
        <color rgb="FF000000"/>
        <rFont val="Arial"/>
        <family val="2"/>
        <charset val="204"/>
      </rPr>
      <t xml:space="preserve">4-х канальный IP-регистратор  c </t>
    </r>
    <r>
      <rPr>
        <b/>
        <sz val="9"/>
        <color rgb="FFFF0000"/>
        <rFont val="Arial"/>
        <family val="2"/>
        <charset val="204"/>
      </rPr>
      <t>4-мя PoE интерфейсами</t>
    </r>
    <r>
      <rPr>
        <sz val="9"/>
        <color rgb="FF000000"/>
        <rFont val="Arial"/>
        <family val="2"/>
        <charset val="204"/>
      </rPr>
      <t xml:space="preserve">
Видеовход: 4 IP@8Мп; Аудиовход: 1 канал RCA;  Видеовыход: 1 VGA и 1 HDMI до 4К; Аудиовыход; 1 канал RCA;  Видеосжатие H.265+/H.265/H.264+/H.264; Входящий поток 80 Мбит/с; Исходящий поток 80 Мбит/с. Разрешение записи: до 8Мп. Синхр.воспр. 1 канал@8Мп, 5 каналов@1080P; 1 SATA для HDD до 8Тб, </t>
    </r>
    <r>
      <rPr>
        <b/>
        <sz val="9"/>
        <color rgb="FFFF0000"/>
        <rFont val="Arial"/>
        <family val="2"/>
        <charset val="204"/>
      </rPr>
      <t>4 независимых PoE интерфейса 10M/100M; поддержка режима передачи до 250м,10Мбит/с, CAT5e</t>
    </r>
    <r>
      <rPr>
        <sz val="9"/>
        <color rgb="FF000000"/>
        <rFont val="Arial"/>
        <family val="2"/>
        <charset val="204"/>
      </rPr>
      <t>; 1 10M/100M/1000M Ethernet интерфейс; тревожные вход/выход 4/1, 2 х USB 2.0; -10°C до +55°C;  48В DC; 60Вт макс (без HDD).</t>
    </r>
  </si>
  <si>
    <r>
      <rPr>
        <b/>
        <sz val="9"/>
        <color rgb="FF000000"/>
        <rFont val="Arial"/>
        <family val="2"/>
        <charset val="204"/>
      </rPr>
      <t xml:space="preserve">8-ми канальный IP-регистратор </t>
    </r>
    <r>
      <rPr>
        <sz val="9"/>
        <color rgb="FF000000"/>
        <rFont val="Arial"/>
        <family val="2"/>
        <charset val="204"/>
      </rPr>
      <t xml:space="preserve">
Видеовход: 8 IP@8Мп; Аудиовход: 1 канал RCA;  Видеовыход: 1 VGA и 1 HDMI до 4К; Аудиовыход; 1 канал RCA;  Видеосжатие H.265+/H.265/H.264+/H.264; Входящий поток 80 Мбит/с; Исходящий поток 80 Мбит/с. Разрешение записи: до 8Мп. Синхр.воспр. 1 канал@8Мп, 5 каналов@1080P; 1 SATA для HDD до 8Тб, 1 10M/100M Ethernet интерфейс; тревожные вход/выход 4/1, 2 х USB 2.0; -10°C до +55°C;  12В DC; 10Вт макс (без HDD).</t>
    </r>
  </si>
  <si>
    <r>
      <rPr>
        <b/>
        <sz val="9"/>
        <color rgb="FF000000"/>
        <rFont val="Arial"/>
        <family val="2"/>
        <charset val="204"/>
      </rPr>
      <t xml:space="preserve">8-ми канальный IP-регистратор </t>
    </r>
    <r>
      <rPr>
        <sz val="9"/>
        <color rgb="FF000000"/>
        <rFont val="Arial"/>
        <family val="2"/>
        <charset val="204"/>
      </rPr>
      <t xml:space="preserve">
Видеовход: 8 IP@8Мп; Аудиовход: 1 канал RCA;  Видеовыход: 1 VGA и 1 HDMI до 4К; Аудиовыход; 1 канал RCA;  Видеосжатие H.265+/H.265/H.264+/H.264; Входящий поток 80 Мбит/с; Исходящий поток 80 Мбит/с. Разрешение записи: до 8Мп. Синхр.воспр. 1 канал@8Мп, 5 каналов@1080P; </t>
    </r>
    <r>
      <rPr>
        <b/>
        <sz val="9"/>
        <color rgb="FFFF0000"/>
        <rFont val="Arial"/>
        <family val="2"/>
        <charset val="204"/>
      </rPr>
      <t>2 SATA</t>
    </r>
    <r>
      <rPr>
        <sz val="9"/>
        <color rgb="FF000000"/>
        <rFont val="Arial"/>
        <family val="2"/>
        <charset val="204"/>
      </rPr>
      <t xml:space="preserve"> для HDD до 8Тб, 1 10M/100M/1000M Ethernet интерфейс; тревожные вход/выход 4/1, 2 х USB 2.0; -10°C до +55°C;  12В DC; 15Вт макс (без HDD).</t>
    </r>
  </si>
  <si>
    <t xml:space="preserve">DS-N308P(С) </t>
  </si>
  <si>
    <t xml:space="preserve">DS-N308/2P(C) </t>
  </si>
  <si>
    <r>
      <rPr>
        <b/>
        <sz val="9"/>
        <color rgb="FF000000"/>
        <rFont val="Arial"/>
        <family val="2"/>
        <charset val="204"/>
      </rPr>
      <t xml:space="preserve">8-ми канальный IP-регистратор c </t>
    </r>
    <r>
      <rPr>
        <b/>
        <sz val="9"/>
        <color rgb="FFFF0000"/>
        <rFont val="Arial"/>
        <family val="2"/>
        <charset val="204"/>
      </rPr>
      <t>8-ю PoE интерфейсами</t>
    </r>
    <r>
      <rPr>
        <sz val="9"/>
        <color rgb="FF000000"/>
        <rFont val="Arial"/>
        <family val="2"/>
        <charset val="204"/>
      </rPr>
      <t xml:space="preserve">
Видеовход: 8 IP@8Мп; Аудиовход: 1 канал RCA;  Видеовыход: 1 VGA и 1 HDMI до 4К; Аудиовыход; 1 канал RCA;  Видеосжатие H.265+/H.265/H.264+/H.264; Входящий поток 80 Мбит/с; Исходящий поток 80 Мбит/с. Разрешение записи: до 8Мп. Синхр.воспр. 1 канал@8Мп, 5 каналов@1080P;  </t>
    </r>
    <r>
      <rPr>
        <b/>
        <sz val="9"/>
        <color rgb="FFFF0000"/>
        <rFont val="Arial"/>
        <family val="2"/>
        <charset val="204"/>
      </rPr>
      <t>2 SATA для HDD</t>
    </r>
    <r>
      <rPr>
        <sz val="9"/>
        <color rgb="FF000000"/>
        <rFont val="Arial"/>
        <family val="2"/>
        <charset val="204"/>
      </rPr>
      <t xml:space="preserve"> до 8Тб, 1 10M/100M/1000M Ethernet интерфейс; 8 независимых PoE интерфейса 10M/100M; </t>
    </r>
    <r>
      <rPr>
        <b/>
        <sz val="9"/>
        <color rgb="FFFF0000"/>
        <rFont val="Arial"/>
        <family val="2"/>
        <charset val="204"/>
      </rPr>
      <t xml:space="preserve">поддержка режима передачи до 250м,10Мбит/с, CAT5e; </t>
    </r>
    <r>
      <rPr>
        <sz val="9"/>
        <color rgb="FF000000"/>
        <rFont val="Arial"/>
        <family val="2"/>
        <charset val="204"/>
      </rPr>
      <t>тревожные вход/выход 4/1, 2 х USB 2.0; -10°C до +55°C;  220В АC; 95Вт макс (без HDD).</t>
    </r>
  </si>
  <si>
    <r>
      <rPr>
        <b/>
        <sz val="9"/>
        <color rgb="FF000000"/>
        <rFont val="Arial"/>
        <family val="2"/>
        <charset val="204"/>
      </rPr>
      <t xml:space="preserve">16-ти канальный IP-регистратор    </t>
    </r>
    <r>
      <rPr>
        <sz val="9"/>
        <color rgb="FF000000"/>
        <rFont val="Arial"/>
        <family val="2"/>
        <charset val="204"/>
      </rPr>
      <t xml:space="preserve">                                                                                                          Видеовход: 16 IP@8Мп; Аудиовход: 1 канал RCA;  Видеовыход: 1 VGA и 1 HDMI до 4К </t>
    </r>
    <r>
      <rPr>
        <b/>
        <sz val="9"/>
        <color rgb="FFFF0000"/>
        <rFont val="Arial"/>
        <family val="2"/>
        <charset val="204"/>
      </rPr>
      <t>(независимые)</t>
    </r>
    <r>
      <rPr>
        <sz val="9"/>
        <color rgb="FF000000"/>
        <rFont val="Arial"/>
        <family val="2"/>
        <charset val="204"/>
      </rPr>
      <t>; Аудиовыход; 1 канал RCA;  Видеосжатие H.265+/H.265/H.264+/H.264; Входящий поток 160 Мбит/с; Исходящий поток 80 Мбит/с. Разрешение записи: до 8Мп. Синхр.воспр. 1 канал@8Мп, 5 каналов@1080P; 1 SATA для HDD до 8Тб, 1 10M/100M/1000M Ethernet интерфейс; тревожные вход/выход 4/1, 2 х USB 2.0; -10°C до +55°C;  12В DC; 15Вт макс (без HDD).</t>
    </r>
  </si>
  <si>
    <r>
      <rPr>
        <b/>
        <sz val="9"/>
        <color rgb="FF000000"/>
        <rFont val="Arial"/>
        <family val="2"/>
        <charset val="204"/>
      </rPr>
      <t xml:space="preserve">16-ти канальный IP-регистратор </t>
    </r>
    <r>
      <rPr>
        <sz val="9"/>
        <color rgb="FF000000"/>
        <rFont val="Arial"/>
        <family val="2"/>
        <charset val="204"/>
      </rPr>
      <t xml:space="preserve">                                                                                                             Видеовход: 16 IP@8Мп; Аудиовход: 1 канал RCA;  Видеовыход: 1 VGA и 1 HDMI до 4К </t>
    </r>
    <r>
      <rPr>
        <b/>
        <sz val="9"/>
        <color rgb="FFFF0000"/>
        <rFont val="Arial"/>
        <family val="2"/>
        <charset val="204"/>
      </rPr>
      <t>(независимые)</t>
    </r>
    <r>
      <rPr>
        <sz val="9"/>
        <color rgb="FF000000"/>
        <rFont val="Arial"/>
        <family val="2"/>
        <charset val="204"/>
      </rPr>
      <t xml:space="preserve">; Аудиовыход; 1 канал RCA;  Видеосжатие H.265+/H.265/H.264+/H.264; Входящий поток 160 Мбит/с; Исходящий поток 80 Мбит/с. Разрешение записи: до 8Мп. Синхр.воспр. 1 канал@8Мп, 5 каналов@1080P; </t>
    </r>
    <r>
      <rPr>
        <b/>
        <sz val="9"/>
        <color rgb="FFFF0000"/>
        <rFont val="Arial"/>
        <family val="2"/>
        <charset val="204"/>
      </rPr>
      <t>2 SATA</t>
    </r>
    <r>
      <rPr>
        <sz val="9"/>
        <color rgb="FF000000"/>
        <rFont val="Arial"/>
        <family val="2"/>
        <charset val="204"/>
      </rPr>
      <t xml:space="preserve"> для HDD до 8Тб, 1 10M/100M/1000M Ethernet интерфейс; тревожные вход/выход 4/1, 2 х USB 2.0; -10°C до +55°C;  12В DC; 15Вт макс (без HDD).</t>
    </r>
  </si>
  <si>
    <r>
      <rPr>
        <b/>
        <sz val="9"/>
        <color rgb="FF000000"/>
        <rFont val="Arial"/>
        <family val="2"/>
        <charset val="204"/>
      </rPr>
      <t xml:space="preserve">16-ти канальный IP-регистратор c </t>
    </r>
    <r>
      <rPr>
        <b/>
        <sz val="9"/>
        <color rgb="FFFF0000"/>
        <rFont val="Arial"/>
        <family val="2"/>
        <charset val="204"/>
      </rPr>
      <t>16-ю PoE интерфейсами</t>
    </r>
    <r>
      <rPr>
        <sz val="9"/>
        <color rgb="FF000000"/>
        <rFont val="Arial"/>
        <family val="2"/>
        <charset val="204"/>
      </rPr>
      <t xml:space="preserve">
Видеовход: 16 IP@8Мп; Аудиовход: 1 канал RCA;  Видеовыход: 1 VGA и 1 HDMI до 4К </t>
    </r>
    <r>
      <rPr>
        <b/>
        <sz val="9"/>
        <color rgb="FFFF0000"/>
        <rFont val="Arial"/>
        <family val="2"/>
        <charset val="204"/>
      </rPr>
      <t>(независимые)</t>
    </r>
    <r>
      <rPr>
        <sz val="9"/>
        <color rgb="FF000000"/>
        <rFont val="Arial"/>
        <family val="2"/>
        <charset val="204"/>
      </rPr>
      <t xml:space="preserve">; Аудиовыход; 1 канал RCA;  Видеосжатие H.265+/H.265/H.264+/H.264; Входящий поток 160 Мбит/с; Исходящий поток 80 Мбит/с. Разрешение записи: до 8Мп. Синхр.воспр. 1 канал@8Мп, 5 каналов@1080P;  </t>
    </r>
    <r>
      <rPr>
        <b/>
        <sz val="9"/>
        <color rgb="FFFF0000"/>
        <rFont val="Arial"/>
        <family val="2"/>
        <charset val="204"/>
      </rPr>
      <t>2 SATA</t>
    </r>
    <r>
      <rPr>
        <sz val="9"/>
        <color rgb="FF000000"/>
        <rFont val="Arial"/>
        <family val="2"/>
        <charset val="204"/>
      </rPr>
      <t xml:space="preserve"> для HDD до 8Тб, 1 10M/100M/1000M Ethernet интерфейс; 16 независимых PoE интерфейса 10M/100M; тревожные вход/выход 4/1, 2 х USB 2.0; </t>
    </r>
    <r>
      <rPr>
        <b/>
        <sz val="9"/>
        <color rgb="FFFF0000"/>
        <rFont val="Arial"/>
        <family val="2"/>
        <charset val="204"/>
      </rPr>
      <t xml:space="preserve">поддержка режима передачи до 250м,10Мбит/с, CAT5e; </t>
    </r>
    <r>
      <rPr>
        <sz val="9"/>
        <color rgb="FF000000"/>
        <rFont val="Arial"/>
        <family val="2"/>
        <charset val="204"/>
      </rPr>
      <t>-10°C до +55°C;  220В АC; 165Вт макс (без HDD).</t>
    </r>
  </si>
  <si>
    <r>
      <rPr>
        <b/>
        <sz val="9"/>
        <rFont val="Arial"/>
        <family val="2"/>
        <charset val="204"/>
      </rPr>
      <t xml:space="preserve">2Мп компактная IP-камера с EXIR-подсветкой до 10м </t>
    </r>
    <r>
      <rPr>
        <sz val="9"/>
        <rFont val="Arial"/>
        <family val="2"/>
        <charset val="204"/>
      </rPr>
      <t xml:space="preserve">
1/2.7" Progressive Scan CMOS; объектив 2.8мм; угол обзора 114°;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встроенные микрофон и динамик; PIR-датчик; 1 RJ45 10M/100M Ethernet; DC12В± 10%/PoE(802.3af); 5Вт макс; -20 °C...+60 °C; вес 0.4кг.</t>
    </r>
  </si>
  <si>
    <r>
      <rPr>
        <b/>
        <sz val="9"/>
        <rFont val="Arial"/>
        <family val="2"/>
        <charset val="204"/>
      </rPr>
      <t xml:space="preserve">2Мп компактная IP-камера с EXIR-подсветкой до 10м </t>
    </r>
    <r>
      <rPr>
        <sz val="9"/>
        <rFont val="Arial"/>
        <family val="2"/>
        <charset val="204"/>
      </rPr>
      <t xml:space="preserve">
1/2.7" Progressive Scan CMOS; объектив 4мм; угол обзора 86°;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встроенные микрофон и динамик; PIR-датчик; 1 RJ45 10M/100M Ethernet; DC12В± 10%/PoE(802.3af); 5Вт макс; -20 °C...+60 °C; вес 0.4кг.</t>
    </r>
  </si>
  <si>
    <r>
      <rPr>
        <b/>
        <sz val="9"/>
        <rFont val="Arial"/>
        <family val="2"/>
        <charset val="204"/>
      </rPr>
      <t xml:space="preserve">2Мп компактная IP-камера с W-Fi и EXIR-подсветкой до 10м </t>
    </r>
    <r>
      <rPr>
        <sz val="9"/>
        <rFont val="Arial"/>
        <family val="2"/>
        <charset val="204"/>
      </rPr>
      <t xml:space="preserve">
1/2.7" Progressive Scan CMOS; объектив 2.8мм; угол обзора 114°;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встроенные микрофон и динамик; PIR-датчик; 1 RJ45 10M/100M Ethernet; DC12В± 10%/PoE(802.3af); 5Вт макс; -20 °C...+60 °C; вес 0.4кг.</t>
    </r>
  </si>
  <si>
    <r>
      <rPr>
        <b/>
        <sz val="9"/>
        <rFont val="Arial"/>
        <family val="2"/>
        <charset val="204"/>
      </rPr>
      <t xml:space="preserve">2Мп компактная IP-камера с W-Fi и EXIR-подсветкой до 10м </t>
    </r>
    <r>
      <rPr>
        <sz val="9"/>
        <rFont val="Arial"/>
        <family val="2"/>
        <charset val="204"/>
      </rPr>
      <t xml:space="preserve">
1/2.7" Progressive Scan CMOS; объектив 4мм; угол обзора 86°;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встроенные микрофон и динамик; PIR-датчик; 1 RJ45 10M/100M Ethernet; DC12В± 10%/PoE(802.3af); 5Вт макс; -20 °C...+60 °C; вес 0.4кг.</t>
    </r>
  </si>
  <si>
    <r>
      <rPr>
        <b/>
        <sz val="9"/>
        <rFont val="Arial"/>
        <family val="2"/>
        <charset val="204"/>
      </rPr>
      <t>2Мп уличная цилиндрическая IP-камера с EXIR-подсветкой до 60м</t>
    </r>
    <r>
      <rPr>
        <sz val="9"/>
        <rFont val="Arial"/>
        <family val="2"/>
        <charset val="204"/>
      </rPr>
      <t xml:space="preserve">
1/2.8" Progressive Scan CMOS;  моторизированный вариообъектив 2.8-12мм; угол обзора 106.6-31.7°; механический ИК-фильтр; 0.005лк@F1.6; сжатие H.265/H.265+/H.264/H.264+/MJPEG/MP2L2/AAC; тройной поток; 1920×1080@25к/с; WDR 120дБ, 3D DNR, HLC, BLC, ROI, слот для microSD до 256Гб; аудиовход/выход 1/1; тревожные вход/выход 1/1, motion detection 2.0, детектор лиц, вторжения в область и пересечения линии; 1 RJ45 10M/100M Ethernet; DC12В± 25%/PoE(802.3at); 15Вт макс; -40 °C...+60 °C; IP67; IK10, вес 1.39кг.</t>
    </r>
  </si>
  <si>
    <r>
      <rPr>
        <b/>
        <sz val="9"/>
        <rFont val="Arial"/>
        <family val="2"/>
        <charset val="204"/>
      </rPr>
      <t xml:space="preserve">4Мп компактная IP-камера с EXIR-подсветкой до 10м </t>
    </r>
    <r>
      <rPr>
        <sz val="9"/>
        <rFont val="Arial"/>
        <family val="2"/>
        <charset val="204"/>
      </rPr>
      <t xml:space="preserve">
1/3" Progressive Scan CMOS; объектив 2.8мм; угол обзора 98°; механический ИК-фильтр; 0.01лк@F1.2; сжатие H.265/H.265+/H.264/H.264+/MJPEG; тройной поток; 2688×1520@25к/с; WDR 120дБ, 3D DNR, BLC, ROI; обнаружение движения, вторжения в область и пересечения линии; слот для microSD до 128Гб; встроенные микрофон и динамик; PIR-датчик; 1 RJ45 10M/100M Ethernet; DC12В± 10%/PoE(802.3af); 7Вт макс; -20 °C...+60 °C; вес 0.13кг.</t>
    </r>
  </si>
  <si>
    <r>
      <rPr>
        <b/>
        <sz val="9"/>
        <rFont val="Arial"/>
        <family val="2"/>
        <charset val="204"/>
      </rPr>
      <t xml:space="preserve">4Мп компактная IP-камера с EXIR-подсветкой до 10м </t>
    </r>
    <r>
      <rPr>
        <sz val="9"/>
        <rFont val="Arial"/>
        <family val="2"/>
        <charset val="204"/>
      </rPr>
      <t xml:space="preserve">
1/3" Progressive Scan CMOS; объектив 4мм; угол обзора 78°; механический ИК-фильтр; 0.01лк@F1.2; сжатие H.265/H.265+/H.264/H.264+/MJPEG; тройной поток; 2688×1520@25к/с; WDR 120дБ, 3D DNR, BLC, ROI; обнаружение движения, вторжения в область и пересечения линии; слот для microSD до 128Гб; встроенные микрофон и динамик; PIR-датчик; 1 RJ45 10M/100M Ethernet; DC12В± 10%/PoE(802.3af); 7Вт макс; -20 °C...+60 °C; вес 0.13кг.</t>
    </r>
  </si>
  <si>
    <r>
      <rPr>
        <b/>
        <sz val="9"/>
        <rFont val="Arial"/>
        <family val="2"/>
        <charset val="204"/>
      </rPr>
      <t xml:space="preserve">4Мп компактная IP-камера с WiFi и EXIR-подсветкой до 10м </t>
    </r>
    <r>
      <rPr>
        <sz val="9"/>
        <rFont val="Arial"/>
        <family val="2"/>
        <charset val="204"/>
      </rPr>
      <t xml:space="preserve">
1/3" Progressive Scan CMOS; объектив 2.8мм; угол обзора 98°; механический ИК-фильтр; 0.01лк@F1.2; сжатие H.265/H.265+/H.264/H.264+/MJPEG; тройной поток; 2688×1520@25к/с; WDR 120дБ, 3D DNR, BLC, ROI; обнаружение движения, вторжения в область и пересечения линии; слот для microSD до 128Гб; встроенные микрофон и динамик; PIR-датчик; 1 RJ45 10M/100M Ethernet; DC12В± 10%/PoE(802.3af); 7Вт макс; -20 °C...+60 °C; вес 0.13кг.</t>
    </r>
  </si>
  <si>
    <r>
      <rPr>
        <b/>
        <sz val="9"/>
        <rFont val="Arial"/>
        <family val="2"/>
        <charset val="204"/>
      </rPr>
      <t xml:space="preserve">4Мп компактная IP-камера с WiFi и EXIR-подсветкой до 10м </t>
    </r>
    <r>
      <rPr>
        <sz val="9"/>
        <rFont val="Arial"/>
        <family val="2"/>
        <charset val="204"/>
      </rPr>
      <t xml:space="preserve">
1/3" Progressive Scan CMOS; объектив 4мм; угол обзора 78°; механический ИК-фильтр; 0.01лк@F1.2; сжатие H.265/H.265+/H.264/H.264+/MJPEG; тройной поток; 2688×1520@25к/с; WDR 120дБ, 3D DNR, BLC, ROI; обнаружение движения, вторжения в область и пересечения линии; слот для microSD до 128Гб; встроенные микрофон и динамик; PIR-датчик; 1 RJ45 10M/100M Ethernet; DC12В± 10%/PoE(802.3af); 7Вт макс; -20 °C...+60 °C; вес 0.13кг.</t>
    </r>
  </si>
  <si>
    <r>
      <rPr>
        <b/>
        <sz val="9"/>
        <rFont val="Arial"/>
        <family val="2"/>
        <charset val="204"/>
      </rPr>
      <t>4Мп уличная цилиндрическая IP-камера с EXIR-подсветкой до 60м</t>
    </r>
    <r>
      <rPr>
        <sz val="9"/>
        <rFont val="Arial"/>
        <family val="2"/>
        <charset val="204"/>
      </rPr>
      <t xml:space="preserve">
1/3" Progressive Scan CMOS;  моторизированный вариообъектив 2.8-12мм; угол обзора 95.8-29.2°; механический ИК-фильтр; 0.005лк@F1.6; сжатие H.265/H.265+/H.264/H.264+/MJPEG/MP2L2/AAC; тройной поток; 2688×1520@25к/с; WDR 120дБ, 3D DNR, HLC, BLC, ROI, слот для microSD до 256Гб; аудиовход/выход 1/1; тревожные вход/выход 1/1, motion detection 2.0, детектор лиц, вторжения в область и пересечения линии; 1 RJ45 10M/100M Ethernet; DC12В± 25%/PoE(802.3at); 15Вт макс; -40 °C...+60 °C; IP67; IK10, вес 1.39кг.</t>
    </r>
  </si>
  <si>
    <t>IPC-B082-G2/U (2.8mm)</t>
  </si>
  <si>
    <r>
      <rPr>
        <b/>
        <sz val="9"/>
        <rFont val="Arial"/>
        <family val="2"/>
        <charset val="204"/>
      </rPr>
      <t>8Мп уличная цилиндрическая IP-камера с EXIR-подсветкой до 40м</t>
    </r>
    <r>
      <rPr>
        <sz val="9"/>
        <rFont val="Arial"/>
        <family val="2"/>
        <charset val="204"/>
      </rPr>
      <t xml:space="preserve">
1/2.8" Progressive Scan CMOS; объектив 2.8мм; угол обзора 107°; механический ИК-фильтр; 0.005лк@F1.6; сжатие H.265/H.265+/H.264/H.264+/MJPEG; тройной поток; 3840x2160@20к/с, 3200×1800@25к/с;WDR 120дБ, 3D DNR, BLC, ROI; motion detection 2.0, детектор лиц, вторжения в область и пересечения линии; слот для microSD до 256Гб; встроенный микрофон; 1 RJ45 10M/100M Ethernet; DC12В± 25%/PoE(802.3af); 7.2Вт макс; -40 °C...+60 °C; IP67; вес 0.5кг.</t>
    </r>
  </si>
  <si>
    <t>IPC-B082-G2/U (4mm)</t>
  </si>
  <si>
    <r>
      <rPr>
        <b/>
        <sz val="9"/>
        <rFont val="Arial"/>
        <family val="2"/>
        <charset val="204"/>
      </rPr>
      <t>8Мп уличная цилиндрическая IP-камера с EXIR-подсветкой до 40м</t>
    </r>
    <r>
      <rPr>
        <sz val="9"/>
        <rFont val="Arial"/>
        <family val="2"/>
        <charset val="204"/>
      </rPr>
      <t xml:space="preserve">
1/2.8" Progressive Scan CMOS; объектив 4мм; угол обзора 87°; механический ИК-фильтр; 0.005лк@F1.6; сжатие H.265/H.265+/H.264/H.264+/MJPEG; тройной поток; 3840x2160@20к/с, 3200×1800@25к/с;WDR 120дБ, 3D DNR, BLC, ROI; motion detection 2.0, детектор лиц, вторжения в область и пересечения линии; слот для microSD до 256Гб; встроенный микрофон; 1 RJ45 10M/100M Ethernet; DC12В± 25%/PoE(802.3af); 7.2Вт макс; -40 °C...+60 °C; IP67; вес 0.5кг.</t>
    </r>
  </si>
  <si>
    <t>IPC-B082-G2/U (6mm)</t>
  </si>
  <si>
    <r>
      <rPr>
        <b/>
        <sz val="9"/>
        <rFont val="Arial"/>
        <family val="2"/>
        <charset val="204"/>
      </rPr>
      <t>8Мп уличная цилиндрическая IP-камера с EXIR-подсветкой до 40м</t>
    </r>
    <r>
      <rPr>
        <sz val="9"/>
        <rFont val="Arial"/>
        <family val="2"/>
        <charset val="204"/>
      </rPr>
      <t xml:space="preserve">
1/2.8" Progressive Scan CMOS; объектив 6мм; угол обзора 54°; механический ИК-фильтр; 0.005лк@F1.6; сжатие H.265/H.265+/H.264/H.264+/MJPEG; тройной поток; 3840x2160@20к/с, 3200×1800@25к/с;WDR 120дБ, 3D DNR, BLC, ROI; motion detection 2.0, детектор лиц, вторжения в область и пересечения линии; слот для microSD до 256Гб; встроенный микрофон; 1 RJ45 10M/100M Ethernet; DC12В± 25%/PoE(802.3af); 7.2Вт макс; -40 °C...+60 °C; IP67; вес 0.5кг.</t>
    </r>
  </si>
  <si>
    <t>IPC-D082-G2/S (2.8mm)</t>
  </si>
  <si>
    <r>
      <rPr>
        <b/>
        <sz val="9"/>
        <rFont val="Arial"/>
        <family val="2"/>
        <charset val="204"/>
      </rPr>
      <t>8Мп уличная купольная мини IP-камера с EXIR-подсветкой до 30м</t>
    </r>
    <r>
      <rPr>
        <sz val="9"/>
        <rFont val="Arial"/>
        <family val="2"/>
        <charset val="204"/>
      </rPr>
      <t xml:space="preserve">
1/2.8" Progressive Scan CMOS; объектив 2.8мм; угол обзора 107°;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аудиовход/выход 1/1; тревожные вход/выход 1/1; 1 RJ45 10M/100M Ethernet; DC12В± 25%/PoE(802.3af); 7,5Вт макс; -40 °C...+60 °C; IP67; IK10; вес 0.72кг.</t>
    </r>
  </si>
  <si>
    <t>IPC-D082-G2/S (4mm)</t>
  </si>
  <si>
    <r>
      <rPr>
        <b/>
        <sz val="9"/>
        <rFont val="Arial"/>
        <family val="2"/>
        <charset val="204"/>
      </rPr>
      <t>8Мп уличная купольная мини IP-камера с EXIR-подсветкой до 30м</t>
    </r>
    <r>
      <rPr>
        <sz val="9"/>
        <rFont val="Arial"/>
        <family val="2"/>
        <charset val="204"/>
      </rPr>
      <t xml:space="preserve">
1/2.8" Progressive Scan CMOS; объектив 4мм; угол обзора 87°;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аудиовход/выход 1/1; тревожные вход/выход 1/1; 1 RJ45 10M/100M Ethernet; DC12В± 25%/PoE(802.3af); 7,5Вт макс; -40 °C...+60 °C; IP67; IK10; вес 0.72кг.</t>
    </r>
  </si>
  <si>
    <t>IPC-T082-G2/U (2.8mm)</t>
  </si>
  <si>
    <r>
      <rPr>
        <b/>
        <sz val="9"/>
        <rFont val="Arial"/>
        <family val="2"/>
        <charset val="204"/>
      </rPr>
      <t>8Мп уличная IP-камера с EXIR-подсветкой до 30м</t>
    </r>
    <r>
      <rPr>
        <sz val="9"/>
        <rFont val="Arial"/>
        <family val="2"/>
        <charset val="204"/>
      </rPr>
      <t xml:space="preserve">
1/2.8" Progressive Scan CMOS; объектив 2.8мм; угол обзора 107°; механический ИК-фильтр; 0.005лк@F1.6; сжатие H.265/H.265+/H.264/H.264+/MJPEG; тройной поток; 3840x2160@20к/с, 3200×1800@25к/с;WDR 120дБ, 3D DNR, BLC, ROI; motion detection 2.0, детектор лиц, вторжения в область и пересечения линии; слот для microSD до 256Гб; встроенный микрофон; 1 RJ45 10M/100M Ethernet; DC12В± 25%/PoE(802.3af); 7.5Вт макс; -40 °C...+60 °C; IP67; вес 0.89кг.</t>
    </r>
  </si>
  <si>
    <t>IPC-T082-G2/U (4mm)</t>
  </si>
  <si>
    <r>
      <rPr>
        <b/>
        <sz val="9"/>
        <rFont val="Arial"/>
        <family val="2"/>
        <charset val="204"/>
      </rPr>
      <t>8Мп уличная IP-камера с EXIR-подсветкой до 30м</t>
    </r>
    <r>
      <rPr>
        <sz val="9"/>
        <rFont val="Arial"/>
        <family val="2"/>
        <charset val="204"/>
      </rPr>
      <t xml:space="preserve">
1/2.8" Progressive Scan CMOS; объектив 4мм; угол обзора 87°;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встроенный микрофон; 1 RJ45 10M/100M Ethernet; DC12В± 25%/PoE(802.3af); 7.5Вт макс; -40 °C...+60 °C; IP67; вес 0.89кг.</t>
    </r>
  </si>
  <si>
    <t>IPC-B582-G2/4I (2.8mm)</t>
  </si>
  <si>
    <r>
      <rPr>
        <b/>
        <sz val="9"/>
        <rFont val="Arial"/>
        <family val="2"/>
        <charset val="204"/>
      </rPr>
      <t xml:space="preserve">8Мп уличная цилиндрическая IP-камера с EXIR-подсветкой до 80м </t>
    </r>
    <r>
      <rPr>
        <sz val="9"/>
        <rFont val="Arial"/>
        <family val="2"/>
        <charset val="204"/>
      </rPr>
      <t xml:space="preserve">
1/2.8" Progressive Scan CMOS; объектив 2.8мм; угол обзора 107°;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1 RJ45 10M/100M Ethernet; DC12В± 25%/PoE(802.3af); 12.5Вт макс; -40 °C...+60 °C; IP67; вес 1.09кг.</t>
    </r>
  </si>
  <si>
    <t>IPC-B582-G2/4I (4mm)</t>
  </si>
  <si>
    <r>
      <rPr>
        <b/>
        <sz val="9"/>
        <rFont val="Arial"/>
        <family val="2"/>
        <charset val="204"/>
      </rPr>
      <t xml:space="preserve">8Мп уличная цилиндрическая IP-камера с EXIR-подсветкой до 80м </t>
    </r>
    <r>
      <rPr>
        <sz val="9"/>
        <rFont val="Arial"/>
        <family val="2"/>
        <charset val="204"/>
      </rPr>
      <t xml:space="preserve">
1/2.8" Progressive Scan CMOS; объектив 4мм; угол обзора 87°;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1 RJ45 10M/100M Ethernet; DC12В± 25%/PoE(802.3af); 12.5Вт макс; -40 °C...+60 °C; IP67; вес 1.09кг.</t>
    </r>
  </si>
  <si>
    <t>IPC-B582-G2/4I (6mm)</t>
  </si>
  <si>
    <r>
      <rPr>
        <b/>
        <sz val="9"/>
        <rFont val="Arial"/>
        <family val="2"/>
        <charset val="204"/>
      </rPr>
      <t xml:space="preserve">8Мп уличная цилиндрическая IP-камера с EXIR-подсветкой до 80м </t>
    </r>
    <r>
      <rPr>
        <sz val="9"/>
        <rFont val="Arial"/>
        <family val="2"/>
        <charset val="204"/>
      </rPr>
      <t xml:space="preserve">
1/2.8" Progressive Scan CMOS; объектив 6мм; угол обзора 54°; механический ИК-фильтр; 0.005лк@F1.6; сжатие H.265/H.265+/H.264/H.264+/MJPEG; тройной поток; 3840x2160@20к/с, 3200×1800@25к/с;WDR 120дБ, 3D DNR, BLC, ROI; motion detection 2.0, детектор лиц, вторжения в область и пересечения линии; слот для microSD до 256Гб; 1 RJ45 10M/100M Ethernet; DC12В± 25%/PoE(802.3af); 12.5Вт макс; -40 °C...+60 °C; IP67; вес 1.09кг.</t>
    </r>
  </si>
  <si>
    <t>IPC-C082-G2 (2.8mm)</t>
  </si>
  <si>
    <r>
      <rPr>
        <b/>
        <sz val="9"/>
        <rFont val="Arial"/>
        <family val="2"/>
        <charset val="204"/>
      </rPr>
      <t xml:space="preserve">8Мп компактная IP-камера с EXIR-подсветкой до 10м </t>
    </r>
    <r>
      <rPr>
        <sz val="9"/>
        <rFont val="Arial"/>
        <family val="2"/>
        <charset val="204"/>
      </rPr>
      <t xml:space="preserve">
1/2.8" Progressive Scan CMOS; объектив 2.8мм; угол обзора 107,8°; механический ИК-фильтр; 0.008лк@F2.0; сжатие H.265/H.265+/H.264/H.264+/MJPEG; тройной поток; 3840x2160@12,5к/с, (2688×1520, 1920x1080)@25к/с; WDR 120дБ, 3D DNR, BLC, ROI; motion detection 2.0, детектор лиц, вторжения в область и пересечения линии; слот для microSD до 256Гб; встроенные микрофон и динамик; PIR-датчик; 1 RJ45 10M/100M Ethernet; DC12В± 10%/PoE(802.3af); 6.9Вт макс; -20 °C...+60 °C; вес 0.12кг.</t>
    </r>
  </si>
  <si>
    <t>IPC-C082-G2 (4mm)</t>
  </si>
  <si>
    <r>
      <rPr>
        <b/>
        <sz val="9"/>
        <rFont val="Arial"/>
        <family val="2"/>
        <charset val="204"/>
      </rPr>
      <t xml:space="preserve">8Мп компактная IP-камера с EXIR-подсветкой до 10м </t>
    </r>
    <r>
      <rPr>
        <sz val="9"/>
        <rFont val="Arial"/>
        <family val="2"/>
        <charset val="204"/>
      </rPr>
      <t xml:space="preserve">
1/2.8" Progressive Scan CMOS; объектив 4мм; угол обзора 82,8°; механический ИК-фильтр; 0.008лк@F2.0; сжатие H.265/H.265+/H.264/H.264+/MJPEG; тройной поток; 3840x2160@12,5к/с, (2688×1520, 1920x1080)@25к/с; WDR 120дБ, 3D DNR, BLC, ROI; motion detection 2.0, детектор лиц, вторжения в область и пересечения линии; слот для microSD до 256Гб; встроенные микрофон и динамик; PIR-датчик; 1 RJ45 10M/100M Ethernet; DC12В± 10%/PoE(802.3af); 6.9Вт макс; -20 °C...+60 °C; вес 0.12кг.</t>
    </r>
  </si>
  <si>
    <t>IPC-B682-G2/ZS</t>
  </si>
  <si>
    <r>
      <rPr>
        <b/>
        <sz val="9"/>
        <rFont val="Arial"/>
        <family val="2"/>
        <charset val="204"/>
      </rPr>
      <t>8Мп уличная цилиндрическая IP-камера с EXIR-подсветкой до 60м</t>
    </r>
    <r>
      <rPr>
        <sz val="9"/>
        <rFont val="Arial"/>
        <family val="2"/>
        <charset val="204"/>
      </rPr>
      <t xml:space="preserve">
1/2.8" Progressive Scan CMOS; моторизированный вариообъектив 2.8-12мм; угол обзора 108-30°;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аудиовход/выход 1/1; тревожные вход/выход 1/1, 1 RJ45 10M/100M Ethernet; DC12В± 25%/PoE(802.3at); 15Вт макс; -40 °C...+60 °C; IP67; IK10; вес 1.39кг.</t>
    </r>
  </si>
  <si>
    <t>IPC-D682-G2/ZS</t>
  </si>
  <si>
    <r>
      <rPr>
        <b/>
        <sz val="9"/>
        <rFont val="Arial"/>
        <family val="2"/>
        <charset val="204"/>
      </rPr>
      <t>8Мп уличная купольная IP-камера с EXIR-подсветкой до 40м</t>
    </r>
    <r>
      <rPr>
        <sz val="9"/>
        <rFont val="Arial"/>
        <family val="2"/>
        <charset val="204"/>
      </rPr>
      <t xml:space="preserve">
1/2.8" Progressive Scan CMOS; моторизированный вариообъектив 2.8-12мм; угол обзора 108-30°;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t>
    </r>
    <r>
      <rPr>
        <b/>
        <sz val="9"/>
        <color rgb="FFFF0000"/>
        <rFont val="Arial"/>
        <family val="2"/>
      </rPr>
      <t xml:space="preserve"> </t>
    </r>
    <r>
      <rPr>
        <sz val="9"/>
        <rFont val="Arial"/>
        <family val="2"/>
      </rPr>
      <t>аудиовход/выход 1/1; тревожные вход/выход 1/1,</t>
    </r>
    <r>
      <rPr>
        <sz val="9"/>
        <rFont val="Arial"/>
        <family val="2"/>
        <charset val="204"/>
      </rPr>
      <t xml:space="preserve"> 1 RJ45 10M/100M Ethernet; DC12В± 25%/PoE(802.3at); 12.5Вт макс; -40 °C...+60 °C; IP66; IK10; вес 0.86кг.</t>
    </r>
  </si>
  <si>
    <r>
      <rPr>
        <b/>
        <sz val="9"/>
        <rFont val="Arial"/>
        <family val="2"/>
        <charset val="204"/>
      </rPr>
      <t>4Мп уличная цилиндрическая IP-камера с LED-подсветкой д</t>
    </r>
    <r>
      <rPr>
        <b/>
        <sz val="9"/>
        <rFont val="Arial"/>
        <family val="2"/>
      </rPr>
      <t>о 40м, строб и динамиком</t>
    </r>
    <r>
      <rPr>
        <sz val="9"/>
        <rFont val="Arial"/>
        <family val="2"/>
        <charset val="204"/>
      </rPr>
      <t xml:space="preserve">
1/1.8" Progressive Scan CMOS; объ</t>
    </r>
    <r>
      <rPr>
        <sz val="9"/>
        <rFont val="Arial"/>
        <family val="2"/>
      </rPr>
      <t xml:space="preserve">ектив 2.8мм; угол обзора 111,9°;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motion detection 2.0, детектор вторжения/вхрда/выхода в область и пересечения линии</t>
    </r>
    <r>
      <rPr>
        <sz val="9"/>
        <rFont val="Arial"/>
        <family val="2"/>
        <charset val="204"/>
      </rPr>
      <t xml:space="preserve">; захват лиц; слот для microSD до 256Гб; </t>
    </r>
    <r>
      <rPr>
        <sz val="9"/>
        <rFont val="Arial"/>
        <family val="2"/>
      </rPr>
      <t>встроенный микрофон; 1 RJ45 10M/100M Ethernet; DC12В±25%/PoE(802.3af); 7.5Вт макс</t>
    </r>
    <r>
      <rPr>
        <sz val="9"/>
        <rFont val="Arial"/>
        <family val="2"/>
        <charset val="204"/>
      </rPr>
      <t>; -40 °C...+60 °C; IP67; вес 0.76кг.</t>
    </r>
  </si>
  <si>
    <r>
      <rPr>
        <b/>
        <sz val="9"/>
        <rFont val="Arial"/>
        <family val="2"/>
        <charset val="204"/>
      </rPr>
      <t>4Мп уличная цилиндрическая IP-камера с LED-подсветкой д</t>
    </r>
    <r>
      <rPr>
        <b/>
        <sz val="9"/>
        <rFont val="Arial"/>
        <family val="2"/>
      </rPr>
      <t>о 40м, строб и динамиком</t>
    </r>
    <r>
      <rPr>
        <sz val="9"/>
        <rFont val="Arial"/>
        <family val="2"/>
        <charset val="204"/>
      </rPr>
      <t xml:space="preserve">
1/1.8" Progressive Scan CMOS; объ</t>
    </r>
    <r>
      <rPr>
        <sz val="9"/>
        <rFont val="Arial"/>
        <family val="2"/>
      </rPr>
      <t xml:space="preserve">ектив 4мм; угол обзора 95,2°;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motion detection 2.0, детектор вторжения/вхрда/выхода в область и пересечения линии</t>
    </r>
    <r>
      <rPr>
        <sz val="9"/>
        <rFont val="Arial"/>
        <family val="2"/>
        <charset val="204"/>
      </rPr>
      <t xml:space="preserve">; захват лиц; слот для microSD до 256Гб; </t>
    </r>
    <r>
      <rPr>
        <sz val="9"/>
        <rFont val="Arial"/>
        <family val="2"/>
      </rPr>
      <t>встроенный микрофон; 1 RJ45 10M/100M Ethernet; DC12В±25%/PoE(802.3af); 7.5Вт макс</t>
    </r>
    <r>
      <rPr>
        <sz val="9"/>
        <rFont val="Arial"/>
        <family val="2"/>
        <charset val="204"/>
      </rPr>
      <t>; -40 °C...+60 °C; IP67; вес 0.76кг.</t>
    </r>
  </si>
  <si>
    <r>
      <rPr>
        <b/>
        <sz val="9"/>
        <rFont val="Arial"/>
        <family val="2"/>
        <charset val="204"/>
      </rPr>
      <t>4Мп уличная IP-камера с LED-подсветкой до 30м, строб и динамиком</t>
    </r>
    <r>
      <rPr>
        <sz val="9"/>
        <rFont val="Arial"/>
        <family val="2"/>
        <charset val="204"/>
      </rPr>
      <t xml:space="preserve">
1/1.8" Progressive Scan CMOS; объектив 2.8мм; угол обзора 111,9°;  </t>
    </r>
    <r>
      <rPr>
        <b/>
        <sz val="9"/>
        <color rgb="FFC00000"/>
        <rFont val="Arial"/>
        <family val="2"/>
      </rPr>
      <t>0.0005лк@F1.0</t>
    </r>
    <r>
      <rPr>
        <sz val="9"/>
        <rFont val="Arial"/>
        <family val="2"/>
        <charset val="204"/>
      </rPr>
      <t>; сжатиеH.265/H.265+/H.264/H.264+/MJPEG; тройной поток; 2688 × 1520@25к/с; WDR 130дБ, 3D DNR, BLC, ROI; motion detection 2.0, детектор вторжения/вхрда/выхода в область и пересечения линии; захват лиц; слот для microSD до 256Гб; встроенный микрофон; аудиовход/выход 1/1; тревожные вход/выход 1/1, 1 RJ45 10M/100M Ethernet; DC12В±25%/PoE(802.3af); 8Вт макс; -40 °C...+60 °C; IP67; вес 0.76кг.</t>
    </r>
  </si>
  <si>
    <r>
      <rPr>
        <b/>
        <sz val="9"/>
        <rFont val="Arial"/>
        <family val="2"/>
        <charset val="204"/>
      </rPr>
      <t>4Мп уличная IP-камера с LED-подсветкой до 30м, строб и динамиком</t>
    </r>
    <r>
      <rPr>
        <sz val="9"/>
        <rFont val="Arial"/>
        <family val="2"/>
        <charset val="204"/>
      </rPr>
      <t xml:space="preserve">
1/1.8" Progressive Scan CMOS; объектив 4мм; угол обзора 95,2°;  </t>
    </r>
    <r>
      <rPr>
        <b/>
        <sz val="9"/>
        <color rgb="FFC00000"/>
        <rFont val="Arial"/>
        <family val="2"/>
      </rPr>
      <t>0.0005лк@F1.0</t>
    </r>
    <r>
      <rPr>
        <sz val="9"/>
        <rFont val="Arial"/>
        <family val="2"/>
        <charset val="204"/>
      </rPr>
      <t>; сжатиеH.265/H.265+/H.264/H.264+/MJPEG; тройной поток; 2688 × 1520@25к/с; WDR 130дБ, 3D DNR, BLC, ROI; motion detection 2.0, детектор вторжения/вхрда/выхода в область и пересечения линии; захват лиц; слот для microSD до 256Гб; встроенный микрофон; аудиовход/выход 1/1; тревожные вход/выход 1/1, 1 RJ45 10M/100M Ethernet; DC12В±25%/PoE(802.3af); 8Вт макс; -40 °C...+60 °C; IP67; вес 0.76кг.</t>
    </r>
  </si>
  <si>
    <r>
      <rPr>
        <b/>
        <sz val="9"/>
        <rFont val="Arial"/>
        <family val="2"/>
        <charset val="204"/>
      </rPr>
      <t xml:space="preserve">4Мп уличная купольная IP-камера </t>
    </r>
    <r>
      <rPr>
        <sz val="9"/>
        <rFont val="Arial"/>
        <family val="2"/>
        <charset val="204"/>
      </rPr>
      <t xml:space="preserve">
1/1.8" Progressive Scan CMOS; объектив 2.8мм; угол обзора 112°;  </t>
    </r>
    <r>
      <rPr>
        <b/>
        <sz val="9"/>
        <color rgb="FFC00000"/>
        <rFont val="Arial"/>
        <family val="2"/>
      </rPr>
      <t>0.0005лк@F1.0</t>
    </r>
    <r>
      <rPr>
        <sz val="9"/>
        <rFont val="Arial"/>
        <family val="2"/>
        <charset val="204"/>
      </rPr>
      <t>; сжатиеH.265/H.265+/H.264/H.264+/MJPEG; тройной поток; 2688 × 1520@25к/с; WDR 130дБ, 3D DNR, BLC, ROI; motion detection 2.0, детектор вторжения/вхрда/выхода в область и пересечения линии; захват лиц; слот для microSD до 256Гб; встроенный микрофон; аудиовход/выход 1/1; тревожные вход/выход 1/1; 1 RJ45 10M/100M Ethernet; DC12В±25%/PoE(802.3af); 6.5Вт макс; -40 °C...+60 °C; IP67, IK10; вес 0.58кг.</t>
    </r>
  </si>
  <si>
    <r>
      <rPr>
        <b/>
        <sz val="9"/>
        <rFont val="Arial"/>
        <family val="2"/>
        <charset val="204"/>
      </rPr>
      <t xml:space="preserve">4Мп уличная купольная IP-камера </t>
    </r>
    <r>
      <rPr>
        <sz val="9"/>
        <rFont val="Arial"/>
        <family val="2"/>
        <charset val="204"/>
      </rPr>
      <t xml:space="preserve">
1/1.8" Progressive Scan CMOS; объектив 4мм; угол обзора 95°;  </t>
    </r>
    <r>
      <rPr>
        <b/>
        <sz val="9"/>
        <color rgb="FFC00000"/>
        <rFont val="Arial"/>
        <family val="2"/>
      </rPr>
      <t>0.0005лк@F1.0</t>
    </r>
    <r>
      <rPr>
        <sz val="9"/>
        <rFont val="Arial"/>
        <family val="2"/>
        <charset val="204"/>
      </rPr>
      <t>; сжатиеH.265/H.265+/H.264/H.264+/MJPEG; тройной поток; 2688 × 1520@25к/с; WDR 130дБ, 3D DNR, BLC, ROI; motion detection 2.0, детектор вторжения/вхрда/выхода в область и пересечения линии; захват лиц; слот для microSD до 256Гб; встроенный микрофон; аудиовход/выход 1/1; тревожные вход/выход 1/1; 1 RJ45 10M/100M Ethernet; DC12В±25%/PoE(802.3af); 6.5Вт макс; -40 °C...+60 °C; IP67, IK10; вес 0.58кг.</t>
    </r>
  </si>
  <si>
    <t>Тепловизоры</t>
  </si>
  <si>
    <t xml:space="preserve">IPT-T012-G2/S </t>
  </si>
  <si>
    <t>IPT-B012-G2/S</t>
  </si>
  <si>
    <t>PTZ-N2204I-D3</t>
  </si>
  <si>
    <r>
      <rPr>
        <b/>
        <sz val="9"/>
        <color theme="1"/>
        <rFont val="Arial"/>
        <family val="2"/>
        <charset val="204"/>
      </rPr>
      <t>2Мп уличная поворотная IP-камера c EXIR-подсветкой до 100м</t>
    </r>
    <r>
      <rPr>
        <sz val="9"/>
        <rFont val="Arial"/>
        <family val="2"/>
        <charset val="204"/>
      </rPr>
      <t xml:space="preserve">
1/2.8’’ Progressive Scan CMOS; объектив 4.7 - 94мм, 20x; угол обзора объектива 61.4° - 2.9°; механический ИК-фильтр; 0.05лк@F1.6; сжатие H.264/MJPEG; тройной поток; 1920х1080@25к/с; DWDR, 3D DNR, BLC, ROI; Smart видеоаналитика; вращение 360° при наклоне -20° - 30°, вращение 0° - 120° и 240° - 360° при наклоне -40° - -20°; вращение вручную: 0.1° - 50°/с, по предустановке: 50°/с; наклон вручную: 0.1° - 25°/с, по предустановке: 25°/с; аудиовход/выход 1/1; тревожные вход/выход 1/1; 1Vp-p композитный выход (75 Ом/BNC); 1 RJ45 10M/100M Ethernet; питание DC12В/PoE+; 19Вт макс.;  -30 °C...+65 °C; IP66; грозозащита TVS 6000B; вес 3кг.</t>
    </r>
  </si>
  <si>
    <t>NVR-208M-K</t>
  </si>
  <si>
    <t>NVR-208M-K/8P</t>
  </si>
  <si>
    <r>
      <rPr>
        <b/>
        <sz val="9"/>
        <rFont val="Arial"/>
        <family val="2"/>
        <charset val="204"/>
      </rPr>
      <t>8-ми канальный IP-видеорегистратор с PoE</t>
    </r>
    <r>
      <rPr>
        <sz val="9"/>
        <rFont val="Arial"/>
        <family val="2"/>
        <charset val="204"/>
      </rPr>
      <t xml:space="preserve">
Видеовход: 8 каналов;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80Мб/с; исходящий поток 160Мб/с; разрешение записи до 8Мп; синхр.воспр. 2 канала@8Мп; 2 SATA для HDD до 10Тб; тревожные вход/выход 4/1; 8 независимых 100M PoE интерфейсов (бюджет 120Вт); 1 RJ45 10M/100M/1000М Ethernet; 2 USB; -10°C...+55°C; AC100-240В; 135Вт макс (без HDD), ≤3кг (без HDD).</t>
    </r>
  </si>
  <si>
    <t>NVR-216M-K</t>
  </si>
  <si>
    <r>
      <rPr>
        <b/>
        <sz val="9"/>
        <rFont val="Arial"/>
        <family val="2"/>
        <charset val="204"/>
      </rPr>
      <t>16-ти канальный IP-видеорегистратор с PoE</t>
    </r>
    <r>
      <rPr>
        <sz val="9"/>
        <rFont val="Arial"/>
        <family val="2"/>
        <charset val="204"/>
      </rPr>
      <t xml:space="preserve">
Видеовход: 16 каналов;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2 SATA для HDD до 10Тб; тревожные вход/выход 4/1; 16 независимых 100M PoE интерфейсов (бюджет 200Вт); 1 RJ45 10M/100M/1000М Ethernet; 2 USB; -10°C...+55°C; AC100-240В; 215Вт макс (без HDD), ≤3кг (без HDD).</t>
    </r>
  </si>
  <si>
    <r>
      <rPr>
        <b/>
        <sz val="9"/>
        <rFont val="Arial"/>
        <family val="2"/>
        <charset val="204"/>
      </rPr>
      <t>16-ти канальный IP-видеорегистратор с PoE</t>
    </r>
    <r>
      <rPr>
        <sz val="9"/>
        <rFont val="Arial"/>
        <family val="2"/>
        <charset val="204"/>
      </rPr>
      <t xml:space="preserve">
Видеовход: 16 каналов;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4 SATA для HDD до 10Тб; тревожные вход/выход 16/4; 16 независимых 100M PoE интерфейсов (бюджет 200Вт); 1 RJ45 10M/100M/1000М Ethernet; 3 USB; -10°C...+55°C; AC100-240В; 220Вт макс (без HDD), ≤5кг (без HDD).</t>
    </r>
  </si>
  <si>
    <t>NVR-432M-K/16P</t>
  </si>
  <si>
    <r>
      <rPr>
        <b/>
        <sz val="9"/>
        <rFont val="Arial"/>
        <family val="2"/>
        <charset val="204"/>
      </rPr>
      <t>32-х канальный IP-видеорегистратор с PoE</t>
    </r>
    <r>
      <rPr>
        <sz val="9"/>
        <rFont val="Arial"/>
        <family val="2"/>
        <charset val="204"/>
      </rPr>
      <t xml:space="preserve">
Видеовход: 32 канала;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256Мб/с; исходящий поток 160Мб/с; разрешение записи до 8Мп; синхр.воспр. 2 канала@8Мп; 4 SATA для HDD до 10Тб; тревожные вход/выход 16/4; 16 независимых 100M PoE интерфейсов (бюджет 200Вт); 1 RJ45 10M/100M/1000М Ethernet; 3 USB; -10°C...+55°C; AC100-240В; 220Вт макс (без HDD), ≤5кг (без HDD).</t>
    </r>
  </si>
  <si>
    <t>Сетевые управляемые коммутаторы</t>
  </si>
  <si>
    <t>SWT-1105P</t>
  </si>
  <si>
    <t>L2, Смарт-управляемый, 4 10/100M RJ45 PoE-порт, 1 10/100M RJ45 порт, 802.3af/at, бюджет PoE 60W, поддержка режима передачи до 300м, визуализированная топология управления (Hik-Central/iVMS 4200/Hik-ProConnect), контроль статуса сети, уведомление тревог в реальном времени, контроль и обзор системы</t>
  </si>
  <si>
    <t>SWT-1309P</t>
  </si>
  <si>
    <t>L2, Смарт-управляемый, 9 10/100M RJ45 PoE-порт, 1 10/100M RJ45 port, 802.3af/at, бюджет PoE  110Вт, поддержка режима передачи до 300м, визуализированная топология управления(Hik-Central/iVMS 4200/Hik-ProConnect), контроль статуса сети, уведомление тревог в реальном времени, контроль и обзор системы</t>
  </si>
  <si>
    <t>SWT-1318P</t>
  </si>
  <si>
    <t xml:space="preserve">L2, Смарт-управляемый, 16 10/100M RJ45 PoE-порт, 2 1000M компо-порт, 802.3af/at, бюджет PoE  230Вт, поддержка режима передачи до 300м, визуализированная топология управления (Hik-Central/iVMS 4200/Hik-ProConnect), контроль статуса сети, уведомление тревог в реальном времени, контроль </t>
  </si>
  <si>
    <t>SWT-1326P</t>
  </si>
  <si>
    <t>L2, Смарт-управляемый, 24 10/100M RJ45 PoE-порт,  2 1000M комбо-порт, 802.3af/at, бюджет PoE  370Вт, поддержка режима передачи до 300м, визуализированная топология управления(Hik-Central/iVMS 4200/Hik-ProConnec), контроль статуса сети, уведомление тревог в реальном времени, контроль и обзор системы</t>
  </si>
  <si>
    <t>EZ-IPC-D1B20P-0280B</t>
    <phoneticPr fontId="0" type="noConversion"/>
  </si>
  <si>
    <t>EZ-IPC-D2B20P-ZS</t>
    <phoneticPr fontId="0" type="noConversion"/>
  </si>
  <si>
    <t>EZ-IPC-B1B41P-0360B</t>
    <phoneticPr fontId="0" type="noConversion"/>
  </si>
  <si>
    <t>EZ-IPC-D4B41P-ZS</t>
  </si>
  <si>
    <t>EZ-HAC-T6B20P-LED-0280B</t>
  </si>
  <si>
    <t>HDCVI камеры</t>
  </si>
  <si>
    <t>EZ-HAC-B4A41P-VF-2712-DIP</t>
  </si>
  <si>
    <t>EZ-HAC-D3A41P-VF-2712</t>
  </si>
  <si>
    <t>EZ-HAC-B2A41P-0280B-DIP</t>
  </si>
  <si>
    <t>EZ-HAC-D1A41P-0280B</t>
  </si>
  <si>
    <t>EZ-HAC-T2A41P-0280B-DIP</t>
  </si>
  <si>
    <r>
      <t xml:space="preserve">Видеорегистратор IP 4-х канальный;
Входящий поток на запись: </t>
    </r>
    <r>
      <rPr>
        <b/>
        <sz val="10"/>
        <rFont val="Calibri"/>
        <family val="2"/>
      </rPr>
      <t>до</t>
    </r>
    <r>
      <rPr>
        <b/>
        <sz val="10"/>
        <color rgb="FFFF0000"/>
        <rFont val="Calibri"/>
        <family val="2"/>
      </rPr>
      <t xml:space="preserve"> 80</t>
    </r>
    <r>
      <rPr>
        <b/>
        <sz val="10"/>
        <rFont val="Calibri"/>
        <family val="2"/>
      </rPr>
      <t xml:space="preserve">Мбит/с; </t>
    </r>
    <r>
      <rPr>
        <sz val="10"/>
        <rFont val="Calibri"/>
        <family val="2"/>
      </rPr>
      <t xml:space="preserve">Поддерживаемые форматы сжатия: H.265+/H.264+/H.265/H.264; Запись : разрешение до 8Мп; HDD: </t>
    </r>
    <r>
      <rPr>
        <b/>
        <sz val="10"/>
        <rFont val="Calibri"/>
        <family val="2"/>
      </rPr>
      <t xml:space="preserve">1 SATA2до </t>
    </r>
    <r>
      <rPr>
        <b/>
        <sz val="10"/>
        <color rgb="FFFF0000"/>
        <rFont val="Calibri"/>
        <family val="2"/>
      </rPr>
      <t>8</t>
    </r>
    <r>
      <rPr>
        <b/>
        <sz val="10"/>
        <rFont val="Calibri"/>
        <family val="2"/>
      </rPr>
      <t>Тб</t>
    </r>
    <r>
      <rPr>
        <sz val="10"/>
        <rFont val="Calibri"/>
        <family val="2"/>
      </rPr>
      <t>; декодирование: 1</t>
    </r>
    <r>
      <rPr>
        <b/>
        <sz val="10"/>
        <rFont val="Calibri"/>
        <family val="2"/>
      </rPr>
      <t xml:space="preserve">кн х </t>
    </r>
    <r>
      <rPr>
        <b/>
        <sz val="10"/>
        <color rgb="FFFF0000"/>
        <rFont val="Calibri"/>
        <family val="2"/>
      </rPr>
      <t>8</t>
    </r>
    <r>
      <rPr>
        <b/>
        <sz val="10"/>
        <rFont val="Calibri"/>
        <family val="2"/>
      </rPr>
      <t>Мп, 4кн х 1080Р</t>
    </r>
    <r>
      <rPr>
        <sz val="10"/>
        <rFont val="Calibri"/>
        <family val="2"/>
      </rPr>
      <t>; Видеовыходы: 1 HDMI, 1 VGA; Сеть: 1 порт 100Mb; USB: 2 порта 2.0; поддержка ONVIF ,SDK, CGI; Поддержка: iOS, Android; Питание: DC 12В/1,5А</t>
    </r>
  </si>
  <si>
    <t>xHD камеры</t>
  </si>
  <si>
    <t>Redline</t>
  </si>
  <si>
    <t>RL-AHD1080P-MB-V.black</t>
  </si>
  <si>
    <r>
      <rPr>
        <sz val="8"/>
        <color rgb="FF000000"/>
        <rFont val="Calibri"/>
        <family val="2"/>
        <charset val="204"/>
      </rPr>
      <t xml:space="preserve">1/2,7” сенсор 1080P с режимом Starlight.ultra, 0.005 лк; видеостандарты AHD, HD-TVI, HD-CVI, 960H;  Объектив 2,7-13,5 мм (106-31°) F1.0; ИК 60 м; переключение режимов на кабеле; Автоматический режим работы (OSD-меню через СОС); IP67; -45 ~ +60°С; 12В ±10%, 250 мА макс. </t>
    </r>
    <r>
      <rPr>
        <b/>
        <sz val="8"/>
        <color rgb="FF000000"/>
        <rFont val="Calibri"/>
        <family val="2"/>
        <charset val="204"/>
      </rPr>
      <t>Корпус в графитовом цвете</t>
    </r>
    <r>
      <rPr>
        <sz val="8"/>
        <color rgb="FF000000"/>
        <rFont val="Calibri"/>
        <family val="2"/>
        <charset val="204"/>
      </rPr>
      <t>. Габариты Ø85x220, масса 800 г.</t>
    </r>
  </si>
  <si>
    <t>RL-AHD5M-MB-S (2.8)</t>
  </si>
  <si>
    <r>
      <rPr>
        <sz val="8"/>
        <color rgb="FF000000"/>
        <rFont val="Calibri"/>
        <family val="2"/>
        <charset val="204"/>
      </rPr>
      <t xml:space="preserve">1/2,7” сенсор 5 Мп с режимом Starlight.ultra, 0.005 лк; видеостандарты AHD, HD-TVI, HD-CVI, 960H; Скорость 20 к/с; объектив 2.8 мм (103°) F1.0; ИК 40 м; переключение режимов на кабеле; Автоматический режим работы (OSD-меню через СОС); </t>
    </r>
    <r>
      <rPr>
        <b/>
        <sz val="8"/>
        <color rgb="FFFF0000"/>
        <rFont val="Calibri"/>
        <family val="2"/>
        <charset val="204"/>
      </rPr>
      <t>Встроенный микрофон (AoC)</t>
    </r>
    <r>
      <rPr>
        <sz val="8"/>
        <color rgb="FF000000"/>
        <rFont val="Calibri"/>
        <family val="2"/>
        <charset val="204"/>
      </rPr>
      <t>; IP67; -45 ~ +60°С; 12В ±10%, 250 мА макс. Габариты Ø65x140, масса 275 г.</t>
    </r>
  </si>
  <si>
    <t>RL-AHD5M-MB-S (3.6)</t>
  </si>
  <si>
    <r>
      <rPr>
        <sz val="8"/>
        <color rgb="FF000000"/>
        <rFont val="Calibri"/>
        <family val="2"/>
        <charset val="204"/>
      </rPr>
      <t xml:space="preserve">1/2,7” сенсор 5 Мп с режимом Starlight.ultra, 0.005 лк; видеостандарты AHD, HD-TVI, HD-CVI, 960H; Скорость 20 к/с; объектив 3.6 мм (93°) F1.0; ИК 40 м; переключение режимов на кабеле; Автоматический режим работы (OSD-меню через СОС); </t>
    </r>
    <r>
      <rPr>
        <b/>
        <sz val="8"/>
        <color rgb="FFFF0000"/>
        <rFont val="Calibri"/>
        <family val="2"/>
        <charset val="204"/>
      </rPr>
      <t xml:space="preserve">Встроенный микрофон (AoC); </t>
    </r>
    <r>
      <rPr>
        <sz val="8"/>
        <color rgb="FF000000"/>
        <rFont val="Calibri"/>
        <family val="2"/>
        <charset val="204"/>
      </rPr>
      <t>IP67; -45 ~ +60°С; 12В ±10%, 250 мА макс. Габариты Ø65x140, масса 275 г.</t>
    </r>
  </si>
  <si>
    <t>RL-AHD5M-MC-S (2.8)</t>
  </si>
  <si>
    <r>
      <rPr>
        <sz val="8"/>
        <color rgb="FF000000"/>
        <rFont val="Calibri"/>
        <family val="2"/>
        <charset val="204"/>
      </rPr>
      <t xml:space="preserve">1/2,7” сенсор 5 Мп с режимом Starlight.ultra, 0.005 лк; видеостандарты AHD, HD-TVI, HD-CVI, 960H; Скорость 20 к/с; объектив 2.8 мм (103°) F1.0; ИК 40 м; переключение режимов на кабеле; Автоматический режим работы (OSD-меню через СОС); </t>
    </r>
    <r>
      <rPr>
        <b/>
        <sz val="8"/>
        <color rgb="FFFF0000"/>
        <rFont val="Calibri"/>
        <family val="2"/>
        <charset val="204"/>
      </rPr>
      <t>Встроенный микрофон (AoC);</t>
    </r>
    <r>
      <rPr>
        <sz val="8"/>
        <color rgb="FF000000"/>
        <rFont val="Calibri"/>
        <family val="2"/>
        <charset val="204"/>
      </rPr>
      <t xml:space="preserve"> IP67; -45 ~ +60°С; 12В ±10%, 250 мА макс. Габариты Ø97x90, масса 400 г.</t>
    </r>
  </si>
  <si>
    <t>RL-AHD5M-MC-S (3.6)</t>
  </si>
  <si>
    <r>
      <rPr>
        <sz val="8"/>
        <color rgb="FF000000"/>
        <rFont val="Calibri"/>
        <family val="2"/>
        <charset val="204"/>
      </rPr>
      <t xml:space="preserve">1/2,7” сенсор 5 Мп с режимом Starlight.ultra, 0.005 лк; видеостандарты AHD, HD-TVI, HD-CVI, 960H; Скорость 20 к/с; объектив 3,6 мм (93°) F1.0; ИК 40 м; переключение режимов на кабеле; Автоматический режим работы (OSD-меню через СОС); </t>
    </r>
    <r>
      <rPr>
        <b/>
        <sz val="8"/>
        <color rgb="FFFF0000"/>
        <rFont val="Calibri"/>
        <family val="2"/>
        <charset val="204"/>
      </rPr>
      <t xml:space="preserve">Встроенный микрофон (AoC); </t>
    </r>
    <r>
      <rPr>
        <sz val="8"/>
        <color rgb="FF000000"/>
        <rFont val="Calibri"/>
        <family val="2"/>
        <charset val="204"/>
      </rPr>
      <t>IP67; -45 ~ +60°С; 12В ±10%, 250 мА макс. Габариты Ø97x90, масса 400 г.</t>
    </r>
  </si>
  <si>
    <t>1/2,7” сенсор 5 Мп с режимом Starlight.ultra, 0.005 лк; видеостандарты AHD, HD-TVI, HD-CVI, 960H; Скорость 20 к/с; объектив 3,6 мм (93°) F1.0; ИК 40 м; переключение режимов на кабеле; Автоматический режим работы (OSD-меню через СОС); IP67; -45 ~ +60°С; 12В ±10%, 250 мА макс. Габариты Ø97x90, масса 400 г.</t>
  </si>
  <si>
    <r>
      <rPr>
        <sz val="8"/>
        <color rgb="FF000000"/>
        <rFont val="Calibri"/>
        <family val="2"/>
        <charset val="204"/>
      </rPr>
      <t>1/2.7" SONY307 + DSP HiSilicon; 2 Мп @ 25 к/с;; объектив 2,8 мм (103°) F1.0; 0.002 лк;</t>
    </r>
    <r>
      <rPr>
        <sz val="8"/>
        <color rgb="FFFF0000"/>
        <rFont val="Calibri"/>
        <family val="2"/>
        <charset val="204"/>
      </rPr>
      <t xml:space="preserve"> </t>
    </r>
    <r>
      <rPr>
        <b/>
        <sz val="8"/>
        <color rgb="FFFF0000"/>
        <rFont val="Calibri"/>
        <family val="2"/>
        <charset val="204"/>
      </rPr>
      <t>trueWDR120</t>
    </r>
    <r>
      <rPr>
        <sz val="8"/>
        <color rgb="FF000000"/>
        <rFont val="Calibri"/>
        <family val="2"/>
        <charset val="204"/>
      </rPr>
      <t xml:space="preserve">; ИК-подсветка 35 м; сжатие H.265 (main), H264 (base, main, high), MJPEG; 2 видеопотока; Протоколы RTSP, Onvif v2.6, облако IPEYE; </t>
    </r>
    <r>
      <rPr>
        <b/>
        <sz val="8"/>
        <color rgb="FF000000"/>
        <rFont val="Calibri"/>
        <family val="2"/>
        <charset val="204"/>
      </rPr>
      <t>встроенный микрофон</t>
    </r>
    <r>
      <rPr>
        <sz val="8"/>
        <color rgb="FF000000"/>
        <rFont val="Calibri"/>
        <family val="2"/>
        <charset val="204"/>
      </rPr>
      <t>, детектор звука; слот для microSD до 2 ТБ, кнопка сброса, IP67; -45°C … +60°C; 12В± 10%/ PoE; 5W, Габариты Ø97x90, масса 400 г.</t>
    </r>
  </si>
  <si>
    <r>
      <rPr>
        <sz val="8"/>
        <color rgb="FF000000"/>
        <rFont val="Calibri"/>
        <family val="2"/>
        <charset val="204"/>
      </rPr>
      <t>1/2.7" Starlight CMOS;</t>
    </r>
    <r>
      <rPr>
        <b/>
        <sz val="8"/>
        <color rgb="FFFF0000"/>
        <rFont val="Calibri"/>
        <family val="2"/>
        <charset val="204"/>
      </rPr>
      <t xml:space="preserve"> 5 Мп @ 20 к/с</t>
    </r>
    <r>
      <rPr>
        <sz val="8"/>
        <color rgb="FF000000"/>
        <rFont val="Calibri"/>
        <family val="2"/>
        <charset val="204"/>
      </rPr>
      <t>; объектив 2,8 мм (103°) F1.0; 0.002 лк; ИК-подсветка 40 м; сжатие H.265 (main), H264 (base, main, high), MJPEG; 2 видеопотока; Протоколы RTSP, Onvif v2.6, облако IPEYE; встроенный микрофон, детектор звука; слот для microSD до 2 ТБ, IP67; -45°C … +60°C; 12В± 10%/ PoE; 5W, Габариты Ø65x140, масса 275 г.</t>
    </r>
  </si>
  <si>
    <r>
      <rPr>
        <sz val="8"/>
        <color rgb="FF000000"/>
        <rFont val="Calibri"/>
        <family val="2"/>
        <charset val="204"/>
      </rPr>
      <t>1/2.7" Starlight CMOS;</t>
    </r>
    <r>
      <rPr>
        <b/>
        <sz val="8"/>
        <color rgb="FFFF0000"/>
        <rFont val="Calibri"/>
        <family val="2"/>
        <charset val="204"/>
      </rPr>
      <t xml:space="preserve"> 5 Мп @ 20 к/с;</t>
    </r>
    <r>
      <rPr>
        <sz val="8"/>
        <color rgb="FF000000"/>
        <rFont val="Calibri"/>
        <family val="2"/>
        <charset val="204"/>
      </rPr>
      <t xml:space="preserve"> объектив 2,8 мм (103°) F1.0; 0.002 лк; ИК-подсветка 40 м; сжатие H.265 (main), H264 (base, main, high), MJPEG; 2 видеопотока; Протоколы RTSP, Onvif v2.6, облако IPEYE; встроенный микрофон, детектор звука; слот для microSD до 2 ТБ, IP67; -45°C … +60°C; 12В± 10%/ PoE; 5W, Габариты Ø97x90, масса 400 г.</t>
    </r>
  </si>
  <si>
    <t>RL-IP12P-S.eco.FC</t>
  </si>
  <si>
    <r>
      <rPr>
        <sz val="8"/>
        <color rgb="FF000000"/>
        <rFont val="Calibri"/>
        <family val="2"/>
        <charset val="204"/>
      </rPr>
      <t xml:space="preserve">1/2.7" Starlight CMOS; 2 Мп @ 25 к/с; объектив 3,6 мм (88°) F1.0; 0.002 лк; Белая LED подсветка 15 м; сжатие H.265 (main), H264 (base, main, high), MJPEG; 2 видеопотока; Протоколы RTSP, Onvif v2.6, облако IPEYE; </t>
    </r>
    <r>
      <rPr>
        <b/>
        <sz val="8"/>
        <color rgb="FF000000"/>
        <rFont val="Calibri"/>
        <family val="2"/>
        <charset val="204"/>
      </rPr>
      <t>встроенный</t>
    </r>
    <r>
      <rPr>
        <sz val="8"/>
        <color rgb="FF000000"/>
        <rFont val="Calibri"/>
        <family val="2"/>
        <charset val="204"/>
      </rPr>
      <t xml:space="preserve"> </t>
    </r>
    <r>
      <rPr>
        <b/>
        <sz val="8"/>
        <color rgb="FF000000"/>
        <rFont val="Calibri"/>
        <family val="2"/>
        <charset val="204"/>
      </rPr>
      <t>микрофон</t>
    </r>
    <r>
      <rPr>
        <sz val="8"/>
        <color rgb="FF000000"/>
        <rFont val="Calibri"/>
        <family val="2"/>
        <charset val="204"/>
      </rPr>
      <t xml:space="preserve">, детектор звука; </t>
    </r>
    <r>
      <rPr>
        <b/>
        <sz val="8"/>
        <color rgb="FF000000"/>
        <rFont val="Calibri"/>
        <family val="2"/>
        <charset val="204"/>
      </rPr>
      <t>слот для microSD до 2 ТБ</t>
    </r>
    <r>
      <rPr>
        <sz val="8"/>
        <color rgb="FF000000"/>
        <rFont val="Calibri"/>
        <family val="2"/>
        <charset val="204"/>
      </rPr>
      <t>, IP67; -45°C … +60°C; 12В± 10%/ PoE; 5W, Габариты Ø65x140, масса 275 г.</t>
    </r>
  </si>
  <si>
    <t>RL-IP22P-S.eco.FC</t>
  </si>
  <si>
    <r>
      <rPr>
        <sz val="8"/>
        <color rgb="FF000000"/>
        <rFont val="Calibri"/>
        <family val="2"/>
        <charset val="204"/>
      </rPr>
      <t xml:space="preserve">1/2.7" Starlight CMOS; 2 Мп @ 25 к/с; объектив  3,6 мм (88°) F1.0; 0.002 лк; Белая LED подсветка 15 м; сжатие H.265 (main), H264 (base, main, high), MJPEG; 2 видеопотока; Протоколы RTSP, Onvif v2.6, облако IPEYE; </t>
    </r>
    <r>
      <rPr>
        <b/>
        <sz val="8"/>
        <color rgb="FF000000"/>
        <rFont val="Calibri"/>
        <family val="2"/>
        <charset val="204"/>
      </rPr>
      <t>встроенный микрофон</t>
    </r>
    <r>
      <rPr>
        <sz val="8"/>
        <color rgb="FF000000"/>
        <rFont val="Calibri"/>
        <family val="2"/>
        <charset val="204"/>
      </rPr>
      <t>, детектор звука;</t>
    </r>
    <r>
      <rPr>
        <b/>
        <sz val="8"/>
        <color rgb="FF000000"/>
        <rFont val="Calibri"/>
        <family val="2"/>
        <charset val="204"/>
      </rPr>
      <t xml:space="preserve"> слот для microSD до 2 ТБ</t>
    </r>
    <r>
      <rPr>
        <sz val="8"/>
        <color rgb="FF000000"/>
        <rFont val="Calibri"/>
        <family val="2"/>
        <charset val="204"/>
      </rPr>
      <t>, IP67; -45°C … +60°C; 12В± 10%/ PoE; 5W, Габариты Ø97x90, масса 400 г.</t>
    </r>
  </si>
  <si>
    <r>
      <rPr>
        <sz val="8"/>
        <color rgb="FF000000"/>
        <rFont val="Calibri"/>
        <family val="2"/>
        <charset val="204"/>
      </rPr>
      <t xml:space="preserve">1/2.5" Starlight.Ultra; </t>
    </r>
    <r>
      <rPr>
        <b/>
        <sz val="8"/>
        <color rgb="FFFF0000"/>
        <rFont val="Calibri"/>
        <family val="2"/>
        <charset val="204"/>
      </rPr>
      <t>5 Мп 30 к/с</t>
    </r>
    <r>
      <rPr>
        <sz val="8"/>
        <color rgb="FF000000"/>
        <rFont val="Calibri"/>
        <family val="2"/>
        <charset val="204"/>
      </rPr>
      <t xml:space="preserve">,  объектив </t>
    </r>
    <r>
      <rPr>
        <b/>
        <sz val="8"/>
        <color rgb="FFFF0000"/>
        <rFont val="Calibri"/>
        <family val="2"/>
        <charset val="204"/>
      </rPr>
      <t>2,8 мм (103°)</t>
    </r>
    <r>
      <rPr>
        <sz val="8"/>
        <color rgb="FF000000"/>
        <rFont val="Calibri"/>
        <family val="2"/>
        <charset val="204"/>
      </rPr>
      <t>; 0.002Лк, ИК-подсветка 35м; TrueWDR (120дБ), DNR, BLC; сжатие H.265+, H264+; 3 видеопотока; встроенный микрофон; Протоколы RTSP, FTP, Onvif v2.6;  слот для microSD до 2 Тб,IP67; -45°C … +60°C; 12В± 10%/ PoE; 5W</t>
    </r>
  </si>
  <si>
    <t xml:space="preserve">RL-IP555P-S.FD-M1
</t>
  </si>
  <si>
    <r>
      <rPr>
        <sz val="8"/>
        <color rgb="FF000000"/>
        <rFont val="Calibri"/>
        <family val="2"/>
        <charset val="204"/>
      </rPr>
      <t xml:space="preserve">1/2.7’’ OVOS05A20 с широким динамическим диапазоном и  Starlight.ULTRA; 5 Мп </t>
    </r>
    <r>
      <rPr>
        <b/>
        <sz val="8"/>
        <color rgb="FFFF0000"/>
        <rFont val="Calibri"/>
        <family val="2"/>
        <charset val="204"/>
      </rPr>
      <t>30 к/с</t>
    </r>
    <r>
      <rPr>
        <sz val="8"/>
        <color rgb="FF000000"/>
        <rFont val="Calibri"/>
        <family val="2"/>
        <charset val="204"/>
      </rPr>
      <t>; моторизированный объектив 5-50 мм (50 ~ 6°); 0.002 Лк; ИК-подсветка 80 м; WDR, дБ: аппаратный 120; Макс. ; сжатие H.265+, H264+; 3 видеопотока; Протоколы RTSP, FTP, Onvif v2.6; Кодек H.265, H264, Порт тревоги вход/выход, Аудио порт вход/выход, слот для microSD до 2 Тб,  IP67; -45°C … +60°C; 12В± 10%/ PoE; 7W</t>
    </r>
  </si>
  <si>
    <t xml:space="preserve">RL-IP555P-S.FD-M2
</t>
  </si>
  <si>
    <r>
      <rPr>
        <sz val="8"/>
        <color rgb="FF000000"/>
        <rFont val="Calibri"/>
        <family val="2"/>
        <charset val="204"/>
      </rPr>
      <t xml:space="preserve">1/2.8’’ Sony Starvis IMX 335 с широким динамическим  и  Starlight.ULTRA+; 5 Мп </t>
    </r>
    <r>
      <rPr>
        <b/>
        <sz val="8"/>
        <color rgb="FF000000"/>
        <rFont val="Calibri"/>
        <family val="2"/>
        <charset val="204"/>
      </rPr>
      <t>20 к/с</t>
    </r>
    <r>
      <rPr>
        <sz val="8"/>
        <color rgb="FF000000"/>
        <rFont val="Calibri"/>
        <family val="2"/>
        <charset val="204"/>
      </rPr>
      <t>; моторизированный объектив 5-50 мм (50 ~ 6°); 0.002 Лк; ИК-подсветка 80 м; WDR, дБ: аппаратный 120;  сжатие H.265+, H264+; 3 видеопотока; Протоколы RTSP, FTP, Onvif v2.6; Кодек H.265, H264, Порт тревоги вход/выход, Аудио порт вход/выход, слот для microSD до 2 Тб,  IP67; -45°C … +60°C; 12В± 10%/ PoE; 7W</t>
    </r>
  </si>
  <si>
    <t>1/2.5" Starlight.Ultra; 5 Мп 20 к/с; моторизированный объектив 2,7-13,5 мм (106-31°); 0.002 Лк; ИК-подсветка 50 м.; сжатие H.265+, H264+; 3 видеопотока; Протоколы RTSP, FTP, Onvif v2.6; Кодек H.265, H264 ,Порт тревоги вход/выход, Аудио порт вход/выход, слот для microSD до 2 Тб,  IP67; -45°C … +60°C; 12В± 10%/ PoE; 7W</t>
  </si>
  <si>
    <r>
      <rPr>
        <sz val="8"/>
        <color rgb="FF000000"/>
        <rFont val="Calibri"/>
        <family val="2"/>
        <charset val="204"/>
      </rPr>
      <t xml:space="preserve">1/2.7" SONY Starvis IMX415; 8Мп </t>
    </r>
    <r>
      <rPr>
        <b/>
        <sz val="12"/>
        <color rgb="FFFF0000"/>
        <rFont val="Calibri"/>
        <family val="2"/>
        <charset val="204"/>
      </rPr>
      <t>30</t>
    </r>
    <r>
      <rPr>
        <sz val="8"/>
        <color rgb="FF000000"/>
        <rFont val="Calibri"/>
        <family val="2"/>
        <charset val="204"/>
      </rPr>
      <t xml:space="preserve"> к/с,  объектив </t>
    </r>
    <r>
      <rPr>
        <b/>
        <sz val="12"/>
        <color rgb="FFFF0000"/>
        <rFont val="Calibri"/>
        <family val="2"/>
        <charset val="204"/>
      </rPr>
      <t>2.8 мм (103°)</t>
    </r>
    <r>
      <rPr>
        <sz val="8"/>
        <color rgb="FF000000"/>
        <rFont val="Calibri"/>
        <family val="2"/>
        <charset val="204"/>
      </rPr>
      <t xml:space="preserve">@F1.0; 0.002Лк, LED 2.0-подсветка 40м; </t>
    </r>
    <r>
      <rPr>
        <sz val="12"/>
        <color rgb="FFFF0000"/>
        <rFont val="Calibri"/>
        <family val="2"/>
        <charset val="204"/>
      </rPr>
      <t>TrueWDR(120дБ)</t>
    </r>
    <r>
      <rPr>
        <sz val="8"/>
        <color rgb="FF000000"/>
        <rFont val="Calibri"/>
        <family val="2"/>
        <charset val="204"/>
      </rPr>
      <t>, DNR, BLC; сжатие H.265+, H264+; 3 видеопотока; Встроенный микрофон; Протоколы RTSP, FTP, Onvif v2.6;  слот для microSD до 2 Тб, IP67; -45°C … +60°C; 12В± 10%/ PoE; 5W</t>
    </r>
  </si>
  <si>
    <r>
      <rPr>
        <sz val="8"/>
        <color rgb="FF000000"/>
        <rFont val="Calibri"/>
        <family val="2"/>
        <charset val="204"/>
      </rPr>
      <t xml:space="preserve">1/2.7" SONY Starvis IMX415; 8Мп </t>
    </r>
    <r>
      <rPr>
        <b/>
        <sz val="12"/>
        <color rgb="FFFF0000"/>
        <rFont val="Calibri"/>
        <family val="2"/>
        <charset val="204"/>
      </rPr>
      <t>30</t>
    </r>
    <r>
      <rPr>
        <sz val="8"/>
        <color rgb="FF000000"/>
        <rFont val="Calibri"/>
        <family val="2"/>
        <charset val="204"/>
      </rPr>
      <t xml:space="preserve"> к/с,  объектив </t>
    </r>
    <r>
      <rPr>
        <b/>
        <sz val="12"/>
        <color rgb="FFFF0000"/>
        <rFont val="Calibri"/>
        <family val="2"/>
        <charset val="204"/>
      </rPr>
      <t>2.8 мм (103°)</t>
    </r>
    <r>
      <rPr>
        <sz val="8"/>
        <color rgb="FF000000"/>
        <rFont val="Calibri"/>
        <family val="2"/>
        <charset val="204"/>
      </rPr>
      <t xml:space="preserve">@F1.0; 0.002Лк, LED 2.0-подсветка 40м; </t>
    </r>
    <r>
      <rPr>
        <b/>
        <sz val="12"/>
        <color rgb="FFFF0000"/>
        <rFont val="Calibri"/>
        <family val="2"/>
        <charset val="204"/>
      </rPr>
      <t>TrueWDR(120дБ)</t>
    </r>
    <r>
      <rPr>
        <sz val="8"/>
        <color rgb="FF000000"/>
        <rFont val="Calibri"/>
        <family val="2"/>
        <charset val="204"/>
      </rPr>
      <t>, DNR, BLC; сжатие H.265+, H264+; 3 видеопотока; Встроенный микрофон; Протоколы RTSP, FTP, Onvif v2.6;  слот для microSD до 2 Тб, IP67; -45°C … +60°C; 12В± 10%/ PoE; 5W</t>
    </r>
  </si>
  <si>
    <r>
      <rPr>
        <sz val="8"/>
        <color rgb="FF000000"/>
        <rFont val="Calibri"/>
        <family val="2"/>
        <charset val="204"/>
      </rPr>
      <t xml:space="preserve">1/2.7" SONY Starvis IMX415; 8Мп </t>
    </r>
    <r>
      <rPr>
        <b/>
        <sz val="12"/>
        <color rgb="FFFF0000"/>
        <rFont val="Calibri"/>
        <family val="2"/>
        <charset val="204"/>
      </rPr>
      <t>30</t>
    </r>
    <r>
      <rPr>
        <sz val="12"/>
        <color rgb="FF000000"/>
        <rFont val="Calibri"/>
        <family val="2"/>
        <charset val="204"/>
      </rPr>
      <t xml:space="preserve"> к/с</t>
    </r>
    <r>
      <rPr>
        <sz val="8"/>
        <color rgb="FF000000"/>
        <rFont val="Calibri"/>
        <family val="2"/>
        <charset val="204"/>
      </rPr>
      <t xml:space="preserve">, моторизированный объектив 2,7-13,5 мм (106-31°); 0.002 Лк; LED 2.0-подсветка 60 м;  </t>
    </r>
    <r>
      <rPr>
        <b/>
        <sz val="12"/>
        <color rgb="FFFF0000"/>
        <rFont val="Calibri"/>
        <family val="2"/>
        <charset val="204"/>
      </rPr>
      <t>TrueWDR (120дБ</t>
    </r>
    <r>
      <rPr>
        <b/>
        <sz val="8"/>
        <color rgb="FFFF0000"/>
        <rFont val="Calibri"/>
        <family val="2"/>
        <charset val="204"/>
      </rPr>
      <t>)</t>
    </r>
    <r>
      <rPr>
        <sz val="8"/>
        <color rgb="FF000000"/>
        <rFont val="Calibri"/>
        <family val="2"/>
        <charset val="204"/>
      </rPr>
      <t>, DNR, BLC; сжатие H.265+, H264+; 3 видеопотока; Протоколы RTSP, FTP, Onvif v2.6; Кодек H.265, H264, Порт тревоги вход/выход, Аудио порт вход/выход, слот для microSD до 2 Тб, IP67; -45°C … +60°C; 12В± 10%/ PoE; 7W</t>
    </r>
  </si>
  <si>
    <t>RL-IP82P22x</t>
  </si>
  <si>
    <t>RL-IP85P33x</t>
  </si>
  <si>
    <t>Серия P: AHD/TVI/CVI/960H/IP  5/4/2Мп</t>
  </si>
  <si>
    <r>
      <t xml:space="preserve">Мультигибрид: AHD/HD-TVI/HDCVI/аналог/IP; Видео вход: 8 x BNC; IP-канал: 4 по умолчанию (до 16 Мбит/с) или 12 при отключении HD-каналов (до 48 Мбит/с); Макс.исходящий поток: 64 Мбит/с. Режим записи аналог. вх.: AHD&amp;TVI 5 Мп lite @ 15 к/с,  AHD&amp;TVI&amp;CVI 4 Мп lite @ 20 к/с,  </t>
    </r>
    <r>
      <rPr>
        <b/>
        <sz val="8"/>
        <color rgb="FFFF0000"/>
        <rFont val="Calibri"/>
        <family val="2"/>
        <charset val="204"/>
      </rPr>
      <t>AHD&amp;TVI&amp;CVI 1080p@18к/с,</t>
    </r>
    <r>
      <rPr>
        <sz val="8"/>
        <color rgb="FF000000"/>
        <rFont val="Calibri"/>
        <family val="2"/>
        <charset val="204"/>
      </rPr>
      <t xml:space="preserve"> AHD&amp;TVI&amp;CVI 720p@25к/с, 960H@25к/с;  Макс. разрешение записи IP: 5 МП; Видео выход: 1 x HDMI (4K), 1 x VGA; Аудио вход: 4 x RCA, 8 x AoC; HDD: 1x SATA до 10 Тб + внешний eSATA; USB: 2 x USB2.0; RS-485: есть;</t>
    </r>
  </si>
  <si>
    <r>
      <t xml:space="preserve">Мультигибрид: AHD/HD-TVI/HDCVI/аналог/IP; Видео вход: 8 x BNC; IP-канал: 4 по умолчанию (до 16 Мбит/с) или 12 при отключении HD-каналов (до 48 Мбит/с); Макс.исходящий поток: 64 Мбит/с. Режим записи аналог. вх.: AHD&amp;TVI 5 Мп lite @ 15 к/с,  AHD&amp;TVI&amp;CVI 4 Мп lite @ 20 к/с,  </t>
    </r>
    <r>
      <rPr>
        <b/>
        <sz val="8"/>
        <color rgb="FFFF0000"/>
        <rFont val="Calibri"/>
        <family val="2"/>
        <charset val="204"/>
      </rPr>
      <t>AHD&amp;TVI&amp;CVI 1080p@18к/с</t>
    </r>
    <r>
      <rPr>
        <sz val="8"/>
        <color rgb="FF000000"/>
        <rFont val="Calibri"/>
        <family val="2"/>
        <charset val="204"/>
      </rPr>
      <t>, AHD&amp;TVI&amp;CVI 720p@25к/с, 960H@25к/с;  Макс. разрешение записи IP: 5 МП; Видео выход: 1 x HDMI (4K), 1 x VGA; Аудио вход: 4 x RCA, 8 x AoC; HDD: 2x SATA до 10 Тб + внешний eSATA; USB: 2 x USB2.0; RS-485: есть;</t>
    </r>
  </si>
  <si>
    <r>
      <t xml:space="preserve">Мультигибрид: AHD/HD-TVI/HDCVI/аналог/IP; Видео вход: 16 x BNC; IP-канал:  8 по умолчанию (до 80 Мбит/с) 24 при отключении HD-каналов (до 80 Мбит/с); Макс.исходящий поток: 96 Мбит/с.,Режим записи аналог. вх.: AHD&amp;TVI 5 Мп lite @ 13 к/с, AHD&amp;TVI&amp;CVI 4 Мп lite @ 15 к/с, </t>
    </r>
    <r>
      <rPr>
        <b/>
        <sz val="8"/>
        <color rgb="FFFF0000"/>
        <rFont val="Calibri"/>
        <family val="2"/>
        <charset val="204"/>
      </rPr>
      <t>AHD&amp;TVI&amp;CVI 1080p@15к/с,</t>
    </r>
    <r>
      <rPr>
        <sz val="8"/>
        <color rgb="FF000000"/>
        <rFont val="Calibri"/>
        <family val="2"/>
        <charset val="204"/>
      </rPr>
      <t xml:space="preserve"> AHD&amp;TVI&amp;CVI 720p@25к/с, 960H@25к/с;  Макс. разрешение записи IP: 5 МП; Видео выход: 1 x HDMI, 1 x VGA; Аудио вход: 4 x RCA, 16 x AoC; HDD: 1x SATA до 10 Тб + внешний eSATA; USB: 1xUSB3.0 + 1xUSB2.0; RS-485: есть;  Порт тревоги: вх/вых 4/1</t>
    </r>
  </si>
  <si>
    <t>Серия Ultra: AHD &amp; TVI &amp; CVI 8/5/4/2Мп</t>
  </si>
  <si>
    <r>
      <t xml:space="preserve">Мультигибрид: AHD/HD-TVI/HDCVI/аналог/IP; Видео вход: 4 x BNC; IP-канал: 2 по умолчанию (до 36 Мбит/с) или 6 при отключении HD-каналов (до 48 Мбит/с);Макс.исходящий поток: 48 Мбит/с. Режим записи аналог. вх.: </t>
    </r>
    <r>
      <rPr>
        <b/>
        <sz val="8"/>
        <color rgb="FFFF0000"/>
        <rFont val="Calibri"/>
        <family val="2"/>
        <charset val="204"/>
      </rPr>
      <t>AHD &amp; TVI &amp; CVI 8 Мп @ 7 к/с, AHD &amp; TVI 5 Мп @ 12 к/с, AHD &amp; TVI &amp; CVI 4 Мп @ 15 к/с, AHD &amp; TVI &amp; CVI 1080p @ 25 к/с;</t>
    </r>
    <r>
      <rPr>
        <sz val="8"/>
        <color rgb="FF000000"/>
        <rFont val="Calibri"/>
        <family val="2"/>
        <charset val="204"/>
      </rPr>
      <t xml:space="preserve"> Макс. разрешение записи IP: 8 МП; Видео выход: 1 x HDMI, 1 x VGA, 1 x BNC; Аудио вход: 4 x RCA, 4 x AoC; HDD: 1x SATA до 10 Тб + внешний eSATA; USB: 2 x USB2.0; RS-485: есть; , Порт тревоги: вх/вых 4/1</t>
    </r>
  </si>
  <si>
    <r>
      <t xml:space="preserve">Мультигибрид: AHD/HD-TVI/HDCVI/аналог/IP; Видео вход: 8 x BNC; IP-канал: 4 по умолчанию (до 32 Мбит/с) или 12 при отключении HD-каналов (до 72 Мбит/с);Макс.исходящий поток: 96 Мбит/с., Режим записи аналог. вх.: </t>
    </r>
    <r>
      <rPr>
        <b/>
        <sz val="8"/>
        <color rgb="FFFF0000"/>
        <rFont val="Calibri"/>
        <family val="2"/>
        <charset val="204"/>
      </rPr>
      <t xml:space="preserve">AHD &amp; TVI &amp; CVI 8 Мп @ 7 к/с, AHD &amp; TVI 5 Мп @ 12 к/с, AHD &amp; TVI &amp; CVI 4 Мп @ 15 к/с, AHD &amp; TVI &amp; CVI 1080p @ 25 к/с; </t>
    </r>
    <r>
      <rPr>
        <sz val="8"/>
        <color rgb="FF000000"/>
        <rFont val="Calibri"/>
        <family val="2"/>
        <charset val="204"/>
      </rPr>
      <t>Макс. разрешение записи IP: 8 МП; Видео выход: 1 x HDMI (4K), 1 x VGA, 1 x BNC; Аудио вход: 8 x RCA, 8 x AoC; HDD: 1x SATA до 10 Тб + внешний eSATA; USB: 1xUSB3.0 + 1xUSB2.0; RS-485: есть;  Порт тревоги: вх/вых 8/1</t>
    </r>
  </si>
  <si>
    <r>
      <t xml:space="preserve">Мультигибрид: AHD/HD-TVI/HDCVI/аналог/IP; Видео вход: 8 x BNC; IP-канал: 4 по умолчанию (до 32 Мбит/с) или 12 при отключении HD-каналов (до 72 Мбит/с);Макс.исходящий поток: 96 Мбит/с., Режим записи аналог. вх.: </t>
    </r>
    <r>
      <rPr>
        <b/>
        <sz val="8"/>
        <color rgb="FFFF0000"/>
        <rFont val="Calibri"/>
        <family val="2"/>
        <charset val="204"/>
      </rPr>
      <t xml:space="preserve">AHD &amp; TVI &amp; CVI 8 Мп @ 7 к/с, AHD &amp; TVI 5 Мп @ 12 к/с, AHD &amp; TVI &amp; CVI 4 Мп @ 15 к/с, AHD &amp; TVI &amp; CVI 1080p @ 25 к/с; </t>
    </r>
    <r>
      <rPr>
        <sz val="8"/>
        <color rgb="FF000000"/>
        <rFont val="Calibri"/>
        <family val="2"/>
        <charset val="204"/>
      </rPr>
      <t xml:space="preserve"> Макс. разрешение записи IP: 8 МП; Видео выход: 1 x HDMI (4K), 1 x VGA, 1 x BNC; Аудио вход: 8 x RCA, 8 x AoC;HDD: 2x SATA до 10 Тб + внешний eSATA; USB: 1xUSB3.0 + 1xUSB2.0; RS-485: есть;  Порт тревоги: вх/вых 8/1 </t>
    </r>
  </si>
  <si>
    <r>
      <rPr>
        <b/>
        <sz val="9"/>
        <rFont val="Arial"/>
        <family val="2"/>
        <charset val="204"/>
      </rPr>
      <t xml:space="preserve">2Мп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слот для microSD до 256Гб;</t>
    </r>
    <r>
      <rPr>
        <sz val="9"/>
        <rFont val="Arial"/>
        <family val="2"/>
      </rPr>
      <t xml:space="preserve">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color rgb="FFC00000"/>
        <rFont val="Arial"/>
        <family val="2"/>
      </rPr>
      <t xml:space="preserve"> </t>
    </r>
    <r>
      <rPr>
        <sz val="9"/>
        <rFont val="Arial"/>
        <family val="2"/>
        <charset val="204"/>
      </rPr>
      <t>1 RJ45 10M/100M Ethernet; DC12В± 25%/PoE(802.3af); 6Вт макс; -40 °C...+60 °C; IP67; вес 0.49кг.</t>
    </r>
  </si>
  <si>
    <t>DS-2CD2023G2-IU(4mm)</t>
  </si>
  <si>
    <r>
      <rPr>
        <b/>
        <sz val="9"/>
        <rFont val="Arial"/>
        <family val="2"/>
        <charset val="204"/>
      </rPr>
      <t xml:space="preserve">2Мп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слот для microSD до 256Гб;</t>
    </r>
    <r>
      <rPr>
        <sz val="9"/>
        <rFont val="Arial"/>
        <family val="2"/>
      </rPr>
      <t xml:space="preserve">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color rgb="FFC00000"/>
        <rFont val="Arial"/>
        <family val="2"/>
      </rPr>
      <t xml:space="preserve"> </t>
    </r>
    <r>
      <rPr>
        <sz val="9"/>
        <rFont val="Arial"/>
        <family val="2"/>
        <charset val="204"/>
      </rPr>
      <t>1 RJ45 10M/100M Ethernet; DC12В± 25%/PoE(802.3af); 6Вт макс; -40 °C...+60 °C; IP67; вес 0.49кг.</t>
    </r>
  </si>
  <si>
    <t>DS-2CD2023G2-IU(6mm)</t>
  </si>
  <si>
    <r>
      <rPr>
        <b/>
        <sz val="9"/>
        <rFont val="Arial"/>
        <family val="2"/>
        <charset val="204"/>
      </rPr>
      <t xml:space="preserve">2Мп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1/2.8" Progressive Scan CMOS; объектив 6мм; угол обзора 54°; механический ИК-фильтр; 0.005лк@F1.6; сжатие H.265/H.265+/H.264/H.264+/MJPEG; тройной поток; 1920×1080@25к/с; WDR 120дБ, 3D DNR, BLC, ROI, слот для microSD до 256Гб;</t>
    </r>
    <r>
      <rPr>
        <sz val="9"/>
        <rFont val="Arial"/>
        <family val="2"/>
      </rPr>
      <t xml:space="preserve">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color rgb="FFC00000"/>
        <rFont val="Arial"/>
        <family val="2"/>
      </rPr>
      <t xml:space="preserve"> </t>
    </r>
    <r>
      <rPr>
        <sz val="9"/>
        <rFont val="Arial"/>
        <family val="2"/>
        <charset val="204"/>
      </rPr>
      <t>1 RJ45 10M/100M Ethernet; DC12В± 25%/PoE(802.3af); 6Вт макс; -40 °C...+60 °C; IP67; вес 0.49кг.</t>
    </r>
  </si>
  <si>
    <r>
      <rPr>
        <b/>
        <sz val="9"/>
        <rFont val="Arial"/>
        <family val="2"/>
        <charset val="204"/>
      </rPr>
      <t xml:space="preserve">2Мп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25ё6Гб; аудиовход/выход 1/1; тревожные вход/выход 1/1; 1 RJ45 10M/100M Ethernet; DC12В± 25%/PoE(802.3af); 6.5Вт макс; -40 °C...+60 °C; IP67; IK10; вес 0.53кг.</t>
    </r>
  </si>
  <si>
    <t>DS-2CD2123G2-IS(4mm)</t>
  </si>
  <si>
    <r>
      <rPr>
        <b/>
        <sz val="9"/>
        <rFont val="Arial"/>
        <family val="2"/>
        <charset val="204"/>
      </rPr>
      <t xml:space="preserve">2Мп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6.5Вт макс; -40 °C...+60 °C; IP67; IK10; вес 0.53кг.</t>
    </r>
  </si>
  <si>
    <r>
      <rPr>
        <b/>
        <sz val="9"/>
        <rFont val="Arial"/>
        <family val="2"/>
        <charset val="204"/>
      </rPr>
      <t xml:space="preserve">2Мп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обнаружение движения, вторжения в область и пересечения линии;</t>
    </r>
    <r>
      <rPr>
        <b/>
        <sz val="9"/>
        <color rgb="FFC00000"/>
        <rFont val="Arial"/>
        <family val="2"/>
      </rPr>
      <t xml:space="preserve"> классификация «человек/ТС»</t>
    </r>
    <r>
      <rPr>
        <sz val="9"/>
        <rFont val="Arial"/>
        <family val="2"/>
        <charset val="204"/>
      </rPr>
      <t>; слот для microSD до 256Гб;</t>
    </r>
    <r>
      <rPr>
        <b/>
        <sz val="9"/>
        <color rgb="FFFF0000"/>
        <rFont val="Arial"/>
        <family val="2"/>
      </rPr>
      <t xml:space="preserve"> </t>
    </r>
    <r>
      <rPr>
        <b/>
        <sz val="9"/>
        <color rgb="FFC00000"/>
        <rFont val="Arial"/>
        <family val="2"/>
      </rPr>
      <t>встроенный микрофон</t>
    </r>
    <r>
      <rPr>
        <sz val="9"/>
        <rFont val="Arial"/>
        <family val="2"/>
        <charset val="204"/>
      </rPr>
      <t>; 1 RJ45 10M/100M Ethernet; DC12В± 25%/PoE(802.3af); 6.5Вт макс; -40 °C...+60 °C; IP67; IK10; вес 0.57кг.</t>
    </r>
  </si>
  <si>
    <t>DS-2CD2123G2-IU(4mm)</t>
  </si>
  <si>
    <r>
      <rPr>
        <b/>
        <sz val="9"/>
        <rFont val="Arial"/>
        <family val="2"/>
        <charset val="204"/>
      </rPr>
      <t xml:space="preserve">2Мп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обнаружение движения, вторжения в область и пересечения линии;</t>
    </r>
    <r>
      <rPr>
        <b/>
        <sz val="9"/>
        <rFont val="Arial"/>
        <family val="2"/>
      </rPr>
      <t xml:space="preserve"> </t>
    </r>
    <r>
      <rPr>
        <b/>
        <sz val="9"/>
        <color rgb="FFC00000"/>
        <rFont val="Arial"/>
        <family val="2"/>
      </rPr>
      <t>классификация «человек/ТС»</t>
    </r>
    <r>
      <rPr>
        <sz val="9"/>
        <rFont val="Arial"/>
        <family val="2"/>
        <charset val="204"/>
      </rPr>
      <t>; слот для microSD до 256Гб;</t>
    </r>
    <r>
      <rPr>
        <b/>
        <sz val="9"/>
        <color rgb="FFFF0000"/>
        <rFont val="Arial"/>
        <family val="2"/>
      </rPr>
      <t xml:space="preserve"> </t>
    </r>
    <r>
      <rPr>
        <b/>
        <sz val="9"/>
        <color rgb="FFC00000"/>
        <rFont val="Arial"/>
        <family val="2"/>
      </rPr>
      <t>встроенный микрофон</t>
    </r>
    <r>
      <rPr>
        <sz val="9"/>
        <rFont val="Arial"/>
        <family val="2"/>
        <charset val="204"/>
      </rPr>
      <t>; 1 RJ45 10M/100M Ethernet; DC12В± 25%/PoE(802.3af); 6.5Вт макс; -40 °C...+60 °C; IP67; IK10; вес 0.57кг.</t>
    </r>
  </si>
  <si>
    <r>
      <rPr>
        <b/>
        <sz val="9"/>
        <rFont val="Arial"/>
        <family val="2"/>
        <charset val="204"/>
      </rPr>
      <t xml:space="preserve">2Мп компактная IP-камера с EXIR-подсветкой до 10м и технологией </t>
    </r>
    <r>
      <rPr>
        <b/>
        <sz val="9"/>
        <color rgb="FFC00000"/>
        <rFont val="Arial"/>
        <family val="2"/>
      </rPr>
      <t>AcuSense</t>
    </r>
    <r>
      <rPr>
        <sz val="9"/>
        <rFont val="Arial"/>
        <family val="2"/>
        <charset val="204"/>
      </rPr>
      <t xml:space="preserve">
1/2.8" Progressive Scan CMOS; объектив 2.8мм; угол обзора 108.8°;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встроенные микрофон и динамик; PIR-датчик; 1 RJ45 10M/100M Ethernet; DC12В± 25%/PoE(802.3af); 6.8Вт макс; -10 °C...+40 °C; вес 0.120кг.</t>
    </r>
  </si>
  <si>
    <t xml:space="preserve">DS-2CD2423G2-I(4mm) </t>
  </si>
  <si>
    <r>
      <rPr>
        <b/>
        <sz val="9"/>
        <rFont val="Arial"/>
        <family val="2"/>
        <charset val="204"/>
      </rPr>
      <t xml:space="preserve">2Мп компактная IP-камера с EXIR-подсветкой до 10м и технологией </t>
    </r>
    <r>
      <rPr>
        <b/>
        <sz val="9"/>
        <color rgb="FFC00000"/>
        <rFont val="Arial"/>
        <family val="2"/>
      </rPr>
      <t>AcuSense</t>
    </r>
    <r>
      <rPr>
        <sz val="9"/>
        <rFont val="Arial"/>
        <family val="2"/>
        <charset val="204"/>
      </rPr>
      <t xml:space="preserve">
1/2.8" Progressive Scan CMOS; объектив 4мм; угол обзора 87.6°;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встроенные микрофон и динамик; PIR-датчик; 1 RJ45 10M/100M Ethernet; DC12В± 25%/PoE(802.3af); 6.8Вт макс; -10 °C...+40 °C; вес 0.120кг.</t>
    </r>
  </si>
  <si>
    <r>
      <rPr>
        <b/>
        <sz val="9"/>
        <rFont val="Arial"/>
        <family val="2"/>
      </rPr>
      <t xml:space="preserve">2Мп уличная компактная IP-камера с Wi-Fi и EXIR-подсветкой до 10м </t>
    </r>
    <r>
      <rPr>
        <sz val="9"/>
        <rFont val="Arial"/>
        <family val="2"/>
      </rPr>
      <t xml:space="preserve">
1/2.7" Progressive Scan CMOS; объектив 2.8мм; угол обзора 114°; механический ИК-фильтр; 0.01лк@F1.2; H.265/H.265+/H.264/H.264+/MJPEG; тройной поток; 1920×1080@25к/с; WDR 120дБ, 3D DNR, BLC, ROI; обнаружение движения, вторжения в область, пересечения линии и детекция лиц; слот для microSD до 128Гб; встроенный микрофон, аудиовход/аудиовыход 2/1; тревожные вход/выход 1/1; 1 RJ45 10M/100M самонастраивающийся Ethernet порт; DC12В± 25%/PoE(802.3af); 8.5Вт макс; -40 °C...+60 °C; IP66; IK08; вес 0.4кг.</t>
    </r>
  </si>
  <si>
    <r>
      <rPr>
        <b/>
        <sz val="9"/>
        <rFont val="Arial"/>
        <family val="2"/>
        <charset val="204"/>
      </rPr>
      <t xml:space="preserve">2Мп уличная цилиндрическая IP-камера с EXIR-подсветкой до 60м и технологией </t>
    </r>
    <r>
      <rPr>
        <b/>
        <sz val="9"/>
        <color rgb="FFC00000"/>
        <rFont val="Arial"/>
        <family val="2"/>
      </rPr>
      <t>AcuSense</t>
    </r>
    <r>
      <rPr>
        <sz val="9"/>
        <rFont val="Arial"/>
        <family val="2"/>
        <charset val="204"/>
      </rPr>
      <t xml:space="preserve">
1/2.8" Progressive Scan CMOS; моторизированный вариообъектив 2.8-12мм; угол обзора 106.6°~31.7°;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t>
    </r>
    <r>
      <rPr>
        <b/>
        <sz val="9"/>
        <color rgb="FFC00000"/>
        <rFont val="Arial"/>
        <family val="2"/>
      </rPr>
      <t xml:space="preserve"> </t>
    </r>
    <r>
      <rPr>
        <sz val="9"/>
        <rFont val="Arial"/>
        <family val="2"/>
        <charset val="204"/>
      </rPr>
      <t>аудиовход/выход 1/1; тревожные вход/выход 1/1; 1 RJ45 10M/100M Ethernet; DC12В± 25%/PoE(802.3af); 15Вт макс; -40 °C...+60 °C; IP67; IK10, вес 1.39кг.</t>
    </r>
  </si>
  <si>
    <r>
      <rPr>
        <b/>
        <sz val="9"/>
        <rFont val="Arial"/>
        <family val="2"/>
        <charset val="204"/>
      </rPr>
      <t xml:space="preserve">2Мп уличная купольная IP-камера с EXIR-подсветкой до 40м и технологией </t>
    </r>
    <r>
      <rPr>
        <b/>
        <sz val="9"/>
        <color rgb="FFC00000"/>
        <rFont val="Arial"/>
        <family val="2"/>
      </rPr>
      <t>AcuSense</t>
    </r>
    <r>
      <rPr>
        <sz val="9"/>
        <rFont val="Arial"/>
        <family val="2"/>
        <charset val="204"/>
      </rPr>
      <t xml:space="preserve">
1/2.8" Progressive Scan CMOS; моторизованный вариообъектив 2.8-12мм; угол обзора 106.6°~31.7°;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12Вт макс; -40 °C...+60 °C; IP67; IK10; вес 0,88кг.</t>
    </r>
  </si>
  <si>
    <r>
      <rPr>
        <b/>
        <sz val="9"/>
        <rFont val="Arial"/>
        <family val="2"/>
        <charset val="204"/>
      </rPr>
      <t xml:space="preserve">2Мп уличная купольная IP-камера с EXIR-подсветкой до 40м и технологией </t>
    </r>
    <r>
      <rPr>
        <b/>
        <sz val="9"/>
        <color rgb="FFC00000"/>
        <rFont val="Arial"/>
        <family val="2"/>
      </rPr>
      <t>AcuSense</t>
    </r>
    <r>
      <rPr>
        <sz val="9"/>
        <rFont val="Arial"/>
        <family val="2"/>
        <charset val="204"/>
      </rPr>
      <t xml:space="preserve">
1/2.8" Progressive Scan CMOS; вариообъектив 2.8-12мм; угол обзора 106.6°~31.7°; механический ИК-фильтр; 0.005лк@F1.6; сжатие H.265/H.265+/H.264/H.264+/MJPEG; тройной поток; 1920×1080@25к/с; WDR 120дБ, 3D DNR, BLC, ROI; обнаружение движения, вторжения в область и пересечения линии;</t>
    </r>
    <r>
      <rPr>
        <b/>
        <sz val="9"/>
        <color rgb="FFC00000"/>
        <rFont val="Arial"/>
        <family val="2"/>
      </rPr>
      <t xml:space="preserve"> классификация «человек/ТС»</t>
    </r>
    <r>
      <rPr>
        <sz val="9"/>
        <rFont val="Arial"/>
        <family val="2"/>
        <charset val="204"/>
      </rPr>
      <t>; слот для microSD до 256Гб;  аудиовход/выход 1/1; тревожные вход/выход 1/1; 1 RJ45 10M/100M Ethernet; DC12В± 25%/PoE(802.3af); 12.5Вт макс; -40 °C...+60 °C; IP67; IK10; вес 0,83кг.</t>
    </r>
  </si>
  <si>
    <r>
      <rPr>
        <b/>
        <sz val="9"/>
        <rFont val="Arial"/>
        <family val="2"/>
        <charset val="204"/>
      </rPr>
      <t xml:space="preserve">2Мп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12.5Вт макс; -40 °C...+60 °C; IP67; вес 1.07кг.</t>
    </r>
  </si>
  <si>
    <t>DS-2CD2T23G2-4I(4mm)</t>
  </si>
  <si>
    <r>
      <rPr>
        <b/>
        <sz val="9"/>
        <rFont val="Arial"/>
        <family val="2"/>
        <charset val="204"/>
      </rPr>
      <t xml:space="preserve">2Мп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12.5Вт макс; -40 °C...+60 °C; IP67; вес 1.07кг.</t>
    </r>
  </si>
  <si>
    <t>DS-2CD2T23G2-4I(6mm)</t>
  </si>
  <si>
    <r>
      <rPr>
        <b/>
        <sz val="9"/>
        <rFont val="Arial"/>
        <family val="2"/>
        <charset val="204"/>
      </rPr>
      <t xml:space="preserve">2Мп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1/2.8" Progressive Scan CMOS; объектив 6мм; угол обзора 54°;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12.5Вт макс; -40 °C...+60 °C; IP67; вес 1.07кг.</t>
    </r>
  </si>
  <si>
    <r>
      <rPr>
        <b/>
        <sz val="9"/>
        <rFont val="Arial"/>
        <family val="2"/>
        <charset val="204"/>
      </rPr>
      <t>2Мп уличная цилиндрическая IP-камера с LED-подсветкой д</t>
    </r>
    <r>
      <rPr>
        <b/>
        <sz val="9"/>
        <rFont val="Arial"/>
        <family val="2"/>
      </rPr>
      <t>о 40м и технологией AcuSense</t>
    </r>
    <r>
      <rPr>
        <sz val="9"/>
        <rFont val="Arial"/>
        <family val="2"/>
        <charset val="204"/>
      </rPr>
      <t xml:space="preserve">
1/2.8" Progressive Scan CMOS; объ</t>
    </r>
    <r>
      <rPr>
        <sz val="9"/>
        <rFont val="Arial"/>
        <family val="2"/>
      </rPr>
      <t xml:space="preserve">ектив 2.8мм; угол обзора 107°;  </t>
    </r>
    <r>
      <rPr>
        <b/>
        <sz val="9"/>
        <color rgb="FFC00000"/>
        <rFont val="Arial"/>
        <family val="2"/>
      </rPr>
      <t>0.0005лк@F1.0</t>
    </r>
    <r>
      <rPr>
        <sz val="9"/>
        <rFont val="Arial"/>
        <family val="2"/>
      </rPr>
      <t>; сжатиеH.265/H.265+/H.264/H.264+/MJPEG</t>
    </r>
    <r>
      <rPr>
        <sz val="9"/>
        <rFont val="Arial"/>
        <family val="2"/>
        <charset val="204"/>
      </rPr>
      <t>; тройной поток; 1920 × 1080@25к/с</t>
    </r>
    <r>
      <rPr>
        <sz val="9"/>
        <rFont val="Arial"/>
        <family val="2"/>
      </rPr>
      <t xml:space="preserve">; WDR 120дБ, 3D DNR, </t>
    </r>
    <r>
      <rPr>
        <sz val="9"/>
        <rFont val="Arial"/>
        <family val="2"/>
        <charset val="204"/>
      </rPr>
      <t>BLC, ROI;</t>
    </r>
    <r>
      <rPr>
        <sz val="9"/>
        <rFont val="Arial"/>
        <family val="2"/>
      </rPr>
      <t xml:space="preserve"> 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0.68кг.</t>
    </r>
  </si>
  <si>
    <r>
      <rPr>
        <b/>
        <sz val="9"/>
        <rFont val="Arial"/>
        <family val="2"/>
        <charset val="204"/>
      </rPr>
      <t>2Мп уличная цилиндрическая IP-камера с LED-подсветкой д</t>
    </r>
    <r>
      <rPr>
        <b/>
        <sz val="9"/>
        <rFont val="Arial"/>
        <family val="2"/>
      </rPr>
      <t>о 40м и технологией AcuSense</t>
    </r>
    <r>
      <rPr>
        <sz val="9"/>
        <rFont val="Arial"/>
        <family val="2"/>
        <charset val="204"/>
      </rPr>
      <t xml:space="preserve">
1/2.8" Progressive Scan CMOS; объ</t>
    </r>
    <r>
      <rPr>
        <sz val="9"/>
        <rFont val="Arial"/>
        <family val="2"/>
      </rPr>
      <t xml:space="preserve">ектив 2.8мм; угол обзора 107°;  </t>
    </r>
    <r>
      <rPr>
        <b/>
        <sz val="9"/>
        <color rgb="FFC00000"/>
        <rFont val="Arial"/>
        <family val="2"/>
      </rPr>
      <t>0.0005лк@F1.0</t>
    </r>
    <r>
      <rPr>
        <sz val="9"/>
        <rFont val="Arial"/>
        <family val="2"/>
      </rPr>
      <t>; сжатиеH.265/H.265+/H.264/H.264+/MJPEG</t>
    </r>
    <r>
      <rPr>
        <sz val="9"/>
        <rFont val="Arial"/>
        <family val="2"/>
        <charset val="204"/>
      </rPr>
      <t>; тройной поток; 1920 × 1080@25к/с</t>
    </r>
    <r>
      <rPr>
        <sz val="9"/>
        <rFont val="Arial"/>
        <family val="2"/>
      </rPr>
      <t xml:space="preserve">; WDR 120дБ,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0.68кг.</t>
    </r>
  </si>
  <si>
    <r>
      <rPr>
        <b/>
        <sz val="9"/>
        <rFont val="Arial"/>
        <family val="2"/>
        <charset val="204"/>
      </rPr>
      <t>2Мп уличная цилиндрическая IP-камера с LED-подсветкой д</t>
    </r>
    <r>
      <rPr>
        <b/>
        <sz val="9"/>
        <rFont val="Arial"/>
        <family val="2"/>
      </rPr>
      <t>о 40м и технологией AcuSense</t>
    </r>
    <r>
      <rPr>
        <sz val="9"/>
        <rFont val="Arial"/>
        <family val="2"/>
        <charset val="204"/>
      </rPr>
      <t xml:space="preserve">
1/2.8" Progressive Scan CMOS; объ</t>
    </r>
    <r>
      <rPr>
        <sz val="9"/>
        <rFont val="Arial"/>
        <family val="2"/>
      </rPr>
      <t xml:space="preserve">ектив 4мм; угол обзора 84°;  </t>
    </r>
    <r>
      <rPr>
        <b/>
        <sz val="9"/>
        <color rgb="FFC00000"/>
        <rFont val="Arial"/>
        <family val="2"/>
      </rPr>
      <t>0.0005лк@F1.0</t>
    </r>
    <r>
      <rPr>
        <sz val="9"/>
        <rFont val="Arial"/>
        <family val="2"/>
      </rPr>
      <t>; сжатиеH.265/H.265+/H.264/H.264+/MJPEG</t>
    </r>
    <r>
      <rPr>
        <sz val="9"/>
        <rFont val="Arial"/>
        <family val="2"/>
        <charset val="204"/>
      </rPr>
      <t>; тройной поток; 1920 × 1080@25к/с</t>
    </r>
    <r>
      <rPr>
        <sz val="9"/>
        <rFont val="Arial"/>
        <family val="2"/>
      </rPr>
      <t xml:space="preserve">; WDR 120дБ,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0.68кг.</t>
    </r>
  </si>
  <si>
    <r>
      <rPr>
        <b/>
        <sz val="9"/>
        <rFont val="Arial"/>
        <family val="2"/>
        <charset val="204"/>
      </rPr>
      <t>2Мп уличная цилиндрическая IP-камера с LED-подсветкой д</t>
    </r>
    <r>
      <rPr>
        <b/>
        <sz val="9"/>
        <rFont val="Arial"/>
        <family val="2"/>
      </rPr>
      <t>о 40м и технологией AcuSense</t>
    </r>
    <r>
      <rPr>
        <sz val="9"/>
        <rFont val="Arial"/>
        <family val="2"/>
        <charset val="204"/>
      </rPr>
      <t xml:space="preserve">
1/2.8" Progressive Scan CMOS; объ</t>
    </r>
    <r>
      <rPr>
        <sz val="9"/>
        <rFont val="Arial"/>
        <family val="2"/>
      </rPr>
      <t xml:space="preserve">ектив 6мм; угол обзора 55°;  </t>
    </r>
    <r>
      <rPr>
        <b/>
        <sz val="9"/>
        <color rgb="FFC00000"/>
        <rFont val="Arial"/>
        <family val="2"/>
      </rPr>
      <t>0.0005лк@F1.0</t>
    </r>
    <r>
      <rPr>
        <sz val="9"/>
        <rFont val="Arial"/>
        <family val="2"/>
      </rPr>
      <t>; сжатиеH.265/H.265+/H.264/H.264+/MJPEG</t>
    </r>
    <r>
      <rPr>
        <sz val="9"/>
        <rFont val="Arial"/>
        <family val="2"/>
        <charset val="204"/>
      </rPr>
      <t>; тройной поток; 1920 × 1080@25к/с</t>
    </r>
    <r>
      <rPr>
        <sz val="9"/>
        <rFont val="Arial"/>
        <family val="2"/>
      </rPr>
      <t xml:space="preserve">; WDR 120дБ,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0.68кг.</t>
    </r>
  </si>
  <si>
    <r>
      <t xml:space="preserve">2Мп уличная купольная IP-камера с LED-подсветкой до 30м и технологией AcuSense
</t>
    </r>
    <r>
      <rPr>
        <sz val="9"/>
        <rFont val="Arial"/>
        <family val="2"/>
      </rPr>
      <t xml:space="preserve">1/2.8" Progressive Scan CMOS; объектив 2.8мм; угол обзора 107°; </t>
    </r>
    <r>
      <rPr>
        <b/>
        <sz val="9"/>
        <color rgb="FFC00000"/>
        <rFont val="Arial"/>
        <family val="2"/>
      </rPr>
      <t>0.0005лк@F1.0</t>
    </r>
    <r>
      <rPr>
        <sz val="9"/>
        <rFont val="Arial"/>
        <family val="2"/>
      </rPr>
      <t>; сжатие H.265/H.265+/H.264/H.264+/MJPEG; тройной поток; 1920 × 1080@25к/с; WDR 120дБ, 3D DNR, BLC, ROI;</t>
    </r>
    <r>
      <rPr>
        <b/>
        <sz val="9"/>
        <color rgb="FFFF0000"/>
        <rFont val="Arial"/>
        <family val="2"/>
      </rPr>
      <t xml:space="preserve"> </t>
    </r>
    <r>
      <rPr>
        <sz val="9"/>
        <rFont val="Arial"/>
        <family val="2"/>
      </rPr>
      <t xml:space="preserve">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1 RJ45 10M/100M Ethernet; DC12В± 25%/PoE(802.3af); 7.6Вт макс; -40 °C...+60 °C; IP67; вес 0.7кг.</t>
    </r>
  </si>
  <si>
    <r>
      <t xml:space="preserve">2Мп уличная купольная IP-камера с LED-подсветкой до 30м и технологией AcuSense
</t>
    </r>
    <r>
      <rPr>
        <sz val="9"/>
        <rFont val="Arial"/>
        <family val="2"/>
      </rPr>
      <t xml:space="preserve">1/2.8" Progressive Scan CMOS; объектив 4мм; угол обзора 84°; </t>
    </r>
    <r>
      <rPr>
        <b/>
        <sz val="9"/>
        <color rgb="FFC00000"/>
        <rFont val="Arial"/>
        <family val="2"/>
      </rPr>
      <t>0.0005лк@F1.0</t>
    </r>
    <r>
      <rPr>
        <sz val="9"/>
        <rFont val="Arial"/>
        <family val="2"/>
      </rPr>
      <t>; сжатие H.265/H.265+/H.264/H.264+/MJPEG; тройной поток; 1920 × 1080@25к/с; WDR 120дБ, 3D DNR, BLC, ROI;</t>
    </r>
    <r>
      <rPr>
        <b/>
        <sz val="9"/>
        <color rgb="FFFF0000"/>
        <rFont val="Arial"/>
        <family val="2"/>
      </rPr>
      <t xml:space="preserve"> </t>
    </r>
    <r>
      <rPr>
        <sz val="9"/>
        <rFont val="Arial"/>
        <family val="2"/>
      </rPr>
      <t>обнаружение движения, обнаружение пересечения линии и вторжения;</t>
    </r>
    <r>
      <rPr>
        <b/>
        <sz val="9"/>
        <color rgb="FFC00000"/>
        <rFont val="Arial"/>
        <family val="2"/>
      </rPr>
      <t xml:space="preserve"> 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1 RJ45 10M/100M Ethernet; DC12В± 25%/PoE(802.3af); 7.6Вт макс; -40 °C...+60 °C; IP67; вес 0.7кг.</t>
    </r>
  </si>
  <si>
    <r>
      <t xml:space="preserve">2Мп уличная купольная IP-камера с LED-подсветкой до 30м и технологией AcuSense
</t>
    </r>
    <r>
      <rPr>
        <sz val="9"/>
        <rFont val="Arial"/>
        <family val="2"/>
      </rPr>
      <t xml:space="preserve">1/2.8" Progressive Scan CMOS; объектив 2.8мм; угол обзора 105°; </t>
    </r>
    <r>
      <rPr>
        <b/>
        <sz val="9"/>
        <color rgb="FFC00000"/>
        <rFont val="Arial"/>
        <family val="2"/>
      </rPr>
      <t>0.0005лк@F1.0</t>
    </r>
    <r>
      <rPr>
        <sz val="9"/>
        <rFont val="Arial"/>
        <family val="2"/>
      </rPr>
      <t>; сжатие H.265/H.265+/H.264/H.264+/MJPEG; тройной поток; 1920 × 1080@25к/с; WDR 120дБ, 3D DNR, BLC, ROI;</t>
    </r>
    <r>
      <rPr>
        <b/>
        <sz val="9"/>
        <color rgb="FFFF0000"/>
        <rFont val="Arial"/>
        <family val="2"/>
      </rPr>
      <t xml:space="preserve"> </t>
    </r>
    <r>
      <rPr>
        <sz val="9"/>
        <rFont val="Arial"/>
        <family val="2"/>
      </rPr>
      <t xml:space="preserve">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аудиовыход/выход 1/1; тревожные вход/выход 1/1; 1 RJ45 10M/100M Ethernet; DC12В± 25%/PoE(802.3af); 7.6Вт макс; -40 °C...+60 °C; IP67; IK08;  вес 0.62кг.</t>
    </r>
  </si>
  <si>
    <r>
      <t xml:space="preserve">2Мп уличная купольная IP-камера с LED-подсветкой до 30м и технологией AcuSense
</t>
    </r>
    <r>
      <rPr>
        <sz val="9"/>
        <rFont val="Arial"/>
        <family val="2"/>
      </rPr>
      <t xml:space="preserve">1/2.8" Progressive Scan CMOS; объектив 4мм; угол обзора 84°; </t>
    </r>
    <r>
      <rPr>
        <b/>
        <sz val="9"/>
        <color rgb="FFC00000"/>
        <rFont val="Arial"/>
        <family val="2"/>
      </rPr>
      <t>0.0005лк@F1.0</t>
    </r>
    <r>
      <rPr>
        <sz val="9"/>
        <rFont val="Arial"/>
        <family val="2"/>
      </rPr>
      <t>; сжатие H.265/H.265+/H.264/H.264+/MJPEG; тройной поток; 1920 × 1080@25к/с; WDR 120дБ, 3D DNR, BLC, ROI;</t>
    </r>
    <r>
      <rPr>
        <b/>
        <sz val="9"/>
        <color rgb="FFFF0000"/>
        <rFont val="Arial"/>
        <family val="2"/>
      </rPr>
      <t xml:space="preserve"> </t>
    </r>
    <r>
      <rPr>
        <sz val="9"/>
        <rFont val="Arial"/>
        <family val="2"/>
      </rPr>
      <t xml:space="preserve">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аудиовыход/выход 1/1; тревожные вход/выход 1/1; 1 RJ45 10M/100M Ethernet; DC12В± 25%/PoE(802.3af); 7.6Вт макс; -40 °C...+60 °C; IP67; IK08;  вес 0.62кг.</t>
    </r>
  </si>
  <si>
    <r>
      <rPr>
        <b/>
        <sz val="9"/>
        <rFont val="Arial"/>
        <family val="2"/>
        <charset val="204"/>
      </rPr>
      <t>2Мп уличная цилиндрическая IP-камера с LED-подсветкой д</t>
    </r>
    <r>
      <rPr>
        <b/>
        <sz val="9"/>
        <rFont val="Arial"/>
        <family val="2"/>
      </rPr>
      <t>о 60м и технологией AcuSense</t>
    </r>
    <r>
      <rPr>
        <sz val="9"/>
        <rFont val="Arial"/>
        <family val="2"/>
        <charset val="204"/>
      </rPr>
      <t xml:space="preserve">
1/2.8" Progressive Scan CMOS; объ</t>
    </r>
    <r>
      <rPr>
        <sz val="9"/>
        <rFont val="Arial"/>
        <family val="2"/>
      </rPr>
      <t xml:space="preserve">ектив 2.8мм; угол обзора 107°;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120дБ,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захват лиц; слот для microSD до 256Гб; 1 RJ45 10M/100M Ethernet; DC12В±25%/PoE(802.3af); 10.5Вт макс; -40 °C...+60 °C; IP67; вес 1.21кг.</t>
    </r>
  </si>
  <si>
    <r>
      <rPr>
        <b/>
        <sz val="9"/>
        <rFont val="Arial"/>
        <family val="2"/>
        <charset val="204"/>
      </rPr>
      <t>2Мп уличная цилиндрическая IP-камера с LED-подсветкой д</t>
    </r>
    <r>
      <rPr>
        <b/>
        <sz val="9"/>
        <rFont val="Arial"/>
        <family val="2"/>
      </rPr>
      <t>о 60м и технологией AcuSense</t>
    </r>
    <r>
      <rPr>
        <sz val="9"/>
        <rFont val="Arial"/>
        <family val="2"/>
        <charset val="204"/>
      </rPr>
      <t xml:space="preserve">
1/2.8" Progressive Scan CMOS; объ</t>
    </r>
    <r>
      <rPr>
        <sz val="9"/>
        <rFont val="Arial"/>
        <family val="2"/>
      </rPr>
      <t xml:space="preserve">ектив 4мм; угол обзора 84°;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120дБ,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захват лиц; слот для microSD до 256Гб; 1 RJ45 10M/100M Ethernet; DC12В±25%/PoE(802.3af); 10.5Вт макс; -40 °C...+60 °C; IP67; вес 1.21кг.</t>
    </r>
  </si>
  <si>
    <r>
      <rPr>
        <b/>
        <sz val="9"/>
        <rFont val="Arial"/>
        <family val="2"/>
        <charset val="204"/>
      </rPr>
      <t>2Мп уличная цилиндрическая IP-камера с LED-подсветкой д</t>
    </r>
    <r>
      <rPr>
        <b/>
        <sz val="9"/>
        <rFont val="Arial"/>
        <family val="2"/>
      </rPr>
      <t>о 60м и технологией AcuSense</t>
    </r>
    <r>
      <rPr>
        <sz val="9"/>
        <rFont val="Arial"/>
        <family val="2"/>
        <charset val="204"/>
      </rPr>
      <t xml:space="preserve">
1/2.8" Progressive Scan CMOS; объ</t>
    </r>
    <r>
      <rPr>
        <sz val="9"/>
        <rFont val="Arial"/>
        <family val="2"/>
      </rPr>
      <t xml:space="preserve">ектив 6мм; угол обзора 55°;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120дБ,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захват лиц; слот для microSD до 256Гб; 1 RJ45 10M/100M Ethernet; DC12В±25%/PoE(802.3af); 10.5Вт макс; -40 °C...+60 °C; IP67; вес 1.21кг.</t>
    </r>
  </si>
  <si>
    <r>
      <rPr>
        <b/>
        <sz val="9"/>
        <rFont val="Arial"/>
        <family val="2"/>
        <charset val="204"/>
      </rPr>
      <t>4Мп уличная цилиндрическая IP-камера с EXIR-подсветкой до 40м и технологией</t>
    </r>
    <r>
      <rPr>
        <b/>
        <sz val="9"/>
        <color rgb="FFC00000"/>
        <rFont val="Arial"/>
        <family val="2"/>
      </rPr>
      <t xml:space="preserve"> AcuSense</t>
    </r>
    <r>
      <rPr>
        <sz val="9"/>
        <rFont val="Arial"/>
        <family val="2"/>
        <charset val="204"/>
      </rPr>
      <t xml:space="preserve">
1/3" Progressive Scan CMOS; объектив 2.8мм; угол обзора 103°; механический ИК-фильтр; 0.005лк@F1.6; сжатие H.265/H.265+/H.264/H.264+/MJPEG; тройной поток;  2688×1520@25к/с; WDR 120дБ, 3D DNR, BLC, ROI, слот для microSD до 128Гб;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7Вт макс; -40 °C...+60 °C; IP67; вес 0.49кг.</t>
    </r>
  </si>
  <si>
    <r>
      <rPr>
        <b/>
        <sz val="9"/>
        <rFont val="Arial"/>
        <family val="2"/>
        <charset val="204"/>
      </rPr>
      <t xml:space="preserve">4Мп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1/3" Progressive Scan CMOS; объектив 2.8мм; угол обзора 103°; механический ИК-фильтр; 0.005лк@F1.6; сжатие H.265/H.265+/H.264/H.264+/MJPEG; тройной поток;  2688×1520@25к/с; WDR 120дБ, 3D DNR, BLC, ROI, слот для microSD до 128Гб; </t>
    </r>
    <r>
      <rPr>
        <b/>
        <sz val="9"/>
        <color rgb="FFC00000"/>
        <rFont val="Arial"/>
        <family val="2"/>
      </rPr>
      <t>встроенный микрофон</t>
    </r>
    <r>
      <rPr>
        <sz val="9"/>
        <rFont val="Arial"/>
        <family val="2"/>
        <charset val="204"/>
      </rPr>
      <t xml:space="preserve">; обнаруже 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7Вт макс; -40 °C...+60 °C; IP67; вес 0.49кг.</t>
    </r>
  </si>
  <si>
    <t>DS-2CD2043G2-IU(4mm)</t>
  </si>
  <si>
    <r>
      <rPr>
        <b/>
        <sz val="9"/>
        <rFont val="Arial"/>
        <family val="2"/>
        <charset val="204"/>
      </rPr>
      <t xml:space="preserve">4Мп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1/3" Progressive Scan CMOS; объектив 4мм; угол обзора 84°; механический ИК-фильтр; 0.005лк@F1.6; сжатие H.265/H.265+/H.264/H.264+/MJPEG; тройной поток;  2688×1520@25к/с; WDR 120дБ, 3D DNR, BLC, ROI, слот для microSD до 128Гб;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7Вт макс; -40 °C...+60 °C; IP67; вес 0.49кг.</t>
    </r>
  </si>
  <si>
    <t>DS-2CD2043G2-IU(6mm)</t>
  </si>
  <si>
    <r>
      <rPr>
        <b/>
        <sz val="9"/>
        <rFont val="Arial"/>
        <family val="2"/>
        <charset val="204"/>
      </rPr>
      <t xml:space="preserve">4Мп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1/3" Progressive Scan CMOS; объектив 6мм; угол обзора 52°; механический ИК-фильтр; 0.005лк@F1.6; сжатие H.265/H.265+/H.264/H.264+/MJPEG; тройной поток; 2688×1520@25к/с; WDR 120дБ, 3D DNR, BLC, ROI, слот для microSD до 128Гб;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7Вт макс; -40 °C...+60 °C; IP67; вес 0.49кг.</t>
    </r>
  </si>
  <si>
    <r>
      <rPr>
        <b/>
        <sz val="9"/>
        <rFont val="Arial"/>
        <family val="2"/>
        <charset val="204"/>
      </rPr>
      <t xml:space="preserve">4Мп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1/3" Progressive Scan CMOS; объектив 2,8мм; угол обзора 103°;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6.5Вт макс; -40 °C...+60 °C; IP67; IK10; вес 0.53кг.</t>
    </r>
  </si>
  <si>
    <t>DS-2CD2143G2-IS(4mm)</t>
  </si>
  <si>
    <r>
      <rPr>
        <b/>
        <sz val="9"/>
        <rFont val="Arial"/>
        <family val="2"/>
        <charset val="204"/>
      </rPr>
      <t xml:space="preserve">4Мп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1/3" Progressive Scan CMOS; объектив 4мм; угол обзора 84°;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6.5Вт макс; -40 °C...+60 °C; IP67; IK10; вес 0.53кг.</t>
    </r>
  </si>
  <si>
    <r>
      <rPr>
        <b/>
        <sz val="9"/>
        <rFont val="Arial"/>
        <family val="2"/>
        <charset val="204"/>
      </rPr>
      <t xml:space="preserve">4Мп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1/3" Progressive Scan CMOS; объектив 2.8мм; угол обзора 103°; механический ИК-фильтр; 0.005лк@F1.6; сжатие H.265/H.265+/H.264/H.264+/MJPEG; тройной поток; 2688 × 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t>
    </r>
    <r>
      <rPr>
        <b/>
        <sz val="9"/>
        <color rgb="FFFF0000"/>
        <rFont val="Arial"/>
        <family val="2"/>
      </rPr>
      <t xml:space="preserve"> </t>
    </r>
    <r>
      <rPr>
        <b/>
        <sz val="9"/>
        <color rgb="FFC00000"/>
        <rFont val="Arial"/>
        <family val="2"/>
      </rPr>
      <t>встроенный микрофон</t>
    </r>
    <r>
      <rPr>
        <sz val="9"/>
        <rFont val="Arial"/>
        <family val="2"/>
        <charset val="204"/>
      </rPr>
      <t>; 1 RJ45 10M/100M Ethernet; DC12В± 25%/PoE(802.3af); 6.5Вт макс; -40 °C...+60 °C; IP67; IK10; вес 0.57кг.</t>
    </r>
  </si>
  <si>
    <t>DS-2CD2143G2-IU(4mm)</t>
  </si>
  <si>
    <r>
      <rPr>
        <b/>
        <sz val="9"/>
        <rFont val="Arial"/>
        <family val="2"/>
        <charset val="204"/>
      </rPr>
      <t xml:space="preserve">4Мп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1/3" Progressive Scan CMOS; объектив 4мм; угол обзора 84°; механический ИК-фильтр; 0.005лк@F1.6; сжатие H.265/H.265+/H.264/H.264+/MJPEG; тройной поток; 2688 × 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t>
    </r>
    <r>
      <rPr>
        <b/>
        <sz val="9"/>
        <color rgb="FFFF0000"/>
        <rFont val="Arial"/>
        <family val="2"/>
      </rPr>
      <t xml:space="preserve"> </t>
    </r>
    <r>
      <rPr>
        <b/>
        <sz val="9"/>
        <color rgb="FFC00000"/>
        <rFont val="Arial"/>
        <family val="2"/>
      </rPr>
      <t>встроенный микрофон</t>
    </r>
    <r>
      <rPr>
        <sz val="9"/>
        <rFont val="Arial"/>
        <family val="2"/>
        <charset val="204"/>
      </rPr>
      <t>; 1 RJ45 10M/100M Ethernet; DC12В± 25%/PoE(802.3af); 6.5Вт макс; -40 °C...+60 °C; IP67; IK10; вес 0.57кг.</t>
    </r>
  </si>
  <si>
    <r>
      <rPr>
        <b/>
        <sz val="9"/>
        <color theme="1"/>
        <rFont val="Arial"/>
        <family val="2"/>
      </rPr>
      <t>4Мп уличная IP-камера с ИК-подсветкой до 30м</t>
    </r>
    <r>
      <rPr>
        <sz val="9"/>
        <color theme="1"/>
        <rFont val="Arial"/>
        <family val="2"/>
      </rPr>
      <t xml:space="preserve">
1/3" Progressive Scan CMOS; объектив 4мм; угол обзора 83°; механический ИК-фильтр; 0.018 лк @ F1.6; сжатие H.265/H.265+/H.264/H.264+/MJPEG; тройной поток; 2688×1520@25к/с; </t>
    </r>
    <r>
      <rPr>
        <sz val="9"/>
        <rFont val="Arial"/>
        <family val="2"/>
        <charset val="204"/>
      </rPr>
      <t>WDR 120дБ, 3D DNR, BLC, ROI,HLC; пересечения линии и вторжения, детекция лиц; слот для microSD до 128Гб; встроенные микрофон; 1 RJ45 10M/100M самонастраивающийся Ethernet порт; DC12В± 25%/PoE(802.3af); 7.5 Вт макс; -40 °C...+60 °C; вес 0.635кг.</t>
    </r>
  </si>
  <si>
    <r>
      <rPr>
        <b/>
        <sz val="9"/>
        <rFont val="Arial"/>
        <family val="2"/>
        <charset val="204"/>
      </rPr>
      <t xml:space="preserve">4Мп компактная IP-камера с EXIR-подсветкой до 10м и технологией </t>
    </r>
    <r>
      <rPr>
        <b/>
        <sz val="9"/>
        <color rgb="FFC00000"/>
        <rFont val="Arial"/>
        <family val="2"/>
      </rPr>
      <t>AcuSense</t>
    </r>
    <r>
      <rPr>
        <sz val="9"/>
        <rFont val="Arial"/>
        <family val="2"/>
        <charset val="204"/>
      </rPr>
      <t xml:space="preserve">
1/3" Progressive Scan CMOS; объектив 2мм; угол обзора 128.4°; механический ИК-фильтр; 0.008лк@F2.0;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встроенные микрофон и динамик; PIR-датчик; 1 RJ45 10M/100M Ethernet; DC12В± 25%/PoE(802.3af); 6.8Вт макс; -10 °C...+40 °C; вес 0.120кг.</t>
    </r>
  </si>
  <si>
    <r>
      <rPr>
        <b/>
        <sz val="9"/>
        <rFont val="Arial"/>
        <family val="2"/>
        <charset val="204"/>
      </rPr>
      <t xml:space="preserve">4Мп компактная IP-камера с EXIR-подсветкой до 10м и технологией </t>
    </r>
    <r>
      <rPr>
        <b/>
        <sz val="9"/>
        <color rgb="FFC00000"/>
        <rFont val="Arial"/>
        <family val="2"/>
      </rPr>
      <t>AcuSense</t>
    </r>
    <r>
      <rPr>
        <sz val="9"/>
        <rFont val="Arial"/>
        <family val="2"/>
        <charset val="204"/>
      </rPr>
      <t xml:space="preserve">
1/3" Progressive Scan CMOS; объектив 2.8мм; угол обзора 104.3°;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встроенные микрофон и динамик; PIR-датчик; 1 RJ45 10M/100M Ethernet; DC12В± 25%/PoE(802.3af); 6.8Вт макс; -10 °C...+40 °C; вес 0.120кг.</t>
    </r>
  </si>
  <si>
    <r>
      <rPr>
        <b/>
        <sz val="9"/>
        <rFont val="Arial"/>
        <family val="2"/>
        <charset val="204"/>
      </rPr>
      <t xml:space="preserve">4Мп компактная IP-камера с EXIR-подсветкой до 10м и технологией </t>
    </r>
    <r>
      <rPr>
        <b/>
        <sz val="9"/>
        <color rgb="FFC00000"/>
        <rFont val="Arial"/>
        <family val="2"/>
      </rPr>
      <t>AcuSense</t>
    </r>
    <r>
      <rPr>
        <sz val="9"/>
        <rFont val="Arial"/>
        <family val="2"/>
        <charset val="204"/>
      </rPr>
      <t xml:space="preserve">
1/3" Progressive Scan CMOS; объектив 4мм; угол обзора 83.7°;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встроенные микрофон и динамик; PIR-датчик; 1 RJ45 10M/100M Ethernet; DC12В± 25%/PoE(802.3af); 6.8Вт макс; -10 °C...+40 °C; вес 0.120кг.</t>
    </r>
  </si>
  <si>
    <r>
      <rPr>
        <b/>
        <sz val="9"/>
        <rFont val="Arial"/>
        <family val="2"/>
      </rPr>
      <t xml:space="preserve">4Мп уличная компактная IP-камера с EXIR-подсветкой до 30м и технологией </t>
    </r>
    <r>
      <rPr>
        <b/>
        <sz val="9"/>
        <color rgb="FFC00000"/>
        <rFont val="Arial"/>
        <family val="2"/>
      </rPr>
      <t>AcuSense</t>
    </r>
    <r>
      <rPr>
        <sz val="9"/>
        <rFont val="Arial"/>
        <family val="2"/>
        <charset val="204"/>
      </rPr>
      <t xml:space="preserve">
1/3" Progressive Scan CMOS; объектив 2.8мм; угол обзора 104.3°;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встроенный микрофон, аудиовход/выход 1/1; тревожные вход/выход 1/1; 1 RJ45 10M/100M Ethernet; DC12В± 25%/PoE(802.3af); 6.5Вт макс; -40 °C...+60 °C; IP67; IK08; вес 0.38кг.</t>
    </r>
  </si>
  <si>
    <r>
      <rPr>
        <b/>
        <sz val="9"/>
        <rFont val="Arial"/>
        <family val="2"/>
        <charset val="204"/>
      </rPr>
      <t>4Мп уличная цилиндрическая IP-камера с EXIR-подсветкой до 60м и технологией</t>
    </r>
    <r>
      <rPr>
        <b/>
        <sz val="9"/>
        <color rgb="FFC00000"/>
        <rFont val="Arial"/>
        <family val="2"/>
      </rPr>
      <t xml:space="preserve"> AcuSense</t>
    </r>
    <r>
      <rPr>
        <sz val="9"/>
        <rFont val="Arial"/>
        <family val="2"/>
        <charset val="204"/>
      </rPr>
      <t xml:space="preserve">
1/3" Progressive Scan CMOS; моторизированный вариообъектив 2.8-12мм; угол обзора 95.8°~29.2°; механический ИК-фильтр; 0.005лк@F1.6; сжатие H.265/H.265+/H.264/H.264+/MJPEG; тройной поток; 2688×1440@25к/с;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15Вт макс; -40 °C...+60 °C; IP67; IK10, вес 1.39кг.</t>
    </r>
  </si>
  <si>
    <r>
      <rPr>
        <b/>
        <sz val="9"/>
        <rFont val="Arial"/>
        <family val="2"/>
        <charset val="204"/>
      </rPr>
      <t xml:space="preserve">4Мп уличная купольная IP-камера с EXIR-подсветкой до 40м и технологией </t>
    </r>
    <r>
      <rPr>
        <b/>
        <sz val="9"/>
        <color rgb="FFC00000"/>
        <rFont val="Arial"/>
        <family val="2"/>
      </rPr>
      <t>AcuSense</t>
    </r>
    <r>
      <rPr>
        <sz val="9"/>
        <rFont val="Arial"/>
        <family val="2"/>
        <charset val="204"/>
      </rPr>
      <t xml:space="preserve">
1/3" Progressive Scan CMOS; моторизированный вариообъектив 2.8-12мм; угол обзора 95.8°~29.2°; механический ИК-фильтр; 0.005лк@F1.6; сжатие H.265/H.265+/H.264/H.264+/MJPEG; тройной поток; 2688×1440@25к/с; WDR 120дБ, 3D DNR, BLC, ROI; обнаружение движения, вторжения в область и пересечения линии;</t>
    </r>
    <r>
      <rPr>
        <b/>
        <sz val="9"/>
        <color rgb="FFC00000"/>
        <rFont val="Arial"/>
        <family val="2"/>
      </rPr>
      <t xml:space="preserve"> классификация «человек/ТС»</t>
    </r>
    <r>
      <rPr>
        <sz val="9"/>
        <rFont val="Arial"/>
        <family val="2"/>
        <charset val="204"/>
      </rPr>
      <t>; слот для microSD до 256Гб; аудиовход/выход 1/1; тревожные вход/выход 1/1; 1 RJ45 10M/100M Ethernet; DC12В± 25%/PoE(802.3af); 12Вт макс; -40 °C...+60 °C; IP67; IK10; вес 0,88кг.</t>
    </r>
  </si>
  <si>
    <r>
      <rPr>
        <b/>
        <sz val="9"/>
        <rFont val="Arial"/>
        <family val="2"/>
        <charset val="204"/>
      </rPr>
      <t xml:space="preserve">4Мп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1/3" Progressive Scan CMOS; моторизированный вариообъектив 2.8-12мм; угол обзора 95.8°~29.2°; механический ИК-фильтр; 0.005лк@F1.6; сжатие H.265/H.265+/H.264/H.264+/MJPEG; тройной поток; 2688×1440@20к/с,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12.5Вт макс; -40 °C...+60 °C; IP67; IK10; вес 0,83кг.</t>
    </r>
  </si>
  <si>
    <r>
      <rPr>
        <b/>
        <sz val="9"/>
        <rFont val="Arial"/>
        <family val="2"/>
        <charset val="204"/>
      </rPr>
      <t xml:space="preserve">4Мп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1/3" Progressive Scan CMOS; объектив 2.8мм; угол обзора 103°;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1 RJ45 10M/100M Ethernet; DC12В± 25%/PoE(802.3af); 12.5Вт макс; -40 °C...+60 °C; IP67; вес 1.07кг.</t>
    </r>
  </si>
  <si>
    <t>DS-2CD2T43G2-4I(4mm)</t>
  </si>
  <si>
    <r>
      <rPr>
        <b/>
        <sz val="9"/>
        <rFont val="Arial"/>
        <family val="2"/>
        <charset val="204"/>
      </rPr>
      <t xml:space="preserve">4Мп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1/3" Progressive Scan CMOS; объектив 4мм; угол обзора 84°;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1 RJ45 10M/100M Ethernet; DC12В± 25%/PoE(802.3af); 12.5Вт макс; -40 °C...+60 °C; IP67; вес 1.07кг.</t>
    </r>
  </si>
  <si>
    <t>DS-2CD2T43G2-4I(6mm)</t>
  </si>
  <si>
    <r>
      <rPr>
        <b/>
        <sz val="9"/>
        <rFont val="Arial"/>
        <family val="2"/>
        <charset val="204"/>
      </rPr>
      <t xml:space="preserve">4Мп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1/3" Progressive Scan CMOS; объектив 6мм; угол обзора 52°;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1 RJ45 10M/100M Ethernet; DC12В± 25%/PoE(802.3af); 12.5Вт макс; -40 °C...+60 °C; IP67; вес 1.07кг.</t>
    </r>
  </si>
  <si>
    <r>
      <rPr>
        <b/>
        <sz val="9"/>
        <rFont val="Arial"/>
        <family val="2"/>
        <charset val="204"/>
      </rPr>
      <t>4Мп уличная цилиндрическая IP-камера с LED-подсветкой д</t>
    </r>
    <r>
      <rPr>
        <b/>
        <sz val="9"/>
        <rFont val="Arial"/>
        <family val="2"/>
      </rPr>
      <t>о 40м и технологией AcuSense</t>
    </r>
    <r>
      <rPr>
        <sz val="9"/>
        <rFont val="Arial"/>
        <family val="2"/>
        <charset val="204"/>
      </rPr>
      <t xml:space="preserve">
1/1.8" Progressive Scan CMOS; объ</t>
    </r>
    <r>
      <rPr>
        <sz val="9"/>
        <rFont val="Arial"/>
        <family val="2"/>
      </rPr>
      <t xml:space="preserve">ектив 2.8мм; угол обзора 109°;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0.715кг.</t>
    </r>
  </si>
  <si>
    <r>
      <rPr>
        <b/>
        <sz val="9"/>
        <rFont val="Arial"/>
        <family val="2"/>
        <charset val="204"/>
      </rPr>
      <t>4Мп уличная цилиндрическая IP-камера с LED-подсветкой д</t>
    </r>
    <r>
      <rPr>
        <b/>
        <sz val="9"/>
        <rFont val="Arial"/>
        <family val="2"/>
      </rPr>
      <t>о 40м и технологией AcuSense</t>
    </r>
    <r>
      <rPr>
        <sz val="9"/>
        <rFont val="Arial"/>
        <family val="2"/>
        <charset val="204"/>
      </rPr>
      <t xml:space="preserve">
1/1.8" Progressive Scan CMOS; объ</t>
    </r>
    <r>
      <rPr>
        <sz val="9"/>
        <rFont val="Arial"/>
        <family val="2"/>
      </rPr>
      <t xml:space="preserve">ектив 4мм; угол обзора 94°;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0.715кг.</t>
    </r>
  </si>
  <si>
    <r>
      <rPr>
        <b/>
        <sz val="9"/>
        <rFont val="Arial"/>
        <family val="2"/>
        <charset val="204"/>
      </rPr>
      <t>4Мп уличная цилиндрическая IP-камера с LED-подсветкой д</t>
    </r>
    <r>
      <rPr>
        <b/>
        <sz val="9"/>
        <rFont val="Arial"/>
        <family val="2"/>
      </rPr>
      <t>о 40м и технологией AcuSense</t>
    </r>
    <r>
      <rPr>
        <sz val="9"/>
        <rFont val="Arial"/>
        <family val="2"/>
        <charset val="204"/>
      </rPr>
      <t xml:space="preserve">
1/1.8" Progressive Scan CMOS; объ</t>
    </r>
    <r>
      <rPr>
        <sz val="9"/>
        <rFont val="Arial"/>
        <family val="2"/>
      </rPr>
      <t>ектив</t>
    </r>
    <r>
      <rPr>
        <sz val="9"/>
        <rFont val="Arial"/>
        <family val="2"/>
        <charset val="204"/>
      </rPr>
      <t xml:space="preserve"> 6</t>
    </r>
    <r>
      <rPr>
        <sz val="9"/>
        <rFont val="Arial"/>
        <family val="2"/>
      </rPr>
      <t xml:space="preserve">мм; угол обзора 57°;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обнаружение пересечения линии и вторжения;</t>
    </r>
    <r>
      <rPr>
        <b/>
        <sz val="9"/>
        <color rgb="FFC00000"/>
        <rFont val="Arial"/>
        <family val="2"/>
      </rPr>
      <t xml:space="preserve"> 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0.715кг.</t>
    </r>
  </si>
  <si>
    <r>
      <rPr>
        <b/>
        <sz val="9"/>
        <rFont val="Arial"/>
        <family val="2"/>
        <charset val="204"/>
      </rPr>
      <t xml:space="preserve">4Мп уличная купольная IP-камера с </t>
    </r>
    <r>
      <rPr>
        <b/>
        <sz val="9"/>
        <rFont val="Arial"/>
        <family val="2"/>
      </rPr>
      <t>технологией AcuSense</t>
    </r>
    <r>
      <rPr>
        <sz val="9"/>
        <rFont val="Arial"/>
        <family val="2"/>
        <charset val="204"/>
      </rPr>
      <t xml:space="preserve">
1/1.8" Progressive Scan CMOS; объ</t>
    </r>
    <r>
      <rPr>
        <sz val="9"/>
        <rFont val="Arial"/>
        <family val="2"/>
      </rPr>
      <t xml:space="preserve">ектив 2.8мм; угол обзора 106°;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захват лиц; слот для microSD до 256Г</t>
    </r>
    <r>
      <rPr>
        <sz val="9"/>
        <rFont val="Arial"/>
        <family val="2"/>
      </rPr>
      <t>б; встроенный микрофон; аудиовход/выход 1/1; тревожные вход/выход 1/1;</t>
    </r>
    <r>
      <rPr>
        <sz val="9"/>
        <rFont val="Arial"/>
        <family val="2"/>
        <charset val="204"/>
      </rPr>
      <t xml:space="preserve"> 1 RJ45 10M/100M Ethernet; DC12В±25%/PoE(802.3af); 6.5Вт макс; -40 °C...+60 °C; IP67, IK10; вес 0.57кг.</t>
    </r>
  </si>
  <si>
    <r>
      <t xml:space="preserve">4Мп уличная купольная IP-камера с LED-подсветкой до 30м и технологией AcuSense
</t>
    </r>
    <r>
      <rPr>
        <sz val="9"/>
        <rFont val="Arial"/>
        <family val="2"/>
      </rPr>
      <t xml:space="preserve">1/1.8" Progressive Scan CMOS; объектив 2.8мм; угол обзора 109°; </t>
    </r>
    <r>
      <rPr>
        <b/>
        <sz val="9"/>
        <color rgb="FFC00000"/>
        <rFont val="Arial"/>
        <family val="2"/>
      </rPr>
      <t>0.0005лк@F1.0</t>
    </r>
    <r>
      <rPr>
        <sz val="9"/>
        <rFont val="Arial"/>
        <family val="2"/>
      </rPr>
      <t>; сжатие H.265/H.265+/H.264/H.264+/MJPEG; тройной поток;  2688×1520@25к/с; WDR 130дБ, 3D DNR, BLC, ROI;</t>
    </r>
    <r>
      <rPr>
        <b/>
        <sz val="9"/>
        <color rgb="FFFF0000"/>
        <rFont val="Arial"/>
        <family val="2"/>
      </rPr>
      <t xml:space="preserve"> </t>
    </r>
    <r>
      <rPr>
        <sz val="9"/>
        <rFont val="Arial"/>
        <family val="2"/>
      </rPr>
      <t>обнаружение движения, обнаружение пересечения линии и вторжения;</t>
    </r>
    <r>
      <rPr>
        <b/>
        <sz val="9"/>
        <color rgb="FFC00000"/>
        <rFont val="Arial"/>
        <family val="2"/>
      </rPr>
      <t xml:space="preserve"> 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1 RJ45 10M/100M Ethernet; DC12В± 25%/PoE(802.3af); 7.6Вт макс; -30 °C...+60 °C; IP67; вес 0.82кг.</t>
    </r>
  </si>
  <si>
    <r>
      <rPr>
        <b/>
        <sz val="9"/>
        <rFont val="Arial"/>
        <family val="2"/>
        <charset val="204"/>
      </rPr>
      <t>4Мп уличная купольная IP-камера с LED-подсветкой д</t>
    </r>
    <r>
      <rPr>
        <b/>
        <sz val="9"/>
        <rFont val="Arial"/>
        <family val="2"/>
      </rPr>
      <t>о 30м и технологией AcuSense</t>
    </r>
    <r>
      <rPr>
        <sz val="9"/>
        <rFont val="Arial"/>
        <family val="2"/>
        <charset val="204"/>
      </rPr>
      <t xml:space="preserve">
1/1.8" Progressive Scan CMOS; объ</t>
    </r>
    <r>
      <rPr>
        <sz val="9"/>
        <rFont val="Arial"/>
        <family val="2"/>
      </rPr>
      <t xml:space="preserve">ектив 4мм; угол обзора 94°;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BLC, ROI;</t>
    </r>
    <r>
      <rPr>
        <sz val="9"/>
        <rFont val="Arial"/>
        <family val="2"/>
      </rPr>
      <t xml:space="preserve"> обнаружение движения</t>
    </r>
    <r>
      <rPr>
        <sz val="9"/>
        <rFont val="Arial"/>
        <family val="2"/>
        <charset val="204"/>
      </rPr>
      <t xml:space="preserve">, обнаружение пересечения линии и вторжения; захват лиц; слот для microSD до 256Гб; </t>
    </r>
    <r>
      <rPr>
        <b/>
        <sz val="9"/>
        <color rgb="FFC00000"/>
        <rFont val="Arial"/>
        <family val="2"/>
      </rPr>
      <t>встроенный микрофон</t>
    </r>
    <r>
      <rPr>
        <sz val="9"/>
        <rFont val="Arial"/>
        <family val="2"/>
        <charset val="204"/>
      </rPr>
      <t>; 1 RJ45 10M/100M Ethernet; DC12В±25%/PoE(802.3af); 7.6Вт макс; -30 °C...+60 °C; IP67; вес 0.82кг.</t>
    </r>
  </si>
  <si>
    <r>
      <rPr>
        <b/>
        <sz val="9"/>
        <rFont val="Arial"/>
        <family val="2"/>
      </rPr>
      <t>4Мп уличная купольная IP-камера с LED-подсветкой до 30м и технологией AcuSense</t>
    </r>
    <r>
      <rPr>
        <sz val="9"/>
        <rFont val="Arial"/>
        <family val="2"/>
        <charset val="204"/>
      </rPr>
      <t xml:space="preserve">
1/1.8" Progressive Scan CMOS; объектив 6мм; угол обзора 57°; </t>
    </r>
    <r>
      <rPr>
        <b/>
        <sz val="9"/>
        <rFont val="Arial"/>
        <family val="2"/>
      </rPr>
      <t xml:space="preserve"> </t>
    </r>
    <r>
      <rPr>
        <b/>
        <sz val="9"/>
        <color rgb="FFC00000"/>
        <rFont val="Arial"/>
        <family val="2"/>
      </rPr>
      <t>0.0005лк@F1.0</t>
    </r>
    <r>
      <rPr>
        <sz val="9"/>
        <rFont val="Arial"/>
        <family val="2"/>
        <charset val="204"/>
      </rPr>
      <t xml:space="preserve">; сжатиеH.265/H.265+/H.264/H.264+/MJPEG; тройной поток; 2688 × 1520@25к/с; WDR 130дБ, 3D DNR, 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7.6Вт макс; -30 °C...+60 °C; IP67; вес 0.82кг.</t>
    </r>
  </si>
  <si>
    <r>
      <t xml:space="preserve">4Мп уличная купольная IP-камера с LED-подсветкой до 30м и технологией AcuSense
</t>
    </r>
    <r>
      <rPr>
        <sz val="9"/>
        <rFont val="Arial"/>
        <family val="2"/>
      </rPr>
      <t xml:space="preserve">1/1.8" Progressive Scan CMOS; объектив 2.8мм; угол обзора 112°; </t>
    </r>
    <r>
      <rPr>
        <b/>
        <sz val="9"/>
        <color rgb="FFC00000"/>
        <rFont val="Arial"/>
        <family val="2"/>
      </rPr>
      <t>0.0005лк@F1.0</t>
    </r>
    <r>
      <rPr>
        <sz val="9"/>
        <rFont val="Arial"/>
        <family val="2"/>
      </rPr>
      <t>; сжатие H.265/H.265+/H.264/H.264+/MJPEG; тройной поток; 2688 × 1520@25к/с; WDR 130дБ, 3D DNR, BLC, ROI;</t>
    </r>
    <r>
      <rPr>
        <b/>
        <sz val="9"/>
        <color rgb="FFFF0000"/>
        <rFont val="Arial"/>
        <family val="2"/>
      </rPr>
      <t xml:space="preserve"> </t>
    </r>
    <r>
      <rPr>
        <sz val="9"/>
        <rFont val="Arial"/>
        <family val="2"/>
      </rPr>
      <t xml:space="preserve">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аудиовыход/выход 1/1; тревожные вход/выход 1/1; 1 RJ45 10M/100M Ethernet; DC12В± 25%/PoE(802.3af); 7.6Вт макс; -40 °C...+60 °C; IP67; IK08;  вес 0.62кг.</t>
    </r>
  </si>
  <si>
    <r>
      <t xml:space="preserve">4Мп уличная купольная IP-камера с LED-подсветкой до 30м и технологией AcuSense
</t>
    </r>
    <r>
      <rPr>
        <sz val="9"/>
        <rFont val="Arial"/>
        <family val="2"/>
      </rPr>
      <t xml:space="preserve">1/1.8" Progressive Scan CMOS; объектив 4мм; угол обзора 95°; </t>
    </r>
    <r>
      <rPr>
        <b/>
        <sz val="9"/>
        <color rgb="FFC00000"/>
        <rFont val="Arial"/>
        <family val="2"/>
      </rPr>
      <t>0.0005лк@F1.0</t>
    </r>
    <r>
      <rPr>
        <sz val="9"/>
        <rFont val="Arial"/>
        <family val="2"/>
      </rPr>
      <t>; сжатие H.265/H.265+/H.264/H.264+/MJPEG; тройной поток; 2688 × 1520@25к/с; WDR 130дБ, 3D DNR, BLC, ROI;</t>
    </r>
    <r>
      <rPr>
        <b/>
        <sz val="9"/>
        <color rgb="FFFF0000"/>
        <rFont val="Arial"/>
        <family val="2"/>
      </rPr>
      <t xml:space="preserve"> </t>
    </r>
    <r>
      <rPr>
        <sz val="9"/>
        <rFont val="Arial"/>
        <family val="2"/>
      </rPr>
      <t xml:space="preserve">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аудиовыход/выход 1/1; тревожные вход/выход 1/1; 1 RJ45 10M/100M Ethernet; DC12В± 25%/PoE(802.3af); 7.6Вт макс; -40 °C...+60 °C; IP67; IK08;  вес 0.62кг.</t>
    </r>
  </si>
  <si>
    <r>
      <rPr>
        <b/>
        <sz val="9"/>
        <rFont val="Arial"/>
        <family val="2"/>
        <charset val="204"/>
      </rPr>
      <t>4Мп уличная цилиндрическая IP-камера с LED-подсветкой д</t>
    </r>
    <r>
      <rPr>
        <b/>
        <sz val="9"/>
        <rFont val="Arial"/>
        <family val="2"/>
      </rPr>
      <t>о 60м и технологией AcuSense</t>
    </r>
    <r>
      <rPr>
        <sz val="9"/>
        <rFont val="Arial"/>
        <family val="2"/>
        <charset val="204"/>
      </rPr>
      <t xml:space="preserve">
1/1.8" Progressive Scan CMOS; объ</t>
    </r>
    <r>
      <rPr>
        <sz val="9"/>
        <rFont val="Arial"/>
        <family val="2"/>
      </rPr>
      <t xml:space="preserve">ектив 2.8мм; угол обзора 109°;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захват лиц; слот для microSD до 256Гб; 1 RJ45 10M/100M Ethernet; DC12В±25%/PoE(802.3af); 10.5Вт макс; -40 °C...+60 °C; IP67; вес 1.26кг.</t>
    </r>
  </si>
  <si>
    <r>
      <rPr>
        <b/>
        <sz val="9"/>
        <rFont val="Arial"/>
        <family val="2"/>
        <charset val="204"/>
      </rPr>
      <t>4Мп уличная цилиндрическая IP-камера с LED-подсветкой д</t>
    </r>
    <r>
      <rPr>
        <b/>
        <sz val="9"/>
        <rFont val="Arial"/>
        <family val="2"/>
      </rPr>
      <t>о</t>
    </r>
    <r>
      <rPr>
        <b/>
        <sz val="9"/>
        <rFont val="Arial"/>
        <family val="2"/>
        <charset val="204"/>
      </rPr>
      <t xml:space="preserve"> 6</t>
    </r>
    <r>
      <rPr>
        <b/>
        <sz val="9"/>
        <rFont val="Arial"/>
        <family val="2"/>
      </rPr>
      <t>0м и технологией AcuSense</t>
    </r>
    <r>
      <rPr>
        <sz val="9"/>
        <rFont val="Arial"/>
        <family val="2"/>
        <charset val="204"/>
      </rPr>
      <t xml:space="preserve">
1/1.8" Progressive Scan CMOS; объ</t>
    </r>
    <r>
      <rPr>
        <sz val="9"/>
        <rFont val="Arial"/>
        <family val="2"/>
      </rPr>
      <t xml:space="preserve">ектив 4мм; угол обзора 94°;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обнаружение пересечения линии и вторжения;</t>
    </r>
    <r>
      <rPr>
        <b/>
        <sz val="9"/>
        <color rgb="FFC00000"/>
        <rFont val="Arial"/>
        <family val="2"/>
      </rPr>
      <t xml:space="preserve"> классификация «человек/ТС»</t>
    </r>
    <r>
      <rPr>
        <sz val="9"/>
        <rFont val="Arial"/>
        <family val="2"/>
        <charset val="204"/>
      </rPr>
      <t>; захват лиц; слот для microSD до 256Гб; 1 RJ45 10M/100M Ethernet; DC12В±25%/PoE(802.3af); 10.5Вт макс; -40 °C...+60 °C; IP67; вес 1.26кг.</t>
    </r>
  </si>
  <si>
    <r>
      <rPr>
        <b/>
        <sz val="9"/>
        <rFont val="Arial"/>
        <family val="2"/>
        <charset val="204"/>
      </rPr>
      <t>4Мп уличная цилиндрическая IP-камера с LED-подсветкой д</t>
    </r>
    <r>
      <rPr>
        <b/>
        <sz val="9"/>
        <rFont val="Arial"/>
        <family val="2"/>
      </rPr>
      <t>о</t>
    </r>
    <r>
      <rPr>
        <b/>
        <sz val="9"/>
        <rFont val="Arial"/>
        <family val="2"/>
        <charset val="204"/>
      </rPr>
      <t xml:space="preserve"> 6</t>
    </r>
    <r>
      <rPr>
        <b/>
        <sz val="9"/>
        <rFont val="Arial"/>
        <family val="2"/>
      </rPr>
      <t>0м и технологией AcuSense</t>
    </r>
    <r>
      <rPr>
        <sz val="9"/>
        <rFont val="Arial"/>
        <family val="2"/>
        <charset val="204"/>
      </rPr>
      <t xml:space="preserve">
1/1.8" Progressive Scan CMOS; объ</t>
    </r>
    <r>
      <rPr>
        <sz val="9"/>
        <rFont val="Arial"/>
        <family val="2"/>
      </rPr>
      <t>ектив</t>
    </r>
    <r>
      <rPr>
        <sz val="9"/>
        <rFont val="Arial"/>
        <family val="2"/>
        <charset val="204"/>
      </rPr>
      <t xml:space="preserve"> 6</t>
    </r>
    <r>
      <rPr>
        <sz val="9"/>
        <rFont val="Arial"/>
        <family val="2"/>
      </rPr>
      <t xml:space="preserve">мм; угол обзора 57°;  </t>
    </r>
    <r>
      <rPr>
        <b/>
        <sz val="9"/>
        <color rgb="FFC00000"/>
        <rFont val="Arial"/>
        <family val="2"/>
      </rPr>
      <t>0.0005лк@F1.0</t>
    </r>
    <r>
      <rPr>
        <sz val="9"/>
        <rFont val="Arial"/>
        <family val="2"/>
      </rPr>
      <t>; сжатиеH.265/H.265+/H.264/H.264+/MJPEG</t>
    </r>
    <r>
      <rPr>
        <sz val="9"/>
        <rFont val="Arial"/>
        <family val="2"/>
        <charset val="204"/>
      </rPr>
      <t>; тройной поток; 2688 × 1520@25к/с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захват лиц; слот для microSD до 256Гб; 1 RJ45 10M/100M Ethernet; DC12В±25%/PoE(802.3af); 10.5Вт макс; -40 °C...+60 °C; IP67; вес 1.26кг.</t>
    </r>
  </si>
  <si>
    <r>
      <rPr>
        <b/>
        <sz val="9"/>
        <rFont val="Arial"/>
        <family val="2"/>
        <charset val="204"/>
      </rPr>
      <t xml:space="preserve">6Мп компактная IP-камера с EXIR-подсветкой до 10м и технологией </t>
    </r>
    <r>
      <rPr>
        <b/>
        <sz val="9"/>
        <color rgb="FFC00000"/>
        <rFont val="Arial"/>
        <family val="2"/>
      </rPr>
      <t>AcuSense</t>
    </r>
    <r>
      <rPr>
        <sz val="9"/>
        <rFont val="Arial"/>
        <family val="2"/>
        <charset val="204"/>
      </rPr>
      <t xml:space="preserve">
1/2,8" Progressive Scan CMOS; объектив 2.8мм; угол обзора 107.8°; механический ИК-фильтр; 0.008лк@F2.0; сжатие H.265/H.265+/H.264/H.264+/MJPEG; тройной поток; 3200×1800@12.5к/с;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встроенные микрофон и динамик; тревожные вход/выход 1/1; PIR-датчик; 1 RJ45 10M/100M Ethernet; DC12В±25%/PoE(802.3af); 5.9Вт макс; -10 °C...+60 °C; вес 0.12кг.</t>
    </r>
  </si>
  <si>
    <t>DS-2CD2463G2-I(4mm)</t>
  </si>
  <si>
    <r>
      <rPr>
        <b/>
        <sz val="9"/>
        <rFont val="Arial"/>
        <family val="2"/>
        <charset val="204"/>
      </rPr>
      <t xml:space="preserve">6Мп компактная IP-камера с EXIR-подсветкой до 10м и технологией </t>
    </r>
    <r>
      <rPr>
        <b/>
        <sz val="9"/>
        <color rgb="FFC00000"/>
        <rFont val="Arial"/>
        <family val="2"/>
      </rPr>
      <t>AcuSense</t>
    </r>
    <r>
      <rPr>
        <sz val="9"/>
        <rFont val="Arial"/>
        <family val="2"/>
        <charset val="204"/>
      </rPr>
      <t xml:space="preserve">
1/2,8" Progressive Scan CMOS; объектив 4мм; угол обзора 82.8°; механический ИК-фильтр; 0.008лк@F2.0; сжатие H.265/H.265+/H.264/H.264+/MJPEG; тройной поток; 3200×1800@12.5к/с;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встроенные микрофон и динамик; тревожные вход/выход 1/1; PIR-датчик; 1 RJ45 10M/100M Ethernet; DC12В±25%/PoE(802.3af); 5.9Вт макс; -10 °C...+60 °C; вес 0.12кг.</t>
    </r>
  </si>
  <si>
    <r>
      <rPr>
        <b/>
        <sz val="9"/>
        <rFont val="Arial"/>
        <family val="2"/>
      </rPr>
      <t xml:space="preserve">6Мп уличная компактная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2.8мм; угол обзора 108.8°; механический ИК-фильтр; 0.005лк@F1.6; сжатие H.265/H.265+/H.264/H.264+/MJPEG; тройной поток; 3200×1800@20к/с;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встроенный микрофон, аудиовход/выход 1/1; тревожные вход/выход 1/1; 1 RJ45 10M/100M Ethernet; DC12В± 25%/PoE(802.3af); 6.5Вт макс; -40 °C...+60 °C; IP67; IK08; вес 0.38кг.</t>
    </r>
  </si>
  <si>
    <r>
      <rPr>
        <b/>
        <sz val="9"/>
        <rFont val="Arial"/>
        <family val="2"/>
      </rPr>
      <t xml:space="preserve">6Мп уличная компактная IP-камера с Wi-Fi и EXIR-подсветкой до 10м </t>
    </r>
    <r>
      <rPr>
        <sz val="9"/>
        <rFont val="Arial"/>
        <family val="2"/>
        <charset val="204"/>
      </rPr>
      <t xml:space="preserve">
1/2,9" Progressive Scan CMOS; объектив 2.8мм; угол обзора 97°; механический ИК-фильтр; 0.01лк@F1.2; сжатие H.265/H.265+/H.264/H.264+/MJPEG; тройной поток; 3072×2048@20к/с; WDR 120дБ, 3D DNR, BLC, ROI; обнаружение движения, вторжения в область и пересечения линии; слот для microSD до 128Гб; встроенный микрофон, 1 аудиовыход; тревожные вход/выход 1/1; 1 RJ45 10M/100M Ethernet; DC12В± 25%/PoE(802.3af); 5Вт макс; -40 °C...+60 °C; IP66; IK08; вес 0.4кг.</t>
    </r>
  </si>
  <si>
    <r>
      <rPr>
        <b/>
        <sz val="9"/>
        <rFont val="Arial"/>
        <family val="2"/>
        <charset val="204"/>
      </rPr>
      <t xml:space="preserve">8Мп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3840 × 2160@20к/с; WDR 120дБ, 3D DNR, BLC, ROI, слот для microSD до 256Гб;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6Вт макс; -40 °C...+60 °C; IP67; вес 0.49кг.</t>
    </r>
  </si>
  <si>
    <t>DS-2CD2083G2-IU(4mm)</t>
  </si>
  <si>
    <r>
      <rPr>
        <b/>
        <sz val="9"/>
        <rFont val="Arial"/>
        <family val="2"/>
        <charset val="204"/>
      </rPr>
      <t xml:space="preserve">8Мп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3840 × 2160@20к/с; WDR 120дБ, 3D DNR, BLC, ROI, слот для microSD до 256Гб;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6Вт макс; -40 °C...+60 °C; IP67; вес 0.49кг.</t>
    </r>
  </si>
  <si>
    <t>DS-2CD2083G2-IU(6mm)</t>
  </si>
  <si>
    <r>
      <rPr>
        <b/>
        <sz val="9"/>
        <rFont val="Arial"/>
        <family val="2"/>
        <charset val="204"/>
      </rPr>
      <t xml:space="preserve">8Мп уличная цилиндрическая IP-камера с EXIR-подсветкой до 40м и технологией </t>
    </r>
    <r>
      <rPr>
        <b/>
        <sz val="9"/>
        <color rgb="FFC00000"/>
        <rFont val="Arial"/>
        <family val="2"/>
      </rPr>
      <t>AcuSense</t>
    </r>
    <r>
      <rPr>
        <sz val="9"/>
        <rFont val="Arial"/>
        <family val="2"/>
        <charset val="204"/>
      </rPr>
      <t xml:space="preserve">
1/2.8" Progressive Scan CMOS; объектив 6мм; угол обзора 54°; механический ИК-фильтр; 0.005лк@F1.6; сжатие H.265/H.265+/H.264/H.264+/MJPEG; тройной поток;  3840 × 2160@20к/с; WDR 120дБ, 3D DNR, BLC, ROI, слот для microSD до 256Гб;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1 RJ45 10M/100M Ethernet; DC12В± 25%/PoE(802.3af); 6Вт макс; -40 °C...+60 °C; IP67; вес 0.49кг.</t>
    </r>
  </si>
  <si>
    <r>
      <rPr>
        <b/>
        <sz val="9"/>
        <rFont val="Arial"/>
        <family val="2"/>
        <charset val="204"/>
      </rPr>
      <t>8Мп уличная купольная IP-камера с EXIR-подсветкой до 30м</t>
    </r>
    <r>
      <rPr>
        <sz val="9"/>
        <rFont val="Arial"/>
        <family val="2"/>
        <charset val="204"/>
      </rPr>
      <t xml:space="preserve">
1/2,5" Progressive Scan CMOS; объектив 2,8мм; угол обзора 102°; механический ИК-фильтр; 0.01лк@F1.2; сжатие H.265/H.265+/H.264/H.264+/MJPEG; тройной поток;  3840 × 2160@15к/с; WDR 120дБ, 3D DNR, BLC, ROI; обнаружение движения, вторжения в область и пересечения линии; слот для microSD до 128Гб; аудиовход/выход 1/1; тревожные вход/выход 1/1; 1 RJ45 10M/100M Ethernet; DC12В± 25%/PoE(802.3af); 9Вт макс; -40 °C...+60 °C; IP67; IK10; вес 0.61кг.</t>
    </r>
  </si>
  <si>
    <r>
      <rPr>
        <b/>
        <sz val="9"/>
        <rFont val="Arial"/>
        <family val="2"/>
        <charset val="204"/>
      </rPr>
      <t xml:space="preserve">8Мп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3840 × 2160@20к/с; WDR 120дБ, 3D DNR, BLC, HLC, ROI; обнаружение движения, вторжения в область и пересечения линии;</t>
    </r>
    <r>
      <rPr>
        <b/>
        <sz val="9"/>
        <color rgb="FFC00000"/>
        <rFont val="Arial"/>
        <family val="2"/>
      </rPr>
      <t xml:space="preserve"> классификация «человек/ТС»</t>
    </r>
    <r>
      <rPr>
        <sz val="9"/>
        <rFont val="Arial"/>
        <family val="2"/>
        <charset val="204"/>
      </rPr>
      <t>; слот для microSD до 256Гб; аудиовход/выход 1/1; тревожные вход/выход 1/1; 1 RJ45 10M/100M Ethernet; DC12В± 25%/PoE(802.3af); 6Вт макс; -40 °C...+60 °C; IP67; IK10; вес 0.52кг.</t>
    </r>
  </si>
  <si>
    <r>
      <rPr>
        <b/>
        <sz val="9"/>
        <rFont val="Arial"/>
        <family val="2"/>
        <charset val="204"/>
      </rPr>
      <t xml:space="preserve">8Мп уличная купольная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3840 × 2160@20к/с; WDR 120дБ, 3D DNR, BLC, HLC, ROI; обнаружение движения, вторжения в область и пересечения линии;</t>
    </r>
    <r>
      <rPr>
        <b/>
        <sz val="9"/>
        <color rgb="FFC00000"/>
        <rFont val="Arial"/>
        <family val="2"/>
      </rPr>
      <t xml:space="preserve"> классификация «человек/ТС»</t>
    </r>
    <r>
      <rPr>
        <sz val="9"/>
        <rFont val="Arial"/>
        <family val="2"/>
        <charset val="204"/>
      </rPr>
      <t>; слот для microSD до 256Гб; аудиовход/выход 1/1; тревожные вход/выход 1/1; 1 RJ45 10M/100M Ethernet; DC12В± 25%/PoE(802.3af); 6Вт макс; -40 °C...+60 °C; IP67; IK10; вес 0.52кг.</t>
    </r>
  </si>
  <si>
    <r>
      <rPr>
        <b/>
        <sz val="9"/>
        <rFont val="Arial"/>
        <family val="2"/>
        <charset val="204"/>
      </rPr>
      <t xml:space="preserve">8Мп уличная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xml:space="preserve">; слот для microSD до 256Гб; </t>
    </r>
    <r>
      <rPr>
        <b/>
        <sz val="9"/>
        <color rgb="FFC00000"/>
        <rFont val="Arial"/>
        <family val="2"/>
      </rPr>
      <t>встроенные микрофон</t>
    </r>
    <r>
      <rPr>
        <sz val="9"/>
        <rFont val="Arial"/>
        <family val="2"/>
      </rPr>
      <t xml:space="preserve">; </t>
    </r>
    <r>
      <rPr>
        <sz val="9"/>
        <rFont val="Arial"/>
        <family val="2"/>
        <charset val="204"/>
      </rPr>
      <t>1 RJ45 10M/100M Ethernet; DC12В± 25%/PoE(802.3af); 6Вт макс; -30 °C...+60 °C; IP67; вес 0.6кг.</t>
    </r>
  </si>
  <si>
    <t>DS-2CD2383G2-IU(4mm)</t>
  </si>
  <si>
    <r>
      <rPr>
        <b/>
        <sz val="9"/>
        <rFont val="Arial"/>
        <family val="2"/>
        <charset val="204"/>
      </rPr>
      <t xml:space="preserve">8Мп уличная IP-камера с EXIR-подсветкой до 30м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xml:space="preserve">; слот для microSD до 256Гб; </t>
    </r>
    <r>
      <rPr>
        <b/>
        <sz val="9"/>
        <color rgb="FFC00000"/>
        <rFont val="Arial"/>
        <family val="2"/>
      </rPr>
      <t>встроенные микрофон</t>
    </r>
    <r>
      <rPr>
        <sz val="9"/>
        <rFont val="Arial"/>
        <family val="2"/>
      </rPr>
      <t xml:space="preserve">; </t>
    </r>
    <r>
      <rPr>
        <sz val="9"/>
        <rFont val="Arial"/>
        <family val="2"/>
        <charset val="204"/>
      </rPr>
      <t>1 RJ45 10M/100M Ethernet; DC12В± 25%/PoE(802.3af); 6Вт макс; -30 °C...+60 °C; IP67; вес 0.6кг.</t>
    </r>
  </si>
  <si>
    <r>
      <rPr>
        <b/>
        <sz val="9"/>
        <rFont val="Arial"/>
        <family val="2"/>
        <charset val="204"/>
      </rPr>
      <t xml:space="preserve">8Мп уличная цилиндрическая IP-камера с EXIR-подсветкой до 60м и технологией </t>
    </r>
    <r>
      <rPr>
        <b/>
        <sz val="9"/>
        <color rgb="FFC00000"/>
        <rFont val="Arial"/>
        <family val="2"/>
      </rPr>
      <t>AcuSense</t>
    </r>
    <r>
      <rPr>
        <sz val="9"/>
        <rFont val="Arial"/>
        <family val="2"/>
        <charset val="204"/>
      </rPr>
      <t xml:space="preserve">
1/2,8" Progressive Scan CMOS; моторизированный вариообъектив 2.8-12мм; угол обзора 108°~30°;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13Вт макс; -30 °C...+60 °C; IP67; IK10, вес 1.38кг.</t>
    </r>
  </si>
  <si>
    <r>
      <rPr>
        <b/>
        <sz val="9"/>
        <rFont val="Arial"/>
        <family val="2"/>
        <charset val="204"/>
      </rPr>
      <t xml:space="preserve">8Мп уличная купольная IP-камера с EXIR-подсветкой до 40м и технологией </t>
    </r>
    <r>
      <rPr>
        <b/>
        <sz val="9"/>
        <color rgb="FFC00000"/>
        <rFont val="Arial"/>
        <family val="2"/>
      </rPr>
      <t>AcuSense</t>
    </r>
    <r>
      <rPr>
        <sz val="9"/>
        <rFont val="Arial"/>
        <family val="2"/>
        <charset val="204"/>
      </rPr>
      <t xml:space="preserve">
1/2,8" Progressive Scan CMOS; вариообъектив 2.8-12мм; угол обзора 108°~30°;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10.5Вт макс; -40 °C...+60 °C; IP67; IK10; вес 0,85кг.</t>
    </r>
  </si>
  <si>
    <r>
      <rPr>
        <b/>
        <sz val="9"/>
        <rFont val="Arial"/>
        <family val="2"/>
        <charset val="204"/>
      </rPr>
      <t xml:space="preserve">8Мп уличная купольная IP-камера с EXIR-подсветкой до 40м и технологией </t>
    </r>
    <r>
      <rPr>
        <b/>
        <sz val="9"/>
        <color rgb="FFC00000"/>
        <rFont val="Arial"/>
        <family val="2"/>
      </rPr>
      <t>AcuSense</t>
    </r>
    <r>
      <rPr>
        <sz val="9"/>
        <rFont val="Arial"/>
        <family val="2"/>
        <charset val="204"/>
      </rPr>
      <t xml:space="preserve">
1/2,8" Progressive Scan CMOS; моторизированный вариообъектив 2.8-12мм; угол обзора 108°~30°;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;слот для microSD до 256Гб; аудиовход/выход 1/1; тревожные вход/выход 1/1; 1 RJ45 10M/100M Ethernet; DC12В± 25%/PoE(802.3af); 11.04Вт макс; -40 °C...+60 °C; IP67; IK10; вес 0,83кг.</t>
    </r>
  </si>
  <si>
    <t>DS-2CD2T83G2-2I(2.8mm)</t>
  </si>
  <si>
    <r>
      <rPr>
        <b/>
        <sz val="9"/>
        <rFont val="Arial"/>
        <family val="2"/>
        <charset val="204"/>
      </rPr>
      <t xml:space="preserve">8Мп уличная цилиндрическая IP-камера с EXIR-подсветкой до 60м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1 RJ45 10M/100M Ethernet; DC12В± 25%/PoE(802.3af); 11Вт макс; -40 °C...+60 °C; IP67; вес 1.09кг.</t>
    </r>
  </si>
  <si>
    <t>DS-2CD2T83G2-2I(4mm)</t>
  </si>
  <si>
    <r>
      <rPr>
        <b/>
        <sz val="9"/>
        <rFont val="Arial"/>
        <family val="2"/>
        <charset val="204"/>
      </rPr>
      <t xml:space="preserve">8Мп уличная цилиндрическая IP-камера с EXIR-подсветкой до 60м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1 RJ45 10M/100M Ethernet; DC12В± 25%/PoE(802.3af); 11Вт макс; -40 °C...+60 °C; IP67; вес 1.09кг.</t>
    </r>
  </si>
  <si>
    <r>
      <rPr>
        <b/>
        <sz val="9"/>
        <rFont val="Arial"/>
        <family val="2"/>
        <charset val="204"/>
      </rPr>
      <t xml:space="preserve">8Мп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1 RJ45 10M/100M Ethernet; DC12В± 25%/PoE(802.3af); 11Вт макс; -40 °C...+60 °C; IP67; вес 1.09кг.</t>
    </r>
  </si>
  <si>
    <t>DS-2CD2T83G2-4I(4mm)</t>
  </si>
  <si>
    <r>
      <rPr>
        <b/>
        <sz val="9"/>
        <rFont val="Arial"/>
        <family val="2"/>
        <charset val="204"/>
      </rPr>
      <t xml:space="preserve">8Мп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1 RJ45 10M/100M Ethernet; DC12В± 25%/PoE(802.3af); 11Вт макс; -40 °C...+60 °C; IP67; вес 1.09кг.</t>
    </r>
  </si>
  <si>
    <t>DS-2CD2T83G2-4I(6mm)</t>
  </si>
  <si>
    <r>
      <rPr>
        <b/>
        <sz val="9"/>
        <rFont val="Arial"/>
        <family val="2"/>
        <charset val="204"/>
      </rPr>
      <t xml:space="preserve">8Мп уличная цилиндрическая IP-камера с EXIR-подсветкой до 80м и технологией </t>
    </r>
    <r>
      <rPr>
        <b/>
        <sz val="9"/>
        <color rgb="FFC00000"/>
        <rFont val="Arial"/>
        <family val="2"/>
      </rPr>
      <t>AcuSense</t>
    </r>
    <r>
      <rPr>
        <sz val="9"/>
        <rFont val="Arial"/>
        <family val="2"/>
        <charset val="204"/>
      </rPr>
      <t xml:space="preserve">
1/2,8" Progressive Scan CMOS; объектив 6мм; угол обзора 54°; механический ИК-фильтр; 0.005лк@F1.6; сжатие H.265/H.265+/H.264/H.264+/MJPEG; тройной поток; 3840 × 2160@20к/с; WDR 120дБ, 3D DNR, BLC, HLC,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1 RJ45 10M/100M Ethernet; DC12В± 25%/PoE(802.3af); 11Вт макс; -40 °C...+60 °C; IP67; вес 1.09кг.</t>
    </r>
  </si>
  <si>
    <r>
      <rPr>
        <b/>
        <sz val="9"/>
        <rFont val="Arial"/>
        <family val="2"/>
        <charset val="204"/>
      </rPr>
      <t>8Мп уличная цилиндрическая IP-камера с LED-подсветкой д</t>
    </r>
    <r>
      <rPr>
        <b/>
        <sz val="9"/>
        <rFont val="Arial"/>
        <family val="2"/>
      </rPr>
      <t>о 40м и технологией AcuSense</t>
    </r>
    <r>
      <rPr>
        <sz val="9"/>
        <rFont val="Arial"/>
        <family val="2"/>
        <charset val="204"/>
      </rPr>
      <t xml:space="preserve">
1/1.2" Progressive Scan CMOS; объ</t>
    </r>
    <r>
      <rPr>
        <sz val="9"/>
        <rFont val="Arial"/>
        <family val="2"/>
      </rPr>
      <t xml:space="preserve">ектив 2.8мм; угол обзора 102°;  </t>
    </r>
    <r>
      <rPr>
        <b/>
        <sz val="9"/>
        <color rgb="FFC00000"/>
        <rFont val="Arial"/>
        <family val="2"/>
      </rPr>
      <t>0.0005лк@F1.0</t>
    </r>
    <r>
      <rPr>
        <sz val="9"/>
        <rFont val="Arial"/>
        <family val="2"/>
      </rPr>
      <t>; сжатиеH.265/H.265+/H.264/H.264+/MJPEG</t>
    </r>
    <r>
      <rPr>
        <sz val="9"/>
        <rFont val="Arial"/>
        <family val="2"/>
        <charset val="204"/>
      </rPr>
      <t>; тройной поток; 3840 × 2160@25к/с</t>
    </r>
    <r>
      <rPr>
        <sz val="9"/>
        <rFont val="Arial"/>
        <family val="2"/>
      </rPr>
      <t xml:space="preserve">; WDR 130дБ, 3D DNR, </t>
    </r>
    <r>
      <rPr>
        <sz val="9"/>
        <rFont val="Arial"/>
        <family val="2"/>
        <charset val="204"/>
      </rPr>
      <t xml:space="preserve">BLC, ROI; </t>
    </r>
    <r>
      <rPr>
        <b/>
        <sz val="9"/>
        <color rgb="FFC00000"/>
        <rFont val="Arial"/>
        <family val="2"/>
      </rPr>
      <t>обнаружение движения 2.0</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0.86кг.</t>
    </r>
  </si>
  <si>
    <r>
      <rPr>
        <b/>
        <sz val="9"/>
        <rFont val="Arial"/>
        <family val="2"/>
        <charset val="204"/>
      </rPr>
      <t>8Мп уличная цилиндрическая IP-камера с LED-подсветкой д</t>
    </r>
    <r>
      <rPr>
        <b/>
        <sz val="9"/>
        <rFont val="Arial"/>
        <family val="2"/>
      </rPr>
      <t>о 40м и технологией AcuSense</t>
    </r>
    <r>
      <rPr>
        <sz val="9"/>
        <rFont val="Arial"/>
        <family val="2"/>
        <charset val="204"/>
      </rPr>
      <t xml:space="preserve">
1/1.2" Progressive Scan CMOS; объ</t>
    </r>
    <r>
      <rPr>
        <sz val="9"/>
        <rFont val="Arial"/>
        <family val="2"/>
      </rPr>
      <t xml:space="preserve">ектив 4мм; угол обзора 88°;  </t>
    </r>
    <r>
      <rPr>
        <b/>
        <sz val="9"/>
        <color rgb="FFC00000"/>
        <rFont val="Arial"/>
        <family val="2"/>
      </rPr>
      <t>0.0005лк@F1.0</t>
    </r>
    <r>
      <rPr>
        <sz val="9"/>
        <rFont val="Arial"/>
        <family val="2"/>
      </rPr>
      <t>; сжатиеH.265/H.265+/H.264/H.264+/MJPEG</t>
    </r>
    <r>
      <rPr>
        <sz val="9"/>
        <rFont val="Arial"/>
        <family val="2"/>
        <charset val="204"/>
      </rPr>
      <t>; тройной поток; 3840 × 2160@25к/с</t>
    </r>
    <r>
      <rPr>
        <sz val="9"/>
        <rFont val="Arial"/>
        <family val="2"/>
      </rPr>
      <t xml:space="preserve">; WDR 130дБ, 3D DNR, </t>
    </r>
    <r>
      <rPr>
        <sz val="9"/>
        <rFont val="Arial"/>
        <family val="2"/>
        <charset val="204"/>
      </rPr>
      <t>BLC, ROI;</t>
    </r>
    <r>
      <rPr>
        <sz val="9"/>
        <rFont val="Arial"/>
        <family val="2"/>
      </rPr>
      <t xml:space="preserve"> 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0.86кг.</t>
    </r>
  </si>
  <si>
    <r>
      <rPr>
        <b/>
        <sz val="9"/>
        <rFont val="Arial"/>
        <family val="2"/>
        <charset val="204"/>
      </rPr>
      <t>8Мп уличная цилиндрическая IP-камера с LED-подсветкой д</t>
    </r>
    <r>
      <rPr>
        <b/>
        <sz val="9"/>
        <rFont val="Arial"/>
        <family val="2"/>
      </rPr>
      <t>о 40м и технологией AcuSense</t>
    </r>
    <r>
      <rPr>
        <sz val="9"/>
        <rFont val="Arial"/>
        <family val="2"/>
        <charset val="204"/>
      </rPr>
      <t xml:space="preserve">
1/1.2" Progressive Scan CMOS; объ</t>
    </r>
    <r>
      <rPr>
        <sz val="9"/>
        <rFont val="Arial"/>
        <family val="2"/>
      </rPr>
      <t xml:space="preserve">ектив 6мм; угол обзора 54°;  </t>
    </r>
    <r>
      <rPr>
        <b/>
        <sz val="9"/>
        <color rgb="FFC00000"/>
        <rFont val="Arial"/>
        <family val="2"/>
      </rPr>
      <t>0.0005лк@F1.0</t>
    </r>
    <r>
      <rPr>
        <sz val="9"/>
        <rFont val="Arial"/>
        <family val="2"/>
      </rPr>
      <t>; сжатиеH.265/H.265+/H.264/H.264+/MJPEG</t>
    </r>
    <r>
      <rPr>
        <sz val="9"/>
        <rFont val="Arial"/>
        <family val="2"/>
        <charset val="204"/>
      </rPr>
      <t>; тройной поток; 3840 × 2160@25к/с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обнаружение пересечения линии и вторжения;</t>
    </r>
    <r>
      <rPr>
        <b/>
        <sz val="9"/>
        <color rgb="FFC00000"/>
        <rFont val="Arial"/>
        <family val="2"/>
      </rPr>
      <t xml:space="preserve"> классификация «человек/ТС»</t>
    </r>
    <r>
      <rPr>
        <sz val="9"/>
        <rFont val="Arial"/>
        <family val="2"/>
        <charset val="204"/>
      </rPr>
      <t xml:space="preserve">; захват лиц; слот для microSD до 256Гб; </t>
    </r>
    <r>
      <rPr>
        <b/>
        <sz val="9"/>
        <color rgb="FFC00000"/>
        <rFont val="Arial"/>
        <family val="2"/>
      </rPr>
      <t>встроенный микрофон</t>
    </r>
    <r>
      <rPr>
        <sz val="9"/>
        <rFont val="Arial"/>
        <family val="2"/>
        <charset val="204"/>
      </rPr>
      <t>; 1 RJ45 10M/100M Ethernet; DC12В±25%/PoE(802.3af); 8.5Вт макс; -40 °C...+60 °C; IP67; вес 0.86кг.</t>
    </r>
  </si>
  <si>
    <r>
      <t xml:space="preserve">8Мп уличная купольная IP-камера с LED-подсветкой до 30м и технологией AcuSense
</t>
    </r>
    <r>
      <rPr>
        <sz val="9"/>
        <rFont val="Arial"/>
        <family val="2"/>
      </rPr>
      <t xml:space="preserve">1/1.2" Progressive Scan CMOS; объектив 2.8мм; угол обзора 102°; </t>
    </r>
    <r>
      <rPr>
        <b/>
        <sz val="9"/>
        <color rgb="FFC00000"/>
        <rFont val="Arial"/>
        <family val="2"/>
      </rPr>
      <t>0.0005лк@F1.0</t>
    </r>
    <r>
      <rPr>
        <sz val="9"/>
        <rFont val="Arial"/>
        <family val="2"/>
      </rPr>
      <t>; сжатие H.265/H.265+/H.264/H.264+/MJPEG; тройной поток;  3840 × 2160@25к/с; WDR 130дБ, 3D DNR, BLC, ROI;</t>
    </r>
    <r>
      <rPr>
        <b/>
        <sz val="9"/>
        <color rgb="FFFF0000"/>
        <rFont val="Arial"/>
        <family val="2"/>
      </rPr>
      <t xml:space="preserve"> </t>
    </r>
    <r>
      <rPr>
        <sz val="9"/>
        <rFont val="Arial"/>
        <family val="2"/>
      </rPr>
      <t xml:space="preserve">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1 RJ45 10M/100M Ethernet; DC12В± 25%/PoE(802.3af); 7.6Вт макс; -40 °C...+60 °C; IP67; вес 0.87кг.</t>
    </r>
  </si>
  <si>
    <r>
      <t xml:space="preserve">8Мп уличная купольная IP-камера с LED-подсветкой до 30м и технологией AcuSense
</t>
    </r>
    <r>
      <rPr>
        <sz val="9"/>
        <rFont val="Arial"/>
        <family val="2"/>
      </rPr>
      <t xml:space="preserve">1/1.2" Progressive Scan CMOS; объектив 4мм; угол обзора 88°; </t>
    </r>
    <r>
      <rPr>
        <b/>
        <sz val="9"/>
        <color rgb="FFC00000"/>
        <rFont val="Arial"/>
        <family val="2"/>
      </rPr>
      <t>0.0005лк@F1.0</t>
    </r>
    <r>
      <rPr>
        <sz val="9"/>
        <rFont val="Arial"/>
        <family val="2"/>
      </rPr>
      <t>; сжатие H.265/H.265+/H.264/H.264+/MJPEG; тройной поток;  3840 × 2160@25к/с; WDR 130дБ, 3D DNR, BLC, ROI;</t>
    </r>
    <r>
      <rPr>
        <b/>
        <sz val="9"/>
        <color rgb="FFFF0000"/>
        <rFont val="Arial"/>
        <family val="2"/>
      </rPr>
      <t xml:space="preserve"> </t>
    </r>
    <r>
      <rPr>
        <sz val="9"/>
        <rFont val="Arial"/>
        <family val="2"/>
      </rPr>
      <t xml:space="preserve">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1 RJ45 10M/100M Ethernet; DC12В± 25%/PoE(802.3af); 7.6Вт макс; -40 °C...+60 °C; IP67; вес 0.87кг.</t>
    </r>
  </si>
  <si>
    <r>
      <rPr>
        <b/>
        <sz val="9"/>
        <color theme="1"/>
        <rFont val="Arial"/>
        <family val="2"/>
        <charset val="204"/>
      </rPr>
      <t>2Мп уличная скоростная поворотная IP-камера c ИК-подсветкой до 20м</t>
    </r>
    <r>
      <rPr>
        <sz val="9"/>
        <rFont val="Arial"/>
        <family val="2"/>
        <charset val="204"/>
      </rPr>
      <t xml:space="preserve">
1/2.8’’ Progressive Scan CMOS; объектив 2.8 - 12мм, 4x; угол обзора объектива 100.5°- 32.6°; механический ИК-фильтр; 0.005лк@F1.5; сжатие H.265/H.264/MJPEG/H.265+/H.264+; тройной поток; 1920х1080@25к/с; WDR 120дБ, 3D DNR, BLC, HLC, антитуман, ROI; Smart-функции; вращение 355°, вручную: 0.1° - </t>
    </r>
    <r>
      <rPr>
        <sz val="9"/>
        <rFont val="Arial"/>
        <family val="2"/>
      </rPr>
      <t xml:space="preserve">100°/с, по предустановке: 100°/с; наклон 0° - 90°, вручную: 0.1° - 100°/с, по предустановке: 100°/с; слот для microSD до 256Гб; </t>
    </r>
    <r>
      <rPr>
        <b/>
        <sz val="9"/>
        <color rgb="FFC00000"/>
        <rFont val="Arial"/>
        <family val="2"/>
      </rPr>
      <t>встроенный микрофон</t>
    </r>
    <r>
      <rPr>
        <sz val="9"/>
        <rFont val="Arial"/>
        <family val="2"/>
      </rPr>
      <t>; аудиовход/выход 1/1; 1 RJ</t>
    </r>
    <r>
      <rPr>
        <sz val="9"/>
        <rFont val="Arial"/>
        <family val="2"/>
        <charset val="204"/>
      </rPr>
      <t>45 10M/100M Ethernet; питание DC12В/PoE(802.3af); 9.9Вт макс.; -20 °C...+60 °C; IP66; IK10; вес 0.53кг.</t>
    </r>
  </si>
  <si>
    <r>
      <t xml:space="preserve">2Мп скоростная поворотная IP-камера c ИК-подсветкой до 50м и Deep learning алгоритмом
</t>
    </r>
    <r>
      <rPr>
        <sz val="9"/>
        <rFont val="Arial"/>
        <family val="2"/>
      </rPr>
      <t>1/1.8’’ Progressive Scan CMOS; объектив 2.8 - 28мм, 10x; угол обзора объектива 108° - 19.8°; механический ИК-фильтр; 0.005лк@F1.3; сжатие H.265/H.264/MJPEG/H.265+/H.264+; тройной поток; 1920х1080@50к/с; WDR 120дБ, 3D DNR, BLC, антитуман, ROI, EIS; обнаружение движения, вторжения в область и пересечения линии; к</t>
    </r>
    <r>
      <rPr>
        <b/>
        <sz val="9"/>
        <color rgb="FFC00000"/>
        <rFont val="Arial"/>
        <family val="2"/>
      </rPr>
      <t>лассификация «человек/ТС»; захват лиц;</t>
    </r>
    <r>
      <rPr>
        <sz val="9"/>
        <rFont val="Arial"/>
        <family val="2"/>
      </rPr>
      <t xml:space="preserve"> вращение 355°, вручную: 0.1° - 60°/с, по предустановке: 60°/с; наклон 0° - 90°, вручную: 0.1° - 50°/с, по предустановке: 50°/с; слот для microSD до 256Гб; </t>
    </r>
    <r>
      <rPr>
        <b/>
        <sz val="9"/>
        <color rgb="FFC00000"/>
        <rFont val="Arial"/>
        <family val="2"/>
      </rPr>
      <t>встроенный микрофон и динамик</t>
    </r>
    <r>
      <rPr>
        <sz val="9"/>
        <rFont val="Arial"/>
        <family val="2"/>
      </rPr>
      <t xml:space="preserve">; аудиовход/выход 1/1; тревожные вход/выход 1/1; 1 RJ45 10M/100M Ethernet; питание DC12В/PoE+(802.3 at, class4); 18Вт макс.; </t>
    </r>
    <r>
      <rPr>
        <sz val="9"/>
        <color theme="1"/>
        <rFont val="Arial"/>
        <family val="2"/>
      </rPr>
      <t>-40 °C...+65 °C</t>
    </r>
    <r>
      <rPr>
        <sz val="9"/>
        <rFont val="Arial"/>
        <family val="2"/>
      </rPr>
      <t>; IP66; вес 1.9кг.</t>
    </r>
  </si>
  <si>
    <r>
      <t xml:space="preserve">4Мп скоростная поворотная IP-камера с ИК-подсветкой до 20м
</t>
    </r>
    <r>
      <rPr>
        <sz val="9"/>
        <rFont val="Arial"/>
        <family val="2"/>
      </rPr>
      <t xml:space="preserve">1/2.8’’ Progressive Scan CMOS; объектив 2.8-12мм; угол обзора объектива 100° - 33°; механический ИК-фильтр; 0.005лк@F1.5; сжатие H.265+/H.265/H.264+/H.264/MJPEG; тройной поток; 2560 × 1440 @25к/с; WDR 120дБ, HLC, BLC, 3D DNR, EIS; Smart-функции; вращение 355°, вручную: 0.1° - 100°/с, по предустановке: 100°/с; наклон 0° - 90°, вручную: 0.1° - 100°/с, по предустановке: 100°/с; слот для microSD до 256Гб; </t>
    </r>
    <r>
      <rPr>
        <b/>
        <sz val="9"/>
        <color rgb="FFC00000"/>
        <rFont val="Arial"/>
        <family val="2"/>
      </rPr>
      <t>встроенный микрофон</t>
    </r>
    <r>
      <rPr>
        <sz val="9"/>
        <rFont val="Arial"/>
        <family val="2"/>
      </rPr>
      <t>; аудиовход/выход 1/1; 1 RJ45 10M/100M Ethernet; питание DC12В/PoE(802.3af); 11.2Вт макс.; -20 °C...+60 °C; IP66; грозозащита TVS 2000B; вес 0.53кг.</t>
    </r>
  </si>
  <si>
    <r>
      <rPr>
        <b/>
        <sz val="9"/>
        <rFont val="Arial"/>
        <family val="2"/>
      </rPr>
      <t xml:space="preserve">2Мп скоростная поворотная IP-камера с Deep learning алгоритмом </t>
    </r>
    <r>
      <rPr>
        <sz val="9"/>
        <rFont val="Arial"/>
        <family val="2"/>
        <charset val="204"/>
      </rPr>
      <t xml:space="preserve">
1/2.8’’ Progressive Scan CMOS; объектив 4.5 - 120мм, 25x; угол обзора объектива 58.4° - 2.7°; механический ИК-фильтр; 0.002лк@F1.2; сжатие H.265/H.264/MJPEG/H.265+/H.264+; тройной поток; 1920х1080@50к/с; WDR 120дБ, 3D DNR, BLC, антитуман, ROI, EIS; Smart видеоаналитика; </t>
    </r>
    <r>
      <rPr>
        <b/>
        <sz val="9"/>
        <color rgb="FFC00000"/>
        <rFont val="Arial"/>
        <family val="2"/>
      </rPr>
      <t xml:space="preserve">классификация «человек/ТС»; автоматическое слежение 2.0; захват лиц; </t>
    </r>
    <r>
      <rPr>
        <sz val="9"/>
        <rFont val="Arial"/>
        <family val="2"/>
        <charset val="204"/>
      </rPr>
      <t>вращение 360°, вручную: 0.1° - 300°/с, по предустановке: 540°/с; наклон -15° - 90°, вручную: 0.1° - 240°/с, по предустановке: 400°/с; слот для microSD до 256Гб; аудиовход/выход 1/1; тревожные вход/выход 7/2;RJ45 10M/100M самонастраивающийся Ethernet порт; питание AC24В/Hi-PoE; 25Вт макс.; -10 °C...+50°C; грозозащита TVS 6000B; вес 3.4кг.</t>
    </r>
  </si>
  <si>
    <r>
      <rPr>
        <b/>
        <sz val="9"/>
        <color theme="1"/>
        <rFont val="Arial"/>
        <family val="2"/>
        <charset val="204"/>
      </rPr>
      <t xml:space="preserve">2Мп уличная скоростная поворотная IP-камера с Deep learning алгоритмом </t>
    </r>
    <r>
      <rPr>
        <sz val="9"/>
        <rFont val="Arial"/>
        <family val="2"/>
        <charset val="204"/>
      </rPr>
      <t xml:space="preserve">
1/2.8’’ Progressive Scan CMOS; объектив 4.8 - 120мм, 25x; угол обзора объектива 58.4° - 2.7°; механический ИК-фильтр; 0.002лк@F1.2; сжатие H.265/H.264/MJPEG/H.265+/H.264+; тройной поток; 1920х1080@25к/с; WDR 120дБ; 3D DNR, BLC, антитуман, ROI; Smart видеоаналитика; вращение 360°, вручную: 0.1° - 300°/с, по предустановке: 540°/с; наклон -5° - 90°, вручную: 0.1° - 240°/с, по предустановке: 400°/с; </t>
    </r>
    <r>
      <rPr>
        <b/>
        <sz val="9"/>
        <color rgb="FFC00000"/>
        <rFont val="Arial"/>
        <family val="2"/>
      </rPr>
      <t>классификация «человек/ТС»; автоматическое слежение 2.0; захват лиц;</t>
    </r>
    <r>
      <rPr>
        <sz val="9"/>
        <rFont val="Arial"/>
        <family val="2"/>
        <charset val="204"/>
      </rPr>
      <t xml:space="preserve"> слот для microSD до 256Гб; аудиовход/выход 1/1; тревожные вход/выход 7/2; 1 RJ45 10M/100M Ethernet; питание AC24В/Hi-PoE; 60Вт макс.; Hi-PoE: -60 °C...+70 °C, AC24В: -60 °C...+70 °C; IP66; IK10; вес 4кг.</t>
    </r>
  </si>
  <si>
    <r>
      <rPr>
        <b/>
        <sz val="9"/>
        <rFont val="Arial"/>
        <family val="2"/>
      </rPr>
      <t>2Мп уличная скоростная поворотная IP-камера с Deep learning алгоритмо</t>
    </r>
    <r>
      <rPr>
        <sz val="9"/>
        <rFont val="Arial"/>
        <family val="2"/>
        <charset val="204"/>
      </rPr>
      <t xml:space="preserve">
1/2.8’’ Progressive Scan CMOS; объектив 4.8 - 153мм, 32x; угол обзора объектива 58.4° - 2.14°; механический ИК-фильтр; 0.002лк@F1.2; сжатие H.265/H.264/MJPEG/H.265+/H.264+; тройной поток; 1920х1080@50к/с; WDR 120дБ; 3D DNR, BLC, антитуман, ROI; Smart видеоаналитика; вращение 360°, вручную: 0.1° - 300°/с, по предустановке: 540°/с; наклон -5° - 90°, вручную: 0.1° - 240°/с, по предустановке: 400°/с;</t>
    </r>
    <r>
      <rPr>
        <b/>
        <sz val="9"/>
        <rFont val="Arial"/>
        <family val="2"/>
      </rPr>
      <t xml:space="preserve"> </t>
    </r>
    <r>
      <rPr>
        <b/>
        <sz val="9"/>
        <color rgb="FFC00000"/>
        <rFont val="Arial"/>
        <family val="2"/>
      </rPr>
      <t>классификация «человек/ТС»; автоматическое слежение 2.0; захват лиц;</t>
    </r>
    <r>
      <rPr>
        <sz val="9"/>
        <color rgb="FFC00000"/>
        <rFont val="Arial"/>
        <family val="2"/>
      </rPr>
      <t xml:space="preserve"> </t>
    </r>
    <r>
      <rPr>
        <sz val="9"/>
        <rFont val="Arial"/>
        <family val="2"/>
        <charset val="204"/>
      </rPr>
      <t>слот для microSD до 128Гб; аудиовход/выход 1/1; тревожные вход/выход 7/2; 1 RJ45 10M/100M Ethernet; питание AC24В/Hi-PoE; 60Вт макс.; Hi-PoE: -40 °C...+65 °C, AC24В: -60 °C...+70 °C; IP66; IK10; грозозащита TVS 6000B; вес 4кг.</t>
    </r>
  </si>
  <si>
    <r>
      <rPr>
        <b/>
        <sz val="10"/>
        <rFont val="Arial"/>
        <family val="2"/>
      </rPr>
      <t>4-х канальный IP-видеорегистратор</t>
    </r>
    <r>
      <rPr>
        <sz val="10"/>
        <rFont val="Arial"/>
        <family val="2"/>
      </rPr>
      <t xml:space="preserve">
Видеовход: 4 канала; видеовыход: 1 VGA до 1080Р, 1 HDMI до 1080Р; Входящий поток 40Мб/с; исходящий поток 60Мб/с; разрешение записи до 4Мп; синхр.воспр. 2 канала@2Мп; 1 SATA для HDD до 6Тб; 1 RJ45 10M/100M Ethernet; 2 USB; -10°C...+55°C; DC12В; 10Вт макс (без HDD), </t>
    </r>
    <r>
      <rPr>
        <sz val="10"/>
        <rFont val="宋体"/>
        <family val="3"/>
        <charset val="134"/>
      </rPr>
      <t>≤</t>
    </r>
    <r>
      <rPr>
        <sz val="10"/>
        <rFont val="Arial"/>
        <family val="2"/>
      </rPr>
      <t>1кг (без HDD).</t>
    </r>
  </si>
  <si>
    <r>
      <rPr>
        <b/>
        <sz val="10"/>
        <rFont val="Arial"/>
        <family val="2"/>
      </rPr>
      <t>8-ми канальный IP-видеорегистратор</t>
    </r>
    <r>
      <rPr>
        <sz val="10"/>
        <rFont val="Arial"/>
        <family val="2"/>
      </rPr>
      <t xml:space="preserve">
Видеовход: 8 каналов; видеовыход: 1 VGA до 1080Р, 1 HDMI до 1080Р; Входящий поток 40Мб/с; исходящий поток 60Мб/с; разрешение записи до 4Мп; синхр.воспр. 2 канала@2Мп; 1 SATA для HDD до 6Тб; 1 RJ45 10M/100M Ethernet; 2 USB; -10°C...+55°C; DC12В; 10Вт макс (без HDD), </t>
    </r>
    <r>
      <rPr>
        <sz val="10"/>
        <rFont val="宋体"/>
        <family val="3"/>
        <charset val="134"/>
      </rPr>
      <t>≤</t>
    </r>
    <r>
      <rPr>
        <sz val="10"/>
        <rFont val="Arial"/>
        <family val="2"/>
      </rPr>
      <t>1кг (без HDD).</t>
    </r>
  </si>
  <si>
    <r>
      <rPr>
        <b/>
        <sz val="10"/>
        <rFont val="Arial"/>
        <family val="2"/>
      </rPr>
      <t>4-х канальный IP-видеорегистратор c PoE</t>
    </r>
    <r>
      <rPr>
        <sz val="10"/>
        <rFont val="Arial"/>
        <family val="2"/>
      </rPr>
      <t xml:space="preserve">
Видеовход: 4 канала; видеовыход: 1 VGA до 1080Р, 1 HDMI до 1080Р; двустороннее аудио 1 канал RCA, аудиовыход: 1 канал RCA. Входящий поток 40Мб/с; исходящий поток 60Мб/с; разрешение записи до 4Мп; синхр.воспр. до 4 каналов; 1 SATA для HDD до 6Тб; 4 независимых 100M PoE интерфейса; 1 RJ45 10M/100M Ethernet; 2 USB; -10°C...+55°C; DC48В; 10Вт макс (без HDD), </t>
    </r>
    <r>
      <rPr>
        <sz val="10"/>
        <rFont val="宋体"/>
        <family val="3"/>
        <charset val="134"/>
      </rPr>
      <t>≤</t>
    </r>
    <r>
      <rPr>
        <sz val="10"/>
        <rFont val="Arial"/>
        <family val="2"/>
      </rPr>
      <t>1кг (без HDD).</t>
    </r>
  </si>
  <si>
    <r>
      <rPr>
        <b/>
        <sz val="10"/>
        <rFont val="Arial"/>
        <family val="2"/>
      </rPr>
      <t>8-ми канальный IP-видеорегистратор c PoE</t>
    </r>
    <r>
      <rPr>
        <sz val="10"/>
        <rFont val="Arial"/>
        <family val="2"/>
      </rPr>
      <t xml:space="preserve">
Видеовход: 8 каналов; видеовыход: 1 VGA до 1080Р, 1 HDMI до 1080Р; двустороннее аудио 1 канал RCA, аудиовыход: 1 канал RCA, Входящий поток 60Мб/с; исходящий поток 60Мб/с; разрешение записи до 4Мп; синхр.воспр. до 8 каналов; 1 SATA для HDD до 6Тб; 8 независимых 100M PoE интерфейса; 1 RJ45 10M/100M Ethernet; 2 USB; -10°C...+55°C; DC48В; 10Вт макс (без HDD), </t>
    </r>
    <r>
      <rPr>
        <sz val="10"/>
        <rFont val="宋体"/>
        <family val="3"/>
        <charset val="134"/>
      </rPr>
      <t>≤</t>
    </r>
    <r>
      <rPr>
        <sz val="10"/>
        <rFont val="Arial"/>
        <family val="2"/>
      </rPr>
      <t>1кг (без HDD).</t>
    </r>
  </si>
  <si>
    <r>
      <rPr>
        <b/>
        <sz val="10"/>
        <rFont val="Arial"/>
        <family val="2"/>
        <charset val="204"/>
      </rPr>
      <t>4-х канальный IP-видеорегистратор c PoE</t>
    </r>
    <r>
      <rPr>
        <sz val="10"/>
        <rFont val="Arial"/>
        <family val="2"/>
        <charset val="204"/>
      </rPr>
      <t xml:space="preserve">
Видеовход: 4 канала; аудиовход: двустороннее аудио </t>
    </r>
    <r>
      <rPr>
        <sz val="10"/>
        <color theme="1"/>
        <rFont val="Arial"/>
        <family val="2"/>
        <charset val="204"/>
      </rPr>
      <t>1 канал RCA</t>
    </r>
    <r>
      <rPr>
        <sz val="10"/>
        <rFont val="Arial"/>
        <family val="2"/>
        <charset val="204"/>
      </rPr>
      <t xml:space="preserve">; видеовыход: 1 VGA до 1080Р, 1 HDMI до 4К; аудиовыход: 1 канал RCA.
Входящий поток 40Мб/с; исходящий поток 80Мб/с; разрешение записи до 8Мп; синхр.воспр. до 4 каналов; 1 SATA для HDD до 8Тб; 4 независимых 100M PoE интерфейса; 1 RJ45 10M/100M/1000M Ethernet; 2 USB; -10°C...+55°C; DC48В; 10Вт макс (без HDD и PoE), </t>
    </r>
    <r>
      <rPr>
        <sz val="10"/>
        <rFont val="宋体"/>
        <family val="3"/>
        <charset val="134"/>
      </rPr>
      <t>≤</t>
    </r>
    <r>
      <rPr>
        <sz val="10"/>
        <rFont val="Arial"/>
        <family val="2"/>
        <charset val="204"/>
      </rPr>
      <t>1кг (без HDD).</t>
    </r>
  </si>
  <si>
    <t>1 Мп, 1/4'' КМОП, 0.1 лк (день)/0.05 лк (ночь), DWDR, Н.264, 1280×720, 25 к/с, объектив 2.5/2.8/3.6/6/8/12/16 мм на выбор, PIR-датчик, встроенный активный микрофон (до 10 м), электромеханический ИК-фильтр, ИК-подсветка (до 8 м), динамик, 12В, microSDHC (до 32 Гб), поддержка сервиса CamDrive</t>
  </si>
  <si>
    <t>1 Мп, 1/4'' КМОП, 0.3 лк (день)/0.1 лк (ночь), DWDR, Н.264, 1280x720, 25 к/с, объектив 2.5/2.8/3.6/8/12/16 мм на выбор, встроенный активный микрофон (до 10 м), Wi-Fi 802.11 b/g/n, WPS, статический ИК-фильтр, 5В, microSDHC (до 32 Гб), поддержка сервиса CamDrive</t>
  </si>
  <si>
    <t>9 000</t>
  </si>
  <si>
    <t>1 Мп, 1/4'' КМОП, 0.1 лк (день)/0.05 лк (ночь), DWDR, Н.264, 1280x720, 25 к/с, объектив 2.5/2.8/3.6/6/8/12/16 мм на выбор, встроенный активный микрофон (до 10 м), Wi-Fi 802.11 b/g/n, PIR-датчик, ИК-подсветка (до 8 м), динамик, WPS, электромеханический ИК-фильтр, 12В, microSDHC (до 32 Гб), поддержка сервиса CamDrive</t>
  </si>
  <si>
    <t>10 400</t>
  </si>
  <si>
    <t>8 300</t>
  </si>
  <si>
    <t>1.3 Мп, 1/3'' КМОП SONY Exmor, 0.008 лк (день)/0.002 лк (ночь), DWDR, Н.264/MJPEG, 1280x960, 25 к/с, вариообъектив 2.7-12.0 мм, DC-Drive, электромеханический ИК-фильтр, ИК-подсветка (до 10 м), microSDHC (до 32 ГБ), поддержка сервиса CamDrive</t>
  </si>
  <si>
    <t>16 200</t>
  </si>
  <si>
    <t>1 Мп, 1/4'' КМОП Omni Vision, 0.1 лк (день)/0.05 лк (ночь), DWDR, H.264/MJPEG, 1280x720, 25 к/с, объектив 2.8/3.6/6/12/16 мм на выбор, электромеханический ИК-фильтр, ИК-подсветка (до 25 м), 12В/PoE, microSDHC (до 32 ГБ), IP66, от -45 до +50°С, поддержка сервиса CamDrive</t>
  </si>
  <si>
    <t>14 000</t>
  </si>
  <si>
    <t>11 310</t>
  </si>
  <si>
    <t>14 900</t>
  </si>
  <si>
    <t>20 700</t>
  </si>
  <si>
    <t>32 400</t>
  </si>
  <si>
    <t>14 400</t>
  </si>
  <si>
    <t>11 580</t>
  </si>
  <si>
    <t>3 250</t>
  </si>
  <si>
    <t>4 400</t>
  </si>
  <si>
    <t>5 600</t>
  </si>
  <si>
    <t>15 130</t>
  </si>
  <si>
    <t>15 700</t>
  </si>
  <si>
    <t>SV2017M</t>
  </si>
  <si>
    <t>2 Мп, 1/2.8'' КМОП Sony Starvis, 0.002 лк (день)/0.001лк (ночь), 2xWDR до 140 дБ, 3 потока H.265/Н.264/MJPEG, 60к/с, 1920x1080, объектив сменный C/CS, DC-Drive/P-Iris, автофокус (ABF), EIS, электромеханический ИК-фильтр, 12В/PoE, microSDXC (до 256 ГБ), встроенная видеоаналитика, SIP, детекция лиц</t>
  </si>
  <si>
    <t>SV3217M</t>
  </si>
  <si>
    <t>5 Мп, 1/2.8'' КМОП Sony Starvis, 0.006 лк (день)/0.003лк (ночь), 2xWDR до 120 дБ, 3 потока H.265/H.264/MJPEG, 2592x1944, 60к/c, объектив сменный C/CS, DC-Drive/P-Iris, автофокус (ABF), EIS, электромеханический ИК-фильтр, 12В/PoE, microSDXC (до 256 ГБ), встроенная видеоаналитика, SIP, детекция лиц</t>
  </si>
  <si>
    <t>23 100</t>
  </si>
  <si>
    <t>18 600</t>
  </si>
  <si>
    <t>28 500</t>
  </si>
  <si>
    <t>SV2005DM</t>
  </si>
  <si>
    <t>12 600</t>
  </si>
  <si>
    <t>10 180</t>
  </si>
  <si>
    <t>SV2005DBS</t>
  </si>
  <si>
    <t>13 100</t>
  </si>
  <si>
    <t>5 Мп, 1/2.8'' КМОП Sony Starvis, 0.006 лк (день)/0.003лк (ночь), 2xWDR до 120 дБ, 3 потока H.265/Н.264 HP/MP/BP, MJPEG, 30к/с, 2592x1944, моторизованный объектив 2.7-13.5, автофокус, АРД, EIS, электромеханический ИК-фильтр, ИК-подсветка (до 50м), 12В/PoE, microSDXC (до 256 ГБ), IP67, IK10, от -40 до +60°С, внутрикорпусное подключение, встроенная видеоаналитика, SIP</t>
  </si>
  <si>
    <t>25 200</t>
  </si>
  <si>
    <t>27 600</t>
  </si>
  <si>
    <t>SV2005RC</t>
  </si>
  <si>
    <t>2 Мп, 1/2.8'' КМОП Sony Starvis, 0.002 лк (день)/0.001 лк (ночь), 2xWDR до 140 дБ, 3 потока H.265/Н.264/MJPEG, 30к/с, объектив 2.8/3.6 мм (на выбор), PoE, microSDXС (до 256 ГБ), механический ИК-фильтр, ИК-подсветка (до 30 м), IP67, -40 до +60, встроенная видеоаналитика, SIP</t>
  </si>
  <si>
    <t>15 000</t>
  </si>
  <si>
    <t>SV3210R2</t>
  </si>
  <si>
    <t>5 Мп, 1/2.8'' КМОП Sony Starvis, 0.006 лк (день)/0.003лк (ночь), 2xWDR до 120 дБ, 3 потока, H.265/H.264/MJPEG, 2592x1944, 30к/c, объектив 4 / 6 мм (на выбор), EIS, электромеханический ИК-фильтр, ИК-подсветка (до 50м), 12В/PoE, microSDXС (до 256 ГБ), IP67, от -40 до +60°С, внутрикорпусное подключение, встроенная видеоаналитика, SIP</t>
  </si>
  <si>
    <t>25 600</t>
  </si>
  <si>
    <t>SV3217RBZ</t>
  </si>
  <si>
    <t>5 Мп, 1/2.8'' КМОП Sony Starvis, 0.006 лк (день)/0.003лк (ночь), 2xWDR до 120 дБ, 3 потока Н.265/Н.264 HP/MJPEG, 60к/с, 2592x1944, моторизованный объектив 2.7-13.5 мм, F1.4, АРД, EIS, 12В/PoE, microSDXC (до 256 ГБ), электромеханический ИК-фильтр, ИК-подсветка (до 65 м), IP67, от -40 до +60°С, монтажная коробка, встроенная видеоаналитика, SIP, детекция лиц</t>
  </si>
  <si>
    <t>SV3217RZX</t>
  </si>
  <si>
    <t>21 900</t>
  </si>
  <si>
    <t>BD4780DV</t>
  </si>
  <si>
    <t>34 900</t>
  </si>
  <si>
    <t>31 600</t>
  </si>
  <si>
    <t>48 400</t>
  </si>
  <si>
    <t>BD4780RVZ</t>
  </si>
  <si>
    <t>5 Мп, 1/2.7'' КМОП, 0.04 лк (день)/0.004 лк (ночь), 2хWDR до 120 дБ, 4 потока H.265/Н.264/MJPEG, 30 к/с, 2688х1944, моторизованный варифокальный объектив 2.7-12 мм, автофокус, P-Iris, электромеханический ИК-фильтр, ИК-подсветка (до 50 м), обогрев, IP66, от -55 до +50°С, 12В/24В/PoE, microSDXC (до 128 ГБ)</t>
  </si>
  <si>
    <t>6 300</t>
  </si>
  <si>
    <t>5 720</t>
  </si>
  <si>
    <t>6 800</t>
  </si>
  <si>
    <t>6 160</t>
  </si>
  <si>
    <t>7 200</t>
  </si>
  <si>
    <t>6 510</t>
  </si>
  <si>
    <t>SV2017-R23</t>
  </si>
  <si>
    <t>2 Мп, 1/2.8" КМОП SONY Starvis, купольная скоростная 0.5-240°/сек, 0.002 лк (день)/0.001 лк (ночь), 2xWDR до 140 дБ, 3 потока H.265/H.264/MJPEG, Zoom 23x оптич., 1920x1080, 60к/c (все разрешения), АРД, вариф. ИК-подсветка (до 200 м), 24В (AC)/High PoE, microSDXC (до 256 ГБ), IP66, от -40 до +60°С, обогрев, EIS, встроенная видеоаналитика, SIP, функция автослежения</t>
  </si>
  <si>
    <t>SV3217-R30</t>
  </si>
  <si>
    <t>5 Мп, 1/2.8'' КМОП SONY Starvis, купольная скоростная 0.5-240°/сек, 0.006 лк (день)/0.003 лк (ночь), 2xWDR до 120 дБ, 3 потока H.265/H.264/MJPEG, Zoom 30x оптич., 2592x1944, 60к/c, АРД, вариф. ИК-подсветка (до 200м), 24В (AC)/High PoE , microSDXC (до 256 ГБ), IP66, от -40 до +60°С, обогрев, EIS, встроенная видеоаналитика, SIP, функция автослежения, детекция лиц</t>
  </si>
  <si>
    <t>215 000</t>
  </si>
  <si>
    <t>270 000</t>
  </si>
  <si>
    <t>5 280</t>
  </si>
  <si>
    <t>6 500</t>
  </si>
  <si>
    <t>4 680</t>
  </si>
  <si>
    <t>1 200</t>
  </si>
  <si>
    <t>1 000</t>
  </si>
  <si>
    <t>25 300</t>
  </si>
  <si>
    <t>63 000</t>
  </si>
  <si>
    <t>4 460</t>
  </si>
  <si>
    <t>3 960</t>
  </si>
  <si>
    <t>4 220</t>
  </si>
  <si>
    <t>2 320</t>
  </si>
  <si>
    <t>2 220</t>
  </si>
  <si>
    <t>1 310</t>
  </si>
  <si>
    <t>1 250</t>
  </si>
  <si>
    <t>6 000</t>
  </si>
  <si>
    <t>8 550</t>
  </si>
  <si>
    <t>17 800</t>
  </si>
  <si>
    <t>16 580</t>
  </si>
  <si>
    <t>4 000</t>
  </si>
  <si>
    <t>8 280</t>
  </si>
  <si>
    <t>ST-1620HP</t>
  </si>
  <si>
    <t>Неуправляемый, 16 портов 10/100 Мбит/с (все с поддержкой High PoE) + 2 порта 10/100/1000 Мбит/с, PoE бюджет 135 Вт, CCTV режим до 250м</t>
  </si>
  <si>
    <t>Неуправляемый, 4 порта 10/100 Мбит/c (все с поддержкой High PoE) + 1 порт 10/100 Мбит/с + 1 порт 100 Мбит/с SFP, PoE бюджет 60 Вт, промышленное исполнение, CCTV режим до 250м</t>
  </si>
  <si>
    <t>STP-0802HP</t>
  </si>
  <si>
    <t>STWP-0802HP</t>
  </si>
  <si>
    <t>Управляемый, 8 портов 10/100/1000 Мбит/с (все с поддержкой High PoE) + 2 порта 100/1000 Мбит/с SFP, PoE бюджет до 200 Вт, промышленное исполнение, CCTV режим до 250м</t>
  </si>
  <si>
    <t>33 700</t>
  </si>
  <si>
    <t>STW-028</t>
  </si>
  <si>
    <t>Управляемый, 2 порта 10/100/1000 Мбит/с + 6 портов 100/1000 Мбит/с SFP + 2 порта 100/1000/2500 Мбит/с SFP</t>
  </si>
  <si>
    <t>ST-02402HP</t>
  </si>
  <si>
    <t>Неуправляемый, 24 порта 10/100/1000 Мбит/с (все с поддержкой High PoE) + 2 порта 1000 Мбит/с SFP, PoE бюджет 380 Вт</t>
  </si>
  <si>
    <t>43 400</t>
  </si>
  <si>
    <t>49 800</t>
  </si>
  <si>
    <t>STR-01HP</t>
  </si>
  <si>
    <t>High PoE репитер IEEE 802.3 af/at (30 Вт), 1 порт 100 Мбит/c, удлинение PoE на 100 м с одним устройством, общая длина линии 400 м при использовании трёх устройств в каскаде</t>
  </si>
  <si>
    <t>2 650</t>
  </si>
  <si>
    <t>7 100</t>
  </si>
  <si>
    <t>Уличное оборудование</t>
  </si>
  <si>
    <t>STR-01HP-B</t>
  </si>
  <si>
    <t>High PoE репитер IEEE 802.3 af/at (30 Вт), 1 порт 100 Мбит/c, удлинение PoE на 100 м с одним устройством, на 400 м при использовании трёх устройств в каскаде, IP66, от -40 до +55°C</t>
  </si>
  <si>
    <t>5 850</t>
  </si>
  <si>
    <t>8 400</t>
  </si>
  <si>
    <t>8 000</t>
  </si>
  <si>
    <t>7 540</t>
  </si>
  <si>
    <t>B-400x310x120-ST81</t>
  </si>
  <si>
    <t>13 300</t>
  </si>
  <si>
    <t>12 510</t>
  </si>
  <si>
    <t>1 650</t>
  </si>
  <si>
    <t>2 250</t>
  </si>
  <si>
    <t>2 670</t>
  </si>
  <si>
    <t>STM-1205</t>
  </si>
  <si>
    <t>Медиаконвертер 1000M, LFP, металлический корпус</t>
  </si>
  <si>
    <t>3 400</t>
  </si>
  <si>
    <t>3 150</t>
  </si>
  <si>
    <t>22 900</t>
  </si>
  <si>
    <t>22 320</t>
  </si>
  <si>
    <t>1 050</t>
  </si>
  <si>
    <t>2 880</t>
  </si>
  <si>
    <t>7 800</t>
  </si>
  <si>
    <t>1 300</t>
  </si>
  <si>
    <t>1 930</t>
  </si>
  <si>
    <t>1 810</t>
  </si>
  <si>
    <t>2 850</t>
  </si>
  <si>
    <t>2 710</t>
  </si>
  <si>
    <t>3 280</t>
  </si>
  <si>
    <t>14 800</t>
  </si>
  <si>
    <t>NDR-120-48</t>
  </si>
  <si>
    <t>Источник питания 120 Вт 48 В 2.5 А (DC) с креплением для установки на DIN рейку</t>
  </si>
  <si>
    <t>NDR-240-48</t>
  </si>
  <si>
    <t>Источник питания 240 Вт 48 В 5 А (DC) с креплением для установки на DIN рейку</t>
  </si>
  <si>
    <t>1 550</t>
  </si>
  <si>
    <t>1 990</t>
  </si>
  <si>
    <t>6 700</t>
  </si>
  <si>
    <t>1 870</t>
  </si>
  <si>
    <t>1 070</t>
  </si>
  <si>
    <t>2 240</t>
  </si>
  <si>
    <t>2 980</t>
  </si>
  <si>
    <t>2 860</t>
  </si>
  <si>
    <t xml:space="preserve">1 серия </t>
  </si>
  <si>
    <t>RVi-1NCE2024 (2.8) white</t>
  </si>
  <si>
    <t>Тип корпуса: Шар в стакане; Тип матрицы: 1/2.9” КМОП; Тип объектива: Фиксированный; Фокусное расстояние: 2,8 мм ; Дистанция освещения ИК: 30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</si>
  <si>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RVi-1NCE2024 (4) white</t>
  </si>
  <si>
    <t>Тип корпуса: Шар в стакане; Тип матрицы: 1/2.9” КМОП; Тип объектива: Фиксированный; Фокусное расстояние: 4 мм ; Дистанция освещения ИК: 30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</si>
  <si>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RVi-1NCE2120 (2.8) white</t>
  </si>
  <si>
    <t>Тип корпуса: Шар в стакане; Тип матрицы: 1/2.7” КМОП; Тип объектива: Фиксированный; Фокусное расстояние: 2,8 мм ; ИК-подсветка: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D-WDR; Система шумоподавления: 3D DNR; Видеоаналитика: Детектор движения; Детектор закрытия; Электропитание: PoE (802.3af) / DC 12 В, до 4,3 Вт; Класс защиты: IP67 ; Диапазон рабочих температур: -40°С...60°С</t>
  </si>
  <si>
    <t>RVi-1NCEL2366 (2.8) white</t>
  </si>
  <si>
    <t>Тип корпуса: Шар в стакане; Тип матрицы: 1/2.8” КМОП; Тип объектива: Фиксированный; Фокусное расстояние: 2,8 мм ; LED-подсветка: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WDR (120 дБ);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8,1 Вт; Класс защиты: IP67 ; Диапазон рабочих температур: -40°С...60°С</t>
  </si>
  <si>
    <t>RVi-1NCEL2366 (2.8) black</t>
  </si>
  <si>
    <t>RVi-1NCE2025 (2.8-12) white</t>
  </si>
  <si>
    <t>Тип корпуса: Шар в стакане; Тип матрицы: 1/2.9” КМОП; Тип объектива: Моторизированный; Фокусное расстояние: 2,8 -12мм ; Дистанция освещения ИК: 30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Расширенные события: Детектор движения; Детектор закрытия; Пересечение линии; Пересечение области; Электропитание: PoE (802.3af) / DC 12 В, до 7,5 Вт; Класс защиты: IP67; Диапазон рабочих температур: -40°С...65°С</t>
  </si>
  <si>
    <t>RVi-1NCD2024 (2.8) white</t>
  </si>
  <si>
    <t>Тип корпуса: Купольная; Тип матрицы: 1/2.9” КМОП; Тип объектива: Фиксированный; Фокусное расстояние: 2,8 мм ; Дистанция освещения ИК: 30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5 Вт; Класс защиты: IP67 IK10; Диапазон рабочих температур: -40°С...65°С</t>
  </si>
  <si>
    <t>RVi-1NCD2368 (2.8) black</t>
  </si>
  <si>
    <t>RVi-1NCDX2368 (2.8) white</t>
  </si>
  <si>
    <t>Тип корпуса: Купольная; Тип матрицы: 1/2.8” КМОП; Тип объектива: Фиксированный; Фокусное расстояние: 2,8 мм ; Максимальное разрешение, частота кадров: 2Мп, 25к/с;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3,9 Вт; Класс защиты: IP67 IK10; Диапазон рабочих температур: -40°С...60°С</t>
  </si>
  <si>
    <t>RVi-1NCDX2368 (2.8) black</t>
  </si>
  <si>
    <t>RVi-1NCD2025 (2.8-12) white</t>
  </si>
  <si>
    <t>Тип корпуса: Купольная; Тип матрицы: 1/2.9” КМОП; Тип объектива: Моторизированный; Фокусное расстояние: 2,8 -12мм ; Дистанция освещения ИК: 30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7,5 Вт; Класс защиты: IP67 IK10; Диапазон рабочих температур: -40°С...65°С</t>
  </si>
  <si>
    <t>RVi-1NCT2024 (2.8) white</t>
  </si>
  <si>
    <t>Тип корпуса: Цилиндрическая; Тип матрицы: 1/2.9” КМОП; Тип объектива: Фиксированный; Фокусное расстояние: 2,8 мм ; Дистанция освещения ИК: 50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</si>
  <si>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RVi-1NCT2024 (4) white</t>
  </si>
  <si>
    <t>Тип корпуса: Цилиндрическая; Тип матрицы: 1/2.9” КМОП; Тип объектива: Фиксированный; Фокусное расстояние: 4 мм ; Дистанция освещения ИК: 50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</si>
  <si>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RVi-1NCT2120 (3.6) white</t>
  </si>
  <si>
    <t>Тип корпуса: Цилиндрическая; Тип матрицы: 1/2.7” КМОП; Тип объектива: Фиксированный; Фокусное расстояние: 3,6 мм ; ИК-подсветка: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D-WDR; Система шумоподавления: 3D DNR; Видеоаналитика: Детектор движения; Детектор закрытия; Электропитание: PoE (802.3af) / DC 12 В, до 5,4 Вт; Класс защиты: IP67 ; Диапазон рабочих температур: -40°С...60°С</t>
  </si>
  <si>
    <t>Тип корпуса: Цилиндрическая; Тип матрицы: 1/2.7” КМОП; Тип объектива: Фиксированный; Фокусное расстояние: 2,8 мм ; ИК-подсветка: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D-WDR; Система шумоподавления: 3D DNR; Видеоаналитика: Детектор движения; Детектор закрытия; Электропитание: PoE (802.3af) / DC 12 В, до 5,4 Вт; Класс защиты: IP67 ; Диапазон рабочих температур: -40°С...60°С</t>
  </si>
  <si>
    <t>RVi-1NCTL2368 (2.8) white</t>
  </si>
  <si>
    <t>Тип корпуса: Цилиндрическая; Тип матрицы: 1/2.8” КМОП; Тип объектива: Фиксированный; Фокусное расстояние: 2,8 мм ; LED-подсветка: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BLC; WDR (120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8,1 Вт; Класс защиты: IP67 ; Диапазон рабочих температур: -40°С...60°С</t>
  </si>
  <si>
    <t>RVi-1NCTL2368 (2.8) black</t>
  </si>
  <si>
    <t>RVi-1NCT2025 (2.8-12) white</t>
  </si>
  <si>
    <t>Тип корпуса: Цилиндрическая; Тип матрицы: 1/2.9” КМОП; Тип объектива: Моторизированный; Фокусное расстояние: 2,8 -12мм ; Дистанция освещения ИК: 80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9 Вт; Класс защиты: IP67; Диапазон рабочих температур: -40°С...65°С</t>
  </si>
  <si>
    <t>RVi-1NCT2123 (2.8-12) black</t>
  </si>
  <si>
    <t>RVi-1NCZX20732-I1 (4.9-156)</t>
  </si>
  <si>
    <t>Тип корпуса: Поворотная скоростная; Тип матрицы: 1/2.8” КМОП; Тип объектива: Трансфокатор; Фокусное расстояние: 4,9 -156мм ; Максимальное разрешение, частота кадров: 2Мп, 50к/с; Поддерживаемые видеокодеки: H.264; H.265; H.264+; H.265+; MJPEG; Дополнительно: ROI; Антитуман; Стабилизация изображения (EIS); Компенсация засветки: HLC; BLC; WDR (120 дБ); Система шумоподавления: 2D DNR; 3D DNR; Аудио вход/выход: 1/1; Тревожные входы/выходы: 2/1; Поддержка карт памяти: MicroSD, до 256 ГБ; Протоколы телеметрии: Pelco-P/D; DH-SD; Функции PTZ: Предустановки - 300, Патрули - 5, Туры - 8, Панорамирование - Да, Сканирование - Да, Автотрекинг - Автотрекинг; Видеоаналитика: Детектор движения; Детектор закрытия; Изменение сцены; Пересечение линии; Пересечение области; Пересечение преграды; Остановка в области; Оставленный предмет; Пропавший предмет; Праздношатание; Контроль скорости; Классификация объектов; Детектор лиц; Электропитание: PoE (802.3at) / AC 24 В, до 16 Вт; Класс защиты: IP66 IK10; Диапазон рабочих температур: -50°С...60°С</t>
  </si>
  <si>
    <t>RVi-1NCMW2028 (2.8)</t>
  </si>
  <si>
    <t>Тип корпуса: Малогабаритная; Тип матрицы: 1/2.8” КМОП; Тип объектива: Фиксированный; Фокусное расстояние: 2,8 мм ; ИК-подсветка: 15 м; Максимальное разрешение, частота кадров: 2Мп, 25к/с; Поддерживаемые видеокодеки: H.264; H.264B; H.264H; H.265; MJPEG; Дополнительно: ROI; Антитуман; Световая сигнализация; Компенсация засветки: HLC; BLC; D-WDR; Система шумоподавления: 3D DNR; Встроенный микрофон: Да; Встроенный динамик: Да; Тревожные входы/выходы: 1/1; Поддержка карт памяти: MicroSD, до 256 ГБ; Видеоаналитика: Детектор движения; Детектор закрытия; Электропитание: PoE (802.3af) / DC 12 В, до 4,5 Вт; Диапазон рабочих температур: -10°С...45°С</t>
  </si>
  <si>
    <t>RVi-1NCE4054 (2.8) white</t>
  </si>
  <si>
    <t>Тип корпуса: Шар в стакане; Тип матрицы: 1/2.8” КМОП; Тип объектива: Фиксированный; Фокусное расстояние: 2,8 мм ; Дистанция освещения ИК: 30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</si>
  <si>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RVi-1NCE4054 (4) white</t>
  </si>
  <si>
    <t>Тип корпуса: Шар в стакане; Тип матрицы: 1/2.8” КМОП; Тип объектива: Фиксированный; Фокусное расстояние: 4 мм ; Дистанция освещения ИК: 30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</si>
  <si>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RVi-1NCEL4336 (2.8) white</t>
  </si>
  <si>
    <t>Тип корпуса: Шар в стакане; Тип матрицы: 1/2.7” КМОП; Тип объектива: Фиксированный; Фокусное расстояние: 2,8 мм ; LED-подсветка: 30 м; Максимальное разрешение, частота кадров: 4Мп, 25к/с; Поддерживаемые видеокодеки: H.264; H.265; H.264+; H.265+; MJPEG; Дополнительно: ROI; "Коридорный режим"; Компенсация засветки: HLC; BLC; WDR (120 дБ);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8,5 Вт; Класс защиты: IP67 ; Диапазон рабочих температур: -40°С...60°С</t>
  </si>
  <si>
    <t>RVi-1NCEL4336 (2.8) black</t>
  </si>
  <si>
    <t>RVi-1NCD4054 (2.8) white</t>
  </si>
  <si>
    <t>Тип корпуса: Купольная; Тип матрицы: 1/2.8” КМОП; Тип объектива: Фиксированный; Фокусное расстояние: 2,8 мм ; Дистанция освещения ИК: 30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5 Вт; Класс защиты: IP67 IK10; Диапазон рабочих температур: -40°С...65°С</t>
  </si>
  <si>
    <t>RVi-1NCD4054 (4) white</t>
  </si>
  <si>
    <t>Тип корпуса: Купольная; Тип матрицы: 1/2.8” КМОП; Тип объектива: Фиксированный; Фокусное расстояние: 4 мм ; Дистанция освещения ИК: 30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5 Вт; Класс защиты: IP67 IK10; Диапазон рабочих температур: -40°С...65°С</t>
  </si>
  <si>
    <t>RVi-1NCD4349 (2.7-13.5) white</t>
  </si>
  <si>
    <t>Тип корпуса: Купольная; Тип матрицы: 1/3” КМОП; Тип объектива: Моторизированный; Фокусное расстояние: 2,7 -13,5мм ; ИК-подсветка: 40 м; Максимальное разрешение, частота кадров: 4Мп, 25к/с; Поддерживаемые видеокодеки: H.264; H.265; H.264+; H.265+; MJPEG; Дополнительно: ROI; "Коридорный режим"; Компенсация засветки: HLC; BLC; WDR (120 дБ); SSA; Система шумоподавления: 3D DNR;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8,5 Вт; Класс защиты: IP67 IK10; Диапазон рабочих температур: -40°С...60°С</t>
  </si>
  <si>
    <t>RVi-1NCT4054 (2.8) white</t>
  </si>
  <si>
    <t>Тип корпуса: Цилиндрическая; Тип матрицы: 1/2.8” КМОП; Тип объектива: Фиксированный; Фокусное расстояние: 2,8 мм ; Дистанция освещения ИК: 50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</si>
  <si>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RVi-1NCT4054 (4) white</t>
  </si>
  <si>
    <t>Тип корпуса: Цилиндрическая; Тип матрицы: 1/2.8” КМОП; Тип объектива: Фиксированный; Фокусное расстояние: 4 мм ; Дистанция освещения ИК: 50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</si>
  <si>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RVi-1NCTL4074 (4) white</t>
  </si>
  <si>
    <t>Тип корпуса: Цилиндрическая; Тип матрицы: 1/1.8” КМОП; Тип объектива: Фиксированный; Фокусное расстояние: 4 мм ; Дистанция освещения LED: 30 м; Максимальное разрешение, частота кадров: 4Мп, 25к/с; Поддерживаемые видеокодеки: H.264; H.264B; H.264H; H.265; H.264+; H.265+; MJPEG;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9 Вт; Класс защиты: IP67; Диапазон рабочих температур: -40°С...65°С</t>
  </si>
  <si>
    <t>RVi-1NCT4143-P (2.8-12) white</t>
  </si>
  <si>
    <t>Тип корпуса: Цилиндрическая; Тип матрицы: 1/3” КМОП; Тип объектива: Моторизированный; Фокусное расстояние: 2,8 -12мм ; ИК-подсветка: 50 м; Максимальное разрешение, частота кадров: 4Мп, 20к/с; 4, 25; Поддерживаемые видеокодеки: H.264; H.265; H.264+; H.265+; MJPEG; Дополнительно: ROI; "Коридорный режим"; Компенсация засветки: HLC; BLC; WDR (120 дБ); Система шумоподавления: 3D DNR; Поддержка карт памяти: MicroSD, до 256 Гб; Видеоаналитика: Детектор движения; Электропитание: PoE (802.3af) / DC 12 В, до 7,4 Вт; Класс защиты: IP67 ; Диапазон рабочих температур: -40°С...60°С</t>
  </si>
  <si>
    <t>RVi-1NCT4143-P (2.8-12) black</t>
  </si>
  <si>
    <t>RVi-1NCTL4338 (2.8) white</t>
  </si>
  <si>
    <t>Тип корпуса: Цилиндрическая; Тип матрицы: 1/2.7” КМОП; Тип объектива: Фиксированный; Фокусное расстояние: 2,8 мм ; LED-подсветка: 30 м; Максимальное разрешение, частота кадров: 4Мп, 25к/с;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8,4 Вт; Класс защиты: IP67 ; Диапазон рабочих температур: -40°С...60°С</t>
  </si>
  <si>
    <t>RVi-1NCT4065 (8-32) white</t>
  </si>
  <si>
    <t>Тип корпуса: Цилиндрическая; Тип матрицы: 1/1.8 КМОП; Тип объектива: Моторизированный; Фокусное расстояние: 8 -32мм ; ИК-подсветка: 120 м; Максимальное разрешение, частота кадров: 4Мп, 25к/с; 2, 50; Поддерживаемые видеокодеки: H.264; H.265; H.264+; H.265+; MJPEG; Дополнительно: ROI; Антитуман; Стабилизация изображения (EIS); Компенсация засветки: HLC; BLC; WDR (140 дБ); Система шумоподавления: 3D DNR; Аудио вход/выход: 1/1; Тревожные входы/выходы: 2/1; Поддержка карт памяти: MicroSD, до 256 ГБ; Видеоаналитика: Детектор движения; Детектор закрытия; Изменение сцены; Пересечение линии; Пересечение области; Оставленный предмет; Пропавший предмет; Праздношатание; Подсчет объектов; Детектор лиц; Остановка в области; Классификация объектов; Контроль скорости; Обнаружение скопления людей; Тепловая карта; Электропитание: PoE (802.3at) / DC 12 В, до 15,2 Вт; Класс защиты: IP67 IK10; Диапазон рабочих температур: -50°С...60°С</t>
  </si>
  <si>
    <t>RVi-1NCT4349 (2.7-13.5) white</t>
  </si>
  <si>
    <t>Тип корпуса: Цилиндрическая; Тип матрицы: 1/3” КМОП; Тип объектива: Моторизированный; Фокусное расстояние: 2,7 -13,5мм ; ИК-подсветка: 60 м; Максимальное разрешение, частота кадров: 4Мп, 25к/с; Поддерживаемые видеокодеки: H.264; H.265; H.264+; H.265+; MJPEG; Дополнительно: ROI; "Коридорный режим"; Компенсация засветки: HLC; BLC; WDR (120 дБ); SSA; Система шумоподавления: 3D DNR;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9,8 Вт; Класс защиты: IP67 ; Диапазон рабочих температур: -40°С...60°С</t>
  </si>
  <si>
    <t>RVi-1NCT4349 (2.7-13.5) black</t>
  </si>
  <si>
    <t>RVi-1NCMW4238 (2.8) white</t>
  </si>
  <si>
    <t>Тип корпуса: Малогабаритная; Тип матрицы: 1/3” КМОП; Тип объектива: Фиксированный; Фокусное расстояние: 2,8 мм ; ИК-подсветка: 10 м; Максимальное разрешение, частота кадров: 4Мп, 25к/с; Поддерживаемые видеокодеки: H.264; H.264B; H.264H; H.265; H.264+; H.265+; MJPEG; Дополнительно: ROI; Датчик движения (PIR); Компенсация засветки: HLC; BLC; D-WDR; Система шумоподавления: 3D DNR; Встроенный микрофон: Да; Встроенный динамик: Да; Тревожные входы/выходы: 1/1; Поддержка карт памяти: MicroSD, до 256 ГБ; Видеоаналитика: Детектор движения; Детектор закрытия; Классификация объектов; Диапазон рабочих температур: -10°С...45°С</t>
  </si>
  <si>
    <t>RVi-1NCE5065 (2.8-12) white</t>
  </si>
  <si>
    <t>Тип корпуса: Шар в стакане; Тип матрицы: 1/2.8” КМОП; Тип объектива: Моторизированный; Фокусное расстояние: 2,8 -12мм ; Дистанция освещения ИК: 30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8,5 Вт; Класс защиты: IP67; Диапазон рабочих температур: -40°С...65°С</t>
  </si>
  <si>
    <t>RVi-1NCD5065 (2.8-12) white</t>
  </si>
  <si>
    <t>Тип корпуса: Купольная; Тип матрицы: 1/2.8” КМОП; Тип объектива: Моторизированный; Фокусное расстояние: 2,8 -12мм ; Дистанция освещения ИК: 30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7,5 Вт; Класс защиты: IP67 IK10; Диапазон рабочих температур: -40°С...65°С</t>
  </si>
  <si>
    <t>RVi-1NCFX5138 (1.4) white</t>
  </si>
  <si>
    <t>Тип корпуса: Купольная; Тип матрицы: 1/2.7” КМОП; Тип объектива: Фиксированный; Фокусное расстояние: 1,4 мм ; Максимальное разрешение, частота кадров: 5Мп, 25к/с; Поддерживаемые видеокодеки: H.264; H.264B; H.264H; H.265; H.264+; H.265+; MJPEG; Дополнительно: ROI; Компенсация засветки: HLC; BLC; WDR (120 дБ); SSA;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Детектор закрытия; Изменение сцены; Пересечение линии; Пересечение области; Подсчет объектов; Тепловая карта; Электропитание: PoE (802.3af) / DC 12 В, до 5,1 Вт; Класс защиты: IP67 IK10; Диапазон рабочих температур: -40°С...60°С</t>
  </si>
  <si>
    <t>RVi-1NCT5065 (2.8-12) white</t>
  </si>
  <si>
    <t>Тип корпуса: Цилиндрическая; Тип матрицы: 1/2.8” КМОП; Тип объектива: Моторизированный; Фокусное расстояние: 2,8 -12мм ; Дистанция освещения ИК: 80 м; Максимальное разрешение, частота кадров: 4Мп, 25к/с; Поддерживаемые видеокодеки: H.264; H.264B; H.264H; H.265; H.264+; H.265+;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9 Вт; Класс защиты: IP67; Диапазон рабочих температур: -40°С...65°С</t>
  </si>
  <si>
    <t>RVi-1NCD8232 (2.8) white</t>
  </si>
  <si>
    <t>Тип корпуса: Купольная; Тип матрицы: 1/2.7” КМОП; Тип объектива: Фиксированный; Фокусное расстояние: 2,8 мм ; ИК-подсветка: 30 м; Максимальное разрешение, частота кадров: 8Мп, 15к/с; Поддерживаемые видеокодеки: H.264; H.265; H.264+; H.265+; MJPEG; Дополнительно: ROI; "Коридорный режим"; Компенсация засветки: HLC; BLC; WDR (120 дБ); Система шумоподавления: 3D DNR;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6,2 Вт; Класс защиты: IP67 IK10; Диапазон рабочих температур: -40°С...60°С</t>
  </si>
  <si>
    <t>RVi-1NCD8348 (2.8) white</t>
  </si>
  <si>
    <t>Тип корпуса: Купольная; Тип матрицы: 1/2.8” КМОП; Тип объектива: Фиксированный; ИК-подсветка: 30 м; Максимальное разрешение, частота кадров: 8Мп, 25к/с; Поддерживаемые видеокодеки: H.264; H.265; H.264+; H.265+; MJPEG; Дополнительно: ROI; "Коридорный режим"; Компенсация засветки: HLC; BLC; WDR (120 дБ); SSA; Система шумоподавления: 3D DNR;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6 Вт; Класс защиты: IP67 IK10; Диапазон рабочих температур: -40°С...60°С</t>
  </si>
  <si>
    <t>RVi-1NCD8349 (2.7-13.5) white</t>
  </si>
  <si>
    <t>Тип корпуса: Купольная; Тип матрицы: 1/2.8” КМОП; Тип объектива: Моторизированный; Фокусное расстояние: 2,7 -13,5мм ; ИК-подсветка: 40 м; Максимальное разрешение, частота кадров: 8Мп, 25к/с; Поддерживаемые видеокодеки: H.264; H.265; H.264+; H.265+; MJPEG; Дополнительно: ROI; "Коридорный режим"; Компенсация засветки: HLC; BLC; WDR (120 дБ); SSA; Система шумоподавления: 3D DNR;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6,8 Вт; Класс защиты: IP67 IK10; Диапазон рабочих температур: -40°С...60°С</t>
  </si>
  <si>
    <t>RVi-1NCD8239 (2.7-13.5) white</t>
  </si>
  <si>
    <t>Тип корпуса: Купольная; Тип матрицы: 1/2.7” КМОП; Тип объектива: Моторизированный; Фокусное расстояние: 2,7 -13,5мм ; ИК-подсветка: 40 м; Максимальное разрешение, частота кадров: 8Мп, 15к/с;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7,4 Вт; Класс защиты: IP67 IK10; Диапазон рабочих температур: -40°С...60°С</t>
  </si>
  <si>
    <t>RVi-1NCE8346 (2.8) white</t>
  </si>
  <si>
    <t>Тип корпуса: Шар в стакане; Тип матрицы: 1/2.8” КМОП; Тип объектива: Фиксированный; ИК-подсветка: 30 м; Максимальное разрешение, частота кадров: 8Мп, 25к/с; Поддерживаемые видеокодеки: H.264; H.265; H.264+; H.265+; MJPEG; Дополнительно: ROI; "Коридорный режим"; Компенсация засветки: HLC; BLC; WDR (120 дБ); SSA;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6,9 Вт; Класс защиты: IP67 ; Диапазон рабочих температур: -40°С...60°С</t>
  </si>
  <si>
    <t>RVi-1NCE8233 (2.7-13.5) white</t>
  </si>
  <si>
    <t>Тип корпуса: Шар в стакане; Тип матрицы: 1/2.7” КМОП; Тип объектива: Моторизированный; Фокусное расстояние: 2,7 -13,5мм ; ИК-подсветка: 40 м; Максимальное разрешение, частота кадров: 8Мп, 15к/с; Поддерживаемые видеокодеки: H.264; H.265; H.264+; H.265+; MJPEG; Дополнительно: ROI; "Коридорный режим"; Компенсация засветки: HLC; BLC; WDR (120 дБ);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7,6 Вт; Класс защиты: IP67 ; Диапазон рабочих температур: -40°С...60°С</t>
  </si>
  <si>
    <t>RVi-1NCE8347 (2.7-13.5) white</t>
  </si>
  <si>
    <t>Тип корпуса: Шар в стакане; Тип матрицы: 1/2.8” КМОП; Тип объектива: Моторизированный; Фокусное расстояние: 2,7 -13,5мм ; ИК-подсветка: 50 м; Максимальное разрешение, частота кадров: 8Мп, 25к/с; Поддерживаемые видеокодеки: H.264; H.265; H.264+; H.265+; MJPEG; Дополнительно: ROI; "Коридорный режим"; Компенсация засветки: HLC; BLC; WDR (120 дБ); SSA; Система шумоподавления: 3D DNR; Встроенный микрофон: Да;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6 Вт; Класс защиты: IP67; Диапазон рабочих температур: -40°С...60°С</t>
  </si>
  <si>
    <t>Тип корпуса: Цилиндрическая; Тип матрицы: 1/2.7” КМОП; Тип объектива: Фиксированный; Фокусное расстояние: 6 мм ; ИК-подсветка: 80 м; Максимальное разрешение, частота кадров: 8Мп, 15к/с; 4, 25; Поддерживаемые видеокодеки: H.264; H.265; H.264+; H.265+; MJPEG; Дополнительно: ROI; "Коридорный режим"; Компенсация засветки: HLC; BLC; WDR (120 дБ); Система шумоподавления: 3D DNR; Аудио вход/выход: 1/1; Тревожные входы/выходы: 1/1; Поддержка карт памяти: MicroSD, до 256 ГБ; Видеоаналитика: Детектор движения; Изменение сцены; Пересечение линии; Пересечение области; Электропитание: PoE (802.3af) / DC 12 В, до 8,4 Вт; Класс защиты: IP67; Диапазон рабочих температур: -40°С...60°С</t>
  </si>
  <si>
    <t>RVi-1NCT8348 (2.8) white</t>
  </si>
  <si>
    <t>Тип корпуса: Цилиндрическая; Тип матрицы: 1/2.8” КМОП; Тип объектива: Фиксированный; ИК-подсветка: 30 м; Максимальное разрешение, частота кадров: 8Мп, 25к/с; Поддерживаемые видеокодеки: H.264; H.265; H.264+; H.265+; MJPEG; Дополнительно: ROI; "Коридорный режим"; Компенсация засветки: HLC; BLC; WDR (120 дБ); SSA; Система шумоподавления: 3D DNR; Аудио вход/выход: 1/1; Встроенный микрофон: Да; Тревожные входы/выходы: 1/1; Поддержка карт памяти: MicroSD, до 256 ГБ; Видеоаналитика: Детектор движения; Изменение сцены; Пересечение линии; Пересечение области; Классификация объектов; Электропитание: PoE (802.3af) / DC 12 В, до 5,5 Вт; Класс защиты: IP67; Диапазон рабочих температур: -40°С...60°С</t>
  </si>
  <si>
    <t>ИВЭП-1250H</t>
  </si>
  <si>
    <t>ИВЭП-1265H</t>
  </si>
  <si>
    <t>ИВЭП-1280H</t>
  </si>
  <si>
    <t>ИВЭП-12100H</t>
  </si>
  <si>
    <t>Бюджетные блоки бесперебойного питания (ББП) «РАПАН»</t>
  </si>
  <si>
    <r>
      <t>12В, 1</t>
    </r>
    <r>
      <rPr>
        <b/>
        <sz val="7"/>
        <rFont val="Arial"/>
        <family val="2"/>
        <charset val="204"/>
      </rPr>
      <t xml:space="preserve">А,  пластиковый </t>
    </r>
    <r>
      <rPr>
        <sz val="7"/>
        <rFont val="Arial"/>
        <family val="2"/>
        <charset val="204"/>
      </rPr>
      <t xml:space="preserve"> корпус под АКБ 1,2 Ач, защита АКБ, защита выхода от КЗ и перегрузки</t>
    </r>
  </si>
  <si>
    <r>
      <t xml:space="preserve">12 В, </t>
    </r>
    <r>
      <rPr>
        <b/>
        <sz val="7"/>
        <rFont val="Arial"/>
        <family val="2"/>
        <charset val="204"/>
      </rPr>
      <t>2А</t>
    </r>
    <r>
      <rPr>
        <sz val="7"/>
        <rFont val="Arial"/>
        <family val="2"/>
        <charset val="204"/>
      </rPr>
      <t xml:space="preserve">, </t>
    </r>
    <r>
      <rPr>
        <b/>
        <sz val="7"/>
        <rFont val="Arial"/>
        <family val="2"/>
        <charset val="204"/>
      </rPr>
      <t>металлический</t>
    </r>
    <r>
      <rPr>
        <sz val="7"/>
        <rFont val="Arial"/>
        <family val="2"/>
        <charset val="204"/>
      </rPr>
      <t xml:space="preserve"> корпус под АКБ 7 Ач, защита АКБ, защита выхода от КЗ и перегрузки. Электронная защиты выхода  с самовосстановлением. Защита АКБ от глубокого разряда. Оригинальный вариант светодиодной индикации</t>
    </r>
  </si>
  <si>
    <r>
      <t xml:space="preserve">12 В, 3 А, </t>
    </r>
    <r>
      <rPr>
        <b/>
        <sz val="7"/>
        <rFont val="Arial"/>
        <family val="2"/>
        <charset val="204"/>
      </rPr>
      <t>металлический</t>
    </r>
    <r>
      <rPr>
        <sz val="7"/>
        <rFont val="Arial"/>
        <family val="2"/>
        <charset val="204"/>
      </rPr>
      <t xml:space="preserve"> корпус под АКБ 7 Ач, защита АКБ, защита выхода от КЗ и перегрузки. Электронная защиты выхода  с самовосстановлением. Защита АКБ от глубокого разряда. Оригинальный вариант светодиодной индикации</t>
    </r>
  </si>
  <si>
    <r>
      <t xml:space="preserve">12В, </t>
    </r>
    <r>
      <rPr>
        <b/>
        <sz val="7"/>
        <rFont val="Arial"/>
        <family val="2"/>
        <charset val="204"/>
      </rPr>
      <t xml:space="preserve">3А,  пластиковый </t>
    </r>
    <r>
      <rPr>
        <sz val="7"/>
        <rFont val="Arial"/>
        <family val="2"/>
        <charset val="204"/>
      </rPr>
      <t xml:space="preserve"> корпус под АКБ 7Ач, защита АКБ, защита выхода от КЗ и перегрузки</t>
    </r>
  </si>
  <si>
    <r>
      <t xml:space="preserve">12В, 3А, </t>
    </r>
    <r>
      <rPr>
        <b/>
        <sz val="7"/>
        <rFont val="Arial"/>
        <family val="2"/>
        <charset val="204"/>
      </rPr>
      <t>металлический</t>
    </r>
    <r>
      <rPr>
        <sz val="7"/>
        <rFont val="Arial"/>
        <family val="2"/>
        <charset val="204"/>
      </rPr>
      <t xml:space="preserve"> корпус под 2 АКБ 7 Ач или 1 АКБ 17 Ач, защита АКБ, защита выхода от КЗ и перегрузки</t>
    </r>
  </si>
  <si>
    <r>
      <rPr>
        <sz val="7"/>
        <rFont val="Arial"/>
        <family val="2"/>
        <charset val="204"/>
      </rPr>
      <t xml:space="preserve">12 В, 4 А, </t>
    </r>
    <r>
      <rPr>
        <b/>
        <sz val="7"/>
        <rFont val="Arial"/>
        <family val="2"/>
        <charset val="204"/>
      </rPr>
      <t>пластиковый</t>
    </r>
    <r>
      <rPr>
        <sz val="7"/>
        <rFont val="Arial"/>
        <family val="2"/>
        <charset val="204"/>
      </rPr>
      <t xml:space="preserve"> корпус под АКБ 7 Ач, защита АКБ, защита выхода от КЗ и перегрузки</t>
    </r>
  </si>
  <si>
    <r>
      <t xml:space="preserve">12В, </t>
    </r>
    <r>
      <rPr>
        <b/>
        <sz val="7"/>
        <rFont val="Arial"/>
        <family val="2"/>
        <charset val="204"/>
      </rPr>
      <t xml:space="preserve">4А, металлический </t>
    </r>
    <r>
      <rPr>
        <sz val="7"/>
        <rFont val="Arial"/>
        <family val="2"/>
        <charset val="204"/>
      </rPr>
      <t>корпус под АКБ 7Ач, защита АКБ, защита выхода от КЗ и перегрузки</t>
    </r>
  </si>
  <si>
    <r>
      <t xml:space="preserve">12В, </t>
    </r>
    <r>
      <rPr>
        <b/>
        <sz val="7"/>
        <rFont val="Arial"/>
        <family val="2"/>
        <charset val="204"/>
      </rPr>
      <t>4А</t>
    </r>
    <r>
      <rPr>
        <sz val="7"/>
        <rFont val="Arial"/>
        <family val="2"/>
        <charset val="204"/>
      </rPr>
      <t>, металлический корпус под 2 АКБ 7 Ач или 1 АКБ 17 Ач, защита АКБ, защита выхода от КЗ и перегрузки</t>
    </r>
  </si>
  <si>
    <r>
      <t>12В, 5</t>
    </r>
    <r>
      <rPr>
        <b/>
        <sz val="7"/>
        <rFont val="Arial"/>
        <family val="2"/>
        <charset val="204"/>
      </rPr>
      <t>А, пластиковый корпус</t>
    </r>
    <r>
      <rPr>
        <sz val="7"/>
        <rFont val="Arial"/>
        <family val="2"/>
        <charset val="204"/>
      </rPr>
      <t xml:space="preserve"> под АКБ 7</t>
    </r>
    <r>
      <rPr>
        <b/>
        <sz val="7"/>
        <rFont val="Arial"/>
        <family val="2"/>
        <charset val="204"/>
      </rPr>
      <t>Ач</t>
    </r>
    <r>
      <rPr>
        <sz val="7"/>
        <rFont val="Arial"/>
        <family val="2"/>
        <charset val="204"/>
      </rPr>
      <t>, защита АКБ, защита выхода от КЗ и перегрузки</t>
    </r>
  </si>
  <si>
    <r>
      <t>12В, 5</t>
    </r>
    <r>
      <rPr>
        <b/>
        <sz val="7"/>
        <rFont val="Arial"/>
        <family val="2"/>
        <charset val="204"/>
      </rPr>
      <t>А, металлический</t>
    </r>
    <r>
      <rPr>
        <sz val="7"/>
        <rFont val="Arial"/>
        <family val="2"/>
        <charset val="204"/>
      </rPr>
      <t xml:space="preserve"> корпус под АКБ 7Ач, защита АКБ, защита выхода от КЗ и перегрузки</t>
    </r>
  </si>
  <si>
    <r>
      <rPr>
        <sz val="7"/>
        <rFont val="Arial"/>
        <family val="2"/>
        <charset val="204"/>
      </rPr>
      <t xml:space="preserve">12В, </t>
    </r>
    <r>
      <rPr>
        <b/>
        <sz val="7"/>
        <rFont val="Arial"/>
        <family val="2"/>
        <charset val="204"/>
      </rPr>
      <t>6А, пластиковый корпус</t>
    </r>
    <r>
      <rPr>
        <sz val="7"/>
        <rFont val="Arial"/>
        <family val="2"/>
        <charset val="204"/>
      </rPr>
      <t xml:space="preserve"> под АКБ 7</t>
    </r>
    <r>
      <rPr>
        <b/>
        <sz val="7"/>
        <rFont val="Arial"/>
        <family val="2"/>
        <charset val="204"/>
      </rPr>
      <t>Ач</t>
    </r>
    <r>
      <rPr>
        <sz val="7"/>
        <rFont val="Arial"/>
        <family val="2"/>
        <charset val="204"/>
      </rPr>
      <t>, защита АКБ, защита выхода от КЗ и перегрузки</t>
    </r>
  </si>
  <si>
    <r>
      <t xml:space="preserve">12В, </t>
    </r>
    <r>
      <rPr>
        <b/>
        <sz val="7"/>
        <rFont val="Arial"/>
        <family val="2"/>
        <charset val="204"/>
      </rPr>
      <t xml:space="preserve">6А, металлический </t>
    </r>
    <r>
      <rPr>
        <sz val="7"/>
        <rFont val="Arial"/>
        <family val="2"/>
        <charset val="204"/>
      </rPr>
      <t xml:space="preserve">корпус под АКБ </t>
    </r>
    <r>
      <rPr>
        <b/>
        <sz val="7"/>
        <rFont val="Arial"/>
        <family val="2"/>
        <charset val="204"/>
      </rPr>
      <t>12Ач</t>
    </r>
    <r>
      <rPr>
        <sz val="7"/>
        <rFont val="Arial"/>
        <family val="2"/>
        <charset val="204"/>
      </rPr>
      <t>, защита АКБ, защита выхода от КЗ и перегрузки</t>
    </r>
  </si>
  <si>
    <r>
      <t xml:space="preserve">12В, </t>
    </r>
    <r>
      <rPr>
        <b/>
        <sz val="7"/>
        <rFont val="Arial"/>
        <family val="2"/>
        <charset val="204"/>
      </rPr>
      <t xml:space="preserve">6А, металлический </t>
    </r>
    <r>
      <rPr>
        <sz val="7"/>
        <rFont val="Arial"/>
        <family val="2"/>
        <charset val="204"/>
      </rPr>
      <t xml:space="preserve">корпус под АКБ </t>
    </r>
    <r>
      <rPr>
        <b/>
        <sz val="7"/>
        <rFont val="Arial"/>
        <family val="2"/>
        <charset val="204"/>
      </rPr>
      <t>26 Ач</t>
    </r>
    <r>
      <rPr>
        <sz val="7"/>
        <rFont val="Arial"/>
        <family val="2"/>
        <charset val="204"/>
      </rPr>
      <t>, защита АКБ, защита выхода от КЗ и перегрузки</t>
    </r>
  </si>
  <si>
    <r>
      <t>12В,</t>
    </r>
    <r>
      <rPr>
        <b/>
        <sz val="7"/>
        <rFont val="Arial"/>
        <family val="2"/>
        <charset val="204"/>
      </rPr>
      <t xml:space="preserve"> 8А, металлический корпус</t>
    </r>
    <r>
      <rPr>
        <sz val="7"/>
        <rFont val="Arial"/>
        <family val="2"/>
        <charset val="204"/>
      </rPr>
      <t xml:space="preserve"> под АКБ 26 Ач, защита АКБ, защита выхода от КЗ и перегрузки</t>
    </r>
  </si>
  <si>
    <r>
      <t xml:space="preserve">12В, </t>
    </r>
    <r>
      <rPr>
        <b/>
        <sz val="7"/>
        <rFont val="Arial"/>
        <family val="2"/>
        <charset val="204"/>
      </rPr>
      <t>10А, металлический к</t>
    </r>
    <r>
      <rPr>
        <sz val="7"/>
        <rFont val="Arial"/>
        <family val="2"/>
        <charset val="204"/>
      </rPr>
      <t xml:space="preserve">орпус под АКБ </t>
    </r>
    <r>
      <rPr>
        <b/>
        <sz val="7"/>
        <rFont val="Arial"/>
        <family val="2"/>
        <charset val="204"/>
      </rPr>
      <t>26 Ач</t>
    </r>
    <r>
      <rPr>
        <sz val="7"/>
        <rFont val="Arial"/>
        <family val="2"/>
        <charset val="204"/>
      </rPr>
      <t>, защита АКБ, защита выхода от КЗ и перегрузки</t>
    </r>
  </si>
  <si>
    <r>
      <t xml:space="preserve">24В, </t>
    </r>
    <r>
      <rPr>
        <b/>
        <sz val="7"/>
        <rFont val="Arial"/>
        <family val="2"/>
        <charset val="204"/>
      </rPr>
      <t xml:space="preserve">1,5А,  металлопластиковый </t>
    </r>
    <r>
      <rPr>
        <sz val="7"/>
        <rFont val="Arial"/>
        <family val="2"/>
        <charset val="204"/>
      </rPr>
      <t xml:space="preserve"> корпус под 2 АКБ 4,5Ач, защита АКБ, защита выхода от КЗ и перегрузки</t>
    </r>
  </si>
  <si>
    <r>
      <t xml:space="preserve">24В, </t>
    </r>
    <r>
      <rPr>
        <b/>
        <sz val="7"/>
        <rFont val="Arial"/>
        <family val="2"/>
        <charset val="204"/>
      </rPr>
      <t xml:space="preserve">3А,  пластиковый </t>
    </r>
    <r>
      <rPr>
        <sz val="7"/>
        <rFont val="Arial"/>
        <family val="2"/>
        <charset val="204"/>
      </rPr>
      <t xml:space="preserve"> корпус под 2 АКБ 12Ач, защита АКБ, защита выхода от КЗ и перегрузки</t>
    </r>
  </si>
  <si>
    <r>
      <t xml:space="preserve">24В, </t>
    </r>
    <r>
      <rPr>
        <b/>
        <sz val="7"/>
        <rFont val="Arial"/>
        <family val="2"/>
        <charset val="204"/>
      </rPr>
      <t xml:space="preserve">5А,  пластиковый </t>
    </r>
    <r>
      <rPr>
        <sz val="7"/>
        <rFont val="Arial"/>
        <family val="2"/>
        <charset val="204"/>
      </rPr>
      <t xml:space="preserve"> корпус под 2 АКБ 12Ач, защита АКБ, защита выхода от КЗ и перегрузки</t>
    </r>
  </si>
  <si>
    <t>Многоканальные источники бесперебойного питания для CCTV</t>
  </si>
  <si>
    <r>
      <t xml:space="preserve">12 В, </t>
    </r>
    <r>
      <rPr>
        <b/>
        <sz val="7"/>
        <rFont val="Arial"/>
        <family val="2"/>
        <charset val="204"/>
      </rPr>
      <t>10 А</t>
    </r>
    <r>
      <rPr>
        <sz val="7"/>
        <rFont val="Arial"/>
        <family val="2"/>
        <charset val="204"/>
      </rPr>
      <t xml:space="preserve">, </t>
    </r>
    <r>
      <rPr>
        <b/>
        <sz val="7"/>
        <rFont val="Arial"/>
        <family val="2"/>
        <charset val="204"/>
      </rPr>
      <t>8</t>
    </r>
    <r>
      <rPr>
        <sz val="7"/>
        <rFont val="Arial"/>
        <family val="2"/>
        <charset val="204"/>
      </rPr>
      <t xml:space="preserve"> выходов по </t>
    </r>
    <r>
      <rPr>
        <b/>
        <sz val="7"/>
        <rFont val="Arial"/>
        <family val="2"/>
        <charset val="204"/>
      </rPr>
      <t>0,5…1 А</t>
    </r>
    <r>
      <rPr>
        <sz val="7"/>
        <rFont val="Arial"/>
        <family val="2"/>
        <charset val="204"/>
      </rPr>
      <t xml:space="preserve">. Дополнительный выход (клеммы) для питания видеорегистраторов и другой аппаратуры до </t>
    </r>
    <r>
      <rPr>
        <b/>
        <sz val="7"/>
        <rFont val="Arial"/>
        <family val="2"/>
        <charset val="204"/>
      </rPr>
      <t>4 А</t>
    </r>
    <r>
      <rPr>
        <sz val="7"/>
        <rFont val="Arial"/>
        <family val="2"/>
        <charset val="204"/>
      </rPr>
      <t xml:space="preserve">, защита от КЗ и перегрузки выходов, посредством самовосстанавливающихся предохранителей, внутренняя индикация состояния каждого канала, металлический корпус под АКБ </t>
    </r>
    <r>
      <rPr>
        <b/>
        <sz val="7"/>
        <rFont val="Arial"/>
        <family val="2"/>
        <charset val="204"/>
      </rPr>
      <t>26 Ач</t>
    </r>
    <r>
      <rPr>
        <sz val="7"/>
        <rFont val="Arial"/>
        <family val="2"/>
        <charset val="204"/>
      </rPr>
      <t xml:space="preserve">, защита АКБ от глубокого разряда, КЗ и переполюсовки. </t>
    </r>
    <r>
      <rPr>
        <b/>
        <sz val="7"/>
        <rFont val="Arial"/>
        <family val="2"/>
        <charset val="204"/>
      </rPr>
      <t>Разъемные колодки подключения</t>
    </r>
    <r>
      <rPr>
        <sz val="7"/>
        <rFont val="Arial"/>
        <family val="2"/>
        <charset val="204"/>
      </rPr>
      <t>.</t>
    </r>
  </si>
  <si>
    <t>Источники питания серии «МОЛЛЮСК»</t>
  </si>
  <si>
    <r>
      <t>12В, 1,5А</t>
    </r>
    <r>
      <rPr>
        <sz val="7"/>
        <rFont val="Arial"/>
        <family val="2"/>
        <charset val="204"/>
      </rPr>
      <t>. Расширенный сетевой диапазон 90-250В, габариты</t>
    </r>
    <r>
      <rPr>
        <b/>
        <sz val="7"/>
        <rFont val="Arial"/>
        <family val="2"/>
        <charset val="204"/>
      </rPr>
      <t xml:space="preserve"> 50х50х25 мм</t>
    </r>
    <r>
      <rPr>
        <sz val="7"/>
        <rFont val="Arial"/>
        <family val="2"/>
        <charset val="204"/>
      </rPr>
      <t xml:space="preserve">, скругленные края </t>
    </r>
    <r>
      <rPr>
        <b/>
        <sz val="7"/>
        <rFont val="Arial"/>
        <family val="2"/>
        <charset val="204"/>
      </rPr>
      <t>Ø 55мм</t>
    </r>
    <r>
      <rPr>
        <sz val="7"/>
        <rFont val="Arial"/>
        <family val="2"/>
        <charset val="204"/>
      </rPr>
      <t xml:space="preserve">,  защита выхода от КЗ и перегрузки, прочность изоляции  3 кВ, </t>
    </r>
    <r>
      <rPr>
        <b/>
        <sz val="7"/>
        <rFont val="Arial"/>
        <family val="2"/>
        <charset val="204"/>
      </rPr>
      <t>отверстия  для крепления</t>
    </r>
    <r>
      <rPr>
        <sz val="7"/>
        <rFont val="Arial"/>
        <family val="2"/>
        <charset val="204"/>
      </rPr>
      <t>, корпус</t>
    </r>
    <r>
      <rPr>
        <b/>
        <sz val="7"/>
        <rFont val="Arial"/>
        <family val="2"/>
        <charset val="204"/>
      </rPr>
      <t xml:space="preserve"> IP67
Обновление модели: Белый корпус, светодиодная индикация</t>
    </r>
  </si>
  <si>
    <r>
      <t>12В или 14В, 1,5А</t>
    </r>
    <r>
      <rPr>
        <sz val="7"/>
        <rFont val="Arial"/>
        <family val="2"/>
        <charset val="204"/>
      </rPr>
      <t>. Расширенный сетевой диапазон 90-250В, габариты</t>
    </r>
    <r>
      <rPr>
        <b/>
        <sz val="7"/>
        <rFont val="Arial"/>
        <family val="2"/>
        <charset val="204"/>
      </rPr>
      <t xml:space="preserve"> 50х50х25 мм</t>
    </r>
    <r>
      <rPr>
        <sz val="7"/>
        <rFont val="Arial"/>
        <family val="2"/>
        <charset val="204"/>
      </rPr>
      <t xml:space="preserve">, скругленные края </t>
    </r>
    <r>
      <rPr>
        <b/>
        <sz val="7"/>
        <rFont val="Arial"/>
        <family val="2"/>
        <charset val="204"/>
      </rPr>
      <t>Ø 55мм</t>
    </r>
    <r>
      <rPr>
        <sz val="7"/>
        <rFont val="Arial"/>
        <family val="2"/>
        <charset val="204"/>
      </rPr>
      <t xml:space="preserve">,  защита выхода от КЗ и перегрузки, прочность изоляции  3 кВ, </t>
    </r>
    <r>
      <rPr>
        <b/>
        <sz val="7"/>
        <rFont val="Arial"/>
        <family val="2"/>
        <charset val="204"/>
      </rPr>
      <t>отверстия  для крепления</t>
    </r>
    <r>
      <rPr>
        <sz val="7"/>
        <rFont val="Arial"/>
        <family val="2"/>
        <charset val="204"/>
      </rPr>
      <t>, корпус</t>
    </r>
    <r>
      <rPr>
        <b/>
        <sz val="7"/>
        <rFont val="Arial"/>
        <family val="2"/>
        <charset val="204"/>
      </rPr>
      <t xml:space="preserve"> IP67
Новая модель: Белый корпус, светодиодная индикация, 2 напряжения, </t>
    </r>
    <r>
      <rPr>
        <sz val="7"/>
        <rFont val="Arial"/>
        <family val="2"/>
        <charset val="204"/>
      </rPr>
      <t>заводская установка 12В, для получения напряжения 14В необходимо удалить перемычку.</t>
    </r>
  </si>
  <si>
    <r>
      <t xml:space="preserve">12В, 3А. </t>
    </r>
    <r>
      <rPr>
        <sz val="7"/>
        <rFont val="Arial"/>
        <family val="2"/>
        <charset val="204"/>
      </rPr>
      <t xml:space="preserve">Расширенный сетевой диапазон </t>
    </r>
    <r>
      <rPr>
        <b/>
        <sz val="7"/>
        <rFont val="Arial"/>
        <family val="2"/>
        <charset val="204"/>
      </rPr>
      <t>90-250В</t>
    </r>
    <r>
      <rPr>
        <sz val="7"/>
        <rFont val="Arial"/>
        <family val="2"/>
        <charset val="204"/>
      </rPr>
      <t>, габариты 49х133х33 мм, защита выхода от КЗ и перегрузки, прочность изоляции  3 кВ</t>
    </r>
    <r>
      <rPr>
        <b/>
        <sz val="7"/>
        <rFont val="Arial"/>
        <family val="2"/>
        <charset val="204"/>
      </rPr>
      <t xml:space="preserve">, проушины </t>
    </r>
    <r>
      <rPr>
        <sz val="7"/>
        <rFont val="Arial"/>
        <family val="2"/>
        <charset val="204"/>
      </rPr>
      <t>для крепления</t>
    </r>
    <r>
      <rPr>
        <b/>
        <sz val="7"/>
        <rFont val="Arial"/>
        <family val="2"/>
        <charset val="204"/>
      </rPr>
      <t xml:space="preserve">, </t>
    </r>
    <r>
      <rPr>
        <sz val="7"/>
        <rFont val="Arial"/>
        <family val="2"/>
        <charset val="204"/>
      </rPr>
      <t xml:space="preserve">корпус </t>
    </r>
    <r>
      <rPr>
        <b/>
        <sz val="7"/>
        <rFont val="Arial"/>
        <family val="2"/>
        <charset val="204"/>
      </rPr>
      <t>IP67
Обновление модели: Белый корпус, светодиодная индикация</t>
    </r>
  </si>
  <si>
    <r>
      <t>12В, 5А</t>
    </r>
    <r>
      <rPr>
        <sz val="7"/>
        <rFont val="Arial"/>
        <family val="2"/>
        <charset val="204"/>
      </rPr>
      <t>, габариты 150х56х35 мм, защита выхода от КЗ и перегрузки, прочность изоляции  3 кВ</t>
    </r>
    <r>
      <rPr>
        <b/>
        <sz val="7"/>
        <rFont val="Arial"/>
        <family val="2"/>
        <charset val="204"/>
      </rPr>
      <t xml:space="preserve">, проушины </t>
    </r>
    <r>
      <rPr>
        <sz val="7"/>
        <rFont val="Arial"/>
        <family val="2"/>
        <charset val="204"/>
      </rPr>
      <t>для крепления</t>
    </r>
    <r>
      <rPr>
        <b/>
        <sz val="7"/>
        <rFont val="Arial"/>
        <family val="2"/>
        <charset val="204"/>
      </rPr>
      <t xml:space="preserve">, </t>
    </r>
    <r>
      <rPr>
        <sz val="7"/>
        <rFont val="Arial"/>
        <family val="2"/>
        <charset val="204"/>
      </rPr>
      <t xml:space="preserve">корпус </t>
    </r>
    <r>
      <rPr>
        <b/>
        <sz val="7"/>
        <rFont val="Arial"/>
        <family val="2"/>
        <charset val="204"/>
      </rPr>
      <t>IP67</t>
    </r>
  </si>
  <si>
    <r>
      <t>12В, 7А</t>
    </r>
    <r>
      <rPr>
        <sz val="7"/>
        <rFont val="Arial"/>
        <family val="2"/>
        <charset val="204"/>
      </rPr>
      <t>, габариты 205х70х40 мм, защита выхода от КЗ и перегрузки, прочность изоляции  3 кВ</t>
    </r>
    <r>
      <rPr>
        <b/>
        <sz val="7"/>
        <rFont val="Arial"/>
        <family val="2"/>
        <charset val="204"/>
      </rPr>
      <t xml:space="preserve">, проушины </t>
    </r>
    <r>
      <rPr>
        <sz val="7"/>
        <rFont val="Arial"/>
        <family val="2"/>
        <charset val="204"/>
      </rPr>
      <t>для крепления</t>
    </r>
    <r>
      <rPr>
        <b/>
        <sz val="7"/>
        <rFont val="Arial"/>
        <family val="2"/>
        <charset val="204"/>
      </rPr>
      <t xml:space="preserve">, </t>
    </r>
    <r>
      <rPr>
        <sz val="7"/>
        <rFont val="Arial"/>
        <family val="2"/>
        <charset val="204"/>
      </rPr>
      <t xml:space="preserve">корпус </t>
    </r>
    <r>
      <rPr>
        <b/>
        <sz val="7"/>
        <rFont val="Arial"/>
        <family val="2"/>
        <charset val="204"/>
      </rPr>
      <t>IP67</t>
    </r>
  </si>
  <si>
    <r>
      <t>12В, 10А</t>
    </r>
    <r>
      <rPr>
        <sz val="7"/>
        <rFont val="Arial"/>
        <family val="2"/>
        <charset val="204"/>
      </rPr>
      <t>, габариты 205х70х40  мм, защита выхода от КЗ и перегрузки, прочность изоляции  3 кВ</t>
    </r>
    <r>
      <rPr>
        <b/>
        <sz val="7"/>
        <rFont val="Arial"/>
        <family val="2"/>
        <charset val="204"/>
      </rPr>
      <t xml:space="preserve">, проушины </t>
    </r>
    <r>
      <rPr>
        <sz val="7"/>
        <rFont val="Arial"/>
        <family val="2"/>
        <charset val="204"/>
      </rPr>
      <t>для крепления</t>
    </r>
    <r>
      <rPr>
        <b/>
        <sz val="7"/>
        <rFont val="Arial"/>
        <family val="2"/>
        <charset val="204"/>
      </rPr>
      <t xml:space="preserve">, </t>
    </r>
    <r>
      <rPr>
        <sz val="7"/>
        <rFont val="Arial"/>
        <family val="2"/>
        <charset val="204"/>
      </rPr>
      <t xml:space="preserve">корпус </t>
    </r>
    <r>
      <rPr>
        <b/>
        <sz val="7"/>
        <rFont val="Arial"/>
        <family val="2"/>
        <charset val="204"/>
      </rPr>
      <t>IP67</t>
    </r>
  </si>
  <si>
    <r>
      <t xml:space="preserve">12В, 3А. </t>
    </r>
    <r>
      <rPr>
        <sz val="7"/>
        <rFont val="Arial"/>
        <family val="2"/>
        <charset val="204"/>
      </rPr>
      <t xml:space="preserve">Расширенный сетевой диапазон 100-240В, габариты 110х78х36. Перфорированный корпус IP20. Дополнительное крепление на </t>
    </r>
    <r>
      <rPr>
        <b/>
        <sz val="7"/>
        <rFont val="Arial"/>
        <family val="2"/>
        <charset val="204"/>
      </rPr>
      <t>DIN рейку</t>
    </r>
    <r>
      <rPr>
        <sz val="7"/>
        <rFont val="Arial"/>
        <family val="2"/>
        <charset val="204"/>
      </rPr>
      <t xml:space="preserve">, защита выхода от КЗ и перегрузки. </t>
    </r>
    <r>
      <rPr>
        <b/>
        <sz val="7"/>
        <rFont val="Arial"/>
        <family val="2"/>
        <charset val="204"/>
      </rPr>
      <t>Быстроразъемные клеммы</t>
    </r>
    <r>
      <rPr>
        <sz val="7"/>
        <rFont val="Arial"/>
        <family val="2"/>
        <charset val="204"/>
      </rPr>
      <t>. Регулировка выходного напряжения.</t>
    </r>
  </si>
  <si>
    <r>
      <t xml:space="preserve">12В, 5А. </t>
    </r>
    <r>
      <rPr>
        <sz val="7"/>
        <rFont val="Arial"/>
        <family val="2"/>
        <charset val="204"/>
      </rPr>
      <t xml:space="preserve">Расширенный сетевой диапазон 100-240В, габариты 110х78х36. Перфорированный корпус IP20. Дополнительное крепление на </t>
    </r>
    <r>
      <rPr>
        <b/>
        <sz val="7"/>
        <rFont val="Arial"/>
        <family val="2"/>
        <charset val="204"/>
      </rPr>
      <t>DIN рейку</t>
    </r>
    <r>
      <rPr>
        <sz val="7"/>
        <rFont val="Arial"/>
        <family val="2"/>
        <charset val="204"/>
      </rPr>
      <t xml:space="preserve">, защита выхода от КЗ и перегрузки. </t>
    </r>
    <r>
      <rPr>
        <b/>
        <sz val="7"/>
        <rFont val="Arial"/>
        <family val="2"/>
        <charset val="204"/>
      </rPr>
      <t>Быстроразъемные клеммы</t>
    </r>
    <r>
      <rPr>
        <sz val="7"/>
        <rFont val="Arial"/>
        <family val="2"/>
        <charset val="204"/>
      </rPr>
      <t>. Регулировка выходного напряжения.</t>
    </r>
  </si>
  <si>
    <r>
      <t xml:space="preserve">12В, 10А. </t>
    </r>
    <r>
      <rPr>
        <sz val="7"/>
        <rFont val="Arial"/>
        <family val="2"/>
        <charset val="204"/>
      </rPr>
      <t xml:space="preserve">Расширенный сетевой диапазон 170-240В, габариты 110х78х36. Перфорированный корпус IP20. Дополнительное крепление на </t>
    </r>
    <r>
      <rPr>
        <b/>
        <sz val="7"/>
        <rFont val="Arial"/>
        <family val="2"/>
        <charset val="204"/>
      </rPr>
      <t>DIN рейку</t>
    </r>
    <r>
      <rPr>
        <sz val="7"/>
        <rFont val="Arial"/>
        <family val="2"/>
        <charset val="204"/>
      </rPr>
      <t xml:space="preserve">, защита выхода от КЗ и перегрузки. </t>
    </r>
    <r>
      <rPr>
        <b/>
        <sz val="7"/>
        <rFont val="Arial"/>
        <family val="2"/>
        <charset val="204"/>
      </rPr>
      <t>Быстроразъемные клеммы</t>
    </r>
    <r>
      <rPr>
        <sz val="7"/>
        <rFont val="Arial"/>
        <family val="2"/>
        <charset val="204"/>
      </rPr>
      <t>. Регулировка выходного напряжения.</t>
    </r>
  </si>
  <si>
    <r>
      <t>12В, 1,3А.</t>
    </r>
    <r>
      <rPr>
        <sz val="7"/>
        <rFont val="Arial"/>
        <family val="2"/>
        <charset val="204"/>
      </rPr>
      <t xml:space="preserve"> Расширенный сетевой диапазон 100-250В, Корпус на DIN рейку, защита выхода от КЗ и перегрузки, прочность изоляции  3 кВ</t>
    </r>
  </si>
  <si>
    <r>
      <t>12В, 6А.</t>
    </r>
    <r>
      <rPr>
        <sz val="7"/>
        <rFont val="Arial"/>
        <family val="2"/>
        <charset val="204"/>
      </rPr>
      <t xml:space="preserve"> Расширенный сетевой диапазон 160-250В, Малогабаритный корпус 139х89х65 мм, монтаж на DIN рейку 35 мм,, защита выхода от КЗ и перегрузки, прочность изоляции  3 кВ</t>
    </r>
  </si>
  <si>
    <r>
      <t xml:space="preserve">12В, 1А.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- 25х75х75 мм.</t>
    </r>
  </si>
  <si>
    <r>
      <t xml:space="preserve">12В, 2А.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- 25х75х75 мм.</t>
    </r>
  </si>
  <si>
    <r>
      <t xml:space="preserve">12В, 3А.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- 45х65х80 мм.</t>
    </r>
  </si>
  <si>
    <r>
      <t xml:space="preserve">12В, 1А.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- 50х25х70 мм.</t>
    </r>
  </si>
  <si>
    <r>
      <t xml:space="preserve">12В, 2А.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- 50х25х70 мм.</t>
    </r>
  </si>
  <si>
    <r>
      <t xml:space="preserve">12В, 3А.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- 50х30х110 мм.</t>
    </r>
  </si>
  <si>
    <r>
      <t xml:space="preserve">12В, 4А.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- 50х30х110 мм.</t>
    </r>
  </si>
  <si>
    <r>
      <t xml:space="preserve">12В, 5А.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- 50х30х110 мм.</t>
    </r>
  </si>
  <si>
    <r>
      <t xml:space="preserve">12В, 6А. </t>
    </r>
    <r>
      <rPr>
        <sz val="7"/>
        <rFont val="Arial"/>
        <family val="2"/>
        <charset val="204"/>
      </rPr>
      <t>Напряжение питающей сети 110-245 В переменного тока. Защита выхода от КЗ. Пластиковый корпус IP20. Подключение питания - сетевая вилка, подключение нагрузки - штекер 5,5х2,1 мм, переходник на клеммы в комплекте. Габаритные размеры - 50х30х110 мм.</t>
    </r>
  </si>
  <si>
    <t>SKAT-12DC-1.0 Li-ion 
(СКАТ ИБП-12/1-3,2/Li-DIN)</t>
  </si>
  <si>
    <r>
      <t xml:space="preserve">Малогабаритный ИБП со </t>
    </r>
    <r>
      <rPr>
        <b/>
        <sz val="7"/>
        <rFont val="Arial"/>
        <family val="2"/>
        <charset val="204"/>
      </rPr>
      <t>встроенной</t>
    </r>
    <r>
      <rPr>
        <sz val="7"/>
        <rFont val="Arial"/>
        <family val="2"/>
        <charset val="204"/>
      </rPr>
      <t xml:space="preserve"> </t>
    </r>
    <r>
      <rPr>
        <b/>
        <sz val="7"/>
        <rFont val="Arial"/>
        <family val="2"/>
        <charset val="204"/>
      </rPr>
      <t xml:space="preserve"> Li-Ion АКБ</t>
    </r>
    <r>
      <rPr>
        <sz val="7"/>
        <rFont val="Arial"/>
        <family val="2"/>
        <charset val="204"/>
      </rPr>
      <t xml:space="preserve"> Стабилизированное выходное напряжение </t>
    </r>
    <r>
      <rPr>
        <b/>
        <sz val="7"/>
        <rFont val="Arial"/>
        <family val="2"/>
        <charset val="204"/>
      </rPr>
      <t>12 В</t>
    </r>
    <r>
      <rPr>
        <sz val="7"/>
        <rFont val="Arial"/>
        <family val="2"/>
        <charset val="204"/>
      </rPr>
      <t xml:space="preserve">, Выходной ток </t>
    </r>
    <r>
      <rPr>
        <b/>
        <sz val="7"/>
        <rFont val="Arial"/>
        <family val="2"/>
        <charset val="204"/>
      </rPr>
      <t>1 А</t>
    </r>
    <r>
      <rPr>
        <sz val="7"/>
        <rFont val="Arial"/>
        <family val="2"/>
        <charset val="204"/>
      </rPr>
      <t xml:space="preserve">
Время работы от АКБ на </t>
    </r>
    <r>
      <rPr>
        <b/>
        <sz val="7"/>
        <rFont val="Arial"/>
        <family val="2"/>
        <charset val="204"/>
      </rPr>
      <t>максимальной нагрузке 2 часа</t>
    </r>
    <r>
      <rPr>
        <sz val="7"/>
        <rFont val="Arial"/>
        <family val="2"/>
        <charset val="204"/>
      </rPr>
      <t xml:space="preserve">
Защита АКБ от разряда, Защита АКБ от КЗ в нагрузке, Электронная защита выхода от КЗ, Выключатель АКБ
Холодный пуск, Собственное потребление менее 40 мА
</t>
    </r>
    <r>
      <rPr>
        <b/>
        <sz val="7"/>
        <rFont val="Arial"/>
        <family val="2"/>
        <charset val="204"/>
      </rPr>
      <t>Внутренняя Li-Ion АКБ 5200 мАч, 7,4В</t>
    </r>
    <r>
      <rPr>
        <sz val="7"/>
        <rFont val="Arial"/>
        <family val="2"/>
        <charset val="204"/>
      </rPr>
      <t xml:space="preserve"> (в комплекте). 
Корпус под DIN рейку 35 мм,  Размер — 139х89х65 мм
</t>
    </r>
    <r>
      <rPr>
        <b/>
        <sz val="7"/>
        <rFont val="Arial"/>
        <family val="2"/>
        <charset val="204"/>
      </rPr>
      <t>Гарантия 5 лет</t>
    </r>
  </si>
  <si>
    <t xml:space="preserve">Источники с Li-ion АКБ по ГОСТ Р53325-2012 на 12 В. </t>
  </si>
  <si>
    <t>СКАТ-1200А Li-ion 
(СКАТ ИБП-12/1-1,6/Li)</t>
  </si>
  <si>
    <r>
      <t xml:space="preserve"> </t>
    </r>
    <r>
      <rPr>
        <b/>
        <sz val="7"/>
        <rFont val="Arial"/>
        <family val="2"/>
        <charset val="204"/>
      </rPr>
      <t>ИБП со встроенной  Li-Ion АКБ</t>
    </r>
    <r>
      <rPr>
        <sz val="7"/>
        <rFont val="Arial"/>
        <family val="2"/>
        <charset val="204"/>
      </rPr>
      <t xml:space="preserve">
Стабилизированное выходное напряжение </t>
    </r>
    <r>
      <rPr>
        <b/>
        <sz val="7"/>
        <rFont val="Arial"/>
        <family val="2"/>
        <charset val="204"/>
      </rPr>
      <t>12 В,</t>
    </r>
    <r>
      <rPr>
        <sz val="7"/>
        <rFont val="Arial"/>
        <family val="2"/>
        <charset val="204"/>
      </rPr>
      <t xml:space="preserve"> Выходной ток </t>
    </r>
    <r>
      <rPr>
        <b/>
        <sz val="7"/>
        <rFont val="Arial"/>
        <family val="2"/>
        <charset val="204"/>
      </rPr>
      <t>1 А.</t>
    </r>
    <r>
      <rPr>
        <sz val="7"/>
        <rFont val="Arial"/>
        <family val="2"/>
        <charset val="204"/>
      </rPr>
      <t xml:space="preserve">
</t>
    </r>
    <r>
      <rPr>
        <b/>
        <sz val="7"/>
        <rFont val="Arial"/>
        <family val="2"/>
        <charset val="204"/>
      </rPr>
      <t>Соответствует ФЗ 123 и  ГОСТ Р 53325-2012
Li-Ion АКБ: Стабильное время резерва, длительный срок службы, не требует обслуживания, минимум монтажа</t>
    </r>
    <r>
      <rPr>
        <sz val="7"/>
        <rFont val="Arial"/>
        <family val="2"/>
        <charset val="204"/>
      </rPr>
      <t xml:space="preserve">.
Защита АКБ от разряда, Защита АКБ от КЗ в нагрузке, Электронная защита выхода от КЗ, Выключатель АКБ
Холодный пуск, Собственное потребление менее 40 мА
Внутренняя </t>
    </r>
    <r>
      <rPr>
        <b/>
        <sz val="7"/>
        <rFont val="Arial"/>
        <family val="2"/>
        <charset val="204"/>
      </rPr>
      <t>Li-Ion АКБ 1 х 5200 мАч, 7,4В</t>
    </r>
    <r>
      <rPr>
        <sz val="7"/>
        <rFont val="Arial"/>
        <family val="2"/>
        <charset val="204"/>
      </rPr>
      <t xml:space="preserve"> (в комплекте). 
Время работы от АКБ на </t>
    </r>
    <r>
      <rPr>
        <b/>
        <sz val="7"/>
        <rFont val="Arial"/>
        <family val="2"/>
        <charset val="204"/>
      </rPr>
      <t>максимальной нагрузке 2 часа.</t>
    </r>
  </si>
  <si>
    <t>СКАТ-1200Б Li-ion 
(СКАТ ИБП-12/2-6,4/Li)</t>
  </si>
  <si>
    <r>
      <t xml:space="preserve"> </t>
    </r>
    <r>
      <rPr>
        <b/>
        <sz val="7"/>
        <rFont val="Arial"/>
        <family val="2"/>
        <charset val="204"/>
      </rPr>
      <t>ИБП со встроенной  Li-Ion АКБ</t>
    </r>
    <r>
      <rPr>
        <sz val="7"/>
        <rFont val="Arial"/>
        <family val="2"/>
        <charset val="204"/>
      </rPr>
      <t xml:space="preserve">
Стабилизированное выходное напряжение </t>
    </r>
    <r>
      <rPr>
        <b/>
        <sz val="7"/>
        <rFont val="Arial"/>
        <family val="2"/>
        <charset val="204"/>
      </rPr>
      <t>12 В,</t>
    </r>
    <r>
      <rPr>
        <sz val="7"/>
        <rFont val="Arial"/>
        <family val="2"/>
        <charset val="204"/>
      </rPr>
      <t xml:space="preserve"> Выходной ток </t>
    </r>
    <r>
      <rPr>
        <b/>
        <sz val="7"/>
        <rFont val="Arial"/>
        <family val="2"/>
        <charset val="204"/>
      </rPr>
      <t>2 А.</t>
    </r>
    <r>
      <rPr>
        <sz val="7"/>
        <rFont val="Arial"/>
        <family val="2"/>
        <charset val="204"/>
      </rPr>
      <t xml:space="preserve">
</t>
    </r>
    <r>
      <rPr>
        <b/>
        <sz val="7"/>
        <rFont val="Arial"/>
        <family val="2"/>
        <charset val="204"/>
      </rPr>
      <t>Соответствует ФЗ 123 и  ГОСТ Р 53325-2012
Li-Ion АКБ: Стабильное время резерва, длительный срок службы, не требует обслуживания, минимум монтажа.</t>
    </r>
    <r>
      <rPr>
        <sz val="7"/>
        <rFont val="Arial"/>
        <family val="2"/>
        <charset val="204"/>
      </rPr>
      <t xml:space="preserve">
Защита АКБ от разряда, Защита АКБ от КЗ в нагрузке, Электронная защита выхода от КЗ, Выключатель АКБ
Холодный пуск, Собственное потребление менее 40 мА
Внутренняя </t>
    </r>
    <r>
      <rPr>
        <b/>
        <sz val="7"/>
        <rFont val="Arial"/>
        <family val="2"/>
        <charset val="204"/>
      </rPr>
      <t>Li-Ion АКБ 2 х 5200 мАч, 7,4В</t>
    </r>
    <r>
      <rPr>
        <sz val="7"/>
        <rFont val="Arial"/>
        <family val="2"/>
        <charset val="204"/>
      </rPr>
      <t xml:space="preserve"> (в комплекте). 
Время работы от АКБ на </t>
    </r>
    <r>
      <rPr>
        <b/>
        <sz val="7"/>
        <rFont val="Arial"/>
        <family val="2"/>
        <charset val="204"/>
      </rPr>
      <t>максимальной нагрузке 1,5 часа.</t>
    </r>
  </si>
  <si>
    <t>СКАТ-1200М Li-ion 
(СКАТ ИБП-12/3-6,4/Li)</t>
  </si>
  <si>
    <r>
      <t xml:space="preserve"> </t>
    </r>
    <r>
      <rPr>
        <b/>
        <sz val="7"/>
        <rFont val="Arial"/>
        <family val="2"/>
        <charset val="204"/>
      </rPr>
      <t>ИБП со встроенной  Li-Ion АКБ</t>
    </r>
    <r>
      <rPr>
        <sz val="7"/>
        <rFont val="Arial"/>
        <family val="2"/>
        <charset val="204"/>
      </rPr>
      <t xml:space="preserve">
Стабилизированное выходное напряжение </t>
    </r>
    <r>
      <rPr>
        <b/>
        <sz val="7"/>
        <rFont val="Arial"/>
        <family val="2"/>
        <charset val="204"/>
      </rPr>
      <t>12 В,</t>
    </r>
    <r>
      <rPr>
        <sz val="7"/>
        <rFont val="Arial"/>
        <family val="2"/>
        <charset val="204"/>
      </rPr>
      <t xml:space="preserve"> Выходной ток</t>
    </r>
    <r>
      <rPr>
        <b/>
        <sz val="7"/>
        <rFont val="Arial"/>
        <family val="2"/>
        <charset val="204"/>
      </rPr>
      <t xml:space="preserve"> 3 А.</t>
    </r>
    <r>
      <rPr>
        <sz val="7"/>
        <rFont val="Arial"/>
        <family val="2"/>
        <charset val="204"/>
      </rPr>
      <t xml:space="preserve">
</t>
    </r>
    <r>
      <rPr>
        <b/>
        <sz val="7"/>
        <rFont val="Arial"/>
        <family val="2"/>
        <charset val="204"/>
      </rPr>
      <t>Соответствует ФЗ 123 и  ГОСТ Р 53325-2012
Li-Ion АКБ: Стабильное время резерва, длительный срок службы, не требует обслуживания, минимум монтажа.</t>
    </r>
    <r>
      <rPr>
        <sz val="7"/>
        <rFont val="Arial"/>
        <family val="2"/>
        <charset val="204"/>
      </rPr>
      <t xml:space="preserve">
Защита АКБ от разряда, Защита АКБ от КЗ в нагрузке, Электронная защита выхода от КЗ, Выключатель АКБ
Холодный пуск, Собственное потребление менее 40 мА
Внутренняя </t>
    </r>
    <r>
      <rPr>
        <b/>
        <sz val="7"/>
        <rFont val="Arial"/>
        <family val="2"/>
        <charset val="204"/>
      </rPr>
      <t>Li-Ion АКБ 1 х 15600 мАч, 7,4В</t>
    </r>
    <r>
      <rPr>
        <sz val="7"/>
        <rFont val="Arial"/>
        <family val="2"/>
        <charset val="204"/>
      </rPr>
      <t xml:space="preserve"> (в комплекте). 
Время работы от АКБ на </t>
    </r>
    <r>
      <rPr>
        <b/>
        <sz val="7"/>
        <rFont val="Arial"/>
        <family val="2"/>
        <charset val="204"/>
      </rPr>
      <t>максимальной нагрузке 2 часа.</t>
    </r>
  </si>
  <si>
    <t>СКАТ-1200 Li-ion 
(СКАТ ИБП-12/4-9,6/Li)</t>
  </si>
  <si>
    <r>
      <t xml:space="preserve"> </t>
    </r>
    <r>
      <rPr>
        <b/>
        <sz val="7"/>
        <rFont val="Arial"/>
        <family val="2"/>
        <charset val="204"/>
      </rPr>
      <t>ИБП со встроенной  Li-Ion АКБ</t>
    </r>
    <r>
      <rPr>
        <sz val="7"/>
        <rFont val="Arial"/>
        <family val="2"/>
        <charset val="204"/>
      </rPr>
      <t xml:space="preserve">
</t>
    </r>
    <r>
      <rPr>
        <b/>
        <sz val="7"/>
        <rFont val="Arial"/>
        <family val="2"/>
        <charset val="204"/>
      </rPr>
      <t>Стабилизированное</t>
    </r>
    <r>
      <rPr>
        <sz val="7"/>
        <rFont val="Arial"/>
        <family val="2"/>
        <charset val="204"/>
      </rPr>
      <t xml:space="preserve"> выходное напряжение </t>
    </r>
    <r>
      <rPr>
        <b/>
        <sz val="7"/>
        <rFont val="Arial"/>
        <family val="2"/>
        <charset val="204"/>
      </rPr>
      <t>12 В</t>
    </r>
    <r>
      <rPr>
        <sz val="7"/>
        <rFont val="Arial"/>
        <family val="2"/>
        <charset val="204"/>
      </rPr>
      <t>, Выходной ток 4</t>
    </r>
    <r>
      <rPr>
        <b/>
        <sz val="7"/>
        <rFont val="Arial"/>
        <family val="2"/>
        <charset val="204"/>
      </rPr>
      <t xml:space="preserve"> А</t>
    </r>
    <r>
      <rPr>
        <sz val="7"/>
        <rFont val="Arial"/>
        <family val="2"/>
        <charset val="204"/>
      </rPr>
      <t xml:space="preserve">.
</t>
    </r>
    <r>
      <rPr>
        <b/>
        <sz val="7"/>
        <rFont val="Arial"/>
        <family val="2"/>
        <charset val="204"/>
      </rPr>
      <t>Соответствует ФЗ 123 и  ГОСТ Р 53325-2012
Li-Ion АКБ: Стабильное время резерва, длительный срок службы, не требует обслуживания, минимум монтажа.</t>
    </r>
    <r>
      <rPr>
        <sz val="7"/>
        <rFont val="Arial"/>
        <family val="2"/>
        <charset val="204"/>
      </rPr>
      <t xml:space="preserve">
Защита АКБ от разряда, Защита АКБ от КЗ в нагрузке, Электронная защита выхода от КЗ, Выключатель АКБ
Холодный пуск, Собственное потребление менее 40 мА
Внутренняя </t>
    </r>
    <r>
      <rPr>
        <b/>
        <sz val="7"/>
        <rFont val="Arial"/>
        <family val="2"/>
        <charset val="204"/>
      </rPr>
      <t>Li-Ion АКБ 7 Ач, 12В</t>
    </r>
    <r>
      <rPr>
        <sz val="7"/>
        <rFont val="Arial"/>
        <family val="2"/>
        <charset val="204"/>
      </rPr>
      <t xml:space="preserve"> (в комплекте). 
Время работы от АКБ на </t>
    </r>
    <r>
      <rPr>
        <b/>
        <sz val="7"/>
        <rFont val="Arial"/>
        <family val="2"/>
        <charset val="204"/>
      </rPr>
      <t>максимальной нагрузке 1,2 часа</t>
    </r>
    <r>
      <rPr>
        <sz val="7"/>
        <rFont val="Arial"/>
        <family val="2"/>
        <charset val="204"/>
      </rPr>
      <t>.</t>
    </r>
  </si>
  <si>
    <t>СКАТ-1200А 
(СКАТ ИБП-12/1-1,2)</t>
  </si>
  <si>
    <r>
      <t>12В</t>
    </r>
    <r>
      <rPr>
        <b/>
        <sz val="7"/>
        <rFont val="Arial"/>
        <family val="2"/>
        <charset val="204"/>
      </rPr>
      <t>, 1 А</t>
    </r>
    <r>
      <rPr>
        <sz val="7"/>
        <rFont val="Arial"/>
        <family val="2"/>
        <charset val="204"/>
      </rPr>
      <t xml:space="preserve">,  пластиковый корпус под АКБ </t>
    </r>
    <r>
      <rPr>
        <b/>
        <sz val="7"/>
        <rFont val="Arial"/>
        <family val="2"/>
        <charset val="204"/>
      </rPr>
      <t>1,2Ач</t>
    </r>
    <r>
      <rPr>
        <sz val="7"/>
        <rFont val="Arial"/>
        <family val="2"/>
        <charset val="204"/>
      </rPr>
      <t xml:space="preserve">
</t>
    </r>
    <r>
      <rPr>
        <b/>
        <sz val="7"/>
        <rFont val="Arial"/>
        <family val="2"/>
        <charset val="204"/>
      </rPr>
      <t>Соответствует ФЗ 123 и  ГОСТ Р 53325-2012</t>
    </r>
    <r>
      <rPr>
        <sz val="7"/>
        <rFont val="Arial"/>
        <family val="2"/>
        <charset val="204"/>
      </rPr>
      <t>:
3 индикатора Сеть, АКБ, Выход и 1 информационный выход, защита выхода от перегрузки и КЗ, защита АКБ от глубокого разряда, КЗ и переполюсовки, контроль наличия АКБ, холодный пуск.</t>
    </r>
  </si>
  <si>
    <t>СКАТ-1200С 
(СКАТ ИБП-12/1-7)</t>
  </si>
  <si>
    <r>
      <t xml:space="preserve">12В, </t>
    </r>
    <r>
      <rPr>
        <b/>
        <sz val="7"/>
        <rFont val="Arial"/>
        <family val="2"/>
        <charset val="204"/>
      </rPr>
      <t>1</t>
    </r>
    <r>
      <rPr>
        <sz val="7"/>
        <rFont val="Arial"/>
        <family val="2"/>
      </rPr>
      <t xml:space="preserve"> </t>
    </r>
    <r>
      <rPr>
        <b/>
        <sz val="7"/>
        <rFont val="Arial"/>
        <family val="2"/>
        <charset val="204"/>
      </rPr>
      <t>А</t>
    </r>
    <r>
      <rPr>
        <sz val="7"/>
        <rFont val="Arial"/>
        <family val="2"/>
      </rPr>
      <t xml:space="preserve">,   пластиковый корпус под АКБ </t>
    </r>
    <r>
      <rPr>
        <b/>
        <sz val="7"/>
        <rFont val="Arial"/>
        <family val="2"/>
        <charset val="204"/>
      </rPr>
      <t>7Ач</t>
    </r>
    <r>
      <rPr>
        <sz val="7"/>
        <rFont val="Arial"/>
        <family val="2"/>
      </rPr>
      <t xml:space="preserve">
</t>
    </r>
    <r>
      <rPr>
        <b/>
        <sz val="7"/>
        <rFont val="Arial"/>
        <family val="2"/>
        <charset val="204"/>
      </rPr>
      <t>Соответствует ФЗ 123 и  ГОСТ Р 53325-2012</t>
    </r>
    <r>
      <rPr>
        <sz val="7"/>
        <rFont val="Arial"/>
        <family val="2"/>
      </rPr>
      <t>:
3 индикатора Сеть, АКБ, Выход и 1 информационный выход, защита выхода от перегрузки и КЗ, защита АКБ от глубокого разряда, КЗ и переполюсовки, контроль наличия АКБ, холодный пуск.</t>
    </r>
  </si>
  <si>
    <t xml:space="preserve">СКАТ-1200Б 
(СКАТ ИБП-12/2-7)
</t>
  </si>
  <si>
    <r>
      <t xml:space="preserve">12В, </t>
    </r>
    <r>
      <rPr>
        <b/>
        <sz val="7"/>
        <rFont val="Arial"/>
        <family val="2"/>
        <charset val="204"/>
      </rPr>
      <t>2А</t>
    </r>
    <r>
      <rPr>
        <sz val="7"/>
        <rFont val="Arial"/>
        <family val="2"/>
      </rPr>
      <t xml:space="preserve">,   пластиковый корпус под АКБ </t>
    </r>
    <r>
      <rPr>
        <b/>
        <sz val="7"/>
        <rFont val="Arial"/>
        <family val="2"/>
        <charset val="204"/>
      </rPr>
      <t>7Ач</t>
    </r>
    <r>
      <rPr>
        <sz val="7"/>
        <rFont val="Arial"/>
        <family val="2"/>
      </rPr>
      <t xml:space="preserve">
</t>
    </r>
    <r>
      <rPr>
        <b/>
        <sz val="7"/>
        <rFont val="Arial"/>
        <family val="2"/>
        <charset val="204"/>
      </rPr>
      <t>Соответствует ФЗ 123 и  ГОСТ Р 53325-2012</t>
    </r>
    <r>
      <rPr>
        <sz val="7"/>
        <rFont val="Arial"/>
        <family val="2"/>
      </rPr>
      <t>:
3 индикатора Сеть, АКБ, Выход и 1 информационный выход, защита выхода от перегрузки и КЗ, защита АКБ от глубокого разряда, КЗ и переполюсовки, контроль наличия АКБ, холодный пуск.</t>
    </r>
  </si>
  <si>
    <t xml:space="preserve">СКАТ-1200М DIN 
(СКАТ ИБП-12/3-DIN)
</t>
  </si>
  <si>
    <r>
      <t xml:space="preserve">12В, </t>
    </r>
    <r>
      <rPr>
        <b/>
        <sz val="7"/>
        <rFont val="Arial"/>
        <family val="2"/>
        <charset val="204"/>
      </rPr>
      <t>2А</t>
    </r>
    <r>
      <rPr>
        <sz val="7"/>
        <rFont val="Arial"/>
        <family val="2"/>
      </rPr>
      <t xml:space="preserve">, кратковременно и в режиме резерва до 2,5 А, 
Малогабаритный корпус 139х89х65 мм, монтаж на DIN рейку 35 мм,  внешний АКБ до </t>
    </r>
    <r>
      <rPr>
        <b/>
        <sz val="7"/>
        <rFont val="Arial"/>
        <family val="2"/>
        <charset val="204"/>
      </rPr>
      <t>12</t>
    </r>
    <r>
      <rPr>
        <sz val="7"/>
        <rFont val="Arial"/>
        <family val="2"/>
      </rPr>
      <t xml:space="preserve"> Ач
</t>
    </r>
    <r>
      <rPr>
        <b/>
        <sz val="7"/>
        <rFont val="Arial"/>
        <family val="2"/>
        <charset val="204"/>
      </rPr>
      <t>Соответствует ФЗ 123 и  ГОСТ Р 53325-2012</t>
    </r>
    <r>
      <rPr>
        <sz val="7"/>
        <rFont val="Arial"/>
        <family val="2"/>
      </rPr>
      <t>:
3 индикатора — Сеть, АКБ, Выход и один информационный выход «Наличие сети» в формате «открытый коллектор», защита выхода от перегрузки и КЗ, защита АКБ от глубокого разряда, КЗ и переполюсовки, контроль наличия АКБ, холодный пуск.</t>
    </r>
  </si>
  <si>
    <t xml:space="preserve">СКАТ-1200Д 
(СКАТ ИБП-12/2,3-7)
</t>
  </si>
  <si>
    <r>
      <t xml:space="preserve">12В, </t>
    </r>
    <r>
      <rPr>
        <b/>
        <sz val="7"/>
        <rFont val="Arial"/>
        <family val="2"/>
        <charset val="204"/>
      </rPr>
      <t>2,3 А</t>
    </r>
    <r>
      <rPr>
        <sz val="7"/>
        <rFont val="Arial"/>
        <family val="2"/>
      </rPr>
      <t xml:space="preserve">,   пластиковый корпус под АКБ </t>
    </r>
    <r>
      <rPr>
        <b/>
        <sz val="7"/>
        <rFont val="Arial"/>
        <family val="2"/>
        <charset val="204"/>
      </rPr>
      <t>7Ач</t>
    </r>
    <r>
      <rPr>
        <sz val="7"/>
        <rFont val="Arial"/>
        <family val="2"/>
      </rPr>
      <t xml:space="preserve">,
</t>
    </r>
    <r>
      <rPr>
        <b/>
        <sz val="7"/>
        <rFont val="Arial"/>
        <family val="2"/>
        <charset val="204"/>
      </rPr>
      <t>Соответствует ФЗ 123 и  ГОСТ Р 53325-2012:</t>
    </r>
    <r>
      <rPr>
        <sz val="7"/>
        <rFont val="Arial"/>
        <family val="2"/>
      </rPr>
      <t xml:space="preserve">
3 индикатора Сеть, АКБ, Выход и 1 информационный выход, защита выхода от перегрузки и КЗ, защита АКБ от глубокого разряда, КЗ и переполюсовки, контроль наличия АКБ, холодный пуск.</t>
    </r>
  </si>
  <si>
    <t>SKAT 12-2.0 TOP 
(СКАТ ИБП-12/2-12-TOP)</t>
  </si>
  <si>
    <r>
      <t>12 В, 2</t>
    </r>
    <r>
      <rPr>
        <b/>
        <sz val="7"/>
        <rFont val="Arial"/>
        <family val="2"/>
        <charset val="204"/>
      </rPr>
      <t>А</t>
    </r>
    <r>
      <rPr>
        <sz val="7"/>
        <rFont val="Arial"/>
        <family val="2"/>
      </rPr>
      <t xml:space="preserve">, </t>
    </r>
    <r>
      <rPr>
        <b/>
        <u/>
        <sz val="7"/>
        <rFont val="Arial"/>
        <family val="2"/>
        <charset val="204"/>
      </rPr>
      <t>уникальный корпус потолочного крепления</t>
    </r>
    <r>
      <rPr>
        <sz val="7"/>
        <rFont val="Arial"/>
        <family val="2"/>
      </rPr>
      <t xml:space="preserve"> под АКБ </t>
    </r>
    <r>
      <rPr>
        <b/>
        <sz val="7"/>
        <rFont val="Arial"/>
        <family val="2"/>
        <charset val="204"/>
      </rPr>
      <t>7—12 Ач</t>
    </r>
    <r>
      <rPr>
        <sz val="7"/>
        <rFont val="Arial"/>
        <family val="2"/>
      </rPr>
      <t>, диапазон входного напряжения 170-250.
2 индикатора, информационный выход "Пропадание сети", защита выхода от перегрузки и КЗ, защита АКБ от глубокого разряда, КЗ и переполюсовки, контроль наличия АКБ, холодный пуск.</t>
    </r>
  </si>
  <si>
    <t xml:space="preserve">СКАТ-1200Д исп.1 
(СКАТ ИБП-12/3-7)
</t>
  </si>
  <si>
    <r>
      <t>12 В,</t>
    </r>
    <r>
      <rPr>
        <b/>
        <sz val="7"/>
        <rFont val="Arial"/>
        <family val="2"/>
        <charset val="204"/>
      </rPr>
      <t xml:space="preserve"> 3А</t>
    </r>
    <r>
      <rPr>
        <sz val="7"/>
        <rFont val="Arial"/>
        <family val="2"/>
      </rPr>
      <t xml:space="preserve">, </t>
    </r>
    <r>
      <rPr>
        <sz val="7"/>
        <rFont val="Arial"/>
        <family val="2"/>
        <charset val="204"/>
      </rPr>
      <t>пластиковый</t>
    </r>
    <r>
      <rPr>
        <sz val="7"/>
        <rFont val="Arial"/>
        <family val="2"/>
      </rPr>
      <t xml:space="preserve"> корпус под АКБ 7 Ач, диапазон входного напряжения 170-250.
</t>
    </r>
    <r>
      <rPr>
        <b/>
        <sz val="7"/>
        <rFont val="Arial"/>
        <family val="2"/>
        <charset val="204"/>
      </rPr>
      <t>Соответствует ФЗ 123 и  ГОСТ Р 53325-2012</t>
    </r>
    <r>
      <rPr>
        <sz val="7"/>
        <rFont val="Arial"/>
        <family val="2"/>
      </rPr>
      <t>:
3 индикатора, информационный выход "Пропадание сети", защита выхода от перегрузки и КЗ, защита АКБ от глубокого разряда, КЗ и переполюсовки, контроль наличия АКБ, холодный пуск.</t>
    </r>
  </si>
  <si>
    <t xml:space="preserve">СКАТ-1200М 
(СКАТ ИБП-12/3-12)
</t>
  </si>
  <si>
    <r>
      <t xml:space="preserve">12 В, </t>
    </r>
    <r>
      <rPr>
        <b/>
        <sz val="7"/>
        <rFont val="Arial"/>
        <family val="2"/>
        <charset val="204"/>
      </rPr>
      <t>3А</t>
    </r>
    <r>
      <rPr>
        <sz val="7"/>
        <rFont val="Arial"/>
        <family val="2"/>
      </rPr>
      <t xml:space="preserve">, </t>
    </r>
    <r>
      <rPr>
        <b/>
        <sz val="7"/>
        <rFont val="Arial"/>
        <family val="2"/>
        <charset val="204"/>
      </rPr>
      <t>металлопластиковый</t>
    </r>
    <r>
      <rPr>
        <sz val="7"/>
        <rFont val="Arial"/>
        <family val="2"/>
      </rPr>
      <t xml:space="preserve"> корпус под АКБ 7—12 Ач, диапазон входного напряжения 170-250.
</t>
    </r>
    <r>
      <rPr>
        <b/>
        <sz val="7"/>
        <rFont val="Arial"/>
        <family val="2"/>
        <charset val="204"/>
      </rPr>
      <t>Соответствует ФЗ 123 и  ГОСТ Р 53325-2012:</t>
    </r>
    <r>
      <rPr>
        <sz val="7"/>
        <rFont val="Arial"/>
        <family val="2"/>
      </rPr>
      <t xml:space="preserve">
3 индикатора, информационный выход "Пропадание сети", защита выхода от перегрузки и КЗ, защита АКБ от глубокого разряда, КЗ и переполюсовки, контроль наличия АКБ, холодный пуск.</t>
    </r>
  </si>
  <si>
    <t>SKAT 12-4.0 TOP 
(СКАТ ИБП-12/4-12-TOP)</t>
  </si>
  <si>
    <r>
      <t>12 В, 4</t>
    </r>
    <r>
      <rPr>
        <b/>
        <sz val="7"/>
        <rFont val="Arial"/>
        <family val="2"/>
        <charset val="204"/>
      </rPr>
      <t>А</t>
    </r>
    <r>
      <rPr>
        <sz val="7"/>
        <rFont val="Arial"/>
        <family val="2"/>
      </rPr>
      <t xml:space="preserve">, </t>
    </r>
    <r>
      <rPr>
        <b/>
        <u/>
        <sz val="7"/>
        <rFont val="Arial"/>
        <family val="2"/>
        <charset val="204"/>
      </rPr>
      <t>уникальный корпус потолочного крепления</t>
    </r>
    <r>
      <rPr>
        <sz val="7"/>
        <rFont val="Arial"/>
        <family val="2"/>
      </rPr>
      <t xml:space="preserve"> под АКБ </t>
    </r>
    <r>
      <rPr>
        <b/>
        <sz val="7"/>
        <rFont val="Arial"/>
        <family val="2"/>
        <charset val="204"/>
      </rPr>
      <t>7—12 Ач</t>
    </r>
    <r>
      <rPr>
        <sz val="7"/>
        <rFont val="Arial"/>
        <family val="2"/>
      </rPr>
      <t>, диапазон входного напряжения 170-250.
2 индикатора, информационный выход "Пропадание сети", защита выхода от перегрузки и КЗ, защита АКБ от глубокого разряда, КЗ и переполюсовки, контроль наличия АКБ, холодный пуск.</t>
    </r>
  </si>
  <si>
    <t>СКАТ-1200 И7 исп.1 
(СКАТ ИБП-12/4-12)</t>
  </si>
  <si>
    <r>
      <t xml:space="preserve">12В, </t>
    </r>
    <r>
      <rPr>
        <b/>
        <sz val="7"/>
        <rFont val="Arial"/>
        <family val="2"/>
        <charset val="204"/>
      </rPr>
      <t>4А</t>
    </r>
    <r>
      <rPr>
        <sz val="7"/>
        <rFont val="Arial"/>
        <family val="2"/>
      </rPr>
      <t xml:space="preserve">, металлопластиковый корпус под АКБ </t>
    </r>
    <r>
      <rPr>
        <b/>
        <sz val="7"/>
        <rFont val="Arial"/>
        <family val="2"/>
        <charset val="204"/>
      </rPr>
      <t>12 Ач,</t>
    </r>
    <r>
      <rPr>
        <sz val="7"/>
        <rFont val="Arial"/>
        <family val="2"/>
      </rPr>
      <t xml:space="preserve"> </t>
    </r>
    <r>
      <rPr>
        <b/>
        <sz val="7"/>
        <rFont val="Arial"/>
        <family val="2"/>
        <charset val="204"/>
      </rPr>
      <t>Соответствует ФЗ 123 и  ГОСТ Р 53325-2012:</t>
    </r>
    <r>
      <rPr>
        <sz val="7"/>
        <rFont val="Arial"/>
        <family val="2"/>
      </rPr>
      <t xml:space="preserve">
3 индикатора и  информационный выход "Пропадание сети",  защита выхода от перегрузки и КЗ, защита АКБ от глубокого разряда, КЗ и переполюсовки, контроль наличия АКБ, холодный пуск.</t>
    </r>
  </si>
  <si>
    <t>СКАТ-1200И7 
(СКАТ ИБП-12/5-2x12-П)</t>
  </si>
  <si>
    <t>12В, 5А,  Работа с 2-мя независимыми АКБ, 2 канала зарядки. Корпус под 2 АКБ 12 Ач, диапазон входного напряжения 150-250В; 
Соответствует ФЗ 123 и  ГОСТ Р 53325-2012: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t>
  </si>
  <si>
    <t>СКАТ-1200И7 RACK 
(СКАТ ИБП-12/5-2x17-RACK)</t>
  </si>
  <si>
    <r>
      <t xml:space="preserve">12В, 5А,  Работа с 2-мя независимыми АКБ, 2 канала зарядки. диапазон входного напряжения 150-250В; 
</t>
    </r>
    <r>
      <rPr>
        <b/>
        <sz val="7"/>
        <rFont val="Arial"/>
        <family val="2"/>
        <charset val="204"/>
      </rPr>
      <t>Соответствует ФЗ 123 и  ГОСТ Р 53325-2012:</t>
    </r>
    <r>
      <rPr>
        <sz val="7"/>
        <rFont val="Arial"/>
        <family val="2"/>
      </rPr>
      <t xml:space="preserve">
3 индикатора «Сеть», «АКБ», «Выход» и 1 информационный выход в формате «сухие контакты реле» — «Наличие сети», защита выхода от перегрузки и КЗ, защита АКБ от глубокого разряда, КЗ и переполюсовки, контроль наличия АКБ, холодный пуск.
</t>
    </r>
    <r>
      <rPr>
        <b/>
        <sz val="7"/>
        <rFont val="Arial"/>
        <family val="2"/>
        <charset val="204"/>
      </rPr>
      <t>Корпус под шкаф 19", высота  2U,  Корпус под 2 АКБ 7-17 Ач (внутренние), возможность подключения 2-х внешних АКБ до 40 Ач.</t>
    </r>
  </si>
  <si>
    <t>СКАТ-1200 
(СКАТ ИБП-12/5-2x12)</t>
  </si>
  <si>
    <t>СКАТ-1200Д исп.2 
(СКАТ ИБП-12/5-2x17)</t>
  </si>
  <si>
    <t>СКАТ-1200И7 исп. 5000 
(СКАТ ИБП-12/5-2x40)</t>
  </si>
  <si>
    <t>СКАТ-1200У 
(СКАТ ИБП-12/6,5-17)</t>
  </si>
  <si>
    <r>
      <t xml:space="preserve">12В, </t>
    </r>
    <r>
      <rPr>
        <b/>
        <sz val="7"/>
        <rFont val="Arial"/>
        <family val="2"/>
        <charset val="204"/>
      </rPr>
      <t>6А</t>
    </r>
    <r>
      <rPr>
        <sz val="7"/>
        <rFont val="Arial"/>
        <family val="2"/>
      </rPr>
      <t xml:space="preserve">, кратковременно и в режиме резерва до 6,5А, корпус под АКБ 17Ач, диапазон входного напряжения 170-242В; 
</t>
    </r>
    <r>
      <rPr>
        <b/>
        <sz val="7"/>
        <rFont val="Arial"/>
        <family val="2"/>
        <charset val="204"/>
      </rPr>
      <t>Соответствует ФЗ 123 и  ГОСТ Р 53325-2012</t>
    </r>
    <r>
      <rPr>
        <sz val="7"/>
        <rFont val="Arial"/>
        <family val="2"/>
      </rPr>
      <t>: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t>
    </r>
  </si>
  <si>
    <t>СКАТ-1200У RACK 
(СКАТ ИБП-12/7-2x17-RACK)</t>
  </si>
  <si>
    <r>
      <t xml:space="preserve">12В, </t>
    </r>
    <r>
      <rPr>
        <b/>
        <sz val="7"/>
        <rFont val="Arial"/>
        <family val="2"/>
        <charset val="204"/>
      </rPr>
      <t>6А</t>
    </r>
    <r>
      <rPr>
        <sz val="7"/>
        <rFont val="Arial"/>
        <family val="2"/>
      </rPr>
      <t xml:space="preserve">, диапазон входного напряжения 170-242В; 
</t>
    </r>
    <r>
      <rPr>
        <b/>
        <sz val="7"/>
        <rFont val="Arial"/>
        <family val="2"/>
        <charset val="204"/>
      </rPr>
      <t>Соответствует ФЗ 123 и  ГОСТ Р 53325-2012</t>
    </r>
    <r>
      <rPr>
        <sz val="7"/>
        <rFont val="Arial"/>
        <family val="2"/>
      </rPr>
      <t xml:space="preserve">:
3 индикатора «Сеть», «АКБ», «Выход» и 1 информационный выход в формате «сухие контакты реле» — «Наличие сети», защита выхода от перегрузки и КЗ, защита АКБ от глубокого разряда, КЗ и переполюсовки, контроль наличия АКБ, холодный пуск. 
</t>
    </r>
    <r>
      <rPr>
        <b/>
        <sz val="7"/>
        <rFont val="Arial"/>
        <family val="2"/>
        <charset val="204"/>
      </rPr>
      <t>Корпус под шкаф 19", высота  2U,  Корпус под 2 АКБ 7-17 Ач (внутренние), возможность подключения 2-х внешних АКБ до 40 Ач.</t>
    </r>
  </si>
  <si>
    <t>СКАТ-1200У исп. 5000 
(СКАТ ИБП-12/6,5-2x40)</t>
  </si>
  <si>
    <r>
      <t xml:space="preserve">12В, </t>
    </r>
    <r>
      <rPr>
        <b/>
        <sz val="7"/>
        <rFont val="Arial"/>
        <family val="2"/>
        <charset val="204"/>
      </rPr>
      <t>6А.</t>
    </r>
    <r>
      <rPr>
        <sz val="7"/>
        <rFont val="Arial"/>
        <family val="2"/>
      </rPr>
      <t xml:space="preserve"> </t>
    </r>
    <r>
      <rPr>
        <b/>
        <sz val="7"/>
        <rFont val="Arial"/>
        <family val="2"/>
        <charset val="204"/>
      </rPr>
      <t>Разборный корпус под 2 шт. АКБ 40 Ач. Время монтажа 30 сек. Плоская упаковка, объем в упаковке в 4 раза меньше.</t>
    </r>
    <r>
      <rPr>
        <sz val="7"/>
        <rFont val="Arial"/>
        <family val="2"/>
      </rPr>
      <t xml:space="preserve">
</t>
    </r>
    <r>
      <rPr>
        <b/>
        <sz val="7"/>
        <rFont val="Arial"/>
        <family val="2"/>
        <charset val="204"/>
      </rPr>
      <t>Соответствует ФЗ 123 и  ГОСТ Р 53325-2012</t>
    </r>
    <r>
      <rPr>
        <sz val="7"/>
        <rFont val="Arial"/>
        <family val="2"/>
      </rPr>
      <t>: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t>
    </r>
  </si>
  <si>
    <t>СКАТ-1200У2 
(СКАТ ИБП-12/11-2x26)</t>
  </si>
  <si>
    <r>
      <t xml:space="preserve">12В, </t>
    </r>
    <r>
      <rPr>
        <b/>
        <sz val="7"/>
        <rFont val="Arial"/>
        <family val="2"/>
        <charset val="204"/>
      </rPr>
      <t>10А</t>
    </r>
    <r>
      <rPr>
        <sz val="7"/>
        <rFont val="Arial"/>
        <family val="2"/>
      </rPr>
      <t xml:space="preserve">, корпус под </t>
    </r>
    <r>
      <rPr>
        <b/>
        <sz val="7"/>
        <rFont val="Arial"/>
        <family val="2"/>
        <charset val="204"/>
      </rPr>
      <t>2 АКБ 26 Ач</t>
    </r>
    <r>
      <rPr>
        <sz val="7"/>
        <rFont val="Arial"/>
        <family val="2"/>
      </rPr>
      <t xml:space="preserve">,  диапазон входного напряжения 170-250В.   сообщение  “Переход на резерв“ осуществляется с регулируемой задержкой.
</t>
    </r>
    <r>
      <rPr>
        <b/>
        <sz val="7"/>
        <rFont val="Arial"/>
        <family val="2"/>
        <charset val="204"/>
      </rPr>
      <t>Соответствует ФЗ 123 и  ГОСТ Р 53325-2012</t>
    </r>
    <r>
      <rPr>
        <sz val="7"/>
        <rFont val="Arial"/>
        <family val="2"/>
      </rPr>
      <t>: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t>
    </r>
  </si>
  <si>
    <t>СКАТ-2400М DIN 
(СКАТ ИБП-24/1,5-DIN)</t>
  </si>
  <si>
    <r>
      <t>24В, 1,3</t>
    </r>
    <r>
      <rPr>
        <b/>
        <sz val="7"/>
        <rFont val="Arial"/>
        <family val="2"/>
        <charset val="204"/>
      </rPr>
      <t>А</t>
    </r>
    <r>
      <rPr>
        <sz val="7"/>
        <rFont val="Arial"/>
        <family val="2"/>
      </rPr>
      <t xml:space="preserve">, кратковременно и в режиме резерва до 1,5 А, 
Малогабаритный корпус 139х89х65 мм, монтаж на DIN рейку 35 мм,  внешний АКБ 4,5—7 Ач.
</t>
    </r>
    <r>
      <rPr>
        <b/>
        <sz val="7"/>
        <rFont val="Arial"/>
        <family val="2"/>
        <charset val="204"/>
      </rPr>
      <t>Соответствует ФЗ 123 и  ГОСТ Р 53325-2012</t>
    </r>
    <r>
      <rPr>
        <sz val="7"/>
        <rFont val="Arial"/>
        <family val="2"/>
      </rPr>
      <t xml:space="preserve">:
3 индикатора — Сеть, АКБ, Выход и один информационный выход «Наличие сети» в формате «открытый коллектор», защита выхода от перегрузки и КЗ, защита АКБ от глубокого разряда, КЗ и переполюсовки, контроль наличия АКБ, холодный пуск.
</t>
    </r>
  </si>
  <si>
    <t>СКАТ-2400М 
(СКАТ ИБП-24/1,5-2x4,5)</t>
  </si>
  <si>
    <r>
      <t xml:space="preserve">24 В, </t>
    </r>
    <r>
      <rPr>
        <b/>
        <sz val="7"/>
        <rFont val="Arial"/>
        <family val="2"/>
        <charset val="204"/>
      </rPr>
      <t>1,5 А.</t>
    </r>
    <r>
      <rPr>
        <sz val="7"/>
        <rFont val="Arial"/>
        <family val="2"/>
      </rPr>
      <t xml:space="preserve"> Корпус под 2 АКБ 12 В 4,5 Ач. 
</t>
    </r>
    <r>
      <rPr>
        <b/>
        <sz val="7"/>
        <rFont val="Arial"/>
        <family val="2"/>
        <charset val="204"/>
      </rPr>
      <t xml:space="preserve">Соответствует ФЗ 123 и ГОСТ 53325-2012: </t>
    </r>
    <r>
      <rPr>
        <sz val="7"/>
        <rFont val="Arial"/>
        <family val="2"/>
      </rPr>
      <t xml:space="preserve">
3 индикатора и информационный выход "Переход на резерв", защита выхода от перегрузки и КЗ, защита нагрузки от аварии источника, защита АКБ от глубокого разряда, КЗ и переполюсовки, "холодный пуск".</t>
    </r>
  </si>
  <si>
    <t>СКАТ-2400 
(СКАТ ИБП-24/3-2x12)</t>
  </si>
  <si>
    <r>
      <t xml:space="preserve">24В, 2,5А, кратковременно и в режиме резерва до 3,5А, </t>
    </r>
    <r>
      <rPr>
        <b/>
        <sz val="7"/>
        <rFont val="Arial"/>
        <family val="2"/>
        <charset val="204"/>
      </rPr>
      <t>Пластиковый корпус</t>
    </r>
    <r>
      <rPr>
        <sz val="7"/>
        <rFont val="Arial"/>
        <family val="2"/>
      </rPr>
      <t xml:space="preserve"> под 2  АКБ 12Ач
 Соответствует ФЗ 123 и  ГОСТ Р 53325-2012:
3 индикатора - Сеть, АКБ, Выход и информационный выход "Наличие сети", защита выхода от перегрузки и КЗ, защита АКБ от глубокого разряда, КЗ и переполюсовки, контроль наличия АКБ, холодный пуск.</t>
    </r>
  </si>
  <si>
    <t>СКАТ-2400И7 
(СКАТ ИБП-24/4,5-2x12)</t>
  </si>
  <si>
    <r>
      <t xml:space="preserve">24В, </t>
    </r>
    <r>
      <rPr>
        <b/>
        <sz val="7"/>
        <rFont val="Arial"/>
        <family val="2"/>
        <charset val="204"/>
      </rPr>
      <t>4,5 А</t>
    </r>
    <r>
      <rPr>
        <sz val="7"/>
        <rFont val="Arial"/>
        <family val="2"/>
      </rPr>
      <t xml:space="preserve">, кратковременно и в режиме резерва  до 5 А, </t>
    </r>
    <r>
      <rPr>
        <b/>
        <sz val="7"/>
        <rFont val="Arial"/>
        <family val="2"/>
        <charset val="204"/>
      </rPr>
      <t>Пластиковый</t>
    </r>
    <r>
      <rPr>
        <sz val="7"/>
        <rFont val="Arial"/>
        <family val="2"/>
      </rPr>
      <t xml:space="preserve"> корпус под </t>
    </r>
    <r>
      <rPr>
        <b/>
        <sz val="7"/>
        <rFont val="Arial"/>
        <family val="2"/>
        <charset val="204"/>
      </rPr>
      <t>2 АКБ 12Ач</t>
    </r>
    <r>
      <rPr>
        <sz val="7"/>
        <rFont val="Arial"/>
        <family val="2"/>
      </rPr>
      <t xml:space="preserve">. 
</t>
    </r>
    <r>
      <rPr>
        <b/>
        <sz val="7"/>
        <rFont val="Arial"/>
        <family val="2"/>
        <charset val="204"/>
      </rPr>
      <t>Соответствует ФЗ 123 и  ГОСТ Р 53325-2012:</t>
    </r>
    <r>
      <rPr>
        <sz val="7"/>
        <rFont val="Arial"/>
        <family val="2"/>
      </rPr>
      <t xml:space="preserve">
3 индикатора и информационный выход,  защита выхода от перегрузки и КЗ, защита АКБ от глубокого разряда, КЗ и переполюсовки, контроль наличия АКБ, холодный пуск.
Внимание: </t>
    </r>
    <r>
      <rPr>
        <b/>
        <sz val="7"/>
        <rFont val="Arial"/>
        <family val="2"/>
        <charset val="204"/>
      </rPr>
      <t xml:space="preserve">Обновление модели, эргономичный пластиковый корпус </t>
    </r>
  </si>
  <si>
    <t>СКАТ-2400И7 RACK 
(СКАТ ИБП-24/4,5-2x17-RACK)</t>
  </si>
  <si>
    <r>
      <t xml:space="preserve">24В, </t>
    </r>
    <r>
      <rPr>
        <b/>
        <sz val="7"/>
        <rFont val="Arial"/>
        <family val="2"/>
        <charset val="204"/>
      </rPr>
      <t>4 А</t>
    </r>
    <r>
      <rPr>
        <sz val="7"/>
        <rFont val="Arial"/>
        <family val="2"/>
      </rPr>
      <t xml:space="preserve">, кратковременно и в режиме резерва  до 4,5 А.
</t>
    </r>
    <r>
      <rPr>
        <b/>
        <sz val="7"/>
        <rFont val="Arial"/>
        <family val="2"/>
        <charset val="204"/>
      </rPr>
      <t>Соответствует ФЗ 123 и  ГОСТ Р 53325-2012:</t>
    </r>
    <r>
      <rPr>
        <sz val="7"/>
        <rFont val="Arial"/>
        <family val="2"/>
      </rPr>
      <t xml:space="preserve">
3 индикатора «Сеть», «АКБ», «Выход» и 1 информационный выход в формате «сухие контакты реле» — «Наличие сети». Защита выхода от перегрузки и КЗ, защита АКБ от глубокого разряда, КЗ и переполюсовки, контроль наличия АКБ, холодный пуск. 
</t>
    </r>
    <r>
      <rPr>
        <b/>
        <sz val="7"/>
        <rFont val="Arial"/>
        <family val="2"/>
        <charset val="204"/>
      </rPr>
      <t>Корпус под шкаф 19", высота  2U,  Корпус под 2 АКБ 7-17 Ач (внутренние), возможность подключения 2-х внешних АКБ до 40 Ач.</t>
    </r>
  </si>
  <si>
    <t>СКАТ-2400И7 исп.5000 
(СКАТ ИБП-24/4,5-2x40)</t>
  </si>
  <si>
    <r>
      <t>24 В, 4,5 А.</t>
    </r>
    <r>
      <rPr>
        <b/>
        <sz val="7"/>
        <rFont val="Arial"/>
        <family val="2"/>
        <charset val="204"/>
      </rPr>
      <t xml:space="preserve"> Разборный корпус под 2 АКБ 40 Ач. Время монтажа 30 сек. Плоская упаковка, объем в упаковке в 4 раза меньше.</t>
    </r>
    <r>
      <rPr>
        <sz val="7"/>
        <rFont val="Arial"/>
        <family val="2"/>
      </rPr>
      <t xml:space="preserve">
</t>
    </r>
    <r>
      <rPr>
        <b/>
        <sz val="7"/>
        <rFont val="Arial"/>
        <family val="2"/>
        <charset val="204"/>
      </rPr>
      <t xml:space="preserve"> Соответствует ФЗ 123 и  ГОСТ Р 53325-2012:</t>
    </r>
    <r>
      <rPr>
        <sz val="7"/>
        <rFont val="Arial"/>
        <family val="2"/>
      </rPr>
      <t xml:space="preserve">
3 индикатора — Сеть, АКБ, Выход и информационный выход «Наличие сети», защита выхода от перегрузки и КЗ, защита АКБ от глубокого разряда, КЗ и переполюсовки, контроль наличия АКБ, холодный пуск</t>
    </r>
  </si>
  <si>
    <t>СКАТ-2412 
(СКАТ ИБП-24/3(12/0,5)-2x12)</t>
  </si>
  <si>
    <r>
      <t xml:space="preserve">24 В, 3 А / 12 В, 0,5 А. Корпус под 2 АКБ 12 Ач.                                                                                                                </t>
    </r>
    <r>
      <rPr>
        <b/>
        <sz val="7"/>
        <rFont val="Arial"/>
        <family val="2"/>
        <charset val="204"/>
      </rPr>
      <t>Соответствует ФЗ 123 и ГОСТ Р 53325-2012:</t>
    </r>
    <r>
      <rPr>
        <sz val="7"/>
        <rFont val="Arial"/>
        <family val="2"/>
      </rPr>
      <t xml:space="preserve"> 3 индикатора — Сеть, АКБ, Выход и информационный выход «Наличие сети», защита выхода от перегрузки и КЗ, защита АКБ от глубокого разряда, КЗ и переполюсовки, контроль наличия АКБ, холодный пуск.</t>
    </r>
  </si>
  <si>
    <t>СКАТ-1200Т исп. 12/20 
(СКАТ ИРП-12/12 )</t>
  </si>
  <si>
    <r>
      <t xml:space="preserve">12В, </t>
    </r>
    <r>
      <rPr>
        <b/>
        <sz val="7"/>
        <rFont val="Arial"/>
        <family val="2"/>
      </rPr>
      <t>12А</t>
    </r>
    <r>
      <rPr>
        <sz val="7"/>
        <rFont val="Arial"/>
        <family val="2"/>
      </rPr>
      <t xml:space="preserve">, и до </t>
    </r>
    <r>
      <rPr>
        <b/>
        <sz val="7"/>
        <rFont val="Arial"/>
        <family val="2"/>
      </rPr>
      <t>20А</t>
    </r>
    <r>
      <rPr>
        <sz val="7"/>
        <rFont val="Arial"/>
        <family val="2"/>
      </rPr>
      <t xml:space="preserve"> при наличии АКБ. Автоматика подогрева, регулируемый ток и напряжение заряда </t>
    </r>
    <r>
      <rPr>
        <b/>
        <sz val="7"/>
        <rFont val="Arial"/>
        <family val="2"/>
      </rPr>
      <t>внешней</t>
    </r>
    <r>
      <rPr>
        <sz val="7"/>
        <rFont val="Arial"/>
        <family val="2"/>
      </rPr>
      <t xml:space="preserve"> АКБ емкостью </t>
    </r>
    <r>
      <rPr>
        <b/>
        <sz val="7"/>
        <rFont val="Arial"/>
        <family val="2"/>
      </rPr>
      <t>17 - 250Ач</t>
    </r>
    <r>
      <rPr>
        <sz val="7"/>
        <rFont val="Arial"/>
        <family val="2"/>
      </rPr>
      <t>. Световая индикация и информационные выходы контроля технического состояния блока.  Возможность использования в режимах зарядного устройства АКБ и источника резервного питания</t>
    </r>
  </si>
  <si>
    <t>СКАТ-1200Т исп. 12/20 RACK 
(СКАТ ИРП-12/12-2x17-RACK)</t>
  </si>
  <si>
    <r>
      <t xml:space="preserve">12В, </t>
    </r>
    <r>
      <rPr>
        <b/>
        <sz val="7"/>
        <rFont val="Arial"/>
        <family val="2"/>
        <charset val="204"/>
      </rPr>
      <t>12А, и до 20А</t>
    </r>
    <r>
      <rPr>
        <sz val="7"/>
        <rFont val="Arial"/>
        <family val="2"/>
        <charset val="204"/>
      </rPr>
      <t xml:space="preserve"> при наличии АКБ. Термокомпенсация напряжения заряда АКБ, регулируемый ток и напряжение заряда внешней АКБ емкостью 17 - 250Ач. Световая индикация и информационные выходы контроля технического состояния блока.  Возможность использования в режимах зарядного устройства АКБ и источника резервного питания Корпус под шкаф 19", высота  2U,  размещение до 
 2-х АКБ 17 Ач (внутренние), возможность подключения внешнего АКБ 17-250 Ач</t>
    </r>
  </si>
  <si>
    <t>SKAT -V.12DC-18 исп. 5000 
(СКАТ ИБП-12/18-2x40)</t>
  </si>
  <si>
    <r>
      <t xml:space="preserve">12В, 18А, </t>
    </r>
    <r>
      <rPr>
        <sz val="7"/>
        <rFont val="Arial"/>
        <family val="2"/>
      </rPr>
      <t xml:space="preserve">регулируемый ток заряда АКБ, термокомпенсация тока заряда АКБ. Корпус под </t>
    </r>
    <r>
      <rPr>
        <b/>
        <sz val="7"/>
        <rFont val="Arial"/>
        <family val="2"/>
        <charset val="204"/>
      </rPr>
      <t xml:space="preserve">2 АКБ 40 </t>
    </r>
    <r>
      <rPr>
        <sz val="7"/>
        <rFont val="Arial"/>
        <family val="2"/>
      </rPr>
      <t>Ач; 5 информационных выходов о состоянии источника. Электронная защита от перегрева, КЗ выхода и АКБ.  Кнопка отключения нагрузки. Возможность каскадирования источников для увеличения выходного тока или напряжения.  Диапазон входного напряжения 170-250В</t>
    </r>
  </si>
  <si>
    <t>SKAT -V.12DC-18 RACK (СКАТ ИБП-12/18-RACK)</t>
  </si>
  <si>
    <r>
      <rPr>
        <sz val="7"/>
        <rFont val="Arial"/>
        <family val="2"/>
        <charset val="204"/>
      </rPr>
      <t xml:space="preserve">12В, 18А, регулируемый ток заряда АКБ, термокомпенсация тока заряда АКБ. Корпус для установки в </t>
    </r>
    <r>
      <rPr>
        <b/>
        <sz val="7"/>
        <rFont val="Arial"/>
        <family val="2"/>
        <charset val="204"/>
      </rPr>
      <t>19"</t>
    </r>
    <r>
      <rPr>
        <sz val="7"/>
        <rFont val="Arial"/>
        <family val="2"/>
        <charset val="204"/>
      </rPr>
      <t xml:space="preserve"> шкаф, высота </t>
    </r>
    <r>
      <rPr>
        <b/>
        <sz val="7"/>
        <rFont val="Arial"/>
        <family val="2"/>
        <charset val="204"/>
      </rPr>
      <t>2 U; 5</t>
    </r>
    <r>
      <rPr>
        <sz val="7"/>
        <rFont val="Arial"/>
        <family val="2"/>
        <charset val="204"/>
      </rPr>
      <t xml:space="preserve"> информационных выходов о состоянии источника. Электронная защита от перегрева, КЗ выхода и АКБ.  Кнопка отключения нагрузки. Возможность каскадирования источников для увеличения выходного тока или напряжения.  Диапазон входного напряжения 170-250В</t>
    </r>
  </si>
  <si>
    <t>SKAT -V.12DC-24 исп. 5000 
(СКАТ ИБП-12/24-2x40)</t>
  </si>
  <si>
    <r>
      <t xml:space="preserve">12В, </t>
    </r>
    <r>
      <rPr>
        <b/>
        <sz val="7"/>
        <rFont val="Arial"/>
        <family val="2"/>
      </rPr>
      <t>24А</t>
    </r>
    <r>
      <rPr>
        <sz val="7"/>
        <rFont val="Arial"/>
        <family val="2"/>
      </rPr>
      <t>, регулируемый ток заряда АКБ, термокомпенсация тока заряда АКБ. Корпус под 2 АКБ 40 Ач; 5 информационных выходов о состоянии источника. Электронная зашита от перегрева, КЗ выхода и АКБ.  Кнопка отключения нагрузки. Возможность каскадирования источников для увеличения выходного тока или напряжения.  Диапазон входного напряжения 170-250В</t>
    </r>
  </si>
  <si>
    <t>СКАТ-2400 исп.6/10 
(СКАТ ИРП-24/6)</t>
  </si>
  <si>
    <r>
      <t xml:space="preserve">24В, </t>
    </r>
    <r>
      <rPr>
        <b/>
        <sz val="7"/>
        <rFont val="Arial"/>
        <family val="2"/>
        <charset val="204"/>
      </rPr>
      <t>6А</t>
    </r>
    <r>
      <rPr>
        <sz val="7"/>
        <rFont val="Arial"/>
        <family val="2"/>
      </rPr>
      <t xml:space="preserve">, и до </t>
    </r>
    <r>
      <rPr>
        <b/>
        <sz val="7"/>
        <rFont val="Arial"/>
        <family val="2"/>
      </rPr>
      <t>10А</t>
    </r>
    <r>
      <rPr>
        <sz val="7"/>
        <rFont val="Arial"/>
        <family val="2"/>
      </rPr>
      <t xml:space="preserve"> при наличии АКБ,  регулируемый ток и напряжение заряда 2-х </t>
    </r>
    <r>
      <rPr>
        <b/>
        <sz val="7"/>
        <rFont val="Arial"/>
        <family val="2"/>
        <charset val="204"/>
      </rPr>
      <t>внешних</t>
    </r>
    <r>
      <rPr>
        <sz val="7"/>
        <rFont val="Arial"/>
        <family val="2"/>
      </rPr>
      <t xml:space="preserve"> АКБ емкостью </t>
    </r>
    <r>
      <rPr>
        <b/>
        <sz val="7"/>
        <rFont val="Arial"/>
        <family val="2"/>
        <charset val="204"/>
      </rPr>
      <t>17 - 250Ач.</t>
    </r>
    <r>
      <rPr>
        <sz val="7"/>
        <rFont val="Arial"/>
        <family val="2"/>
      </rPr>
      <t xml:space="preserve"> Световая индикация и информационные выходы контроля технического состояния блока.  Возможность использования в режимах зарядного устройства АКБ и источника резервного питания</t>
    </r>
  </si>
  <si>
    <t>СКАТ-2400 исп.6/10 RACK 
(СКАТ ИРП-24/6-2x17-RACK)</t>
  </si>
  <si>
    <r>
      <t>24В,</t>
    </r>
    <r>
      <rPr>
        <b/>
        <sz val="7"/>
        <rFont val="Arial"/>
        <family val="2"/>
        <charset val="204"/>
      </rPr>
      <t xml:space="preserve"> 6А, и до 10А</t>
    </r>
    <r>
      <rPr>
        <sz val="7"/>
        <rFont val="Arial"/>
        <family val="2"/>
        <charset val="204"/>
      </rPr>
      <t xml:space="preserve"> при наличии АКБ,  регулируемый ток и напряжение заряда 2-х внешних АКБ емкостью 17 - 250Ач., термокомпенсация напряжения заряда АКБ. Световая индикация и информационные выходы контроля технического состояния блока.  Возможность использования в режимах зарядного устройства АКБ и источника резервного питания Корпус под шкаф 19", высота  2U,  размещение 2-х АКБ 17 Ач (внутренние), возможность подключения внешних АКБ:  2 х 17-250 Ач каждый.</t>
    </r>
  </si>
  <si>
    <t>SKAT-V.24DC-18 RACK 
(СКАТ ИБП-24/18-RACK)</t>
  </si>
  <si>
    <t>SKAT -V.24DC-18 исп. 5000 
(СКАТ ИБП-24/18-2x40)</t>
  </si>
  <si>
    <r>
      <t xml:space="preserve">24В, 18А, </t>
    </r>
    <r>
      <rPr>
        <sz val="7"/>
        <rFont val="Arial"/>
        <family val="2"/>
      </rPr>
      <t xml:space="preserve">регулируемый ток заряда АКБ, термокомпенсация тока заряда АКБ.Корпус под </t>
    </r>
    <r>
      <rPr>
        <b/>
        <sz val="7"/>
        <rFont val="Arial"/>
        <family val="2"/>
        <charset val="204"/>
      </rPr>
      <t>2 АКБ 40</t>
    </r>
    <r>
      <rPr>
        <sz val="7"/>
        <rFont val="Arial"/>
        <family val="2"/>
      </rPr>
      <t xml:space="preserve"> Ач; 5 информационных выходов о состоянии источника. Электронная зашита от перегрева, КЗ выхода и АКБ.  Кнопка отключения нагрузки. Возможность каскадирования источников для увеличения выходного тока или напряжения. Диапазон входного напряжения 170-250В</t>
    </r>
  </si>
  <si>
    <t>СКАТ-1200Р20 
(СКАТ ИРП-12/5-26)</t>
  </si>
  <si>
    <r>
      <t xml:space="preserve">12В; максимальный ток нагрузки при наличии АКБ  </t>
    </r>
    <r>
      <rPr>
        <b/>
        <sz val="7"/>
        <rFont val="Arial Cyr"/>
        <family val="2"/>
        <charset val="204"/>
      </rPr>
      <t>20А</t>
    </r>
    <r>
      <rPr>
        <sz val="7"/>
        <rFont val="Arial Cyr"/>
        <family val="2"/>
        <charset val="204"/>
      </rPr>
      <t>, суммарный ток нагрузки и заряда АКБ в длительном режиме при наличии сети до</t>
    </r>
    <r>
      <rPr>
        <b/>
        <sz val="7"/>
        <rFont val="Arial Cyr"/>
        <family val="2"/>
        <charset val="204"/>
      </rPr>
      <t xml:space="preserve"> 5,5 А</t>
    </r>
    <r>
      <rPr>
        <sz val="7"/>
        <rFont val="Arial Cyr"/>
        <family val="2"/>
        <charset val="204"/>
      </rPr>
      <t>.
Корпус под  АКБ</t>
    </r>
    <r>
      <rPr>
        <b/>
        <sz val="7"/>
        <rFont val="Arial Cyr"/>
        <family val="2"/>
        <charset val="204"/>
      </rPr>
      <t xml:space="preserve"> 26Ач,</t>
    </r>
    <r>
      <rPr>
        <sz val="7"/>
        <rFont val="Arial Cyr"/>
        <family val="2"/>
        <charset val="204"/>
      </rPr>
      <t xml:space="preserve"> 
</t>
    </r>
    <r>
      <rPr>
        <b/>
        <sz val="7"/>
        <rFont val="Arial Cyr"/>
        <family val="2"/>
        <charset val="204"/>
      </rPr>
      <t>Соответствует ФЗ 123 и  ГОСТ Р 53325-2012:</t>
    </r>
    <r>
      <rPr>
        <sz val="7"/>
        <rFont val="Arial Cyr"/>
        <family val="2"/>
        <charset val="204"/>
      </rPr>
      <t xml:space="preserve">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t>
    </r>
  </si>
  <si>
    <t>СКАТ-2400Р20 
(СКАТ ИРП-24/3,5-2x17)</t>
  </si>
  <si>
    <r>
      <t xml:space="preserve">24В; максимальный ток нагрузки при наличии АКБ  </t>
    </r>
    <r>
      <rPr>
        <b/>
        <sz val="7"/>
        <rFont val="Arial Cyr"/>
        <family val="2"/>
        <charset val="204"/>
      </rPr>
      <t>20А</t>
    </r>
    <r>
      <rPr>
        <sz val="7"/>
        <rFont val="Arial Cyr"/>
        <family val="2"/>
        <charset val="204"/>
      </rPr>
      <t>, суммарный ток нагрузки и заряда АКБ в длительном режиме при наличии сети до</t>
    </r>
    <r>
      <rPr>
        <b/>
        <sz val="7"/>
        <rFont val="Arial Cyr"/>
        <family val="2"/>
        <charset val="204"/>
      </rPr>
      <t xml:space="preserve"> 3,5 А</t>
    </r>
    <r>
      <rPr>
        <sz val="7"/>
        <rFont val="Arial Cyr"/>
        <family val="2"/>
        <charset val="204"/>
      </rPr>
      <t>.
Корпус под  АКБ</t>
    </r>
    <r>
      <rPr>
        <b/>
        <sz val="7"/>
        <rFont val="Arial Cyr"/>
        <family val="2"/>
        <charset val="204"/>
      </rPr>
      <t xml:space="preserve"> 26Ач (2шт.)</t>
    </r>
    <r>
      <rPr>
        <sz val="7"/>
        <rFont val="Arial Cyr"/>
        <family val="2"/>
        <charset val="204"/>
      </rPr>
      <t xml:space="preserve">,  
</t>
    </r>
    <r>
      <rPr>
        <b/>
        <sz val="7"/>
        <rFont val="Arial Cyr"/>
        <family val="2"/>
        <charset val="204"/>
      </rPr>
      <t>Соответствует ФЗ 123 и  ГОСТ Р 53325-2012</t>
    </r>
    <r>
      <rPr>
        <sz val="7"/>
        <rFont val="Arial Cyr"/>
        <family val="2"/>
        <charset val="204"/>
      </rPr>
      <t>:
3 индикатора и 3 информационных выхода  - Сеть, АКБ, Выход, защита выхода от перегрузки и КЗ, защита АКБ от глубокого разряда, КЗ и переполюсовки, контроль наличия АКБ, холодный пуск.</t>
    </r>
  </si>
  <si>
    <t>СКАТ-1200Р20 RACK 
(СКАТ ИРП-12/3-2x17-RACK )</t>
  </si>
  <si>
    <t>СКАТ-2400Р20 RACK 
(СКАТ ИРП-24/2-2x17-RACK )</t>
  </si>
  <si>
    <t>SKAT-12-1.0 DIN</t>
  </si>
  <si>
    <t>12В 1А пластиковый корпус под DIN рейку 35 мм.  Внешний АКБ от 1,2 Ач. Размер — 53х88х71 мм</t>
  </si>
  <si>
    <t>12В 2А пластиковый корпус под DIN рейку 35 мм.  Внешний АКБ от 7Ач. Защита от КЗ в нагрузке, защита АКБ от глубокого разряда и переполюсовки. Размер — 53х88х71 мм</t>
  </si>
  <si>
    <t>SKAT-12-3.0 DIN</t>
  </si>
  <si>
    <t>12В 3А пластиковый корпус под DIN рейку 35 мм.  Внешний АКБ от 7Ач. Размер — 139х89х65 мм</t>
  </si>
  <si>
    <t>SKAT-12-4.0 DIN</t>
  </si>
  <si>
    <t>12В 4А пластиковый корпус под DIN рейку 35 мм.  Внешний АКБ от 17Ач. Защита от КЗ в нагрузке, защита АКБ от глубокого разряда и переполюсовки. Размер — 139х89х65 мм</t>
  </si>
  <si>
    <t>SKAT-12-6.0 DIN</t>
  </si>
  <si>
    <t>12В 6А пластиковый корпус под DIN рейку 35 мм.  Внешний АКБ от 17Ач. Защита от КЗ в нагрузке, защита АКБ от глубокого разряда и переполюсовки. Размер — 139х89х65 мм</t>
  </si>
  <si>
    <t>24В 1А пластиковый корпус под DIN рейку 35 мм.  Внешний АКБ от 4,5Ач (2шт). Защита от КЗ в нагрузке, защита АКБ от глубокого разряда и переполюсовки. Размер — 53х88х71 мм</t>
  </si>
  <si>
    <t>SKAT-24-2.0 DIN</t>
  </si>
  <si>
    <t>24В 2А пласт. корпус под DIN рейку 35 мм. Внешний АКБ от 7Ач (2шт). Размер — 139х89х65 мм</t>
  </si>
  <si>
    <t>SKAT-24-3.0 DIN</t>
  </si>
  <si>
    <t>24В 3А пластиковый корпус под DIN рейку 35 мм.  Внешний АКБ от 12Ач (2шт). Защита от КЗ в нагрузке, защита АКБ от глубокого разряда и переполюсовки. Размер — 139х89х65 мм</t>
  </si>
  <si>
    <t>SKAT-24-4.0 DIN</t>
  </si>
  <si>
    <t>24В 4А пластиковый корпус под DIN рейку 35 мм  Внешний АКБ от 12Ач (2шт). Защита от КЗ в нагрузке, защита АКБ от глубокого разряда и переполюсовки. Размер — 139х89х65 мм</t>
  </si>
  <si>
    <t xml:space="preserve">ИНТЕЛЛЕКТуальные источники питания нового поколения серии  Hi End </t>
  </si>
  <si>
    <t>SKAT-V.1200DC-12KM (заказная позиция)</t>
  </si>
  <si>
    <r>
      <t>12В, 12А, модуль визуализации, корректор мощности</t>
    </r>
    <r>
      <rPr>
        <sz val="7"/>
        <rFont val="Arial"/>
        <family val="2"/>
        <charset val="204"/>
      </rPr>
      <t xml:space="preserve">, диапазон сети </t>
    </r>
    <r>
      <rPr>
        <b/>
        <sz val="7"/>
        <rFont val="Arial"/>
        <family val="2"/>
        <charset val="204"/>
      </rPr>
      <t>85-260 В</t>
    </r>
    <r>
      <rPr>
        <sz val="7"/>
        <rFont val="Arial"/>
        <family val="2"/>
        <charset val="204"/>
      </rPr>
      <t xml:space="preserve">, термокомпенсация заряда АКБ, защита от КЗ в нагрузке, защита устройства и нагрузки от неправильного подключения АКБ, защита от КЗ клемм АКБ, контроль наличия АКБ, защита АКБ от глубокого разряда.
5 информационных выходов (реле)
Вычисление </t>
    </r>
    <r>
      <rPr>
        <b/>
        <sz val="7"/>
        <rFont val="Arial"/>
        <family val="2"/>
        <charset val="204"/>
      </rPr>
      <t>реальной</t>
    </r>
    <r>
      <rPr>
        <sz val="7"/>
        <rFont val="Arial"/>
        <family val="2"/>
        <charset val="204"/>
      </rPr>
      <t xml:space="preserve"> остаточной емкости АКБ. Возможность двойного резервирования АКБ. Холодный запуск.</t>
    </r>
  </si>
  <si>
    <t>SKAT-V.2400DC-12KM (заказная позиция)</t>
  </si>
  <si>
    <r>
      <t xml:space="preserve">24В, 12А, </t>
    </r>
    <r>
      <rPr>
        <b/>
        <sz val="7"/>
        <rFont val="Arial"/>
        <family val="2"/>
        <charset val="204"/>
      </rPr>
      <t>модуль визуализации, корректор мощности</t>
    </r>
    <r>
      <rPr>
        <sz val="7"/>
        <rFont val="Arial"/>
        <family val="2"/>
        <charset val="204"/>
      </rPr>
      <t xml:space="preserve">, диапазон сети </t>
    </r>
    <r>
      <rPr>
        <b/>
        <sz val="7"/>
        <rFont val="Arial"/>
        <family val="2"/>
        <charset val="204"/>
      </rPr>
      <t>90-260 В</t>
    </r>
    <r>
      <rPr>
        <sz val="7"/>
        <rFont val="Arial"/>
        <family val="2"/>
        <charset val="204"/>
      </rPr>
      <t>,  термокомпенсация заряда АКБ, защита от КЗ в нагрузке, защита устройства и нагрузки от неправильного подключения АКБ, защита от КЗ клемм АКБ, контроль наличия АКБ, защита АКБ от глубокого разряда.
5 информационных выходов (реле).
Регулировка тока заряда АКБ, Холодный запуск.
Контроль емкости АКБ</t>
    </r>
  </si>
  <si>
    <t>Профессиональные источники питания и дополнительное оборудование для CCTV</t>
  </si>
  <si>
    <r>
      <t>4</t>
    </r>
    <r>
      <rPr>
        <sz val="7"/>
        <rFont val="Arial Cyr"/>
        <family val="2"/>
        <charset val="204"/>
      </rPr>
      <t xml:space="preserve"> выхода </t>
    </r>
    <r>
      <rPr>
        <b/>
        <sz val="7"/>
        <rFont val="Arial Cyr"/>
        <charset val="204"/>
      </rPr>
      <t>12 В</t>
    </r>
    <r>
      <rPr>
        <sz val="7"/>
        <rFont val="Arial Cyr"/>
        <family val="2"/>
        <charset val="204"/>
      </rPr>
      <t xml:space="preserve"> на видеокамеры;  </t>
    </r>
    <r>
      <rPr>
        <b/>
        <sz val="7"/>
        <rFont val="Arial Cyr"/>
        <charset val="204"/>
      </rPr>
      <t>плавная регулировка</t>
    </r>
    <r>
      <rPr>
        <sz val="7"/>
        <rFont val="Arial Cyr"/>
        <family val="2"/>
        <charset val="204"/>
      </rPr>
      <t xml:space="preserve"> выхода 12-15 В, ток каждого выхода -</t>
    </r>
    <r>
      <rPr>
        <b/>
        <sz val="7"/>
        <rFont val="Arial Cyr"/>
        <family val="2"/>
        <charset val="204"/>
      </rPr>
      <t xml:space="preserve"> 0,35А.</t>
    </r>
    <r>
      <rPr>
        <sz val="7"/>
        <rFont val="Arial Cyr"/>
        <family val="2"/>
        <charset val="204"/>
      </rPr>
      <t xml:space="preserve">  Возможность подключения нагрузки с током до </t>
    </r>
    <r>
      <rPr>
        <b/>
        <sz val="7"/>
        <rFont val="Arial Cyr"/>
        <charset val="204"/>
      </rPr>
      <t>1.4 А</t>
    </r>
    <r>
      <rPr>
        <sz val="7"/>
        <rFont val="Arial Cyr"/>
        <family val="2"/>
        <charset val="204"/>
      </rPr>
      <t xml:space="preserve"> к одному выходу; суммарная мощность нагрузок 18 Вт.  пластиковый корпус под  </t>
    </r>
    <r>
      <rPr>
        <b/>
        <sz val="7"/>
        <rFont val="Arial Cyr"/>
        <charset val="204"/>
      </rPr>
      <t>1</t>
    </r>
    <r>
      <rPr>
        <sz val="7"/>
        <rFont val="Arial Cyr"/>
        <family val="2"/>
        <charset val="204"/>
      </rPr>
      <t xml:space="preserve"> шт. </t>
    </r>
    <r>
      <rPr>
        <b/>
        <sz val="7"/>
        <rFont val="Arial Cyr"/>
        <family val="2"/>
        <charset val="204"/>
      </rPr>
      <t>АКБ 7 Ач</t>
    </r>
  </si>
  <si>
    <r>
      <t xml:space="preserve">SKAT - V.8 </t>
    </r>
    <r>
      <rPr>
        <i/>
        <sz val="12"/>
        <rFont val="Arial"/>
        <family val="2"/>
      </rPr>
      <t/>
    </r>
  </si>
  <si>
    <r>
      <t>8</t>
    </r>
    <r>
      <rPr>
        <sz val="7"/>
        <rFont val="Arial"/>
        <family val="2"/>
      </rPr>
      <t xml:space="preserve"> выходов  по </t>
    </r>
    <r>
      <rPr>
        <b/>
        <sz val="7"/>
        <rFont val="Arial"/>
        <family val="2"/>
      </rPr>
      <t>0,5А</t>
    </r>
    <r>
      <rPr>
        <sz val="7"/>
        <rFont val="Arial"/>
        <family val="2"/>
      </rPr>
      <t xml:space="preserve"> или </t>
    </r>
    <r>
      <rPr>
        <b/>
        <sz val="7"/>
        <rFont val="Arial"/>
        <family val="2"/>
      </rPr>
      <t>4</t>
    </r>
    <r>
      <rPr>
        <sz val="7"/>
        <rFont val="Arial"/>
        <family val="2"/>
      </rPr>
      <t xml:space="preserve"> выхода по </t>
    </r>
    <r>
      <rPr>
        <b/>
        <sz val="7"/>
        <rFont val="Arial"/>
        <family val="2"/>
      </rPr>
      <t>1 А,  корпус под 2 АКБ 12 Ач.</t>
    </r>
    <r>
      <rPr>
        <sz val="7"/>
        <rFont val="Arial"/>
        <family val="2"/>
      </rPr>
      <t xml:space="preserve"> суммарный ток по выходам </t>
    </r>
    <r>
      <rPr>
        <b/>
        <sz val="7"/>
        <rFont val="Arial"/>
        <family val="2"/>
        <charset val="204"/>
      </rPr>
      <t>3А</t>
    </r>
    <r>
      <rPr>
        <sz val="7"/>
        <rFont val="Arial"/>
        <family val="2"/>
      </rPr>
      <t>. Независимая регулировка выходного напряжения по каналам, фильтрация помех  по каждому каналу, защита от КЗ и перегрузки по каждому каналу.</t>
    </r>
  </si>
  <si>
    <r>
      <t xml:space="preserve">SKAT - V.16 </t>
    </r>
    <r>
      <rPr>
        <i/>
        <sz val="12"/>
        <rFont val="Arial"/>
        <family val="2"/>
      </rPr>
      <t/>
    </r>
  </si>
  <si>
    <r>
      <t>16</t>
    </r>
    <r>
      <rPr>
        <sz val="7"/>
        <rFont val="Arial"/>
        <family val="2"/>
      </rPr>
      <t xml:space="preserve"> выходов  по </t>
    </r>
    <r>
      <rPr>
        <b/>
        <sz val="7"/>
        <rFont val="Arial"/>
        <family val="2"/>
      </rPr>
      <t>0,5А</t>
    </r>
    <r>
      <rPr>
        <sz val="7"/>
        <rFont val="Arial"/>
        <family val="2"/>
      </rPr>
      <t xml:space="preserve"> или </t>
    </r>
    <r>
      <rPr>
        <b/>
        <sz val="7"/>
        <rFont val="Arial"/>
        <family val="2"/>
      </rPr>
      <t>8</t>
    </r>
    <r>
      <rPr>
        <sz val="7"/>
        <rFont val="Arial"/>
        <family val="2"/>
      </rPr>
      <t xml:space="preserve"> выходов по </t>
    </r>
    <r>
      <rPr>
        <b/>
        <sz val="7"/>
        <rFont val="Arial"/>
        <family val="2"/>
      </rPr>
      <t xml:space="preserve">1 А,  </t>
    </r>
    <r>
      <rPr>
        <sz val="7"/>
        <rFont val="Arial"/>
        <family val="2"/>
        <charset val="204"/>
      </rPr>
      <t>максимальный ток по всем выходам 6 А,</t>
    </r>
    <r>
      <rPr>
        <b/>
        <sz val="7"/>
        <rFont val="Arial"/>
        <family val="2"/>
      </rPr>
      <t xml:space="preserve"> </t>
    </r>
    <r>
      <rPr>
        <sz val="7"/>
        <rFont val="Arial"/>
        <family val="2"/>
      </rPr>
      <t>необходима установка 2 АКБ 26Ач. Независимая регулировка выходного напряжения по каналам, фильтрация помех  по каждому каналу, защита от КЗ и перегрузки по каждому каналу.</t>
    </r>
  </si>
  <si>
    <r>
      <t>SKAT-V.24х12VDC</t>
    </r>
    <r>
      <rPr>
        <i/>
        <sz val="12"/>
        <rFont val="Arial"/>
        <family val="2"/>
      </rPr>
      <t/>
    </r>
  </si>
  <si>
    <r>
      <t xml:space="preserve">24 </t>
    </r>
    <r>
      <rPr>
        <sz val="7"/>
        <rFont val="Arial"/>
        <family val="2"/>
        <charset val="204"/>
      </rPr>
      <t xml:space="preserve">выхода  по </t>
    </r>
    <r>
      <rPr>
        <b/>
        <sz val="7"/>
        <rFont val="Arial"/>
        <family val="2"/>
        <charset val="204"/>
      </rPr>
      <t>0,5А</t>
    </r>
    <r>
      <rPr>
        <sz val="7"/>
        <rFont val="Arial"/>
        <family val="2"/>
        <charset val="204"/>
      </rPr>
      <t xml:space="preserve"> или </t>
    </r>
    <r>
      <rPr>
        <b/>
        <sz val="7"/>
        <rFont val="Arial"/>
        <family val="2"/>
        <charset val="204"/>
      </rPr>
      <t>12</t>
    </r>
    <r>
      <rPr>
        <sz val="7"/>
        <rFont val="Arial"/>
        <family val="2"/>
        <charset val="204"/>
      </rPr>
      <t xml:space="preserve"> выходов по </t>
    </r>
    <r>
      <rPr>
        <b/>
        <sz val="7"/>
        <rFont val="Arial"/>
        <family val="2"/>
        <charset val="204"/>
      </rPr>
      <t>1</t>
    </r>
    <r>
      <rPr>
        <sz val="7"/>
        <rFont val="Arial"/>
        <family val="2"/>
        <charset val="204"/>
      </rPr>
      <t xml:space="preserve"> А, необходима установка 2 АКБ 26Ач.  Максимальный ток по всем выходам </t>
    </r>
    <r>
      <rPr>
        <b/>
        <sz val="7"/>
        <rFont val="Arial"/>
        <family val="2"/>
        <charset val="204"/>
      </rPr>
      <t>9,5 А,</t>
    </r>
    <r>
      <rPr>
        <sz val="7"/>
        <rFont val="Arial"/>
        <family val="2"/>
        <charset val="204"/>
      </rPr>
      <t xml:space="preserve">  Возможность расширения до 32 выходов (место под</t>
    </r>
    <r>
      <rPr>
        <b/>
        <sz val="7"/>
        <rFont val="Arial"/>
        <family val="2"/>
        <charset val="204"/>
      </rPr>
      <t xml:space="preserve"> модуль PN-V.8</t>
    </r>
    <r>
      <rPr>
        <sz val="7"/>
        <rFont val="Arial"/>
        <family val="2"/>
        <charset val="204"/>
      </rPr>
      <t xml:space="preserve">). 
Независимая регулировка выходного напряжения по каналам, фильтрация помех  по каждому каналу, защита от КЗ и перегрузки по каждому каналу. </t>
    </r>
  </si>
  <si>
    <r>
      <t xml:space="preserve">SKAT - V.32 </t>
    </r>
    <r>
      <rPr>
        <i/>
        <sz val="12"/>
        <rFont val="Arial"/>
        <family val="2"/>
      </rPr>
      <t/>
    </r>
  </si>
  <si>
    <r>
      <t>32</t>
    </r>
    <r>
      <rPr>
        <sz val="7"/>
        <rFont val="Arial"/>
        <family val="2"/>
      </rPr>
      <t xml:space="preserve"> выхода по </t>
    </r>
    <r>
      <rPr>
        <b/>
        <sz val="7"/>
        <rFont val="Arial"/>
        <family val="2"/>
      </rPr>
      <t>0,5 А</t>
    </r>
    <r>
      <rPr>
        <sz val="7"/>
        <rFont val="Arial"/>
        <family val="2"/>
      </rPr>
      <t xml:space="preserve"> или </t>
    </r>
    <r>
      <rPr>
        <b/>
        <sz val="7"/>
        <rFont val="Arial"/>
        <family val="2"/>
      </rPr>
      <t>16</t>
    </r>
    <r>
      <rPr>
        <sz val="7"/>
        <rFont val="Arial"/>
        <family val="2"/>
      </rPr>
      <t xml:space="preserve"> выходов по </t>
    </r>
    <r>
      <rPr>
        <b/>
        <sz val="7"/>
        <rFont val="Arial"/>
        <family val="2"/>
      </rPr>
      <t>1 А</t>
    </r>
    <r>
      <rPr>
        <sz val="7"/>
        <rFont val="Arial"/>
        <family val="2"/>
      </rPr>
      <t xml:space="preserve">. Регулировка выходного напряжения, регулируемый ток заряда АКБ, максимальный ток по всем выходам </t>
    </r>
    <r>
      <rPr>
        <b/>
        <sz val="7"/>
        <rFont val="Arial"/>
        <family val="2"/>
        <charset val="204"/>
      </rPr>
      <t>18 А</t>
    </r>
    <r>
      <rPr>
        <sz val="7"/>
        <rFont val="Arial"/>
        <family val="2"/>
      </rPr>
      <t>, корпус под 2 шт. АКБ 40 Ач; 5 информационных выходов о состоянии источника.
Независимая регулировка выходного напряжения по каналам, фильтрация помех  по каждому каналу, защита от КЗ и перегрузки по каждому каналу.</t>
    </r>
  </si>
  <si>
    <r>
      <t>2 выхода</t>
    </r>
    <r>
      <rPr>
        <b/>
        <sz val="7"/>
        <rFont val="Arial"/>
        <family val="2"/>
        <charset val="204"/>
      </rPr>
      <t xml:space="preserve"> переменного</t>
    </r>
    <r>
      <rPr>
        <sz val="7"/>
        <rFont val="Arial"/>
        <family val="2"/>
      </rPr>
      <t xml:space="preserve"> напряжения </t>
    </r>
    <r>
      <rPr>
        <b/>
        <sz val="7"/>
        <rFont val="Arial"/>
        <family val="2"/>
        <charset val="204"/>
      </rPr>
      <t>220В</t>
    </r>
    <r>
      <rPr>
        <sz val="7"/>
        <rFont val="Arial"/>
        <family val="2"/>
      </rPr>
      <t xml:space="preserve"> и </t>
    </r>
    <r>
      <rPr>
        <b/>
        <sz val="7"/>
        <rFont val="Arial"/>
        <family val="2"/>
        <charset val="204"/>
      </rPr>
      <t>24В</t>
    </r>
    <r>
      <rPr>
        <sz val="7"/>
        <rFont val="Arial"/>
        <family val="2"/>
      </rPr>
      <t xml:space="preserve"> суммарно </t>
    </r>
    <r>
      <rPr>
        <b/>
        <sz val="7"/>
        <rFont val="Arial"/>
        <family val="2"/>
        <charset val="204"/>
      </rPr>
      <t>150ВА</t>
    </r>
    <r>
      <rPr>
        <sz val="7"/>
        <rFont val="Arial"/>
        <family val="2"/>
      </rPr>
      <t xml:space="preserve">.  Корпус под  </t>
    </r>
    <r>
      <rPr>
        <b/>
        <sz val="7"/>
        <rFont val="Arial"/>
        <family val="2"/>
        <charset val="204"/>
      </rPr>
      <t>2 термостата АКБ 12Ач</t>
    </r>
    <r>
      <rPr>
        <sz val="7"/>
        <rFont val="Arial"/>
        <family val="2"/>
      </rPr>
      <t xml:space="preserve">, дистанционное сообщение о переходе на резерв и о разряде АКБ, защита АКБ, защита нагрузки. Уличное исполнение IP56, рабочий температурный диапазон от   - 40°С до + 50°С </t>
    </r>
  </si>
  <si>
    <r>
      <t xml:space="preserve">Сетевой (не бесперебойный) источник питания. Выходное </t>
    </r>
    <r>
      <rPr>
        <b/>
        <sz val="7"/>
        <rFont val="Arial"/>
        <family val="2"/>
      </rPr>
      <t>переменное</t>
    </r>
    <r>
      <rPr>
        <sz val="7"/>
        <rFont val="Arial"/>
        <family val="2"/>
      </rPr>
      <t xml:space="preserve"> напряжение</t>
    </r>
    <r>
      <rPr>
        <b/>
        <sz val="7"/>
        <rFont val="Arial"/>
        <family val="2"/>
        <charset val="204"/>
      </rPr>
      <t xml:space="preserve"> 24 В</t>
    </r>
    <r>
      <rPr>
        <sz val="7"/>
        <rFont val="Arial"/>
        <family val="2"/>
      </rPr>
      <t xml:space="preserve"> или </t>
    </r>
    <r>
      <rPr>
        <b/>
        <sz val="7"/>
        <rFont val="Arial"/>
        <family val="2"/>
        <charset val="204"/>
      </rPr>
      <t>27 В</t>
    </r>
    <r>
      <rPr>
        <sz val="7"/>
        <rFont val="Arial"/>
        <family val="2"/>
      </rPr>
      <t>,  50Гц. Максимальный ток выхода -</t>
    </r>
    <r>
      <rPr>
        <b/>
        <sz val="7"/>
        <rFont val="Arial"/>
        <family val="2"/>
        <charset val="204"/>
      </rPr>
      <t xml:space="preserve"> 5А</t>
    </r>
    <r>
      <rPr>
        <sz val="7"/>
        <rFont val="Arial"/>
        <family val="2"/>
      </rPr>
      <t>. 
Выход 27В используется для компенсации падения напряжения на длинной линии</t>
    </r>
  </si>
  <si>
    <r>
      <t>Сетевой (не бесперебойный) источник питания. Выходное переменное напряжение</t>
    </r>
    <r>
      <rPr>
        <b/>
        <sz val="7"/>
        <rFont val="Arial"/>
        <family val="2"/>
        <charset val="204"/>
      </rPr>
      <t>24 В</t>
    </r>
    <r>
      <rPr>
        <sz val="7"/>
        <rFont val="Arial"/>
        <family val="2"/>
      </rPr>
      <t xml:space="preserve"> или </t>
    </r>
    <r>
      <rPr>
        <b/>
        <sz val="7"/>
        <rFont val="Arial"/>
        <family val="2"/>
        <charset val="204"/>
      </rPr>
      <t>27 В</t>
    </r>
    <r>
      <rPr>
        <sz val="7"/>
        <rFont val="Arial"/>
        <family val="2"/>
      </rPr>
      <t>, 50 Гц.   5 выходов, ток каждого выхода</t>
    </r>
    <r>
      <rPr>
        <b/>
        <sz val="7"/>
        <rFont val="Arial"/>
        <family val="2"/>
        <charset val="204"/>
      </rPr>
      <t xml:space="preserve"> 1А</t>
    </r>
    <r>
      <rPr>
        <sz val="7"/>
        <rFont val="Arial"/>
        <family val="2"/>
      </rPr>
      <t>. Выход 27В используется для компенсации падения напряжения на длинной линии.
Защита выходов от КЗ "PolySwitch", световая  индикация по каждому каналу. Возможность объединения каналов до 5 А Уличное исполнение, класс защиты  IP 56. рабочий температурный диапазон от   - 40°С до + 50°С</t>
    </r>
  </si>
  <si>
    <r>
      <t xml:space="preserve">Трансформаторный (не бесперебойный) источник питания. Выходное переменное напряжение </t>
    </r>
    <r>
      <rPr>
        <b/>
        <sz val="7"/>
        <rFont val="Arial"/>
        <family val="2"/>
        <charset val="204"/>
      </rPr>
      <t>24 В</t>
    </r>
    <r>
      <rPr>
        <sz val="7"/>
        <rFont val="Arial"/>
        <family val="2"/>
      </rPr>
      <t xml:space="preserve">, 50 Гц. Номинальный ток выхода </t>
    </r>
    <r>
      <rPr>
        <b/>
        <sz val="7"/>
        <rFont val="Arial"/>
        <family val="2"/>
        <charset val="204"/>
      </rPr>
      <t>2А</t>
    </r>
    <r>
      <rPr>
        <sz val="7"/>
        <rFont val="Arial"/>
        <family val="2"/>
      </rPr>
      <t xml:space="preserve">. </t>
    </r>
    <r>
      <rPr>
        <b/>
        <sz val="7"/>
        <rFont val="Arial"/>
        <family val="2"/>
        <charset val="204"/>
      </rPr>
      <t>Защита выходов от КЗ</t>
    </r>
    <r>
      <rPr>
        <sz val="7"/>
        <rFont val="Arial"/>
        <family val="2"/>
      </rPr>
      <t xml:space="preserve"> посредством самовосстанавливающегося предохранителя. </t>
    </r>
    <r>
      <rPr>
        <b/>
        <sz val="7"/>
        <rFont val="Arial"/>
        <family val="2"/>
        <charset val="204"/>
      </rPr>
      <t>Световая индикация</t>
    </r>
    <r>
      <rPr>
        <sz val="7"/>
        <rFont val="Arial"/>
        <family val="2"/>
      </rPr>
      <t xml:space="preserve"> короткого замыкания и наличия напряжения сети. </t>
    </r>
    <r>
      <rPr>
        <b/>
        <sz val="7"/>
        <rFont val="Arial"/>
        <family val="2"/>
        <charset val="204"/>
      </rPr>
      <t>Защита выхода от импульсов перенапряжения амплитудой до 10 кВ</t>
    </r>
    <r>
      <rPr>
        <sz val="7"/>
        <rFont val="Arial"/>
        <family val="2"/>
      </rPr>
      <t>. Уличное исполнение, класс защиты  IP 56. рабочий температурный диапазон от   - 40°С до + 50°С</t>
    </r>
  </si>
  <si>
    <t>ЗКУ  - 8 DIN</t>
  </si>
  <si>
    <r>
      <t>Защитно-коммутационное устройство для коммутации и защиты от КЗ линии питания</t>
    </r>
    <r>
      <rPr>
        <b/>
        <sz val="7"/>
        <rFont val="Arial"/>
        <family val="2"/>
        <charset val="204"/>
      </rPr>
      <t xml:space="preserve"> 9-28 В</t>
    </r>
    <r>
      <rPr>
        <sz val="7"/>
        <rFont val="Arial"/>
        <family val="2"/>
      </rPr>
      <t xml:space="preserve">,  8 каналов по 1 А;  </t>
    </r>
    <r>
      <rPr>
        <b/>
        <sz val="7"/>
        <rFont val="Arial"/>
        <family val="2"/>
        <charset val="204"/>
      </rPr>
      <t>быстроразъемные клеммы для удобства монтажа</t>
    </r>
    <r>
      <rPr>
        <sz val="7"/>
        <rFont val="Arial"/>
        <family val="2"/>
      </rPr>
      <t xml:space="preserve">; самовосстанавливающиеся предохранители в каждом канале, индикация по каждому каналу. </t>
    </r>
    <r>
      <rPr>
        <b/>
        <sz val="7"/>
        <rFont val="Arial"/>
        <family val="2"/>
        <charset val="204"/>
      </rPr>
      <t>Малогабаритный корпус</t>
    </r>
    <r>
      <rPr>
        <sz val="7"/>
        <rFont val="Arial"/>
        <family val="2"/>
      </rPr>
      <t xml:space="preserve"> на DIN рейку</t>
    </r>
  </si>
  <si>
    <t>Источники бесперебойного питания (ИБП, UPS) 220 В серии RAPAN UPS</t>
  </si>
  <si>
    <t>Источники бесперебойного питания  220 В, Line-Interactive, встроенный АКБ</t>
  </si>
  <si>
    <t>Источники бесперебойного питания (ИБП, UPS) 220/380 В, ИБП и UPS большой мощности</t>
  </si>
  <si>
    <r>
      <t xml:space="preserve"> </t>
    </r>
    <r>
      <rPr>
        <b/>
        <sz val="7"/>
        <rFont val="Arial"/>
        <family val="2"/>
        <charset val="204"/>
      </rPr>
      <t>220 В, 50 ВА (40 Вт), On-line.</t>
    </r>
    <r>
      <rPr>
        <sz val="7"/>
        <rFont val="Arial"/>
        <family val="2"/>
        <charset val="204"/>
      </rPr>
      <t xml:space="preserve">  </t>
    </r>
    <r>
      <rPr>
        <sz val="7"/>
        <rFont val="Arial Cyr"/>
        <charset val="204"/>
      </rPr>
      <t xml:space="preserve">Автоматический переход на резервное питание от АКБ при пропадании сети. </t>
    </r>
    <r>
      <rPr>
        <b/>
        <sz val="7"/>
        <rFont val="Arial Cyr"/>
        <charset val="204"/>
      </rPr>
      <t>Пластиковый</t>
    </r>
    <r>
      <rPr>
        <sz val="7"/>
        <rFont val="Arial Cyr"/>
        <charset val="204"/>
      </rPr>
      <t xml:space="preserve"> корпус рассчитан под установку АКБ </t>
    </r>
    <r>
      <rPr>
        <b/>
        <sz val="7"/>
        <rFont val="Arial Cyr"/>
        <charset val="204"/>
      </rPr>
      <t>7Ач</t>
    </r>
    <r>
      <rPr>
        <sz val="7"/>
        <rFont val="Arial Cyr"/>
        <charset val="204"/>
      </rPr>
      <t xml:space="preserve">. Возможность подключения внешней АКБ </t>
    </r>
    <r>
      <rPr>
        <b/>
        <sz val="7"/>
        <rFont val="Arial Cyr"/>
        <charset val="204"/>
      </rPr>
      <t>до 26Ач</t>
    </r>
    <r>
      <rPr>
        <sz val="7"/>
        <rFont val="Arial Cyr"/>
        <charset val="204"/>
      </rPr>
      <t xml:space="preserve">. Защита  АКБ от глубокого разряда, оптимальный заряд АКБ, защита от перегрузки, индикация режимов работы, настенная установка. 
Гарантия 5 лет.  </t>
    </r>
  </si>
  <si>
    <r>
      <t xml:space="preserve"> </t>
    </r>
    <r>
      <rPr>
        <b/>
        <sz val="7"/>
        <rFont val="Arial"/>
        <family val="2"/>
        <charset val="204"/>
      </rPr>
      <t>220 В, 100 ВА (80 Вт). Чистый синус.</t>
    </r>
    <r>
      <rPr>
        <sz val="7"/>
        <rFont val="Arial"/>
        <family val="2"/>
        <charset val="204"/>
      </rPr>
      <t xml:space="preserve">  </t>
    </r>
    <r>
      <rPr>
        <sz val="7"/>
        <rFont val="Arial Cyr"/>
        <charset val="204"/>
      </rPr>
      <t xml:space="preserve">Автоматический переход на резервное питание от АКБ при пропадании сети. </t>
    </r>
    <r>
      <rPr>
        <b/>
        <sz val="7"/>
        <rFont val="Arial Cyr"/>
        <charset val="204"/>
      </rPr>
      <t>Металлопластиковый</t>
    </r>
    <r>
      <rPr>
        <sz val="7"/>
        <rFont val="Arial Cyr"/>
        <charset val="204"/>
      </rPr>
      <t xml:space="preserve"> корпус рассчитан под установку АКБ </t>
    </r>
    <r>
      <rPr>
        <b/>
        <sz val="7"/>
        <rFont val="Arial Cyr"/>
        <charset val="204"/>
      </rPr>
      <t>12Ач</t>
    </r>
    <r>
      <rPr>
        <sz val="7"/>
        <rFont val="Arial Cyr"/>
        <charset val="204"/>
      </rPr>
      <t xml:space="preserve">. Возможность подключения внешней АКБ </t>
    </r>
    <r>
      <rPr>
        <b/>
        <sz val="7"/>
        <rFont val="Arial Cyr"/>
        <charset val="204"/>
      </rPr>
      <t>до 65Ач</t>
    </r>
    <r>
      <rPr>
        <sz val="7"/>
        <rFont val="Arial Cyr"/>
        <charset val="204"/>
      </rPr>
      <t xml:space="preserve">. Защита  АКБ от глубокого разряда, оптимальный заряд АКБ, защита от перегрузки, индикация режимов работы,  настенная установка. 
Гарантия 5 лет.  </t>
    </r>
  </si>
  <si>
    <r>
      <t xml:space="preserve"> </t>
    </r>
    <r>
      <rPr>
        <b/>
        <sz val="7"/>
        <rFont val="Arial"/>
        <family val="2"/>
        <charset val="204"/>
      </rPr>
      <t>220В, 600 ВА,</t>
    </r>
    <r>
      <rPr>
        <sz val="7"/>
        <rFont val="Arial"/>
        <family val="2"/>
        <charset val="204"/>
      </rPr>
      <t xml:space="preserve"> (350 Вт), встроенный АКБ 7Ач, время резерва 3 мин., холодный старт, модифицированный синус, световая и звуковая индикация режимов работы, связь и управление ПК по USB. Встроенный  стабилизатор (диапазон сети 170-270В),   защита от всплесков напряжения, защита от перегрузки. 2 выходных разъема: 1 шт.  IEC 320 C13 (компьютерный), 1 шт. CEE 7/4 (розетка с заземлением)</t>
    </r>
  </si>
  <si>
    <r>
      <t xml:space="preserve"> </t>
    </r>
    <r>
      <rPr>
        <b/>
        <sz val="7"/>
        <rFont val="Arial"/>
        <family val="2"/>
        <charset val="204"/>
      </rPr>
      <t>220В, 800 ВА</t>
    </r>
    <r>
      <rPr>
        <sz val="7"/>
        <rFont val="Arial"/>
        <family val="2"/>
        <charset val="204"/>
      </rPr>
      <t>, (480 Вт), встроенный АКБ 9Ач, время резерва 7 мин., холодный старт, модифицированный синус, световая и звуковая индикация режимов работы, связь и управление ПК по USB. Встроенный  стабилизатор (диапазон сети 160-290В),   защита от всплесков напряжения, защита от перегрузки. Стандартная и компьютерная розетки.</t>
    </r>
  </si>
  <si>
    <r>
      <t xml:space="preserve"> </t>
    </r>
    <r>
      <rPr>
        <b/>
        <sz val="7"/>
        <rFont val="Arial"/>
        <family val="2"/>
        <charset val="204"/>
      </rPr>
      <t>220В, 800 ВА</t>
    </r>
    <r>
      <rPr>
        <sz val="7"/>
        <rFont val="Arial"/>
        <family val="2"/>
        <charset val="204"/>
      </rPr>
      <t>, (480 Вт), встроенный АКБ 9Ач, время резерва 3 мин., холодный старт, модифицированный синус, световая и звуковая индикация режимов работы, связь и управление ПК по USB. Встроенный  стабилизатор (диапазон сети 170-270В),   защита от всплесков напряжения, защита от перегрузки. 6 выходных разъема: 3 шт. CEE 7/4 (розетка с заземлением) с питанием от АКБ, 3 шт. CEE 7/4 (розетка с заземлением) без питания от АКБ</t>
    </r>
  </si>
  <si>
    <r>
      <t xml:space="preserve"> </t>
    </r>
    <r>
      <rPr>
        <b/>
        <sz val="7"/>
        <rFont val="Arial"/>
        <family val="2"/>
        <charset val="204"/>
      </rPr>
      <t>220В, 1000 ВА</t>
    </r>
    <r>
      <rPr>
        <sz val="7"/>
        <rFont val="Arial"/>
        <family val="2"/>
        <charset val="204"/>
      </rPr>
      <t>, (600 Вт), встроенный АКБ 7Ач, 2 шт., время резерва 4 мин., холодный старт, модифицированный синус, световая и звуковая индикация режимов работы, графический дисплей режимов работы связь и управление ПК по USB. Встроенный  стабилизатор (диапазон сети 170-270В),   защита от всплесков напряжения, защита от перегрузки. 4 выходных разъема: 2 шт.  IEC 320 C13 (компьютерный), 2 шт. CEE 7/4 (розетка с заземлением)</t>
    </r>
  </si>
  <si>
    <r>
      <t xml:space="preserve"> </t>
    </r>
    <r>
      <rPr>
        <b/>
        <sz val="7"/>
        <rFont val="Arial"/>
        <family val="2"/>
        <charset val="204"/>
      </rPr>
      <t>220В, 1500 ВА</t>
    </r>
    <r>
      <rPr>
        <sz val="7"/>
        <rFont val="Arial"/>
        <family val="2"/>
        <charset val="204"/>
      </rPr>
      <t>, (900 Вт), встроенный АКБ 9Ач, 2 шт., время резерва 3 мин., холодный старт, модифицированный синус, световая и звуковая индикация режимов работы, графический дисплей режимов работы связь и управление ПК по USB. Встроенный  стабилизатор (диапазон сети 170-270В),   защита от всплесков напряжения, защита от перегрузки. 4 выходных разъема: 2 шт.  IEC 320 C13 (компьютерный), 2 шт. CEE 7/4 (розетка с заземлением)</t>
    </r>
  </si>
  <si>
    <r>
      <t xml:space="preserve"> </t>
    </r>
    <r>
      <rPr>
        <b/>
        <sz val="7"/>
        <rFont val="Arial"/>
        <family val="2"/>
        <charset val="204"/>
      </rPr>
      <t>220В, 2000 ВА,</t>
    </r>
    <r>
      <rPr>
        <sz val="7"/>
        <rFont val="Arial"/>
        <family val="2"/>
        <charset val="204"/>
      </rPr>
      <t xml:space="preserve"> (1200 Вт), встроенный АКБ 9Ач, 2 шт., время резерва 2 мин., холодный старт, модифицированный синус, световая и звуковая индикация режимов работы, графический дисплей режимов работы связь и управление ПК по USB. Встроенный  стабилизатор (диапазон сети 170-270В),   защита от всплесков напряжения, защита от перегрузки. 4 выходных разъема: 2 шт.  IEC 320 C13 (компьютерный), 2 шт. CEE 7/4 (розетка с заземлением)</t>
    </r>
  </si>
  <si>
    <r>
      <t xml:space="preserve"> </t>
    </r>
    <r>
      <rPr>
        <b/>
        <sz val="7"/>
        <rFont val="Arial"/>
        <family val="2"/>
        <charset val="204"/>
      </rPr>
      <t>220В, 3000 ВА,</t>
    </r>
    <r>
      <rPr>
        <sz val="7"/>
        <rFont val="Arial"/>
        <family val="2"/>
        <charset val="204"/>
      </rPr>
      <t xml:space="preserve"> (1800 Вт), встроенный АКБ 9Ач, 4 шт., время резерва 2 мин., холодный старт, модифицированный синус, световая и звуковая индикация режимов работы, графический дисплей режимов работы связь и управление ПК по USB. Встроенный  стабилизатор (диапазон сети 162-290В),   защита от всплесков напряжения, защита от перегрузки. 4 выходных разъема: 2 шт.  IEC 320 C13 (компьютерный), 2 шт. CEE 7/4 (розетка с заземлением)</t>
    </r>
  </si>
  <si>
    <t>Мощные источники бесперебойного питания  220 В, On-line, длительный резерв</t>
  </si>
  <si>
    <r>
      <t xml:space="preserve"> </t>
    </r>
    <r>
      <rPr>
        <b/>
        <sz val="7"/>
        <rFont val="Arial"/>
        <family val="2"/>
        <charset val="204"/>
      </rPr>
      <t>220В, 1000ВА</t>
    </r>
    <r>
      <rPr>
        <sz val="7"/>
        <rFont val="Arial"/>
        <family val="2"/>
      </rPr>
      <t xml:space="preserve"> (800 Вт)  </t>
    </r>
    <r>
      <rPr>
        <b/>
        <sz val="7"/>
        <rFont val="Arial"/>
        <family val="2"/>
        <charset val="204"/>
      </rPr>
      <t>On-Line,</t>
    </r>
    <r>
      <rPr>
        <sz val="7"/>
        <rFont val="Arial"/>
        <family val="2"/>
      </rPr>
      <t xml:space="preserve"> синусоидальная форма выходного напряжения, световая и звуковая индикация режимов работы, ЖК дисплей, необходимое кол-во АКБ для работы – </t>
    </r>
    <r>
      <rPr>
        <b/>
        <sz val="7"/>
        <rFont val="Arial"/>
        <family val="2"/>
        <charset val="204"/>
      </rPr>
      <t xml:space="preserve">2 шт. (24В). </t>
    </r>
    <r>
      <rPr>
        <sz val="7"/>
        <rFont val="Arial"/>
        <family val="2"/>
      </rPr>
      <t xml:space="preserve">минимальная требуемая ёмкость </t>
    </r>
    <r>
      <rPr>
        <b/>
        <sz val="7"/>
        <rFont val="Arial"/>
        <family val="2"/>
        <charset val="204"/>
      </rPr>
      <t>17 Ач</t>
    </r>
    <r>
      <rPr>
        <sz val="7"/>
        <rFont val="Arial"/>
        <family val="2"/>
      </rPr>
      <t>. Ток заряда АКБ –</t>
    </r>
    <r>
      <rPr>
        <b/>
        <sz val="7"/>
        <rFont val="Arial"/>
        <family val="2"/>
        <charset val="204"/>
      </rPr>
      <t xml:space="preserve"> 6А.</t>
    </r>
    <r>
      <rPr>
        <sz val="7"/>
        <rFont val="Arial"/>
        <family val="2"/>
      </rPr>
      <t xml:space="preserve">
Дистанционный мониторинг по RS 232, USB, порт для  платы релейного интерфейса, SNMP-адаптера и др., функция удаленного аварийного отключения выходного напряжения </t>
    </r>
    <r>
      <rPr>
        <b/>
        <sz val="7"/>
        <rFont val="Arial"/>
        <family val="2"/>
        <charset val="204"/>
      </rPr>
      <t>(EPO)</t>
    </r>
    <r>
      <rPr>
        <sz val="7"/>
        <rFont val="Arial"/>
        <family val="2"/>
      </rPr>
      <t xml:space="preserve">
Для безопасной эксплуатации АКБ рекомендуем приобрести металлический  бокс  УМБ 3/120 или АО 2/120 исп.5М</t>
    </r>
  </si>
  <si>
    <r>
      <t>220В, 800 ВА,</t>
    </r>
    <r>
      <rPr>
        <sz val="7"/>
        <rFont val="Arial"/>
        <family val="2"/>
        <charset val="204"/>
      </rPr>
      <t xml:space="preserve"> (600 Вт), OnLine, синусоидальная форма выходного напряжения.  Необходимое кол-во АКБ для работы – 4 шт. (внешние).  Электронная защита выхода от КЗ и перегрузки, защита АКБ от глубокого разряда, защита от перенапряжения на входе (автоматическая).
Уличное исполнение, класс защиты  IP 56, корпус "Hensel", Германия, рабочий температурный диапазон от   - 40°С до + 50°С</t>
    </r>
  </si>
  <si>
    <r>
      <t xml:space="preserve"> 220В, 600 ВА</t>
    </r>
    <r>
      <rPr>
        <sz val="7"/>
        <rFont val="Arial"/>
        <family val="2"/>
        <charset val="204"/>
      </rPr>
      <t xml:space="preserve"> (450 Вт),  On-Line, синусоидальная форма выходного напряжения,  необходимое кол-во АКБ для работы – 2 шт., АКБ внешние, минимальная требуемая ёмкость от 26 Ач. Ток заряда АКБ – 6А. Для размещения АКБ рекомендуется использовать отсек АО 2/100 исп.5М. Время резерва зависит только от емкости АКБ, допускается использование автомобильных АКБ. Защита АКБ от глубокого разряда.
Металлический корпус уличного исполнения IP 65,  мембранные кабельные вводы, замки, трубчатые наконечники для проводов в комплекте. Внутренняя индикация режимов работы.</t>
    </r>
  </si>
  <si>
    <r>
      <t xml:space="preserve"> </t>
    </r>
    <r>
      <rPr>
        <b/>
        <sz val="7"/>
        <rFont val="Arial"/>
        <family val="2"/>
        <charset val="204"/>
      </rPr>
      <t>220В, 600 ВА</t>
    </r>
    <r>
      <rPr>
        <sz val="7"/>
        <rFont val="Arial"/>
        <family val="2"/>
        <charset val="204"/>
      </rPr>
      <t xml:space="preserve"> (450 Вт),  On-Line, синусоидальная форма выходного напряжения,  необходимое кол-во АКБ для работы – 2 шт., АКБ внешние, минимальная требуемая ёмкость от 40 Ач. Ток заряда АКБ – 7А. Для размещения АКБ рекомендуется использовать отсек АО 2/100 исп.5М. Время резерва зависит только от емкости АКБ, допускается использование автомобильных АКБ. Защита АКБ от глубокого разряда.
Встроенный </t>
    </r>
    <r>
      <rPr>
        <b/>
        <sz val="7"/>
        <rFont val="Arial"/>
        <family val="2"/>
        <charset val="204"/>
      </rPr>
      <t xml:space="preserve">SNMP-адаптер и Wi-Fi </t>
    </r>
    <r>
      <rPr>
        <sz val="7"/>
        <rFont val="Arial"/>
        <family val="2"/>
        <charset val="204"/>
      </rPr>
      <t>для удаленного беспроводного управления изделием и получения  информации о состоянии источника по  стандартизированному протоколу. 
Металлический корпус уличного исполнения IP 65,  мембранные кабельные вводы, замки, трубчатые наконечники для проводов в комплекте.. Внутренняя индикация режимов работы.</t>
    </r>
  </si>
  <si>
    <r>
      <t xml:space="preserve"> </t>
    </r>
    <r>
      <rPr>
        <b/>
        <sz val="7"/>
        <rFont val="Arial"/>
        <family val="2"/>
        <charset val="204"/>
      </rPr>
      <t>220В, 1000ВА</t>
    </r>
    <r>
      <rPr>
        <sz val="7"/>
        <rFont val="Arial"/>
        <family val="2"/>
        <charset val="204"/>
      </rPr>
      <t xml:space="preserve"> (900 Вт)  </t>
    </r>
    <r>
      <rPr>
        <b/>
        <sz val="7"/>
        <rFont val="Arial"/>
        <family val="2"/>
        <charset val="204"/>
      </rPr>
      <t>On-Line</t>
    </r>
    <r>
      <rPr>
        <sz val="7"/>
        <rFont val="Arial"/>
        <family val="2"/>
        <charset val="204"/>
      </rPr>
      <t xml:space="preserve">, синусоидальная форма выходного напряжения, световая и звуковая индикация режимов работы, ЖК жисплей, необходимое кол-во АКБ для работы – </t>
    </r>
    <r>
      <rPr>
        <b/>
        <sz val="7"/>
        <rFont val="Arial"/>
        <family val="2"/>
        <charset val="204"/>
      </rPr>
      <t>2 шт</t>
    </r>
    <r>
      <rPr>
        <sz val="7"/>
        <rFont val="Arial"/>
        <family val="2"/>
        <charset val="204"/>
      </rPr>
      <t xml:space="preserve">. (24В), ёмкость 40-120 Ач. Ток заряда АКБ – 6 А. Дистанционный мониторинг по RS 232, USB, порт для  платы релейного интерфейса. Возможность подключения </t>
    </r>
    <r>
      <rPr>
        <b/>
        <sz val="7"/>
        <rFont val="Arial"/>
        <family val="2"/>
        <charset val="204"/>
      </rPr>
      <t>SNMP-модуля DL 801</t>
    </r>
    <r>
      <rPr>
        <sz val="7"/>
        <rFont val="Arial"/>
        <family val="2"/>
        <charset val="204"/>
      </rPr>
      <t>. Функция удаленного аварийного отключения выходного напряжения (EPO).
Корпус под 19" шкаф, высота 2U или настольная установка.</t>
    </r>
  </si>
  <si>
    <r>
      <t xml:space="preserve"> </t>
    </r>
    <r>
      <rPr>
        <b/>
        <sz val="7"/>
        <rFont val="Arial"/>
        <family val="2"/>
        <charset val="204"/>
      </rPr>
      <t>220В, 1000ВА</t>
    </r>
    <r>
      <rPr>
        <sz val="7"/>
        <rFont val="Arial"/>
        <family val="2"/>
      </rPr>
      <t xml:space="preserve"> (900 Вт)  </t>
    </r>
    <r>
      <rPr>
        <b/>
        <sz val="7"/>
        <rFont val="Arial"/>
        <family val="2"/>
      </rPr>
      <t>On-Line</t>
    </r>
    <r>
      <rPr>
        <sz val="7"/>
        <rFont val="Arial"/>
        <family val="2"/>
      </rPr>
      <t xml:space="preserve">, синусоидальная форма выходного напряжения, световая и звуковая индикация режимов работы, ЖК жисплей, необходимое кол-во АКБ для работы – </t>
    </r>
    <r>
      <rPr>
        <b/>
        <sz val="7"/>
        <rFont val="Arial"/>
        <family val="2"/>
        <charset val="204"/>
      </rPr>
      <t>2 шт</t>
    </r>
    <r>
      <rPr>
        <sz val="7"/>
        <rFont val="Arial"/>
        <family val="2"/>
      </rPr>
      <t xml:space="preserve">. ёмкость 40-120 Ач. Ток заряда АКБ – 6А. </t>
    </r>
    <r>
      <rPr>
        <b/>
        <sz val="7"/>
        <rFont val="Arial"/>
        <family val="2"/>
        <charset val="204"/>
      </rPr>
      <t>Три варианта напряжения</t>
    </r>
    <r>
      <rPr>
        <sz val="7"/>
        <rFont val="Arial"/>
        <family val="2"/>
      </rPr>
      <t xml:space="preserve"> в одном блоке: </t>
    </r>
    <r>
      <rPr>
        <b/>
        <sz val="7"/>
        <rFont val="Arial"/>
        <family val="2"/>
        <charset val="204"/>
      </rPr>
      <t>12В, 5А</t>
    </r>
    <r>
      <rPr>
        <sz val="7"/>
        <rFont val="Arial"/>
        <family val="2"/>
      </rPr>
      <t xml:space="preserve"> пост.,  </t>
    </r>
    <r>
      <rPr>
        <b/>
        <sz val="7"/>
        <rFont val="Arial"/>
        <family val="2"/>
        <charset val="204"/>
      </rPr>
      <t>24В, 5А</t>
    </r>
    <r>
      <rPr>
        <sz val="7"/>
        <rFont val="Arial"/>
        <family val="2"/>
      </rPr>
      <t xml:space="preserve"> переменного, </t>
    </r>
    <r>
      <rPr>
        <b/>
        <sz val="7"/>
        <rFont val="Arial"/>
        <family val="2"/>
        <charset val="204"/>
      </rPr>
      <t>220 В</t>
    </r>
    <r>
      <rPr>
        <sz val="7"/>
        <rFont val="Arial"/>
        <family val="2"/>
      </rPr>
      <t xml:space="preserve"> переменного. Дистанционный мониторинг по RS 232, USB, порт для  платы релейного интерфейса. Возможность подключения </t>
    </r>
    <r>
      <rPr>
        <b/>
        <sz val="7"/>
        <rFont val="Arial"/>
        <family val="2"/>
        <charset val="204"/>
      </rPr>
      <t>SNMP-модуля DL 801</t>
    </r>
    <r>
      <rPr>
        <sz val="7"/>
        <rFont val="Arial"/>
        <family val="2"/>
      </rPr>
      <t>. Функция удаленного аварийного отключения выходного напряжения (EPO).
Корпус под 19" шкаф, высота 2U или настольная установка.</t>
    </r>
  </si>
  <si>
    <r>
      <t xml:space="preserve"> </t>
    </r>
    <r>
      <rPr>
        <b/>
        <sz val="7"/>
        <rFont val="Arial"/>
        <family val="2"/>
        <charset val="204"/>
      </rPr>
      <t>220В, 2000ВА</t>
    </r>
    <r>
      <rPr>
        <sz val="7"/>
        <rFont val="Arial"/>
        <family val="2"/>
        <charset val="204"/>
      </rPr>
      <t xml:space="preserve"> (1800 Вт)  </t>
    </r>
    <r>
      <rPr>
        <b/>
        <sz val="7"/>
        <rFont val="Arial"/>
        <family val="2"/>
        <charset val="204"/>
      </rPr>
      <t>On-Line</t>
    </r>
    <r>
      <rPr>
        <sz val="7"/>
        <rFont val="Arial"/>
        <family val="2"/>
        <charset val="204"/>
      </rPr>
      <t>, синусоидальная форма выходного напряжения, световая и звуковая индикация режимов работы, ЖК жисплей, необходимое кол-во АКБ для работы – 4</t>
    </r>
    <r>
      <rPr>
        <b/>
        <sz val="7"/>
        <rFont val="Arial"/>
        <family val="2"/>
        <charset val="204"/>
      </rPr>
      <t xml:space="preserve"> шт</t>
    </r>
    <r>
      <rPr>
        <sz val="7"/>
        <rFont val="Arial"/>
        <family val="2"/>
        <charset val="204"/>
      </rPr>
      <t xml:space="preserve">. (48В), ёмкость 40-200 Ач. Ток заряда АКБ – 6 А. Дистанционный мониторинг по RS 232, USB, порт для  платы релейного интерфейса. Возможность подключения </t>
    </r>
    <r>
      <rPr>
        <b/>
        <sz val="7"/>
        <rFont val="Arial"/>
        <family val="2"/>
        <charset val="204"/>
      </rPr>
      <t>SNMP-модуля DL 801</t>
    </r>
    <r>
      <rPr>
        <sz val="7"/>
        <rFont val="Arial"/>
        <family val="2"/>
        <charset val="204"/>
      </rPr>
      <t>. Функция удаленного аварийного отключения выходного напряжения (EPO).
Корпус под 19" шкаф, высота 2U или настольная установка.</t>
    </r>
  </si>
  <si>
    <r>
      <t xml:space="preserve"> </t>
    </r>
    <r>
      <rPr>
        <b/>
        <sz val="7"/>
        <rFont val="Arial"/>
        <family val="2"/>
        <charset val="204"/>
      </rPr>
      <t>220В, 3000ВА</t>
    </r>
    <r>
      <rPr>
        <sz val="7"/>
        <rFont val="Arial"/>
        <family val="2"/>
        <charset val="204"/>
      </rPr>
      <t xml:space="preserve"> (2700 Вт)  </t>
    </r>
    <r>
      <rPr>
        <b/>
        <sz val="7"/>
        <rFont val="Arial"/>
        <family val="2"/>
        <charset val="204"/>
      </rPr>
      <t>On-Line</t>
    </r>
    <r>
      <rPr>
        <sz val="7"/>
        <rFont val="Arial"/>
        <family val="2"/>
        <charset val="204"/>
      </rPr>
      <t xml:space="preserve">, синусоидальная форма выходного напряжения, световая и звуковая индикация режимов работы, ЖК жисплей, необходимое кол-во АКБ для работы – </t>
    </r>
    <r>
      <rPr>
        <b/>
        <sz val="7"/>
        <rFont val="Arial"/>
        <family val="2"/>
        <charset val="204"/>
      </rPr>
      <t>6 шт</t>
    </r>
    <r>
      <rPr>
        <sz val="7"/>
        <rFont val="Arial"/>
        <family val="2"/>
        <charset val="204"/>
      </rPr>
      <t xml:space="preserve">. (72В), ёмкость 40-120 Ач. Ток заряда АКБ – 6 А. Дистанционный мониторинг по RS 232, USB, порт для  платы релейного интерфейса. Возможность подключения </t>
    </r>
    <r>
      <rPr>
        <b/>
        <sz val="7"/>
        <rFont val="Arial"/>
        <family val="2"/>
        <charset val="204"/>
      </rPr>
      <t>SNMP-модуля DL 801</t>
    </r>
    <r>
      <rPr>
        <sz val="7"/>
        <rFont val="Arial"/>
        <family val="2"/>
        <charset val="204"/>
      </rPr>
      <t>. Функция удаленного аварийного отключения выходного напряжения (EPO).
Корпус под 19" шкаф, высота 2U или настольная установка.</t>
    </r>
  </si>
  <si>
    <r>
      <t>220В,  6 кВА</t>
    </r>
    <r>
      <rPr>
        <sz val="7"/>
        <rFont val="Arial"/>
        <family val="2"/>
        <charset val="204"/>
      </rPr>
      <t xml:space="preserve"> (5,4  кВт) </t>
    </r>
    <r>
      <rPr>
        <b/>
        <sz val="7"/>
        <rFont val="Arial"/>
        <family val="2"/>
        <charset val="204"/>
      </rPr>
      <t xml:space="preserve"> On-Line, </t>
    </r>
    <r>
      <rPr>
        <sz val="7"/>
        <rFont val="Arial"/>
        <family val="2"/>
        <charset val="204"/>
      </rPr>
      <t xml:space="preserve">синусоидальная форма выходного напряжения, длительный резерв, световая и звуковая индикация режимов работы, ЖК жисплей, необходимое кол-во </t>
    </r>
    <r>
      <rPr>
        <b/>
        <sz val="7"/>
        <rFont val="Arial"/>
        <family val="2"/>
        <charset val="204"/>
      </rPr>
      <t>АКБ для работы –16 шт., горячая замена АКБ,</t>
    </r>
    <r>
      <rPr>
        <sz val="7"/>
        <rFont val="Arial"/>
        <family val="2"/>
        <charset val="204"/>
      </rPr>
      <t xml:space="preserve"> холодный старт,  ёмкость 80 Ач. Ток заряда АКБ – 10</t>
    </r>
    <r>
      <rPr>
        <b/>
        <sz val="7"/>
        <rFont val="Arial"/>
        <family val="2"/>
        <charset val="204"/>
      </rPr>
      <t>А</t>
    </r>
    <r>
      <rPr>
        <sz val="7"/>
        <rFont val="Arial"/>
        <family val="2"/>
        <charset val="204"/>
      </rPr>
      <t xml:space="preserve">, функция удаленного аварийного отключения выходного напряжения </t>
    </r>
    <r>
      <rPr>
        <b/>
        <sz val="7"/>
        <rFont val="Arial"/>
        <family val="2"/>
        <charset val="204"/>
      </rPr>
      <t>(EPO),  стабилизация выходной частоты</t>
    </r>
    <r>
      <rPr>
        <sz val="7"/>
        <rFont val="Arial"/>
        <family val="2"/>
        <charset val="204"/>
      </rPr>
      <t xml:space="preserve"> 50 Гц при входной 45-55 Гц, 
Дистанционный мониторинг по </t>
    </r>
    <r>
      <rPr>
        <b/>
        <sz val="7"/>
        <rFont val="Arial"/>
        <family val="2"/>
        <charset val="204"/>
      </rPr>
      <t>RS 232, USB,</t>
    </r>
    <r>
      <rPr>
        <sz val="7"/>
        <rFont val="Arial"/>
        <family val="2"/>
        <charset val="204"/>
      </rPr>
      <t xml:space="preserve"> порт для  платы релейного интерфейса. Возможность подключения </t>
    </r>
    <r>
      <rPr>
        <b/>
        <sz val="7"/>
        <rFont val="Arial"/>
        <family val="2"/>
        <charset val="204"/>
      </rPr>
      <t>SNMP-модуля CX 504.</t>
    </r>
    <r>
      <rPr>
        <sz val="7"/>
        <rFont val="Arial"/>
        <family val="2"/>
        <charset val="204"/>
      </rPr>
      <t xml:space="preserve">
Настольная установка и установка в 19" шкаф (высота 2U)
</t>
    </r>
    <r>
      <rPr>
        <b/>
        <sz val="7"/>
        <rFont val="Arial"/>
        <family val="2"/>
        <charset val="204"/>
      </rPr>
      <t xml:space="preserve">Уникальный ИБП для длительного резерва всего объекта. Время автономной работы зависит только от ёмкости АКБ. 
</t>
    </r>
    <r>
      <rPr>
        <sz val="7"/>
        <rFont val="Arial"/>
        <family val="2"/>
        <charset val="204"/>
      </rPr>
      <t xml:space="preserve">Гарантия: </t>
    </r>
    <r>
      <rPr>
        <b/>
        <sz val="7"/>
        <rFont val="Arial"/>
        <family val="2"/>
        <charset val="204"/>
      </rPr>
      <t>5 лет.</t>
    </r>
  </si>
  <si>
    <r>
      <t xml:space="preserve"> 220В,  10 кВА</t>
    </r>
    <r>
      <rPr>
        <sz val="7"/>
        <rFont val="Arial"/>
        <family val="2"/>
        <charset val="204"/>
      </rPr>
      <t xml:space="preserve"> (9 кВт)  </t>
    </r>
    <r>
      <rPr>
        <b/>
        <sz val="7"/>
        <rFont val="Arial"/>
        <family val="2"/>
        <charset val="204"/>
      </rPr>
      <t>On-Line</t>
    </r>
    <r>
      <rPr>
        <sz val="7"/>
        <rFont val="Arial"/>
        <family val="2"/>
        <charset val="204"/>
      </rPr>
      <t xml:space="preserve">, синусоидальная форма выходного напряжения, длительный резерв, световая и звуковая индикация режимов работы, ЖК жисплей, необходимое кол-во </t>
    </r>
    <r>
      <rPr>
        <b/>
        <sz val="7"/>
        <rFont val="Arial"/>
        <family val="2"/>
        <charset val="204"/>
      </rPr>
      <t>АКБ для работы –16 шт., горячая замена АКБ</t>
    </r>
    <r>
      <rPr>
        <sz val="7"/>
        <rFont val="Arial"/>
        <family val="2"/>
        <charset val="204"/>
      </rPr>
      <t xml:space="preserve">, холодный старт, ёмкость 80 Ач. Ток заряда АКБ – </t>
    </r>
    <r>
      <rPr>
        <b/>
        <sz val="7"/>
        <rFont val="Arial"/>
        <family val="2"/>
        <charset val="204"/>
      </rPr>
      <t>10А</t>
    </r>
    <r>
      <rPr>
        <sz val="7"/>
        <rFont val="Arial"/>
        <family val="2"/>
        <charset val="204"/>
      </rPr>
      <t xml:space="preserve">, функция удаленного аварийного отключения выходного напряжения </t>
    </r>
    <r>
      <rPr>
        <b/>
        <sz val="7"/>
        <rFont val="Arial"/>
        <family val="2"/>
        <charset val="204"/>
      </rPr>
      <t>(EPO),</t>
    </r>
    <r>
      <rPr>
        <sz val="7"/>
        <rFont val="Arial"/>
        <family val="2"/>
        <charset val="204"/>
      </rPr>
      <t xml:space="preserve">  </t>
    </r>
    <r>
      <rPr>
        <b/>
        <sz val="7"/>
        <rFont val="Arial"/>
        <family val="2"/>
        <charset val="204"/>
      </rPr>
      <t xml:space="preserve">стабилизация выходной частоты </t>
    </r>
    <r>
      <rPr>
        <sz val="7"/>
        <rFont val="Arial"/>
        <family val="2"/>
        <charset val="204"/>
      </rPr>
      <t xml:space="preserve">50 Гц при входной 45-55 Гц, 
Дистанционный мониторинг по </t>
    </r>
    <r>
      <rPr>
        <b/>
        <sz val="7"/>
        <rFont val="Arial"/>
        <family val="2"/>
        <charset val="204"/>
      </rPr>
      <t>RS232, RS485, USB,</t>
    </r>
    <r>
      <rPr>
        <sz val="7"/>
        <rFont val="Arial"/>
        <family val="2"/>
        <charset val="204"/>
      </rPr>
      <t xml:space="preserve"> порт для платы релейного интерфейса. Возможность подключения </t>
    </r>
    <r>
      <rPr>
        <b/>
        <sz val="7"/>
        <rFont val="Arial"/>
        <family val="2"/>
        <charset val="204"/>
      </rPr>
      <t>SNMP-модуля CX 504.</t>
    </r>
    <r>
      <rPr>
        <sz val="7"/>
        <rFont val="Arial"/>
        <family val="2"/>
        <charset val="204"/>
      </rPr>
      <t xml:space="preserve">
Настольная установка и установка в 19" шкаф (высота 3U)
</t>
    </r>
    <r>
      <rPr>
        <b/>
        <sz val="7"/>
        <rFont val="Arial"/>
        <family val="2"/>
        <charset val="204"/>
      </rPr>
      <t xml:space="preserve">Уникальный ИБП для длительного резерва всего объекта. Время автономной работы зависит только от ёмкости АКБ. 
</t>
    </r>
    <r>
      <rPr>
        <sz val="7"/>
        <rFont val="Arial"/>
        <family val="2"/>
        <charset val="204"/>
      </rPr>
      <t xml:space="preserve">Гарантия: </t>
    </r>
    <r>
      <rPr>
        <b/>
        <sz val="7"/>
        <rFont val="Arial"/>
        <family val="2"/>
        <charset val="204"/>
      </rPr>
      <t>5 лет.</t>
    </r>
  </si>
  <si>
    <r>
      <t xml:space="preserve"> </t>
    </r>
    <r>
      <rPr>
        <b/>
        <sz val="7"/>
        <rFont val="Arial"/>
        <family val="2"/>
        <charset val="204"/>
      </rPr>
      <t>220В, 1000ВА</t>
    </r>
    <r>
      <rPr>
        <sz val="7"/>
        <rFont val="Arial"/>
        <family val="2"/>
        <charset val="204"/>
      </rPr>
      <t xml:space="preserve"> (900 Вт)  </t>
    </r>
    <r>
      <rPr>
        <b/>
        <sz val="7"/>
        <rFont val="Arial"/>
        <family val="2"/>
        <charset val="204"/>
      </rPr>
      <t>On-Line</t>
    </r>
    <r>
      <rPr>
        <sz val="7"/>
        <rFont val="Arial"/>
        <family val="2"/>
        <charset val="204"/>
      </rPr>
      <t xml:space="preserve">, синусоидальная форма выходного напряжения, световая и звуковая индикация режимов работы, ЖК дисплей. Встроенный АКБ </t>
    </r>
    <r>
      <rPr>
        <b/>
        <sz val="7"/>
        <rFont val="Arial"/>
        <family val="2"/>
        <charset val="204"/>
      </rPr>
      <t>9Ач, 2 шт,</t>
    </r>
    <r>
      <rPr>
        <sz val="7"/>
        <rFont val="Arial"/>
        <family val="2"/>
        <charset val="204"/>
      </rPr>
      <t xml:space="preserve"> время резерва</t>
    </r>
    <r>
      <rPr>
        <b/>
        <sz val="7"/>
        <rFont val="Arial"/>
        <family val="2"/>
        <charset val="204"/>
      </rPr>
      <t xml:space="preserve"> 3 мин.</t>
    </r>
    <r>
      <rPr>
        <sz val="7"/>
        <rFont val="Arial"/>
        <family val="2"/>
        <charset val="204"/>
      </rPr>
      <t xml:space="preserve">
Дистанционный мониторинг по RS 232, USB, порт для  платы релейного интерфейса. Возможность подключения </t>
    </r>
    <r>
      <rPr>
        <b/>
        <sz val="7"/>
        <rFont val="Arial"/>
        <family val="2"/>
        <charset val="204"/>
      </rPr>
      <t>SNMP-модуля DL 801</t>
    </r>
    <r>
      <rPr>
        <sz val="7"/>
        <rFont val="Arial"/>
        <family val="2"/>
        <charset val="204"/>
      </rPr>
      <t>. Функция удаленного аварийного отключения выходного напряжения (EPO).
Корпус под 19" шкаф, высота 2U или настольная установка.</t>
    </r>
  </si>
  <si>
    <r>
      <t xml:space="preserve"> </t>
    </r>
    <r>
      <rPr>
        <b/>
        <sz val="7"/>
        <rFont val="Arial"/>
        <family val="2"/>
        <charset val="204"/>
      </rPr>
      <t>220В, 2000ВА</t>
    </r>
    <r>
      <rPr>
        <sz val="7"/>
        <rFont val="Arial"/>
        <family val="2"/>
        <charset val="204"/>
      </rPr>
      <t xml:space="preserve"> (1800 Вт)  </t>
    </r>
    <r>
      <rPr>
        <b/>
        <sz val="7"/>
        <rFont val="Arial"/>
        <family val="2"/>
        <charset val="204"/>
      </rPr>
      <t>On-Line</t>
    </r>
    <r>
      <rPr>
        <sz val="7"/>
        <rFont val="Arial"/>
        <family val="2"/>
        <charset val="204"/>
      </rPr>
      <t xml:space="preserve">, синусоидальная форма выходного напряжения, световая и звуковая индикация режимов работы, ЖК дисплей. Встроенный АКБ </t>
    </r>
    <r>
      <rPr>
        <b/>
        <sz val="7"/>
        <rFont val="Arial"/>
        <family val="2"/>
        <charset val="204"/>
      </rPr>
      <t>9Ач, 4 шт,</t>
    </r>
    <r>
      <rPr>
        <sz val="7"/>
        <rFont val="Arial"/>
        <family val="2"/>
        <charset val="204"/>
      </rPr>
      <t xml:space="preserve"> время резерва</t>
    </r>
    <r>
      <rPr>
        <b/>
        <sz val="7"/>
        <rFont val="Arial"/>
        <family val="2"/>
        <charset val="204"/>
      </rPr>
      <t xml:space="preserve"> 3 мин.</t>
    </r>
    <r>
      <rPr>
        <sz val="7"/>
        <rFont val="Arial"/>
        <family val="2"/>
        <charset val="204"/>
      </rPr>
      <t xml:space="preserve">
Дистанционный мониторинг по RS 232, USB, порт для  платы релейного интерфейса. Возможность подключения </t>
    </r>
    <r>
      <rPr>
        <b/>
        <sz val="7"/>
        <rFont val="Arial"/>
        <family val="2"/>
        <charset val="204"/>
      </rPr>
      <t>SNMP-модуля DL 801</t>
    </r>
    <r>
      <rPr>
        <sz val="7"/>
        <rFont val="Arial"/>
        <family val="2"/>
        <charset val="204"/>
      </rPr>
      <t>. Функция удаленного аварийного отключения выходного напряжения (EPO).
Корпус под 19" шкаф, высота 2U или настольная установка.</t>
    </r>
  </si>
  <si>
    <r>
      <t xml:space="preserve"> </t>
    </r>
    <r>
      <rPr>
        <b/>
        <sz val="7"/>
        <rFont val="Arial"/>
        <family val="2"/>
        <charset val="204"/>
      </rPr>
      <t>220В, 3000ВА</t>
    </r>
    <r>
      <rPr>
        <sz val="7"/>
        <rFont val="Arial"/>
        <family val="2"/>
        <charset val="204"/>
      </rPr>
      <t xml:space="preserve"> (2700 Вт)  </t>
    </r>
    <r>
      <rPr>
        <b/>
        <sz val="7"/>
        <rFont val="Arial"/>
        <family val="2"/>
        <charset val="204"/>
      </rPr>
      <t>On-Line</t>
    </r>
    <r>
      <rPr>
        <sz val="7"/>
        <rFont val="Arial"/>
        <family val="2"/>
        <charset val="204"/>
      </rPr>
      <t xml:space="preserve">, синусоидальная форма выходного напряжения, световая и звуковая индикация режимов работы, ЖК дисплей. Встроенный АКБ </t>
    </r>
    <r>
      <rPr>
        <b/>
        <sz val="7"/>
        <rFont val="Arial"/>
        <family val="2"/>
        <charset val="204"/>
      </rPr>
      <t>9Ач, 6 шт,</t>
    </r>
    <r>
      <rPr>
        <sz val="7"/>
        <rFont val="Arial"/>
        <family val="2"/>
        <charset val="204"/>
      </rPr>
      <t xml:space="preserve"> время резерва</t>
    </r>
    <r>
      <rPr>
        <b/>
        <sz val="7"/>
        <rFont val="Arial"/>
        <family val="2"/>
        <charset val="204"/>
      </rPr>
      <t xml:space="preserve"> 3 мин.</t>
    </r>
    <r>
      <rPr>
        <sz val="7"/>
        <rFont val="Arial"/>
        <family val="2"/>
        <charset val="204"/>
      </rPr>
      <t xml:space="preserve">
Дистанционный мониторинг по RS 232, USB, порт для  платы релейного интерфейса. Возможность подключения </t>
    </r>
    <r>
      <rPr>
        <b/>
        <sz val="7"/>
        <rFont val="Arial"/>
        <family val="2"/>
        <charset val="204"/>
      </rPr>
      <t>SNMP-модуля DL 801</t>
    </r>
    <r>
      <rPr>
        <sz val="7"/>
        <rFont val="Arial"/>
        <family val="2"/>
        <charset val="204"/>
      </rPr>
      <t>. Функция удаленного аварийного отключения выходного напряжения (EPO).
Корпус под 19" шкаф, высота 2U или настольная установка.</t>
    </r>
  </si>
  <si>
    <r>
      <t xml:space="preserve">SKAT UPS 3000 SNMP
</t>
    </r>
    <r>
      <rPr>
        <sz val="7"/>
        <rFont val="Arial Cyr"/>
        <charset val="204"/>
      </rPr>
      <t>Комплекс бесперебойного питания</t>
    </r>
  </si>
  <si>
    <r>
      <t xml:space="preserve">Комплекс бесперебойного питания </t>
    </r>
    <r>
      <rPr>
        <b/>
        <sz val="7"/>
        <rFont val="Arial"/>
        <family val="2"/>
        <charset val="204"/>
      </rPr>
      <t>220В/3000 ВА</t>
    </r>
    <r>
      <rPr>
        <sz val="7"/>
        <rFont val="Arial"/>
        <family val="2"/>
        <charset val="204"/>
      </rPr>
      <t xml:space="preserve">, чистый синус, </t>
    </r>
    <r>
      <rPr>
        <b/>
        <sz val="7"/>
        <rFont val="Arial"/>
        <family val="2"/>
        <charset val="204"/>
      </rPr>
      <t>On-Line</t>
    </r>
    <r>
      <rPr>
        <sz val="7"/>
        <rFont val="Arial"/>
        <family val="2"/>
        <charset val="204"/>
      </rPr>
      <t>,  диапазон входного напряжения 160-290 В, 19" шкаф, место под доп. оборудование,</t>
    </r>
    <r>
      <rPr>
        <b/>
        <sz val="7"/>
        <rFont val="Arial"/>
        <family val="2"/>
        <charset val="204"/>
      </rPr>
      <t> </t>
    </r>
    <r>
      <rPr>
        <sz val="7"/>
        <rFont val="Arial"/>
        <family val="2"/>
        <charset val="204"/>
      </rPr>
      <t xml:space="preserve">место под </t>
    </r>
    <r>
      <rPr>
        <b/>
        <sz val="7"/>
        <rFont val="Arial"/>
        <family val="2"/>
        <charset val="204"/>
      </rPr>
      <t>6 шт АКБ 120Ач</t>
    </r>
    <r>
      <rPr>
        <sz val="7"/>
        <rFont val="Arial"/>
        <family val="2"/>
        <charset val="204"/>
      </rPr>
      <t xml:space="preserve"> ( в комплект не входят). Встроенный </t>
    </r>
    <r>
      <rPr>
        <b/>
        <sz val="7"/>
        <rFont val="Arial"/>
        <family val="2"/>
        <charset val="204"/>
      </rPr>
      <t>SNMP-модуль</t>
    </r>
    <r>
      <rPr>
        <sz val="7"/>
        <rFont val="Arial"/>
        <family val="2"/>
        <charset val="204"/>
      </rPr>
      <t xml:space="preserve"> для мониторинга и управления ИБП по сети. Габариты (ШхГхВ) 600х820х2130 мм, дверца с закаленным стеклом, замок, возможность установки вентиляционных модулей, съемные колеса с повышенной нагрузочной способностью.</t>
    </r>
  </si>
  <si>
    <r>
      <t xml:space="preserve">Комплекс бесперебойного питания </t>
    </r>
    <r>
      <rPr>
        <b/>
        <sz val="7"/>
        <rFont val="Arial"/>
        <family val="2"/>
        <charset val="204"/>
      </rPr>
      <t>220В/6000 ВА</t>
    </r>
    <r>
      <rPr>
        <sz val="7"/>
        <rFont val="Arial"/>
        <family val="2"/>
        <charset val="204"/>
      </rPr>
      <t xml:space="preserve">, чистый синус, </t>
    </r>
    <r>
      <rPr>
        <b/>
        <sz val="7"/>
        <rFont val="Arial"/>
        <family val="2"/>
        <charset val="204"/>
      </rPr>
      <t>On-Line</t>
    </r>
    <r>
      <rPr>
        <sz val="7"/>
        <rFont val="Arial"/>
        <family val="2"/>
        <charset val="204"/>
      </rPr>
      <t>,  диапазон входного напряжения 120-276 В, 19" шкаф,</t>
    </r>
    <r>
      <rPr>
        <b/>
        <sz val="7"/>
        <rFont val="Arial"/>
        <family val="2"/>
        <charset val="204"/>
      </rPr>
      <t> </t>
    </r>
    <r>
      <rPr>
        <sz val="7"/>
        <rFont val="Arial"/>
        <family val="2"/>
        <charset val="204"/>
      </rPr>
      <t xml:space="preserve">место под </t>
    </r>
    <r>
      <rPr>
        <b/>
        <sz val="7"/>
        <rFont val="Arial"/>
        <family val="2"/>
        <charset val="204"/>
      </rPr>
      <t>16/18/20шт АКБ 100Ач</t>
    </r>
    <r>
      <rPr>
        <sz val="7"/>
        <rFont val="Arial"/>
        <family val="2"/>
        <charset val="204"/>
      </rPr>
      <t xml:space="preserve"> ( в комплект не входят). </t>
    </r>
    <r>
      <rPr>
        <b/>
        <sz val="7"/>
        <rFont val="Arial"/>
        <family val="2"/>
        <charset val="204"/>
      </rPr>
      <t>SNMP-модуль</t>
    </r>
    <r>
      <rPr>
        <sz val="7"/>
        <rFont val="Arial"/>
        <family val="2"/>
        <charset val="204"/>
      </rPr>
      <t xml:space="preserve"> для мониторинга и управления ИБП по сети. Габариты (ШхГхВ) 600х800х1990 мм, дверца с закаленным стеклом, замок, возможность установки вентиляционных модулей.Дистанционный мониторинг по RS 232, USB. SNMP-модуль CX 504 для мониторинга и управления ИБП по сети. ПО NetAgent Utility с инструкцией по установке SNMP-модуля. Быстрый монтаж на объекте за счет сборки основных компонентов на заводе. Уникальный комплекс для длительного резерва всего объекта.</t>
    </r>
  </si>
  <si>
    <r>
      <t xml:space="preserve">SKAT UPS 10000 SNMP
</t>
    </r>
    <r>
      <rPr>
        <sz val="7"/>
        <rFont val="Arial Cyr"/>
        <charset val="204"/>
      </rPr>
      <t>Комплекс бесперебойного питания</t>
    </r>
  </si>
  <si>
    <r>
      <t xml:space="preserve">Комплекс бесперебойного питания </t>
    </r>
    <r>
      <rPr>
        <b/>
        <sz val="7"/>
        <rFont val="Arial"/>
        <family val="2"/>
        <charset val="204"/>
      </rPr>
      <t>220В/10000 ВА</t>
    </r>
    <r>
      <rPr>
        <sz val="7"/>
        <rFont val="Arial"/>
        <family val="2"/>
        <charset val="204"/>
      </rPr>
      <t xml:space="preserve">, чистый синус, </t>
    </r>
    <r>
      <rPr>
        <b/>
        <sz val="7"/>
        <rFont val="Arial"/>
        <family val="2"/>
        <charset val="204"/>
      </rPr>
      <t>On-Line</t>
    </r>
    <r>
      <rPr>
        <sz val="7"/>
        <rFont val="Arial"/>
        <family val="2"/>
        <charset val="204"/>
      </rPr>
      <t xml:space="preserve">,  диапазон входного напряжения 120-276 В, 19" шкаф, </t>
    </r>
    <r>
      <rPr>
        <sz val="7"/>
        <rFont val="Arial"/>
        <family val="2"/>
        <charset val="204"/>
      </rPr>
      <t xml:space="preserve">место под </t>
    </r>
    <r>
      <rPr>
        <b/>
        <sz val="7"/>
        <rFont val="Arial"/>
        <family val="2"/>
        <charset val="204"/>
      </rPr>
      <t>16/18/20шт АКБ 100Ач</t>
    </r>
    <r>
      <rPr>
        <sz val="7"/>
        <rFont val="Arial"/>
        <family val="2"/>
        <charset val="204"/>
      </rPr>
      <t xml:space="preserve"> ( в комплект не входят). </t>
    </r>
    <r>
      <rPr>
        <b/>
        <sz val="7"/>
        <rFont val="Arial"/>
        <family val="2"/>
        <charset val="204"/>
      </rPr>
      <t>SNMP-модуль</t>
    </r>
    <r>
      <rPr>
        <sz val="7"/>
        <rFont val="Arial"/>
        <family val="2"/>
        <charset val="204"/>
      </rPr>
      <t xml:space="preserve"> для мониторинга и управления ИБП по сети. Габариты (ШхГхВ) 600х820х2130 мм, дверца с закаленным стеклом, замок, возможность установки вентиляционных модулей.  Дистанционный мониторинг по RS 232, USB. SNMP-модуль CX 504 для мониторинга и управления ИБП по сети. ПО NetAgent Utility с инструкцией по установке SNMP-модуля. Быстрый монтаж на объекте за счет сборки основных компонентов на заводе. Уникальный комплекс для длительного резерва всего объекта.</t>
    </r>
  </si>
  <si>
    <t>SKAT-UPS 10-3/3</t>
  </si>
  <si>
    <r>
      <t xml:space="preserve"> 380В,  10 кВА (9 кВт) </t>
    </r>
    <r>
      <rPr>
        <b/>
        <sz val="7"/>
        <rFont val="Arial"/>
        <family val="2"/>
        <charset val="204"/>
      </rPr>
      <t>On-Line</t>
    </r>
    <r>
      <rPr>
        <sz val="7"/>
        <rFont val="Arial"/>
        <family val="2"/>
        <charset val="204"/>
      </rPr>
      <t xml:space="preserve">, </t>
    </r>
    <r>
      <rPr>
        <b/>
        <sz val="7"/>
        <rFont val="Arial"/>
        <family val="2"/>
        <charset val="204"/>
      </rPr>
      <t>3-фазный вход - 3-фазный выход</t>
    </r>
    <r>
      <rPr>
        <sz val="7"/>
        <rFont val="Arial"/>
        <family val="2"/>
        <charset val="204"/>
      </rPr>
      <t xml:space="preserve">, синусоидальная форма выходного напряжения, длительный резерв, световая и звуковая индикация режимов работы, ЖК-дисплей, необходимое кол-во </t>
    </r>
    <r>
      <rPr>
        <b/>
        <sz val="7"/>
        <rFont val="Arial"/>
        <family val="2"/>
        <charset val="204"/>
      </rPr>
      <t>АКБ для работы –16/18/20 шт., горячая замена АКБ</t>
    </r>
    <r>
      <rPr>
        <sz val="7"/>
        <rFont val="Arial"/>
        <family val="2"/>
        <charset val="204"/>
      </rPr>
      <t xml:space="preserve">, холодный старт, ёмкость от 40 Ач. Ток заряда АКБ – </t>
    </r>
    <r>
      <rPr>
        <b/>
        <sz val="7"/>
        <rFont val="Arial"/>
        <family val="2"/>
        <charset val="204"/>
      </rPr>
      <t>14А</t>
    </r>
    <r>
      <rPr>
        <sz val="7"/>
        <rFont val="Arial"/>
        <family val="2"/>
        <charset val="204"/>
      </rPr>
      <t xml:space="preserve">,  </t>
    </r>
    <r>
      <rPr>
        <b/>
        <sz val="7"/>
        <rFont val="Arial"/>
        <family val="2"/>
        <charset val="204"/>
      </rPr>
      <t xml:space="preserve">стабилизация выходной частоты </t>
    </r>
    <r>
      <rPr>
        <sz val="7"/>
        <rFont val="Arial"/>
        <family val="2"/>
        <charset val="204"/>
      </rPr>
      <t xml:space="preserve">50 Гц при входной 45-55 Гц. </t>
    </r>
    <r>
      <rPr>
        <b/>
        <sz val="7"/>
        <rFont val="Arial"/>
        <family val="2"/>
        <charset val="204"/>
      </rPr>
      <t xml:space="preserve">Наращивание мощности или резервирование параллельным включением до 4 устройств. 
</t>
    </r>
    <r>
      <rPr>
        <sz val="7"/>
        <rFont val="Arial"/>
        <family val="2"/>
        <charset val="204"/>
      </rPr>
      <t xml:space="preserve">Дистанционный мониторинг по </t>
    </r>
    <r>
      <rPr>
        <b/>
        <sz val="7"/>
        <rFont val="Arial"/>
        <family val="2"/>
        <charset val="204"/>
      </rPr>
      <t xml:space="preserve">RS 232, USB, </t>
    </r>
    <r>
      <rPr>
        <sz val="7"/>
        <rFont val="Arial"/>
        <family val="2"/>
        <charset val="204"/>
      </rPr>
      <t xml:space="preserve">2 порта для платы релейного интерфейса или </t>
    </r>
    <r>
      <rPr>
        <b/>
        <sz val="7"/>
        <rFont val="Arial"/>
        <family val="2"/>
        <charset val="204"/>
      </rPr>
      <t xml:space="preserve">SNMP-модуля, </t>
    </r>
    <r>
      <rPr>
        <sz val="7"/>
        <rFont val="Arial"/>
        <family val="2"/>
        <charset val="204"/>
      </rPr>
      <t xml:space="preserve">коммуникационный порт типа "сухой контакт". Функция удаленного аварийного отключения выходного напряжения (EPO). Напольная установка. 
</t>
    </r>
    <r>
      <rPr>
        <b/>
        <sz val="7"/>
        <rFont val="Arial"/>
        <family val="2"/>
        <charset val="204"/>
      </rPr>
      <t xml:space="preserve">Уникальный ИБП для длительного резерва всего объекта. Время автономной работы зависит только от ёмкости АКБ. 
</t>
    </r>
    <r>
      <rPr>
        <sz val="7"/>
        <rFont val="Arial"/>
        <family val="2"/>
        <charset val="204"/>
      </rPr>
      <t xml:space="preserve">Гарантия </t>
    </r>
    <r>
      <rPr>
        <b/>
        <sz val="7"/>
        <rFont val="Arial"/>
        <family val="2"/>
        <charset val="204"/>
      </rPr>
      <t>5 лет.</t>
    </r>
  </si>
  <si>
    <t>SKAT-UPS 15-3/3</t>
  </si>
  <si>
    <r>
      <t xml:space="preserve"> 380В,  15 кВА (13,5 кВт) </t>
    </r>
    <r>
      <rPr>
        <b/>
        <sz val="7"/>
        <rFont val="Arial"/>
        <family val="2"/>
        <charset val="204"/>
      </rPr>
      <t>On-Line</t>
    </r>
    <r>
      <rPr>
        <sz val="7"/>
        <rFont val="Arial"/>
        <family val="2"/>
        <charset val="204"/>
      </rPr>
      <t xml:space="preserve">, </t>
    </r>
    <r>
      <rPr>
        <b/>
        <sz val="7"/>
        <rFont val="Arial"/>
        <family val="2"/>
        <charset val="204"/>
      </rPr>
      <t>3-фазный вход - 3-фазный выход</t>
    </r>
    <r>
      <rPr>
        <sz val="7"/>
        <rFont val="Arial"/>
        <family val="2"/>
        <charset val="204"/>
      </rPr>
      <t xml:space="preserve">, синусоидальная форма выходного напряжения, длительный резерв, световая и звуковая индикация режимов работы, ЖК-дисплей, необходимое кол-во </t>
    </r>
    <r>
      <rPr>
        <b/>
        <sz val="7"/>
        <rFont val="Arial"/>
        <family val="2"/>
        <charset val="204"/>
      </rPr>
      <t>АКБ для работы –16/18/20 шт., горячая замена АКБ</t>
    </r>
    <r>
      <rPr>
        <sz val="7"/>
        <rFont val="Arial"/>
        <family val="2"/>
        <charset val="204"/>
      </rPr>
      <t xml:space="preserve">, холодный старт, ёмкость от 40 Ач. Ток заряда АКБ – </t>
    </r>
    <r>
      <rPr>
        <b/>
        <sz val="7"/>
        <rFont val="Arial"/>
        <family val="2"/>
        <charset val="204"/>
      </rPr>
      <t>14А</t>
    </r>
    <r>
      <rPr>
        <sz val="7"/>
        <rFont val="Arial"/>
        <family val="2"/>
        <charset val="204"/>
      </rPr>
      <t xml:space="preserve">,  </t>
    </r>
    <r>
      <rPr>
        <b/>
        <sz val="7"/>
        <rFont val="Arial"/>
        <family val="2"/>
        <charset val="204"/>
      </rPr>
      <t xml:space="preserve">стабилизация выходной частоты </t>
    </r>
    <r>
      <rPr>
        <sz val="7"/>
        <rFont val="Arial"/>
        <family val="2"/>
        <charset val="204"/>
      </rPr>
      <t xml:space="preserve">50 Гц при входной 45-55 Гц. </t>
    </r>
    <r>
      <rPr>
        <b/>
        <sz val="7"/>
        <rFont val="Arial"/>
        <family val="2"/>
        <charset val="204"/>
      </rPr>
      <t xml:space="preserve">Наращивание мощности или резервирование параллельным включением до 4 устройств. 
</t>
    </r>
    <r>
      <rPr>
        <sz val="7"/>
        <rFont val="Arial"/>
        <family val="2"/>
        <charset val="204"/>
      </rPr>
      <t xml:space="preserve">Дистанционный мониторинг по </t>
    </r>
    <r>
      <rPr>
        <b/>
        <sz val="7"/>
        <rFont val="Arial"/>
        <family val="2"/>
        <charset val="204"/>
      </rPr>
      <t xml:space="preserve">RS 232, USB, </t>
    </r>
    <r>
      <rPr>
        <sz val="7"/>
        <rFont val="Arial"/>
        <family val="2"/>
        <charset val="204"/>
      </rPr>
      <t xml:space="preserve">2 порта для платы релейного интерфейса или </t>
    </r>
    <r>
      <rPr>
        <b/>
        <sz val="7"/>
        <rFont val="Arial"/>
        <family val="2"/>
        <charset val="204"/>
      </rPr>
      <t xml:space="preserve">SNMP-модуля, </t>
    </r>
    <r>
      <rPr>
        <sz val="7"/>
        <rFont val="Arial"/>
        <family val="2"/>
        <charset val="204"/>
      </rPr>
      <t xml:space="preserve">коммуникационный порт типа "сухой контакт". Функция удаленного аварийного отключения выходного напряжения (EPO). Напольная установка. 
</t>
    </r>
    <r>
      <rPr>
        <b/>
        <sz val="7"/>
        <rFont val="Arial"/>
        <family val="2"/>
        <charset val="204"/>
      </rPr>
      <t xml:space="preserve">Уникальный ИБП для длительного резерва всего объекта. Время автономной работы зависит только от ёмкости АКБ. 
</t>
    </r>
    <r>
      <rPr>
        <sz val="7"/>
        <rFont val="Arial"/>
        <family val="2"/>
        <charset val="204"/>
      </rPr>
      <t xml:space="preserve">Гарантия </t>
    </r>
    <r>
      <rPr>
        <b/>
        <sz val="7"/>
        <rFont val="Arial"/>
        <family val="2"/>
        <charset val="204"/>
      </rPr>
      <t>5 лет.</t>
    </r>
  </si>
  <si>
    <r>
      <t xml:space="preserve"> 380В,  20 кВА</t>
    </r>
    <r>
      <rPr>
        <sz val="7"/>
        <rFont val="Arial"/>
        <family val="2"/>
        <charset val="204"/>
      </rPr>
      <t xml:space="preserve"> (18 кВт) </t>
    </r>
    <r>
      <rPr>
        <b/>
        <sz val="7"/>
        <rFont val="Arial"/>
        <family val="2"/>
        <charset val="204"/>
      </rPr>
      <t>On-Line</t>
    </r>
    <r>
      <rPr>
        <sz val="7"/>
        <rFont val="Arial"/>
        <family val="2"/>
        <charset val="204"/>
      </rPr>
      <t xml:space="preserve">, </t>
    </r>
    <r>
      <rPr>
        <b/>
        <sz val="7"/>
        <rFont val="Arial"/>
        <family val="2"/>
        <charset val="204"/>
      </rPr>
      <t>3-фазный вход - 3-фазный выход</t>
    </r>
    <r>
      <rPr>
        <sz val="7"/>
        <rFont val="Arial"/>
        <family val="2"/>
        <charset val="204"/>
      </rPr>
      <t xml:space="preserve">, синусоидальная форма выходного напряжения, длительный резерв, световая и звуковая индикация режимов работы, ЖК-дисплей, необходимое кол-во </t>
    </r>
    <r>
      <rPr>
        <b/>
        <sz val="7"/>
        <rFont val="Arial"/>
        <family val="2"/>
        <charset val="204"/>
      </rPr>
      <t>АКБ для работы –16/18/20 шт., горячая замена АКБ</t>
    </r>
    <r>
      <rPr>
        <sz val="7"/>
        <rFont val="Arial"/>
        <family val="2"/>
        <charset val="204"/>
      </rPr>
      <t xml:space="preserve">, холодный старт, ёмкость 40-250 Ач. Ток заряда АКБ – </t>
    </r>
    <r>
      <rPr>
        <b/>
        <sz val="7"/>
        <rFont val="Arial"/>
        <family val="2"/>
        <charset val="204"/>
      </rPr>
      <t>10А</t>
    </r>
    <r>
      <rPr>
        <sz val="7"/>
        <rFont val="Arial"/>
        <family val="2"/>
        <charset val="204"/>
      </rPr>
      <t xml:space="preserve">,  </t>
    </r>
    <r>
      <rPr>
        <b/>
        <sz val="7"/>
        <rFont val="Arial"/>
        <family val="2"/>
        <charset val="204"/>
      </rPr>
      <t xml:space="preserve">стабилизация выходной частоты </t>
    </r>
    <r>
      <rPr>
        <sz val="7"/>
        <rFont val="Arial"/>
        <family val="2"/>
        <charset val="204"/>
      </rPr>
      <t xml:space="preserve">50 Гц при входной 45-55 Гц. </t>
    </r>
    <r>
      <rPr>
        <b/>
        <sz val="7"/>
        <rFont val="Arial"/>
        <family val="2"/>
        <charset val="204"/>
      </rPr>
      <t xml:space="preserve">Наращивание мощности или резервирование параллельным включением до 4 устройств. </t>
    </r>
    <r>
      <rPr>
        <sz val="7"/>
        <rFont val="Arial"/>
        <family val="2"/>
        <charset val="204"/>
      </rPr>
      <t xml:space="preserve">
Дистанционный мониторинг по </t>
    </r>
    <r>
      <rPr>
        <b/>
        <sz val="7"/>
        <rFont val="Arial"/>
        <family val="2"/>
        <charset val="204"/>
      </rPr>
      <t xml:space="preserve">RS 232, USB, </t>
    </r>
    <r>
      <rPr>
        <sz val="7"/>
        <rFont val="Arial"/>
        <family val="2"/>
        <charset val="204"/>
      </rPr>
      <t>2</t>
    </r>
    <r>
      <rPr>
        <sz val="7"/>
        <rFont val="Arial"/>
        <family val="2"/>
        <charset val="204"/>
      </rPr>
      <t xml:space="preserve"> порта для платы релейного интерфейса или </t>
    </r>
    <r>
      <rPr>
        <b/>
        <sz val="7"/>
        <rFont val="Arial"/>
        <family val="2"/>
        <charset val="204"/>
      </rPr>
      <t xml:space="preserve">SNMP-модуля CX 504, </t>
    </r>
    <r>
      <rPr>
        <sz val="7"/>
        <rFont val="Arial"/>
        <family val="2"/>
        <charset val="204"/>
      </rPr>
      <t>коммуникационный порт типа "сухой контакт"</t>
    </r>
    <r>
      <rPr>
        <sz val="7"/>
        <rFont val="Arial"/>
        <family val="2"/>
        <charset val="204"/>
      </rPr>
      <t xml:space="preserve">. Функция удаленного аварийного отключения выходного напряжения (EPO). Напольная установка. 
</t>
    </r>
    <r>
      <rPr>
        <b/>
        <sz val="7"/>
        <rFont val="Arial"/>
        <family val="2"/>
        <charset val="204"/>
      </rPr>
      <t xml:space="preserve">Уникальный ИБП для длительного резерва всего объекта. Время автономной работы зависит только от ёмкости АКБ. 
</t>
    </r>
    <r>
      <rPr>
        <sz val="7"/>
        <rFont val="Arial"/>
        <family val="2"/>
        <charset val="204"/>
      </rPr>
      <t xml:space="preserve">Гарантия </t>
    </r>
    <r>
      <rPr>
        <b/>
        <sz val="7"/>
        <rFont val="Arial"/>
        <family val="2"/>
        <charset val="204"/>
      </rPr>
      <t>5 лет.</t>
    </r>
  </si>
  <si>
    <r>
      <t xml:space="preserve"> 380В,  30 кВА</t>
    </r>
    <r>
      <rPr>
        <sz val="7"/>
        <rFont val="Arial"/>
        <family val="2"/>
        <charset val="204"/>
      </rPr>
      <t xml:space="preserve"> (27 кВт) </t>
    </r>
    <r>
      <rPr>
        <b/>
        <sz val="7"/>
        <rFont val="Arial"/>
        <family val="2"/>
        <charset val="204"/>
      </rPr>
      <t>On-Line</t>
    </r>
    <r>
      <rPr>
        <sz val="7"/>
        <rFont val="Arial"/>
        <family val="2"/>
        <charset val="204"/>
      </rPr>
      <t xml:space="preserve">, </t>
    </r>
    <r>
      <rPr>
        <b/>
        <sz val="7"/>
        <rFont val="Arial"/>
        <family val="2"/>
        <charset val="204"/>
      </rPr>
      <t>3-фазный вход - 3-фазный выход</t>
    </r>
    <r>
      <rPr>
        <sz val="7"/>
        <rFont val="Arial"/>
        <family val="2"/>
        <charset val="204"/>
      </rPr>
      <t xml:space="preserve">, синусоидальная форма выходного напряжения, длительный резерв, световая и звуковая индикация режимов работы, ЖК-дисплей, необходимое кол-во </t>
    </r>
    <r>
      <rPr>
        <b/>
        <sz val="7"/>
        <rFont val="Arial"/>
        <family val="2"/>
        <charset val="204"/>
      </rPr>
      <t>АКБ для работы –16/18/20 шт., горячая замена АКБ</t>
    </r>
    <r>
      <rPr>
        <sz val="7"/>
        <rFont val="Arial"/>
        <family val="2"/>
        <charset val="204"/>
      </rPr>
      <t xml:space="preserve">, холодный старт, ёмкость 40-250 Ач. Ток заряда АКБ – </t>
    </r>
    <r>
      <rPr>
        <b/>
        <sz val="7"/>
        <rFont val="Arial"/>
        <family val="2"/>
        <charset val="204"/>
      </rPr>
      <t>10А</t>
    </r>
    <r>
      <rPr>
        <sz val="7"/>
        <rFont val="Arial"/>
        <family val="2"/>
        <charset val="204"/>
      </rPr>
      <t xml:space="preserve">,  </t>
    </r>
    <r>
      <rPr>
        <b/>
        <sz val="7"/>
        <rFont val="Arial"/>
        <family val="2"/>
        <charset val="204"/>
      </rPr>
      <t xml:space="preserve">стабилизация выходной частоты </t>
    </r>
    <r>
      <rPr>
        <sz val="7"/>
        <rFont val="Arial"/>
        <family val="2"/>
        <charset val="204"/>
      </rPr>
      <t xml:space="preserve">50 Гц при входной 45-55 Гц. </t>
    </r>
    <r>
      <rPr>
        <b/>
        <sz val="7"/>
        <rFont val="Arial"/>
        <family val="2"/>
        <charset val="204"/>
      </rPr>
      <t xml:space="preserve">Наращивание мощности или резервирование параллельным включением до 4 устройств. </t>
    </r>
    <r>
      <rPr>
        <sz val="7"/>
        <rFont val="Arial"/>
        <family val="2"/>
        <charset val="204"/>
      </rPr>
      <t xml:space="preserve">
Дистанционный мониторинг по </t>
    </r>
    <r>
      <rPr>
        <b/>
        <sz val="7"/>
        <rFont val="Arial"/>
        <family val="2"/>
        <charset val="204"/>
      </rPr>
      <t xml:space="preserve">RS 232, USB, </t>
    </r>
    <r>
      <rPr>
        <sz val="7"/>
        <rFont val="Arial"/>
        <family val="2"/>
        <charset val="204"/>
      </rPr>
      <t>2</t>
    </r>
    <r>
      <rPr>
        <sz val="7"/>
        <rFont val="Arial"/>
        <family val="2"/>
        <charset val="204"/>
      </rPr>
      <t xml:space="preserve"> порта для платы релейного интерфейса или </t>
    </r>
    <r>
      <rPr>
        <b/>
        <sz val="7"/>
        <rFont val="Arial"/>
        <family val="2"/>
        <charset val="204"/>
      </rPr>
      <t xml:space="preserve">SNMP-модуля CX 504, </t>
    </r>
    <r>
      <rPr>
        <sz val="7"/>
        <rFont val="Arial"/>
        <family val="2"/>
        <charset val="204"/>
      </rPr>
      <t>коммуникационный порт типа "сухой контакт"</t>
    </r>
    <r>
      <rPr>
        <sz val="7"/>
        <rFont val="Arial"/>
        <family val="2"/>
        <charset val="204"/>
      </rPr>
      <t xml:space="preserve">. Функция удаленного аварийного отключения выходного напряжения (EPO). Напольная установка. 
</t>
    </r>
    <r>
      <rPr>
        <b/>
        <sz val="7"/>
        <rFont val="Arial"/>
        <family val="2"/>
        <charset val="204"/>
      </rPr>
      <t xml:space="preserve">Уникальный ИБП для длительного резерва всего объекта. Время автономной работы зависит только от ёмкости АКБ. 
</t>
    </r>
    <r>
      <rPr>
        <sz val="7"/>
        <rFont val="Arial"/>
        <family val="2"/>
        <charset val="204"/>
      </rPr>
      <t xml:space="preserve">Гарантия </t>
    </r>
    <r>
      <rPr>
        <b/>
        <sz val="7"/>
        <rFont val="Arial"/>
        <family val="2"/>
        <charset val="204"/>
      </rPr>
      <t>5 лет.</t>
    </r>
  </si>
  <si>
    <r>
      <t xml:space="preserve"> 380В,  40 кВА</t>
    </r>
    <r>
      <rPr>
        <sz val="7"/>
        <rFont val="Arial"/>
        <family val="2"/>
        <charset val="204"/>
      </rPr>
      <t xml:space="preserve"> (36 кВт) </t>
    </r>
    <r>
      <rPr>
        <b/>
        <sz val="7"/>
        <rFont val="Arial"/>
        <family val="2"/>
        <charset val="204"/>
      </rPr>
      <t>On-Line</t>
    </r>
    <r>
      <rPr>
        <sz val="7"/>
        <rFont val="Arial"/>
        <family val="2"/>
        <charset val="204"/>
      </rPr>
      <t xml:space="preserve">, </t>
    </r>
    <r>
      <rPr>
        <b/>
        <sz val="7"/>
        <rFont val="Arial"/>
        <family val="2"/>
        <charset val="204"/>
      </rPr>
      <t>3-фазный вход - 3-фазный выход</t>
    </r>
    <r>
      <rPr>
        <sz val="7"/>
        <rFont val="Arial"/>
        <family val="2"/>
        <charset val="204"/>
      </rPr>
      <t xml:space="preserve">, синусоидальная форма выходного напряжения, длительный резерв, световая и звуковая индикация режимов работы, ЖК-дисплей, необходимое кол-во </t>
    </r>
    <r>
      <rPr>
        <b/>
        <sz val="7"/>
        <rFont val="Arial"/>
        <family val="2"/>
        <charset val="204"/>
      </rPr>
      <t>АКБ для работы –32/34/36/38/40 шт., горячая замена АКБ</t>
    </r>
    <r>
      <rPr>
        <sz val="7"/>
        <rFont val="Arial"/>
        <family val="2"/>
        <charset val="204"/>
      </rPr>
      <t xml:space="preserve">, холодный старт, ёмкость 40-250 Ач. Ток заряда АКБ – </t>
    </r>
    <r>
      <rPr>
        <b/>
        <sz val="7"/>
        <rFont val="Arial"/>
        <family val="2"/>
        <charset val="204"/>
      </rPr>
      <t>10А</t>
    </r>
    <r>
      <rPr>
        <sz val="7"/>
        <rFont val="Arial"/>
        <family val="2"/>
        <charset val="204"/>
      </rPr>
      <t xml:space="preserve">,  </t>
    </r>
    <r>
      <rPr>
        <b/>
        <sz val="7"/>
        <rFont val="Arial"/>
        <family val="2"/>
        <charset val="204"/>
      </rPr>
      <t xml:space="preserve">стабилизация выходной частоты </t>
    </r>
    <r>
      <rPr>
        <sz val="7"/>
        <rFont val="Arial"/>
        <family val="2"/>
        <charset val="204"/>
      </rPr>
      <t xml:space="preserve">50 Гц при входной 45-55 Гц. </t>
    </r>
    <r>
      <rPr>
        <b/>
        <sz val="7"/>
        <rFont val="Arial"/>
        <family val="2"/>
        <charset val="204"/>
      </rPr>
      <t xml:space="preserve">Наращивание мощности или резервирование параллельным включением до 4 устройств. </t>
    </r>
    <r>
      <rPr>
        <sz val="7"/>
        <rFont val="Arial"/>
        <family val="2"/>
        <charset val="204"/>
      </rPr>
      <t xml:space="preserve">
Дистанционный мониторинг по </t>
    </r>
    <r>
      <rPr>
        <b/>
        <sz val="7"/>
        <rFont val="Arial"/>
        <family val="2"/>
        <charset val="204"/>
      </rPr>
      <t xml:space="preserve">RS 232, USB, </t>
    </r>
    <r>
      <rPr>
        <sz val="7"/>
        <rFont val="Arial"/>
        <family val="2"/>
        <charset val="204"/>
      </rPr>
      <t>2</t>
    </r>
    <r>
      <rPr>
        <sz val="7"/>
        <rFont val="Arial"/>
        <family val="2"/>
        <charset val="204"/>
      </rPr>
      <t xml:space="preserve"> порта для платы релейного интерфейса или </t>
    </r>
    <r>
      <rPr>
        <b/>
        <sz val="7"/>
        <rFont val="Arial"/>
        <family val="2"/>
        <charset val="204"/>
      </rPr>
      <t xml:space="preserve">SNMP-модуля CX 504, </t>
    </r>
    <r>
      <rPr>
        <sz val="7"/>
        <rFont val="Arial"/>
        <family val="2"/>
        <charset val="204"/>
      </rPr>
      <t>коммуникационный порт типа "сухой контакт"</t>
    </r>
    <r>
      <rPr>
        <sz val="7"/>
        <rFont val="Arial"/>
        <family val="2"/>
        <charset val="204"/>
      </rPr>
      <t xml:space="preserve">. Функция удаленного аварийного отключения выходного напряжения (EPO). Напольная установка. 
</t>
    </r>
    <r>
      <rPr>
        <b/>
        <sz val="7"/>
        <rFont val="Arial"/>
        <family val="2"/>
        <charset val="204"/>
      </rPr>
      <t xml:space="preserve">Уникальный ИБП для длительного резерва всего объекта. Время автономной работы зависит только от ёмкости АКБ. 
</t>
    </r>
    <r>
      <rPr>
        <sz val="7"/>
        <rFont val="Arial"/>
        <family val="2"/>
        <charset val="204"/>
      </rPr>
      <t xml:space="preserve">Гарантия </t>
    </r>
    <r>
      <rPr>
        <b/>
        <sz val="7"/>
        <rFont val="Arial"/>
        <family val="2"/>
        <charset val="204"/>
      </rPr>
      <t>5 лет.</t>
    </r>
  </si>
  <si>
    <t xml:space="preserve">Источники бесперебойного питания  специального исполнения 220 В для систем промышленной автоматизации </t>
  </si>
  <si>
    <t>SKAT UPS 500/300 DIN</t>
  </si>
  <si>
    <r>
      <t xml:space="preserve"> </t>
    </r>
    <r>
      <rPr>
        <b/>
        <sz val="7"/>
        <rFont val="Arial"/>
        <family val="2"/>
        <charset val="204"/>
      </rPr>
      <t>220В, 500 ВА</t>
    </r>
    <r>
      <rPr>
        <sz val="7"/>
        <rFont val="Arial"/>
        <family val="2"/>
      </rPr>
      <t xml:space="preserve">, (300 Вт), внутренний АКБ </t>
    </r>
    <r>
      <rPr>
        <b/>
        <sz val="7"/>
        <rFont val="Arial"/>
        <family val="2"/>
        <charset val="204"/>
      </rPr>
      <t>7Ач,</t>
    </r>
    <r>
      <rPr>
        <sz val="7"/>
        <rFont val="Arial"/>
        <family val="2"/>
      </rPr>
      <t xml:space="preserve"> время резерва 2-10 мин., холодный старт, модифицированный синус, световая индикация режимов работы. Внешний управляющий контакт, разъемные клеммы подключения. 
Металлический корпус, крепление на ДИН рейку, для размещения в шкафах  управления промышленной автоматизации
АКБ в комплект поставки не входит.</t>
    </r>
  </si>
  <si>
    <t xml:space="preserve">Разделительные трансформаторы для гальванической развязки в корпусе RACK </t>
  </si>
  <si>
    <t>SKAT-GF 1000 RACK</t>
  </si>
  <si>
    <r>
      <t xml:space="preserve"> </t>
    </r>
    <r>
      <rPr>
        <b/>
        <sz val="7"/>
        <rFont val="Arial"/>
        <family val="2"/>
        <charset val="204"/>
      </rPr>
      <t>Разделительный трансформатор на 1кВА в корпусе RACK.</t>
    </r>
    <r>
      <rPr>
        <sz val="7"/>
        <rFont val="Arial"/>
        <family val="2"/>
      </rPr>
      <t xml:space="preserve">  Предназначен для гальванической развязки и защиты телекоммуникационного, производственного, серверного, охранно-пожарного и др. оборудования по сети ~220В, 50Гц. 
Обеспечивает:
· защиту от небезопасного напряжения силовых цепей, за счет исключения связи между общей сетью и сетью входа дорогостоящего оборудования;
· исключение паразитных токов опасных для персонала и дорогостоящего
оборудования;
· устранение вредного потенциала переменного и постоянного тока между сетевыми проводами и заземлением, не допуская его влияния на
подключенное дорогостоящее оборудование.
Входное напряжение - </t>
    </r>
    <r>
      <rPr>
        <b/>
        <sz val="7"/>
        <rFont val="Arial"/>
        <family val="2"/>
        <charset val="204"/>
      </rPr>
      <t>170-250В</t>
    </r>
    <r>
      <rPr>
        <sz val="7"/>
        <rFont val="Arial"/>
        <family val="2"/>
      </rPr>
      <t xml:space="preserve">. Выходное напряжение - </t>
    </r>
    <r>
      <rPr>
        <b/>
        <sz val="7"/>
        <rFont val="Arial"/>
        <family val="2"/>
        <charset val="204"/>
      </rPr>
      <t>170-250В</t>
    </r>
    <r>
      <rPr>
        <sz val="7"/>
        <rFont val="Arial"/>
        <family val="2"/>
      </rPr>
      <t xml:space="preserve">. Максимальная мощность нагрузки - </t>
    </r>
    <r>
      <rPr>
        <b/>
        <sz val="7"/>
        <rFont val="Arial"/>
        <family val="2"/>
        <charset val="204"/>
      </rPr>
      <t>1000ВА. Высота 2U.</t>
    </r>
  </si>
  <si>
    <t>SKAT-GF 3000 RACK</t>
  </si>
  <si>
    <r>
      <t xml:space="preserve"> </t>
    </r>
    <r>
      <rPr>
        <b/>
        <sz val="7"/>
        <rFont val="Arial"/>
        <family val="2"/>
        <charset val="204"/>
      </rPr>
      <t>Разделительный трансформатор на 3кВА в корпусе RACK</t>
    </r>
    <r>
      <rPr>
        <sz val="7"/>
        <rFont val="Arial"/>
        <family val="2"/>
      </rPr>
      <t xml:space="preserve">.  Предназначен для гальванической развязки и защиты телекоммуникационного, производственного, серверного, охранно-пожарного и др. оборудования по сети ~220В, 50Гц. 
Обеспечивает:
· защиту от небезопасного напряжения силовых цепей, за счет исключения связи между общей сетью и сетью входа дорогостоящего оборудования;
· исключение паразитных токов опасных для персонала и дорогостоящего
оборудования;
· устранение вредного потенциала переменного и постоянного тока между сетевыми проводами и заземлением, не допуская его влияния на
подключенное дорогостоящее оборудование.
Входное напряжение - </t>
    </r>
    <r>
      <rPr>
        <b/>
        <sz val="7"/>
        <rFont val="Arial"/>
        <family val="2"/>
        <charset val="204"/>
      </rPr>
      <t>170-250В</t>
    </r>
    <r>
      <rPr>
        <sz val="7"/>
        <rFont val="Arial"/>
        <family val="2"/>
      </rPr>
      <t xml:space="preserve">. Выходное напряжение - </t>
    </r>
    <r>
      <rPr>
        <b/>
        <sz val="7"/>
        <rFont val="Arial"/>
        <family val="2"/>
        <charset val="204"/>
      </rPr>
      <t>170-250В</t>
    </r>
    <r>
      <rPr>
        <sz val="7"/>
        <rFont val="Arial"/>
        <family val="2"/>
      </rPr>
      <t>. Максимальная мощность нагрузки -</t>
    </r>
    <r>
      <rPr>
        <b/>
        <sz val="7"/>
        <rFont val="Arial"/>
        <family val="2"/>
        <charset val="204"/>
      </rPr>
      <t xml:space="preserve"> 3000ВА. Высота 2U</t>
    </r>
    <r>
      <rPr>
        <sz val="7"/>
        <rFont val="Arial"/>
        <family val="2"/>
      </rPr>
      <t>.</t>
    </r>
  </si>
  <si>
    <r>
      <t xml:space="preserve">SNMP-модуль для SKAT UPS 1000 RACK и SKAT UPS 3000 RACK. </t>
    </r>
    <r>
      <rPr>
        <sz val="7"/>
        <rFont val="Arial"/>
        <family val="2"/>
        <charset val="204"/>
      </rPr>
      <t xml:space="preserve">Мониторинг и управление ИБП в компьютерной сети, с обеспечением автоматического корректного завершения работы серверов и рабочих станций. Автоопределение 10M/100M Fast Ethernet. Управление и конфигурация через Telnet, Web-браузер или NMS. Поддержка протоколов TCP/IP, UDP, SNMP, Telnet, SNTP, PPP, HTTP,SMTP. </t>
    </r>
  </si>
  <si>
    <r>
      <t xml:space="preserve">SNMP-модуль для SKAT UPS 10000 RACK. </t>
    </r>
    <r>
      <rPr>
        <sz val="7"/>
        <rFont val="Arial"/>
        <family val="2"/>
        <charset val="204"/>
      </rPr>
      <t xml:space="preserve">Мониторинг и управление ИБП в компьютерной сети, с обеспечением автоматического корректного завершения работы серверов и рабочих станций. Автоопределение 10M/100M Fast Ethernet. Управление и конфигурация через Telnet, Web-браузер или NMS. Поддержка протоколов TCP/IP, UDP, SNMP, Telnet, SNTP, PPP, HTTP,SMTP. </t>
    </r>
  </si>
  <si>
    <r>
      <t xml:space="preserve">Релейный модуль для SKAT UPS 1000 RACK и SKAT UPS 3000 RACK. 
</t>
    </r>
    <r>
      <rPr>
        <sz val="7"/>
        <rFont val="Arial"/>
        <family val="2"/>
        <charset val="204"/>
      </rPr>
      <t>Модуль преобразует внутренние сигналы ИБП в формат «сухой контакт реле», обеспечивает возможность дистанционного отключения ИБП и внешнего мониторинга состояния электросети и ИБП по шести основным параметрам. Тип контактов - клеммная колодка. Количество клемм - 12.</t>
    </r>
  </si>
  <si>
    <t xml:space="preserve"> Источники бесперебойного питания серии RACK</t>
  </si>
  <si>
    <r>
      <t xml:space="preserve">12В, 5А,  Работа с 2-мя независимыми АКБ, 2 канала зарядки. диапазон входного напряжения 150-250В; 
</t>
    </r>
    <r>
      <rPr>
        <b/>
        <sz val="7"/>
        <rFont val="Arial"/>
        <family val="2"/>
        <charset val="204"/>
      </rPr>
      <t>Соответствует ФЗ 123 и  ГОСТ Р 53325-2012:</t>
    </r>
    <r>
      <rPr>
        <sz val="7"/>
        <rFont val="Arial"/>
        <family val="2"/>
      </rPr>
      <t xml:space="preserve">
3 индикатора «Сеть», «АКБ», «Выход» и 1 информационный выход в формате «сухие контакты реле» — «Наличие сети», защита выхода от перегрузки и КЗ, защита АКБ от глубокого разряда, КЗ и переполюсовки, контроль наличия АКБ, холодный пуск. 
</t>
    </r>
    <r>
      <rPr>
        <b/>
        <sz val="7"/>
        <rFont val="Arial"/>
        <family val="2"/>
        <charset val="204"/>
      </rPr>
      <t>Корпус под шкаф 19", высота  2U,  Корпус под 2 АКБ 7-17 Ач (внутренние), возможность подключения 2-х внешних АКБ до 40 Ач.</t>
    </r>
  </si>
  <si>
    <r>
      <t xml:space="preserve">12В, </t>
    </r>
    <r>
      <rPr>
        <b/>
        <sz val="7"/>
        <rFont val="Arial"/>
        <family val="2"/>
        <charset val="204"/>
      </rPr>
      <t>6А</t>
    </r>
    <r>
      <rPr>
        <sz val="7"/>
        <rFont val="Arial"/>
        <family val="2"/>
      </rPr>
      <t>, кратковременно и в режиме резерва до</t>
    </r>
    <r>
      <rPr>
        <b/>
        <sz val="7"/>
        <rFont val="Arial"/>
        <family val="2"/>
        <charset val="204"/>
      </rPr>
      <t xml:space="preserve"> 7А</t>
    </r>
    <r>
      <rPr>
        <sz val="7"/>
        <rFont val="Arial"/>
        <family val="2"/>
      </rPr>
      <t xml:space="preserve">,  диапазон входного напряжения 170-242В; 
</t>
    </r>
    <r>
      <rPr>
        <b/>
        <sz val="7"/>
        <rFont val="Arial"/>
        <family val="2"/>
        <charset val="204"/>
      </rPr>
      <t>Соответствует ФЗ 123 и  ГОСТ Р 53325-2012</t>
    </r>
    <r>
      <rPr>
        <sz val="7"/>
        <rFont val="Arial"/>
        <family val="2"/>
      </rPr>
      <t xml:space="preserve">:
3 индикатора «Сеть», «АКБ», «Выход» и 1 информационный выход в формате «сухие контакты реле» — «Наличие сети», защита выхода от перегрузки и КЗ, защита АКБ от глубокого разряда, КЗ и переполюсовки, контроль наличия АКБ, холодный пуск. 
</t>
    </r>
    <r>
      <rPr>
        <b/>
        <sz val="7"/>
        <rFont val="Arial"/>
        <family val="2"/>
        <charset val="204"/>
      </rPr>
      <t>Корпус под шкаф 19", высота  2U,  Корпус под 2 АКБ 7-17 Ач (внутренние), возможность подключения 2-х внешних АКБ до 40 Ач.</t>
    </r>
  </si>
  <si>
    <t xml:space="preserve">СКАТ-2400И7 RACK 
(СКАТ ИБП-24/4,5-2x17-RACK)
</t>
  </si>
  <si>
    <t>Мощные источники бесперебойного питания  на 12В и 24В (сертификат РСТ)</t>
  </si>
  <si>
    <r>
      <t xml:space="preserve">12В, 18А, регулируемый ток заряда АКБ, термокомпенсация тока заряда АКБ. Корпус для установки в </t>
    </r>
    <r>
      <rPr>
        <b/>
        <sz val="7"/>
        <rFont val="Arial"/>
        <family val="2"/>
        <charset val="204"/>
      </rPr>
      <t>19"</t>
    </r>
    <r>
      <rPr>
        <sz val="7"/>
        <rFont val="Arial"/>
        <family val="2"/>
        <charset val="204"/>
      </rPr>
      <t xml:space="preserve"> шкаф, высота </t>
    </r>
    <r>
      <rPr>
        <b/>
        <sz val="7"/>
        <rFont val="Arial"/>
        <family val="2"/>
        <charset val="204"/>
      </rPr>
      <t>2 U; 5</t>
    </r>
    <r>
      <rPr>
        <sz val="7"/>
        <rFont val="Arial"/>
        <family val="2"/>
        <charset val="204"/>
      </rPr>
      <t xml:space="preserve"> информационных выходов о состоянии источника. Электронная защита от перегрева, КЗ выхода и АКБ.  Кнопка отключения нагрузки. Возможность каскадирования источников для увеличения выходного тока или напряжения.  Диапазон входного напряжения 170-250В</t>
    </r>
  </si>
  <si>
    <t>24В, 18А, регулируемый ток заряда АКБ, термокомпенсация тока заряда АКБ.внешние АКБ от 26-100 Ач; 3 информационных выходов о состоянии источника. Электронная зашита от перегрева, КЗ выхода и АКБ.  Кнопка отключения нагрузки. Возможность каскадирования.</t>
  </si>
  <si>
    <t>Профессиональные источники бесперебойного питания для организации питания CCTV</t>
  </si>
  <si>
    <r>
      <t xml:space="preserve">SKAT-VN.8 RACK
</t>
    </r>
    <r>
      <rPr>
        <sz val="7"/>
        <rFont val="Arial Cyr"/>
        <charset val="204"/>
      </rPr>
      <t>не бесперебойный</t>
    </r>
  </si>
  <si>
    <r>
      <t>19",1U, 8</t>
    </r>
    <r>
      <rPr>
        <sz val="7"/>
        <rFont val="Arial"/>
        <family val="2"/>
      </rPr>
      <t xml:space="preserve"> выходов по </t>
    </r>
    <r>
      <rPr>
        <b/>
        <sz val="7"/>
        <rFont val="Arial"/>
        <family val="2"/>
      </rPr>
      <t>0,5 А, 12В</t>
    </r>
    <r>
      <rPr>
        <sz val="7"/>
        <rFont val="Arial"/>
        <family val="2"/>
      </rPr>
      <t xml:space="preserve"> или</t>
    </r>
    <r>
      <rPr>
        <b/>
        <sz val="7"/>
        <rFont val="Arial"/>
        <family val="2"/>
        <charset val="204"/>
      </rPr>
      <t xml:space="preserve"> 4</t>
    </r>
    <r>
      <rPr>
        <sz val="7"/>
        <rFont val="Arial"/>
        <family val="2"/>
      </rPr>
      <t xml:space="preserve"> выхода по </t>
    </r>
    <r>
      <rPr>
        <b/>
        <sz val="7"/>
        <rFont val="Arial"/>
        <family val="2"/>
        <charset val="204"/>
      </rPr>
      <t>1 А.</t>
    </r>
    <r>
      <rPr>
        <sz val="7"/>
        <rFont val="Arial"/>
        <family val="2"/>
      </rPr>
      <t xml:space="preserve"> Плавная регулировка выходного напряжения от 12 до 15В, максимальный ток по всем выходам </t>
    </r>
    <r>
      <rPr>
        <b/>
        <sz val="7"/>
        <rFont val="Arial"/>
        <family val="2"/>
        <charset val="204"/>
      </rPr>
      <t xml:space="preserve">4 А. </t>
    </r>
    <r>
      <rPr>
        <sz val="7"/>
        <rFont val="Arial"/>
        <family val="2"/>
        <charset val="204"/>
      </rPr>
      <t>Электронная защита выходов по току и от КЗ</t>
    </r>
    <r>
      <rPr>
        <b/>
        <sz val="7"/>
        <rFont val="Arial"/>
        <family val="2"/>
        <charset val="204"/>
      </rPr>
      <t xml:space="preserve">, </t>
    </r>
    <r>
      <rPr>
        <sz val="7"/>
        <rFont val="Arial"/>
        <family val="2"/>
        <charset val="204"/>
      </rPr>
      <t xml:space="preserve"> фильтрация помех для устранения взаимного влияния нагрузок.
</t>
    </r>
    <r>
      <rPr>
        <b/>
        <sz val="7"/>
        <rFont val="Arial"/>
        <family val="2"/>
        <charset val="204"/>
      </rPr>
      <t>Не бесперебойный</t>
    </r>
  </si>
  <si>
    <r>
      <t>19",1U, 8</t>
    </r>
    <r>
      <rPr>
        <sz val="7"/>
        <rFont val="Arial"/>
        <family val="2"/>
      </rPr>
      <t xml:space="preserve"> выходов по </t>
    </r>
    <r>
      <rPr>
        <b/>
        <sz val="7"/>
        <rFont val="Arial"/>
        <family val="2"/>
      </rPr>
      <t>0,5 А</t>
    </r>
    <r>
      <rPr>
        <sz val="7"/>
        <rFont val="Arial"/>
        <family val="2"/>
      </rPr>
      <t xml:space="preserve"> или </t>
    </r>
    <r>
      <rPr>
        <b/>
        <sz val="7"/>
        <rFont val="Arial"/>
        <family val="2"/>
      </rPr>
      <t xml:space="preserve">4 </t>
    </r>
    <r>
      <rPr>
        <sz val="7"/>
        <rFont val="Arial"/>
        <family val="2"/>
      </rPr>
      <t xml:space="preserve">выхода по </t>
    </r>
    <r>
      <rPr>
        <b/>
        <sz val="7"/>
        <rFont val="Arial"/>
        <family val="2"/>
      </rPr>
      <t>1 А</t>
    </r>
    <r>
      <rPr>
        <sz val="7"/>
        <rFont val="Arial"/>
        <family val="2"/>
      </rPr>
      <t xml:space="preserve">. Плавная регулировка выходного напряжения, максимальный ток по всем выходам </t>
    </r>
    <r>
      <rPr>
        <b/>
        <sz val="7"/>
        <rFont val="Arial"/>
        <family val="2"/>
        <charset val="204"/>
      </rPr>
      <t>4,5 А</t>
    </r>
    <r>
      <rPr>
        <sz val="7"/>
        <rFont val="Arial"/>
        <family val="2"/>
      </rPr>
      <t>, внешние АКБ 2 шт. 26 Ач; 2 информационных выхода о состоянии источника.</t>
    </r>
  </si>
  <si>
    <r>
      <t>19",2U, 32</t>
    </r>
    <r>
      <rPr>
        <sz val="7"/>
        <rFont val="Arial"/>
        <family val="2"/>
      </rPr>
      <t xml:space="preserve"> выхода по </t>
    </r>
    <r>
      <rPr>
        <b/>
        <sz val="7"/>
        <rFont val="Arial"/>
        <family val="2"/>
      </rPr>
      <t>0,5 А</t>
    </r>
    <r>
      <rPr>
        <sz val="7"/>
        <rFont val="Arial"/>
        <family val="2"/>
      </rPr>
      <t xml:space="preserve"> или </t>
    </r>
    <r>
      <rPr>
        <b/>
        <sz val="7"/>
        <rFont val="Arial"/>
        <family val="2"/>
      </rPr>
      <t>16</t>
    </r>
    <r>
      <rPr>
        <sz val="7"/>
        <rFont val="Arial"/>
        <family val="2"/>
      </rPr>
      <t xml:space="preserve"> выходов по </t>
    </r>
    <r>
      <rPr>
        <b/>
        <sz val="7"/>
        <rFont val="Arial"/>
        <family val="2"/>
      </rPr>
      <t>1 А</t>
    </r>
    <r>
      <rPr>
        <sz val="7"/>
        <rFont val="Arial"/>
        <family val="2"/>
      </rPr>
      <t xml:space="preserve">. Плавная регулировка выходного напряжения, максимальный ток по всем выходам </t>
    </r>
    <r>
      <rPr>
        <b/>
        <sz val="7"/>
        <rFont val="Arial"/>
        <family val="2"/>
        <charset val="204"/>
      </rPr>
      <t>14 А</t>
    </r>
    <r>
      <rPr>
        <sz val="7"/>
        <rFont val="Arial"/>
        <family val="2"/>
      </rPr>
      <t>, внешние АКБ 2 шт.  26 Ач; 5 информационных выходов о состоянии источника.</t>
    </r>
  </si>
  <si>
    <r>
      <t xml:space="preserve">12В, 20А,  Модуль питания постоянного тока.
Поддерживает </t>
    </r>
    <r>
      <rPr>
        <b/>
        <sz val="7"/>
        <rFont val="Arial"/>
        <family val="2"/>
        <charset val="204"/>
      </rPr>
      <t>параллельное включение</t>
    </r>
    <r>
      <rPr>
        <sz val="7"/>
        <rFont val="Arial"/>
        <family val="2"/>
        <charset val="204"/>
      </rPr>
      <t xml:space="preserve"> до трех  модулей с  равномерным распределением токов нагрузки  для наращивания суммарной мощности системы электропитания.
</t>
    </r>
    <r>
      <rPr>
        <b/>
        <sz val="7"/>
        <rFont val="Arial"/>
        <family val="2"/>
        <charset val="204"/>
      </rPr>
      <t>Канал связи</t>
    </r>
    <r>
      <rPr>
        <sz val="7"/>
        <rFont val="Arial"/>
        <family val="2"/>
        <charset val="204"/>
      </rPr>
      <t xml:space="preserve"> с другими модулями питания   для управления выходным напряжением (передача данных в стандарте RS485)
Поддерживает схему резервирования N+1 - горячий резерв и горячая замена.
Регулировка выходного напряжения от 10 до 15 В.
Отображение всех параметров на цифровом индикаторе.
Энергонезависимая память.
Диапазон входного напряжения 170-250В
Электронная защита от КЗ в нагрузке.
 Корпус для установки в </t>
    </r>
    <r>
      <rPr>
        <b/>
        <sz val="7"/>
        <rFont val="Arial"/>
        <family val="2"/>
        <charset val="204"/>
      </rPr>
      <t>19"</t>
    </r>
    <r>
      <rPr>
        <sz val="7"/>
        <rFont val="Arial"/>
        <family val="2"/>
        <charset val="204"/>
      </rPr>
      <t xml:space="preserve"> шкаф, высота 1</t>
    </r>
    <r>
      <rPr>
        <b/>
        <sz val="7"/>
        <rFont val="Arial"/>
        <family val="2"/>
        <charset val="204"/>
      </rPr>
      <t xml:space="preserve"> U</t>
    </r>
  </si>
  <si>
    <r>
      <t xml:space="preserve">Skat OVP 16  RACK
</t>
    </r>
    <r>
      <rPr>
        <sz val="7"/>
        <rFont val="Arial Cyr"/>
        <charset val="204"/>
      </rPr>
      <t>Сетевой фильтр (заказная позиция)</t>
    </r>
  </si>
  <si>
    <r>
      <t xml:space="preserve">Сетевой фильтр 19" ,1U, 6 выходов/3 канала, максимальная нагрузка  </t>
    </r>
    <r>
      <rPr>
        <b/>
        <sz val="7"/>
        <rFont val="Arial"/>
        <family val="2"/>
        <charset val="204"/>
      </rPr>
      <t>16</t>
    </r>
    <r>
      <rPr>
        <sz val="7"/>
        <rFont val="Arial"/>
        <family val="2"/>
        <charset val="204"/>
      </rPr>
      <t>А  (3,5 кВА)
Защита от импульсных перенапряжений до</t>
    </r>
    <r>
      <rPr>
        <b/>
        <sz val="7"/>
        <rFont val="Arial"/>
        <family val="2"/>
        <charset val="204"/>
      </rPr>
      <t xml:space="preserve"> 6000</t>
    </r>
    <r>
      <rPr>
        <sz val="7"/>
        <rFont val="Arial"/>
        <family val="2"/>
        <charset val="204"/>
      </rPr>
      <t>В; защита нагрузок от проникновения ВЧ помех и взаимного влияния по сети 220В, защита сети 220В от проникновения ВЧ помех от нагрузок.
Для систем речевого оповещения, телекоммуникационного оборудования,  комплексов CCTV</t>
    </r>
  </si>
  <si>
    <r>
      <t xml:space="preserve">АО-2/17 RACK 
</t>
    </r>
    <r>
      <rPr>
        <sz val="7"/>
        <rFont val="Arial Cyr"/>
        <charset val="204"/>
      </rPr>
      <t xml:space="preserve">аккумуляторный отсек </t>
    </r>
  </si>
  <si>
    <r>
      <t>Аккумуляторный отсек под</t>
    </r>
    <r>
      <rPr>
        <b/>
        <sz val="7"/>
        <rFont val="Arial"/>
        <family val="2"/>
        <charset val="204"/>
      </rPr>
      <t xml:space="preserve"> 2 АКБ 17 А</t>
    </r>
    <r>
      <rPr>
        <sz val="7"/>
        <rFont val="Arial"/>
        <family val="2"/>
        <charset val="204"/>
      </rPr>
      <t>ч,  для установки в</t>
    </r>
    <r>
      <rPr>
        <b/>
        <sz val="7"/>
        <rFont val="Arial"/>
        <family val="2"/>
        <charset val="204"/>
      </rPr>
      <t xml:space="preserve"> 19" шкаф, высота 2U</t>
    </r>
    <r>
      <rPr>
        <sz val="7"/>
        <rFont val="Arial"/>
        <family val="2"/>
        <charset val="204"/>
      </rPr>
      <t>. Выдвижные телескопические кронштейны, фронтальные ручки.</t>
    </r>
  </si>
  <si>
    <r>
      <t xml:space="preserve">АО-4/17 RACK 
</t>
    </r>
    <r>
      <rPr>
        <sz val="7"/>
        <rFont val="Arial Cyr"/>
        <charset val="204"/>
      </rPr>
      <t xml:space="preserve">аккумуляторный отсек </t>
    </r>
  </si>
  <si>
    <r>
      <t>Аккумуляторный отсек под</t>
    </r>
    <r>
      <rPr>
        <b/>
        <sz val="7"/>
        <rFont val="Arial"/>
        <family val="2"/>
        <charset val="204"/>
      </rPr>
      <t xml:space="preserve"> 4  АКБ 17 Ач</t>
    </r>
    <r>
      <rPr>
        <sz val="7"/>
        <rFont val="Arial"/>
        <family val="2"/>
        <charset val="204"/>
      </rPr>
      <t xml:space="preserve">,  для установки в </t>
    </r>
    <r>
      <rPr>
        <b/>
        <sz val="7"/>
        <rFont val="Arial"/>
        <family val="2"/>
        <charset val="204"/>
      </rPr>
      <t>19" шкаф, высота 2U</t>
    </r>
    <r>
      <rPr>
        <sz val="7"/>
        <rFont val="Arial"/>
        <family val="2"/>
        <charset val="204"/>
      </rPr>
      <t>. Выдвижные телескопические  кронштейны, фронтальные ручки.</t>
    </r>
  </si>
  <si>
    <r>
      <t xml:space="preserve">12В  </t>
    </r>
    <r>
      <rPr>
        <b/>
        <sz val="7"/>
        <rFont val="Arial"/>
        <family val="2"/>
      </rPr>
      <t xml:space="preserve">2А, </t>
    </r>
    <r>
      <rPr>
        <sz val="7"/>
        <rFont val="Arial"/>
        <family val="2"/>
        <charset val="204"/>
      </rPr>
      <t>Регулируемый выход</t>
    </r>
    <r>
      <rPr>
        <b/>
        <sz val="7"/>
        <rFont val="Arial"/>
        <family val="2"/>
      </rPr>
      <t xml:space="preserve"> 5—9 В, 25 VA (</t>
    </r>
    <r>
      <rPr>
        <sz val="7"/>
        <rFont val="Arial"/>
        <family val="2"/>
        <charset val="204"/>
      </rPr>
      <t>ступенчатая и плавная регулировка)</t>
    </r>
    <r>
      <rPr>
        <b/>
        <sz val="7"/>
        <rFont val="Arial"/>
        <family val="2"/>
      </rPr>
      <t xml:space="preserve">, </t>
    </r>
    <r>
      <rPr>
        <sz val="7"/>
        <rFont val="Arial"/>
        <family val="2"/>
        <charset val="204"/>
      </rPr>
      <t>регулируемый ток заряда АКБ</t>
    </r>
    <r>
      <rPr>
        <b/>
        <sz val="7"/>
        <rFont val="Arial"/>
        <family val="2"/>
      </rPr>
      <t xml:space="preserve">,   подогрев АКБ (термостат  АКБ не нужен), </t>
    </r>
    <r>
      <rPr>
        <sz val="7"/>
        <rFont val="Arial"/>
        <family val="2"/>
      </rPr>
      <t xml:space="preserve"> уличное исполнение, корпус класса защиты </t>
    </r>
    <r>
      <rPr>
        <b/>
        <sz val="7"/>
        <rFont val="Arial"/>
        <family val="2"/>
        <charset val="204"/>
      </rPr>
      <t>IP56</t>
    </r>
    <r>
      <rPr>
        <sz val="7"/>
        <rFont val="Arial"/>
        <family val="2"/>
      </rPr>
      <t>, рабочий температурный диапазон от</t>
    </r>
    <r>
      <rPr>
        <b/>
        <sz val="7"/>
        <rFont val="Arial"/>
        <family val="2"/>
      </rPr>
      <t xml:space="preserve"> - 40 °С</t>
    </r>
    <r>
      <rPr>
        <sz val="7"/>
        <rFont val="Arial"/>
        <family val="2"/>
      </rPr>
      <t xml:space="preserve"> до </t>
    </r>
    <r>
      <rPr>
        <b/>
        <sz val="7"/>
        <rFont val="Arial"/>
        <family val="2"/>
      </rPr>
      <t>+ 50 °С</t>
    </r>
    <r>
      <rPr>
        <sz val="7"/>
        <rFont val="Arial"/>
        <family val="2"/>
      </rPr>
      <t xml:space="preserve">, диапазон входного напряжения </t>
    </r>
    <r>
      <rPr>
        <b/>
        <sz val="7"/>
        <rFont val="Arial"/>
        <family val="2"/>
      </rPr>
      <t>170</t>
    </r>
    <r>
      <rPr>
        <sz val="7"/>
        <rFont val="Arial"/>
        <family val="2"/>
      </rPr>
      <t>-250В
Корпус под АКБ 7Ач</t>
    </r>
  </si>
  <si>
    <r>
      <t xml:space="preserve">12В  </t>
    </r>
    <r>
      <rPr>
        <b/>
        <sz val="7"/>
        <rFont val="Arial"/>
        <family val="2"/>
      </rPr>
      <t>4А</t>
    </r>
    <r>
      <rPr>
        <sz val="7"/>
        <rFont val="Arial"/>
        <family val="2"/>
      </rPr>
      <t xml:space="preserve"> (без учета тока на подогрев АКБ) уличное исполнение, корпус класса защиты IP56, рабочий температурный диапазон от</t>
    </r>
    <r>
      <rPr>
        <b/>
        <sz val="7"/>
        <rFont val="Arial"/>
        <family val="2"/>
      </rPr>
      <t xml:space="preserve"> - 40</t>
    </r>
    <r>
      <rPr>
        <sz val="7"/>
        <rFont val="Arial"/>
        <family val="2"/>
      </rPr>
      <t xml:space="preserve"> °С до </t>
    </r>
    <r>
      <rPr>
        <b/>
        <sz val="7"/>
        <rFont val="Arial"/>
        <family val="2"/>
      </rPr>
      <t>+ 50 °С</t>
    </r>
    <r>
      <rPr>
        <sz val="7"/>
        <rFont val="Arial"/>
        <family val="2"/>
      </rPr>
      <t xml:space="preserve">, диапазон входного напряжения </t>
    </r>
    <r>
      <rPr>
        <b/>
        <sz val="7"/>
        <rFont val="Arial"/>
        <family val="2"/>
      </rPr>
      <t>170</t>
    </r>
    <r>
      <rPr>
        <sz val="7"/>
        <rFont val="Arial"/>
        <family val="2"/>
      </rPr>
      <t>-250В
Корпус под термостат 7 или 12 Ач</t>
    </r>
  </si>
  <si>
    <r>
      <t xml:space="preserve">12В  </t>
    </r>
    <r>
      <rPr>
        <b/>
        <sz val="7"/>
        <rFont val="Arial Cyr"/>
        <family val="2"/>
        <charset val="204"/>
      </rPr>
      <t>4А</t>
    </r>
    <r>
      <rPr>
        <sz val="7"/>
        <rFont val="Arial Cyr"/>
        <charset val="204"/>
      </rPr>
      <t xml:space="preserve"> (без учета тока на подогрев АКБ) уличное исполнение,  класс защиты IP56, рабочий температурный диапазон от </t>
    </r>
    <r>
      <rPr>
        <b/>
        <sz val="7"/>
        <rFont val="Arial Cyr"/>
        <family val="2"/>
        <charset val="204"/>
      </rPr>
      <t xml:space="preserve"> -40°С</t>
    </r>
    <r>
      <rPr>
        <sz val="7"/>
        <rFont val="Arial Cyr"/>
        <charset val="204"/>
      </rPr>
      <t xml:space="preserve"> до  </t>
    </r>
    <r>
      <rPr>
        <b/>
        <sz val="7"/>
        <rFont val="Arial Cyr"/>
        <family val="2"/>
        <charset val="204"/>
      </rPr>
      <t>+ 50°С</t>
    </r>
    <r>
      <rPr>
        <sz val="7"/>
        <rFont val="Arial Cyr"/>
        <charset val="204"/>
      </rPr>
      <t xml:space="preserve">, диапазон входного напряжения </t>
    </r>
    <r>
      <rPr>
        <b/>
        <sz val="7"/>
        <rFont val="Arial Cyr"/>
        <family val="2"/>
        <charset val="204"/>
      </rPr>
      <t xml:space="preserve">170-250В
</t>
    </r>
    <r>
      <rPr>
        <sz val="7"/>
        <rFont val="Arial Cyr"/>
        <charset val="204"/>
      </rPr>
      <t xml:space="preserve">Корпус под термостат 7 или 12 Ач. </t>
    </r>
    <r>
      <rPr>
        <b/>
        <sz val="7"/>
        <rFont val="Arial Cyr"/>
        <charset val="204"/>
      </rPr>
      <t>Место для размещения дополнительного оборудования.</t>
    </r>
  </si>
  <si>
    <r>
      <t xml:space="preserve">24В  </t>
    </r>
    <r>
      <rPr>
        <b/>
        <sz val="7"/>
        <rFont val="Arial"/>
        <family val="2"/>
      </rPr>
      <t>4А</t>
    </r>
    <r>
      <rPr>
        <sz val="7"/>
        <rFont val="Arial"/>
        <family val="2"/>
      </rPr>
      <t xml:space="preserve"> (без учета тока на подогрев АКБ) уличное исполнение, класс защиты IP56, рабочий температурный диапазон от   </t>
    </r>
    <r>
      <rPr>
        <b/>
        <sz val="7"/>
        <rFont val="Arial"/>
        <family val="2"/>
      </rPr>
      <t>- 40°С</t>
    </r>
    <r>
      <rPr>
        <sz val="7"/>
        <rFont val="Arial"/>
        <family val="2"/>
      </rPr>
      <t xml:space="preserve"> до </t>
    </r>
    <r>
      <rPr>
        <b/>
        <sz val="7"/>
        <rFont val="Arial"/>
        <family val="2"/>
      </rPr>
      <t xml:space="preserve">+ 50°С
</t>
    </r>
    <r>
      <rPr>
        <sz val="7"/>
        <rFont val="Arial"/>
        <family val="2"/>
        <charset val="204"/>
      </rPr>
      <t>Корпус под термостат 7 или 12 Ач (2 шт)</t>
    </r>
  </si>
  <si>
    <r>
      <t>12В</t>
    </r>
    <r>
      <rPr>
        <sz val="7"/>
        <rFont val="Arial"/>
        <family val="2"/>
      </rPr>
      <t xml:space="preserve">, </t>
    </r>
    <r>
      <rPr>
        <b/>
        <sz val="7"/>
        <rFont val="Arial"/>
        <family val="2"/>
      </rPr>
      <t>18А</t>
    </r>
    <r>
      <rPr>
        <sz val="7"/>
        <rFont val="Arial"/>
        <family val="2"/>
      </rPr>
      <t xml:space="preserve">, уличное исполнение, класс защиты IP 56, вандалоустойчивый пластиковый корпус, регулируемый ток заряда АКБ, термокомпенсация тока заряда АКБ. АКБ - внешний 1 шт. от 26 до 200 Ач; 5 информационных выходов о состоянии источника. Электронная защита от перегрева, КЗ выхода и АКБ.  Кнопка отключения нагрузки. Диапазон входного напряжения </t>
    </r>
    <r>
      <rPr>
        <b/>
        <sz val="7"/>
        <rFont val="Arial"/>
        <family val="2"/>
      </rPr>
      <t>170-250В. Р</t>
    </r>
    <r>
      <rPr>
        <sz val="7"/>
        <rFont val="Arial"/>
        <family val="2"/>
        <charset val="204"/>
      </rPr>
      <t xml:space="preserve">абочий температурный диапазон от </t>
    </r>
    <r>
      <rPr>
        <b/>
        <sz val="7"/>
        <rFont val="Arial"/>
        <family val="2"/>
      </rPr>
      <t xml:space="preserve">  - 40°С до + 40°С</t>
    </r>
  </si>
  <si>
    <r>
      <t>12В</t>
    </r>
    <r>
      <rPr>
        <sz val="7"/>
        <rFont val="Arial"/>
        <family val="2"/>
      </rPr>
      <t xml:space="preserve">, </t>
    </r>
    <r>
      <rPr>
        <b/>
        <sz val="7"/>
        <rFont val="Arial"/>
        <family val="2"/>
      </rPr>
      <t>18А</t>
    </r>
    <r>
      <rPr>
        <sz val="7"/>
        <rFont val="Arial"/>
        <family val="2"/>
      </rPr>
      <t xml:space="preserve">, уличное исполнение, класс защиты IP 65, </t>
    </r>
    <r>
      <rPr>
        <b/>
        <sz val="7"/>
        <rFont val="Arial"/>
        <family val="2"/>
        <charset val="204"/>
      </rPr>
      <t>металлический  корпус</t>
    </r>
    <r>
      <rPr>
        <sz val="7"/>
        <rFont val="Arial"/>
        <family val="2"/>
      </rPr>
      <t xml:space="preserve">, регулируемый ток заряда АКБ, термокомпенсация тока заряда АКБ. АКБ - внешний 1 шт. от 26 до 200 Ач; 5 информационных выходов о состоянии источника. Электронная защита от перегрева, КЗ выхода и АКБ.  Кнопка отключения нагрузки.  Диапазон входного напряжения </t>
    </r>
    <r>
      <rPr>
        <b/>
        <sz val="7"/>
        <rFont val="Arial"/>
        <family val="2"/>
      </rPr>
      <t xml:space="preserve">170-250В
</t>
    </r>
    <r>
      <rPr>
        <sz val="7"/>
        <rFont val="Arial"/>
        <family val="2"/>
        <charset val="204"/>
      </rPr>
      <t xml:space="preserve">рабочий температурный диапазон от </t>
    </r>
    <r>
      <rPr>
        <b/>
        <sz val="7"/>
        <rFont val="Arial"/>
        <family val="2"/>
      </rPr>
      <t xml:space="preserve">  - 40°С до + 40°С
мембранный кабельный ввод, замки</t>
    </r>
  </si>
  <si>
    <r>
      <t>24В</t>
    </r>
    <r>
      <rPr>
        <sz val="7"/>
        <rFont val="Arial"/>
        <family val="2"/>
      </rPr>
      <t xml:space="preserve">, </t>
    </r>
    <r>
      <rPr>
        <b/>
        <sz val="7"/>
        <rFont val="Arial"/>
        <family val="2"/>
      </rPr>
      <t>18А</t>
    </r>
    <r>
      <rPr>
        <sz val="7"/>
        <rFont val="Arial"/>
        <family val="2"/>
      </rPr>
      <t xml:space="preserve">, уличное исполнение, класс защиты IP 56, вандалоустойчивый пластиковый корпус, регулируемый ток заряда АКБ, термокомпенсация тока заряда АКБ. АКБ - внешние 2 шт.  от 17 до 250 Ач; 5 информационных выходов о состоянии источника. Электронная защита от перегрева, КЗ выхода и АКБ.  Кнопка отключения нагрузки. Возможность каскадирования источников для увеличения выходного тока или напряжения.  Диапазон входного напряжения </t>
    </r>
    <r>
      <rPr>
        <b/>
        <sz val="7"/>
        <rFont val="Arial"/>
        <family val="2"/>
      </rPr>
      <t xml:space="preserve">170-250В
</t>
    </r>
    <r>
      <rPr>
        <sz val="7"/>
        <rFont val="Arial"/>
        <family val="2"/>
        <charset val="204"/>
      </rPr>
      <t>рабочий температурный диапазон от</t>
    </r>
    <r>
      <rPr>
        <b/>
        <sz val="7"/>
        <rFont val="Arial"/>
        <family val="2"/>
      </rPr>
      <t xml:space="preserve">   - 40°С до + 50°С</t>
    </r>
  </si>
  <si>
    <r>
      <t xml:space="preserve">24 В, 18 А, </t>
    </r>
    <r>
      <rPr>
        <sz val="7"/>
        <rFont val="Arial"/>
        <family val="2"/>
        <charset val="204"/>
      </rPr>
      <t xml:space="preserve">уличное исполнение, класс защиты IP65, металлический корпус, регулируемый ток заряда АКБ, термокомпенсация тока заряда АКБ. АКБ — внешние, 2 шт. от 17 до 250 Ач, 5 информационных выходов о состоянии источника. Электронная защита от перегрева, КЗ выхода и АКБ. Кнопка отключения нагрузки. Диапазон входного напряжения </t>
    </r>
    <r>
      <rPr>
        <b/>
        <sz val="7"/>
        <rFont val="Arial"/>
        <family val="2"/>
        <charset val="204"/>
      </rPr>
      <t>170—250 В</t>
    </r>
    <r>
      <rPr>
        <sz val="7"/>
        <rFont val="Arial"/>
        <family val="2"/>
        <charset val="204"/>
      </rPr>
      <t>. Рабочий температурный диапазон от</t>
    </r>
    <r>
      <rPr>
        <b/>
        <sz val="7"/>
        <rFont val="Arial"/>
        <family val="2"/>
      </rPr>
      <t xml:space="preserve"> - 40°С до + 50°С. </t>
    </r>
    <r>
      <rPr>
        <sz val="7"/>
        <rFont val="Arial"/>
        <family val="2"/>
        <charset val="204"/>
      </rPr>
      <t>Мембранный кабельный ввод, замки на дверце.</t>
    </r>
  </si>
  <si>
    <r>
      <rPr>
        <b/>
        <sz val="7"/>
        <rFont val="Arial"/>
        <family val="2"/>
        <charset val="204"/>
      </rPr>
      <t>24/48 В, 18 А</t>
    </r>
    <r>
      <rPr>
        <sz val="7"/>
        <rFont val="Arial"/>
        <family val="2"/>
        <charset val="204"/>
      </rPr>
      <t xml:space="preserve"> (Ток выхода 48 В не более 3 А), уличное исполнение, класс защиты IP65, металлический корпус, регулируемый ток заряда АКБ, термокомпенсация тока заряда АКБ. АКБ — внешние, 2 шт. от 17 до 250 Ач, 5 информационных выходов о состоянии источника. Электронная защита от перегрева, КЗ выхода и АКБ. Кнопка отключения нагрузки. Диапазон входного напряжения 170—250 В. Рабочий температурный диапазон от - 40°С до + 50°С. Мембранный кабельный ввод, замки на дверце.</t>
    </r>
  </si>
  <si>
    <r>
      <t>220В, 800 ВА,</t>
    </r>
    <r>
      <rPr>
        <sz val="7"/>
        <rFont val="Arial"/>
        <family val="2"/>
        <charset val="204"/>
      </rPr>
      <t xml:space="preserve"> (600 Вт), On-Line, синусоидальная форма выходного напряжения.  Необходимое кол-во АКБ для работы – 4 шт. (внешние).  Электронная защита выхода от КЗ и перегрузки, защита АКБ от глубокого разряда, защита от перенапряжения на входе (автоматическая).
Уличное исполнение, класс защиты  IP 56, корпус "Hensel", Германия, рабочий температурный диапазон от   - 40°С до + 50°С</t>
    </r>
  </si>
  <si>
    <r>
      <t>12 В 4 А,</t>
    </r>
    <r>
      <rPr>
        <sz val="7"/>
        <rFont val="Arial"/>
        <family val="2"/>
        <charset val="204"/>
      </rPr>
      <t xml:space="preserve">  рабочий температурный диапазон от </t>
    </r>
    <r>
      <rPr>
        <b/>
        <sz val="7"/>
        <rFont val="Arial"/>
        <family val="2"/>
      </rPr>
      <t>– 62</t>
    </r>
    <r>
      <rPr>
        <sz val="7"/>
        <rFont val="Arial"/>
        <family val="2"/>
        <charset val="204"/>
      </rPr>
      <t xml:space="preserve"> до </t>
    </r>
    <r>
      <rPr>
        <b/>
        <sz val="7"/>
        <rFont val="Arial"/>
        <family val="2"/>
      </rPr>
      <t>+50°С</t>
    </r>
    <r>
      <rPr>
        <sz val="7"/>
        <rFont val="Arial"/>
        <family val="2"/>
        <charset val="204"/>
      </rPr>
      <t>, встроенный подогрев, температурная компенсация заряда, ограничение тока заряда ИБП, задаваемое пользователем, электронная защита выходов от перегрузки по току и КЗ, релейный выходы "Переход на резерв» и «Разряд АКБ"</t>
    </r>
  </si>
  <si>
    <r>
      <t>с АКБ 7 Ач</t>
    </r>
    <r>
      <rPr>
        <sz val="7"/>
        <rFont val="Arial"/>
        <family val="2"/>
      </rPr>
      <t xml:space="preserve">. Устанавливается внутрь корпуса СКАТ - 1200 исп. 5 и СКАТ - 2400 исп. 5. Обеспечивает нормальную работу АКБ до минус </t>
    </r>
    <r>
      <rPr>
        <b/>
        <sz val="7"/>
        <rFont val="Arial"/>
        <family val="2"/>
      </rPr>
      <t>40°С</t>
    </r>
    <r>
      <rPr>
        <sz val="7"/>
        <rFont val="Arial"/>
        <family val="2"/>
      </rPr>
      <t>. Ток, потребляемый термостатом в режиме подогрева АКБ  0,8-1,0 А.</t>
    </r>
  </si>
  <si>
    <r>
      <t>с АКБ 12Ач</t>
    </r>
    <r>
      <rPr>
        <sz val="7"/>
        <rFont val="Arial"/>
        <family val="2"/>
      </rPr>
      <t xml:space="preserve">.  Устанавливается внутрь корпуса СКАТ - 1200 исп. 5 и СКАТ - 2400 исп. 5.Обеспечивает нормальную работу АКБ до минус </t>
    </r>
    <r>
      <rPr>
        <b/>
        <sz val="7"/>
        <rFont val="Arial"/>
        <family val="2"/>
      </rPr>
      <t>40°С</t>
    </r>
    <r>
      <rPr>
        <sz val="7"/>
        <rFont val="Arial"/>
        <family val="2"/>
      </rPr>
      <t>. Ток, потребляемый термостатом в режиме подогрева АКБ 0,8-1,0 А.</t>
    </r>
  </si>
  <si>
    <r>
      <t>с АКБ 26 Ач</t>
    </r>
    <r>
      <rPr>
        <sz val="7"/>
        <rFont val="Arial"/>
        <family val="2"/>
      </rPr>
      <t xml:space="preserve">.  Обеспечивает нормальную работу АКБ до минус </t>
    </r>
    <r>
      <rPr>
        <b/>
        <sz val="7"/>
        <rFont val="Arial"/>
        <family val="2"/>
      </rPr>
      <t>40°С</t>
    </r>
    <r>
      <rPr>
        <sz val="7"/>
        <rFont val="Arial"/>
        <family val="2"/>
      </rPr>
      <t>. Ток, потребляемый термостатом в режиме подогрева АКБ, - 2,0 А.</t>
    </r>
  </si>
  <si>
    <r>
      <t>с АКБ 40 Ач</t>
    </r>
    <r>
      <rPr>
        <sz val="7"/>
        <rFont val="Arial"/>
        <family val="2"/>
      </rPr>
      <t xml:space="preserve">.  Обеспечивает нормальную работу АКБ до минус </t>
    </r>
    <r>
      <rPr>
        <b/>
        <sz val="7"/>
        <rFont val="Arial"/>
        <family val="2"/>
      </rPr>
      <t>40°С</t>
    </r>
    <r>
      <rPr>
        <sz val="7"/>
        <rFont val="Arial"/>
        <family val="2"/>
      </rPr>
      <t>. Ток, потребляемый термостатом в режиме подогрева АКБ, - 2,0 А.</t>
    </r>
  </si>
  <si>
    <t>АКБ</t>
  </si>
  <si>
    <r>
      <t>12 В,</t>
    </r>
    <r>
      <rPr>
        <b/>
        <sz val="7"/>
        <rFont val="Arial"/>
        <family val="2"/>
        <charset val="204"/>
      </rPr>
      <t xml:space="preserve"> 7 Ач</t>
    </r>
    <r>
      <rPr>
        <sz val="7"/>
        <rFont val="Arial"/>
        <family val="2"/>
        <charset val="204"/>
      </rPr>
      <t xml:space="preserve"> Li-Ion АКБ, на базе </t>
    </r>
    <r>
      <rPr>
        <b/>
        <sz val="7"/>
        <rFont val="Arial"/>
        <family val="2"/>
        <charset val="204"/>
      </rPr>
      <t xml:space="preserve">LiFePo4 </t>
    </r>
    <r>
      <rPr>
        <sz val="7"/>
        <rFont val="Arial"/>
        <family val="2"/>
        <charset val="204"/>
      </rPr>
      <t>элементов IFR 26650, структура 2P4S.
Номинальное напряжение 12,8 В, напряжение заряда до 14В
Максимальный ток разряда до</t>
    </r>
    <r>
      <rPr>
        <b/>
        <sz val="7"/>
        <rFont val="Arial"/>
        <family val="2"/>
        <charset val="204"/>
      </rPr>
      <t xml:space="preserve"> 7 А</t>
    </r>
    <r>
      <rPr>
        <sz val="7"/>
        <rFont val="Arial"/>
        <family val="2"/>
        <charset val="204"/>
      </rPr>
      <t>; ток заряда до 3,5А
Встроенная система контроля</t>
    </r>
    <r>
      <rPr>
        <b/>
        <sz val="7"/>
        <rFont val="Arial"/>
        <family val="2"/>
        <charset val="204"/>
      </rPr>
      <t xml:space="preserve"> BMS</t>
    </r>
    <r>
      <rPr>
        <sz val="7"/>
        <rFont val="Arial"/>
        <family val="2"/>
        <charset val="204"/>
      </rPr>
      <t xml:space="preserve">, защита от глубокого разряда и перезаряда.
Температурный режим при разряде </t>
    </r>
    <r>
      <rPr>
        <b/>
        <sz val="7"/>
        <rFont val="Arial"/>
        <family val="2"/>
        <charset val="204"/>
      </rPr>
      <t>от -20</t>
    </r>
    <r>
      <rPr>
        <b/>
        <vertAlign val="superscript"/>
        <sz val="7"/>
        <rFont val="Arial"/>
        <family val="2"/>
        <charset val="204"/>
      </rPr>
      <t>0</t>
    </r>
    <r>
      <rPr>
        <b/>
        <sz val="7"/>
        <rFont val="Arial"/>
        <family val="2"/>
        <charset val="204"/>
      </rPr>
      <t>С до + 60</t>
    </r>
    <r>
      <rPr>
        <b/>
        <vertAlign val="superscript"/>
        <sz val="7"/>
        <rFont val="Arial"/>
        <family val="2"/>
        <charset val="204"/>
      </rPr>
      <t>0</t>
    </r>
    <r>
      <rPr>
        <b/>
        <sz val="7"/>
        <rFont val="Arial"/>
        <family val="2"/>
        <charset val="204"/>
      </rPr>
      <t>С</t>
    </r>
    <r>
      <rPr>
        <sz val="7"/>
        <rFont val="Arial"/>
        <family val="2"/>
        <charset val="204"/>
      </rPr>
      <t>, при заряде от 0</t>
    </r>
    <r>
      <rPr>
        <vertAlign val="superscript"/>
        <sz val="7"/>
        <rFont val="Arial"/>
        <family val="2"/>
        <charset val="204"/>
      </rPr>
      <t>0</t>
    </r>
    <r>
      <rPr>
        <sz val="7"/>
        <rFont val="Arial"/>
        <family val="2"/>
        <charset val="204"/>
      </rPr>
      <t xml:space="preserve">С
Аналог герметичного АКБ 7Ач (AGM). Размер корпуса 150*65*95. Вес </t>
    </r>
    <r>
      <rPr>
        <b/>
        <sz val="7"/>
        <rFont val="Arial"/>
        <family val="2"/>
        <charset val="204"/>
      </rPr>
      <t>0,9 кг</t>
    </r>
    <r>
      <rPr>
        <sz val="7"/>
        <rFont val="Arial"/>
        <family val="2"/>
        <charset val="204"/>
      </rPr>
      <t xml:space="preserve"> Корректная работа в ИБП вместо свинцово-кислотного АКБ</t>
    </r>
  </si>
  <si>
    <r>
      <t>12 В,</t>
    </r>
    <r>
      <rPr>
        <b/>
        <sz val="7"/>
        <rFont val="Arial"/>
        <family val="2"/>
        <charset val="204"/>
      </rPr>
      <t xml:space="preserve"> 12 Ач</t>
    </r>
    <r>
      <rPr>
        <sz val="7"/>
        <rFont val="Arial"/>
        <family val="2"/>
        <charset val="204"/>
      </rPr>
      <t xml:space="preserve"> Li-Ion АКБ, на базе </t>
    </r>
    <r>
      <rPr>
        <b/>
        <sz val="7"/>
        <rFont val="Arial"/>
        <family val="2"/>
        <charset val="204"/>
      </rPr>
      <t xml:space="preserve">LiFePo4 </t>
    </r>
    <r>
      <rPr>
        <sz val="7"/>
        <rFont val="Arial"/>
        <family val="2"/>
        <charset val="204"/>
      </rPr>
      <t>элементов IFR 26650, структура 4P4S.
Номинальное напряжение 12,8 В, напряжение заряда до 14В
Максимальный ток разряда до</t>
    </r>
    <r>
      <rPr>
        <b/>
        <sz val="7"/>
        <rFont val="Arial"/>
        <family val="2"/>
        <charset val="204"/>
      </rPr>
      <t xml:space="preserve"> 12 А</t>
    </r>
    <r>
      <rPr>
        <sz val="7"/>
        <rFont val="Arial"/>
        <family val="2"/>
        <charset val="204"/>
      </rPr>
      <t>; ток заряда до 6А
Встроенная система контроля</t>
    </r>
    <r>
      <rPr>
        <b/>
        <sz val="7"/>
        <rFont val="Arial"/>
        <family val="2"/>
        <charset val="204"/>
      </rPr>
      <t xml:space="preserve"> BMS</t>
    </r>
    <r>
      <rPr>
        <sz val="7"/>
        <rFont val="Arial"/>
        <family val="2"/>
        <charset val="204"/>
      </rPr>
      <t xml:space="preserve">, защита от глубокого разряда и перезаряда.
Температурный режим при разряде </t>
    </r>
    <r>
      <rPr>
        <b/>
        <sz val="7"/>
        <rFont val="Arial"/>
        <family val="2"/>
        <charset val="204"/>
      </rPr>
      <t>от -20</t>
    </r>
    <r>
      <rPr>
        <b/>
        <vertAlign val="superscript"/>
        <sz val="7"/>
        <rFont val="Arial"/>
        <family val="2"/>
        <charset val="204"/>
      </rPr>
      <t>0</t>
    </r>
    <r>
      <rPr>
        <b/>
        <sz val="7"/>
        <rFont val="Arial"/>
        <family val="2"/>
        <charset val="204"/>
      </rPr>
      <t>С до + 60</t>
    </r>
    <r>
      <rPr>
        <b/>
        <vertAlign val="superscript"/>
        <sz val="7"/>
        <rFont val="Arial"/>
        <family val="2"/>
        <charset val="204"/>
      </rPr>
      <t>0</t>
    </r>
    <r>
      <rPr>
        <b/>
        <sz val="7"/>
        <rFont val="Arial"/>
        <family val="2"/>
        <charset val="204"/>
      </rPr>
      <t>С</t>
    </r>
    <r>
      <rPr>
        <sz val="7"/>
        <rFont val="Arial"/>
        <family val="2"/>
        <charset val="204"/>
      </rPr>
      <t>, при заряде от 0</t>
    </r>
    <r>
      <rPr>
        <vertAlign val="superscript"/>
        <sz val="7"/>
        <rFont val="Arial"/>
        <family val="2"/>
        <charset val="204"/>
      </rPr>
      <t>0</t>
    </r>
    <r>
      <rPr>
        <sz val="7"/>
        <rFont val="Arial"/>
        <family val="2"/>
        <charset val="204"/>
      </rPr>
      <t xml:space="preserve">С
Аналог герметичного АКБ 7Ач (AGM). Размер корпуса 150*98*95. Вес </t>
    </r>
    <r>
      <rPr>
        <b/>
        <sz val="7"/>
        <rFont val="Arial"/>
        <family val="2"/>
        <charset val="204"/>
      </rPr>
      <t>1,7 кг</t>
    </r>
    <r>
      <rPr>
        <sz val="7"/>
        <rFont val="Arial"/>
        <family val="2"/>
        <charset val="204"/>
      </rPr>
      <t xml:space="preserve"> Корректная работа в ИБП вместо свинцово-кислотного АКБ</t>
    </r>
  </si>
  <si>
    <r>
      <rPr>
        <sz val="7"/>
        <rFont val="Arial"/>
        <family val="2"/>
        <charset val="204"/>
      </rPr>
      <t xml:space="preserve">12 В, </t>
    </r>
    <r>
      <rPr>
        <b/>
        <sz val="7"/>
        <rFont val="Arial"/>
        <family val="2"/>
        <charset val="204"/>
      </rPr>
      <t>17 Ач</t>
    </r>
    <r>
      <rPr>
        <sz val="7"/>
        <rFont val="Arial"/>
        <family val="2"/>
        <charset val="204"/>
      </rPr>
      <t xml:space="preserve"> Li-Ion АКБ, на базе LiFePO4 элементов IFR 32650, структура 4S3P.
Номинальное напряжение 12,8 В, напряжение заряда до 14В
Максимальный ток разряда </t>
    </r>
    <r>
      <rPr>
        <b/>
        <sz val="7"/>
        <rFont val="Arial"/>
        <family val="2"/>
        <charset val="204"/>
      </rPr>
      <t>до 17 А</t>
    </r>
    <r>
      <rPr>
        <sz val="7"/>
        <rFont val="Arial"/>
        <family val="2"/>
        <charset val="204"/>
      </rPr>
      <t xml:space="preserve">; ток заряда </t>
    </r>
    <r>
      <rPr>
        <b/>
        <sz val="7"/>
        <rFont val="Arial"/>
        <family val="2"/>
        <charset val="204"/>
      </rPr>
      <t xml:space="preserve">до 8А
</t>
    </r>
    <r>
      <rPr>
        <sz val="7"/>
        <rFont val="Arial"/>
        <family val="2"/>
        <charset val="204"/>
      </rPr>
      <t xml:space="preserve">Встроенная система контроля </t>
    </r>
    <r>
      <rPr>
        <b/>
        <sz val="7"/>
        <rFont val="Arial"/>
        <family val="2"/>
        <charset val="204"/>
      </rPr>
      <t>BMS</t>
    </r>
    <r>
      <rPr>
        <sz val="7"/>
        <rFont val="Arial"/>
        <family val="2"/>
        <charset val="204"/>
      </rPr>
      <t xml:space="preserve">, защита от глубокого разряда и перезаряда.
Температурный режим при разряде </t>
    </r>
    <r>
      <rPr>
        <b/>
        <sz val="7"/>
        <rFont val="Arial"/>
        <family val="2"/>
        <charset val="204"/>
      </rPr>
      <t>от -20</t>
    </r>
    <r>
      <rPr>
        <b/>
        <vertAlign val="superscript"/>
        <sz val="7"/>
        <rFont val="Arial"/>
        <family val="2"/>
        <charset val="204"/>
      </rPr>
      <t>0</t>
    </r>
    <r>
      <rPr>
        <b/>
        <sz val="7"/>
        <rFont val="Arial"/>
        <family val="2"/>
        <charset val="204"/>
      </rPr>
      <t>С до + 60</t>
    </r>
    <r>
      <rPr>
        <b/>
        <vertAlign val="superscript"/>
        <sz val="7"/>
        <rFont val="Arial"/>
        <family val="2"/>
        <charset val="204"/>
      </rPr>
      <t>0</t>
    </r>
    <r>
      <rPr>
        <b/>
        <sz val="7"/>
        <rFont val="Arial"/>
        <family val="2"/>
        <charset val="204"/>
      </rPr>
      <t>С</t>
    </r>
    <r>
      <rPr>
        <sz val="7"/>
        <rFont val="Arial"/>
        <family val="2"/>
        <charset val="204"/>
      </rPr>
      <t>, при заряде от 0</t>
    </r>
    <r>
      <rPr>
        <vertAlign val="superscript"/>
        <sz val="7"/>
        <rFont val="Arial"/>
        <family val="2"/>
        <charset val="204"/>
      </rPr>
      <t>0</t>
    </r>
    <r>
      <rPr>
        <sz val="7"/>
        <rFont val="Arial"/>
        <family val="2"/>
        <charset val="204"/>
      </rPr>
      <t xml:space="preserve">С
Аналог герметичного АКБ 17 Ач (AGM). Размер корпуса 181*76*167.  Вес </t>
    </r>
    <r>
      <rPr>
        <b/>
        <sz val="7"/>
        <rFont val="Arial"/>
        <family val="2"/>
        <charset val="204"/>
      </rPr>
      <t>2,3 кг</t>
    </r>
    <r>
      <rPr>
        <sz val="7"/>
        <rFont val="Arial"/>
        <family val="2"/>
        <charset val="204"/>
      </rPr>
      <t>. Корректная работа в ИБП вместо свинцово-кислотного АКБ.</t>
    </r>
  </si>
  <si>
    <r>
      <rPr>
        <sz val="7"/>
        <rFont val="Arial"/>
        <family val="2"/>
        <charset val="204"/>
      </rPr>
      <t xml:space="preserve">12 В, </t>
    </r>
    <r>
      <rPr>
        <b/>
        <sz val="7"/>
        <rFont val="Arial"/>
        <family val="2"/>
        <charset val="204"/>
      </rPr>
      <t>26 Ач</t>
    </r>
    <r>
      <rPr>
        <sz val="7"/>
        <rFont val="Arial"/>
        <family val="2"/>
        <charset val="204"/>
      </rPr>
      <t xml:space="preserve"> Li-Ion АКБ, на базе LiFePO4 элементов IFR 32650, структура 4S4P.
Номинальное напряжение 12,8 В, напряжение заряда до 14В
Максимальный ток разряда </t>
    </r>
    <r>
      <rPr>
        <b/>
        <sz val="7"/>
        <rFont val="Arial"/>
        <family val="2"/>
        <charset val="204"/>
      </rPr>
      <t>до 20 А</t>
    </r>
    <r>
      <rPr>
        <sz val="7"/>
        <rFont val="Arial"/>
        <family val="2"/>
        <charset val="204"/>
      </rPr>
      <t xml:space="preserve">; ток заряда </t>
    </r>
    <r>
      <rPr>
        <b/>
        <sz val="7"/>
        <rFont val="Arial"/>
        <family val="2"/>
        <charset val="204"/>
      </rPr>
      <t xml:space="preserve">до 10А
</t>
    </r>
    <r>
      <rPr>
        <sz val="7"/>
        <rFont val="Arial"/>
        <family val="2"/>
        <charset val="204"/>
      </rPr>
      <t xml:space="preserve">Встроенная система контроля </t>
    </r>
    <r>
      <rPr>
        <b/>
        <sz val="7"/>
        <rFont val="Arial"/>
        <family val="2"/>
        <charset val="204"/>
      </rPr>
      <t>BMS</t>
    </r>
    <r>
      <rPr>
        <sz val="7"/>
        <rFont val="Arial"/>
        <family val="2"/>
        <charset val="204"/>
      </rPr>
      <t>, защита от глубокого разряда и перезаряда.
Температурный режим при разряде от</t>
    </r>
    <r>
      <rPr>
        <b/>
        <sz val="7"/>
        <rFont val="Arial"/>
        <family val="2"/>
        <charset val="204"/>
      </rPr>
      <t xml:space="preserve"> -20</t>
    </r>
    <r>
      <rPr>
        <b/>
        <vertAlign val="superscript"/>
        <sz val="7"/>
        <rFont val="Arial"/>
        <family val="2"/>
        <charset val="204"/>
      </rPr>
      <t>0</t>
    </r>
    <r>
      <rPr>
        <b/>
        <sz val="7"/>
        <rFont val="Arial"/>
        <family val="2"/>
        <charset val="204"/>
      </rPr>
      <t>С до + 60</t>
    </r>
    <r>
      <rPr>
        <b/>
        <vertAlign val="superscript"/>
        <sz val="7"/>
        <rFont val="Arial"/>
        <family val="2"/>
        <charset val="204"/>
      </rPr>
      <t>0</t>
    </r>
    <r>
      <rPr>
        <b/>
        <sz val="7"/>
        <rFont val="Arial"/>
        <family val="2"/>
        <charset val="204"/>
      </rPr>
      <t>С</t>
    </r>
    <r>
      <rPr>
        <sz val="7"/>
        <rFont val="Arial"/>
        <family val="2"/>
        <charset val="204"/>
      </rPr>
      <t>, при заряде от 0</t>
    </r>
    <r>
      <rPr>
        <vertAlign val="superscript"/>
        <sz val="7"/>
        <rFont val="Arial"/>
        <family val="2"/>
        <charset val="204"/>
      </rPr>
      <t>0</t>
    </r>
    <r>
      <rPr>
        <sz val="7"/>
        <rFont val="Arial"/>
        <family val="2"/>
        <charset val="204"/>
      </rPr>
      <t xml:space="preserve">С
Аналог герметичного АКБ 26 Ач (AGM). Размер корпуса 165*175*126.  Вес </t>
    </r>
    <r>
      <rPr>
        <b/>
        <sz val="7"/>
        <rFont val="Arial"/>
        <family val="2"/>
        <charset val="204"/>
      </rPr>
      <t>3,2 кг.</t>
    </r>
    <r>
      <rPr>
        <sz val="7"/>
        <rFont val="Arial"/>
        <family val="2"/>
        <charset val="204"/>
      </rPr>
      <t xml:space="preserve"> Корректная работа в ИБП вместо свинцово-кислотного АКБ.</t>
    </r>
  </si>
  <si>
    <r>
      <rPr>
        <sz val="7"/>
        <rFont val="Arial"/>
        <family val="2"/>
        <charset val="204"/>
      </rPr>
      <t xml:space="preserve">12 В, </t>
    </r>
    <r>
      <rPr>
        <b/>
        <sz val="7"/>
        <rFont val="Arial"/>
        <family val="2"/>
        <charset val="204"/>
      </rPr>
      <t>40 Ач</t>
    </r>
    <r>
      <rPr>
        <sz val="7"/>
        <rFont val="Arial"/>
        <family val="2"/>
        <charset val="204"/>
      </rPr>
      <t xml:space="preserve"> Li-Ion АКБ, на базе LiFePO4 элементов IFR 32650, структура 4S7P.
Номинальное напряжение 12,8 В, напряжение заряда до 14В
Максимальный ток разряда </t>
    </r>
    <r>
      <rPr>
        <b/>
        <sz val="7"/>
        <rFont val="Arial"/>
        <family val="2"/>
        <charset val="204"/>
      </rPr>
      <t>до 30 А</t>
    </r>
    <r>
      <rPr>
        <sz val="7"/>
        <rFont val="Arial"/>
        <family val="2"/>
        <charset val="204"/>
      </rPr>
      <t xml:space="preserve">; ток заряда </t>
    </r>
    <r>
      <rPr>
        <b/>
        <sz val="7"/>
        <rFont val="Arial"/>
        <family val="2"/>
        <charset val="204"/>
      </rPr>
      <t xml:space="preserve">до 20А
</t>
    </r>
    <r>
      <rPr>
        <sz val="7"/>
        <rFont val="Arial"/>
        <family val="2"/>
        <charset val="204"/>
      </rPr>
      <t xml:space="preserve">Встроенная система контроля </t>
    </r>
    <r>
      <rPr>
        <b/>
        <sz val="7"/>
        <rFont val="Arial"/>
        <family val="2"/>
        <charset val="204"/>
      </rPr>
      <t>BMS</t>
    </r>
    <r>
      <rPr>
        <sz val="7"/>
        <rFont val="Arial"/>
        <family val="2"/>
        <charset val="204"/>
      </rPr>
      <t xml:space="preserve">, защита от глубокого разряда и перезаряда.
Температурный режим при разряде </t>
    </r>
    <r>
      <rPr>
        <b/>
        <sz val="7"/>
        <rFont val="Arial"/>
        <family val="2"/>
        <charset val="204"/>
      </rPr>
      <t>от -20</t>
    </r>
    <r>
      <rPr>
        <b/>
        <vertAlign val="superscript"/>
        <sz val="7"/>
        <rFont val="Arial"/>
        <family val="2"/>
        <charset val="204"/>
      </rPr>
      <t>0</t>
    </r>
    <r>
      <rPr>
        <b/>
        <sz val="7"/>
        <rFont val="Arial"/>
        <family val="2"/>
        <charset val="204"/>
      </rPr>
      <t>С до + 60</t>
    </r>
    <r>
      <rPr>
        <b/>
        <vertAlign val="superscript"/>
        <sz val="7"/>
        <rFont val="Arial"/>
        <family val="2"/>
        <charset val="204"/>
      </rPr>
      <t>0</t>
    </r>
    <r>
      <rPr>
        <b/>
        <sz val="7"/>
        <rFont val="Arial"/>
        <family val="2"/>
        <charset val="204"/>
      </rPr>
      <t>С</t>
    </r>
    <r>
      <rPr>
        <sz val="7"/>
        <rFont val="Arial"/>
        <family val="2"/>
        <charset val="204"/>
      </rPr>
      <t>, при заряде от 0</t>
    </r>
    <r>
      <rPr>
        <vertAlign val="superscript"/>
        <sz val="7"/>
        <rFont val="Arial"/>
        <family val="2"/>
        <charset val="204"/>
      </rPr>
      <t>0</t>
    </r>
    <r>
      <rPr>
        <sz val="7"/>
        <rFont val="Arial"/>
        <family val="2"/>
        <charset val="204"/>
      </rPr>
      <t xml:space="preserve">С
Аналог герметичного АКБ 40 Ач (AGM). Размер копуса 196*166*176.  Вес </t>
    </r>
    <r>
      <rPr>
        <b/>
        <sz val="7"/>
        <rFont val="Arial"/>
        <family val="2"/>
        <charset val="204"/>
      </rPr>
      <t>5,4 кг.</t>
    </r>
    <r>
      <rPr>
        <sz val="7"/>
        <rFont val="Arial"/>
        <family val="2"/>
        <charset val="204"/>
      </rPr>
      <t xml:space="preserve"> Корректная работа в ИБП вместо свинцово-кислотного АКБ.</t>
    </r>
  </si>
  <si>
    <t>12В, 1,2Ач, максимальный ток заряда 0,36 А. Тип клеммы — F1 нож. Размер корпуса — 48х97х58. Вес — 0,5 кг. Срок службы — 6 лет. Гарантия - 18 месяцев.</t>
  </si>
  <si>
    <t>SKAT SB 12022</t>
  </si>
  <si>
    <t>12В, 2,2Ач, максимальный ток заряда 0,66 А. Тип клеммы — F1 нож. Размер корпуса — 38х178х99. Вес — 0,9 кг. Срок службы — 6 лет. Гарантия - 18 месяцев.</t>
  </si>
  <si>
    <t>SKAT SB 1209</t>
  </si>
  <si>
    <t>12В, 9Ач, максимальный ток заряда 2,7 А. Тип клеммы — F1 нож. Размер корпуса — 66х151х100. Вес — 2,4 кг. Срок службы — 6 лет. Гарантия - 18 месяцев.</t>
  </si>
  <si>
    <r>
      <t xml:space="preserve">Специализированный неуправляемый </t>
    </r>
    <r>
      <rPr>
        <b/>
        <sz val="7"/>
        <rFont val="Arial Cyr"/>
        <charset val="204"/>
      </rPr>
      <t>PoE Plus коммутатор</t>
    </r>
    <r>
      <rPr>
        <sz val="7"/>
        <rFont val="Arial Cyr"/>
        <charset val="204"/>
      </rPr>
      <t>. Поддержка питания по технологии PoE (питание по Ethernet кабелю стандарт</t>
    </r>
    <r>
      <rPr>
        <b/>
        <sz val="7"/>
        <rFont val="Arial Cyr"/>
        <charset val="204"/>
      </rPr>
      <t xml:space="preserve"> IEEE 802.3af/at</t>
    </r>
    <r>
      <rPr>
        <sz val="7"/>
        <rFont val="Arial Cyr"/>
        <charset val="204"/>
      </rPr>
      <t xml:space="preserve">) по </t>
    </r>
    <r>
      <rPr>
        <b/>
        <sz val="7"/>
        <rFont val="Arial Cyr"/>
        <charset val="204"/>
      </rPr>
      <t>4 портам</t>
    </r>
    <r>
      <rPr>
        <sz val="7"/>
        <rFont val="Arial Cyr"/>
        <charset val="204"/>
      </rPr>
      <t xml:space="preserve">. Коммутатор автоматически определяет тип питания подключенных устройств. Дополнительный </t>
    </r>
    <r>
      <rPr>
        <b/>
        <sz val="7"/>
        <rFont val="Arial Cyr"/>
        <charset val="204"/>
      </rPr>
      <t>порт UPLINK RJ45 10/100Mbps</t>
    </r>
    <r>
      <rPr>
        <sz val="7"/>
        <rFont val="Arial Cyr"/>
        <charset val="204"/>
      </rPr>
      <t xml:space="preserve"> обеспечивают возможность подключения регистратора или роутер. Суммарная мощность потребителей составляет 6</t>
    </r>
    <r>
      <rPr>
        <b/>
        <sz val="7"/>
        <rFont val="Arial Cyr"/>
        <charset val="204"/>
      </rPr>
      <t>0Вт</t>
    </r>
    <r>
      <rPr>
        <sz val="7"/>
        <rFont val="Arial Cyr"/>
        <charset val="204"/>
      </rPr>
      <t xml:space="preserve">. Мощность на канал </t>
    </r>
    <r>
      <rPr>
        <b/>
        <sz val="7"/>
        <rFont val="Arial Cyr"/>
        <charset val="204"/>
      </rPr>
      <t>до</t>
    </r>
    <r>
      <rPr>
        <sz val="7"/>
        <rFont val="Arial Cyr"/>
        <charset val="204"/>
      </rPr>
      <t xml:space="preserve"> </t>
    </r>
    <r>
      <rPr>
        <b/>
        <sz val="7"/>
        <rFont val="Arial Cyr"/>
        <charset val="204"/>
      </rPr>
      <t>30Вт</t>
    </r>
    <r>
      <rPr>
        <sz val="7"/>
        <rFont val="Arial Cyr"/>
        <charset val="204"/>
      </rPr>
      <t xml:space="preserve">. </t>
    </r>
    <r>
      <rPr>
        <b/>
        <sz val="7"/>
        <rFont val="Arial Cyr"/>
        <charset val="204"/>
      </rPr>
      <t>Режим VLAN</t>
    </r>
    <r>
      <rPr>
        <sz val="7"/>
        <rFont val="Arial Cyr"/>
        <charset val="204"/>
      </rPr>
      <t xml:space="preserve"> обеспечивает безопасность передачи данных и увеличение дальности передачи данных </t>
    </r>
    <r>
      <rPr>
        <b/>
        <sz val="7"/>
        <rFont val="Arial Cyr"/>
        <charset val="204"/>
      </rPr>
      <t>до 250 метров</t>
    </r>
    <r>
      <rPr>
        <sz val="7"/>
        <rFont val="Arial Cyr"/>
        <charset val="204"/>
      </rPr>
      <t xml:space="preserve">. Защита от грозовых разрядов - </t>
    </r>
    <r>
      <rPr>
        <b/>
        <sz val="7"/>
        <rFont val="Arial Cyr"/>
        <charset val="204"/>
      </rPr>
      <t>2кВ</t>
    </r>
    <r>
      <rPr>
        <sz val="7"/>
        <rFont val="Arial Cyr"/>
        <charset val="204"/>
      </rPr>
      <t xml:space="preserve">. </t>
    </r>
  </si>
  <si>
    <r>
      <t xml:space="preserve">Специализированный неуправляемый </t>
    </r>
    <r>
      <rPr>
        <b/>
        <sz val="7"/>
        <rFont val="Arial Cyr"/>
        <charset val="204"/>
      </rPr>
      <t>PoE Plus коммутатор.</t>
    </r>
    <r>
      <rPr>
        <sz val="7"/>
        <rFont val="Arial Cyr"/>
        <charset val="204"/>
      </rPr>
      <t xml:space="preserve"> Поддержка питания по технологии PoE (питание по Ethernet кабелю стандарт </t>
    </r>
    <r>
      <rPr>
        <b/>
        <sz val="7"/>
        <rFont val="Arial Cyr"/>
        <charset val="204"/>
      </rPr>
      <t xml:space="preserve">IEEE 802.3af/at) по 4 портам. </t>
    </r>
    <r>
      <rPr>
        <sz val="7"/>
        <rFont val="Arial Cyr"/>
        <charset val="204"/>
      </rPr>
      <t xml:space="preserve">Коммутатор автоматически определяет тип питания подключенных устройств. Дополнительные </t>
    </r>
    <r>
      <rPr>
        <b/>
        <sz val="7"/>
        <rFont val="Arial Cyr"/>
        <charset val="204"/>
      </rPr>
      <t xml:space="preserve">2 порта UPLINK RJ45 10/100Mbps </t>
    </r>
    <r>
      <rPr>
        <sz val="7"/>
        <rFont val="Arial Cyr"/>
        <charset val="204"/>
      </rPr>
      <t xml:space="preserve">обеспечивают возможность подключения регистратора, роутера или дополнительных коммутаторов. Суммарная мощность потребителей составляет 120Вт. Мощность на канал </t>
    </r>
    <r>
      <rPr>
        <b/>
        <sz val="7"/>
        <rFont val="Arial Cyr"/>
        <charset val="204"/>
      </rPr>
      <t>до 30Вт. Режим VLAN</t>
    </r>
    <r>
      <rPr>
        <sz val="7"/>
        <rFont val="Arial Cyr"/>
        <charset val="204"/>
      </rPr>
      <t xml:space="preserve"> обеспечивает безопасность передачи данных и увеличение дальности передачи данных </t>
    </r>
    <r>
      <rPr>
        <b/>
        <sz val="7"/>
        <rFont val="Arial Cyr"/>
        <charset val="204"/>
      </rPr>
      <t>до 250 метров.</t>
    </r>
    <r>
      <rPr>
        <sz val="7"/>
        <rFont val="Arial Cyr"/>
        <charset val="204"/>
      </rPr>
      <t xml:space="preserve"> Защита от грозовых разрядов - </t>
    </r>
    <r>
      <rPr>
        <b/>
        <sz val="7"/>
        <rFont val="Arial Cyr"/>
        <charset val="204"/>
      </rPr>
      <t xml:space="preserve">4кВ. </t>
    </r>
  </si>
  <si>
    <r>
      <t xml:space="preserve">Специализированный неуправляемый </t>
    </r>
    <r>
      <rPr>
        <b/>
        <sz val="7"/>
        <rFont val="Arial"/>
        <family val="2"/>
        <charset val="204"/>
      </rPr>
      <t>PoE Plus коммутатор.</t>
    </r>
    <r>
      <rPr>
        <sz val="7"/>
        <rFont val="Arial"/>
        <family val="2"/>
        <charset val="204"/>
      </rPr>
      <t xml:space="preserve"> Поддержка питания по технологии PoE (питание по Ethernet кабелю стандарт </t>
    </r>
    <r>
      <rPr>
        <b/>
        <sz val="7"/>
        <rFont val="Arial"/>
        <family val="2"/>
        <charset val="204"/>
      </rPr>
      <t>IEEE 802.3af/at) по 8 портам</t>
    </r>
    <r>
      <rPr>
        <sz val="7"/>
        <rFont val="Arial"/>
        <family val="2"/>
        <charset val="204"/>
      </rPr>
      <t xml:space="preserve">. Коммутатор автоматически определяет тип питания подключенных устройств. </t>
    </r>
    <r>
      <rPr>
        <b/>
        <sz val="7"/>
        <rFont val="Arial"/>
        <family val="2"/>
        <charset val="204"/>
      </rPr>
      <t>Дополнительный порт UPLINK RJ45 10/100Mbps</t>
    </r>
    <r>
      <rPr>
        <sz val="7"/>
        <rFont val="Arial"/>
        <family val="2"/>
        <charset val="204"/>
      </rPr>
      <t xml:space="preserve"> обеспечивают возможность подключения регистратора или роутера. Суммарная мощность потребителей составляет 120Вт. Мощность на канал </t>
    </r>
    <r>
      <rPr>
        <b/>
        <sz val="7"/>
        <rFont val="Arial"/>
        <family val="2"/>
        <charset val="204"/>
      </rPr>
      <t xml:space="preserve">до 30Вт. Режим VLAN </t>
    </r>
    <r>
      <rPr>
        <sz val="7"/>
        <rFont val="Arial"/>
        <family val="2"/>
        <charset val="204"/>
      </rPr>
      <t xml:space="preserve">обеспечивает безопасность передачи данных и увеличение дальности передачи данных </t>
    </r>
    <r>
      <rPr>
        <b/>
        <sz val="7"/>
        <rFont val="Arial"/>
        <family val="2"/>
        <charset val="204"/>
      </rPr>
      <t>до 250 метров.</t>
    </r>
    <r>
      <rPr>
        <sz val="7"/>
        <rFont val="Arial"/>
        <family val="2"/>
        <charset val="204"/>
      </rPr>
      <t xml:space="preserve"> Защита от грозовых разрядов - </t>
    </r>
    <r>
      <rPr>
        <b/>
        <sz val="7"/>
        <rFont val="Arial"/>
        <family val="2"/>
        <charset val="204"/>
      </rPr>
      <t xml:space="preserve">4кВ. </t>
    </r>
  </si>
  <si>
    <r>
      <t xml:space="preserve">Специализированный неуправляемый </t>
    </r>
    <r>
      <rPr>
        <b/>
        <sz val="7"/>
        <rFont val="Arial"/>
        <family val="2"/>
        <charset val="204"/>
      </rPr>
      <t>PoE Plus коммутатор.</t>
    </r>
    <r>
      <rPr>
        <sz val="7"/>
        <rFont val="Arial"/>
        <family val="2"/>
        <charset val="204"/>
      </rPr>
      <t xml:space="preserve"> Поддержка питания по технологии PoE (питание по Ethernet кабелю стандарт </t>
    </r>
    <r>
      <rPr>
        <b/>
        <sz val="7"/>
        <rFont val="Arial"/>
        <family val="2"/>
        <charset val="204"/>
      </rPr>
      <t>IEEE 802.3af/at) по 8 портам</t>
    </r>
    <r>
      <rPr>
        <sz val="7"/>
        <rFont val="Arial"/>
        <family val="2"/>
        <charset val="204"/>
      </rPr>
      <t xml:space="preserve">. Коммутатор автоматически определяет тип питания подключенных устройств. Дополнительные </t>
    </r>
    <r>
      <rPr>
        <b/>
        <sz val="7"/>
        <rFont val="Arial"/>
        <family val="2"/>
        <charset val="204"/>
      </rPr>
      <t>2 порта UPLINK RJ45 10/100/1000Mbps</t>
    </r>
    <r>
      <rPr>
        <sz val="7"/>
        <rFont val="Arial"/>
        <family val="2"/>
        <charset val="204"/>
      </rPr>
      <t xml:space="preserve"> обеспечивают возможность подключения регистратора, роутера или дополнительных коммутаторов. Суммарная мощность потребителей составляет </t>
    </r>
    <r>
      <rPr>
        <b/>
        <sz val="7"/>
        <rFont val="Arial"/>
        <family val="2"/>
        <charset val="204"/>
      </rPr>
      <t>120Вт.</t>
    </r>
    <r>
      <rPr>
        <sz val="7"/>
        <rFont val="Arial"/>
        <family val="2"/>
        <charset val="204"/>
      </rPr>
      <t xml:space="preserve"> Мощность на канал </t>
    </r>
    <r>
      <rPr>
        <b/>
        <sz val="7"/>
        <rFont val="Arial"/>
        <family val="2"/>
        <charset val="204"/>
      </rPr>
      <t xml:space="preserve">до 30Вт. </t>
    </r>
    <r>
      <rPr>
        <sz val="7"/>
        <rFont val="Arial"/>
        <family val="2"/>
        <charset val="204"/>
      </rPr>
      <t xml:space="preserve">Режим VLAN обеспечивает безопасность передачи данных и увеличение дальности передачи данных до 250 метров. Защита от грозовых разрядов - </t>
    </r>
    <r>
      <rPr>
        <b/>
        <sz val="7"/>
        <rFont val="Arial"/>
        <family val="2"/>
        <charset val="204"/>
      </rPr>
      <t>4кВ.</t>
    </r>
  </si>
  <si>
    <r>
      <t xml:space="preserve">Специализированный неуправляемый </t>
    </r>
    <r>
      <rPr>
        <b/>
        <sz val="7"/>
        <rFont val="Arial"/>
        <family val="2"/>
        <charset val="204"/>
      </rPr>
      <t>PoE Plus коммутатор.</t>
    </r>
    <r>
      <rPr>
        <sz val="7"/>
        <rFont val="Arial"/>
        <family val="2"/>
        <charset val="204"/>
      </rPr>
      <t xml:space="preserve"> Поддержка питания по технологии PoE (питание по Ethernet кабелю стандарт </t>
    </r>
    <r>
      <rPr>
        <b/>
        <sz val="7"/>
        <rFont val="Arial"/>
        <family val="2"/>
        <charset val="204"/>
      </rPr>
      <t>IEEE 802.3af/at) по 8 портам</t>
    </r>
    <r>
      <rPr>
        <sz val="7"/>
        <rFont val="Arial"/>
        <family val="2"/>
        <charset val="204"/>
      </rPr>
      <t xml:space="preserve">. Коммутатор автоматически определяет тип питания подключенных устройств. </t>
    </r>
    <r>
      <rPr>
        <b/>
        <sz val="7"/>
        <rFont val="Arial"/>
        <family val="2"/>
        <charset val="204"/>
      </rPr>
      <t>Дополнительные порт UPLINK RJ45 10/100/1000Mbps</t>
    </r>
    <r>
      <rPr>
        <sz val="7"/>
        <rFont val="Arial"/>
        <family val="2"/>
        <charset val="204"/>
      </rPr>
      <t xml:space="preserve"> и  оптический порт SFP 1000Base-X  обеспечивают возможность подключения регистратора, роутера или дополнительных коммутаторов. Оптический порт позволяет  передавать данные на расстояние </t>
    </r>
    <r>
      <rPr>
        <b/>
        <sz val="7"/>
        <rFont val="Arial"/>
        <family val="2"/>
        <charset val="204"/>
      </rPr>
      <t>до 20км</t>
    </r>
    <r>
      <rPr>
        <sz val="7"/>
        <rFont val="Arial"/>
        <family val="2"/>
        <charset val="204"/>
      </rPr>
      <t xml:space="preserve">. Суммарная мощность потребителей составляет </t>
    </r>
    <r>
      <rPr>
        <b/>
        <sz val="7"/>
        <rFont val="Arial"/>
        <family val="2"/>
        <charset val="204"/>
      </rPr>
      <t>120Вт</t>
    </r>
    <r>
      <rPr>
        <sz val="7"/>
        <rFont val="Arial"/>
        <family val="2"/>
        <charset val="204"/>
      </rPr>
      <t xml:space="preserve">. Мощность на канал </t>
    </r>
    <r>
      <rPr>
        <b/>
        <sz val="7"/>
        <rFont val="Arial"/>
        <family val="2"/>
        <charset val="204"/>
      </rPr>
      <t>до 30Вт.</t>
    </r>
    <r>
      <rPr>
        <sz val="7"/>
        <rFont val="Arial"/>
        <family val="2"/>
        <charset val="204"/>
      </rPr>
      <t xml:space="preserve"> Защита от грозовых разрядов - </t>
    </r>
    <r>
      <rPr>
        <b/>
        <sz val="7"/>
        <rFont val="Arial"/>
        <family val="2"/>
        <charset val="204"/>
      </rPr>
      <t>4кВ.</t>
    </r>
  </si>
  <si>
    <r>
      <t xml:space="preserve">Специализированный неуправляемый </t>
    </r>
    <r>
      <rPr>
        <b/>
        <sz val="7"/>
        <rFont val="Arial"/>
        <family val="2"/>
        <charset val="204"/>
      </rPr>
      <t>PoE Plus коммутатор</t>
    </r>
    <r>
      <rPr>
        <sz val="7"/>
        <rFont val="Arial"/>
        <family val="2"/>
        <charset val="204"/>
      </rPr>
      <t>. Поддержка питания по технологии PoE (питание по Ethernet кабелю стандарт</t>
    </r>
    <r>
      <rPr>
        <b/>
        <sz val="7"/>
        <rFont val="Arial"/>
        <family val="2"/>
        <charset val="204"/>
      </rPr>
      <t xml:space="preserve"> IEEE 802.3af/at</t>
    </r>
    <r>
      <rPr>
        <sz val="7"/>
        <rFont val="Arial"/>
        <family val="2"/>
        <charset val="204"/>
      </rPr>
      <t xml:space="preserve">) по </t>
    </r>
    <r>
      <rPr>
        <b/>
        <sz val="7"/>
        <rFont val="Arial"/>
        <family val="2"/>
        <charset val="204"/>
      </rPr>
      <t>16 портам</t>
    </r>
    <r>
      <rPr>
        <sz val="7"/>
        <rFont val="Arial"/>
        <family val="2"/>
        <charset val="204"/>
      </rPr>
      <t xml:space="preserve">. Коммутатор автоматически определяет тип питания подключенных устройств. Дополнительные </t>
    </r>
    <r>
      <rPr>
        <b/>
        <sz val="7"/>
        <rFont val="Arial"/>
        <family val="2"/>
        <charset val="204"/>
      </rPr>
      <t>2 порта UPLINK RJ45 10/100/1000Mbps</t>
    </r>
    <r>
      <rPr>
        <sz val="7"/>
        <rFont val="Arial"/>
        <family val="2"/>
        <charset val="204"/>
      </rPr>
      <t xml:space="preserve"> обеспечивают возможность подключения регистратора, роутера или дополнительных коммутаторов. Суммарная мощность потребителей составляет </t>
    </r>
    <r>
      <rPr>
        <b/>
        <sz val="7"/>
        <rFont val="Arial"/>
        <family val="2"/>
        <charset val="204"/>
      </rPr>
      <t>250Вт</t>
    </r>
    <r>
      <rPr>
        <sz val="7"/>
        <rFont val="Arial"/>
        <family val="2"/>
        <charset val="204"/>
      </rPr>
      <t xml:space="preserve">. Мощность на канал </t>
    </r>
    <r>
      <rPr>
        <b/>
        <sz val="7"/>
        <rFont val="Arial"/>
        <family val="2"/>
        <charset val="204"/>
      </rPr>
      <t>до 30Вт</t>
    </r>
    <r>
      <rPr>
        <sz val="7"/>
        <rFont val="Arial"/>
        <family val="2"/>
        <charset val="204"/>
      </rPr>
      <t xml:space="preserve">. </t>
    </r>
    <r>
      <rPr>
        <b/>
        <sz val="7"/>
        <rFont val="Arial"/>
        <family val="2"/>
        <charset val="204"/>
      </rPr>
      <t>Режим VLAN</t>
    </r>
    <r>
      <rPr>
        <sz val="7"/>
        <rFont val="Arial"/>
        <family val="2"/>
        <charset val="204"/>
      </rPr>
      <t xml:space="preserve"> обеспечивает безопасность передачи данных и увеличение дальности передачи данных </t>
    </r>
    <r>
      <rPr>
        <b/>
        <sz val="7"/>
        <rFont val="Arial"/>
        <family val="2"/>
        <charset val="204"/>
      </rPr>
      <t>до 250 метров</t>
    </r>
    <r>
      <rPr>
        <sz val="7"/>
        <rFont val="Arial"/>
        <family val="2"/>
        <charset val="204"/>
      </rPr>
      <t xml:space="preserve">. Защита от грозовых разрядов - </t>
    </r>
    <r>
      <rPr>
        <b/>
        <sz val="7"/>
        <rFont val="Arial"/>
        <family val="2"/>
        <charset val="204"/>
      </rPr>
      <t>2кВ</t>
    </r>
    <r>
      <rPr>
        <sz val="7"/>
        <rFont val="Arial"/>
        <family val="2"/>
        <charset val="204"/>
      </rPr>
      <t>.</t>
    </r>
  </si>
  <si>
    <r>
      <t xml:space="preserve">Специализированный неуправляемый </t>
    </r>
    <r>
      <rPr>
        <b/>
        <sz val="7"/>
        <rFont val="Arial"/>
        <family val="2"/>
        <charset val="204"/>
      </rPr>
      <t>PoE Plus коммутатор.</t>
    </r>
    <r>
      <rPr>
        <sz val="7"/>
        <rFont val="Arial"/>
        <family val="2"/>
        <charset val="204"/>
      </rPr>
      <t xml:space="preserve"> Поддержка питания по технологии PoE (питание по Ethernet кабелю стандарт </t>
    </r>
    <r>
      <rPr>
        <b/>
        <sz val="7"/>
        <rFont val="Arial"/>
        <family val="2"/>
        <charset val="204"/>
      </rPr>
      <t>IEEE 802.3af/at) по 16 портам</t>
    </r>
    <r>
      <rPr>
        <sz val="7"/>
        <rFont val="Arial"/>
        <family val="2"/>
        <charset val="204"/>
      </rPr>
      <t>. Коммутатор автоматически определяет тип питания подключенных устройств.</t>
    </r>
    <r>
      <rPr>
        <b/>
        <sz val="7"/>
        <rFont val="Arial"/>
        <family val="2"/>
        <charset val="204"/>
      </rPr>
      <t xml:space="preserve"> Дополнительные комбинированные порты 2-COMBO RJ45 10/100/1000Mbps или SFP 1000Base-X </t>
    </r>
    <r>
      <rPr>
        <sz val="7"/>
        <rFont val="Arial"/>
        <family val="2"/>
        <charset val="204"/>
      </rPr>
      <t xml:space="preserve">обеспечивают возможность подключения регистратора, роутера или дополнительных коммутаторов. Оптический порт позволяет  передавать данные на расстояние </t>
    </r>
    <r>
      <rPr>
        <b/>
        <sz val="7"/>
        <rFont val="Arial"/>
        <family val="2"/>
        <charset val="204"/>
      </rPr>
      <t>до 20км.</t>
    </r>
    <r>
      <rPr>
        <sz val="7"/>
        <rFont val="Arial"/>
        <family val="2"/>
        <charset val="204"/>
      </rPr>
      <t xml:space="preserve"> Суммарная мощность потребителей составляет 265Вт. Мощность на канал </t>
    </r>
    <r>
      <rPr>
        <b/>
        <sz val="7"/>
        <rFont val="Arial"/>
        <family val="2"/>
        <charset val="204"/>
      </rPr>
      <t>до 30Вт</t>
    </r>
    <r>
      <rPr>
        <sz val="7"/>
        <rFont val="Arial"/>
        <family val="2"/>
        <charset val="204"/>
      </rPr>
      <t xml:space="preserve">. Защита от грозовых разрядов - </t>
    </r>
    <r>
      <rPr>
        <b/>
        <sz val="7"/>
        <rFont val="Arial"/>
        <family val="2"/>
        <charset val="204"/>
      </rPr>
      <t>4кВ.</t>
    </r>
  </si>
  <si>
    <r>
      <t xml:space="preserve">Специализированный неуправляемый </t>
    </r>
    <r>
      <rPr>
        <b/>
        <sz val="7"/>
        <rFont val="Arial"/>
        <family val="2"/>
        <charset val="204"/>
      </rPr>
      <t>PoE Plus коммутатор</t>
    </r>
    <r>
      <rPr>
        <sz val="7"/>
        <rFont val="Arial"/>
        <family val="2"/>
        <charset val="204"/>
      </rPr>
      <t>. Поддержка питания по технологии PoE (питание по Ethernet кабелю стандарт</t>
    </r>
    <r>
      <rPr>
        <b/>
        <sz val="7"/>
        <rFont val="Arial"/>
        <family val="2"/>
        <charset val="204"/>
      </rPr>
      <t xml:space="preserve"> IEEE 802.3af/at</t>
    </r>
    <r>
      <rPr>
        <sz val="7"/>
        <rFont val="Arial"/>
        <family val="2"/>
        <charset val="204"/>
      </rPr>
      <t xml:space="preserve">) по </t>
    </r>
    <r>
      <rPr>
        <b/>
        <sz val="7"/>
        <rFont val="Arial"/>
        <family val="2"/>
        <charset val="204"/>
      </rPr>
      <t>24 портам</t>
    </r>
    <r>
      <rPr>
        <sz val="7"/>
        <rFont val="Arial"/>
        <family val="2"/>
        <charset val="204"/>
      </rPr>
      <t xml:space="preserve">. Коммутатор автоматически определяет тип питания подключенных устройств. Дополнительные </t>
    </r>
    <r>
      <rPr>
        <b/>
        <sz val="7"/>
        <rFont val="Arial"/>
        <family val="2"/>
        <charset val="204"/>
      </rPr>
      <t>2 порта UPLINK RJ45 10/100/1000Mbps</t>
    </r>
    <r>
      <rPr>
        <sz val="7"/>
        <rFont val="Arial"/>
        <family val="2"/>
        <charset val="204"/>
      </rPr>
      <t xml:space="preserve"> обеспечивают возможность подключения регистратора, роутера или дополнительных коммутаторов. Суммарная мощность потребителей составляет </t>
    </r>
    <r>
      <rPr>
        <b/>
        <sz val="7"/>
        <rFont val="Arial"/>
        <family val="2"/>
        <charset val="204"/>
      </rPr>
      <t>250Вт</t>
    </r>
    <r>
      <rPr>
        <sz val="7"/>
        <rFont val="Arial"/>
        <family val="2"/>
        <charset val="204"/>
      </rPr>
      <t xml:space="preserve">. Мощность на канал </t>
    </r>
    <r>
      <rPr>
        <b/>
        <sz val="7"/>
        <rFont val="Arial"/>
        <family val="2"/>
        <charset val="204"/>
      </rPr>
      <t>до 30Вт</t>
    </r>
    <r>
      <rPr>
        <sz val="7"/>
        <rFont val="Arial"/>
        <family val="2"/>
        <charset val="204"/>
      </rPr>
      <t xml:space="preserve">. </t>
    </r>
    <r>
      <rPr>
        <b/>
        <sz val="7"/>
        <rFont val="Arial"/>
        <family val="2"/>
        <charset val="204"/>
      </rPr>
      <t>Режим VLAN</t>
    </r>
    <r>
      <rPr>
        <sz val="7"/>
        <rFont val="Arial"/>
        <family val="2"/>
        <charset val="204"/>
      </rPr>
      <t xml:space="preserve"> обеспечивает безопасность передачи данных и увеличение дальности передачи данных </t>
    </r>
    <r>
      <rPr>
        <b/>
        <sz val="7"/>
        <rFont val="Arial"/>
        <family val="2"/>
        <charset val="204"/>
      </rPr>
      <t>до 250 метров</t>
    </r>
    <r>
      <rPr>
        <sz val="7"/>
        <rFont val="Arial"/>
        <family val="2"/>
        <charset val="204"/>
      </rPr>
      <t xml:space="preserve">. Защита от грозовых разрядов - </t>
    </r>
    <r>
      <rPr>
        <b/>
        <sz val="7"/>
        <rFont val="Arial"/>
        <family val="2"/>
        <charset val="204"/>
      </rPr>
      <t>2кВ</t>
    </r>
    <r>
      <rPr>
        <sz val="7"/>
        <rFont val="Arial"/>
        <family val="2"/>
        <charset val="204"/>
      </rPr>
      <t>.</t>
    </r>
  </si>
  <si>
    <r>
      <t xml:space="preserve">Специализированный неуправляемый </t>
    </r>
    <r>
      <rPr>
        <b/>
        <sz val="7"/>
        <rFont val="Arial"/>
        <family val="2"/>
        <charset val="204"/>
      </rPr>
      <t xml:space="preserve">уличный PoE Plus коммутатор </t>
    </r>
    <r>
      <rPr>
        <sz val="7"/>
        <rFont val="Arial"/>
        <family val="2"/>
        <charset val="204"/>
      </rPr>
      <t xml:space="preserve">. Металлический уличный корпус с классом защиты </t>
    </r>
    <r>
      <rPr>
        <b/>
        <sz val="7"/>
        <rFont val="Arial"/>
        <family val="2"/>
        <charset val="204"/>
      </rPr>
      <t>IP65</t>
    </r>
    <r>
      <rPr>
        <sz val="7"/>
        <rFont val="Arial"/>
        <family val="2"/>
        <charset val="204"/>
      </rPr>
      <t xml:space="preserve">. Температурный диапазон </t>
    </r>
    <r>
      <rPr>
        <b/>
        <sz val="7"/>
        <rFont val="Arial"/>
        <family val="2"/>
        <charset val="204"/>
      </rPr>
      <t>-45С - +50С</t>
    </r>
    <r>
      <rPr>
        <sz val="7"/>
        <rFont val="Arial"/>
        <family val="2"/>
        <charset val="204"/>
      </rPr>
      <t xml:space="preserve">. Встроенный </t>
    </r>
    <r>
      <rPr>
        <b/>
        <sz val="7"/>
        <rFont val="Arial"/>
        <family val="2"/>
        <charset val="204"/>
      </rPr>
      <t>УЗИП III класса</t>
    </r>
    <r>
      <rPr>
        <sz val="7"/>
        <rFont val="Arial"/>
        <family val="2"/>
        <charset val="204"/>
      </rPr>
      <t xml:space="preserve">. Климатическая установка с </t>
    </r>
    <r>
      <rPr>
        <b/>
        <sz val="7"/>
        <rFont val="Arial"/>
        <family val="2"/>
        <charset val="204"/>
      </rPr>
      <t>функцией</t>
    </r>
    <r>
      <rPr>
        <sz val="7"/>
        <rFont val="Arial"/>
        <family val="2"/>
        <charset val="204"/>
      </rPr>
      <t xml:space="preserve"> </t>
    </r>
    <r>
      <rPr>
        <b/>
        <sz val="7"/>
        <rFont val="Arial"/>
        <family val="2"/>
        <charset val="204"/>
      </rPr>
      <t xml:space="preserve">термостатирования. Защита от холодного пуска </t>
    </r>
    <r>
      <rPr>
        <sz val="7"/>
        <rFont val="Arial"/>
        <family val="2"/>
        <charset val="204"/>
      </rPr>
      <t>оборудования</t>
    </r>
    <r>
      <rPr>
        <b/>
        <sz val="7"/>
        <rFont val="Arial"/>
        <family val="2"/>
        <charset val="204"/>
      </rPr>
      <t xml:space="preserve">. </t>
    </r>
    <r>
      <rPr>
        <sz val="7"/>
        <rFont val="Arial"/>
        <family val="2"/>
        <charset val="204"/>
      </rPr>
      <t>Поддержка питания по технологии PoE (питание по Ethernet кабелю стандарт IEEE 802.3af/at) по 4 портам. Коммутатор автоматически определяет тип питания подключенных устройств. Дополнительные 2 порта UPLINK RJ45 10/100Mbps обеспечивают возможность подключения регистратора, роутера или дополнительных коммутаторов. Суммарная мощность потребителей составляет 60Вт. Мощность на канал до 30Вт. Режим VLAN обеспечивает безопасность передачи данных и увеличение дальности передачи данных до 250 метров. Защита от грозовых разрядов - 4кВ.</t>
    </r>
  </si>
  <si>
    <r>
      <t xml:space="preserve">Специализированный неуправляемый </t>
    </r>
    <r>
      <rPr>
        <b/>
        <sz val="7"/>
        <rFont val="Arial"/>
        <family val="2"/>
        <charset val="204"/>
      </rPr>
      <t xml:space="preserve">уличный бесперебойный PoE Plus коммутатор . </t>
    </r>
    <r>
      <rPr>
        <sz val="7"/>
        <rFont val="Arial"/>
        <family val="2"/>
        <charset val="204"/>
      </rPr>
      <t xml:space="preserve">Металлический уличный корпус с классом защиты </t>
    </r>
    <r>
      <rPr>
        <b/>
        <sz val="7"/>
        <rFont val="Arial"/>
        <family val="2"/>
        <charset val="204"/>
      </rPr>
      <t>IP65</t>
    </r>
    <r>
      <rPr>
        <sz val="7"/>
        <rFont val="Arial"/>
        <family val="2"/>
        <charset val="204"/>
      </rPr>
      <t xml:space="preserve"> рассчитан на установку </t>
    </r>
    <r>
      <rPr>
        <b/>
        <sz val="7"/>
        <rFont val="Arial"/>
        <family val="2"/>
        <charset val="204"/>
      </rPr>
      <t>2 АКБ по 7-12Ач.</t>
    </r>
    <r>
      <rPr>
        <sz val="7"/>
        <rFont val="Arial"/>
        <family val="2"/>
        <charset val="204"/>
      </rPr>
      <t xml:space="preserve"> Температурный диапазон </t>
    </r>
    <r>
      <rPr>
        <b/>
        <sz val="7"/>
        <rFont val="Arial"/>
        <family val="2"/>
        <charset val="204"/>
      </rPr>
      <t>-45С - +50С</t>
    </r>
    <r>
      <rPr>
        <sz val="7"/>
        <rFont val="Arial"/>
        <family val="2"/>
        <charset val="204"/>
      </rPr>
      <t xml:space="preserve">. Встроенный </t>
    </r>
    <r>
      <rPr>
        <b/>
        <sz val="7"/>
        <rFont val="Arial"/>
        <family val="2"/>
        <charset val="204"/>
      </rPr>
      <t>УЗИП III класса.</t>
    </r>
    <r>
      <rPr>
        <sz val="7"/>
        <rFont val="Arial"/>
        <family val="2"/>
        <charset val="204"/>
      </rPr>
      <t xml:space="preserve"> Климатическая установка с </t>
    </r>
    <r>
      <rPr>
        <b/>
        <sz val="7"/>
        <rFont val="Arial"/>
        <family val="2"/>
        <charset val="204"/>
      </rPr>
      <t>функцией термостатирования. Защита от холодного пуска</t>
    </r>
    <r>
      <rPr>
        <sz val="7"/>
        <rFont val="Arial"/>
        <family val="2"/>
        <charset val="204"/>
      </rPr>
      <t xml:space="preserve"> оборудования. Поддержка питания по технологии PoE (питание по Ethernet кабелю стандарт</t>
    </r>
    <r>
      <rPr>
        <b/>
        <sz val="7"/>
        <rFont val="Arial"/>
        <family val="2"/>
        <charset val="204"/>
      </rPr>
      <t xml:space="preserve"> IEEE 802.3af/at) по 8 портам</t>
    </r>
    <r>
      <rPr>
        <sz val="7"/>
        <rFont val="Arial"/>
        <family val="2"/>
        <charset val="204"/>
      </rPr>
      <t xml:space="preserve">. Коммутатор автоматически определяет тип питания подключенных устройств. </t>
    </r>
    <r>
      <rPr>
        <b/>
        <sz val="7"/>
        <rFont val="Arial"/>
        <family val="2"/>
        <charset val="204"/>
      </rPr>
      <t xml:space="preserve">Дополнительные порт UPLINK RJ45 10/100/1000Mbps и  оптический порт SFP 1000Base-X  </t>
    </r>
    <r>
      <rPr>
        <sz val="7"/>
        <rFont val="Arial"/>
        <family val="2"/>
        <charset val="204"/>
      </rPr>
      <t xml:space="preserve">обеспечивают возможность подключения регистратора, роутера или дополнительных коммутаторов. Оптический порт позволяет  передавать данные на расстояние до </t>
    </r>
    <r>
      <rPr>
        <b/>
        <sz val="7"/>
        <rFont val="Arial"/>
        <family val="2"/>
        <charset val="204"/>
      </rPr>
      <t>20км</t>
    </r>
    <r>
      <rPr>
        <sz val="7"/>
        <rFont val="Arial"/>
        <family val="2"/>
        <charset val="204"/>
      </rPr>
      <t xml:space="preserve">. Суммарная мощность потребителей составляет </t>
    </r>
    <r>
      <rPr>
        <b/>
        <sz val="7"/>
        <rFont val="Arial"/>
        <family val="2"/>
        <charset val="204"/>
      </rPr>
      <t>120Вт.</t>
    </r>
    <r>
      <rPr>
        <sz val="7"/>
        <rFont val="Arial"/>
        <family val="2"/>
        <charset val="204"/>
      </rPr>
      <t xml:space="preserve"> Мощность на канал до </t>
    </r>
    <r>
      <rPr>
        <b/>
        <sz val="7"/>
        <rFont val="Arial"/>
        <family val="2"/>
        <charset val="204"/>
      </rPr>
      <t>30Вт</t>
    </r>
    <r>
      <rPr>
        <sz val="7"/>
        <rFont val="Arial"/>
        <family val="2"/>
        <charset val="204"/>
      </rPr>
      <t xml:space="preserve">. Защита от грозовых разрядов - </t>
    </r>
    <r>
      <rPr>
        <b/>
        <sz val="7"/>
        <rFont val="Arial"/>
        <family val="2"/>
        <charset val="204"/>
      </rPr>
      <t>4кВ.</t>
    </r>
  </si>
  <si>
    <r>
      <t xml:space="preserve"> </t>
    </r>
    <r>
      <rPr>
        <b/>
        <sz val="7"/>
        <rFont val="Arial"/>
        <family val="2"/>
        <charset val="204"/>
      </rPr>
      <t>Источник питания для PoE коммутаторов</t>
    </r>
    <r>
      <rPr>
        <sz val="7"/>
        <rFont val="Arial"/>
        <family val="2"/>
        <charset val="204"/>
      </rPr>
      <t xml:space="preserve"> и других потребителей с номинальным напряжением </t>
    </r>
    <r>
      <rPr>
        <b/>
        <sz val="7"/>
        <rFont val="Arial"/>
        <family val="2"/>
        <charset val="204"/>
      </rPr>
      <t>48 В</t>
    </r>
    <r>
      <rPr>
        <sz val="7"/>
        <rFont val="Arial"/>
        <family val="2"/>
        <charset val="204"/>
      </rPr>
      <t xml:space="preserve">.  Диапазон входного напряжения </t>
    </r>
    <r>
      <rPr>
        <b/>
        <sz val="7"/>
        <rFont val="Arial"/>
        <family val="2"/>
        <charset val="204"/>
      </rPr>
      <t>96-264В</t>
    </r>
    <r>
      <rPr>
        <sz val="7"/>
        <rFont val="Arial"/>
        <family val="2"/>
        <charset val="204"/>
      </rPr>
      <t xml:space="preserve">, выходное напряжение </t>
    </r>
    <r>
      <rPr>
        <b/>
        <sz val="7"/>
        <rFont val="Arial"/>
        <family val="2"/>
        <charset val="204"/>
      </rPr>
      <t>48-54В</t>
    </r>
    <r>
      <rPr>
        <sz val="7"/>
        <rFont val="Arial"/>
        <family val="2"/>
        <charset val="204"/>
      </rPr>
      <t xml:space="preserve">, выходная мощность </t>
    </r>
    <r>
      <rPr>
        <b/>
        <sz val="7"/>
        <rFont val="Arial"/>
        <family val="2"/>
        <charset val="204"/>
      </rPr>
      <t>120Вт</t>
    </r>
    <r>
      <rPr>
        <sz val="7"/>
        <rFont val="Arial"/>
        <family val="2"/>
        <charset val="204"/>
      </rPr>
      <t>. Кабель питания IEC C13 - Евровилка (длина 1,5м), кабель для подключения нагрузки (длина 1м), выходной разъём DC 2.1х5.5х10</t>
    </r>
  </si>
  <si>
    <r>
      <t xml:space="preserve">Репитер </t>
    </r>
    <r>
      <rPr>
        <sz val="7"/>
        <rFont val="Arial"/>
        <family val="2"/>
        <charset val="204"/>
      </rPr>
      <t xml:space="preserve">предназначен для увеличения длины линии, в которой осуществляется передача данных и питания по стандарту PoE. Устройство позволяет вдвое увеличить максимальную длину линии, а при каскадном соединении длина линии возрастает пропорционально. Устройство не требует дополнительного источника питания, так как питание осуществляется от входящего Ethernet-кабеля. Репитер совместим с любым источником питания PoE </t>
    </r>
    <r>
      <rPr>
        <b/>
        <sz val="7"/>
        <rFont val="Arial"/>
        <family val="2"/>
        <charset val="204"/>
      </rPr>
      <t>(IEEE802.3af/at),</t>
    </r>
    <r>
      <rPr>
        <sz val="7"/>
        <rFont val="Arial"/>
        <family val="2"/>
        <charset val="204"/>
      </rPr>
      <t xml:space="preserve"> оснащен двумя портами RJ-45 входным и выходным. Скорость соединения 10/100Mbps. Выходная мощность </t>
    </r>
    <r>
      <rPr>
        <b/>
        <sz val="7"/>
        <rFont val="Arial"/>
        <family val="2"/>
        <charset val="204"/>
      </rPr>
      <t>15,4Вт</t>
    </r>
    <r>
      <rPr>
        <sz val="7"/>
        <rFont val="Arial"/>
        <family val="2"/>
        <charset val="204"/>
      </rPr>
      <t xml:space="preserve">. Поддержка </t>
    </r>
    <r>
      <rPr>
        <b/>
        <sz val="7"/>
        <rFont val="Arial"/>
        <family val="2"/>
        <charset val="204"/>
      </rPr>
      <t>Auto-MDI/MDI-X.</t>
    </r>
    <r>
      <rPr>
        <sz val="7"/>
        <rFont val="Arial"/>
        <family val="2"/>
        <charset val="204"/>
      </rPr>
      <t xml:space="preserve"> Имеет расширенный диапазон рабочих температур от </t>
    </r>
    <r>
      <rPr>
        <b/>
        <sz val="7"/>
        <rFont val="Arial"/>
        <family val="2"/>
        <charset val="204"/>
      </rPr>
      <t>-40С до +55С</t>
    </r>
    <r>
      <rPr>
        <sz val="7"/>
        <rFont val="Arial"/>
        <family val="2"/>
        <charset val="204"/>
      </rPr>
      <t xml:space="preserve"> и может быть установлен внутри герметичного корпуса вне помещений</t>
    </r>
  </si>
  <si>
    <r>
      <t xml:space="preserve">Одноканальный инжектор предназначен для питания по сети Fast Ethernet </t>
    </r>
    <r>
      <rPr>
        <b/>
        <sz val="7"/>
        <rFont val="Arial"/>
        <family val="2"/>
        <charset val="204"/>
      </rPr>
      <t>10/100 Base-T</t>
    </r>
    <r>
      <rPr>
        <sz val="7"/>
        <rFont val="Arial"/>
        <family val="2"/>
        <charset val="204"/>
      </rPr>
      <t xml:space="preserve"> IР-видеокамер или другого оборудования, поддерживающего стандарты технологии PoE</t>
    </r>
    <r>
      <rPr>
        <b/>
        <sz val="7"/>
        <rFont val="Arial"/>
        <family val="2"/>
        <charset val="204"/>
      </rPr>
      <t xml:space="preserve"> IEEE 802.3af</t>
    </r>
    <r>
      <rPr>
        <sz val="7"/>
        <rFont val="Arial"/>
        <family val="2"/>
        <charset val="204"/>
      </rPr>
      <t xml:space="preserve">. Питание: </t>
    </r>
    <r>
      <rPr>
        <b/>
        <sz val="7"/>
        <rFont val="Arial"/>
        <family val="2"/>
        <charset val="204"/>
      </rPr>
      <t>AC 100-250В</t>
    </r>
    <r>
      <rPr>
        <sz val="7"/>
        <rFont val="Arial"/>
        <family val="2"/>
        <charset val="204"/>
      </rPr>
      <t xml:space="preserve">. Мощность — </t>
    </r>
    <r>
      <rPr>
        <b/>
        <sz val="7"/>
        <rFont val="Arial"/>
        <family val="2"/>
        <charset val="204"/>
      </rPr>
      <t>15,4Вт</t>
    </r>
    <r>
      <rPr>
        <sz val="7"/>
        <rFont val="Arial"/>
        <family val="2"/>
        <charset val="204"/>
      </rPr>
      <t xml:space="preserve">. Не требует монтажа, </t>
    </r>
    <r>
      <rPr>
        <b/>
        <sz val="7"/>
        <rFont val="Arial"/>
        <family val="2"/>
        <charset val="204"/>
      </rPr>
      <t>устанавливается в сетевую розетку</t>
    </r>
    <r>
      <rPr>
        <sz val="7"/>
        <rFont val="Arial"/>
        <family val="2"/>
        <charset val="204"/>
      </rPr>
      <t>.</t>
    </r>
  </si>
  <si>
    <r>
      <t>Одноканальный High PoE инжектор</t>
    </r>
    <r>
      <rPr>
        <sz val="7"/>
        <rFont val="Arial"/>
        <family val="2"/>
        <charset val="204"/>
      </rPr>
      <t xml:space="preserve"> для питания по сети Ethernet IР-камер или другого оборудования, поддерживающего стандарты технологии PoE</t>
    </r>
    <r>
      <rPr>
        <b/>
        <sz val="7"/>
        <rFont val="Arial"/>
        <family val="2"/>
        <charset val="204"/>
      </rPr>
      <t xml:space="preserve"> IEEE 802.3af/at</t>
    </r>
    <r>
      <rPr>
        <sz val="7"/>
        <rFont val="Arial"/>
        <family val="2"/>
        <charset val="204"/>
      </rPr>
      <t xml:space="preserve">. Скорость соединения </t>
    </r>
    <r>
      <rPr>
        <b/>
        <sz val="7"/>
        <rFont val="Arial"/>
        <family val="2"/>
        <charset val="204"/>
      </rPr>
      <t>10/100/1000Mbps</t>
    </r>
    <r>
      <rPr>
        <sz val="7"/>
        <rFont val="Arial"/>
        <family val="2"/>
        <charset val="204"/>
      </rPr>
      <t xml:space="preserve">. Максимальная выходная мощность </t>
    </r>
    <r>
      <rPr>
        <b/>
        <sz val="7"/>
        <rFont val="Arial"/>
        <family val="2"/>
        <charset val="204"/>
      </rPr>
      <t xml:space="preserve">28ВА. Защита от  короткого замыкания и перегрузки.
</t>
    </r>
    <r>
      <rPr>
        <sz val="7"/>
        <rFont val="Arial"/>
        <family val="2"/>
        <charset val="204"/>
      </rPr>
      <t>Сетевой шнур 220В в комплекте</t>
    </r>
  </si>
  <si>
    <r>
      <t xml:space="preserve">Источник бесперебойного питания для PoE коммутаторов. </t>
    </r>
    <r>
      <rPr>
        <sz val="7"/>
        <rFont val="Arial"/>
        <family val="2"/>
      </rPr>
      <t xml:space="preserve">
Питание коммутаторов, инжекторов и другой (PoE) нагрузки стабилизированным напряжением  </t>
    </r>
    <r>
      <rPr>
        <b/>
        <sz val="7"/>
        <rFont val="Arial"/>
        <family val="2"/>
        <charset val="204"/>
      </rPr>
      <t>48 В мощностью до 120 ВА.</t>
    </r>
    <r>
      <rPr>
        <sz val="7"/>
        <rFont val="Arial"/>
        <family val="2"/>
      </rPr>
      <t xml:space="preserve">
Электронная защита нагрузки от токовой перегрузки и короткого замыкания
Электронная защита от аварийного повышения напряжения на выходе
Защита АКБ от глубокого разряда и короткого замыкания
Пластиковый корпус под </t>
    </r>
    <r>
      <rPr>
        <b/>
        <sz val="7"/>
        <rFont val="Arial"/>
        <family val="2"/>
        <charset val="204"/>
      </rPr>
      <t xml:space="preserve">2 АКБ 7-12 Ач. </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</si>
  <si>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 </t>
    </r>
    <r>
      <rPr>
        <b/>
        <sz val="7"/>
        <rFont val="Arial Cyr"/>
        <charset val="204"/>
      </rPr>
      <t>500х400х250мм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-45С - +50С</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60Вт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</si>
  <si>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 </t>
    </r>
    <r>
      <rPr>
        <b/>
        <sz val="7"/>
        <rFont val="Arial Cyr"/>
        <charset val="204"/>
      </rPr>
      <t>600х600х250мм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-45С - +50С</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100Вт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</si>
  <si>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 </t>
    </r>
    <r>
      <rPr>
        <b/>
        <sz val="7"/>
        <rFont val="Arial Cyr"/>
        <charset val="204"/>
      </rPr>
      <t>800х600х300мм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-45С - +50С</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150Вт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</si>
  <si>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t>
    </r>
    <r>
      <rPr>
        <b/>
        <sz val="7"/>
        <rFont val="Arial Cyr"/>
        <charset val="204"/>
      </rPr>
      <t xml:space="preserve"> 1200х600х300мм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-45С - +50С</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2 х 150Вт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</si>
  <si>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 </t>
    </r>
    <r>
      <rPr>
        <b/>
        <sz val="7"/>
        <rFont val="Arial Cyr"/>
        <charset val="204"/>
      </rPr>
      <t>300х400х150мм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45Вт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</si>
  <si>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 </t>
    </r>
    <r>
      <rPr>
        <b/>
        <sz val="7"/>
        <rFont val="Arial Cyr"/>
        <charset val="204"/>
      </rPr>
      <t>500х400х250мм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60Вт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</si>
  <si>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 </t>
    </r>
    <r>
      <rPr>
        <b/>
        <sz val="7"/>
        <rFont val="Arial Cyr"/>
        <charset val="204"/>
      </rPr>
      <t>600х600х250мм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100Вт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</si>
  <si>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 </t>
    </r>
    <r>
      <rPr>
        <b/>
        <sz val="7"/>
        <rFont val="Arial Cyr"/>
        <charset val="204"/>
      </rPr>
      <t>800х600х300мм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150Вт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</si>
  <si>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Специализированный уличный термошкаф с автоматикой управления климатом.</t>
    </r>
    <r>
      <rPr>
        <sz val="7"/>
        <rFont val="Arial Cyr"/>
        <charset val="204"/>
      </rPr>
      <t xml:space="preserve">
Металлический утепленный уличный корпус </t>
    </r>
    <r>
      <rPr>
        <b/>
        <sz val="7"/>
        <rFont val="Arial Cyr"/>
        <charset val="204"/>
      </rPr>
      <t>1200х600х300мм</t>
    </r>
    <r>
      <rPr>
        <sz val="7"/>
        <rFont val="Arial Cyr"/>
        <charset val="204"/>
      </rPr>
      <t xml:space="preserve"> с классом защиты</t>
    </r>
    <r>
      <rPr>
        <b/>
        <sz val="7"/>
        <rFont val="Arial Cyr"/>
        <charset val="204"/>
      </rPr>
      <t xml:space="preserve"> IP65</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2 х 150Вт</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</si>
  <si>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 xml:space="preserve">Специализированный уличный термошкаф с обогревом и вентиляцией.
</t>
    </r>
    <r>
      <rPr>
        <sz val="7"/>
        <rFont val="Arial Cyr"/>
        <charset val="204"/>
      </rPr>
      <t xml:space="preserve">Металлический утепленный уличный корпус </t>
    </r>
    <r>
      <rPr>
        <b/>
        <sz val="7"/>
        <rFont val="Arial Cyr"/>
        <charset val="204"/>
      </rPr>
      <t>500х400х250мм</t>
    </r>
    <r>
      <rPr>
        <sz val="7"/>
        <rFont val="Arial Cyr"/>
        <charset val="204"/>
      </rPr>
      <t xml:space="preserve"> с классом защиты</t>
    </r>
    <r>
      <rPr>
        <b/>
        <sz val="7"/>
        <rFont val="Arial Cyr"/>
        <charset val="204"/>
      </rPr>
      <t xml:space="preserve"> IP54</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60Вт</t>
    </r>
    <r>
      <rPr>
        <sz val="7"/>
        <rFont val="Arial Cyr"/>
        <charset val="204"/>
      </rPr>
      <t xml:space="preserve">. </t>
    </r>
    <r>
      <rPr>
        <b/>
        <sz val="7"/>
        <rFont val="Arial Cyr"/>
        <charset val="204"/>
      </rPr>
      <t>Вентилятор</t>
    </r>
    <r>
      <rPr>
        <sz val="7"/>
        <rFont val="Arial Cyr"/>
        <charset val="204"/>
      </rPr>
      <t xml:space="preserve"> производительностью </t>
    </r>
    <r>
      <rPr>
        <b/>
        <sz val="7"/>
        <rFont val="Arial Cyr"/>
        <charset val="204"/>
      </rPr>
      <t>55 куб.м/ч.</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</si>
  <si>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 xml:space="preserve">Специализированный уличный термошкаф с обогревом и вентиляцией.
</t>
    </r>
    <r>
      <rPr>
        <sz val="7"/>
        <rFont val="Arial Cyr"/>
        <charset val="204"/>
      </rPr>
      <t xml:space="preserve">Металлический утепленный уличный корпус </t>
    </r>
    <r>
      <rPr>
        <b/>
        <sz val="7"/>
        <rFont val="Arial Cyr"/>
        <charset val="204"/>
      </rPr>
      <t>600х600х250мм</t>
    </r>
    <r>
      <rPr>
        <sz val="7"/>
        <rFont val="Arial Cyr"/>
        <charset val="204"/>
      </rPr>
      <t xml:space="preserve"> с классом защиты</t>
    </r>
    <r>
      <rPr>
        <b/>
        <sz val="7"/>
        <rFont val="Arial Cyr"/>
        <charset val="204"/>
      </rPr>
      <t xml:space="preserve"> IP54</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100Вт</t>
    </r>
    <r>
      <rPr>
        <sz val="7"/>
        <rFont val="Arial Cyr"/>
        <charset val="204"/>
      </rPr>
      <t xml:space="preserve">. </t>
    </r>
    <r>
      <rPr>
        <b/>
        <sz val="7"/>
        <rFont val="Arial Cyr"/>
        <charset val="204"/>
      </rPr>
      <t>Вентилятор</t>
    </r>
    <r>
      <rPr>
        <sz val="7"/>
        <rFont val="Arial Cyr"/>
        <charset val="204"/>
      </rPr>
      <t xml:space="preserve"> производительностью </t>
    </r>
    <r>
      <rPr>
        <b/>
        <sz val="7"/>
        <rFont val="Arial Cyr"/>
        <charset val="204"/>
      </rPr>
      <t>55 куб.м/ч.</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</si>
  <si>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r>
      <t xml:space="preserve"> </t>
    </r>
    <r>
      <rPr>
        <b/>
        <sz val="7"/>
        <rFont val="Arial Cyr"/>
        <charset val="204"/>
      </rPr>
      <t xml:space="preserve">Специализированный уличный термошкаф с обогревом и вентиляцией.
</t>
    </r>
    <r>
      <rPr>
        <sz val="7"/>
        <rFont val="Arial Cyr"/>
        <charset val="204"/>
      </rPr>
      <t xml:space="preserve">Металлический утепленный уличный корпус </t>
    </r>
    <r>
      <rPr>
        <b/>
        <sz val="7"/>
        <rFont val="Arial Cyr"/>
        <charset val="204"/>
      </rPr>
      <t>800х600х300мм</t>
    </r>
    <r>
      <rPr>
        <sz val="7"/>
        <rFont val="Arial Cyr"/>
        <charset val="204"/>
      </rPr>
      <t xml:space="preserve"> с классом защиты</t>
    </r>
    <r>
      <rPr>
        <b/>
        <sz val="7"/>
        <rFont val="Arial Cyr"/>
        <charset val="204"/>
      </rPr>
      <t xml:space="preserve"> IP54</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t>
    </r>
    <r>
      <rPr>
        <sz val="7"/>
        <rFont val="Arial Cyr"/>
        <charset val="204"/>
      </rPr>
      <t xml:space="preserve"> мощностью </t>
    </r>
    <r>
      <rPr>
        <b/>
        <sz val="7"/>
        <rFont val="Arial Cyr"/>
        <charset val="204"/>
      </rPr>
      <t>150Вт</t>
    </r>
    <r>
      <rPr>
        <sz val="7"/>
        <rFont val="Arial Cyr"/>
        <charset val="204"/>
      </rPr>
      <t xml:space="preserve">. </t>
    </r>
    <r>
      <rPr>
        <b/>
        <sz val="7"/>
        <rFont val="Arial Cyr"/>
        <charset val="204"/>
      </rPr>
      <t>Вентилятор</t>
    </r>
    <r>
      <rPr>
        <sz val="7"/>
        <rFont val="Arial Cyr"/>
        <charset val="204"/>
      </rPr>
      <t xml:space="preserve"> производительностью </t>
    </r>
    <r>
      <rPr>
        <b/>
        <sz val="7"/>
        <rFont val="Arial Cyr"/>
        <charset val="204"/>
      </rPr>
      <t>55 куб.м/ч</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</si>
  <si>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t>СКАТ ШТ-12630АВ</t>
  </si>
  <si>
    <r>
      <t xml:space="preserve"> </t>
    </r>
    <r>
      <rPr>
        <b/>
        <sz val="7"/>
        <rFont val="Arial Cyr"/>
        <charset val="204"/>
      </rPr>
      <t xml:space="preserve">Специализированный уличный термошкаф с обогревом и вентиляцией.
</t>
    </r>
    <r>
      <rPr>
        <sz val="7"/>
        <rFont val="Arial Cyr"/>
        <charset val="204"/>
      </rPr>
      <t xml:space="preserve">Металлический утепленный уличный корпус </t>
    </r>
    <r>
      <rPr>
        <b/>
        <sz val="7"/>
        <rFont val="Arial Cyr"/>
        <charset val="204"/>
      </rPr>
      <t>1200х600х300мм</t>
    </r>
    <r>
      <rPr>
        <sz val="7"/>
        <rFont val="Arial Cyr"/>
        <charset val="204"/>
      </rPr>
      <t xml:space="preserve"> с классом защиты</t>
    </r>
    <r>
      <rPr>
        <b/>
        <sz val="7"/>
        <rFont val="Arial Cyr"/>
        <charset val="204"/>
      </rPr>
      <t xml:space="preserve"> IP54</t>
    </r>
    <r>
      <rPr>
        <sz val="7"/>
        <rFont val="Arial Cyr"/>
        <charset val="204"/>
      </rPr>
      <t xml:space="preserve">.  Температурный диапазон </t>
    </r>
    <r>
      <rPr>
        <b/>
        <sz val="7"/>
        <rFont val="Arial Cyr"/>
        <charset val="204"/>
      </rPr>
      <t>-65С - +50С</t>
    </r>
    <r>
      <rPr>
        <sz val="7"/>
        <rFont val="Arial Cyr"/>
        <charset val="204"/>
      </rPr>
      <t xml:space="preserve">. Климатическое исполнение </t>
    </r>
    <r>
      <rPr>
        <b/>
        <sz val="7"/>
        <rFont val="Arial Cyr"/>
        <charset val="204"/>
      </rPr>
      <t>УХЛ 1</t>
    </r>
    <r>
      <rPr>
        <sz val="7"/>
        <rFont val="Arial Cyr"/>
        <charset val="204"/>
      </rPr>
      <t xml:space="preserve">. Встроенный </t>
    </r>
    <r>
      <rPr>
        <b/>
        <sz val="7"/>
        <rFont val="Arial Cyr"/>
        <charset val="204"/>
      </rPr>
      <t>УЗИП II класса</t>
    </r>
    <r>
      <rPr>
        <sz val="7"/>
        <rFont val="Arial Cyr"/>
        <charset val="204"/>
      </rPr>
      <t xml:space="preserve">. </t>
    </r>
    <r>
      <rPr>
        <b/>
        <sz val="7"/>
        <rFont val="Arial Cyr"/>
        <charset val="204"/>
      </rPr>
      <t xml:space="preserve">Двухполюсный автоматический выключатель </t>
    </r>
    <r>
      <rPr>
        <sz val="7"/>
        <rFont val="Arial Cyr"/>
        <charset val="204"/>
      </rPr>
      <t xml:space="preserve">для защиты </t>
    </r>
    <r>
      <rPr>
        <b/>
        <sz val="7"/>
        <rFont val="Arial Cyr"/>
        <charset val="204"/>
      </rPr>
      <t xml:space="preserve">от КЗ и перегрузки </t>
    </r>
    <r>
      <rPr>
        <sz val="7"/>
        <rFont val="Arial Cyr"/>
        <charset val="204"/>
      </rPr>
      <t xml:space="preserve">. Встроенный </t>
    </r>
    <r>
      <rPr>
        <b/>
        <sz val="7"/>
        <rFont val="Arial Cyr"/>
        <charset val="204"/>
      </rPr>
      <t xml:space="preserve">цифровой контроллер ЦКТ-01 </t>
    </r>
    <r>
      <rPr>
        <sz val="7"/>
        <rFont val="Arial Cyr"/>
        <charset val="204"/>
      </rPr>
      <t xml:space="preserve">для управления климатом и защиты оборудования. </t>
    </r>
    <r>
      <rPr>
        <b/>
        <sz val="7"/>
        <rFont val="Arial Cyr"/>
        <charset val="204"/>
      </rPr>
      <t>Высокая точность</t>
    </r>
    <r>
      <rPr>
        <sz val="7"/>
        <rFont val="Arial Cyr"/>
        <charset val="204"/>
      </rPr>
      <t xml:space="preserve"> поддержания температуры благодаря использованию цифрового </t>
    </r>
    <r>
      <rPr>
        <b/>
        <sz val="7"/>
        <rFont val="Arial Cyr"/>
        <charset val="204"/>
      </rPr>
      <t>термодатчика DS18B20</t>
    </r>
    <r>
      <rPr>
        <sz val="7"/>
        <rFont val="Arial Cyr"/>
        <charset val="204"/>
      </rPr>
      <t xml:space="preserve">. </t>
    </r>
    <r>
      <rPr>
        <b/>
        <sz val="7"/>
        <rFont val="Arial Cyr"/>
        <charset val="204"/>
      </rPr>
      <t>Защита от холодного пуска и перегрева</t>
    </r>
    <r>
      <rPr>
        <sz val="7"/>
        <rFont val="Arial Cyr"/>
        <charset val="204"/>
      </rPr>
      <t xml:space="preserve"> оборудования. </t>
    </r>
    <r>
      <rPr>
        <b/>
        <sz val="7"/>
        <rFont val="Arial Cyr"/>
        <charset val="204"/>
      </rPr>
      <t>Настройка поддерживаемой температуры</t>
    </r>
    <r>
      <rPr>
        <sz val="7"/>
        <rFont val="Arial Cyr"/>
        <charset val="204"/>
      </rPr>
      <t xml:space="preserve">, а также температуры защиты от холодного пуска. </t>
    </r>
    <r>
      <rPr>
        <b/>
        <sz val="7"/>
        <rFont val="Arial Cyr"/>
        <charset val="204"/>
      </rPr>
      <t>Нагреватель: 2 х 150Вт.</t>
    </r>
    <r>
      <rPr>
        <sz val="7"/>
        <rFont val="Arial Cyr"/>
        <charset val="204"/>
      </rPr>
      <t xml:space="preserve"> </t>
    </r>
    <r>
      <rPr>
        <b/>
        <sz val="7"/>
        <rFont val="Arial Cyr"/>
        <charset val="204"/>
      </rPr>
      <t>Вентилятор</t>
    </r>
    <r>
      <rPr>
        <sz val="7"/>
        <rFont val="Arial Cyr"/>
        <charset val="204"/>
      </rPr>
      <t xml:space="preserve"> производительностью </t>
    </r>
    <r>
      <rPr>
        <b/>
        <sz val="7"/>
        <rFont val="Arial Cyr"/>
        <charset val="204"/>
      </rPr>
      <t>55 куб.м/ч</t>
    </r>
    <r>
      <rPr>
        <sz val="7"/>
        <rFont val="Arial Cyr"/>
        <charset val="204"/>
      </rPr>
      <t xml:space="preserve">. </t>
    </r>
    <r>
      <rPr>
        <b/>
        <sz val="7"/>
        <rFont val="Arial Cyr"/>
        <charset val="204"/>
      </rPr>
      <t>Информирование</t>
    </r>
    <r>
      <rPr>
        <sz val="7"/>
        <rFont val="Arial Cyr"/>
        <charset val="204"/>
      </rPr>
      <t xml:space="preserve"> типа "сухой контакт" при авариях или вскрытии шкафа. </t>
    </r>
    <r>
      <rPr>
        <b/>
        <sz val="7"/>
        <rFont val="Arial Cyr"/>
        <charset val="204"/>
      </rPr>
      <t>Гарантия 5 лет.</t>
    </r>
  </si>
  <si>
    <t>Аксессуары для термошкафов</t>
  </si>
  <si>
    <t>Козырек дождезащитный 400х250  (заказная позиция)</t>
  </si>
  <si>
    <t xml:space="preserve">Дождезащитный козырек предназначен для защиты термошкафов СКАТ ШТ-5425 всех модификаций от попадания влаги. Материал - сталь толщиной 1,5 мм. Покрытие - порошковая окраска, цвет серый (RAL7035) Габариты козырька (ШхГ): 400х250 мм. Монтажные аксессуары в комплекте. </t>
  </si>
  <si>
    <t>Козырек дождезащитный 600х250  (заказная позиция)</t>
  </si>
  <si>
    <t xml:space="preserve">Дождезащитный козырек предназначен для защиты термошкафов СКАТ ШТ-6625 всех модификаций от попадания влаги. Материал - сталь толщиной 1,5 мм. Покрытие - порошковая окраска, цвет серый (RAL7035) Габариты козырька (ШхГ): 600х250 мм. Монтажные аксессуары в комплекте. </t>
  </si>
  <si>
    <t>Козырек дождезащитный 600х300 (заказная позиция)</t>
  </si>
  <si>
    <t xml:space="preserve">Дождезащитный козырек предназначен для защиты термошкафов СКАТ ШТ-8630 и СКАТ ШТ-12630 всех модификаций от попадания влаги. Материал - сталь толщиной 1,5 мм. Покрытие - порошковая окраска, цвет серый (RAL7035) Габариты козырька (ШхГ): 600х300 мм. Монтажные аксессуары в комплекте. </t>
  </si>
  <si>
    <t>Личинка замка для шкафов СКАТ ШТ (заказная позиция)</t>
  </si>
  <si>
    <t>Личинка замка в комплекте с индивидуальным ключом предназначена для замены применяемой в шкафах СКАТ ШТ личинки с двойной бородкой Материал личинка/ключ: пластик+металл/металл</t>
  </si>
  <si>
    <t>Цифровой контроллер температуры ЦКТ-01</t>
  </si>
  <si>
    <t>Устройство размещается в электротехнических шкафах, шкафах автоматики и предназначено для контроля температуры воздуха внутри шкафа, поддержания ее в заданных пределах, управления нагревателем/вентилятором, защиты нагрузки от «холодного пуска» и перегрева,  а также для выдачи информационного сообщения об аварии в формате «сухой контакт». Номинальное коммутируемое напряжение: 220 В; точность установки температуры ±2°С; цифровой датчик температуры; корпус для монтажа на DIN-рейку 35 мм; диапазон рабочих температур: -40..+70°С</t>
  </si>
  <si>
    <t xml:space="preserve">Система питания удаленных объектов серия RLPS (Remote Loаd Power Systems) </t>
  </si>
  <si>
    <t>Система RLPS с напряжением в линии 36В или 48В</t>
  </si>
  <si>
    <t>SKAT-RLPS.48DC-3,0</t>
  </si>
  <si>
    <r>
      <t>48В, 3А</t>
    </r>
    <r>
      <rPr>
        <sz val="7"/>
        <rFont val="Arial"/>
        <family val="2"/>
        <charset val="204"/>
      </rPr>
      <t>, и до</t>
    </r>
    <r>
      <rPr>
        <b/>
        <sz val="7"/>
        <rFont val="Arial"/>
        <family val="2"/>
        <charset val="204"/>
      </rPr>
      <t xml:space="preserve"> 10А</t>
    </r>
    <r>
      <rPr>
        <sz val="7"/>
        <rFont val="Arial"/>
        <family val="2"/>
        <charset val="204"/>
      </rPr>
      <t xml:space="preserve"> при наличии АКБ (АКБ в буфере). 
Для построения систем питания </t>
    </r>
    <r>
      <rPr>
        <b/>
        <sz val="7"/>
        <rFont val="Arial"/>
        <family val="2"/>
        <charset val="204"/>
      </rPr>
      <t>удаленных</t>
    </r>
    <r>
      <rPr>
        <sz val="7"/>
        <rFont val="Arial"/>
        <family val="2"/>
        <charset val="204"/>
      </rPr>
      <t xml:space="preserve"> объектов совместно с преобразователями напряжения. 
Решение для небольших периметров (</t>
    </r>
    <r>
      <rPr>
        <b/>
        <sz val="7"/>
        <rFont val="Arial"/>
        <family val="2"/>
        <charset val="204"/>
      </rPr>
      <t xml:space="preserve">3-5 </t>
    </r>
    <r>
      <rPr>
        <sz val="7"/>
        <rFont val="Arial"/>
        <family val="2"/>
        <charset val="204"/>
      </rPr>
      <t>уличных камер и т.п.).
Длительный режим резерва. Использовать с внешними АКБ 17-250Ач (4 шт.). Световая индикация и информационные выходы контроля технического состояния блока. Каскадное наращивание мощности. 
Настольное исполнение, возможность монтажа в 19'' стойку.</t>
    </r>
  </si>
  <si>
    <t>SKAT-RLPS.48DC-500VA</t>
  </si>
  <si>
    <r>
      <t>48 В, 9А</t>
    </r>
    <r>
      <rPr>
        <sz val="7"/>
        <rFont val="Arial"/>
        <family val="2"/>
      </rPr>
      <t xml:space="preserve">. Для построения систем питания </t>
    </r>
    <r>
      <rPr>
        <b/>
        <sz val="7"/>
        <rFont val="Arial"/>
        <family val="2"/>
        <charset val="204"/>
      </rPr>
      <t>удаленных</t>
    </r>
    <r>
      <rPr>
        <sz val="7"/>
        <rFont val="Arial"/>
        <family val="2"/>
      </rPr>
      <t xml:space="preserve"> объектов совместно с преобразователями напряжения.  Максимальная мощность 500 ВА. Защита выходов от перенапряжения, защита АКБ, релейные выходы о состоянии сети и АКБ,  АКБ-до 17Ач(4шт)</t>
    </r>
  </si>
  <si>
    <t>SKAT-RLPS.48/36DC-500VA</t>
  </si>
  <si>
    <r>
      <t>48 В, 9А и 36 В, 6А.</t>
    </r>
    <r>
      <rPr>
        <sz val="7"/>
        <rFont val="Arial"/>
        <family val="2"/>
      </rPr>
      <t xml:space="preserve"> 2 выхода. Для построения систем питания</t>
    </r>
    <r>
      <rPr>
        <b/>
        <sz val="7"/>
        <rFont val="Arial"/>
        <family val="2"/>
        <charset val="204"/>
      </rPr>
      <t xml:space="preserve"> удаленных</t>
    </r>
    <r>
      <rPr>
        <sz val="7"/>
        <rFont val="Arial"/>
        <family val="2"/>
      </rPr>
      <t xml:space="preserve"> объектов совместно с преобразователями напряжения</t>
    </r>
    <r>
      <rPr>
        <b/>
        <sz val="7"/>
        <rFont val="Arial"/>
        <family val="2"/>
        <charset val="204"/>
      </rPr>
      <t>.</t>
    </r>
    <r>
      <rPr>
        <sz val="7"/>
        <rFont val="Arial"/>
        <family val="2"/>
      </rPr>
      <t xml:space="preserve"> Нагрузка перераспределяемая по выходам. Защита выходов от перенапряжения, защита АКБ, релейные выходы о состоянии сети и АКБ,  АКБ-до 17Ач(4шт)</t>
    </r>
  </si>
  <si>
    <r>
      <t xml:space="preserve">SKAT-RLPS.48DC-10 исп.5
</t>
    </r>
    <r>
      <rPr>
        <sz val="7"/>
        <rFont val="Arial Cyr"/>
        <charset val="204"/>
      </rPr>
      <t>(заказная позиция)</t>
    </r>
  </si>
  <si>
    <r>
      <t>48 В, 10А</t>
    </r>
    <r>
      <rPr>
        <sz val="7"/>
        <rFont val="Arial"/>
        <family val="2"/>
      </rPr>
      <t xml:space="preserve">. Для построения систем питания </t>
    </r>
    <r>
      <rPr>
        <b/>
        <sz val="7"/>
        <rFont val="Arial"/>
        <family val="2"/>
        <charset val="204"/>
      </rPr>
      <t xml:space="preserve">удаленных </t>
    </r>
    <r>
      <rPr>
        <sz val="7"/>
        <rFont val="Arial"/>
        <family val="2"/>
      </rPr>
      <t>объектов совместно с преобразователями напряжения. Ток заряда АКБ</t>
    </r>
    <r>
      <rPr>
        <b/>
        <sz val="7"/>
        <rFont val="Arial"/>
        <family val="2"/>
        <charset val="204"/>
      </rPr>
      <t xml:space="preserve"> 2А</t>
    </r>
    <r>
      <rPr>
        <sz val="7"/>
        <rFont val="Arial"/>
        <family val="2"/>
      </rPr>
      <t xml:space="preserve">, </t>
    </r>
    <r>
      <rPr>
        <b/>
        <sz val="7"/>
        <rFont val="Arial"/>
        <family val="2"/>
        <charset val="204"/>
      </rPr>
      <t>4А</t>
    </r>
    <r>
      <rPr>
        <sz val="7"/>
        <rFont val="Arial"/>
        <family val="2"/>
      </rPr>
      <t xml:space="preserve"> или </t>
    </r>
    <r>
      <rPr>
        <b/>
        <sz val="7"/>
        <rFont val="Arial"/>
        <family val="2"/>
        <charset val="204"/>
      </rPr>
      <t>6А</t>
    </r>
    <r>
      <rPr>
        <sz val="7"/>
        <rFont val="Arial"/>
        <family val="2"/>
      </rPr>
      <t xml:space="preserve">, термокомпенсация заряда АКБ, контроль и защита АКБ от глубокого разряда,  холодный пуск.  Работает от </t>
    </r>
    <r>
      <rPr>
        <b/>
        <sz val="7"/>
        <rFont val="Arial"/>
        <family val="2"/>
        <charset val="204"/>
      </rPr>
      <t xml:space="preserve">4-х </t>
    </r>
    <r>
      <rPr>
        <sz val="7"/>
        <rFont val="Arial"/>
        <family val="2"/>
      </rPr>
      <t xml:space="preserve">внешних АКБ до </t>
    </r>
    <r>
      <rPr>
        <b/>
        <sz val="7"/>
        <rFont val="Arial"/>
        <family val="2"/>
        <charset val="204"/>
      </rPr>
      <t>120 Ач</t>
    </r>
    <r>
      <rPr>
        <sz val="7"/>
        <rFont val="Arial"/>
        <family val="2"/>
      </rPr>
      <t xml:space="preserve">. Защита выходов от перенапряжения, 5 информационных релейных выходов о состоянии сети, АКБ, источника. 
Пластиковый ударопрочный корпус </t>
    </r>
    <r>
      <rPr>
        <b/>
        <sz val="7"/>
        <rFont val="Arial"/>
        <family val="2"/>
        <charset val="204"/>
      </rPr>
      <t xml:space="preserve">Hensel </t>
    </r>
    <r>
      <rPr>
        <sz val="7"/>
        <rFont val="Arial"/>
        <family val="2"/>
        <charset val="204"/>
      </rPr>
      <t>(Германия)</t>
    </r>
    <r>
      <rPr>
        <b/>
        <sz val="7"/>
        <rFont val="Arial"/>
        <family val="2"/>
        <charset val="204"/>
      </rPr>
      <t>,</t>
    </r>
    <r>
      <rPr>
        <sz val="7"/>
        <rFont val="Arial"/>
        <family val="2"/>
      </rPr>
      <t xml:space="preserve"> уличное исполнение, класс защиты </t>
    </r>
    <r>
      <rPr>
        <b/>
        <sz val="7"/>
        <rFont val="Arial"/>
        <family val="2"/>
        <charset val="204"/>
      </rPr>
      <t>IP56</t>
    </r>
    <r>
      <rPr>
        <sz val="7"/>
        <rFont val="Arial"/>
        <family val="2"/>
      </rPr>
      <t xml:space="preserve">, рабочий температурный диапазон от  </t>
    </r>
    <r>
      <rPr>
        <b/>
        <sz val="7"/>
        <rFont val="Arial"/>
        <family val="2"/>
        <charset val="204"/>
      </rPr>
      <t xml:space="preserve"> - 40°С до + 50°С</t>
    </r>
  </si>
  <si>
    <t xml:space="preserve">SKAT-RLPS.48DC-10 RACK </t>
  </si>
  <si>
    <r>
      <t>48 В, 10А</t>
    </r>
    <r>
      <rPr>
        <sz val="7"/>
        <rFont val="Arial"/>
        <family val="2"/>
      </rPr>
      <t xml:space="preserve">. Для построения систем питания </t>
    </r>
    <r>
      <rPr>
        <b/>
        <sz val="7"/>
        <rFont val="Arial"/>
        <family val="2"/>
        <charset val="204"/>
      </rPr>
      <t xml:space="preserve">удаленных </t>
    </r>
    <r>
      <rPr>
        <sz val="7"/>
        <rFont val="Arial"/>
        <family val="2"/>
      </rPr>
      <t>объектов совместно с преобразователями напряжения. Ток заряда АКБ</t>
    </r>
    <r>
      <rPr>
        <b/>
        <sz val="7"/>
        <rFont val="Arial"/>
        <family val="2"/>
        <charset val="204"/>
      </rPr>
      <t xml:space="preserve"> 2А</t>
    </r>
    <r>
      <rPr>
        <sz val="7"/>
        <rFont val="Arial"/>
        <family val="2"/>
      </rPr>
      <t xml:space="preserve">, </t>
    </r>
    <r>
      <rPr>
        <b/>
        <sz val="7"/>
        <rFont val="Arial"/>
        <family val="2"/>
        <charset val="204"/>
      </rPr>
      <t>4А</t>
    </r>
    <r>
      <rPr>
        <sz val="7"/>
        <rFont val="Arial"/>
        <family val="2"/>
      </rPr>
      <t xml:space="preserve"> или </t>
    </r>
    <r>
      <rPr>
        <b/>
        <sz val="7"/>
        <rFont val="Arial"/>
        <family val="2"/>
        <charset val="204"/>
      </rPr>
      <t>6А</t>
    </r>
    <r>
      <rPr>
        <sz val="7"/>
        <rFont val="Arial"/>
        <family val="2"/>
      </rPr>
      <t xml:space="preserve">, термокомпенсация заряда АКБ, контроль и защита АКБ от глубокого разряда,  холодный пуск.  Работает от </t>
    </r>
    <r>
      <rPr>
        <b/>
        <sz val="7"/>
        <rFont val="Arial"/>
        <family val="2"/>
        <charset val="204"/>
      </rPr>
      <t xml:space="preserve">4-х </t>
    </r>
    <r>
      <rPr>
        <sz val="7"/>
        <rFont val="Arial"/>
        <family val="2"/>
      </rPr>
      <t xml:space="preserve">внешних АКБ до </t>
    </r>
    <r>
      <rPr>
        <b/>
        <sz val="7"/>
        <rFont val="Arial"/>
        <family val="2"/>
        <charset val="204"/>
      </rPr>
      <t>120 Ач</t>
    </r>
    <r>
      <rPr>
        <sz val="7"/>
        <rFont val="Arial"/>
        <family val="2"/>
      </rPr>
      <t xml:space="preserve">. Защита выходов от перенапряжения, защита АКБ, 5 информационных релейных выходов о состоянии сети, АКБ, источника. 
</t>
    </r>
    <r>
      <rPr>
        <b/>
        <sz val="7"/>
        <rFont val="Arial"/>
        <family val="2"/>
        <charset val="204"/>
      </rPr>
      <t>Корпус для установки в 19" шкаф, высота 2 U</t>
    </r>
  </si>
  <si>
    <t xml:space="preserve">Преобразователи напряжения 
Серия PN для питания удаленных нагрузок </t>
  </si>
  <si>
    <t xml:space="preserve">UPN-(11-30)DC/(3-9)DC-15VA DIN </t>
  </si>
  <si>
    <r>
      <t xml:space="preserve">Преобразователь напряжения с входного 11 - 30В в стабилизированное выходное напряжение, выбирается пользователем из ряда </t>
    </r>
    <r>
      <rPr>
        <b/>
        <sz val="7"/>
        <rFont val="Arial"/>
        <family val="2"/>
        <charset val="204"/>
      </rPr>
      <t>3,3 В; 5 В; 7,5 В; 9 В</t>
    </r>
    <r>
      <rPr>
        <sz val="7"/>
        <rFont val="Arial"/>
        <family val="2"/>
      </rPr>
      <t xml:space="preserve">. Мощность нагрузки 15 ВА,  электронная защита выхода от КЗ. 
</t>
    </r>
    <r>
      <rPr>
        <b/>
        <sz val="7"/>
        <rFont val="Arial"/>
        <family val="2"/>
        <charset val="204"/>
      </rPr>
      <t>Защита АКБ источника от глубокого разряда</t>
    </r>
    <r>
      <rPr>
        <sz val="7"/>
        <rFont val="Arial"/>
        <family val="2"/>
      </rPr>
      <t xml:space="preserve"> (11 или 22 В - выбирается пользователем). 
Пластиковый корпус под DIN рейку 35 мм</t>
    </r>
  </si>
  <si>
    <t>PN-12-1,5 исп.5</t>
  </si>
  <si>
    <t>Преобразователь напряжения с входного 10 - 50В в стабилизированное выходное напряжение 12В, 1,5А диапазон регулировки выходного напряжения 12-15В
Уличное исполнение, класс защиты IP 56.  рабочий температурный диапазон от   - 40°С до + 50°С</t>
  </si>
  <si>
    <t>PN-(20-75)DC/12-1,5 исп.5</t>
  </si>
  <si>
    <t xml:space="preserve">Преобразователь напряжения с входного 20 - 75В в стабилизированное выходное напряжение 12В, 1,5А постоянного тока. Регулировка выходного напряжения 12-15 В, Фильтрация ВЧ помех,  защита выхода от перегрузки и  КЗ. Уличное исполнение IP56, рабочий температурный диапазон от   - 25°С до + 50°С </t>
  </si>
  <si>
    <t>Серия ПН для встраивания в источники питания</t>
  </si>
  <si>
    <r>
      <t xml:space="preserve">Преобразователь напряжения с входного </t>
    </r>
    <r>
      <rPr>
        <b/>
        <sz val="7"/>
        <rFont val="Arial"/>
        <family val="2"/>
      </rPr>
      <t>переменного</t>
    </r>
    <r>
      <rPr>
        <sz val="7"/>
        <rFont val="Arial"/>
        <family val="2"/>
      </rPr>
      <t xml:space="preserve"> 19-27В в стабилизированное выходное напряжение  12В, 1А</t>
    </r>
  </si>
  <si>
    <t xml:space="preserve">    Коаксиальный кабель (Отказное письмо №490-12-2639)</t>
  </si>
  <si>
    <t xml:space="preserve">        50 Ом</t>
  </si>
  <si>
    <t xml:space="preserve">            Кабель коаксиальный 5D-FB CCA  50 Ом, черный, 100 м</t>
  </si>
  <si>
    <t>03-127</t>
  </si>
  <si>
    <t xml:space="preserve">            Кабель коаксиальный 5D-FB CCA  50 Ом черный, Outdoor, 100 м</t>
  </si>
  <si>
    <t xml:space="preserve">            Кабель коаксиальный 5D-FB CU  50 Ом, черный, 100 м</t>
  </si>
  <si>
    <t>03-125</t>
  </si>
  <si>
    <t xml:space="preserve">            Кабель коаксиальный 5D-FB CU  50 Ом черный, Outdoor, 100 м</t>
  </si>
  <si>
    <t xml:space="preserve">            Кабель коаксиальный 5D-FB CU+TC  50 Ом, черный, 100 м</t>
  </si>
  <si>
    <t xml:space="preserve">            Кабель коаксиальный 8D-FB CCA  50 Ом, черный, 100 м</t>
  </si>
  <si>
    <t xml:space="preserve">            Кабель коаксиальный 10D-FB CCA  50 Ом черный 100 м</t>
  </si>
  <si>
    <t xml:space="preserve">            Кабель коаксиальный ELETEC CF-1/2 CCA/AL фидер 50 Ом, 500 м (кратно 50 м)</t>
  </si>
  <si>
    <t xml:space="preserve">            Кабель коаксиальный ELETEC CF-1/2 CCA/CU фидер 50 Ом, 500 м (кратно 50 м)</t>
  </si>
  <si>
    <t xml:space="preserve">            Кабель коаксиальный RG-174  50 Ом, белый, 100 м</t>
  </si>
  <si>
    <t xml:space="preserve">            Кабель коаксиальный RG-174  50 Ом, черный, 100 м</t>
  </si>
  <si>
    <t xml:space="preserve">            Кабель коаксиальный RG-213 U MIL17 50 Ом, 100 м</t>
  </si>
  <si>
    <t xml:space="preserve">            Кабель коаксиальный RG-213 U MIL17 50 Ом, 500 м</t>
  </si>
  <si>
    <t xml:space="preserve">            Кабель коаксиальный RG-58 A/U MIL17  50 Ом, экран 64%, черный, 100 м</t>
  </si>
  <si>
    <t xml:space="preserve">            Кабель коаксиальный RG-58 A/U MIL17  50 Ом, экран 112%, черный, 100 м</t>
  </si>
  <si>
    <t xml:space="preserve">            Кабель коаксиальный RG-58 A/U MIL17  50 Ом, SOLID, экран 112%, черный, 100 м</t>
  </si>
  <si>
    <t xml:space="preserve">            Кабель коаксиальный RG-58 C/U MIL17  50 Ом, экран 64%, черный, 100 м</t>
  </si>
  <si>
    <t xml:space="preserve">            Кабель коаксиальный RG-58 C/U MIL17  50 Ом, экран 112%, черный, 100 м</t>
  </si>
  <si>
    <t xml:space="preserve">        75 Ом</t>
  </si>
  <si>
    <t xml:space="preserve">            Кабель коаксиальный 3C-2V CU 75 Ом, экран 32%, белый, 100 м</t>
  </si>
  <si>
    <t xml:space="preserve">            Кабель коаксиальный 3C-2V CU outdoor 75 Ом, экран 32%, черный 100 м</t>
  </si>
  <si>
    <t xml:space="preserve">            Кабель коаксиальный RG-59 B/U MIL17  экран 112%, белый, 100 м</t>
  </si>
  <si>
    <t xml:space="preserve">            Кабель коаксиальный RG-59 B/U MIL17  экран 112%, белый, 200 м</t>
  </si>
  <si>
    <t xml:space="preserve">            Кабель коаксиальный RG-59 B/U MIL17  экран 112%, белый, 500 м</t>
  </si>
  <si>
    <t xml:space="preserve">            Кабель коаксиальный RG-59 B/U MIL17  экран 112%, черный, 100 м</t>
  </si>
  <si>
    <t xml:space="preserve">            Кабель коаксиальный RG-59 B/U MIL17  экран 112%, черный, 500 м</t>
  </si>
  <si>
    <t xml:space="preserve">            Кабель коаксиальный RG-59 B/U MIL17  экран 64%, белый, 200 м</t>
  </si>
  <si>
    <t xml:space="preserve">            Кабель коаксиальный RG-59 B/U OUTDOOR  экран 112%, черный, 200 м</t>
  </si>
  <si>
    <t xml:space="preserve">            Кабель коаксиальный RG-59 B/U OUTDOOR  экран 112%, черный, 500 м</t>
  </si>
  <si>
    <t xml:space="preserve">            Кабель коаксиальный RG-59 B/U OUTDOOR  экран 112%, черный, с тросом, 500 м</t>
  </si>
  <si>
    <t xml:space="preserve">            Кабель коаксиальный RG-59 B/U OUTDOOR ХЛ, холодостойкое исполнение, черный с тросом, 500 м</t>
  </si>
  <si>
    <t xml:space="preserve">            Кабель коаксиальный RG-59 MICRO MIL17 белый, 100 м</t>
  </si>
  <si>
    <t xml:space="preserve">            Кабель коаксиальный RG-59 MICRO MIL17 черный, 100 м</t>
  </si>
  <si>
    <t xml:space="preserve">            Кабель коаксиальный RG-6U 75 Ом, CCS, экран 48%, 100 м</t>
  </si>
  <si>
    <t xml:space="preserve">            Кабель коаксиальный RG-6U 75 Ом, CU (112%), белый, 100 м</t>
  </si>
  <si>
    <t xml:space="preserve">            Кабель коаксиальный RG-6U 75 Ом, CU (64%) outdoor, черный, 200 м</t>
  </si>
  <si>
    <t xml:space="preserve">            Кабель коаксиальный RG-6U 75 Ом, CU (64%), белый, 100 м</t>
  </si>
  <si>
    <t xml:space="preserve">            Кабель коаксиальный RG59U 75 Ом, 100 м</t>
  </si>
  <si>
    <t xml:space="preserve">            Кабель коаксиальный RG59U-CU 75 Ом, белый, 200 м</t>
  </si>
  <si>
    <t xml:space="preserve">            Кабель коаксиальный SAT 17 VATC/PH Cu/Cu  75 Ом, 100 м</t>
  </si>
  <si>
    <t xml:space="preserve">            Кабель коаксиальный SAT 2000DIGITAL   75 Ом, 100 м</t>
  </si>
  <si>
    <t xml:space="preserve">            Кабель коаксиальный SAT 703 Cu/Al  75 Ом, 100 м</t>
  </si>
  <si>
    <t xml:space="preserve">            Кабель коаксиальный SAT 703 Cu/Cu  75 Ом, 100 м</t>
  </si>
  <si>
    <t xml:space="preserve">            Кабель коаксиальный РК75-2-11 А  75 Ом, белый, 100 м</t>
  </si>
  <si>
    <t xml:space="preserve">            Кабель коаксиальный РК75-2-11 АИ  75 Ом, белый, 100 м</t>
  </si>
  <si>
    <t xml:space="preserve">            Кабель коаксиальный РК75-2-311  75 Ом, белый, 100 м</t>
  </si>
  <si>
    <t xml:space="preserve">            Кабель коаксиальный РК75-3-32  75 Ом, белый, 100 м</t>
  </si>
  <si>
    <t xml:space="preserve">            Кабель коаксиальный PK75-3-32  75 Ом, белый, 200 м</t>
  </si>
  <si>
    <t xml:space="preserve">            Кабель коаксиальный PK75-3-32 АИ  75 Ом, белый, 200 м</t>
  </si>
  <si>
    <t xml:space="preserve">            Кабель коаксиальный РК75-4-11  75 Ом, черный, Outdoor, 100 м</t>
  </si>
  <si>
    <t xml:space="preserve">            Кабель коаксиальный РК75-4-11  75 Ом, черный, Outdoor, 200 м</t>
  </si>
  <si>
    <t xml:space="preserve">    Коаксиальный кабель с дополнительным питанием (Отказное письмо №490-12-2639)</t>
  </si>
  <si>
    <t xml:space="preserve">        Кабель комбинированный 3C-2V+2x0.5 мм2 75 Ом, Outdoor, плоский, 200 м</t>
  </si>
  <si>
    <t xml:space="preserve">        Кабель комбинированный 3C-2V+2x0.5 мм2 75 Ом, Outdoor, 200 м</t>
  </si>
  <si>
    <t xml:space="preserve">        Кабель комбинированный 3C-2V+2x0.5 мм2  75 Ом, белый, 200 м</t>
  </si>
  <si>
    <t xml:space="preserve">        Кабель комбинированный 3C-2V+2x0.5 мм2  75 Ом, белый, плоский, 200 м</t>
  </si>
  <si>
    <t xml:space="preserve">        Кабель комбинированный RG-59 MICRO+2x0.75 мм2  75 Ом, outdoor, 200 м</t>
  </si>
  <si>
    <t xml:space="preserve">        Кабель комбинированный RG-59 MICRO+2x0.75 мм2  75 Ом, белый, 200 м</t>
  </si>
  <si>
    <t xml:space="preserve">        Кабель комбинированный RG-59 MICRO+2x0.75 мм2  75 Ом, белый, 100 м</t>
  </si>
  <si>
    <t xml:space="preserve">        Кабель комбинированный RG-59 MICRO+2x0.75 мм2 75 Ом, черный, 100 м</t>
  </si>
  <si>
    <t xml:space="preserve">        Кабель комбинированный RG59 B/U+2x0.75 мм2 75 Ом, Outdoor, 200 м</t>
  </si>
  <si>
    <t xml:space="preserve">        Кабель комбинированный RG59 B/U+2x0.75 мм2 75 Ом, Outdoor, 500 м</t>
  </si>
  <si>
    <t xml:space="preserve">        Кабель комбинированный RG59 B/U+2x0.75 мм2  75 Ом, Outdoor, с тросом, 200 м</t>
  </si>
  <si>
    <t xml:space="preserve">        Кабель комбинированный RG59 B/U+2x0.75 мм2 75 Ом, Outdoor с тросом, 500 м</t>
  </si>
  <si>
    <t xml:space="preserve">        Кабель комбинированный RG59 CU+2x0.75 мм2 75 Ом outdoor, 200 м</t>
  </si>
  <si>
    <t xml:space="preserve">        Кабель комбинированный RG59 CU+2x0.75 мм2 75 Ом, белый, 200 м</t>
  </si>
  <si>
    <t xml:space="preserve">        Кабель комбинированный RG59 CU+2x0.75 мм2 75 Ом, белый, 500 м</t>
  </si>
  <si>
    <t xml:space="preserve">        Кабель комбинированный RG59 CU+2x0.75 мм2 75 Ом, плоский, белый, 200 м</t>
  </si>
  <si>
    <t xml:space="preserve">        Кабель комбинированный RG59 CU+2x0.75 мм2 75 Ом, плоский, черный, 200 м</t>
  </si>
  <si>
    <t xml:space="preserve">        Кабель комбинированный RG59 CU+2x0.75 мм2 75 Ом, черный, 200 м</t>
  </si>
  <si>
    <t xml:space="preserve">        Кабель комбинированный RG59 CU+2x0.75 мм2 75 Ом, черный, 500 м</t>
  </si>
  <si>
    <t xml:space="preserve">        Кабель комбинированный RG59 ССА+2x0.75 мм2 75 Ом, плоский белый, 200 м</t>
  </si>
  <si>
    <t xml:space="preserve">        Кабель комбинированный RG59 ССА+2x0.75 мм2 75 Ом, плоский, черный, 200 м</t>
  </si>
  <si>
    <t xml:space="preserve">        Кабель комбинированный RG59 CCA+2x0.75 мм2 75 Ом outdoor, плоский 200 м</t>
  </si>
  <si>
    <t xml:space="preserve">        Кабель комбинированный КВК-В-1,5  2x0.35 мм2 75 Ом, белый, 200 метров</t>
  </si>
  <si>
    <t xml:space="preserve">        Кабель комбинированный КВК-В-1,5  2x0.35 мм2 75 Ом, плоский, белый, 200 м</t>
  </si>
  <si>
    <t xml:space="preserve">        Кабель комбинированный КВК-В-1,5  2x0.50 мм2 75 Ом, белый, 200 м</t>
  </si>
  <si>
    <t xml:space="preserve">        Кабель комбинированный КВК-В-1,5  2x0.50 мм2 75 Ом, плоский, белый, 200 м</t>
  </si>
  <si>
    <t xml:space="preserve">        Кабель комбинированный КВК-В-1,5  2x0.50 мм2 75 Ом, черный, 200 м</t>
  </si>
  <si>
    <t xml:space="preserve">        Кабель комбинированный КВК-В-1,5  2x0.75 мм2 75 Ом, LSZH, 200 м</t>
  </si>
  <si>
    <t xml:space="preserve">        Кабель комбинированный КВК-В-1,5  2x0.75 мм2 75 Ом, белый, 200 м</t>
  </si>
  <si>
    <t xml:space="preserve">        Кабель комбинированный КВК-В-1,5  2x0.75 мм2 75 Ом, плоский, белый, 200 м</t>
  </si>
  <si>
    <t xml:space="preserve">        Кабель комбинированный КВК-В-1,5  2x0.75 мм2 75 Ом, черный, 200 м</t>
  </si>
  <si>
    <t xml:space="preserve">        Кабель комбинированный КВК-В-2Э  2x0.75 мм2 75 Ом, белый, 200 м</t>
  </si>
  <si>
    <t xml:space="preserve">        Кабель комбинированный КВК-В-2Э  2x0.75 мм2 75 Ом, плоский, белый, 200 м</t>
  </si>
  <si>
    <t xml:space="preserve">        Кабель комбинированный КВК-В-2Э  2x0.75 мм2 75 Ом, плоский, черный, 200 м</t>
  </si>
  <si>
    <t xml:space="preserve">        Кабель комбинированный КВК-В-2Э  2x0.75 мм2 75 Ом, черный, 200 м</t>
  </si>
  <si>
    <t xml:space="preserve">        Кабель комбинированный КВК-П-1,5  2x0.50 мм2 75 Ом, outdoor, 200 м</t>
  </si>
  <si>
    <t xml:space="preserve">        Кабель комбинированный КВК-П-1,5  2x0.75 мм2 75 Ом, outdoor, 200 м</t>
  </si>
  <si>
    <t xml:space="preserve">        Кабель комбинированный КВК-П-2Э  2x0.50 мм2 75 Ом, outdoor, 200 м</t>
  </si>
  <si>
    <t xml:space="preserve">        Кабель комбинированный КВК-П-2Э  2x0.50 мм2 75 Ом, плоский, outdoor, 200 м</t>
  </si>
  <si>
    <t xml:space="preserve">        Кабель комбинированный КВК-П-2Э  2x0.75  мм2 75 Ом, плоский, outdoor, 200 м</t>
  </si>
  <si>
    <t xml:space="preserve">        Кабель комбинированный КВК-П-2Э  2x0.75 мм2 75 Ом, outdoor, 200 м</t>
  </si>
  <si>
    <t xml:space="preserve">        Кабель комбинированный КВК-П-2Э  2x0.75 мм2 75 Ом, outdoor, с тросом, 200 м</t>
  </si>
  <si>
    <t xml:space="preserve">        Кабель комбинированный КВК-П-2Э  2x0.75 мм2  75 Ом, плоский, outdoor, с тросом, 200 м</t>
  </si>
  <si>
    <t xml:space="preserve">    Компьютерный кабель с дополнительным питанием</t>
  </si>
  <si>
    <t xml:space="preserve">        Неэкранированный с дополнительным питанием</t>
  </si>
  <si>
    <t>05-010</t>
  </si>
  <si>
    <t xml:space="preserve">            Кабель комб. UTP 5E 4x2x0.5 + 2x0.75, 200 м</t>
  </si>
  <si>
    <t>05-014</t>
  </si>
  <si>
    <t xml:space="preserve">            Кабель комб. UTP 5E 4x2x0.5 + 2x0.75 LSZH, 200 м</t>
  </si>
  <si>
    <t>05-016</t>
  </si>
  <si>
    <t xml:space="preserve">            Кабель комб. UTP 5E 4x2x0.5 + 2x0.75 outdoor эконом, 200 м</t>
  </si>
  <si>
    <t>05-015</t>
  </si>
  <si>
    <t xml:space="preserve">            Кабель комб. UTP 5E 4x2x0.5 + 2x0.75 outdoor, 200 м</t>
  </si>
  <si>
    <t>05-025</t>
  </si>
  <si>
    <t xml:space="preserve">            Кабель комб. UTP 5E 4x2x0.5 + 2x1.0 outdoor, 200 м</t>
  </si>
  <si>
    <t>05-020</t>
  </si>
  <si>
    <t xml:space="preserve">            Кабель комб. UTP 5E 4x2x0.5 + 2x0.75 outdoor, с тросом, 200 м</t>
  </si>
  <si>
    <t>05-030</t>
  </si>
  <si>
    <t xml:space="preserve">            Кабель комб. UTP 5E 4x2x0.5 + 2x1.5 outdoor, 200 м</t>
  </si>
  <si>
    <t xml:space="preserve">        Экранированный с дополнительным питанием</t>
  </si>
  <si>
    <t>05-055</t>
  </si>
  <si>
    <t xml:space="preserve">            Кабель комб. FTP 5E 2x2x0.5 + 2x0.75 outdoor, 200 м</t>
  </si>
  <si>
    <t>05-061</t>
  </si>
  <si>
    <t xml:space="preserve">            Кабель комб. FTP 5E 4x2x0.5 + 2x0.75, эконом, 200 м</t>
  </si>
  <si>
    <t>05-060</t>
  </si>
  <si>
    <t xml:space="preserve">            Кабель комб. FTP 5E 4x2x0.5 + 2x0.75, 200 м</t>
  </si>
  <si>
    <t>05-071</t>
  </si>
  <si>
    <t xml:space="preserve">            Кабель комб. FTP 5E 4x2x0.5 + 2x0.75 outdoor эконом, 200 м</t>
  </si>
  <si>
    <t>05-072</t>
  </si>
  <si>
    <t xml:space="preserve">            Кабель комб. FTP 5E 4x2x0.5 + 2x0.75 CU outdoor, 200 м</t>
  </si>
  <si>
    <t>05-070</t>
  </si>
  <si>
    <t xml:space="preserve">            Кабель комб. FTP 5E 4x2x0.5 + 2x0.75 outdoor, 200 м</t>
  </si>
  <si>
    <t>05-075</t>
  </si>
  <si>
    <t xml:space="preserve">            Кабель комб. FTP 5E 4x2x0.5 + 2x0.75 outdoor, с тросом, 200 м</t>
  </si>
  <si>
    <t>05-085</t>
  </si>
  <si>
    <t xml:space="preserve">            Кабель комб. FTP 5E 4x2x0.5 + 2x1.0 outdoor, с тросом, 200 м</t>
  </si>
  <si>
    <t>05-080</t>
  </si>
  <si>
    <t xml:space="preserve">            Кабель комб. FTP 5E 4x2x0.5 + 2x1.0 outdoor, 200 м</t>
  </si>
  <si>
    <t>05-090</t>
  </si>
  <si>
    <t xml:space="preserve">            Кабель комб. FTP 5E 4x2x0.5 + 2x1.5 outdoor, 200 м</t>
  </si>
  <si>
    <t xml:space="preserve">    Компьютерный кабель, патч-корды (Сертификат №С-СN.ПБ74.В.00317; Отказное письмо №490-12-2639)</t>
  </si>
  <si>
    <t xml:space="preserve">        Неэкранированный UTP</t>
  </si>
  <si>
    <t>06-418</t>
  </si>
  <si>
    <t xml:space="preserve">            Кабель UTP 5E PROFI line 4x2xAWG24, Eletec , 305м, медь, Россия</t>
  </si>
  <si>
    <t>06-416</t>
  </si>
  <si>
    <t xml:space="preserve">            Кабель UTP 5E Ship lite 4x2xAWG25, наружный, 305 м, медь</t>
  </si>
  <si>
    <t xml:space="preserve">            Кабель UTP 5E PROFI line 4x2xAWG24, наружный, Eletec, 305м, медь, Россия</t>
  </si>
  <si>
    <t>06-530</t>
  </si>
  <si>
    <t xml:space="preserve">            Кабель UTP 5E Eletec 4x2xAWG24, наружный с тросом ,305м, CCA (медь 30%) </t>
  </si>
  <si>
    <t>06-813</t>
  </si>
  <si>
    <t xml:space="preserve">            Кабель UTP 6 Eletec 4x2xAWG23 наружный, эконом, 305м, CCA</t>
  </si>
  <si>
    <t>06-811</t>
  </si>
  <si>
    <t xml:space="preserve">            Кабель UTP 6 Eletec 4x2xAWG23, эконом, 305м, CCA</t>
  </si>
  <si>
    <t xml:space="preserve">        Патч-корды</t>
  </si>
  <si>
    <t>16-010</t>
  </si>
  <si>
    <t xml:space="preserve">            Патч-корд UTP 5e кат. литой, серый, 0.25 м</t>
  </si>
  <si>
    <t>16-020</t>
  </si>
  <si>
    <t xml:space="preserve">            Патч-корд UTP 5e кат. литой, серый, 0.5 м</t>
  </si>
  <si>
    <t>16-030</t>
  </si>
  <si>
    <t xml:space="preserve">            Патч-корд UTP 5e кат. литой, серый, 1.0 м</t>
  </si>
  <si>
    <t xml:space="preserve">            Патч-корд UTP 5e кат. литой, серый, 1,0 м, LSZH</t>
  </si>
  <si>
    <t>16-040</t>
  </si>
  <si>
    <t xml:space="preserve">            Патч-корд UTP 5e кат. литой, серый, 1,5 м</t>
  </si>
  <si>
    <t>16-050</t>
  </si>
  <si>
    <t xml:space="preserve">            Патч-корд UTP 5e кат. литой, серый, 2.0 м</t>
  </si>
  <si>
    <t>16-060</t>
  </si>
  <si>
    <t xml:space="preserve">            Патч-корд UTP 5e кат. литой, серый, 3.0 м</t>
  </si>
  <si>
    <t>16-070</t>
  </si>
  <si>
    <t xml:space="preserve">            Патч-корд UTP 5e кат. литой, серый, 5.0 м</t>
  </si>
  <si>
    <t xml:space="preserve">        Экранированный FTP/ SFTP</t>
  </si>
  <si>
    <t xml:space="preserve">            Кабель FTP 5E SMART line 4x2xAWG24, 305м, медь, Россия</t>
  </si>
  <si>
    <t>06-417</t>
  </si>
  <si>
    <t xml:space="preserve">            Кабель FTP 5E Ship lite 4x2xAWG25, наружный, 305 м, медь</t>
  </si>
  <si>
    <t>АВТОМАТИКА ДЛЯ ВОРОТ</t>
  </si>
  <si>
    <t>ШЛАГБАУМЫ, АКСЕССУАРЫ BFT</t>
  </si>
  <si>
    <t>Наименование товара/комплекта</t>
  </si>
  <si>
    <t>Позиции в комплекте</t>
  </si>
  <si>
    <t>к*</t>
  </si>
  <si>
    <t>Откатные приводы</t>
  </si>
  <si>
    <t>DEIMOS BT A400*</t>
  </si>
  <si>
    <t xml:space="preserve">    </t>
  </si>
  <si>
    <t>400кг, 24В, 0,2 м/с, IP 44, режим калитки, автоматическое определение препятствий, встроенный приемник,  2-й радиоканал-только режим калитки.</t>
  </si>
  <si>
    <t>P925222 00007</t>
  </si>
  <si>
    <t>привод DEIMOS  BT А400 с блоком управления</t>
  </si>
  <si>
    <t>DEIMOS BT A600*</t>
  </si>
  <si>
    <t>600кг, 24В, 0,2 м/с, IP 44, режим калитки, автоматическое определение препятствий, встроенный приемник,        2-й радиоканал-только режим калитки.</t>
  </si>
  <si>
    <t>P925224 00008</t>
  </si>
  <si>
    <t>привод DEIMOS  BT600 с блоком управления</t>
  </si>
  <si>
    <t xml:space="preserve">DEIMOS AC A800 * </t>
  </si>
  <si>
    <t>800кг, 230В, 0,14 м/с, IP 44,  режим калитки, встроенный 2-х канальный приемник, механическая муфта безопасности. Плавный пуск и замедление       (электронный тормоз). Цветные колодки для подключения.</t>
  </si>
  <si>
    <t>P925253 00010</t>
  </si>
  <si>
    <t xml:space="preserve">привод DEIMOS 800 с блоком управления
</t>
  </si>
  <si>
    <t xml:space="preserve">ARES BT A 1000*  </t>
  </si>
  <si>
    <t>1000кг, 24В, 0,15 м/с, режим калитки, встроенный 2-х канальный приемник, полуинтенсивное  использование.</t>
  </si>
  <si>
    <t>P926189 00002</t>
  </si>
  <si>
    <t xml:space="preserve">привод ARES BT A 1000 с блоком управления
</t>
  </si>
  <si>
    <t xml:space="preserve">ARES BT A 1500 *  </t>
  </si>
  <si>
    <t>1500кг, 24В, 0,15 м/с, режим калитки, встроенный 2-х канальный приемник, полуинтенсивное использование.</t>
  </si>
  <si>
    <t>P926187 00002</t>
  </si>
  <si>
    <t xml:space="preserve">привод ARES BT A 1500 с блоком управления
</t>
  </si>
  <si>
    <t>ICARO SMART*</t>
  </si>
  <si>
    <t>2000кг, 230В,  0,15 м/с, встроенный 2-х канальный приемник, редуктор в масляной ванне,промышленное , коллективное использование. Разъем под платы расширения.</t>
  </si>
  <si>
    <t>P925236 00002</t>
  </si>
  <si>
    <t xml:space="preserve">привод ICARO SMART с блоком управления
</t>
  </si>
  <si>
    <t xml:space="preserve">SP 3500 TRI*   </t>
  </si>
  <si>
    <t>P925207 00001</t>
  </si>
  <si>
    <t xml:space="preserve">привод SP 3500 с блоком  управления
</t>
  </si>
  <si>
    <t>Скоростные откатные привода</t>
  </si>
  <si>
    <t>300кг, 24В, 0,27 м/с, режим калитки, автоматическое определение препятствий, встроенный приемник,  2-й радиоканал-только режим калитки.</t>
  </si>
  <si>
    <t>P925222 00003</t>
  </si>
  <si>
    <t>привод DEIMOS  BT400 с шестерней Z18</t>
  </si>
  <si>
    <t>370 кг, 24В, 0,27 м/с, режим калитки, автоматическое определение препятствий, встроенный приемник, 2-й радиоканал-только режим калитки.</t>
  </si>
  <si>
    <t>P925224 00003</t>
  </si>
  <si>
    <t>привод DEIMOS  BT600 с шестерней Z18</t>
  </si>
  <si>
    <t>500кг,24В,скорость 25 м/мин  0,41 м/с,IP 44, полуинтенсивное использование,режим калитки встроенный 4-х канальный приемник,  D-Track. Разъем под платы расширения B EBA</t>
  </si>
  <si>
    <t>P926198 00002</t>
  </si>
  <si>
    <t>привод
ARES VELOCE</t>
  </si>
  <si>
    <t>1000кг, 230В,скорость 25 м/мин  0,41 м/с,IP 44, редуктор в масляной ванне,промышленное, коллективное  использование,режим калитки встроенный 4-х канальный приемник,  D-Track и абсолютный энкодер для максимальной точности движения. Разъем под платы расширения B EBA</t>
  </si>
  <si>
    <t>P925256 00002</t>
  </si>
  <si>
    <t>привод
ICARO VELOCE</t>
  </si>
  <si>
    <t>Откатные приводы серии ULTRA</t>
  </si>
  <si>
    <t>P925221 00002</t>
  </si>
  <si>
    <t>привод DEIMOS ULTRA BT 400 с блоком управления</t>
  </si>
  <si>
    <t>P925223 00002</t>
  </si>
  <si>
    <t>привод DEIMOS ULTRA BT 600 с блоком управления</t>
  </si>
  <si>
    <t>2000кг, 230В,  0,15 м/с, IP55, эл. магнитные концевики, абсолютный инкодер, встроенный 4-х канальный приемник, редуктор в масляной ванне,промышленное,коллективное использование. Разъем под платы расширения.</t>
  </si>
  <si>
    <t>P925238 00002</t>
  </si>
  <si>
    <t xml:space="preserve">привод ICARO ULTRA с блоком управления
</t>
  </si>
  <si>
    <t>B-EBA WI-FI GATEWAY</t>
  </si>
  <si>
    <t xml:space="preserve">                                                                                              </t>
  </si>
  <si>
    <t>плата управления одним устройством BFT с разъёмом U-LINK через Android и IOS устройства (через приложение U-Control), обратная связь (контроль в приложении положения открыто- стоп-закрыто, движения ворот и насколько открыты ворота),кол-во подключаемых плат на одно приложение - без ограничения,  один администратор и 5 обычных пользователей, push- уведомления о событиях администратору, настраиваемые сценарии, открытие ворот по GPS локации только для IOS.</t>
  </si>
  <si>
    <t>P111494</t>
  </si>
  <si>
    <t>плата  WIFI</t>
  </si>
  <si>
    <t>Аксессуары для откатных ворот и автоматики</t>
  </si>
  <si>
    <t>SP</t>
  </si>
  <si>
    <t>пластиковая зубчатая рейка для откатных ворот (22x22,М4 с  проушинами для крепления)</t>
  </si>
  <si>
    <t>D221073</t>
  </si>
  <si>
    <t>зубчатая рейка 1 метр</t>
  </si>
  <si>
    <t>зубчатая рейка за 10 м</t>
  </si>
  <si>
    <t>CVZ-S</t>
  </si>
  <si>
    <t>стальная зубчатая рейка CVZ-S для откатных ворот (30x8,М4  болты в комплекте)</t>
  </si>
  <si>
    <t>N999320</t>
  </si>
  <si>
    <t>Линейные распашные приводы</t>
  </si>
  <si>
    <t>PHOBOS BT KIT A25*</t>
  </si>
  <si>
    <t>Комплект - 2 привода PHOBOS BT A25, блок управления 24В THALIA ,  2 пульта MITTO2.</t>
  </si>
  <si>
    <t>R935302 00001</t>
  </si>
  <si>
    <t>PHOBOS BT KIT A25</t>
  </si>
  <si>
    <t>привод PHOBOS BT A25</t>
  </si>
  <si>
    <t>блок управления THALIA</t>
  </si>
  <si>
    <t xml:space="preserve">пульт MITTO 2 </t>
  </si>
  <si>
    <t>PHOBOS BT KIT A40 FRA*</t>
  </si>
  <si>
    <t>Комплект - 2 привода PHOBOS BT A40, блок управления 24В , лампа 24В, 2 пульта и фотоэлементы.</t>
  </si>
  <si>
    <t>R935309 00005</t>
  </si>
  <si>
    <t>PHOBOS BT KIT A40 FRA</t>
  </si>
  <si>
    <t>привод PHOBOS BT A40</t>
  </si>
  <si>
    <t>блок управления
ZARA  BT L2</t>
  </si>
  <si>
    <t xml:space="preserve">пульт MITTO 4 </t>
  </si>
  <si>
    <t>лампа 24B с антеной</t>
  </si>
  <si>
    <t>фотоэлементы проводные</t>
  </si>
  <si>
    <t>Комплект - 2 привода KUSTOS ULTRA BT A40, блок управления 24В , лампа 24В, 2 пульта и фотоэлементы.</t>
  </si>
  <si>
    <t>R935311 00005</t>
  </si>
  <si>
    <t>KUSTOS ULTRA BT A40 KIT</t>
  </si>
  <si>
    <t>привод KUSTOS ULTRA BT A40</t>
  </si>
  <si>
    <t>ATHOS AC А 40 KIT</t>
  </si>
  <si>
    <t>Комплект - 2 привода ATHOS AS A 40 AR-AL, блок управления 230В ALENA , 2а пульта MITTO B RCB 02 R1,1а пара фотоэлементов COMPACTA. ATHOS AS A 40 230V, телескопический привод, на одну створку до 700кг или до 4м, разблокировка трёхгранными ключами (2 шт в комплекте),открытие наружу и вовнутрь от 101 ͦ до 118 Требуются механические упоры на открывание /закрывание.</t>
  </si>
  <si>
    <t>R935344 00002</t>
  </si>
  <si>
    <t>ATHOS AS A 40</t>
  </si>
  <si>
    <t>ALENA SW2</t>
  </si>
  <si>
    <t>PHOBOS AC  A50* для больших ворот</t>
  </si>
  <si>
    <t>230V, по 2 мотора на одну створку до 1000кг, до  4м.  Открытие наружу и вовнутрь от 101  ͦ до 118  ͦ.Требуются механические упоры на открывание /закрывание.</t>
  </si>
  <si>
    <t>P935097 00002</t>
  </si>
  <si>
    <t>привод PHOBOS AC A50</t>
  </si>
  <si>
    <t>D113833 00002</t>
  </si>
  <si>
    <t>блок управления RIGEL 6</t>
  </si>
  <si>
    <t xml:space="preserve">PHOBOS BT А25* </t>
  </si>
  <si>
    <t>P935096 00002</t>
  </si>
  <si>
    <t>привод PHOBOS BT А25</t>
  </si>
  <si>
    <t xml:space="preserve">PHOBOS BT А40* </t>
  </si>
  <si>
    <t>P935095 00002</t>
  </si>
  <si>
    <t>привод PHOBOS BT А40</t>
  </si>
  <si>
    <t xml:space="preserve">KUSTOS ULTRA BT А40* </t>
  </si>
  <si>
    <t>P935102 00002</t>
  </si>
  <si>
    <t>привод KUSTOS ULTRA
BT А40</t>
  </si>
  <si>
    <t>PHOBOS AC A50*</t>
  </si>
  <si>
    <t>привод PHOBOS AC А50</t>
  </si>
  <si>
    <t>Кронштейн 
крепления SFR-LB</t>
  </si>
  <si>
    <t>N735002</t>
  </si>
  <si>
    <t>Кронштейн</t>
  </si>
  <si>
    <t>Кронштейн
 крепления
 SFR B MURO</t>
  </si>
  <si>
    <t>N735003</t>
  </si>
  <si>
    <t>THALIA LIGHT BTL2</t>
  </si>
  <si>
    <t>D113745 00002</t>
  </si>
  <si>
    <t xml:space="preserve">блок 24V для распашных моторов </t>
  </si>
  <si>
    <t>ZARA  BT L2</t>
  </si>
  <si>
    <t>D113796 00002</t>
  </si>
  <si>
    <t>D113811 00004</t>
  </si>
  <si>
    <t>блок 230V  для распашных моторов</t>
  </si>
  <si>
    <t xml:space="preserve">RIGEL6 </t>
  </si>
  <si>
    <t xml:space="preserve">THALIA P QSG </t>
  </si>
  <si>
    <t>D113747 00002</t>
  </si>
  <si>
    <t>Рычажные распашные приводы</t>
  </si>
  <si>
    <t xml:space="preserve">Kit VIRGO SMART BT A20 * </t>
  </si>
  <si>
    <t>Комплект : до 200кг,до 2,5м, 24В, режим калитки, обнаружение препятствий, встроенный 2-х канальный приемник. Открытие наружу и вовнутрь от 91  ͦ до 120  ͦ . Эл.механический концевик. 
  -2 привода, блок встроен, лампа,  фотоэлементы,
 2 пульта,.</t>
  </si>
  <si>
    <t>R930150 00001</t>
  </si>
  <si>
    <t xml:space="preserve">Kit VIRGO SMART BT A20 </t>
  </si>
  <si>
    <t xml:space="preserve">привод VIRGO с б/у </t>
  </si>
  <si>
    <t>привод VIRGO SQ</t>
  </si>
  <si>
    <t>пульт  MITTO 2</t>
  </si>
  <si>
    <t>лампа 24В</t>
  </si>
  <si>
    <t>VIRGO SMART BT A20</t>
  </si>
  <si>
    <t xml:space="preserve">до 200кг,до 2,5м, 24В,для одностворчатых ворот, режим калитки, обнаружение препятствий, встроенный 2-х канальный приемник. Открытие наружу и вовнутрь от 91  ͦ до 120  ͦ . Эл.механический концевик. </t>
  </si>
  <si>
    <t>P930129 00002</t>
  </si>
  <si>
    <t xml:space="preserve">привод VIRGO SMART с блоком управления </t>
  </si>
  <si>
    <t>P935065 00002</t>
  </si>
  <si>
    <t>привод IGEA</t>
  </si>
  <si>
    <t>IGEA BT* промышленное использование</t>
  </si>
  <si>
    <t>P935070 00002</t>
  </si>
  <si>
    <t>привод IGEA BT</t>
  </si>
  <si>
    <t>Распашные приводы скрытой установки</t>
  </si>
  <si>
    <t>ELI AC A40 *</t>
  </si>
  <si>
    <t>до 350кг, до 4,0 м, 230В, IP67, встроенный 2-х канальный приемник, плавный пуск-замедление. автоматическое закрывание, режим калитки, обнаружение препятствий, возможно подключение эл. механических  замков.</t>
  </si>
  <si>
    <t>P930132 00002</t>
  </si>
  <si>
    <t>электромеханический
подземной установки</t>
  </si>
  <si>
    <t>N733397</t>
  </si>
  <si>
    <t>универсальный корпус</t>
  </si>
  <si>
    <t>N733392</t>
  </si>
  <si>
    <t>разблокиратор</t>
  </si>
  <si>
    <t>блок ALENA SW2</t>
  </si>
  <si>
    <t xml:space="preserve">SUB BT B2 </t>
  </si>
  <si>
    <t>до 800кг, до 2,5 м, 24В, встроенный 2-х канальный приемник, интенсивного использования,  режим калитки. Плавный пуск и замедление. Возможно подключение эл. мех. и эл. магнитных замков.Разъем U-LINK под платы расширения (типа  B EBA) , возможность подключения электрозамка без платы ME BT</t>
  </si>
  <si>
    <t>P930123 00001</t>
  </si>
  <si>
    <t xml:space="preserve">привод SUB BT </t>
  </si>
  <si>
    <t>N733480 00001</t>
  </si>
  <si>
    <t>FCS BT корпус</t>
  </si>
  <si>
    <t>гидравлический 
подземной установки</t>
  </si>
  <si>
    <t>N733502</t>
  </si>
  <si>
    <t>RELIASE X разблокиратор</t>
  </si>
  <si>
    <t>THALIA P QSG</t>
  </si>
  <si>
    <t>Гидравлические распашные приводы для интенсивного использования</t>
  </si>
  <si>
    <t>GIUNO ULTRA BT А20*</t>
  </si>
  <si>
    <t>до 300кг на створку или до 2 м, 24В, гидравлическая блокировка на открытие-закрытие, эл. Магнитные концевики, (зимнее исполнение: работа до - 40°С). Открытие вовнутрь и наружу от 90  ͦ до 110  ͦ.</t>
  </si>
  <si>
    <t>P935105 00001</t>
  </si>
  <si>
    <t>привод GIUNO ULTRA BT А20</t>
  </si>
  <si>
    <t xml:space="preserve">блок 
THALIA P QSG </t>
  </si>
  <si>
    <t>GIUNO ULTRA BT А50*</t>
  </si>
  <si>
    <t>до 300кг на створку и до 5 м, до 800кг на створку и  до 2 м, 24В, гидравлическая блокировка на открытие-закрытие, эл. Магнитные концевики, (зимнее исполнение: работа до - 40°С). Открытие вовнутрь и наружу от 90  ͦ до 110  ͦ. При створке более 3м требуется   эл. мех или эл. магнитный замок.</t>
  </si>
  <si>
    <t>P935106 00001</t>
  </si>
  <si>
    <t>привод GIUNO ULTRA BT А50</t>
  </si>
  <si>
    <t>блок 
THALIA P QSG</t>
  </si>
  <si>
    <t>P7 WINTER*</t>
  </si>
  <si>
    <t>до 500кг на створку, до 7 м, 230В, требуется внешние упоры и эл. мех или эл. магнитный замок, рекомендуется включить функцию дожима в упор, (зимнее исполнение: работа  до -40°С). Открытие вовнутрь и наружу от 90  ͦ до 128  ͦ.</t>
  </si>
  <si>
    <t>P935060 00004</t>
  </si>
  <si>
    <t>привод P7 WINTER</t>
  </si>
  <si>
    <t>D111013</t>
  </si>
  <si>
    <t>плата ME для электрозамка</t>
  </si>
  <si>
    <t>Калиточный рычажный привод</t>
  </si>
  <si>
    <t>E5 BT A 12</t>
  </si>
  <si>
    <t>до 80 кг, до 1,2 м, 24В,  требуется эл.замок и  упор на закрывание. Открытие вовнутрь и наружу от 90  ͦ до 130  ͦ, скорость открывания на 90 Гр от 4,5 до 6,5 сек, абсолютный энкодер, плавный пуск и замедление. Требуются удлиненный или скользящий рычаг.</t>
  </si>
  <si>
    <t>P930027 00003</t>
  </si>
  <si>
    <t>привод E5</t>
  </si>
  <si>
    <t>блок THALIA LIGHT BTL2</t>
  </si>
  <si>
    <t>E5 BT A 18</t>
  </si>
  <si>
    <t>до 100 кг, до 1,8 м, 24В,  требуется эл.замок и  упор на закрывание. Открытие вовнутрь и наружу от 90  ͦ до 130  ͦ, скорость открывания на 90 Гр от 14  сек, абсолютный энкодер, плавный пуск и замедление. Требуются удлиненный или скользящий рычаг.</t>
  </si>
  <si>
    <t>P930027 00001</t>
  </si>
  <si>
    <t>Дополнительные аксессуары для калиточного привода</t>
  </si>
  <si>
    <t>N734921</t>
  </si>
  <si>
    <t>комплект удлиннённых рычагов, до 90 град</t>
  </si>
  <si>
    <t>рычаг</t>
  </si>
  <si>
    <t>N735057</t>
  </si>
  <si>
    <t>комплект скользящих рычагов. До 130 град, для ограниченного пространства и компактного монтажа.</t>
  </si>
  <si>
    <t>Приводы гаражных ворот</t>
  </si>
  <si>
    <t>Kit BOTTICELLI SMART BT A 850 *</t>
  </si>
  <si>
    <t>8810023 00043</t>
  </si>
  <si>
    <t>BOTTICELLI SMART BT A850</t>
  </si>
  <si>
    <t>брелок MITTO2</t>
  </si>
  <si>
    <t>P115036 00001</t>
  </si>
  <si>
    <t>BIN 650-850 CATENA L=2900</t>
  </si>
  <si>
    <t>Kit BOTTICELLI SMART BT A 850*</t>
  </si>
  <si>
    <t>P115036 00002</t>
  </si>
  <si>
    <t>BIN 650-850 CATENA L=3500</t>
  </si>
  <si>
    <t xml:space="preserve">BOTTICELLI 
SMART BT A 1250 * </t>
  </si>
  <si>
    <t>до 16 кв.м стандартного подъема ворот (притолока до 240 мм)**, 24В, высота ворот до 3,0м, тяговое усилие 1250 Н, скорость открытия/закрытия 190 мм/сек. высота привода с рейкой h 115мм.U-Link, D-track, быстрая настройка с пульта MITTO,встроенный 4-х канальный приемник до 63 пультов),возможно: удлинение рейки с PBE, опция аварийное питание CB EOS.</t>
  </si>
  <si>
    <t>P915213 00002</t>
  </si>
  <si>
    <t>BOTTICELLI SMART BT A 1250</t>
  </si>
  <si>
    <t>P115035 00002</t>
  </si>
  <si>
    <t>BIN 1250 CATENA L=3500</t>
  </si>
  <si>
    <t>плата  WI-FI</t>
  </si>
  <si>
    <t>Аксессуары для гаражных ворот</t>
  </si>
  <si>
    <t>PBE</t>
  </si>
  <si>
    <t>удлинитель 1 метр любых профилей серии BIN CATENA (привода BOTTICELLI, EOS120).</t>
  </si>
  <si>
    <t>N733391</t>
  </si>
  <si>
    <t xml:space="preserve"> удлинитель</t>
  </si>
  <si>
    <t xml:space="preserve">SET/S </t>
  </si>
  <si>
    <t>замок разблокировки с ключом для секционных ворот до 2,4м, тросик, ключи и метизы для крепежа в комплекте.</t>
  </si>
  <si>
    <t>N733069</t>
  </si>
  <si>
    <t xml:space="preserve">замок разблокировки с ключом </t>
  </si>
  <si>
    <t>Осевые приводы для промышленных секционных ворот</t>
  </si>
  <si>
    <t xml:space="preserve">ARGO BT A20 </t>
  </si>
  <si>
    <t>24В, 55 Нм, 30 об/мин, IP40, до 17 кв.м стандартного подъема ворот**, концевые положения абсолютный энкодер, быстрая настройка с пульта, встроенный 4-х канальный приемник (до 63 пультов), пешеходный проход,
быстрая разблокировка 2-мя шнурами, 
возможность подключения аварийного питания.</t>
  </si>
  <si>
    <t>P925258 00002</t>
  </si>
  <si>
    <t xml:space="preserve">ARGO BT A20 со встроенным блоком управления  </t>
  </si>
  <si>
    <t>ARGO BT A35</t>
  </si>
  <si>
    <t xml:space="preserve">24В, 80 Нм, 18 об/мин,  до 35кв.м стандартного подъема ворот**, IP40, встроенный 2-х канальный приемник, возможность подключения аварийного питания. 
Требуется дополнительная разблокировка  RCA, RCAL. </t>
  </si>
  <si>
    <t>P925260 00002</t>
  </si>
  <si>
    <t xml:space="preserve">привод ARGO BT A35 со встроенным блоком управления 
</t>
  </si>
  <si>
    <t xml:space="preserve">PEGASO BCJA 230 V 
c панелью управления </t>
  </si>
  <si>
    <t>P925203 00006</t>
  </si>
  <si>
    <t>привод PEGASO BCJA 230 V</t>
  </si>
  <si>
    <t>D121619</t>
  </si>
  <si>
    <t>трёхкнопочная панель управления</t>
  </si>
  <si>
    <t>PEGASO BCJA 230 V 
с блоком LEO B CBB L01</t>
  </si>
  <si>
    <t>230В, 70 Нм, 24 об/мин,  до 25кв.м стандартного подъема ворот**, ED=30%, IP54, ручной цепной редуктор, возможность подключения фотоэлементов (функция СТОП). Редуктор в маслянной ванне, рабочий диапазон от -10 гр до +50 гр</t>
  </si>
  <si>
    <t>RS925203 00004</t>
  </si>
  <si>
    <t>PEGASO BCJA 230 V</t>
  </si>
  <si>
    <t>блок управления LEO B CBB  L01</t>
  </si>
  <si>
    <t xml:space="preserve">PEGASO BCJA 380 V c панелью управления </t>
  </si>
  <si>
    <t>380В, 100 Нм, 24 об/мин, до 45кв.м стандартного подъема ворот**, ED=60%, IP54, ручной цепной редуктор, возможность подключения фотоэлементов. Редуктор в маслянной ванне, рабочий диапазон от -10 гр до +50 гр.</t>
  </si>
  <si>
    <t>RS925203 00007</t>
  </si>
  <si>
    <t>привод PEGASO BCJA 380 V</t>
  </si>
  <si>
    <t>PEGASO BCJA 380 V  с блоком LEO B CBB W01</t>
  </si>
  <si>
    <t xml:space="preserve">380В, 100 Нм, 24 об/мин, до 45кв.м стандартного подъема ворот**, ED=60%, IP54, ручной цепной редуктор, возможность подключения фотоэлементов и установки встраиваемого  приемника CLONIX2. Редуктор в маслянной ванне, рабочий диапазон от -10 гр до +50 гр. 
</t>
  </si>
  <si>
    <t>RS925203 00005</t>
  </si>
  <si>
    <t>блок управления  LEO B CBB W01</t>
  </si>
  <si>
    <t>LEO B CBB W01</t>
  </si>
  <si>
    <t>400В для приводов с энкодером PEGASO BCJA
мощностью не более 980W. Кнопки управления на корпусе(открыть-стоп-закрыть). Подключение до двух пар фотоэлементов, сигнальная лампа 230В до 40W ,конфигурируемый контакт AUX3, слот для установки встраиваемого  приемника CLONIX2</t>
  </si>
  <si>
    <t>D113768 00002</t>
  </si>
  <si>
    <t xml:space="preserve">блок управления  </t>
  </si>
  <si>
    <t>LEO B CBB L01</t>
  </si>
  <si>
    <t>230В для приводов с энкодером PEGASO BCJA
мощностью не более 750W.Кнопки управления на корпусе(открыть-стоп-закрыть), Подключение до двух пар фотоэлементов, сигнальная лампа 230в до 40W ,конфигурируемый контакт AUX3, слот для установки встраиваемого  приемника CLONIX2.</t>
  </si>
  <si>
    <t xml:space="preserve">D113767 00002 </t>
  </si>
  <si>
    <t>Удлинитель цепи</t>
  </si>
  <si>
    <t>цепь 4 метра для моторов PEGASO.</t>
  </si>
  <si>
    <t>N999468</t>
  </si>
  <si>
    <t>цепь</t>
  </si>
  <si>
    <t>Приводы для складчатых ворот типа "2+2", промышленное использование</t>
  </si>
  <si>
    <t xml:space="preserve">IGEA LB* </t>
  </si>
  <si>
    <t>P935077 00001</t>
  </si>
  <si>
    <t>привод IGEA LB для складчатых ворот</t>
  </si>
  <si>
    <t xml:space="preserve">FORB </t>
  </si>
  <si>
    <t>P935017 00001</t>
  </si>
  <si>
    <t>FORB привод для складчатых ворот</t>
  </si>
  <si>
    <t>RIGEL6 универсальный блок</t>
  </si>
  <si>
    <t xml:space="preserve">блок ALENA </t>
  </si>
  <si>
    <t>Аксессуары для промышленных приводов</t>
  </si>
  <si>
    <t>PIG 18</t>
  </si>
  <si>
    <t xml:space="preserve">адаптер вала двигателя со звёздочкой 18 зубьев.                       </t>
  </si>
  <si>
    <t>N733339</t>
  </si>
  <si>
    <t>адаптер вала</t>
  </si>
  <si>
    <t>ADA</t>
  </si>
  <si>
    <t>адаптер вала 1" 1/4.</t>
  </si>
  <si>
    <t>N733449</t>
  </si>
  <si>
    <t>Элементы радиоуправления  с роллинг - кодом</t>
  </si>
  <si>
    <t>MITTO B RCB 02 R1</t>
  </si>
  <si>
    <t xml:space="preserve"> 2х-кан., 433МГц. Динамический код, дальность 50/100 метров. </t>
  </si>
  <si>
    <t>D111904</t>
  </si>
  <si>
    <t>брелок-передатчик</t>
  </si>
  <si>
    <t>за упаковку 100 шт дополнительная скидка 10%</t>
  </si>
  <si>
    <t>MITTO B RCB 04 R1</t>
  </si>
  <si>
    <t xml:space="preserve"> 4х-кан., 433МГц. Динамический код, дальность 50/100 метров.</t>
  </si>
  <si>
    <t>D111906</t>
  </si>
  <si>
    <t>MITTO2 Replay</t>
  </si>
  <si>
    <t>2х-кан., 433МГц, клонируемый.</t>
  </si>
  <si>
    <t>D111905</t>
  </si>
  <si>
    <t>брелок-передатчик клонируемый</t>
  </si>
  <si>
    <t>внешний 2х-кан. радиоприёмник, 433МГц, до 128 пультов,  
напряжение питания 12-28 V, IP54.</t>
  </si>
  <si>
    <t>D113674 00001</t>
  </si>
  <si>
    <t xml:space="preserve"> 2-х канальный радиоприемник</t>
  </si>
  <si>
    <t>MIME</t>
  </si>
  <si>
    <t xml:space="preserve">компактный внешний 2х-кан. радиоприёмник, 433МГц, 30 пультов. Возможно подключение 2х светильников мощностью до 1,25 кВт  или один мотор для роллет 1,25 кВт или блок управления любого производителя.
</t>
  </si>
  <si>
    <t>D113824</t>
  </si>
  <si>
    <t>внешний 2-х канальный радиоприемник</t>
  </si>
  <si>
    <t>CLONIX 2/128</t>
  </si>
  <si>
    <t xml:space="preserve">встраиваемый 2х-кан. радиоприёмник, 433МГц, до 128 пультов. 
</t>
  </si>
  <si>
    <t>D111662</t>
  </si>
  <si>
    <t>2-х канальный радиоприемник</t>
  </si>
  <si>
    <t>CLONIX 2/2048</t>
  </si>
  <si>
    <t xml:space="preserve">встраиваемый 2х-кан. радиоприёмник, 433МГц,  до 2048 пультов. 
</t>
  </si>
  <si>
    <t>D111664</t>
  </si>
  <si>
    <t>RAU</t>
  </si>
  <si>
    <t>переходник для проводного соединения
встроенного приемника CLONIX с любой автоматикой.</t>
  </si>
  <si>
    <t>P111449</t>
  </si>
  <si>
    <t>переходник приемника</t>
  </si>
  <si>
    <t>AEL 433</t>
  </si>
  <si>
    <t>внешняя антенна 433МГц, для увеличения дальности приёма(4 метра)</t>
  </si>
  <si>
    <t>D113632</t>
  </si>
  <si>
    <t xml:space="preserve">антенна </t>
  </si>
  <si>
    <t>Элементы управления автоматикой BFT</t>
  </si>
  <si>
    <t>Q.BO KEY</t>
  </si>
  <si>
    <t>ключ-выключатель накладной, в комплекте 2 ключа.</t>
  </si>
  <si>
    <t>P121022</t>
  </si>
  <si>
    <t xml:space="preserve">ключ-выключатель </t>
  </si>
  <si>
    <t>SELETTO</t>
  </si>
  <si>
    <t>цифровая встраиваемая кодовая панель, проводная. Антивандальный металлический корпус, кнопки из нержавеющей стали + SCS Wiegand интерфейс подключения к автоматике.</t>
  </si>
  <si>
    <t>P121012</t>
  </si>
  <si>
    <t xml:space="preserve">кодонаборная панель </t>
  </si>
  <si>
    <t>SELETTO E</t>
  </si>
  <si>
    <t>цифровая накладная кодовая панель, проводная. Антивандальный металлический корпус, кнопки из нержавеющей стали + SCS Wiegand интерфейс подключения к автоматике.</t>
  </si>
  <si>
    <t>P121013</t>
  </si>
  <si>
    <t>SCS-WEI</t>
  </si>
  <si>
    <t>wiegand интерфейс подключения к автоматике без разъема U-Link</t>
  </si>
  <si>
    <t>P111408</t>
  </si>
  <si>
    <t>плата SCS  Wiegand</t>
  </si>
  <si>
    <t>B EBA WIE</t>
  </si>
  <si>
    <t>Wiegand интерфейс подключения к автоматике c разъемом U-Link</t>
  </si>
  <si>
    <t>P111467</t>
  </si>
  <si>
    <t>плата B EBA WIE</t>
  </si>
  <si>
    <t>SOS</t>
  </si>
  <si>
    <t>акустический детектор сирен экстренных служб для управления любой автоматикой.</t>
  </si>
  <si>
    <t>D113705</t>
  </si>
  <si>
    <t xml:space="preserve">акустический детектор </t>
  </si>
  <si>
    <t>SPC</t>
  </si>
  <si>
    <t>2х-кнопочный выключатель, накладной, кнопки Старт (Н.О.) - Стоп (Н.З.).</t>
  </si>
  <si>
    <t>D121611</t>
  </si>
  <si>
    <t xml:space="preserve">выключатель </t>
  </si>
  <si>
    <t xml:space="preserve">SPC3 </t>
  </si>
  <si>
    <t>3х-кнопочный выключатель, накладной, кнопки Верх (Н.О.) - Стоп (Н.З.) - Вниз (Н.О.).</t>
  </si>
  <si>
    <t>RME 1 BT</t>
  </si>
  <si>
    <t>1 канальный магнитодетектор обнаружения транспортных средств, 24B.</t>
  </si>
  <si>
    <t>P111274</t>
  </si>
  <si>
    <t xml:space="preserve">магнитодетектор </t>
  </si>
  <si>
    <t>RME 2</t>
  </si>
  <si>
    <t>2 канальный магнитодетектор обнаружения транспортных средств, 230B.</t>
  </si>
  <si>
    <t>P111001 00003</t>
  </si>
  <si>
    <t>Элементы безопасности BFT</t>
  </si>
  <si>
    <t>DESME A 15</t>
  </si>
  <si>
    <t>фотоэлементы (проводные), 24В, дальность до 30м.</t>
  </si>
  <si>
    <t>P111526</t>
  </si>
  <si>
    <t xml:space="preserve">комплект фотоэлементов </t>
  </si>
  <si>
    <t>COMPACTA A 20</t>
  </si>
  <si>
    <t>фотоэлементы (проводные), 24В, дальность до 20м.Поворотная линза.Только вертикальный монтаж.IP44.</t>
  </si>
  <si>
    <t>P111782</t>
  </si>
  <si>
    <t>THEA A 15</t>
  </si>
  <si>
    <t>фотоэлементы со встроенными сигнальными огнями(проводные), 24В, дальность до 30м.</t>
  </si>
  <si>
    <t>P111528</t>
  </si>
  <si>
    <t>CD15 RS</t>
  </si>
  <si>
    <t>комплект из 2-х стоек для фотоэлементов (RAL 7015), стальная антивандальная 50х50 мм, высота 500 мм.</t>
  </si>
  <si>
    <t>RS903005</t>
  </si>
  <si>
    <t xml:space="preserve">стойки фотоэлементов </t>
  </si>
  <si>
    <t>Батарея аккумуляторная литий-ионная</t>
  </si>
  <si>
    <t>N999465</t>
  </si>
  <si>
    <t>батарейка</t>
  </si>
  <si>
    <t>комплект
CELLULA RFL</t>
  </si>
  <si>
    <t>беспроводные фотоэлементы, 
24В, дальностьдо 12м + отражатель CELLULA RFLP.</t>
  </si>
  <si>
    <t>P111391</t>
  </si>
  <si>
    <t xml:space="preserve">фотоэлементы </t>
  </si>
  <si>
    <t>P111398</t>
  </si>
  <si>
    <t>отражатель</t>
  </si>
  <si>
    <t xml:space="preserve">S RFLP </t>
  </si>
  <si>
    <t>отражатель  в корпусе CELLULA RFLP</t>
  </si>
  <si>
    <t>P111409</t>
  </si>
  <si>
    <t>отражатель в корпусе</t>
  </si>
  <si>
    <t>CS15 RS</t>
  </si>
  <si>
    <t>RS120024</t>
  </si>
  <si>
    <t>RADIUS LED BT A R1</t>
  </si>
  <si>
    <t>D114093 00003</t>
  </si>
  <si>
    <t>сигнальная лампа 24В</t>
  </si>
  <si>
    <t>RADIUS LED BT A R0</t>
  </si>
  <si>
    <t>D114094 00003</t>
  </si>
  <si>
    <t xml:space="preserve">сигнальная лампа 24В </t>
  </si>
  <si>
    <t>RADIUS LED AC A R1</t>
  </si>
  <si>
    <t>D114093 00002</t>
  </si>
  <si>
    <t xml:space="preserve">сигнальная лампа 230В </t>
  </si>
  <si>
    <t>RADIUS LED AC A R0</t>
  </si>
  <si>
    <t>D114094 00002</t>
  </si>
  <si>
    <t>R02</t>
  </si>
  <si>
    <t>кронштейн для крепления ламп типа LTA к стене</t>
  </si>
  <si>
    <t>P123025</t>
  </si>
  <si>
    <t xml:space="preserve">кронштейн </t>
  </si>
  <si>
    <t>Прочие аксессуары для автоматики BFT</t>
  </si>
  <si>
    <t>ME BT</t>
  </si>
  <si>
    <t>устройство для подключения электрозамка EСВ к блоку THALIA (24В).</t>
  </si>
  <si>
    <t>D111761</t>
  </si>
  <si>
    <t>устройство для подключения э/замка</t>
  </si>
  <si>
    <t>ME</t>
  </si>
  <si>
    <t>устройство для подключения электрозамка EСВ  к блоку ALENA SW2 (230В).</t>
  </si>
  <si>
    <t>ECB</t>
  </si>
  <si>
    <t>вертикальный электрический замок, 12/24 В, двухцилиндровый,под распашные ворота толщиной до 70мм</t>
  </si>
  <si>
    <t>D121018</t>
  </si>
  <si>
    <t>замок</t>
  </si>
  <si>
    <t>SSR5</t>
  </si>
  <si>
    <t>плата подогрева и управления светофором</t>
  </si>
  <si>
    <t>D111704</t>
  </si>
  <si>
    <t xml:space="preserve">плата подогрева  </t>
  </si>
  <si>
    <t>CLS</t>
  </si>
  <si>
    <t>ключ трехгранный для разблокировки приводов. Длина 54мм.</t>
  </si>
  <si>
    <t>D610180</t>
  </si>
  <si>
    <t>трехгранный ключ</t>
  </si>
  <si>
    <t>Батареи аварийного  питания</t>
  </si>
  <si>
    <t xml:space="preserve">SL BAT2 </t>
  </si>
  <si>
    <t>DEIMOS BT А/ARES BT A 1000</t>
  </si>
  <si>
    <t>P125035</t>
  </si>
  <si>
    <t xml:space="preserve">аварийное питание </t>
  </si>
  <si>
    <t xml:space="preserve">BBT BAT </t>
  </si>
  <si>
    <t xml:space="preserve"> THALIA</t>
  </si>
  <si>
    <t>P125020</t>
  </si>
  <si>
    <t>BT BAT</t>
  </si>
  <si>
    <t>ARGO</t>
  </si>
  <si>
    <t>P125005</t>
  </si>
  <si>
    <t>GIOTTO</t>
  </si>
  <si>
    <t xml:space="preserve">GIOTTO </t>
  </si>
  <si>
    <t>P120017</t>
  </si>
  <si>
    <t>VIRGO BAT</t>
  </si>
  <si>
    <t>VIRGO</t>
  </si>
  <si>
    <t>P125008</t>
  </si>
  <si>
    <t>аварийное питание</t>
  </si>
  <si>
    <t>BATT DK  STOPPY</t>
  </si>
  <si>
    <t>STOPPY</t>
  </si>
  <si>
    <t>303288-U</t>
  </si>
  <si>
    <t>Автоматические шлагбаумы</t>
  </si>
  <si>
    <t xml:space="preserve">MOOVI 30*
</t>
  </si>
  <si>
    <t xml:space="preserve">двигатель 230В, открытие 4 с, до 1200 циклов в сутки, встроенный 2-х канальный приемник </t>
  </si>
  <si>
    <t>КОМПЛЕКТ ШЛАГБАУМА MOOVI30 KIT
СО СТРЕЛОЙ 3,2 м ОВАЛЬНОГО СЕЧЕНИЯ</t>
  </si>
  <si>
    <t>RS940062 00006</t>
  </si>
  <si>
    <t>MOOVI 30 KIT 3,2
 овал</t>
  </si>
  <si>
    <t>тумба MOOVI30</t>
  </si>
  <si>
    <t xml:space="preserve"> крепление + кожух</t>
  </si>
  <si>
    <t>стрела  3,2м</t>
  </si>
  <si>
    <t>монтажное основание</t>
  </si>
  <si>
    <t>фотоэлементы DESME</t>
  </si>
  <si>
    <t>КОМПЛЕКТ ШЛАГБАУМА MOOVI30 KIT
СО СТРЕЛОЙ 4,6 м ОВАЛЬНОГО СЕЧЕНИЯ</t>
  </si>
  <si>
    <t>RS940062 00003</t>
  </si>
  <si>
    <t>MOOVI 30 KIT 4,6
 овал</t>
  </si>
  <si>
    <t>стрела  4,6м</t>
  </si>
  <si>
    <t>RS940062 00005</t>
  </si>
  <si>
    <t xml:space="preserve">MOOVI 30 KIT 3,2 пр </t>
  </si>
  <si>
    <t>стрела 3,2 м</t>
  </si>
  <si>
    <t>пластик. накладки PCA3</t>
  </si>
  <si>
    <t>подсветка стрелы в качестве опции</t>
  </si>
  <si>
    <t>RS940062 00004</t>
  </si>
  <si>
    <t xml:space="preserve">MOOVI 30 KIT 4,6 пр </t>
  </si>
  <si>
    <t>стрела  4,6 м</t>
  </si>
  <si>
    <t>пластик.накладки PCA3</t>
  </si>
  <si>
    <t>НЕ КОМПЛЕКТЫ</t>
  </si>
  <si>
    <t>P940062 00002</t>
  </si>
  <si>
    <t>N999507</t>
  </si>
  <si>
    <t>RS728024</t>
  </si>
  <si>
    <t>стрела  3,2 м</t>
  </si>
  <si>
    <t>RS728021</t>
  </si>
  <si>
    <t>RS728023</t>
  </si>
  <si>
    <t>P120028 00001</t>
  </si>
  <si>
    <t>RS728001</t>
  </si>
  <si>
    <t>стрела 4,6 м</t>
  </si>
  <si>
    <t>MOOVI 60*</t>
  </si>
  <si>
    <t xml:space="preserve">двигатель 230В,    открытие 8 с, до 600 циклов в сутки, встроенный 2-х канальный приемник </t>
  </si>
  <si>
    <t xml:space="preserve">КОМПЛЕКТ ШЛАГБАУМА MOOVI60 KIT
С ПРЯМОУГОЛЬНОЙ СТРЕЛОЙ 6,4 м </t>
  </si>
  <si>
    <t>RS940065 00006</t>
  </si>
  <si>
    <t xml:space="preserve">MOOVI 60 KIT 6,4 пр </t>
  </si>
  <si>
    <t>тумба MOOVI</t>
  </si>
  <si>
    <t>Рекомендуется  опора под стрелу !!!</t>
  </si>
  <si>
    <t>стрела  6,4м</t>
  </si>
  <si>
    <t>КОМПЛЕКТ ШЛАГБАУМА MOOVI60 KIT
СО СТРЕЛОЙ 6,4 м  ОВАЛЬНОГО СЕЧЕНИЯ</t>
  </si>
  <si>
    <t>RS940065 00002</t>
  </si>
  <si>
    <t>MOOVI 60 KIT 6,4 овал</t>
  </si>
  <si>
    <t>RS940065 00005</t>
  </si>
  <si>
    <t>MOOVI 60 KIT 6,4 овал+накл</t>
  </si>
  <si>
    <t>стрела 6,4 м</t>
  </si>
  <si>
    <t>P940065 00002</t>
  </si>
  <si>
    <t>RS728022</t>
  </si>
  <si>
    <t>тумба  MOOVI 60</t>
  </si>
  <si>
    <t>RS728002</t>
  </si>
  <si>
    <t>двигатель 230В, встроенный 2-х канальный приемник, скоростное открытие 1.5 с, до 3000 циклов в сутки,  с наклейками(6 шт), пластиковые накладки  сверху и снизу стрелы, подсветка стрелы в качестве дополнительной опции.</t>
  </si>
  <si>
    <t>P940064 00002</t>
  </si>
  <si>
    <t>тумба MOOVI30S</t>
  </si>
  <si>
    <t xml:space="preserve">GIOTTO BT A30 U *       </t>
  </si>
  <si>
    <t>двигатель 24В,  открытие 4 с, до 3000 циклов в сутки, интенсивного  использования,плавный пуск,ускорение/замедление, возможна синхронная работа 2-х шлагбаумов с платой B-EBA RS485 LINK.</t>
  </si>
  <si>
    <t xml:space="preserve">КОМПЛЕКТ ШЛАГБАУМА GIOTTO BT A30 U
С ПРЯМОУГОЛЬНОЙ СТРЕЛОЙ 3,2 м </t>
  </si>
  <si>
    <t>RS940078 00003</t>
  </si>
  <si>
    <t>GIOTTO BT A30U KIT 3,2 пр</t>
  </si>
  <si>
    <t>тумба GIOTTO BT A30U</t>
  </si>
  <si>
    <t>фотоэлементы COMPACTA</t>
  </si>
  <si>
    <t>RS940078 00004</t>
  </si>
  <si>
    <t>GIOTTO BT A30U KIT 4,6 пр</t>
  </si>
  <si>
    <t>со стрелой 3,2 м овального сечения 70х35мм без пластиковых накладок, функция "антиветер", светоотражающие наклейки (12шт).</t>
  </si>
  <si>
    <t>P940078 00002</t>
  </si>
  <si>
    <t>стрела 3,2м</t>
  </si>
  <si>
    <t>P120028 00002</t>
  </si>
  <si>
    <t>пластик. накладки PCA4</t>
  </si>
  <si>
    <t xml:space="preserve">GIOTTO BT A 60 U *     </t>
  </si>
  <si>
    <t>двигатель 24В,  открытие 5 с, до 2400 циклов в сутки,интенсивного использования, плавный пуск,ускорение/замедление, возможна синхронная работа 2-х шлагбаумов с платой B-EBA RS485 LINK.</t>
  </si>
  <si>
    <t xml:space="preserve">КОМПЛЕКТ ШЛАГБАУМА GIOTTO BT A 60 U
С ПРЯМОУГОЛЬНОЙ СТРЕЛОЙ 6,4 м </t>
  </si>
  <si>
    <t>RS940080 00005</t>
  </si>
  <si>
    <t>GIOTTO BT A60U KIT 6,4 пр</t>
  </si>
  <si>
    <t>тумба GIOTTO BT A60U</t>
  </si>
  <si>
    <t xml:space="preserve"> НЕ КОМПЛЕКТЫ</t>
  </si>
  <si>
    <t>P940080 00002</t>
  </si>
  <si>
    <t>стрела 6,4 мм</t>
  </si>
  <si>
    <t>GIOTTO BT A ULTRA 36,
скоростной</t>
  </si>
  <si>
    <t>P940100 00002</t>
  </si>
  <si>
    <t>тумба GIOTTO BTA ULTRA 36</t>
  </si>
  <si>
    <t>MICHELANGELO BT A 60 U *   
(стрела 6,3 м)</t>
  </si>
  <si>
    <t>двигатель 24В, открытие за 6 сек, до 4500 циклов в сутки, для интенсивного использования, плавный пуск, ускорение/замедление, встроенный 2-х канальный приемник, подсветка стрелы и тумбы в качестве дополнительной  опции. Возможна синхронная работа 2-х шлагбаумов с платой B-EBA RS485 LINK.</t>
  </si>
  <si>
    <t>P940076 00002</t>
  </si>
  <si>
    <t>тумба MICHELANGELO  BT A60 U</t>
  </si>
  <si>
    <t>N728026</t>
  </si>
  <si>
    <t>стрела  ATT 704  L=4.3M</t>
  </si>
  <si>
    <t>N728028</t>
  </si>
  <si>
    <t>стрела  ATT 502  L=2,45M</t>
  </si>
  <si>
    <t>N999607</t>
  </si>
  <si>
    <t xml:space="preserve"> крепление +кожух стрелы</t>
  </si>
  <si>
    <t>P120028 00004</t>
  </si>
  <si>
    <t>пластиковые накладки на стрелу MCL PCA6</t>
  </si>
  <si>
    <t>RS120025</t>
  </si>
  <si>
    <t xml:space="preserve"> опора стрелы</t>
  </si>
  <si>
    <t>MICHELANGELO BT A 80 U *   
(стрела 8,8 м)</t>
  </si>
  <si>
    <t>двигатель 24В, открытие за 6 сек,  до 4000 циклов в сутки, для интенсивного использования, плавный пуск, ускорение/замедление, встроенный 2-х канальный приемник, стрела составная, подсветка стрелы и тумбы в качестве дополнительной опции. Возможна синхронная работа 2-х шлагбаумов с платой B-EBA RS485 LINK.</t>
  </si>
  <si>
    <t>P940077 00002</t>
  </si>
  <si>
    <t>тумба MICHELANGELO  BT A80 U</t>
  </si>
  <si>
    <t>N728027</t>
  </si>
  <si>
    <t>стрела ATT 504  L=4,6M</t>
  </si>
  <si>
    <t>P120028 00005</t>
  </si>
  <si>
    <t>пластиковая  накладка на стрелу MCL PCA8</t>
  </si>
  <si>
    <t xml:space="preserve">Универсальные аксессуары для шлагбаумов </t>
  </si>
  <si>
    <t>THERMO</t>
  </si>
  <si>
    <t>обогрев  для шлагбаумов, термостат управления в комплекте, рекомендуется при температурах        ниже -20°С.</t>
  </si>
  <si>
    <t>P120018</t>
  </si>
  <si>
    <t xml:space="preserve">обогрев шлагбаумов </t>
  </si>
  <si>
    <t>FAF3 RS</t>
  </si>
  <si>
    <t>опора под бетонирование, высота 1500 мм, без прямоугольного основания.</t>
  </si>
  <si>
    <t>RS120023</t>
  </si>
  <si>
    <t xml:space="preserve">опора под бетонирование </t>
  </si>
  <si>
    <t>FAF2R</t>
  </si>
  <si>
    <t>опора с прямоугольным основанием, регулируемая по высоте.</t>
  </si>
  <si>
    <t>опора регулируемая</t>
  </si>
  <si>
    <t>FAF2R антивандальная опция</t>
  </si>
  <si>
    <t>антивандальная регулируемая по высоте опора для шлагбаумов 24V GIOTTO и MICHELANGELO с креплением  эл.магнитного замка на прямоугольной стреле (3,2, 4,6 или 6,4 м). На опоре - ответная часть замка. Подключение замка через стрелу к блоку управления шлагбаумом.</t>
  </si>
  <si>
    <t>RS120000</t>
  </si>
  <si>
    <t>опора регулируемая + эл. Магнитный замок для крепления на стрелу</t>
  </si>
  <si>
    <t>MOOVI GAMA AQ AT</t>
  </si>
  <si>
    <t>опора подвижная+амортизатор для прямоугольных стрел.</t>
  </si>
  <si>
    <t>D940009</t>
  </si>
  <si>
    <t xml:space="preserve">опора подвижная  + амортизатор </t>
  </si>
  <si>
    <t xml:space="preserve"> стойка с козырьком под считыватели ,выключатели с ключом, кодовые замки,(RAL7015) регулируемая по высоте 900+700 мм</t>
  </si>
  <si>
    <t>стойка с козырьком</t>
  </si>
  <si>
    <t>SB</t>
  </si>
  <si>
    <t>шторка подвесная для прямоугольных стрел шлагбаумов, алюминиевая, длина 2 метра</t>
  </si>
  <si>
    <t>D573003 RS</t>
  </si>
  <si>
    <t>шторка  (2 метра)</t>
  </si>
  <si>
    <t>MOOVI ART90</t>
  </si>
  <si>
    <t>шарнир для складной стрелы прямоугольной, серии ELL, скрытый цепной механизм внутри стрелы, надежное натяжение, интенсивное использование.</t>
  </si>
  <si>
    <t>N728051</t>
  </si>
  <si>
    <t xml:space="preserve">шарнир для складной стрелы </t>
  </si>
  <si>
    <t>комплект из 2-х стоек для фотоэлементов RAL7015, стальная антивандальная 50х50 мм, высота 500 мм.</t>
  </si>
  <si>
    <t xml:space="preserve">комплект стоек </t>
  </si>
  <si>
    <t>Аксессуары для шлагбаумов MOOVI и GIOTTO</t>
  </si>
  <si>
    <t>MBU02</t>
  </si>
  <si>
    <t xml:space="preserve">монтажное основание тумбы шлагбаума MOOVI/GIOTTO. </t>
  </si>
  <si>
    <t>монтажное основание  MOOVI и GIOTTO</t>
  </si>
  <si>
    <t xml:space="preserve">ELL 3,2м </t>
  </si>
  <si>
    <t>стрела овальная 3,2м</t>
  </si>
  <si>
    <t xml:space="preserve">ELL 4,6м </t>
  </si>
  <si>
    <t>стрела овальная 4,6м</t>
  </si>
  <si>
    <t xml:space="preserve">ELL 6,4м </t>
  </si>
  <si>
    <t>стрела овальная 6,4м</t>
  </si>
  <si>
    <t xml:space="preserve">ELL3,2м </t>
  </si>
  <si>
    <t>стрела шлагбаума ELL3</t>
  </si>
  <si>
    <t>ELL4,6м</t>
  </si>
  <si>
    <t>стрела шлагбаума ELL4</t>
  </si>
  <si>
    <t xml:space="preserve">стрела шлагбаума ELL6 </t>
  </si>
  <si>
    <t>PCA3</t>
  </si>
  <si>
    <t>пластиковые  накладки (6 м) на стрелу, красного цвета .</t>
  </si>
  <si>
    <t>пластиковые  накладки PCA 3</t>
  </si>
  <si>
    <t>PCA4</t>
  </si>
  <si>
    <t>пластиковые  накладки PCA 4</t>
  </si>
  <si>
    <t>PCA6</t>
  </si>
  <si>
    <t xml:space="preserve">пластиковые  накладки (12 м) на стрелу, красного цвета. </t>
  </si>
  <si>
    <t>пластиковые накладки PCA 6</t>
  </si>
  <si>
    <t>аварийное питание GIOTTO</t>
  </si>
  <si>
    <t>MOOVI LIGHT3</t>
  </si>
  <si>
    <t>компект подсветки стрелы ELL3</t>
  </si>
  <si>
    <t>P120001 00001</t>
  </si>
  <si>
    <t>подсветка стрелы ELLI3</t>
  </si>
  <si>
    <t>MOOVI LIGHT5</t>
  </si>
  <si>
    <t>компект подсветки стрелы ELL5</t>
  </si>
  <si>
    <t>P120001 00002</t>
  </si>
  <si>
    <t>подсветка стрелы ELLI5</t>
  </si>
  <si>
    <t>Аксессуары для шлагбаумов MICHELANGELO</t>
  </si>
  <si>
    <t>BM</t>
  </si>
  <si>
    <t>монтажное основание тумбы шлагбаума MICHELANGELO 60/80</t>
  </si>
  <si>
    <t>D730964</t>
  </si>
  <si>
    <t>монтажное основание для шлагбаумов MICHELANGELO 60/80</t>
  </si>
  <si>
    <t>B-EBA RS485 LINK</t>
  </si>
  <si>
    <t>Плата расширения для проводного подключением нескольких блоков управления с последовательным управлением
(синхронизация работы приводов, шлагбаумов, боллардов, оснащённых  U-Link)</t>
  </si>
  <si>
    <t>P111468</t>
  </si>
  <si>
    <t>плата  RS485</t>
  </si>
  <si>
    <t>ATT 704</t>
  </si>
  <si>
    <t>стрела овальная 4,3м, Ø70мм, для MICHELANGELO</t>
  </si>
  <si>
    <t>стрела шлагбаума</t>
  </si>
  <si>
    <t>ATT 504</t>
  </si>
  <si>
    <t>стрела овальная 4,6м, Ø50мм, для MICHELANGELO</t>
  </si>
  <si>
    <t xml:space="preserve">ATT 502 </t>
  </si>
  <si>
    <t>стрела овальная 2,45м, Ø50мм,  для MICHELANGELO</t>
  </si>
  <si>
    <t>MCL PCA6</t>
  </si>
  <si>
    <t>пластиковые  накладки  (12 м).</t>
  </si>
  <si>
    <t>пластиковые  накладки  MICHELANGELO 60</t>
  </si>
  <si>
    <t xml:space="preserve">MCL PCA8 </t>
  </si>
  <si>
    <t>пластиковые  накладки  (16 м).</t>
  </si>
  <si>
    <t>пластиковые  накладки  MICHELANGELO 80</t>
  </si>
  <si>
    <t>KIT MCL LIGHT</t>
  </si>
  <si>
    <t>компект подсветки стрелы MICHELANGELO (6 шт.)</t>
  </si>
  <si>
    <t>P120005 00001</t>
  </si>
  <si>
    <t>блок сигнальный светодиодный на стрелу MICHELANGELO</t>
  </si>
  <si>
    <t>KIT SCHEDA MCL</t>
  </si>
  <si>
    <t>плата управления подсветки</t>
  </si>
  <si>
    <t>P120009</t>
  </si>
  <si>
    <t xml:space="preserve">плата управления </t>
  </si>
  <si>
    <t xml:space="preserve">KIT MCL LAMPO </t>
  </si>
  <si>
    <t xml:space="preserve">подсветка тумбы  MICHELANGELO </t>
  </si>
  <si>
    <t>P120006</t>
  </si>
  <si>
    <t xml:space="preserve">подсветка тумбы  </t>
  </si>
  <si>
    <t>Высокоскоростные шлагбаумы O&amp;O</t>
  </si>
  <si>
    <t xml:space="preserve">MAXIMA ULTRA 35 SM </t>
  </si>
  <si>
    <t>управление инвертором,  встроенный 2-х канальный приемник на 2048 пультов, стрела овальная, резиновые накладки.</t>
  </si>
  <si>
    <t>322000/1-B</t>
  </si>
  <si>
    <t xml:space="preserve">Шлагбаумы  MAXIMA ULTRA 35 SM </t>
  </si>
  <si>
    <t>скорость открытия 0.7 с- 3 с (время работы до замедления),  до 20000 циклов в сутки, ресурс 5 млн. циклов,</t>
  </si>
  <si>
    <t>323228-B</t>
  </si>
  <si>
    <t>OMEGA ATM U35 крепление+кожух</t>
  </si>
  <si>
    <t>322000/3-U</t>
  </si>
  <si>
    <t>MLB3 пружина синяя до 3,5 м  MAXIMA U35</t>
  </si>
  <si>
    <t>323101-B</t>
  </si>
  <si>
    <t>ATM 30 стрела 3м</t>
  </si>
  <si>
    <t>323220-U</t>
  </si>
  <si>
    <t xml:space="preserve"> пластиковая накладка ATM 30 </t>
  </si>
  <si>
    <t>Возможна установка стрелы 5 м ATM 50 вместо стрелы 3м ATM 30</t>
  </si>
  <si>
    <t>323103-B</t>
  </si>
  <si>
    <t>ATM 50 стрела 5м</t>
  </si>
  <si>
    <t>323221-U</t>
  </si>
  <si>
    <t xml:space="preserve"> пластиковая накладка  ATM 50</t>
  </si>
  <si>
    <t>322000/4-U</t>
  </si>
  <si>
    <t>MLB3 пружина зеленая</t>
  </si>
  <si>
    <t>Аксессуары для шлагбаумов O&amp;O</t>
  </si>
  <si>
    <t xml:space="preserve">Комплект концевых выключателей
</t>
  </si>
  <si>
    <t>для подключения светофора или к парковочной системе</t>
  </si>
  <si>
    <t>концевые выключатели</t>
  </si>
  <si>
    <t>LIGHT 3 подсветка стрелы</t>
  </si>
  <si>
    <t>подсветка стрелы 3м</t>
  </si>
  <si>
    <t>323257-U</t>
  </si>
  <si>
    <t>подсветка</t>
  </si>
  <si>
    <t xml:space="preserve">ATM LIGHT плата </t>
  </si>
  <si>
    <t>Плата подключения ATM LIGHT</t>
  </si>
  <si>
    <t>323263-U</t>
  </si>
  <si>
    <t>плата</t>
  </si>
  <si>
    <t>Рекомендуемая розничная цена - это цена от Партнера BFT, осуществляющего монтаж, гарантийное и сервисное обслуживание, с НДС, без стоимости монтажа.</t>
  </si>
  <si>
    <t>Примечания:</t>
  </si>
  <si>
    <t xml:space="preserve">1) Встроенный в блоках радиоприемник  запоминает до 63 пультов </t>
  </si>
  <si>
    <t>2) Наличие позиций, выделенных серым цветом уточняйте у менеджеров.</t>
  </si>
  <si>
    <t>3) Указаные данные по площади верны для секционных ворот стандартного подъема, если ворота вертикального/высокого/низкого подъема, то максимальная площадь ворот для данного привода уменьшается на 20%. Для ворот со встроенной калиткой еще минус 10%.</t>
  </si>
  <si>
    <t>4) Все изображения являются ознакомительными и могут быть изменены без предварительного уведомления. Для получения официальной технической информации обращайтесь в сервисную службу подразделения BFT S.p.A. в России.</t>
  </si>
  <si>
    <t>Технологии автоматики BFT:</t>
  </si>
  <si>
    <t>Условия Гарантии:</t>
  </si>
  <si>
    <t>BFT обеспечивает защиту своих Клиентов с помощью гарантии, действующей на следующих условиях:</t>
  </si>
  <si>
    <t xml:space="preserve"> 36 месяцев с даты отгрузки, указанной в накладной для официальных Партнеров BFT (подтверждается подписанным Партнерским договором);</t>
  </si>
  <si>
    <t xml:space="preserve"> 12 месяцев с даты покупки для остальных клиентов BFT.</t>
  </si>
  <si>
    <t>BFT приводы, шлагбаумы, аксессуары</t>
  </si>
  <si>
    <t xml:space="preserve">CAME Комплектующие для ворот </t>
  </si>
  <si>
    <t xml:space="preserve">NICE Приводы, шлагбаумы, аксессуары </t>
  </si>
  <si>
    <t xml:space="preserve">DOORHAN Приводы, шлагбаумы, аксессуары </t>
  </si>
  <si>
    <t xml:space="preserve">САМЕ Приводы, шлагбаумы, аксессуары </t>
  </si>
  <si>
    <t>Прайс-лист с 03.03.2022 (c НДС)</t>
  </si>
  <si>
    <t>Shaft-150KIT</t>
  </si>
  <si>
    <t>Комплект привода Shaft-150KIT вес ворот до 620 кг</t>
  </si>
  <si>
    <t>SLIDING-500 +</t>
  </si>
  <si>
    <t xml:space="preserve">Привод SLIDING-500 для ворот весом до 500 кг, с 2-мя пультами </t>
  </si>
  <si>
    <t>RACK-8-100</t>
  </si>
  <si>
    <t>Комплект зубчатых реек RACK-8 L=1 метр 30х8 (100 штук)</t>
  </si>
  <si>
    <t xml:space="preserve">PHOTOCELL-N              </t>
  </si>
  <si>
    <t>SPO32CKCE</t>
  </si>
  <si>
    <t>Комплект для секционных ворот. Состав комплекта: Привод SPIDO600 - 1шт. Потолочная рейка цепная SR32C - 1 шт., пульт управления ON2E - 2 шт.</t>
  </si>
  <si>
    <t>SPO16BKCE</t>
  </si>
  <si>
    <t>Комплект для секционных ворот. Состав комплекта: Привод SPIDO600 - 1шт. Потолочная рейка ременная SR16B - 1 шт., пульт управления ON2E - 2 шт.</t>
  </si>
  <si>
    <t>EPMORB</t>
  </si>
  <si>
    <t>Фотоэлементы с зеркально-линзовым объективом BlueBus</t>
  </si>
  <si>
    <t>EPMORBKIT10</t>
  </si>
  <si>
    <t xml:space="preserve">Комплект EPMORBKIT10. Состав комплекта: Фотоэлементы EPMORB - 10 шт; </t>
  </si>
  <si>
    <t>BIDI-WIFI</t>
  </si>
  <si>
    <t>Модуль радиоуправления Nice BIDI-WIFI</t>
  </si>
  <si>
    <t>BIDI-WiFiKIT5</t>
  </si>
  <si>
    <t>Комплект из 5 модулей радиоуправления BiDi-WiFi BIDI-WIFIKIT5</t>
  </si>
  <si>
    <t>Адаптер BUS4T IBT4N</t>
  </si>
  <si>
    <t>EFITM3017BDKIT10</t>
  </si>
  <si>
    <t>Комплект приводов для маркиз EFITM3017BDKIT10. Состав: Привод E FIT M 3017 BD (10 шт.)</t>
  </si>
  <si>
    <t>EFITM4012BDKIT10</t>
  </si>
  <si>
    <t>Комплект приводов для маркиз EFITM4012BDKIT10. Состав: Привод E FIT M 4012 BD (10 шт.)</t>
  </si>
  <si>
    <t>EFITM5012BDKIT10</t>
  </si>
  <si>
    <t>Комплект приводов для маркиз EFITM5012BDKIT10. Состав: Привод E FIT M 5012 BD (10 шт.)</t>
  </si>
  <si>
    <t>EFITMHT4012KIT10</t>
  </si>
  <si>
    <t>Комплект приводов для маркиз EFITMHT4012KIT10. Состав: Привод E FIT MHT 4012 (10 шт.)</t>
  </si>
  <si>
    <t>EFITMHT5012KIT10</t>
  </si>
  <si>
    <t>Комплект приводов для маркиз EFITMHT5012KIT10. Состав: Привод E FIT MHT 5012 (10 шт.)</t>
  </si>
  <si>
    <t>EFITL5517BDKIT10</t>
  </si>
  <si>
    <t>Комплект приводов для маркиз EFITL5517BDKIT10. Состав: Привод E FIT L 5517 BD (10 шт.)</t>
  </si>
  <si>
    <t>EMATST324KIT10</t>
  </si>
  <si>
    <t>Комплект приводов для маркиз EMATST324KIT10. Состав: Привод E MAT ST 324 (10 шт.)</t>
  </si>
  <si>
    <t>515.17000KIT10</t>
  </si>
  <si>
    <t>Комплект адаптеров для маркиз 515.17000KIT10 Состав: Адаптер 515.17000 (10 шт.)</t>
  </si>
  <si>
    <t>515.17800KIT10</t>
  </si>
  <si>
    <t>Комплект адаптеров для маркиз 515.17800KIT10 Состав: Адаптер 515.17800 (10 шт.)</t>
  </si>
  <si>
    <t>525.10019/20KIT10</t>
  </si>
  <si>
    <t>Комплект креплений для маркиз 525.10019/20KIT10 Состав: крепление 525.10019/20 (10 шт.)</t>
  </si>
  <si>
    <t>535.10092KIT10</t>
  </si>
  <si>
    <t>Комплект креплений для маркиз 535.10092KIT10 Состав: Крепление 535.10092 (10 шт.)</t>
  </si>
  <si>
    <t>MW1KIT10</t>
  </si>
  <si>
    <t>Комплект пультов MW1KIT10 Состав: Пульт управления MW1 (10 шт.)</t>
  </si>
  <si>
    <t>P1KIT10</t>
  </si>
  <si>
    <t>Комплект пультов P1KIT10 Состав: Пульт управления P1 (10 шт.)</t>
  </si>
  <si>
    <t>P6KIT10</t>
  </si>
  <si>
    <t>Комплект пультов P6KIT10 Состав: Пульт управления P6 (10 шт.)</t>
  </si>
  <si>
    <t>NEMOVIBEKIT10</t>
  </si>
  <si>
    <t>Комплект радиодатчиков NEMOVIBEKIT10 Состав: Радиодатчик NEMOVIBE (10 шт.)</t>
  </si>
  <si>
    <t>TTU</t>
  </si>
  <si>
    <t>Устройство программирования крайних положений</t>
  </si>
  <si>
    <t>BiDi-Awning</t>
  </si>
  <si>
    <t>Радиоуправление для маркиз с обратной связью, IP55, малогабаритный</t>
  </si>
  <si>
    <t>BiDi-Shutter</t>
  </si>
  <si>
    <t>Радиоуправление для роллет с обратной связью, скрытый монтаж</t>
  </si>
  <si>
    <t>BiDi-Switch</t>
  </si>
  <si>
    <t>Радиоуправление для освещения с обратной связью, скрытый монтаж</t>
  </si>
  <si>
    <t>CTV-M1703</t>
  </si>
  <si>
    <t>Комплект  видеодомофона  в одной коробке (вызывная панель CTV-D10 Plus и  монитор CTV-M1701 S), монитор с экраном 7", Hands free, кнопочное управление, встроенная память на 89 изображений, встроенный источник питания, подкл до 2 выз. панелей и 2 в/камер, цв. корпуса - белый/черный</t>
  </si>
  <si>
    <t>MDM
код</t>
  </si>
  <si>
    <t>Скоростной DEIMOS BT A400*</t>
  </si>
  <si>
    <t>Скоростной DEIMOS BT A600*</t>
  </si>
  <si>
    <t>Скоростной
ARES VELOCE SMART BT A500</t>
  </si>
  <si>
    <t>Скоростной
ICARO VELOCE SMART AC A1000</t>
  </si>
  <si>
    <t>DEIMOS ULTRA BT A400*</t>
  </si>
  <si>
    <t>400кг, 24В, IP44,0,2 м/с, эл. магнитные концевики, режим калитки, автоматическое определение препятствий, встроенный приемник, 2-й радиоканал-только режим калитки. Разъем под платы расширения (типа  B EBA) .</t>
  </si>
  <si>
    <t>DEIMOS ULTRA BT A600*</t>
  </si>
  <si>
    <t>600кг, 24В, IP44, 0,2 м/с, эл. магнитные концевики, режим калитки, автоматическое определение препятствий, встроенный приемник, 2-й радиоканал-только режим калитки. Разъем под платы расширения (типа  B EBA) .</t>
  </si>
  <si>
    <t>ICARO ULTRA
 AC A2000*</t>
  </si>
  <si>
    <t>KUSTOS ULTRA BT A40 
KIT*</t>
  </si>
  <si>
    <t>24V, на одну створку до 400кг, до 2,5 м, 24В, разблокировка ключами (2 шт в комплекте), резиновая заглушка на разблокировку, эл.магнитные концевики. Открытие наружу и вовнутрь от 90  ͦ до 114  ͦ.</t>
  </si>
  <si>
    <t>24V, на одну створку до 500кг,до  4м, 24В,  разблокировка ключами (2 шт в комплекте), резиновая заглушка на разблокировку, Эл.магнитные концевики. Открытие наружу и вовнутрь от 101  ͦ до 124  ͦ.</t>
  </si>
  <si>
    <t>24V,на одну створку до 500кг,до 4м, телескопический шток, ходовой винт в закрытом корпусе, IP44, ,  разблокировка ключами (2 шт комплекте),установленны дополнительные механические упоры на открытие и закрытие, резиновая заглушка на разблокировку. Эл. магнитные концевики.Открытие наружу и вовнутрь от 103  ͦ до 126  ͦ.</t>
  </si>
  <si>
    <t>230V, на одну створку до 500кг, до  4м,   разблокировка ключами (2 шт в комплекте), резиновая заглушка на разблокировку,  Открытие наружу и вовнутрь от 101  ͦ до 118  ͦ.Требуются механические упоры на открывание /закрывание.</t>
  </si>
  <si>
    <t>кронштейн для монтажа линейных приводов BFT всех типов (электромеханические, гидравлические), длина до 155 мм, не требует сварочных работ, 
рекомендуем использовать с приложением Bft Easy Set App, бесплатно на Google Play, App Store.</t>
  </si>
  <si>
    <t>удлинённый кронштейн для монтажа линейных приводов BFT всех типов (электромеханические, гидравлические), длина  до 225мм,  не требует сварочных работ , рекомендуем использовать с приложением Bft Easy Set App,
бесплатно на Google Play, App Store</t>
  </si>
  <si>
    <t>24Vмаксимальная мощность 180W+180W, настройка по концевикам моторов или по дожиму в упор,автоматическое закрывание, встроенный 2-х канальный приёмник, второй канал для подключения любых внешних устройств, режим калитки, D-TRACK, обнаружение препятствий. Возможно подключение эл. мех. и эл. магнитных замков.Разъем U-LINK под платы расширения (типа  B EBA) .</t>
  </si>
  <si>
    <t>24V настройка моторов по концевикам или в упор, автоматическое закрывание, встроенный 2-х канальный приёмник, второй канал для режима калитки, D-TRACK, обнаружение препятствий, подключение электрозамка.</t>
  </si>
  <si>
    <t>230V, блок управления одним или двумя моторами 230V, максимальная мощность каждого мотора 400W, настройка dip-переключатели, потенциометры, регулировка  по времени, упору или концевикам на моторе (IGEA 230V), плавный пуск-замедление. автоматическое закрывание, встроенный 2-х канальный приёмник на 63 пульта, второй канал для подключения любых внешних устройств, режим калитки, обнаружение препятствий, возможно подключение эл. механических  замков через плату МЕ.</t>
  </si>
  <si>
    <t>230V, универсальный блок управления элек.мех. и гидрав. распашными приводами на 230В. Возможно подключение 2-х моторов на 1 створку 600+600 Вт, плавное торможение и замедление, 2-х канальный приёмник, подключение электрозамка, пешеходный проход.</t>
  </si>
  <si>
    <t>24V, максимальная мощность 240W+240W,три програмируемых контакта AUX,возможность управлять освещением через 2й радиоканал с выходной мощьностью до 5А, настройка по концевикам моторов или по дожиму в упор,автоматическое закрывание, встроенный 2-х канальный приёмник, второй канал для подключения любых внешних устройств, режим калитки, D-TRACK, обнаружение препятствий. Возможно подключение эл. мех. и эл. магнитных замков.Разъем U-LINK под платы расширения (типа  B EBA) , возможность подключения электрозамка без платы ME BT</t>
  </si>
  <si>
    <t>IGEA * коллективное использование</t>
  </si>
  <si>
    <t>до 250 кг на 1 створку, до 2,5 м ширины створки, 
230В. Открытие вовнутрь от 91  ͦ до 125  ͦ, 
эл. механические концевики. Для парусных ворот и ворот с шириной створки более 2 м рекомендуются упоры на открывание и закрывание 
и электромеханический замок.</t>
  </si>
  <si>
    <t>до 250 кг на 1 створку, до 2,5 м ширины створки, 
230В. Открытие вовнутрь от 91  ͦ до 125  ͦ, 
эл. механические концевики. Для парусных ворот и ворот с шириной створки более 2 м рекомендуются упоры на открывание и закрывание и электромеханический замок(или электромагнитный).</t>
  </si>
  <si>
    <t>привод ELI AC A40</t>
  </si>
  <si>
    <t xml:space="preserve">до 13кв.м стандартного подъема ворот (при притолоке до 240 мм)**, высота ворот до 2,4 м, 24В,  тяговое усилие 850Н, скорость открытия/закрытия 240 мм/сек. высота привода с рейкой h 115мм.U-Link, D-track, быстрая настройка с пульта управления,встроенный 4-х канальный приемник до 63 пультов) возможно: удлинение рейки с PBE, опция аварийное питание CB EOS. </t>
  </si>
  <si>
    <t>до 13кв.м стандартного подъема ворот (при притолоке до 240 мм)**, 24В, высота ворот до 3,0м, тяговое усилие 850Н, скорость открытия/закрытия 240 мм/сек. высота привода с рейкой h 115мм.U-Link, D-track, быстрая настройка с пульта MITTO,встроенный 4-х канальный приемник до 63 пультов), возможно: удлинение рейки с PBE, опция аварийное питание CB EOS.</t>
  </si>
  <si>
    <t>230В, 70 Нм, 24 об/мин,  до 25кв.м стандартного подъема ворот**, ED=30%, IP54, ручной цепной редуктор, (функция СТОП). Редуктор в маслянной ванне, рабочий диапазон от -10 гр до +50 гр</t>
  </si>
  <si>
    <t>230В, до 250кг, телескопический рычаг, режим калитки, встроенный 2-х канальный приемник.</t>
  </si>
  <si>
    <t xml:space="preserve">230В, до 380кг, мощность 250W, степень зашиты IP57 , время отк/закр 25 сек,высокоинтенсивный гидравлический привод для складчатых ворот, гидрозамок на отк/закр, защита от защемления.  </t>
  </si>
  <si>
    <t>230V, блок управления одним или двумя моторами, максимальная мощность каждого мотора 400W, настройка dip-переключатели, потенциометры, регулировка  по времени, упору или концевикам на моторе (IGEA 230V), плавный пуск-замедление. автоматическое закрывание, встроенный 2-х канальный приёмник на 63 пульта, второй канал для подключения любых внешних устройств, режим калитки, обнаружение препятствий</t>
  </si>
  <si>
    <t>CLONIX2E</t>
  </si>
  <si>
    <t>сигнальная лампа LED ( светодиодная)  24В со встроенной  антенной, (коаксиальный и питающий провод в комплект поставки не входит)</t>
  </si>
  <si>
    <t>сигнальная лампа LED (светодиодная)  24В без антенны.</t>
  </si>
  <si>
    <t>сигнальная лампа LED ( светодиодная)  230В со встроенной  антенной, (коаксиальный и питающий провод в комплект поставки не входит)</t>
  </si>
  <si>
    <t>сигнальная лампа LED (светодиодная) 230В без антенны.</t>
  </si>
  <si>
    <t xml:space="preserve">КОМПЛЕКТ ШЛАГБАУМА MOOVI30 KIT
С ПРЯМОУГОЛЬНОЙ СТРЕЛОЙ 3,2 м </t>
  </si>
  <si>
    <t>пластиковая накладка сверху и снизу стрелы</t>
  </si>
  <si>
    <t xml:space="preserve">КОМПЛЕКТ ШЛАГБАУМА MOOVI30 KIT
С ПРЯМОУГОЛЬНОЙ СТРЕЛОЙ 4,6 м </t>
  </si>
  <si>
    <t>пластиковая накладка снизу стрелы</t>
  </si>
  <si>
    <t>со стрелой 4,6 м овального сечения 70х35мм без пластиковых накладок, функция "антиветер", светоотражающие наклейки (12шт).</t>
  </si>
  <si>
    <t>со стрелой 3,2 м прямоугольного сечения 70х35мм с  пластиковыми накладками снизу и сверху стрелы,  светоотражающие наклейки (12шт).</t>
  </si>
  <si>
    <t>со стрелой 4,6 м прямоугольной, с наклейками (12шт) и пластиковыми накладками красного цвета  снизу стрелы, подсветка стрелы в качестве опции.</t>
  </si>
  <si>
    <t xml:space="preserve"> БЕЗ  пластиковых накладкок </t>
  </si>
  <si>
    <t>пластиковая накладка  снизу стрелы</t>
  </si>
  <si>
    <t>со стрелой 6,4 м овального сечения 70х35мм без пластиковых накладок, функция "антиветер", светоотражающие наклейки (18шт).</t>
  </si>
  <si>
    <t>со стрелой 6,4 м прямоугольной без пластиковых накладок, светоотражающие наклейки (18шт).</t>
  </si>
  <si>
    <t>со стрелой 6,4 м прямоугольной, с наклейками (18шт) и пластиковыми накладками красного цвета только снизу стрелы, подсветка стрелы в качестве дополнительной опции.</t>
  </si>
  <si>
    <t>MOOVI 30S *  
скоростной</t>
  </si>
  <si>
    <t xml:space="preserve">КОМПЛЕКТ ШЛАГБАУМА GIOTTO BT A30 U
С ПРЯМОУГОЛЬНОЙ СТРЕЛОЙ 4,6 м </t>
  </si>
  <si>
    <t>со стрелой 4,6 м овального сечения 70х35мм без пластиковых накладок, функция "антиветер", светоотражающие наклейки (12 шт).</t>
  </si>
  <si>
    <t>со стрелой 3,2 м прямоугольной, с наклейками (12шт) и пластиковыми накладками красного цвета снизу и сверху стрелы, подсветка стрелы в качестве дополнительной  опции.</t>
  </si>
  <si>
    <t>со стрелой 4,6 м прямоугольной, с наклейками (12шт) и пластиковыми накладками красного цвета снизу  стрелы, подсветка стрелы в качестве дополнительной  опции.</t>
  </si>
  <si>
    <t>со стрелой 6,4 м овального сечения 70х35мм без пластиковых накладок, функция "антиветер", светоотражающие наклейки (18шт).Рекомендуется  опора под стрелу !!!</t>
  </si>
  <si>
    <t>со стрелой 6,4 м м прямоугольной, с наклейками (18шт) без пластиковых накладок.</t>
  </si>
  <si>
    <t>со стрелой 6,4 м прямоугольной, с наклейками (18шт) и пластиковыми накладками красного цвета  снизу стрелы, подсветка стрелы в качестве дополнительной опции.Рекомендуется  опора под стрелу !!!</t>
  </si>
  <si>
    <t>двигатель 24В, открытие 2,2 сек, 8000  циклов в сутки, высокоинтенсивного использования,плавный пуск, ускорение/замедление, оснащен D-trac, U-Link,корпус из оцинкованной и окрашенной стали RAL 7015. Класс защиты IP54.                                                                                    со стрелой 3,2 м прямоугольной, с наклейками (12шт) и пластиковыми накладками красного цвета снизу и сверху стрелы, подсветка стрелы в качестве дополнительной  опции.
Возможна синхронная работа 2-х шлагбаумов с платой B-EBA RS485 LINK</t>
  </si>
  <si>
    <t>двигатель 24В, открытие 2,2 сек, 8000  циклов в сутки, высокоинтенсивного использования,плавный пуск, ускорение/замедление, оснащен D-trac, U-Link,корпус из оцинкованной и окрашенной стали RAL 7015. Класс защиты IP54.                                                                                    со стрелой 4,6 м прямоугольной, с наклейками (12шт) и пластиковыми накладками красного цвета снизу и сверху стрелы, подсветка стрелы в качестве дополнительной  опции.
Возможна синхронная работа 2-х шлагбаумов с платой B-EBA RS485 LINK</t>
  </si>
  <si>
    <t>2600129_RU</t>
  </si>
  <si>
    <t>стрела овального сечения 3,2 Ø70х35мм, функция "антиветер", светоотражающие наклейки (8шт).</t>
  </si>
  <si>
    <t>стрела овального сечения 4,6 Ø70х35мм, функция "антиветер", светоотражающие наклейки (12шт).</t>
  </si>
  <si>
    <t xml:space="preserve"> стрела овального сечения 6,4 Ø70х35мм, функция "антиветер", светоотражающие наклейки (18шт).</t>
  </si>
  <si>
    <t>стрела прямоугольная 3,2 м. MOOVI,GIOTTO светоотражающие наклейки (8шт).</t>
  </si>
  <si>
    <t>стрела прямоугольная 4,6 м. MOOVI,GIOTTO светоотражающие наклейки (12шт).</t>
  </si>
  <si>
    <t>стрела прямоугольная 6,4 м. MOOVI,GIOTTO светоотражающие наклейки (18шт).</t>
  </si>
  <si>
    <t>пластиковые  накладки ( 8 м) на стрелу, красного цвета .</t>
  </si>
  <si>
    <t>GIOTTO BAT</t>
  </si>
  <si>
    <t>D-Track - система динамически изменяющегося и самонастраиваемого тягового усилия, в зависимости от изменений  условий работы (например в зимнее время или при изменении геометрии ворот). Оптимизирует износ двигателя, защищает от перебоев в работе.</t>
  </si>
  <si>
    <r>
      <rPr>
        <b/>
        <sz val="11"/>
        <color theme="1"/>
        <rFont val="Calibri"/>
        <family val="2"/>
        <scheme val="minor"/>
      </rPr>
      <t>AX5024</t>
    </r>
    <r>
      <rPr>
        <sz val="10"/>
        <rFont val="Arial Cyr"/>
        <charset val="204"/>
      </rPr>
      <t xml:space="preserve"> - Привод 24 В линейный, самоблокирующийся, с энкодером и механическими упорами</t>
    </r>
  </si>
  <si>
    <t>AXO 5024  Специальная цена. Предложение ограничено!</t>
  </si>
  <si>
    <r>
      <rPr>
        <b/>
        <sz val="11"/>
        <color theme="1"/>
        <rFont val="Calibri"/>
        <family val="2"/>
        <scheme val="minor"/>
      </rPr>
      <t>ZR24</t>
    </r>
    <r>
      <rPr>
        <sz val="10"/>
        <rFont val="Arial Cyr"/>
        <charset val="204"/>
      </rPr>
      <t xml:space="preserve"> - Блок управления для одного привода с питанием двигателя 220В</t>
    </r>
  </si>
  <si>
    <t>Опора шарнирная для стрелы шлагбаума</t>
  </si>
  <si>
    <t>АППАРАТНО-ПРОГРАММНЫЙ КОМПЛЕКС VideoNet- QUEST</t>
  </si>
  <si>
    <t>Предназначен для организации управления доступом на объектах различного масштаба 
(от небольшого офиса до нескольких зданий)</t>
  </si>
  <si>
    <t>СИСТЕМЫ КОНТРОЛЯ И УПРАВЛЕНИЯ ДОСТУПОМ PERCo</t>
  </si>
  <si>
    <t>VideoNet-QUEST</t>
  </si>
  <si>
    <t>СКУД PERCo</t>
  </si>
  <si>
    <t>KZ-U</t>
  </si>
  <si>
    <t>KZ-V02</t>
  </si>
  <si>
    <t>KZ-W26</t>
  </si>
  <si>
    <t xml:space="preserve"> М-50UltraHD</t>
  </si>
  <si>
    <t>Высокочувствительный HD-микрофон с цифровой обработкой, речевым фильтром, быстродействующей АРУ и регулировкой чувствительности. Подключается к линейному аудиовходу IP камеры, видеорегистратора или аудиорегистратора. Сигнал/шум 80 дБ. Расширенный частотный диапазон.</t>
  </si>
  <si>
    <t>М-70UltraHD</t>
  </si>
  <si>
    <t>Сверхвысокочувствительный HD микрофон с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 Расширенный частотный диапазон.</t>
  </si>
  <si>
    <t xml:space="preserve"> М-75UltraHD</t>
  </si>
  <si>
    <t>Сверхвысокочувствительный HD микрофон в металлическом корпусе с комплектом крепежа,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 Расширенный частотный диапазон.</t>
  </si>
  <si>
    <r>
      <t>Базовое программное обеспечение подсистемы СКУД VideoNet  одновременно выполняющее функции сервера и/или клиента системы.</t>
    </r>
    <r>
      <rPr>
        <sz val="8"/>
        <rFont val="Calibri"/>
        <family val="2"/>
        <charset val="204"/>
      </rPr>
      <t xml:space="preserve"> Многосерверная монолицензионная система до 4 серверов в сети и до 6 клиентских рабочих мест. 
Реализует следующие базовые функции:
- Подключение до 20  контроллеров доступа (дополнительно требуются модули EIM-Bs  и SM-Device-Bs);
- Локальное и удаленное взаимодействие с контроллерами ( получение событий, конфигурирование параметров, управление подключенными исполнительными устройствами)
- Локальное и удаленное управление пользователями и правилами доступа
- Локальное и удаленное взаимодействие с подсистемами видеонаблюдения и ОПС (при наличии модулей  VN-VMS-Bs и VN-FIAS-Bs)
- Ведение журнала событий и подсистема текстовых отчетов.</t>
    </r>
    <r>
      <rPr>
        <u/>
        <sz val="8"/>
        <rFont val="Calibri"/>
        <family val="2"/>
        <charset val="204"/>
      </rPr>
      <t xml:space="preserve">
</t>
    </r>
  </si>
  <si>
    <r>
      <rPr>
        <u/>
        <sz val="8"/>
        <rFont val="Calibri"/>
        <family val="2"/>
        <charset val="204"/>
      </rPr>
      <t>Базовое программное обеспечение</t>
    </r>
    <r>
      <rPr>
        <sz val="8"/>
        <rFont val="Calibri"/>
        <family val="2"/>
        <charset val="204"/>
      </rPr>
      <t xml:space="preserve"> одновременно выполняющее функции сервера и/или клиента системы. Многосерверная монолицензионная система до 4 серверов в сети и до 6 клиентских рабочих мест. 
Реализует следующие базовые функции:
- Локальное и удаленное наблюдение и регистрация;
- Локальное и удаленное конфигурирование узлов сети VideoNet;
- Подключение до 64-х видеокамер (дополнительно требуются модули SM-Channel-Bs);
- Регистрация видео/аудио информации на устройствах хранения данных</t>
    </r>
    <r>
      <rPr>
        <b/>
        <sz val="8"/>
        <rFont val="Calibri"/>
        <family val="2"/>
        <charset val="204"/>
      </rPr>
      <t>;</t>
    </r>
    <r>
      <rPr>
        <sz val="8"/>
        <rFont val="Calibri"/>
        <family val="2"/>
        <charset val="204"/>
      </rPr>
      <t xml:space="preserve">
- Передача видео/аудио и тревожной информации по любым цифровым каналам связи LAN, WAN, Internet;
- Получение видео/аудио информации и информации от охранных датчиков с удаленных объектов (узлов сети VideoNet), ее запись и отображение;
- Локальный и удаленный просмотр видео/аудио архивов;
- Локальное и удаленное управление телеметрией;
- Локальное и удаленное управление исполнительными устройствами;
- Контроль охранных датчиков и состояния исполнительных механизмов;
- Автоматическая реакция системы на возникающие события.</t>
    </r>
  </si>
  <si>
    <t>Системы бизнес-класса VideoNet-Business (До 6 серверов, 4 клиентов, до 256 камер, до 20 контроллеров СКУД, до 20 приборов ОПС)</t>
  </si>
  <si>
    <t>FAAC комплекты</t>
  </si>
  <si>
    <t>ШЛАГБАУМЫ, АКСЕССУАРЫ FAAC</t>
  </si>
  <si>
    <t>Технические характеристики</t>
  </si>
  <si>
    <t>Код артикула</t>
  </si>
  <si>
    <t>СПЕЦ.ПРЕДЛОЖЕНИЯ</t>
  </si>
  <si>
    <t>Компл.</t>
  </si>
  <si>
    <t xml:space="preserve">Дилер </t>
  </si>
  <si>
    <t>до 5 м,
интенсив 50%,
6 с</t>
  </si>
  <si>
    <t>615_kit_new_light</t>
  </si>
  <si>
    <t>КОМПЛЕКТ ГИДРАВЛИЧЕСКОГО ШЛАГБАУМА 615 BPR +Лампа</t>
  </si>
  <si>
    <t>1 шт.</t>
  </si>
  <si>
    <r>
      <rPr>
        <b/>
        <sz val="8"/>
        <rFont val="Calibri"/>
        <family val="2"/>
        <charset val="204"/>
        <scheme val="minor"/>
      </rPr>
      <t>Шлагбаум гидравлический 615 STD</t>
    </r>
    <r>
      <rPr>
        <sz val="8"/>
        <rFont val="Arial"/>
        <family val="2"/>
        <charset val="204"/>
      </rPr>
      <t/>
    </r>
  </si>
  <si>
    <r>
      <t xml:space="preserve">Стрела прямоугольная </t>
    </r>
    <r>
      <rPr>
        <sz val="8"/>
        <rFont val="Calibri"/>
        <family val="2"/>
        <charset val="204"/>
        <scheme val="minor"/>
      </rPr>
      <t>с демпфером и светоотражающими наклейками, 25х90х4815мм</t>
    </r>
  </si>
  <si>
    <r>
      <rPr>
        <b/>
        <sz val="8"/>
        <rFont val="Calibri"/>
        <family val="2"/>
        <charset val="204"/>
        <scheme val="minor"/>
      </rPr>
      <t>Крепление</t>
    </r>
    <r>
      <rPr>
        <sz val="8"/>
        <rFont val="Calibri"/>
        <family val="2"/>
        <charset val="204"/>
        <scheme val="minor"/>
      </rPr>
      <t xml:space="preserve"> для прямоугольных стрел 25х90мм</t>
    </r>
  </si>
  <si>
    <r>
      <rPr>
        <b/>
        <sz val="8"/>
        <rFont val="Calibri"/>
        <family val="2"/>
        <charset val="204"/>
        <scheme val="minor"/>
      </rPr>
      <t>Пружина</t>
    </r>
    <r>
      <rPr>
        <sz val="8"/>
        <rFont val="Calibri"/>
        <family val="2"/>
        <charset val="204"/>
        <scheme val="minor"/>
      </rPr>
      <t xml:space="preserve"> балансировочная 8мм </t>
    </r>
  </si>
  <si>
    <r>
      <rPr>
        <b/>
        <sz val="8"/>
        <rFont val="Calibri"/>
        <family val="2"/>
        <charset val="204"/>
        <scheme val="minor"/>
      </rPr>
      <t>Пластина монтажная</t>
    </r>
    <r>
      <rPr>
        <sz val="8"/>
        <rFont val="Calibri"/>
        <family val="2"/>
        <charset val="204"/>
        <scheme val="minor"/>
      </rPr>
      <t xml:space="preserve"> с анкерами</t>
    </r>
    <r>
      <rPr>
        <sz val="8"/>
        <color indexed="62"/>
        <rFont val="Calibri"/>
        <family val="2"/>
        <charset val="204"/>
        <scheme val="minor"/>
      </rPr>
      <t xml:space="preserve"> </t>
    </r>
  </si>
  <si>
    <r>
      <rPr>
        <b/>
        <sz val="8"/>
        <rFont val="Calibri"/>
        <family val="2"/>
        <charset val="204"/>
        <scheme val="minor"/>
      </rPr>
      <t>Радиоприемник 1-канальный</t>
    </r>
    <r>
      <rPr>
        <sz val="8"/>
        <rFont val="Calibri"/>
        <family val="2"/>
        <charset val="204"/>
        <scheme val="minor"/>
      </rPr>
      <t xml:space="preserve"> встраиваемый в разъем RP 433 МГц</t>
    </r>
  </si>
  <si>
    <r>
      <rPr>
        <b/>
        <sz val="8"/>
        <rFont val="Calibri"/>
        <family val="2"/>
        <charset val="204"/>
        <scheme val="minor"/>
      </rPr>
      <t>Сигнальная ламп</t>
    </r>
    <r>
      <rPr>
        <sz val="8"/>
        <rFont val="Calibri"/>
        <family val="2"/>
        <charset val="204"/>
        <scheme val="minor"/>
      </rPr>
      <t xml:space="preserve">а XLED питание ~ 230В или = 24В                                      </t>
    </r>
  </si>
  <si>
    <t xml:space="preserve">Фотоэлементы XP20 D </t>
  </si>
  <si>
    <t>615_kit_new_RC</t>
  </si>
  <si>
    <t>КОМПЛЕКТ ГИДРАВЛИЧЕСКОГО ШЛАГБАУМА 615 BPR +Пульты</t>
  </si>
  <si>
    <t>Шлагбаум гидравлический 615 STD</t>
  </si>
  <si>
    <r>
      <rPr>
        <b/>
        <sz val="8"/>
        <rFont val="Calibri"/>
        <family val="2"/>
        <charset val="204"/>
        <scheme val="minor"/>
      </rPr>
      <t xml:space="preserve">Стрела прямоугольная </t>
    </r>
    <r>
      <rPr>
        <sz val="8"/>
        <rFont val="Calibri"/>
        <family val="2"/>
        <charset val="204"/>
        <scheme val="minor"/>
      </rPr>
      <t>с демпфером и светоотражающими наклейками, 25х90х4815мм</t>
    </r>
  </si>
  <si>
    <r>
      <rPr>
        <b/>
        <sz val="8"/>
        <rFont val="Calibri"/>
        <family val="2"/>
        <charset val="204"/>
        <scheme val="minor"/>
      </rPr>
      <t>Пружина</t>
    </r>
    <r>
      <rPr>
        <sz val="8"/>
        <rFont val="Calibri"/>
        <family val="2"/>
        <charset val="204"/>
        <scheme val="minor"/>
      </rPr>
      <t xml:space="preserve"> балансировочная 8мм</t>
    </r>
  </si>
  <si>
    <r>
      <rPr>
        <b/>
        <sz val="8"/>
        <rFont val="Calibri"/>
        <family val="2"/>
        <charset val="204"/>
        <scheme val="minor"/>
      </rPr>
      <t>Пластина монтажная</t>
    </r>
    <r>
      <rPr>
        <sz val="8"/>
        <rFont val="Calibri"/>
        <family val="2"/>
        <charset val="204"/>
        <scheme val="minor"/>
      </rPr>
      <t xml:space="preserve"> с анкерами</t>
    </r>
  </si>
  <si>
    <r>
      <rPr>
        <b/>
        <sz val="8"/>
        <rFont val="Calibri"/>
        <family val="2"/>
        <charset val="204"/>
        <scheme val="minor"/>
      </rPr>
      <t>Радиоприемник 1-канальный</t>
    </r>
    <r>
      <rPr>
        <sz val="8"/>
        <rFont val="Calibri"/>
        <family val="2"/>
        <charset val="204"/>
        <scheme val="minor"/>
      </rPr>
      <t xml:space="preserve"> встраиваемый в разъем RP 433 МГц </t>
    </r>
  </si>
  <si>
    <t>Брелок-передатчик XT4 433 RC</t>
  </si>
  <si>
    <t>2 шт.</t>
  </si>
  <si>
    <t>Фотоэлементы XP20 D</t>
  </si>
  <si>
    <t>до 3 м,
интенсив 100%,
2 с</t>
  </si>
  <si>
    <t>614_3_kit</t>
  </si>
  <si>
    <t>КОМПЛЕКТ ЭЛЕКТРОМЕХАНИЧЕСКОГО ШЛАГБАУМА B614/3</t>
  </si>
  <si>
    <t>Шлагбаум электромеханический В614, 24 В</t>
  </si>
  <si>
    <t>Стрела прямоугольная с демпфером и светоотражающими наклейками, 25х90х2815мм</t>
  </si>
  <si>
    <t>Крепление для прямоугольных стрел 25х90мм к 615, 617/4, 620</t>
  </si>
  <si>
    <t xml:space="preserve">Пружина балансировочная 6мм </t>
  </si>
  <si>
    <t xml:space="preserve">Пластина монтажная </t>
  </si>
  <si>
    <t>до 4 м,
интенсив 100%,
3 с</t>
  </si>
  <si>
    <t>614_4_kit</t>
  </si>
  <si>
    <t>КОМПЛЕКТ ЭЛЕКТРОМЕХАНИЧЕСКОГО ШЛАГБАУМА B614/4</t>
  </si>
  <si>
    <t>Стрела прямоугольная с демпфером и светоотражающими наклейками, 25х90х3815мм</t>
  </si>
  <si>
    <t>до 5 м,
интенсив 100%,
4 с</t>
  </si>
  <si>
    <t>614_5_kit</t>
  </si>
  <si>
    <t>КОМПЛЕКТ ЭЛЕКТРОМЕХАНИЧЕСКОГО ШЛАГБАУМА B614/5</t>
  </si>
  <si>
    <t>Стрела прямоугольная с демпфером и светоотражающими наклейками, 25х90х4815мм</t>
  </si>
  <si>
    <t>Кронштейн для крепления двух пружин</t>
  </si>
  <si>
    <t>до 3 м,
интенсив 50%,
6 с</t>
  </si>
  <si>
    <t>615_3_kit</t>
  </si>
  <si>
    <t xml:space="preserve">КОМПЛЕКТ ГИДРАВЛИЧЕСКОГО ШЛАГБАУМА 615/3 BPR </t>
  </si>
  <si>
    <t>Крепление для прямоугольных стрел 25х90мм</t>
  </si>
  <si>
    <t xml:space="preserve">Пластина монтажная с анкерами </t>
  </si>
  <si>
    <t>до 4 м,
интенсив 50%,
6 с</t>
  </si>
  <si>
    <t>615_4_kit</t>
  </si>
  <si>
    <t xml:space="preserve">КОМПЛЕКТ ГИДРАВЛИЧЕСКОГО ШЛАГБАУМА 615/4 BPR </t>
  </si>
  <si>
    <t xml:space="preserve">Пружина балансировочная 7мм </t>
  </si>
  <si>
    <t>615_5_kit</t>
  </si>
  <si>
    <t>КОМПЛЕКТ ГИДРАВЛИЧЕСКОГО ШЛАГБАУМА 615/5 BPR</t>
  </si>
  <si>
    <t>Пружина балансировочная 8мм</t>
  </si>
  <si>
    <t>Пластина монтажная с анкерами</t>
  </si>
  <si>
    <t>створки до 5 м,
усилие 3500 Н</t>
  </si>
  <si>
    <t>414long_kit_RC</t>
  </si>
  <si>
    <t>414 LONG KIT + Пульты RC</t>
  </si>
  <si>
    <r>
      <rPr>
        <b/>
        <sz val="8"/>
        <rFont val="Calibri"/>
        <family val="2"/>
        <charset val="204"/>
        <scheme val="minor"/>
      </rPr>
      <t>Привод электромеханический линейный 414 LONG DX</t>
    </r>
    <r>
      <rPr>
        <sz val="8"/>
        <rFont val="Calibri"/>
        <family val="2"/>
        <charset val="204"/>
        <scheme val="minor"/>
      </rPr>
      <t>, 230В правосторонний</t>
    </r>
  </si>
  <si>
    <r>
      <rPr>
        <b/>
        <sz val="8"/>
        <rFont val="Calibri"/>
        <family val="2"/>
        <charset val="204"/>
        <scheme val="minor"/>
      </rPr>
      <t>Привод электромеханический линейный 414 LONG SX</t>
    </r>
    <r>
      <rPr>
        <sz val="8"/>
        <rFont val="Calibri"/>
        <family val="2"/>
        <charset val="204"/>
        <scheme val="minor"/>
      </rPr>
      <t>, 230В левосторонний</t>
    </r>
  </si>
  <si>
    <r>
      <rPr>
        <b/>
        <sz val="8"/>
        <rFont val="Calibri"/>
        <family val="2"/>
        <charset val="204"/>
        <scheme val="minor"/>
      </rPr>
      <t>Корпус "Е" для плат управления</t>
    </r>
    <r>
      <rPr>
        <sz val="8"/>
        <rFont val="Arial"/>
        <family val="2"/>
      </rPr>
      <t/>
    </r>
  </si>
  <si>
    <t>Плата управления E045S</t>
  </si>
  <si>
    <r>
      <rPr>
        <b/>
        <sz val="8"/>
        <rFont val="Calibri"/>
        <family val="2"/>
        <charset val="204"/>
        <scheme val="minor"/>
      </rPr>
      <t>Энкодер SAFECODER</t>
    </r>
    <r>
      <rPr>
        <sz val="8"/>
        <rFont val="Calibri"/>
        <family val="2"/>
        <charset val="204"/>
        <scheme val="minor"/>
      </rPr>
      <t xml:space="preserve"> для 412/414 серий</t>
    </r>
  </si>
  <si>
    <r>
      <rPr>
        <b/>
        <sz val="8"/>
        <rFont val="Calibri"/>
        <family val="2"/>
        <charset val="204"/>
        <scheme val="minor"/>
      </rPr>
      <t xml:space="preserve">Радиоприемник 2-канальный </t>
    </r>
    <r>
      <rPr>
        <sz val="8"/>
        <rFont val="Calibri"/>
        <family val="2"/>
        <charset val="204"/>
        <scheme val="minor"/>
      </rPr>
      <t>встраиваемый в разъем XF 433 МГц</t>
    </r>
  </si>
  <si>
    <r>
      <rPr>
        <b/>
        <sz val="8"/>
        <rFont val="Calibri"/>
        <family val="2"/>
        <charset val="204"/>
        <scheme val="minor"/>
      </rPr>
      <t>Фотоэлементы XP20B</t>
    </r>
    <r>
      <rPr>
        <sz val="8"/>
        <rFont val="Calibri"/>
        <family val="2"/>
        <charset val="204"/>
        <scheme val="minor"/>
      </rPr>
      <t xml:space="preserve"> D </t>
    </r>
  </si>
  <si>
    <t>створки до 5м,  
усилие 3500 Н</t>
  </si>
  <si>
    <t>414long_kit_SLH_91</t>
  </si>
  <si>
    <t>414 LONG KIT + Пульты SLH</t>
  </si>
  <si>
    <r>
      <rPr>
        <b/>
        <sz val="8"/>
        <rFont val="Calibri"/>
        <family val="2"/>
        <charset val="204"/>
        <scheme val="minor"/>
      </rPr>
      <t xml:space="preserve">Радиоприемник 2-канальный </t>
    </r>
    <r>
      <rPr>
        <sz val="8"/>
        <rFont val="Calibri"/>
        <family val="2"/>
        <charset val="204"/>
        <scheme val="minor"/>
      </rPr>
      <t>встраиваемый в разъем XF 868 МГц</t>
    </r>
  </si>
  <si>
    <r>
      <rPr>
        <b/>
        <sz val="8"/>
        <rFont val="Calibri"/>
        <family val="2"/>
        <charset val="204"/>
        <scheme val="minor"/>
      </rPr>
      <t>Брелок-передатчик XT2 868 SLH LR</t>
    </r>
    <r>
      <rPr>
        <sz val="8"/>
        <rFont val="Arial"/>
        <family val="2"/>
        <charset val="204"/>
      </rPr>
      <t/>
    </r>
  </si>
  <si>
    <t>2 шт</t>
  </si>
  <si>
    <r>
      <rPr>
        <b/>
        <sz val="8"/>
        <rFont val="Calibri"/>
        <family val="2"/>
        <charset val="204"/>
        <scheme val="minor"/>
      </rPr>
      <t>Фотоэлементы XP20B</t>
    </r>
    <r>
      <rPr>
        <sz val="8"/>
        <rFont val="Calibri"/>
        <family val="2"/>
        <charset val="204"/>
        <scheme val="minor"/>
      </rPr>
      <t xml:space="preserve"> D</t>
    </r>
  </si>
  <si>
    <t>створки до 3 м
усилие 3500 Н</t>
  </si>
  <si>
    <t>414_kit_RC</t>
  </si>
  <si>
    <t xml:space="preserve"> 414 KIT + Пульты RC</t>
  </si>
  <si>
    <r>
      <rPr>
        <b/>
        <sz val="8"/>
        <rFont val="Calibri"/>
        <family val="2"/>
        <charset val="204"/>
        <scheme val="minor"/>
      </rPr>
      <t>Привод электромеханический линейный 414 SX</t>
    </r>
    <r>
      <rPr>
        <sz val="8"/>
        <rFont val="Calibri"/>
        <family val="2"/>
        <charset val="204"/>
        <scheme val="minor"/>
      </rPr>
      <t>, 230В левосторонний</t>
    </r>
  </si>
  <si>
    <r>
      <rPr>
        <b/>
        <sz val="8"/>
        <rFont val="Calibri"/>
        <family val="2"/>
        <charset val="204"/>
        <scheme val="minor"/>
      </rPr>
      <t>Привод электромеханический линейный 414 DX</t>
    </r>
    <r>
      <rPr>
        <sz val="8"/>
        <rFont val="Calibri"/>
        <family val="2"/>
        <charset val="204"/>
        <scheme val="minor"/>
      </rPr>
      <t>, 230В правосторонний</t>
    </r>
  </si>
  <si>
    <t>Корпус "Е" для плат управления</t>
  </si>
  <si>
    <t>створки до 3 м,
усилие 3500 Н</t>
  </si>
  <si>
    <t>414_kit_SLH_91</t>
  </si>
  <si>
    <t xml:space="preserve"> 414 KIT + Пульты SLH</t>
  </si>
  <si>
    <t>створки до 2,5 м
усилие 3000 Н</t>
  </si>
  <si>
    <t>415_kit_RC</t>
  </si>
  <si>
    <t xml:space="preserve"> 415 LLS KIT + Пульты RC</t>
  </si>
  <si>
    <t>Привод электромеханический линейный 415 L LS</t>
  </si>
  <si>
    <t>Плата управления 455 D</t>
  </si>
  <si>
    <t>415_kit_SLH_91</t>
  </si>
  <si>
    <t xml:space="preserve"> 415 KIT + Пульты SLH</t>
  </si>
  <si>
    <r>
      <rPr>
        <b/>
        <sz val="8"/>
        <rFont val="Calibri"/>
        <family val="2"/>
        <charset val="204"/>
        <scheme val="minor"/>
      </rPr>
      <t>Привод электромеханический линейный 415 L LS</t>
    </r>
    <r>
      <rPr>
        <sz val="8"/>
        <rFont val="Calibri"/>
        <family val="2"/>
        <charset val="204"/>
        <scheme val="minor"/>
      </rPr>
      <t>, 230В</t>
    </r>
  </si>
  <si>
    <r>
      <rPr>
        <b/>
        <sz val="8"/>
        <rFont val="Calibri"/>
        <family val="2"/>
        <charset val="204"/>
        <scheme val="minor"/>
      </rPr>
      <t>Плата управления 455 D</t>
    </r>
    <r>
      <rPr>
        <sz val="8"/>
        <rFont val="Calibri"/>
        <family val="2"/>
        <charset val="204"/>
        <scheme val="minor"/>
      </rPr>
      <t xml:space="preserve"> </t>
    </r>
  </si>
  <si>
    <r>
      <rPr>
        <b/>
        <sz val="8"/>
        <rFont val="Calibri"/>
        <family val="2"/>
        <charset val="204"/>
        <scheme val="minor"/>
      </rPr>
      <t>Радиоприемник 1-канальный</t>
    </r>
    <r>
      <rPr>
        <sz val="8"/>
        <rFont val="Calibri"/>
        <family val="2"/>
        <charset val="204"/>
        <scheme val="minor"/>
      </rPr>
      <t xml:space="preserve"> встраиваемый в разъем RP 868 МГц</t>
    </r>
  </si>
  <si>
    <t>створки до 2,5 м</t>
  </si>
  <si>
    <t>391_kit_RC</t>
  </si>
  <si>
    <t>391 KIT  + Пульты RC</t>
  </si>
  <si>
    <r>
      <t>Привод электромеханический рычажный 391 Е</t>
    </r>
    <r>
      <rPr>
        <sz val="8"/>
        <rFont val="Calibri"/>
        <family val="2"/>
        <charset val="204"/>
        <scheme val="minor"/>
      </rPr>
      <t>, 24В, с платой управления Е024 S</t>
    </r>
  </si>
  <si>
    <r>
      <t>Привод электромеханический рычажный 391</t>
    </r>
    <r>
      <rPr>
        <sz val="8"/>
        <rFont val="Calibri"/>
        <family val="2"/>
        <charset val="204"/>
        <scheme val="minor"/>
      </rPr>
      <t>, 24В, без платы управления</t>
    </r>
  </si>
  <si>
    <r>
      <t xml:space="preserve">Радиоприемник 2-канальный </t>
    </r>
    <r>
      <rPr>
        <sz val="8"/>
        <rFont val="Calibri"/>
        <family val="2"/>
        <charset val="204"/>
        <scheme val="minor"/>
      </rPr>
      <t>встраиваемый в разъем XF 433 МГц</t>
    </r>
  </si>
  <si>
    <t>Фотоэлементы XP20B D</t>
  </si>
  <si>
    <t>391_kit_SLH</t>
  </si>
  <si>
    <t>391 KIT  + Пульты SLH</t>
  </si>
  <si>
    <t>до 500 кг                   
12 м/мин.</t>
  </si>
  <si>
    <t>740_kit_RC</t>
  </si>
  <si>
    <t>740 KIT  + Пульты RC</t>
  </si>
  <si>
    <r>
      <t>Привод 740 Е,</t>
    </r>
    <r>
      <rPr>
        <sz val="8"/>
        <rFont val="Calibri"/>
        <family val="2"/>
        <charset val="204"/>
        <scheme val="minor"/>
      </rPr>
      <t xml:space="preserve"> блок управления 740 D, 230В</t>
    </r>
  </si>
  <si>
    <t>до 500 кг                 
12 м/мин.</t>
  </si>
  <si>
    <t>740_kit_SLH_91</t>
  </si>
  <si>
    <t>740 KIT  + Пульты SLH</t>
  </si>
  <si>
    <t>до 400 кг               
18 м/мин.</t>
  </si>
  <si>
    <t>C720_kit_RC</t>
  </si>
  <si>
    <t>С720 KIT  + Пульты RC</t>
  </si>
  <si>
    <r>
      <t>Привод C720, блок управления Е721</t>
    </r>
    <r>
      <rPr>
        <sz val="8"/>
        <color indexed="10"/>
        <rFont val="Arial"/>
        <family val="2"/>
        <charset val="204"/>
      </rPr>
      <t/>
    </r>
  </si>
  <si>
    <r>
      <t>Фотоэлементы XP20B</t>
    </r>
    <r>
      <rPr>
        <sz val="8"/>
        <rFont val="Calibri"/>
        <family val="2"/>
        <charset val="204"/>
        <scheme val="minor"/>
      </rPr>
      <t xml:space="preserve"> D</t>
    </r>
  </si>
  <si>
    <t>до 400 кг           
   18 м/мин.</t>
  </si>
  <si>
    <t>C720_kit_SLH_91</t>
  </si>
  <si>
    <t>С720 KIT  + Пульты SLH</t>
  </si>
  <si>
    <t>Привод C720, блок управления Е721, 24В</t>
  </si>
  <si>
    <t>до 800 кг              
   18 м/мин.</t>
  </si>
  <si>
    <t>C721_kit_RC</t>
  </si>
  <si>
    <t>С721 KIT  + Пульты RC</t>
  </si>
  <si>
    <r>
      <t>Привод C721, блок управления Е721</t>
    </r>
    <r>
      <rPr>
        <sz val="8"/>
        <color indexed="10"/>
        <rFont val="Arial"/>
        <family val="2"/>
        <charset val="204"/>
      </rPr>
      <t/>
    </r>
  </si>
  <si>
    <t>до 800 кг         
 18 м/мин.</t>
  </si>
  <si>
    <t>С721_kit_SLH</t>
  </si>
  <si>
    <t>С721 KIT  + Пульты SLH</t>
  </si>
  <si>
    <t>до 900 кг           12м/мин.</t>
  </si>
  <si>
    <t>741_kit_RC</t>
  </si>
  <si>
    <t>741 KIT  + Пульты RC</t>
  </si>
  <si>
    <r>
      <t>Привод 741 Е</t>
    </r>
    <r>
      <rPr>
        <sz val="8"/>
        <rFont val="Calibri"/>
        <family val="2"/>
        <charset val="204"/>
        <scheme val="minor"/>
      </rPr>
      <t>, блок управления 740 D, 230В</t>
    </r>
  </si>
  <si>
    <t>до 900 кг            12м/мин.</t>
  </si>
  <si>
    <t>741_kit_SLH_91</t>
  </si>
  <si>
    <t>741 KIT  + Пульты SLH</t>
  </si>
  <si>
    <t>741_kit_SLH2_92</t>
  </si>
  <si>
    <t>741 KIT  + Пульты SLH, 2х канальный радиоприемник</t>
  </si>
  <si>
    <r>
      <t>Привод 741 Е</t>
    </r>
    <r>
      <rPr>
        <sz val="8"/>
        <rFont val="Calibri"/>
        <family val="2"/>
        <charset val="204"/>
      </rPr>
      <t>, блок управления 740 D, 230В</t>
    </r>
  </si>
  <si>
    <r>
      <t>Радиоприемник 2-канальный</t>
    </r>
    <r>
      <rPr>
        <sz val="8"/>
        <rFont val="Calibri"/>
        <family val="2"/>
        <charset val="204"/>
      </rPr>
      <t xml:space="preserve"> встраиваемый в разъем RP 868 МГц</t>
    </r>
  </si>
  <si>
    <t>Брелок-передатчик XT2 868 SLH LR</t>
  </si>
  <si>
    <t>СПЕЦ. ПРЕДЛОЖЕНИЯ НА БРЕЛОКИ-ПЕРЕДАТЧИКИ</t>
  </si>
  <si>
    <t>787456/50</t>
  </si>
  <si>
    <t>Брелок-передатчик XT4 433 RC, темно-серого цвета</t>
  </si>
  <si>
    <t>50 шт.</t>
  </si>
  <si>
    <t>787456/100</t>
  </si>
  <si>
    <r>
      <t>Брелок-передатчик XT4 433 RC, темно-серого цвета</t>
    </r>
    <r>
      <rPr>
        <sz val="8"/>
        <color indexed="10"/>
        <rFont val="Calibri"/>
        <family val="2"/>
        <charset val="204"/>
        <scheme val="minor"/>
      </rPr>
      <t xml:space="preserve"> </t>
    </r>
  </si>
  <si>
    <t>100 шт.</t>
  </si>
  <si>
    <t>787009/50</t>
  </si>
  <si>
    <t xml:space="preserve">Брелок-передатчик XT2 868 SLH LR, белого цвета </t>
  </si>
  <si>
    <t>787009/100</t>
  </si>
  <si>
    <t>7870091/50</t>
  </si>
  <si>
    <t>Брелок-передатчик XT2 868 SLH LR, черного цвета</t>
  </si>
  <si>
    <t>7870091/100</t>
  </si>
  <si>
    <t>787010/50</t>
  </si>
  <si>
    <t>Брелок-передатчик XT4 868 SLH LR, белого цвета</t>
  </si>
  <si>
    <t>787010/100</t>
  </si>
  <si>
    <t>7870101/50</t>
  </si>
  <si>
    <t>Брелок-передатчик XT4 868 SLH LR, черного цвета</t>
  </si>
  <si>
    <t>7870101/100</t>
  </si>
  <si>
    <t>аудиодомофоны и аксессуары</t>
  </si>
  <si>
    <t>видеодомофоны и аксессуары</t>
  </si>
  <si>
    <t>замки</t>
  </si>
  <si>
    <t>доводчики</t>
  </si>
  <si>
    <t>БЛОКИ ВЫЗОВА ДОМОФОНОВ МНОГОАБОНЕНТСКИХ (СЕРИЯ SM)</t>
  </si>
  <si>
    <t>БЛОКИ ВЫЗОВА ДОМОФОНОВ МНОГОАБОНЕНТСКИХ (СЕРИЯ 300)</t>
  </si>
  <si>
    <t xml:space="preserve">БЛОКИ УПРАВЛЕНИЯ ДОМОФОНОВ МНОГОАБОНЕНТСКИХ </t>
  </si>
  <si>
    <t>Блок управления и питания домофона серии 300. Количество абонентов - до 20. Функции кодового замка, контроллера ключей TOUCH MEMORY и RF (20 индивидуальных кодов, по 6 ключей на квартиру). Встроенный коммутатор. Напряжение питания 187-242VAC. Рекомендуется устанавливать в монтажные боксы VIZIT.</t>
  </si>
  <si>
    <t>Блок управления и питания домофона серии 300. Количество абонентов - до 80. Функции кодового замка, контроллера ключей TOUCH MEMORY и RF (80 индивидуальных кодов, по 6 ключей на квартиру). Встроенный коммутатор. Напряжение питания 187-242VAC. Рекомендуется устанавливать в монтажные боксы VIZIT.</t>
  </si>
  <si>
    <t>Блок управления и питания домофона серии 300 и 400. Напряжение питания 187-242VAC. Емкость до 400 абонентов. Функции: контроллера ключей ТМ и RF (до 2400 шт.). Рекомендуется устанавливать в монтажные боксы VIZIT.</t>
  </si>
  <si>
    <t>Блок управления и питания домофона серии 300 и 400.  Напряжение питания 190-240VAC.. Емкость до 400 абонентов. Функции: контроллера ключей ТМ и RF (до 2400 шт.).Рекомендуется устанавливать в монтажные боксы VIZIT.</t>
  </si>
  <si>
    <t>Блок управления и питания домофона серии 300 и 400. Возможность удаленного управления по локальной сети RS-485. Возможность подключения  Ethernet модуля VEМ-701 для удалённого администрирования установок, базы ключей и индивидуальных кодов блокоа управления через сеть Интернет. Функция аудио связи и отправки сообщений абонентам (с помощью мобильного приложения) при совместной работе с  Ethernet модулем VEМ-701. Напряжение питания (190-240VAC). Емкость до 400 абонентов. Функции: контроллера ключей ТМ и RF (до 2400 шт.), питание и управление открытием замка. Голосовые сообщения.</t>
  </si>
  <si>
    <t>Блок управления и питания домофона серии 300 и 400, установленного на входе в огороженную придомовую территорию. Возможность удаленного управления по локальной сети RS-485. Возможность подключения до 16 блоков коммутации БК-401,-402.  Емкость до 2400 абонентов. Функции: контроллера ключей   и RF (до 28 800 шт.).Напряжение питания (190-240VAC). Рекомендуется устанавливать в монтажные боксы VIZIT.</t>
  </si>
  <si>
    <t>МОНТАЖНЫЕ КОМПЛЕКТЫ</t>
  </si>
  <si>
    <t>БЛОКИ ВЫЗОВА ДОМОФОНОВ МНОГОАБОНЕНТСКИХ (СЕРИЯ SM, N, M)</t>
  </si>
  <si>
    <t xml:space="preserve">Блок вызова до 100 абонентов. Накладной монтаж. Встроенная телекамера (CVBS,700ТВЛ), объектив PINHOLE 90°, функция "День-ночь",  ИК подсветка для телекамеры. Функции кодового замка, контроллера ключей (100 индивидуальных кодов, 600 ключей VIZIT-RF2 ). Светодиодный дисплей. Подсветка клавиатуры. Корпус блока выполнен из ударопрочного поликарбоната, стойкого к атмосферным воздействиям. </t>
  </si>
  <si>
    <t xml:space="preserve">Блок вызова до 100 абонентов. Функции кодового замка, контроллера ключей (100 индивидуальных кодов, 600 ключей   VIZIT-RF3 ). Встроенная телекамера (CVBS,700ТВЛ), объектив PINHOLE 90°, функция "День-ночь",  ИК подсветка для телекамеры. Светодиодный дисплей. Подсветка клавиатуры.  Корпус блока выполнен из ударопрочного поликарбоната, стойкого к атмосферным воздействиям. </t>
  </si>
  <si>
    <t>Блок вызова для совместной работы с БУД-302х, -430х, -485х. Встроенный считыватель ключей VIZIT-RF3. Светодиодный дисплей. Подсветка клавиатуры.. Встроенная телекамера (CVBS,700ТВЛ), объектив PINHOLE 90°, функция "День-ночь",  ИК подсветка для телекамеры. Врезной монтаж.</t>
  </si>
  <si>
    <t>БВД-323FCPW</t>
  </si>
  <si>
    <t>Блок вызова для совместной работы с БУД-302S-20(80)-430х, -485х. Встроенный считыватель ключей VIZIT-RF3. Светодиодный дисплей. Подсветка клавиатуры. Встроенная телекамера (CVBS,700ТВЛ), объектив PINHOLE 90°, функция "День-ночь", подсветка белого свечения для телекамеры обеспечивает цветное изображение при низкой освещённости.   Врезной монтаж.</t>
  </si>
  <si>
    <t>БЛОКИ ВЫЗОВА ДОМОФОНОВ МНОГОАБОНЕНТСКИХ (СЕРИЯ 400)</t>
  </si>
  <si>
    <t>Блок вызова для совместной работы с БУД-420х,-430х, -485х.Встроенные считыватели ключей VIZIT-ТМ и  VIZIT-RF2, ЖК дисплей, кнопка "Консьерж".   Встроенная телекамера (CVBS), объектив BOARD 120°, функция "День-ночь",  подсветка для телекамеры белого свечения. Врезной монтаж. Рекомендуется использовать совместно с монтажным комплектом МК-432,MKF-432.</t>
  </si>
  <si>
    <t>БЛОКИ ВЫЗОВА И УПРАВЛЕНИЯ ПЕРИМЕТРОВЫХ ДОМОФОНОВ МНОГОАБОНЕНТСКИХ (СЕРИЯ 500)</t>
  </si>
  <si>
    <t>Разветвитель видеосигнала предназначен для подключения до 4-х мониторов к линии видеосигнала многоабонентского видеодомофона. Подключение к защитному занулению.</t>
  </si>
  <si>
    <t>МОНИТОРЫ</t>
  </si>
  <si>
    <t>БЛОКИ КОММУТАЦИИ МОНИТОРОВ</t>
  </si>
  <si>
    <t>МК-322</t>
  </si>
  <si>
    <t xml:space="preserve">Комплект монтажный для блоков вызова БВД-N101хх, БВД-N201хх,БВД-N201хх, БВД-М202хх, БВД-423хх, БВД-323. Используеться для врезного монтажа. </t>
  </si>
  <si>
    <t>МОНТАЖНЫЕ БОКСЫ</t>
  </si>
  <si>
    <t>КОНТРОЛЛЕРЫ ДОСТУПА</t>
  </si>
  <si>
    <t>Блок управления контроллера ключей, ёмкость 21000 шт. Возможность подключения 2х считывателей ключей по интерфейсу "Touch Memory или "Wiegand-26". Возможность удаленного управления по локальной сети RS-485.  Напряжение питания контроллера 190-240VAC. Рекомендуется устанавливать в монтажные боксы VIZIT.</t>
  </si>
  <si>
    <t>ЗАМКИ ЭЛЕКТРОМАГНИТНЫЕ И ЭЛЕКТРОМЕХАНИЧЕСКИЕ ЗАЩЕЛКИ</t>
  </si>
  <si>
    <t>ЗАМКИ ЭЛЕКТРОМАГНИТНЫЕ</t>
  </si>
  <si>
    <t>P Панель</t>
  </si>
  <si>
    <t>P Панель (серая) 25(22)x130x3 кр. Короткая лицевая панель для монтажа электромеханической защелки к дверной раме. Материал - сталь окрашенная серой эмалью.</t>
  </si>
  <si>
    <t>ДОВОДЧИКИ ДВЕРНЫЕ</t>
  </si>
  <si>
    <t>Доводчик дверной для двери весом 65 кг, рычаг с квадратным отверстием, цвет: серебряный.Температура застывания гидравлической жидкости -60°С (КНР).</t>
  </si>
  <si>
    <t>Доводчик дверной для двери весом 120 кг, рычаг с квадратным отверстием, цвет: серебряный.Температура застывания гидравлической жидкости  -60°С (КНР).</t>
  </si>
  <si>
    <t>Доводчик VIZIT- DC305S ARCTIC COMPACT DOUBLE POWER</t>
  </si>
  <si>
    <t>Доводчик дверной для двери весом до 120 кг, рычаг с квадратным отверстием, цвет: серебряный.Температура застывания гидравлической жидкости  -60°С (КНР).</t>
  </si>
  <si>
    <t xml:space="preserve">Рычаг HOLD OPEN </t>
  </si>
  <si>
    <t>Рычаг доводчика с фиксацией двери в открытом положении. Квадратное отверстие 11х11 мм.</t>
  </si>
  <si>
    <t>ПРОГРАМНОЕ ОБЕСПЕЧЕНИЕ, ТЕХНОЛОГИЧЕСКИЕ ПРИСПОСОБЛЕНИЯ</t>
  </si>
  <si>
    <t>ТЕХНОЛОГИЧЕСКИЕ ПРИСПОСОБЛЕНИЯ</t>
  </si>
  <si>
    <t>ЛИЦЕНЗИИ НА ПРОГРАММЫ ДЛЯ ЭВМ</t>
  </si>
  <si>
    <t>Лицензия
на ПО "VIZIT-Commander"
и ПО "Администратор VIZIT-700"</t>
  </si>
  <si>
    <t>Простая (неисключительная) лицензия на ПО "VIZIT-Commander" и "Администратор VIZIT-700" способом активации одного "Ethernet модуля VEM-701" на срок 5 лет на территории Российской Федерации.</t>
  </si>
  <si>
    <t>Лицензия
на ПО "Администратор Ваш домофон ВИЗИТ" 
и ПО "Ваш домофон ВИЗИТ" (аудио)</t>
  </si>
  <si>
    <t>Простая (неисключительная) лицензия на ПО "Администратор Ваш домофон ВИЗИТ" и ПО "Ваш домофон ВИЗИТ" (аудио) способом активации  одного "Ethernet модуля VEM-701" на срок 5 лет на территории Российской Федерации*.</t>
  </si>
  <si>
    <t>Лицензия
 на ПО "Администратор Ваш домофон ВИЗИТ" и ПО "Ваш домофон ВИЗИТ" (аудио+видео)</t>
  </si>
  <si>
    <t>Простая (неисключительная) лицензия на ПО "Администратор Ваш домофон ВИЗИТ" и ПО "Ваш домофон ВИЗИТ" (аудио+видео) способом активации  одного "Ethernet модуля VEM-701" на срок 5 лет на территории Российской Федерации*.</t>
  </si>
  <si>
    <t>7 552,00</t>
  </si>
  <si>
    <t>8 989,00</t>
  </si>
  <si>
    <t>M-1105</t>
  </si>
  <si>
    <t>Двунаправленный микрофон в металлическом корпусе с цифровой обработкой, речевым фильтром, регулировкой чувствительности, направленности и блокировкой меню. Подключается к линейному аудиовходу IP камеры, видеорегистратора или аудиорегистратора.</t>
  </si>
  <si>
    <t>M-2000</t>
  </si>
  <si>
    <t>Мультинаправленный микрофон с цифровой обработкой, аналоговым выходом и настройкой при помощи бесплатного ПО Stelberry Sound Studio через microUSB-разъём. Имеет только цифровой выход для передачи звука на компьютер. Применяется компаниями-интеграторами в проектах.</t>
  </si>
  <si>
    <t>5 365,00</t>
  </si>
  <si>
    <t>4 560,00</t>
  </si>
  <si>
    <t>4 024,00</t>
  </si>
  <si>
    <t>6 214,00</t>
  </si>
  <si>
    <t>5 282,00</t>
  </si>
  <si>
    <t>4 661,00</t>
  </si>
  <si>
    <t>44 296,00</t>
  </si>
  <si>
    <t>56 812,00</t>
  </si>
  <si>
    <t>49 165,00</t>
  </si>
  <si>
    <t>45 450,00</t>
  </si>
  <si>
    <t>21 128,00</t>
  </si>
  <si>
    <t>19 015,00</t>
  </si>
  <si>
    <t>16 902,00</t>
  </si>
  <si>
    <t>16 304,00</t>
  </si>
  <si>
    <t>14 674,00</t>
  </si>
  <si>
    <t>13 043,00</t>
  </si>
  <si>
    <t>SX-400 / 1 канал</t>
  </si>
  <si>
    <t>71 017,00</t>
  </si>
  <si>
    <t>63 915,00</t>
  </si>
  <si>
    <t>58 813,00</t>
  </si>
  <si>
    <t>SX-400 / 2 канала</t>
  </si>
  <si>
    <t>83 689,00</t>
  </si>
  <si>
    <t>75 320,00</t>
  </si>
  <si>
    <t>66 951,00</t>
  </si>
  <si>
    <t>SX-400 / 3 канала</t>
  </si>
  <si>
    <t>105 113,00</t>
  </si>
  <si>
    <t>94 602,00</t>
  </si>
  <si>
    <t>84 090,00</t>
  </si>
  <si>
    <t>117 785,00</t>
  </si>
  <si>
    <t>106 007,00</t>
  </si>
  <si>
    <t>94 228,00</t>
  </si>
  <si>
    <t>72 484,00</t>
  </si>
  <si>
    <t>65 236,00</t>
  </si>
  <si>
    <t>57 988,00</t>
  </si>
  <si>
    <t>87 624,00</t>
  </si>
  <si>
    <t>77 962,00</t>
  </si>
  <si>
    <t>69 299,00</t>
  </si>
  <si>
    <t>109 515,00</t>
  </si>
  <si>
    <t>98 564,00</t>
  </si>
  <si>
    <t>87 612,00</t>
  </si>
  <si>
    <t>123 655,00</t>
  </si>
  <si>
    <t>111 289,00</t>
  </si>
  <si>
    <t>98 924,00</t>
  </si>
  <si>
    <t>72 847,00</t>
  </si>
  <si>
    <t>65 562,00</t>
  </si>
  <si>
    <t>58 278,00</t>
  </si>
  <si>
    <t>87 349,00</t>
  </si>
  <si>
    <t>78 614,00</t>
  </si>
  <si>
    <t>68 879,00</t>
  </si>
  <si>
    <t>110 600,00</t>
  </si>
  <si>
    <t>99 540,00</t>
  </si>
  <si>
    <t>88 480,00</t>
  </si>
  <si>
    <t>125 102,00</t>
  </si>
  <si>
    <t>112 592,00</t>
  </si>
  <si>
    <t>100 081,00</t>
  </si>
  <si>
    <t>72 770,00</t>
  </si>
  <si>
    <t>65 493,00</t>
  </si>
  <si>
    <t>58 216,00</t>
  </si>
  <si>
    <t>87 195,00</t>
  </si>
  <si>
    <t>78 476,00</t>
  </si>
  <si>
    <t>69 756,00</t>
  </si>
  <si>
    <t>110 373,00</t>
  </si>
  <si>
    <t>88 298,00</t>
  </si>
  <si>
    <t>124 798,00</t>
  </si>
  <si>
    <t>112 319,00</t>
  </si>
  <si>
    <t>99 839,00</t>
  </si>
  <si>
    <t>74 207,00</t>
  </si>
  <si>
    <t>66 786,00</t>
  </si>
  <si>
    <t>59 365,00</t>
  </si>
  <si>
    <t>88 221,00</t>
  </si>
  <si>
    <t>81 063,00</t>
  </si>
  <si>
    <t>72 056,00</t>
  </si>
  <si>
    <t>114 687,00</t>
  </si>
  <si>
    <t>103 219,00</t>
  </si>
  <si>
    <t>91 750,00</t>
  </si>
  <si>
    <t>130 551,00</t>
  </si>
  <si>
    <t>117 496,00</t>
  </si>
  <si>
    <t>104 441,00</t>
  </si>
  <si>
    <t>74 569,00</t>
  </si>
  <si>
    <t>67 112,00</t>
  </si>
  <si>
    <t>59 665,00</t>
  </si>
  <si>
    <t>90 795,00</t>
  </si>
  <si>
    <t>81 715,00</t>
  </si>
  <si>
    <t>72 636,00</t>
  </si>
  <si>
    <t>115 773,00</t>
  </si>
  <si>
    <t>104 195,00</t>
  </si>
  <si>
    <t>92 618,00</t>
  </si>
  <si>
    <t>131 998,00</t>
  </si>
  <si>
    <t>118 798,00</t>
  </si>
  <si>
    <t>105 598,00</t>
  </si>
  <si>
    <t>73 805,00</t>
  </si>
  <si>
    <t>66 425,00</t>
  </si>
  <si>
    <t>59 044,00</t>
  </si>
  <si>
    <t>89 267,00</t>
  </si>
  <si>
    <t>80 340,00</t>
  </si>
  <si>
    <t>71 413,00</t>
  </si>
  <si>
    <t>113 480,00</t>
  </si>
  <si>
    <t>102 132,00</t>
  </si>
  <si>
    <t>90 784,00</t>
  </si>
  <si>
    <t>128 941,00</t>
  </si>
  <si>
    <t>116 047,00</t>
  </si>
  <si>
    <t>103 153,00</t>
  </si>
  <si>
    <t>86 029,00</t>
  </si>
  <si>
    <t>77 426,00</t>
  </si>
  <si>
    <t>68 824,00</t>
  </si>
  <si>
    <t>113 714,00</t>
  </si>
  <si>
    <t>102 342,00</t>
  </si>
  <si>
    <t>90 971,00</t>
  </si>
  <si>
    <t>150 149,00</t>
  </si>
  <si>
    <t>135 134,00</t>
  </si>
  <si>
    <t>120 119,00</t>
  </si>
  <si>
    <t>177 833,00</t>
  </si>
  <si>
    <t>160 050,00</t>
  </si>
  <si>
    <t>142 267,00</t>
  </si>
  <si>
    <t>72 985,00</t>
  </si>
  <si>
    <t>65 687,00</t>
  </si>
  <si>
    <t>58 388,00</t>
  </si>
  <si>
    <t>87 627,00</t>
  </si>
  <si>
    <t>78 864,00</t>
  </si>
  <si>
    <t>70 102,00</t>
  </si>
  <si>
    <t>111 020,00</t>
  </si>
  <si>
    <t>99 918,00</t>
  </si>
  <si>
    <t>88 816,00</t>
  </si>
  <si>
    <t>125 662,00</t>
  </si>
  <si>
    <t>113 095,00</t>
  </si>
  <si>
    <t>100 530,00</t>
  </si>
  <si>
    <t>74 494,00</t>
  </si>
  <si>
    <t>67 045,00</t>
  </si>
  <si>
    <t>59 595,00</t>
  </si>
  <si>
    <t>90 664,00</t>
  </si>
  <si>
    <t>81 580,00</t>
  </si>
  <si>
    <t>72 515,00</t>
  </si>
  <si>
    <t>115 545,00</t>
  </si>
  <si>
    <t>103 991,00</t>
  </si>
  <si>
    <t>92 436,00</t>
  </si>
  <si>
    <t>131 695,00</t>
  </si>
  <si>
    <t>118 525,00</t>
  </si>
  <si>
    <t>105 356,00</t>
  </si>
  <si>
    <t>75 525,00</t>
  </si>
  <si>
    <t>67 973,00</t>
  </si>
  <si>
    <t>60 420,00</t>
  </si>
  <si>
    <t>92 705,00</t>
  </si>
  <si>
    <t>83 434,00</t>
  </si>
  <si>
    <t>74 164,00</t>
  </si>
  <si>
    <t>118 634,00</t>
  </si>
  <si>
    <t>106 771,00</t>
  </si>
  <si>
    <t>94 907,00</t>
  </si>
  <si>
    <t>135 814,00</t>
  </si>
  <si>
    <t>122 232,00</t>
  </si>
  <si>
    <t>108 651,00</t>
  </si>
  <si>
    <r>
      <rPr>
        <b/>
        <sz val="9"/>
        <rFont val="Arial"/>
        <family val="2"/>
        <charset val="204"/>
      </rPr>
      <t xml:space="preserve">6Мп уличная цилиндрическая IP-камера с </t>
    </r>
    <r>
      <rPr>
        <b/>
        <sz val="9"/>
        <color rgb="FFFF0000"/>
        <rFont val="Arial"/>
        <family val="2"/>
      </rPr>
      <t>EXIR-подсветкой до 30м  и встроенным микрофоном</t>
    </r>
    <r>
      <rPr>
        <b/>
        <sz val="9"/>
        <rFont val="Arial"/>
        <family val="2"/>
        <charset val="204"/>
      </rPr>
      <t xml:space="preserve">
</t>
    </r>
    <r>
      <rPr>
        <sz val="9"/>
        <rFont val="Arial"/>
        <family val="2"/>
        <charset val="204"/>
      </rPr>
      <t>1/2.8'' Progressive Scan CMOS матрица;</t>
    </r>
    <r>
      <rPr>
        <b/>
        <sz val="9"/>
        <color rgb="FFFF0000"/>
        <rFont val="Arial"/>
        <family val="2"/>
      </rPr>
      <t xml:space="preserve"> 20 к/с @ 3200x1800</t>
    </r>
    <r>
      <rPr>
        <sz val="9"/>
        <rFont val="Arial"/>
        <family val="2"/>
        <charset val="204"/>
      </rPr>
      <t xml:space="preserve">, 2560×1440, 1920×1080, объектив 2.8мм; угол обзора 90°;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t>
    </r>
    <r>
      <rPr>
        <b/>
        <sz val="9"/>
        <color rgb="FFFF0000"/>
        <rFont val="Arial"/>
        <family val="2"/>
      </rPr>
      <t xml:space="preserve"> </t>
    </r>
    <r>
      <rPr>
        <sz val="9"/>
        <rFont val="Arial"/>
        <family val="2"/>
      </rPr>
      <t>G.711/G.722.1/G.726</t>
    </r>
    <r>
      <rPr>
        <b/>
        <sz val="9"/>
        <color rgb="FFFF0000"/>
        <rFont val="Arial"/>
        <family val="2"/>
      </rPr>
      <t>/MP2L2/PCM/AAC, встроенный слот для microSD карты до 256Гб</t>
    </r>
  </si>
  <si>
    <t>DS-I650M(B)(4mm)</t>
  </si>
  <si>
    <r>
      <rPr>
        <b/>
        <sz val="9"/>
        <rFont val="Arial"/>
        <family val="2"/>
        <charset val="204"/>
      </rPr>
      <t xml:space="preserve">6Мп уличная цилиндрическая IP-камера с </t>
    </r>
    <r>
      <rPr>
        <b/>
        <sz val="9"/>
        <color rgb="FFFF0000"/>
        <rFont val="Arial"/>
        <family val="2"/>
      </rPr>
      <t>EXIR-подсветкой до 30м  и встроенным микрофоном</t>
    </r>
    <r>
      <rPr>
        <b/>
        <sz val="9"/>
        <rFont val="Arial"/>
        <family val="2"/>
        <charset val="204"/>
      </rPr>
      <t xml:space="preserve">
</t>
    </r>
    <r>
      <rPr>
        <sz val="9"/>
        <rFont val="Arial"/>
        <family val="2"/>
        <charset val="204"/>
      </rPr>
      <t>1/2.8'' Progressive Scan CMOS матрица;</t>
    </r>
    <r>
      <rPr>
        <b/>
        <sz val="9"/>
        <color rgb="FFFF0000"/>
        <rFont val="Arial"/>
        <family val="2"/>
      </rPr>
      <t xml:space="preserve"> 20 к/с @ 3200x1800</t>
    </r>
    <r>
      <rPr>
        <sz val="9"/>
        <rFont val="Arial"/>
        <family val="2"/>
        <charset val="204"/>
      </rPr>
      <t xml:space="preserve">, 2560×1440, 1920×1080, объектив 4мм; угол обзора 70°;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t>
    </r>
    <r>
      <rPr>
        <b/>
        <sz val="9"/>
        <color rgb="FFFF0000"/>
        <rFont val="Arial"/>
        <family val="2"/>
      </rPr>
      <t xml:space="preserve"> </t>
    </r>
    <r>
      <rPr>
        <sz val="9"/>
        <rFont val="Arial"/>
        <family val="2"/>
      </rPr>
      <t>G.711/G.722.1/G.726</t>
    </r>
    <r>
      <rPr>
        <b/>
        <sz val="9"/>
        <color rgb="FFFF0000"/>
        <rFont val="Arial"/>
        <family val="2"/>
      </rPr>
      <t>/MP2L2/PCM/AAC, встроенный слот для microSD карты до 256Гб</t>
    </r>
  </si>
  <si>
    <r>
      <rPr>
        <b/>
        <sz val="9"/>
        <rFont val="Arial"/>
        <family val="2"/>
        <charset val="204"/>
      </rPr>
      <t xml:space="preserve">6Мп уличная купольная IP-камера с </t>
    </r>
    <r>
      <rPr>
        <b/>
        <sz val="9"/>
        <color rgb="FFFF0000"/>
        <rFont val="Arial"/>
        <family val="2"/>
      </rPr>
      <t>EXIR-подсветкой до 30м  и встроенным микрофоном</t>
    </r>
    <r>
      <rPr>
        <b/>
        <sz val="9"/>
        <rFont val="Arial"/>
        <family val="2"/>
        <charset val="204"/>
      </rPr>
      <t xml:space="preserve">
</t>
    </r>
    <r>
      <rPr>
        <sz val="9"/>
        <rFont val="Arial"/>
        <family val="2"/>
        <charset val="204"/>
      </rPr>
      <t>1/2.8'' Progressive Scan CMOS матрица;</t>
    </r>
    <r>
      <rPr>
        <b/>
        <sz val="9"/>
        <color rgb="FFFF0000"/>
        <rFont val="Arial"/>
        <family val="2"/>
      </rPr>
      <t xml:space="preserve"> 20 к/с @ 3200x1800</t>
    </r>
    <r>
      <rPr>
        <sz val="9"/>
        <rFont val="Arial"/>
        <family val="2"/>
        <charset val="204"/>
      </rPr>
      <t xml:space="preserve">, 2560×1440, 1920×1080, объектив 4мм; угол обзора 70°; механический ИК-фильтр; 0.01Лк@F2.0; H.265+/H.264+/MJPEG, </t>
    </r>
    <r>
      <rPr>
        <b/>
        <sz val="9"/>
        <color rgb="FFFF0000"/>
        <rFont val="Arial"/>
        <family val="2"/>
      </rPr>
      <t>WDR 120дБ</t>
    </r>
    <r>
      <rPr>
        <sz val="9"/>
        <rFont val="Arial"/>
        <family val="2"/>
        <charset val="204"/>
      </rPr>
      <t>; ROI, 3D DNR; BLC; Smart ИК; видеобитрейт 32кб/с-16Мб/с; IP67; -40°C до +60°C; DC12В±25%/PoE(IEEE 802.3af); 6,5Вт макс.</t>
    </r>
    <r>
      <rPr>
        <b/>
        <sz val="9"/>
        <color rgb="FFFF0000"/>
        <rFont val="Arial"/>
        <family val="2"/>
      </rPr>
      <t xml:space="preserve"> </t>
    </r>
    <r>
      <rPr>
        <sz val="9"/>
        <rFont val="Arial"/>
        <family val="2"/>
      </rPr>
      <t>G.711/G.722.1/G.726</t>
    </r>
    <r>
      <rPr>
        <b/>
        <sz val="9"/>
        <color rgb="FFFF0000"/>
        <rFont val="Arial"/>
        <family val="2"/>
      </rPr>
      <t>/MP2L2/PCM/AAC, встроенный слот для microSD карты до 256Гб</t>
    </r>
  </si>
  <si>
    <r>
      <rPr>
        <b/>
        <sz val="9"/>
        <color theme="1"/>
        <rFont val="Arial"/>
        <family val="2"/>
      </rPr>
      <t>Двухспектральная IP-камера                                                                                  
Тепловое излучение:</t>
    </r>
    <r>
      <rPr>
        <sz val="9"/>
        <rFont val="Arial"/>
        <family val="2"/>
      </rPr>
      <t xml:space="preserve"> неохлаждаемый микроболометрический сенсор 160x120; 3.1мм@F1.1; область обзора 50° × 37.2°;</t>
    </r>
    <r>
      <rPr>
        <b/>
        <sz val="9"/>
        <color rgb="FFC00000"/>
        <rFont val="Arial"/>
        <family val="2"/>
      </rPr>
      <t xml:space="preserve"> обнаружение транспорт/человек: 280/91м, распознавание транспорт/человек: 70/23м, идентификация транспорт/человек: 35/11м; измерение температуры в диапазоне -20°C - +150°C с точностью ±8°C; 1280×720 @25к/с</t>
    </r>
    <r>
      <rPr>
        <sz val="9"/>
        <rFont val="Arial"/>
        <family val="2"/>
      </rPr>
      <t xml:space="preserve">; 
</t>
    </r>
    <r>
      <rPr>
        <b/>
        <sz val="9"/>
        <rFont val="Arial"/>
        <family val="2"/>
      </rPr>
      <t xml:space="preserve">Видимый свет: </t>
    </r>
    <r>
      <rPr>
        <sz val="9"/>
        <rFont val="Arial"/>
        <family val="2"/>
      </rPr>
      <t>1/2.7" Progressive CMOS; 4мм; угол обзора объектива 84° × 44.8°; механический ИК-фильтр; 0.0176лк@F2.25;</t>
    </r>
    <r>
      <rPr>
        <b/>
        <sz val="9"/>
        <color rgb="FFFF0000"/>
        <rFont val="Arial"/>
        <family val="2"/>
      </rPr>
      <t xml:space="preserve"> </t>
    </r>
    <r>
      <rPr>
        <b/>
        <sz val="9"/>
        <color rgb="FFC00000"/>
        <rFont val="Arial"/>
        <family val="2"/>
      </rPr>
      <t>2688 × 1520@25к/с</t>
    </r>
    <r>
      <rPr>
        <sz val="9"/>
        <rFont val="Arial"/>
        <family val="2"/>
      </rPr>
      <t xml:space="preserve">
Сжатие H.265/H.264/MJPEG,H.265+,H.264+; AGC, DDE, 3DDNR, WDR 120дБ; Smart видеоаналитика; слот для microSD до 256Гб; аудиовход/выход 1/1; тревожные вход/выход 1/1; 1Vp-p композитный выход (75 Ом/BNC);</t>
    </r>
    <r>
      <rPr>
        <sz val="9"/>
        <color rgb="FFC00000"/>
        <rFont val="Arial"/>
        <family val="2"/>
      </rPr>
      <t xml:space="preserve"> </t>
    </r>
    <r>
      <rPr>
        <b/>
        <sz val="9"/>
        <color rgb="FFC00000"/>
        <rFont val="Arial"/>
        <family val="2"/>
      </rPr>
      <t>встроенный динамик и строблампа</t>
    </r>
    <r>
      <rPr>
        <sz val="9"/>
        <rFont val="Arial"/>
        <family val="2"/>
      </rPr>
      <t>; 1 RJ45 10M/100M Ethernet; питание DC12В± 20%/PoE(802.3af, class 3); 6,5Вт; -40 °C...+65 °C; IP66; подавитель напряжения переходных процессов TVS 6000B для грозозащиты; 0.92кг.</t>
    </r>
  </si>
  <si>
    <r>
      <rPr>
        <b/>
        <sz val="9"/>
        <color theme="1"/>
        <rFont val="Arial"/>
        <family val="2"/>
      </rPr>
      <t>Двухспектральная IP-камера
Тепловое излучение:</t>
    </r>
    <r>
      <rPr>
        <sz val="9"/>
        <rFont val="Arial"/>
        <family val="2"/>
      </rPr>
      <t xml:space="preserve"> неохлаждаемый микроболометрический сенсор 160х120; 6.2мм@F1.1; область обзора 25.0° × 18.7°; </t>
    </r>
    <r>
      <rPr>
        <b/>
        <sz val="9"/>
        <color rgb="FFC00000"/>
        <rFont val="Arial"/>
        <family val="2"/>
      </rPr>
      <t>обнаружение транспорт/человек: 559/182м, распознавание транспорт/человек: 140/46м, идентификация транспорт/человек: 70/23м; измерение температуры в диапазоне -20°C - +150°C с точностью ±8°C; 1280×720 @25к/с;</t>
    </r>
    <r>
      <rPr>
        <sz val="9"/>
        <rFont val="Arial"/>
        <family val="2"/>
      </rPr>
      <t xml:space="preserve"> 
</t>
    </r>
    <r>
      <rPr>
        <b/>
        <sz val="9"/>
        <rFont val="Arial"/>
        <family val="2"/>
      </rPr>
      <t xml:space="preserve">Видимый свет: </t>
    </r>
    <r>
      <rPr>
        <sz val="9"/>
        <rFont val="Arial"/>
        <family val="2"/>
      </rPr>
      <t>1/2.7" Progressive CMOS; 8мм; угол обзора объектива 39.42° × 22.14°; механический ИК-фильтр; 0.0176лк@F2.25;</t>
    </r>
    <r>
      <rPr>
        <b/>
        <sz val="9"/>
        <color rgb="FFFF0000"/>
        <rFont val="Arial"/>
        <family val="2"/>
      </rPr>
      <t xml:space="preserve"> </t>
    </r>
    <r>
      <rPr>
        <sz val="9"/>
        <color theme="1"/>
        <rFont val="Arial"/>
        <family val="2"/>
      </rPr>
      <t>2688 × 1520@25к/с</t>
    </r>
    <r>
      <rPr>
        <sz val="9"/>
        <rFont val="Arial"/>
        <family val="2"/>
      </rPr>
      <t xml:space="preserve">
Сжатие H.265/H.264/MJPEG,H.265+,H.264+; AGC, DDE, 3DDNR, WDR 120дБ; Smart видеоаналитика; слот для microSD до 256Гб; аудиовход/выход 1/1; тревожные вход/выход 2/2; 1Vp-p композитный выход (75 Ом/BNC);</t>
    </r>
    <r>
      <rPr>
        <sz val="9"/>
        <color rgb="FFC00000"/>
        <rFont val="Arial"/>
        <family val="2"/>
      </rPr>
      <t xml:space="preserve"> </t>
    </r>
    <r>
      <rPr>
        <b/>
        <sz val="9"/>
        <color rgb="FFC00000"/>
        <rFont val="Arial"/>
        <family val="2"/>
      </rPr>
      <t>встроенный динамик и строблампа</t>
    </r>
    <r>
      <rPr>
        <sz val="9"/>
        <rFont val="Arial"/>
        <family val="2"/>
      </rPr>
      <t>; 1 RJ45 10M/100M Ethernet; питание DC12В± 20%/PoE(802.3af, class 3); 6,5Вт; -40 °C...+65 °C; IP66; подавитель напряжения переходных процессов TVS 6000B для грозозащиты; 1.76кг.</t>
    </r>
  </si>
  <si>
    <t>PTZ-N2204I-D3/W(B)</t>
  </si>
  <si>
    <r>
      <rPr>
        <b/>
        <sz val="9"/>
        <color theme="1"/>
        <rFont val="Arial"/>
        <family val="2"/>
        <charset val="204"/>
      </rPr>
      <t>2Мп скоростная поворотная IP-камера c WiFi и EXIR-подсветкой до 30м</t>
    </r>
    <r>
      <rPr>
        <sz val="9"/>
        <rFont val="Arial"/>
        <family val="2"/>
        <charset val="204"/>
      </rPr>
      <t xml:space="preserve">
1/2.8’’ Progressive Scan CMOS; объектив 2.8 - 12мм, 4x; угол обзора объектива 96° - 46°; механический ИК-фильтр; 0.05лк@F1.8; сжатие H.265/H.264/MJPEG/H.265+/H.264+; тройной поток; 1920х1080@25к/с; WDR 120дБ, 3D DNR, BLC, HLC, антитуман, ROI; обнаружение движения, вторжения в область и пересечения линии, оставленые/унесенные предметы, аудиодетектор; вращение 350°, вручную: 0.1° - </t>
    </r>
    <r>
      <rPr>
        <sz val="9"/>
        <rFont val="Arial"/>
        <family val="2"/>
      </rPr>
      <t>60°/с, по предустановке: 60°/с; наклон 0° - 90°, вручную: 0.1° - 50°/с, по предустановке: 50°/с; слот для microSD до 256Гб; встроенный микрофон/динамик, аудиовход/выход 1/1; тревожные вход/выход 1/1; 1 RJ</t>
    </r>
    <r>
      <rPr>
        <sz val="9"/>
        <rFont val="Arial"/>
        <family val="2"/>
        <charset val="204"/>
      </rPr>
      <t>45 10M/100M Ethernet; питание DC12В/PoE+(802.3at); 14Вт макс.; -10 °C...+50 °C; вес 0.65кг.</t>
    </r>
  </si>
  <si>
    <t>Full Color с разрешением 2 МП</t>
  </si>
  <si>
    <t>EZ-IPC-B1B20P-LED-0280B</t>
  </si>
  <si>
    <t>с разрешением 2 МП</t>
  </si>
  <si>
    <r>
      <t xml:space="preserve">Видеокамера IP цилиндрическая, 1/2.7" 2 Мп КМОП @ 25 к/с, 30м ИК, 0.01 Лк @F2.0, объектив 2.8 мм, DWDR, 3D DNR, </t>
    </r>
    <r>
      <rPr>
        <b/>
        <sz val="10"/>
        <color rgb="FFFF0000"/>
        <rFont val="Calibri"/>
        <family val="2"/>
      </rPr>
      <t>H.265+/H.265</t>
    </r>
    <r>
      <rPr>
        <sz val="10"/>
        <rFont val="Calibri"/>
        <family val="2"/>
      </rPr>
      <t>/H.264/H.264+, 2 потока, Детекция движения, IP67, металл+пластик, -40~+60°C</t>
    </r>
  </si>
  <si>
    <r>
      <t xml:space="preserve">Видеокамера IP цилиндрическая, 1/2.7" 2 Мп КМОП @ 25 к/с, 30м ИК, 0.01 Лк @F2.0, объектив 3.6 мм, DWDR, 3D DNR, </t>
    </r>
    <r>
      <rPr>
        <b/>
        <sz val="10"/>
        <color rgb="FFFF0000"/>
        <rFont val="Calibri"/>
        <family val="2"/>
      </rPr>
      <t>H.265+/H.265</t>
    </r>
    <r>
      <rPr>
        <sz val="10"/>
        <rFont val="Calibri"/>
        <family val="2"/>
      </rPr>
      <t>/H.264/H.264+, 2 потока, Детекция движения, IP67, металл+пластик, -40~+60°C</t>
    </r>
  </si>
  <si>
    <r>
      <t xml:space="preserve">Видеокамера IP цилиндрическая, 1/2.7" 2 Мп КМОП @ 25 к/с, 30м ИК, 0.01 Лк @F2.0, объектив 2.8 мм,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металл,</t>
    </r>
    <r>
      <rPr>
        <sz val="10"/>
        <rFont val="Calibri"/>
        <family val="2"/>
      </rPr>
      <t xml:space="preserve"> -40~+60°C</t>
    </r>
  </si>
  <si>
    <r>
      <t xml:space="preserve">Видеокамера IP цилиндрическая, 1/2.7" 2 Мп КМОП @ 25 к/с, 30м ИК, 0.01 Лк @F2.0, объектив 3.6 мм,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металл,</t>
    </r>
    <r>
      <rPr>
        <sz val="10"/>
        <rFont val="Calibri"/>
        <family val="2"/>
      </rPr>
      <t xml:space="preserve"> -40~+60°C</t>
    </r>
  </si>
  <si>
    <r>
      <t xml:space="preserve">Видеокамера IP цилиндрическая, 1/2.7" 2 Мп КМОП @ 25 к/с, </t>
    </r>
    <r>
      <rPr>
        <b/>
        <sz val="10"/>
        <color rgb="FFFF0000"/>
        <rFont val="Calibri"/>
        <family val="2"/>
      </rPr>
      <t>50м ИК</t>
    </r>
    <r>
      <rPr>
        <sz val="10"/>
        <rFont val="Calibri"/>
        <family val="2"/>
      </rPr>
      <t xml:space="preserve">, 0.05 Лк @F1.8, </t>
    </r>
    <r>
      <rPr>
        <b/>
        <sz val="10"/>
        <color rgb="FFFF0000"/>
        <rFont val="Calibri"/>
        <family val="2"/>
      </rPr>
      <t>моторизованный объектив 2.8-12 мм</t>
    </r>
    <r>
      <rPr>
        <sz val="10"/>
        <rFont val="Calibri"/>
        <family val="2"/>
      </rPr>
      <t xml:space="preserve">, DWDR, 3D DNR, </t>
    </r>
    <r>
      <rPr>
        <b/>
        <sz val="10"/>
        <color rgb="FFFF0000"/>
        <rFont val="Calibri"/>
        <family val="2"/>
      </rPr>
      <t>H.265+/H.265</t>
    </r>
    <r>
      <rPr>
        <sz val="10"/>
        <rFont val="Calibri"/>
        <family val="2"/>
      </rPr>
      <t xml:space="preserve">/H.264/H.264+, 2 потока, Детекция движения, IP67, металл+пластик, </t>
    </r>
    <r>
      <rPr>
        <b/>
        <sz val="10"/>
        <color rgb="FFFF0000"/>
        <rFont val="Calibri"/>
        <family val="2"/>
      </rPr>
      <t>MicroSD до 256 ГБ</t>
    </r>
    <r>
      <rPr>
        <sz val="10"/>
        <rFont val="Calibri"/>
        <family val="2"/>
      </rPr>
      <t>, -40~+60°C</t>
    </r>
  </si>
  <si>
    <r>
      <t xml:space="preserve">Видеокамера IP купольная, 1/2.7" 2 Мп КМОП @ 25 к/с, 20м ИК, 0.01 Лк @F2.0, объектив 2.8 мм, DWDR, 3D DNR, </t>
    </r>
    <r>
      <rPr>
        <b/>
        <sz val="10"/>
        <color rgb="FFFF0000"/>
        <rFont val="Calibri"/>
        <family val="2"/>
      </rPr>
      <t>H.265+/H.265</t>
    </r>
    <r>
      <rPr>
        <sz val="10"/>
        <rFont val="Calibri"/>
        <family val="2"/>
      </rPr>
      <t>/H.264/H.264+, 2 потока, Детекция движения, -40~+60°C</t>
    </r>
  </si>
  <si>
    <t>EZ-IPC-D1B20P-0360B</t>
    <phoneticPr fontId="0" type="noConversion"/>
  </si>
  <si>
    <r>
      <t xml:space="preserve">Видеокамера IP купольная, 1/2.7" 2 Мп КМОП @ 25 к/с, 20м ИК, 0.01 Лк @F2.0, объектив 3.6 мм, DWDR, 3D DNR, </t>
    </r>
    <r>
      <rPr>
        <b/>
        <sz val="10"/>
        <color rgb="FFFF0000"/>
        <rFont val="Calibri"/>
        <family val="2"/>
      </rPr>
      <t>H.265+/H.265</t>
    </r>
    <r>
      <rPr>
        <sz val="10"/>
        <rFont val="Calibri"/>
        <family val="2"/>
      </rPr>
      <t>/H.264/H.264+, 2 потока, Детекция движения, -40~+60°C</t>
    </r>
  </si>
  <si>
    <r>
      <t xml:space="preserve">Видеокамера IP купольная, 1/2.7" 2 Мп КМОП @ 25 к/с, 30м ИК, 0.01 Лк @F2.0, объектив 2.8 мм, DWDR, 3D DNR, </t>
    </r>
    <r>
      <rPr>
        <b/>
        <sz val="10"/>
        <color rgb="FFFF0000"/>
        <rFont val="Calibri"/>
        <family val="2"/>
      </rPr>
      <t>H.265+/H.265</t>
    </r>
    <r>
      <rPr>
        <sz val="10"/>
        <rFont val="Calibri"/>
        <family val="2"/>
      </rPr>
      <t>/H.264/H.264+, 2 потока, Детекция движения, IP67, металл+пластик, -40~+60°C</t>
    </r>
  </si>
  <si>
    <r>
      <t xml:space="preserve">Видеокамера IP купольная, 1/2.7" 2 Мп КМОП @ 25 к/с, 30м ИК, 0.01 Лк @F2.0, объектив 3.6 мм, DWDR, 3D DNR, </t>
    </r>
    <r>
      <rPr>
        <b/>
        <sz val="10"/>
        <color rgb="FFFF0000"/>
        <rFont val="Calibri"/>
        <family val="2"/>
      </rPr>
      <t>H.265+/H.265</t>
    </r>
    <r>
      <rPr>
        <sz val="10"/>
        <rFont val="Calibri"/>
        <family val="2"/>
      </rPr>
      <t>/H.264/H.264+, 2 потока, Детекция движения, IP67, металл+пластик, -40~+60°C</t>
    </r>
  </si>
  <si>
    <r>
      <t xml:space="preserve">Видеокамера IP купольная </t>
    </r>
    <r>
      <rPr>
        <b/>
        <sz val="10"/>
        <color rgb="FFFF0000"/>
        <rFont val="Calibri"/>
        <family val="2"/>
      </rPr>
      <t>антивандальная</t>
    </r>
    <r>
      <rPr>
        <sz val="10"/>
        <rFont val="Calibri"/>
        <family val="2"/>
      </rPr>
      <t xml:space="preserve">, 1/2.7" 2 Мп КМОП @ 25 к/с, 30м ИК, 0.01 Лк @F2.0, объектив 2.8 мм,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IK10, металл</t>
    </r>
    <r>
      <rPr>
        <sz val="10"/>
        <rFont val="Calibri"/>
        <family val="2"/>
      </rPr>
      <t>, -40~+60°C</t>
    </r>
  </si>
  <si>
    <r>
      <t xml:space="preserve">Видеокамера IP купольная </t>
    </r>
    <r>
      <rPr>
        <b/>
        <sz val="10"/>
        <color rgb="FFFF0000"/>
        <rFont val="Calibri"/>
        <family val="2"/>
      </rPr>
      <t>антивандальная</t>
    </r>
    <r>
      <rPr>
        <sz val="10"/>
        <rFont val="Calibri"/>
        <family val="2"/>
      </rPr>
      <t xml:space="preserve">, 1/2.7" 2 Мп КМОП @ 25 к/с, 30м ИК, 0.01 Лк @F2.0, объектив 3.6 мм,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IK10, металл</t>
    </r>
    <r>
      <rPr>
        <sz val="10"/>
        <rFont val="Calibri"/>
        <family val="2"/>
      </rPr>
      <t>, -40~+60°C</t>
    </r>
  </si>
  <si>
    <r>
      <t xml:space="preserve">Видеокамера IP купольная, 1/2.7" 2 Мп КМОП @ 25 к/с, 30м ИК, 0.05 Лк @F1.8, </t>
    </r>
    <r>
      <rPr>
        <b/>
        <sz val="10"/>
        <color rgb="FFFF0000"/>
        <rFont val="Calibri"/>
        <family val="2"/>
      </rPr>
      <t>моторизованный объектив 2.8-12 мм</t>
    </r>
    <r>
      <rPr>
        <sz val="10"/>
        <rFont val="Calibri"/>
        <family val="2"/>
      </rPr>
      <t xml:space="preserve">, DWDR, 3D DNR, </t>
    </r>
    <r>
      <rPr>
        <b/>
        <sz val="10"/>
        <color rgb="FFFF0000"/>
        <rFont val="Calibri"/>
        <family val="2"/>
      </rPr>
      <t>H.265+/H.265</t>
    </r>
    <r>
      <rPr>
        <sz val="10"/>
        <rFont val="Calibri"/>
        <family val="2"/>
      </rPr>
      <t xml:space="preserve">/H.264/H.264+, 2 потока, Детекция движения, IP67, металл+пластик, </t>
    </r>
    <r>
      <rPr>
        <b/>
        <sz val="10"/>
        <color rgb="FFFF0000"/>
        <rFont val="Calibri"/>
        <family val="2"/>
      </rPr>
      <t>MicroSD до 256 ГБ</t>
    </r>
    <r>
      <rPr>
        <sz val="10"/>
        <rFont val="Calibri"/>
        <family val="2"/>
      </rPr>
      <t>, -40~+60°C</t>
    </r>
  </si>
  <si>
    <r>
      <t xml:space="preserve">Видеокамера IP купольная, 1/2.7" 2 Мп КМОП @ 25 к/с, 40м ИК, 0.008 Лк @F1.7, </t>
    </r>
    <r>
      <rPr>
        <b/>
        <sz val="10"/>
        <color rgb="FFFF0000"/>
        <rFont val="Calibri"/>
        <family val="2"/>
      </rPr>
      <t>моторизованный объектив 2.8-12 мм</t>
    </r>
    <r>
      <rPr>
        <sz val="10"/>
        <rFont val="Calibri"/>
        <family val="2"/>
      </rPr>
      <t xml:space="preserve">, DWDR, 3D DNR, </t>
    </r>
    <r>
      <rPr>
        <b/>
        <sz val="10"/>
        <color rgb="FFFF0000"/>
        <rFont val="Calibri"/>
        <family val="2"/>
      </rPr>
      <t>H.265+/H.265</t>
    </r>
    <r>
      <rPr>
        <sz val="10"/>
        <rFont val="Calibri"/>
        <family val="2"/>
      </rPr>
      <t xml:space="preserve">/H.264/H.264+, 2 потока, Детекция движения, IP67, металл+пластик, </t>
    </r>
    <r>
      <rPr>
        <b/>
        <sz val="10"/>
        <color rgb="FFFF0000"/>
        <rFont val="Calibri"/>
        <family val="2"/>
      </rPr>
      <t>MicroSD до 256 ГБ</t>
    </r>
    <r>
      <rPr>
        <sz val="10"/>
        <rFont val="Calibri"/>
        <family val="2"/>
      </rPr>
      <t>, -40~+60°C</t>
    </r>
  </si>
  <si>
    <r>
      <t xml:space="preserve">Видеокамера IP купольная </t>
    </r>
    <r>
      <rPr>
        <b/>
        <sz val="10"/>
        <color rgb="FFFF0000"/>
        <rFont val="Calibri"/>
        <family val="2"/>
      </rPr>
      <t>антивандальная</t>
    </r>
    <r>
      <rPr>
        <sz val="10"/>
        <rFont val="Calibri"/>
        <family val="2"/>
      </rPr>
      <t xml:space="preserve">, 1/2.7" 2 Мп КМОП @ 25 к/с, 30м ИК, 0.01 Лк @F2.0, </t>
    </r>
    <r>
      <rPr>
        <b/>
        <sz val="10"/>
        <color rgb="FFFF0000"/>
        <rFont val="Calibri"/>
        <family val="2"/>
      </rPr>
      <t>моторизованный объектив 2.8-12 мм</t>
    </r>
    <r>
      <rPr>
        <sz val="10"/>
        <rFont val="Calibri"/>
        <family val="2"/>
      </rPr>
      <t xml:space="preserve">,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IK10, металл, MicroSD до 256 ГБ</t>
    </r>
    <r>
      <rPr>
        <sz val="10"/>
        <rFont val="Calibri"/>
        <family val="2"/>
      </rPr>
      <t>,                -40~+60°C</t>
    </r>
  </si>
  <si>
    <t>с разрешением 4 МП</t>
  </si>
  <si>
    <t>EZ-IPC-B1B41P-0280B</t>
    <phoneticPr fontId="0" type="noConversion"/>
  </si>
  <si>
    <r>
      <t xml:space="preserve">Видеокамера IP цилиндрическая, 1/3" 4 Мп КМОП @ 25 к/с, 30м ИК, 0.03 Лк @F2.0, объектив 2.8 мм,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/H.264/H.264+, 2 потока, Детекция движения, IP67, металл+пластик, -40~+60°C</t>
    </r>
  </si>
  <si>
    <r>
      <t xml:space="preserve">Видеокамера IP цилиндрическая, 1/3" 4 Мп КМОП @ 25 к/с, 30м ИК, 0.03 Лк @F2.0, объектив 3.6 мм,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/H.264/H.264+, 2 потока, Детекция движения, IP67, металл+пластик, -40~+60°C</t>
    </r>
  </si>
  <si>
    <t>EZ-IPC-B3B41P-0280B</t>
    <phoneticPr fontId="0" type="noConversion"/>
  </si>
  <si>
    <r>
      <t xml:space="preserve">Видеокамера IP цилиндрическая, 1/3" 4 Мп КМОП @ 25 к/с, 30м ИК, 0.03 Лк @F2.0, объектив 2.8 мм,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металл,</t>
    </r>
    <r>
      <rPr>
        <sz val="10"/>
        <rFont val="Calibri"/>
        <family val="2"/>
      </rPr>
      <t xml:space="preserve"> -40~+60°C</t>
    </r>
  </si>
  <si>
    <r>
      <t xml:space="preserve">Видеокамера IP цилиндрическая, 1/3" 4 Мп КМОП @ 25 к/с, 30м ИК, 0.03 Лк @F2.0, объектив 3.6 мм,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металл,</t>
    </r>
    <r>
      <rPr>
        <sz val="10"/>
        <rFont val="Calibri"/>
        <family val="2"/>
      </rPr>
      <t xml:space="preserve"> -40~+60°C</t>
    </r>
  </si>
  <si>
    <t>EZ-IPC-B2B41P-ZS</t>
    <phoneticPr fontId="0" type="noConversion"/>
  </si>
  <si>
    <r>
      <t xml:space="preserve">Видеокамера IP цилиндрическая, 1/3" 4 Мп КМОП @ 25 к/с, </t>
    </r>
    <r>
      <rPr>
        <b/>
        <sz val="10"/>
        <color rgb="FFFF0000"/>
        <rFont val="Calibri"/>
        <family val="2"/>
      </rPr>
      <t>50м ИК</t>
    </r>
    <r>
      <rPr>
        <sz val="10"/>
        <rFont val="Calibri"/>
        <family val="2"/>
      </rPr>
      <t xml:space="preserve">, 0.03 Лк @F1.7, </t>
    </r>
    <r>
      <rPr>
        <b/>
        <sz val="10"/>
        <color rgb="FFFF0000"/>
        <rFont val="Calibri"/>
        <family val="2"/>
      </rPr>
      <t>моторизованный объектив 2.8-12 мм</t>
    </r>
    <r>
      <rPr>
        <sz val="10"/>
        <rFont val="Calibri"/>
        <family val="2"/>
      </rPr>
      <t xml:space="preserve">, DWDR, 3D DNR, </t>
    </r>
    <r>
      <rPr>
        <b/>
        <sz val="10"/>
        <color rgb="FFFF0000"/>
        <rFont val="Calibri"/>
        <family val="2"/>
      </rPr>
      <t>H.265+/H.265</t>
    </r>
    <r>
      <rPr>
        <sz val="10"/>
        <rFont val="Calibri"/>
        <family val="2"/>
      </rPr>
      <t xml:space="preserve">/H.264/H.264+, 2 потока, Детекция движения, IP67, металл+пластик, </t>
    </r>
    <r>
      <rPr>
        <b/>
        <sz val="10"/>
        <color rgb="FFFF0000"/>
        <rFont val="Calibri"/>
        <family val="2"/>
      </rPr>
      <t>MicroSD до 256 ГБ</t>
    </r>
    <r>
      <rPr>
        <sz val="10"/>
        <rFont val="Calibri"/>
        <family val="2"/>
      </rPr>
      <t>, -40~+60°C</t>
    </r>
  </si>
  <si>
    <r>
      <t xml:space="preserve">Видеокамера IP купольная, 1/3" 4 Мп КМОП @ 20 к/с, 20м ИК, 0.09 Лк @F2.0, объектив 2.8 мм, DWDR, 3D DNR, </t>
    </r>
    <r>
      <rPr>
        <b/>
        <sz val="10"/>
        <color rgb="FFFF0000"/>
        <rFont val="Calibri"/>
        <family val="2"/>
      </rPr>
      <t>H.265+/H.265</t>
    </r>
    <r>
      <rPr>
        <sz val="10"/>
        <rFont val="Calibri"/>
        <family val="2"/>
      </rPr>
      <t>/H.264/H.264+, 2 потока, Детекция движения, -40~+60°C</t>
    </r>
  </si>
  <si>
    <r>
      <t xml:space="preserve">Видеокамера IP купольная, 1/3" 4 Мп КМОП @ 20 к/с, 20м ИК, 0.09 Лк @F2.0, объектив 3.6 мм, DWDR, 3D DNR, </t>
    </r>
    <r>
      <rPr>
        <b/>
        <sz val="10"/>
        <color rgb="FFFF0000"/>
        <rFont val="Calibri"/>
        <family val="2"/>
      </rPr>
      <t>H.265+/H.265</t>
    </r>
    <r>
      <rPr>
        <sz val="10"/>
        <rFont val="Calibri"/>
        <family val="2"/>
      </rPr>
      <t>/H.264/H.264+, 2 потока, Детекция движения, -40~+60°C</t>
    </r>
  </si>
  <si>
    <t>EZ-IPC-T1B41P-0280B</t>
    <phoneticPr fontId="0" type="noConversion"/>
  </si>
  <si>
    <r>
      <t xml:space="preserve">Видеокамера IP купольная, 1/3" 4 Мп КМОП @ 25 к/с, 30м ИК, 0.03 Лк @F2.0, объектив 2.8 мм,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/H.264/H.264+, 2 потока, Детекция движения, IP67, металл+пластик, -40~+60°C</t>
    </r>
  </si>
  <si>
    <t>EZ-IPC-T1B41P-0360B</t>
    <phoneticPr fontId="0" type="noConversion"/>
  </si>
  <si>
    <r>
      <t xml:space="preserve">Видеокамера IP купольная, 1/3" 4 Мп КМОП @ 25 к/с, 30м ИК, 0.03 Лк @F2.0, объектив 3.6 мм,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/H.264/H.264+, 2 потока, Детекция движения, IP67, металл+пластик, -40~+60°C</t>
    </r>
  </si>
  <si>
    <t>EZ-IPC-D3B41P-0280B</t>
    <phoneticPr fontId="0" type="noConversion"/>
  </si>
  <si>
    <r>
      <t xml:space="preserve">Видеокамера IP купольная </t>
    </r>
    <r>
      <rPr>
        <b/>
        <sz val="10"/>
        <color rgb="FFFF0000"/>
        <rFont val="Calibri"/>
        <family val="2"/>
      </rPr>
      <t>антивандальная</t>
    </r>
    <r>
      <rPr>
        <sz val="10"/>
        <rFont val="Calibri"/>
        <family val="2"/>
      </rPr>
      <t xml:space="preserve">, 1/3" 4 Мп КМОП @ 25 к/с, 30м ИК, 0.03 Лк @F2.0, объектив 2.8 мм,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IK10, металл</t>
    </r>
    <r>
      <rPr>
        <sz val="10"/>
        <rFont val="Calibri"/>
        <family val="2"/>
      </rPr>
      <t>, -40~+60°C</t>
    </r>
  </si>
  <si>
    <t>EZ-IPC-D3B41P-0360B</t>
    <phoneticPr fontId="0" type="noConversion"/>
  </si>
  <si>
    <r>
      <t xml:space="preserve">Видеокамера IP купольная </t>
    </r>
    <r>
      <rPr>
        <b/>
        <sz val="10"/>
        <color rgb="FFFF0000"/>
        <rFont val="Calibri"/>
        <family val="2"/>
      </rPr>
      <t>антивандальная</t>
    </r>
    <r>
      <rPr>
        <sz val="10"/>
        <rFont val="Calibri"/>
        <family val="2"/>
      </rPr>
      <t xml:space="preserve">, 1/3" 4 Мп КМОП @ 25 к/с, 30м ИК, 0.03 Лк @F2.0, объектив 3.6 мм,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IK10, металл</t>
    </r>
    <r>
      <rPr>
        <sz val="10"/>
        <rFont val="Calibri"/>
        <family val="2"/>
      </rPr>
      <t>, -40~+60°C</t>
    </r>
  </si>
  <si>
    <t>EZ-IPC-D2B40P-ZS</t>
    <phoneticPr fontId="0" type="noConversion"/>
  </si>
  <si>
    <r>
      <t xml:space="preserve">Видеокамера IP купольная, 1/3" 4 Мп КМОП @ 20 к/с, 30м ИК, 0.05 Лк @F1.8, </t>
    </r>
    <r>
      <rPr>
        <b/>
        <sz val="10"/>
        <color rgb="FFFF0000"/>
        <rFont val="Calibri"/>
        <family val="2"/>
      </rPr>
      <t>моторизованный объектив 2.8-12 мм</t>
    </r>
    <r>
      <rPr>
        <sz val="10"/>
        <rFont val="Calibri"/>
        <family val="2"/>
      </rPr>
      <t xml:space="preserve">, DWDR, 3D DNR, </t>
    </r>
    <r>
      <rPr>
        <b/>
        <sz val="10"/>
        <color rgb="FFFF0000"/>
        <rFont val="Calibri"/>
        <family val="2"/>
      </rPr>
      <t>H.265+/H.265</t>
    </r>
    <r>
      <rPr>
        <sz val="10"/>
        <rFont val="Calibri"/>
        <family val="2"/>
      </rPr>
      <t xml:space="preserve">/H.264/H.264+, 2 потока, Детекция движения, IP67, металл+пластик, </t>
    </r>
    <r>
      <rPr>
        <b/>
        <sz val="10"/>
        <color rgb="FFFF0000"/>
        <rFont val="Calibri"/>
        <family val="2"/>
      </rPr>
      <t>MicroSD до 256 ГБ</t>
    </r>
    <r>
      <rPr>
        <sz val="10"/>
        <rFont val="Calibri"/>
        <family val="2"/>
      </rPr>
      <t>, -40~+60°C</t>
    </r>
  </si>
  <si>
    <t>EZ-IPC-T2B41P-ZS</t>
    <phoneticPr fontId="0" type="noConversion"/>
  </si>
  <si>
    <r>
      <t xml:space="preserve">Видеокамера IP купольная, 1/3" 4 Мп КМОП @ 25 к/с, 40м ИК, 0.008 Лк @F1.7, </t>
    </r>
    <r>
      <rPr>
        <b/>
        <sz val="10"/>
        <color rgb="FFFF0000"/>
        <rFont val="Calibri"/>
        <family val="2"/>
      </rPr>
      <t>моторизованный объектив 2.8-12 мм</t>
    </r>
    <r>
      <rPr>
        <sz val="10"/>
        <rFont val="Calibri"/>
        <family val="2"/>
      </rPr>
      <t xml:space="preserve">,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 xml:space="preserve">/H.264/H.264+, 2 потока, Детекция движения, IP67, металл+пластик, </t>
    </r>
    <r>
      <rPr>
        <b/>
        <sz val="10"/>
        <color rgb="FFFF0000"/>
        <rFont val="Calibri"/>
        <family val="2"/>
      </rPr>
      <t>MicroSD до 256 ГБ</t>
    </r>
    <r>
      <rPr>
        <sz val="10"/>
        <rFont val="Calibri"/>
        <family val="2"/>
      </rPr>
      <t>, -40~+60°C</t>
    </r>
  </si>
  <si>
    <r>
      <t xml:space="preserve">Видеокамера IP купольная </t>
    </r>
    <r>
      <rPr>
        <b/>
        <sz val="10"/>
        <color rgb="FFFF0000"/>
        <rFont val="Calibri"/>
        <family val="2"/>
      </rPr>
      <t>антивандальная</t>
    </r>
    <r>
      <rPr>
        <sz val="10"/>
        <rFont val="Calibri"/>
        <family val="2"/>
      </rPr>
      <t xml:space="preserve">, 1/3" 4 Мп КМОП @ 25 к/с, 30м ИК, 0.01 Лк @F2.0, </t>
    </r>
    <r>
      <rPr>
        <b/>
        <sz val="10"/>
        <color rgb="FFFF0000"/>
        <rFont val="Calibri"/>
        <family val="2"/>
      </rPr>
      <t>моторизованный объектив 2.8-12 мм</t>
    </r>
    <r>
      <rPr>
        <sz val="10"/>
        <rFont val="Calibri"/>
        <family val="2"/>
      </rPr>
      <t xml:space="preserve">, </t>
    </r>
    <r>
      <rPr>
        <b/>
        <sz val="10"/>
        <color rgb="FFFF0000"/>
        <rFont val="Calibri"/>
        <family val="2"/>
      </rPr>
      <t>120 дБ WDR</t>
    </r>
    <r>
      <rPr>
        <sz val="10"/>
        <rFont val="Calibri"/>
        <family val="2"/>
      </rPr>
      <t xml:space="preserve">,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IK10, металл, MicroSD до 256 ГБ</t>
    </r>
    <r>
      <rPr>
        <sz val="10"/>
        <rFont val="Calibri"/>
        <family val="2"/>
      </rPr>
      <t>,                -40~+60°C</t>
    </r>
  </si>
  <si>
    <t>с разрешением 5 МП</t>
  </si>
  <si>
    <t>EZ-IPC-B3B50P-0280B</t>
    <phoneticPr fontId="0" type="noConversion"/>
  </si>
  <si>
    <r>
      <t xml:space="preserve">Видеокамера IP цилиндрическая, 1/2.7" 5 Мп КМОП @ 20 к/с, 30м ИК, 0.03 Лк @F2.0, объектив 2.8 мм,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металл,</t>
    </r>
    <r>
      <rPr>
        <sz val="10"/>
        <rFont val="Calibri"/>
        <family val="2"/>
      </rPr>
      <t xml:space="preserve"> -40~+60°C</t>
    </r>
  </si>
  <si>
    <t>EZ-IPC-B3B50P-0360B</t>
    <phoneticPr fontId="0" type="noConversion"/>
  </si>
  <si>
    <r>
      <t xml:space="preserve">Видеокамера IP цилиндрическая, 1/2.7" 5 Мп КМОП @ 20 к/с, 30м ИК, 0.03 Лк @F2.0, объектив 3.6 мм,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металл,</t>
    </r>
    <r>
      <rPr>
        <sz val="10"/>
        <rFont val="Calibri"/>
        <family val="2"/>
      </rPr>
      <t xml:space="preserve"> -40~+60°C</t>
    </r>
  </si>
  <si>
    <t>EZ-IPC-D3B50P-0280B</t>
    <phoneticPr fontId="0" type="noConversion"/>
  </si>
  <si>
    <r>
      <t xml:space="preserve">Видеокамера IP купольная </t>
    </r>
    <r>
      <rPr>
        <b/>
        <sz val="10"/>
        <color rgb="FFFF0000"/>
        <rFont val="Calibri"/>
        <family val="2"/>
      </rPr>
      <t>антивандальная</t>
    </r>
    <r>
      <rPr>
        <sz val="10"/>
        <rFont val="Calibri"/>
        <family val="2"/>
      </rPr>
      <t xml:space="preserve">, 1/2.7" 5 Мп КМОП @ 20 к/с, 30м ИК, 0.03 Лк @F2.0, объектив 2.8 мм,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IK10, металл</t>
    </r>
    <r>
      <rPr>
        <sz val="10"/>
        <rFont val="Calibri"/>
        <family val="2"/>
      </rPr>
      <t>, -40~+60°C</t>
    </r>
  </si>
  <si>
    <t>EZ-IPC-D3B50P-0360B</t>
    <phoneticPr fontId="0" type="noConversion"/>
  </si>
  <si>
    <r>
      <t xml:space="preserve">Видеокамера IP купольная </t>
    </r>
    <r>
      <rPr>
        <b/>
        <sz val="10"/>
        <color rgb="FFFF0000"/>
        <rFont val="Calibri"/>
        <family val="2"/>
      </rPr>
      <t>антивандальная</t>
    </r>
    <r>
      <rPr>
        <sz val="10"/>
        <rFont val="Calibri"/>
        <family val="2"/>
      </rPr>
      <t xml:space="preserve">, 1/2.7" 5 Мп КМОП @ 20 к/с, 30м ИК, 0.03 Лк @F2.0, объектив 3.6 мм, DWDR, 3D DNR, </t>
    </r>
    <r>
      <rPr>
        <b/>
        <sz val="10"/>
        <color rgb="FFFF0000"/>
        <rFont val="Calibri"/>
        <family val="2"/>
      </rPr>
      <t>H.265+/H.265</t>
    </r>
    <r>
      <rPr>
        <sz val="10"/>
        <rFont val="Calibri"/>
        <family val="2"/>
      </rPr>
      <t xml:space="preserve">/H.264/H.264+, 2 потока, Детекция движения, IP67, </t>
    </r>
    <r>
      <rPr>
        <b/>
        <sz val="10"/>
        <color rgb="FFFF0000"/>
        <rFont val="Calibri"/>
        <family val="2"/>
      </rPr>
      <t>IK10, металл</t>
    </r>
    <r>
      <rPr>
        <sz val="10"/>
        <rFont val="Calibri"/>
        <family val="2"/>
      </rPr>
      <t>, -40~+60°C</t>
    </r>
  </si>
  <si>
    <t>EZ-IPC-T3B50P-0280B</t>
    <phoneticPr fontId="0" type="noConversion"/>
  </si>
  <si>
    <r>
      <t xml:space="preserve">Видеокамера IP купольная, 1/2.7" 5 Мп КМОП @ 20 к/с, 30м ИК, 0.03 Лк @F2.0, объектив 2.8 мм, DWDR, 3D DNR, </t>
    </r>
    <r>
      <rPr>
        <b/>
        <sz val="10"/>
        <color rgb="FFFF0000"/>
        <rFont val="Calibri"/>
        <family val="2"/>
      </rPr>
      <t>H.265+/H.265</t>
    </r>
    <r>
      <rPr>
        <sz val="10"/>
        <rFont val="Calibri"/>
        <family val="2"/>
      </rPr>
      <t>/H.264/H.264+, 2 потока, Детекция движения, IP67, металл+пластик, -40~+60°C</t>
    </r>
  </si>
  <si>
    <t>EZ-IPC-T3B50P-0360B</t>
    <phoneticPr fontId="0" type="noConversion"/>
  </si>
  <si>
    <r>
      <t xml:space="preserve">Видеокамера IP купольная, 1/2.7" 5 Мп КМОП @ 20 к/с, 30м ИК, 0.03 Лк @F2.0, объектив 3.6 мм, DWDR, 3D DNR, </t>
    </r>
    <r>
      <rPr>
        <b/>
        <sz val="10"/>
        <color rgb="FFFF0000"/>
        <rFont val="Calibri"/>
        <family val="2"/>
      </rPr>
      <t>H.265+/H.265</t>
    </r>
    <r>
      <rPr>
        <sz val="10"/>
        <rFont val="Calibri"/>
        <family val="2"/>
      </rPr>
      <t>/H.264/H.264+, 2 потока, Детекция движения, IP67, металл+пластик, -40~+60°C</t>
    </r>
  </si>
  <si>
    <t>PTZ-камеры</t>
    <phoneticPr fontId="0" type="noConversion"/>
  </si>
  <si>
    <t>EZ-PTZ2A31</t>
  </si>
  <si>
    <r>
      <t xml:space="preserve">Видеокамера IP поворотная, 1/2.8" 3 Мп КМОП @ 25 к/с, 30м ИК, 0.05 Лк @F2.0, объектив 4 мм, DWDR, 3D DNR, </t>
    </r>
    <r>
      <rPr>
        <b/>
        <sz val="10"/>
        <color rgb="FFFF0000"/>
        <rFont val="Calibri"/>
        <family val="2"/>
      </rPr>
      <t>H.265+/H.265</t>
    </r>
    <r>
      <rPr>
        <sz val="10"/>
        <rFont val="Calibri"/>
        <family val="2"/>
      </rPr>
      <t xml:space="preserve">/H.264/H.264+, 2 потока, </t>
    </r>
    <r>
      <rPr>
        <b/>
        <sz val="10"/>
        <color rgb="FFFF0000"/>
        <rFont val="Calibri"/>
        <family val="2"/>
      </rPr>
      <t>Детекция человека</t>
    </r>
    <r>
      <rPr>
        <sz val="10"/>
        <rFont val="Calibri"/>
        <family val="2"/>
      </rPr>
      <t xml:space="preserve">, </t>
    </r>
    <r>
      <rPr>
        <sz val="10"/>
        <color rgb="FFFF0000"/>
        <rFont val="Calibri"/>
        <family val="2"/>
      </rPr>
      <t>охрана периметра</t>
    </r>
    <r>
      <rPr>
        <sz val="10"/>
        <rFont val="Calibri"/>
        <family val="2"/>
      </rPr>
      <t>,  IP66,  -30~+55°C</t>
    </r>
  </si>
  <si>
    <t>Сетевые видеорегистраторы (NVR)</t>
    <phoneticPr fontId="0" type="noConversion"/>
  </si>
  <si>
    <r>
      <t xml:space="preserve">Видеорегистратор IP 8-и канальный 
Входящий поток на запись: </t>
    </r>
    <r>
      <rPr>
        <b/>
        <sz val="10"/>
        <rFont val="Calibri"/>
        <family val="2"/>
      </rPr>
      <t xml:space="preserve">до 80Мбит/с; </t>
    </r>
    <r>
      <rPr>
        <sz val="10"/>
        <rFont val="Calibri"/>
        <family val="2"/>
      </rPr>
      <t xml:space="preserve">Поддерживаемые форматы сжатия: H.265+/H.264+; Запись : разрешение до 8Мп; HDD: </t>
    </r>
    <r>
      <rPr>
        <b/>
        <sz val="10"/>
        <rFont val="Calibri"/>
        <family val="2"/>
      </rPr>
      <t>1 SATA3до 4Тб</t>
    </r>
    <r>
      <rPr>
        <sz val="10"/>
        <rFont val="Calibri"/>
        <family val="2"/>
      </rPr>
      <t>; декодирование: 1</t>
    </r>
    <r>
      <rPr>
        <b/>
        <sz val="10"/>
        <rFont val="Calibri"/>
        <family val="2"/>
      </rPr>
      <t>кн х 8Мп, 4кн х 1080Р</t>
    </r>
    <r>
      <rPr>
        <sz val="10"/>
        <rFont val="Calibri"/>
        <family val="2"/>
      </rPr>
      <t>; Видеовыходы: 1 HDMI, 1 VGA; Сеть: 1 порт 100Mb;  Аудио вх. вых 1/1 для дуплексной связи; USB: 2 порта 2.0; поддержка ONVIF ,SDK, CGI; Поддержка: iOS, Android; Питание: DC 12В/2А</t>
    </r>
  </si>
  <si>
    <r>
      <t xml:space="preserve">Видеорегистратор IP 4-х канальный  с 4 POE портами;
Входящий поток на запись: </t>
    </r>
    <r>
      <rPr>
        <b/>
        <sz val="10"/>
        <rFont val="Calibri"/>
        <family val="2"/>
      </rPr>
      <t xml:space="preserve">до 80Мбит/с; </t>
    </r>
    <r>
      <rPr>
        <sz val="10"/>
        <rFont val="Calibri"/>
        <family val="2"/>
      </rPr>
      <t xml:space="preserve">Поддерживаемые форматы сжатия: H.265+/H.264+; Запись : разрешение до 6Мп; HDD: </t>
    </r>
    <r>
      <rPr>
        <b/>
        <sz val="10"/>
        <rFont val="Calibri"/>
        <family val="2"/>
      </rPr>
      <t>1 SATA3до 4Тб</t>
    </r>
    <r>
      <rPr>
        <sz val="10"/>
        <rFont val="Calibri"/>
        <family val="2"/>
      </rPr>
      <t>; 4 POE порта; декодирование: 1</t>
    </r>
    <r>
      <rPr>
        <b/>
        <sz val="10"/>
        <rFont val="Calibri"/>
        <family val="2"/>
      </rPr>
      <t>кн х 6Мп, 4кн х 1080Р</t>
    </r>
    <r>
      <rPr>
        <sz val="10"/>
        <rFont val="Calibri"/>
        <family val="2"/>
      </rPr>
      <t>; Видеовыходы: 1 HDMI, 1 VGA; Сеть: 1 порт 100Mb; USB: 2 порта 2.0; поддержка ONVIF ,SDK, CGI; Поддержка: iOS, Android; Питание: DC 48В/1,25А</t>
    </r>
  </si>
  <si>
    <r>
      <t xml:space="preserve">Видеорегистратор IP 8-и канальный  с 8 POE портами;
Входящий поток на запись: </t>
    </r>
    <r>
      <rPr>
        <b/>
        <sz val="10"/>
        <rFont val="Calibri"/>
        <family val="2"/>
      </rPr>
      <t xml:space="preserve">до 80Мбит/с; </t>
    </r>
    <r>
      <rPr>
        <sz val="10"/>
        <rFont val="Calibri"/>
        <family val="2"/>
      </rPr>
      <t xml:space="preserve">Поддерживаемые форматы сжатия: H.265+/H.264+; Запись : разрешение до 8Мп; HDD: </t>
    </r>
    <r>
      <rPr>
        <b/>
        <sz val="10"/>
        <rFont val="Calibri"/>
        <family val="2"/>
      </rPr>
      <t>1 SATA3до 4Тб</t>
    </r>
    <r>
      <rPr>
        <sz val="10"/>
        <rFont val="Calibri"/>
        <family val="2"/>
      </rPr>
      <t>; 8 POE порта; декодирование: 1</t>
    </r>
    <r>
      <rPr>
        <b/>
        <sz val="10"/>
        <rFont val="Calibri"/>
        <family val="2"/>
      </rPr>
      <t>кн х 8Мп, 4кн х 1080Р</t>
    </r>
    <r>
      <rPr>
        <sz val="10"/>
        <rFont val="Calibri"/>
        <family val="2"/>
      </rPr>
      <t>; Видеовыходы: 1 HDMI, 1 VGA; Сеть: 1 порт 1000Mb;  Аудио вх. вых 1/1 для дуплексной связи;USB: 2 порта 2.0; поддержка ONVIF ,SDK, CGI; Поддержка: iOS, Android; Питание: DC 48В/1,25А</t>
    </r>
  </si>
  <si>
    <t>EZ-NVR1C16HS/H</t>
    <phoneticPr fontId="0" type="noConversion"/>
  </si>
  <si>
    <r>
      <t xml:space="preserve">Видеорегистратор IP 16-и канальный 
Входящий поток на запись: </t>
    </r>
    <r>
      <rPr>
        <b/>
        <sz val="10"/>
        <rFont val="Calibri"/>
        <family val="2"/>
      </rPr>
      <t xml:space="preserve">до 80Мбит/с; </t>
    </r>
    <r>
      <rPr>
        <sz val="10"/>
        <rFont val="Calibri"/>
        <family val="2"/>
      </rPr>
      <t xml:space="preserve">Поддерживаемые форматы сжатия: H.265+/H.264+; Запись : разрешение до 8Мп; HDD: </t>
    </r>
    <r>
      <rPr>
        <b/>
        <sz val="10"/>
        <rFont val="Calibri"/>
        <family val="2"/>
      </rPr>
      <t>1 SATA3до 10Тб</t>
    </r>
    <r>
      <rPr>
        <sz val="10"/>
        <rFont val="Calibri"/>
        <family val="2"/>
      </rPr>
      <t>; декодирование: 1</t>
    </r>
    <r>
      <rPr>
        <b/>
        <sz val="10"/>
        <rFont val="Calibri"/>
        <family val="2"/>
      </rPr>
      <t>кн х 8Мп, 4кн х 1080Р</t>
    </r>
    <r>
      <rPr>
        <sz val="10"/>
        <rFont val="Calibri"/>
        <family val="2"/>
      </rPr>
      <t>; Видеовыходы: 1 HDMI, 1 VGA; Сеть: 1 порт 1000Mb;  Аудио вх. вых 1/1 для дуплексной связи; USB:  1 порт 3.0, 1 порт 2.0; поддержка ONVIF ,SDK, CGI; Поддержка: iOS, Android; Питание: DC 12В/2А</t>
    </r>
  </si>
  <si>
    <r>
      <t xml:space="preserve">Видеокамера HDCVI цилиндрическая, 1/2.8" 2Мп КМОП
25к/с при 1080P, 25к/с при 720P
2.8мм объектив, </t>
    </r>
    <r>
      <rPr>
        <b/>
        <sz val="10"/>
        <color rgb="FFFF0000"/>
        <rFont val="Calibri"/>
        <family val="2"/>
        <charset val="204"/>
      </rPr>
      <t>Full Color</t>
    </r>
    <r>
      <rPr>
        <sz val="10"/>
        <color theme="1"/>
        <rFont val="Calibri"/>
        <family val="2"/>
      </rPr>
      <t xml:space="preserve">
20м LED, ICR, OSD, 4в1(CVI/TVI/AHD/CVBS)
IP67, металл + пластик</t>
    </r>
  </si>
  <si>
    <r>
      <t xml:space="preserve">Видеокамера HDCVI цилиндрическая, 1/2.8" 2Мп КМОП
25к/с при 1080P, 25к/с при 720P
3.6мм  объектив, </t>
    </r>
    <r>
      <rPr>
        <b/>
        <sz val="10"/>
        <color rgb="FFFF0000"/>
        <rFont val="Calibri"/>
        <family val="2"/>
        <charset val="204"/>
      </rPr>
      <t>Full Color</t>
    </r>
    <r>
      <rPr>
        <sz val="10"/>
        <color theme="1"/>
        <rFont val="Calibri"/>
        <family val="2"/>
      </rPr>
      <t xml:space="preserve">
20м LED, ICR, OSD, 4в1(CVI/TVI/AHD/CVBS)
IP67, металл + пластик</t>
    </r>
  </si>
  <si>
    <r>
      <t xml:space="preserve">Видеокамера HDCVI купольная, 1/2.8" 2Мп КМОП
25к/с при 1080P, 25к/с при 720P
2.8мм объектив, </t>
    </r>
    <r>
      <rPr>
        <b/>
        <sz val="10"/>
        <color rgb="FFFF0000"/>
        <rFont val="Calibri"/>
        <family val="2"/>
        <charset val="204"/>
      </rPr>
      <t>Full Color</t>
    </r>
    <r>
      <rPr>
        <sz val="10"/>
        <color theme="1"/>
        <rFont val="Calibri"/>
        <family val="2"/>
      </rPr>
      <t xml:space="preserve">
20м LED, ICR, OSD, 4в1(CVI/TVI/AHD/CVBS)
IP67, металл + пластик</t>
    </r>
  </si>
  <si>
    <t>EZ-HAC-T6B20P-LED-0360B</t>
    <phoneticPr fontId="21" type="noConversion"/>
  </si>
  <si>
    <r>
      <t xml:space="preserve">Видеокамера HDCVI купольная, 1/2.8" 2Мп КМОП
25к/с при 1080P, 25к/с при 720P
3.6мм объектив, </t>
    </r>
    <r>
      <rPr>
        <b/>
        <sz val="10"/>
        <color rgb="FFFF0000"/>
        <rFont val="Calibri"/>
        <family val="2"/>
        <charset val="204"/>
      </rPr>
      <t>Full Color</t>
    </r>
    <r>
      <rPr>
        <sz val="10"/>
        <color theme="1"/>
        <rFont val="Calibri"/>
        <family val="2"/>
      </rPr>
      <t xml:space="preserve">
20м LED, ICR, OSD, 4в1(CVI/TVI/AHD/CVBS)
IP67, металл + пластик</t>
    </r>
  </si>
  <si>
    <t xml:space="preserve"> 1MП HDCVI (4 в 1)</t>
  </si>
  <si>
    <t>Видеокамера HDCVI цилиндрическая, 1/2.7" 1Мп КМОП
25к/с при 720P
2.8мм объектив
20м ИК, Smart IR, ICR, OSD, 4в1(CVI/TVI/AHD/CVBS)
IP67, металлический корпус</t>
  </si>
  <si>
    <t>Видеокамера HDCVI цилиндрическая, 1/2.7" 1Мп КМОП
25к/с при 720P
3.6мм объектив
20м ИК, Smart IR, ICR, OSD, 4в1(CVI/TVI/AHD/CVBS)
IP67, металлический корпус</t>
  </si>
  <si>
    <t>Видеокамера HDCVI цилиндрическая, 1/2.7" 1Мп КМОП
25к/с при 720P
2.8мм объектив
20м ИК, Smart IR, ICR, OSD, 4в1(CVI/TVI/AHD/CVBS)
IP67, пластиковый корпус</t>
  </si>
  <si>
    <t>Видеокамера HDCVI цилиндрическая, 1/2.7" 1Мп КМОП
25к/с при 720P
3.6мм объектив
20м ИК, Smart IR, ICR, OSD, 4в1(CVI/TVI/AHD/CVBS) 
IP67, пластиковый корпус</t>
  </si>
  <si>
    <t>Видеокамера HDCVI купольная,1/2.7" 1Мп КМОП
25к/с при 720P
2.8мм объектив
20м ИК, Smart IR, ICR, OSD, 4в1(CVI/TVI/AHD/CVBS)
IP67, металлический корпус</t>
  </si>
  <si>
    <t>Видеокамера HDCVI купольная, 1/2.7" 1Мп КМОП
25к/с при 720P
3.6мм объектив
20м ИК, Smart IR, ICR, OSD, 4в1(CVI/TVI/AHD/CVBS)
IP67, металлический корпус</t>
  </si>
  <si>
    <t>Видеокамера HDCVI купольная, 1/2.7" 1Мп КМОП
25к/с при 720P
2.8мм объективs
20м ИК, Smart IR, ICR, OSD, 4в1(CVI/TVI/AHD/CVBS)
пластиковый корпус</t>
  </si>
  <si>
    <t>Видеокамера HDCVI купольная, 1/2.7" 1Мп КМОП
25к/с при 720P
3.6мм объектив
20м ИК, Smart IR, ICR, OSD, 4в1(CVI/TVI/AHD/CVBS)
пластиковый корпус</t>
  </si>
  <si>
    <t>2MП HDCVI (4 в 1)</t>
  </si>
  <si>
    <t>Видеокамера HDCVI цилиндрическая, 1/2.7" 2Мп КМОП
25к/с при 1080P, 25к/с при 720P
3.6мм объектив
20м ИК, Smart IR, ICR, OSD, 4в1(CVI/TVI/AHD/CVBS)
IP67, металлический корпус</t>
  </si>
  <si>
    <t>Видеокамера HDCVI цилиндрическая, 1/2.7" 2Мп КМОП
25к/с при 1080P, 25к/с при 720P
6мм объектив
20м ИК, Smart IR, ICR, OSD, 4в1(CVI/TVI/AHD/CVBS)
IP67, металлический корпус</t>
  </si>
  <si>
    <t>Видеокамера HDCVI цилиндрическая, 1/2.7" 2Мп КМОП
25к/с при 1080P, 25к/с при 720P
3.6мм объектив
20м ИК, Smart IR, ICR, OSD, 4в1(CVI/TVI/AHD/CVBS))
IP67, пластиковый корпус</t>
  </si>
  <si>
    <t>Видеокамера HDCVI цилиндрическая, 1/2.7" 2Мп КМОП
25к/с при 1080P, 25к/с при 720P
6мм объектив
20м ИК, Smart IR, ICR, OSD, 4в1(CVI/TVI/AHD/CVBS)
IP67, пластиковый корпус</t>
  </si>
  <si>
    <r>
      <t xml:space="preserve">Видеокамера HDCVI цилиндрическая, 1/2.7" 2Мп КМОП, </t>
    </r>
    <r>
      <rPr>
        <b/>
        <sz val="10"/>
        <color rgb="FFFF0000"/>
        <rFont val="Calibri"/>
        <family val="2"/>
      </rPr>
      <t>Звук с передачей по коаксиалу</t>
    </r>
    <r>
      <rPr>
        <sz val="10"/>
        <color theme="1"/>
        <rFont val="Calibri"/>
        <family val="2"/>
      </rPr>
      <t>, 25к/с при 1080P, 25к/с при 720P
2.8мм объектив
80м ИК, Smart IR, ICR, OSD, 4в1(CVI/TVI/AHD/CVBS)
IP67, металл + пластик</t>
    </r>
  </si>
  <si>
    <r>
      <t xml:space="preserve">Видеокамера HDCVI цилиндрическая, 1/2.7" 2Мп КМОП, </t>
    </r>
    <r>
      <rPr>
        <b/>
        <sz val="10"/>
        <color rgb="FFFF0000"/>
        <rFont val="Calibri"/>
        <family val="2"/>
      </rPr>
      <t>Звук с передачей по коаксиалу</t>
    </r>
    <r>
      <rPr>
        <sz val="10"/>
        <color theme="1"/>
        <rFont val="Calibri"/>
        <family val="2"/>
      </rPr>
      <t>, 25к/с при 1080P, 25к/с при 720P
3.6мм объектив
80м ИК, Smart IR, ICR, OSD, 4в1(CVI/TVI/AHD/CVBS)
IP67, металл + пластик</t>
    </r>
  </si>
  <si>
    <t>Видеокамера HDCVI купольная, 1/2.7" 2Мп КМОП
25к/с при 1080P, 25к/с при 720P
2.8мм фиксированный объектив
20м ИК, Smart IR, ICR, OSD, 4в1(CVI/TVI/AHD/CVBS)
Пластиковый корпус</t>
  </si>
  <si>
    <t>Видеокамера HDCVI купольная, 1/2.7" 2Мп КМОП
25к/с при 1080P, 25к/с при 720P
3.6мм фиксированный объектив
20м ИК, Smart IR, ICR, OSD, 4в1(CVI/TVI/AHD/CVBS)
Пластиковый корпус</t>
  </si>
  <si>
    <t>Видеокамера HDCVI купольная, 1/2.7" 2Мп КМОП
25к/с при 1080P, 25к/с при 720P
2.8мм фиксированный объектив
20м ИК, Smart IR, ICR, OSD, 4в1(CVI/TVI/AHD/CVBS)
IP67, металлический корпус</t>
  </si>
  <si>
    <t>Видеокамера HDCVI купольная, 1/2.7" 2Мп КМОП
25к/с при 1080P, 25к/с при 720P
3.6мм фиксированный объектив
20м ИК, Smart IR, ICR, OSD, 4в1(CVI/TVI/AHD/CVBS)
IP67, металлический корпус</t>
  </si>
  <si>
    <t>Видеокамера HDCVI купольная, 1/2.7" 2Мп КМОП
25к/с при 1080P, 25к/с при 720P
2.8мм фиксированный объектив
20м ИК, Smart IR, ICR, OSD, 4в1(CVI/TVI/AHD/CVBS)
пластиковый корпус</t>
  </si>
  <si>
    <t>Видеокамера HDCVI купольная, 1/2.7" 2Mп КМОП
25/30fps@1080P,25/30fps@720P
3.6мм фиксированный объектив
20м ИК, Smart IR, ICR, OSD, 4в1(CVI/TVI/AHD/CVBS)
пластиковый корпус</t>
  </si>
  <si>
    <r>
      <t xml:space="preserve">Видеокамера HDCVI купольная, 1/2.7" 2Мп КМОП, </t>
    </r>
    <r>
      <rPr>
        <b/>
        <sz val="10"/>
        <color rgb="FFFF0000"/>
        <rFont val="Calibri"/>
        <family val="2"/>
      </rPr>
      <t>Звук с передачей по коаксиалу</t>
    </r>
    <r>
      <rPr>
        <sz val="10"/>
        <color theme="1"/>
        <rFont val="Calibri"/>
        <family val="2"/>
      </rPr>
      <t>,25к/с при 1080P, 25к/с при 720P
2.8мм фиксированный объектив
30м ИК, Smart IR, ICR, OSD, 4в1(CVI/TVI/AHD/CVBS)
IP67, металл + пластик</t>
    </r>
  </si>
  <si>
    <r>
      <t>Видеокамера HDCVI купольная, 1/2.7" 2Мп КМОП,</t>
    </r>
    <r>
      <rPr>
        <b/>
        <sz val="10"/>
        <color rgb="FFFF0000"/>
        <rFont val="Calibri"/>
        <family val="2"/>
      </rPr>
      <t xml:space="preserve"> Звук с передачей по коаксиалу</t>
    </r>
    <r>
      <rPr>
        <sz val="10"/>
        <color theme="1"/>
        <rFont val="Calibri"/>
        <family val="2"/>
      </rPr>
      <t>, 25к/с при 1080P, 25к/с при 720P
3.6мм фиксированный объектив
30м ИК, Smart IR, ICR, OSD, 4в1(CVI/TVI/AHD/CVBS)
IP67, металл + пластик</t>
    </r>
  </si>
  <si>
    <t>Видеокамера HDCVI цилиндрическая, 1/2.7" 2Мп КМОП
25к/с при 1080P, 25к/с при 720P
2.7-12мм вариофокальный объектив с ручной настройкой
30м ИК, Smart IR, ICR, OSD, 4в1(CVI/TVI/AHD/CVBS)
IP67, металлический корпус</t>
  </si>
  <si>
    <t>Видеокамера HDCVI купольная, 1/2.7" 2Мп КМОП
25к/с при 1080P, 25к/с при 720P
2.7-12мм вариофокальный объектив с ручной настройкой
30м ИК, Smart IR, ICR, OSD, 4в1(CVI/TVI/AHD/CVBS)
IP67, пластиковый корпус</t>
  </si>
  <si>
    <t>4MП HDCVI (4 в 1)</t>
  </si>
  <si>
    <t>Видеокамера HDCVI цилиндрическая, 1/2.7" 4Мп КМОП
25к/с при 4Мп, 25к/с при 1080P
2.7-12мм вариофокальный объектив с ручной настройкой
30м ИК, Smart IR, ICR, OSD, 4в1(CVI/TVI/AHD/CVBS)
IP67, металлический корпус</t>
  </si>
  <si>
    <t>Видеокамера HDCVI купольная, 1/2.7" 4Мп КМОП
25к/с при 4Мп, 25к/с при 1080P
2.7-12мм вариофокальный объектив с ручной настройкой
30м ИК, Smart IR, ICR, OSD, 4в1(CVI/TVI/AHD/CVBS)
IP67, пластиковый корпус</t>
  </si>
  <si>
    <t>Видеокамера HDCVI цилиндрическая, 1/2.7" 4Мп КМОП
25к/с при 4Мп, 25к/с при 1080P
2.8мм фиксированный объектив
20м ИК, Smart IR, ICR, OSD, 4в1(CVI/TVI/AHD/CVBS)
IP67, металлический корпус</t>
  </si>
  <si>
    <t>EZ-HAC-B2A41P-0360B-DIP</t>
    <phoneticPr fontId="21" type="noConversion"/>
  </si>
  <si>
    <t>Видеокамера HDCVI цилиндрическая, 1/2.7" 4Мп КМОП
25к/с при 4Мп, 25к/с при 1080P
3.6мм фиксированный объектив
20м ИК, Smart IR, ICR, OSD, 4в1(CVI/TVI/AHD/CVBS)
IP67, металлический корпус</t>
  </si>
  <si>
    <t>Видеокамера HDCVI купольная, 1/2.7" 4Мп КМОП
25к/с при 4Мп, 25к/с при 1080P
2.8мм фиксированный объектив
20м ИК, Smart IR, ICR, OSD, 4в1(CVI/TVI/AHD/CVBS)
Пластиковый корпус</t>
  </si>
  <si>
    <t>EZ-HAC-D1A41P-0360B</t>
    <phoneticPr fontId="21" type="noConversion"/>
  </si>
  <si>
    <t>Видеокамера HDCVI купольная, 1/2.7" 4Мп КМОП
25к/с при 4Мп, 25к/с при 1080P
3.6мм фиксированный объектив
20м ИК, Smart IR, ICR, OSD, 4в1(CVI/TVI/AHD/CVBS)
Пластиковый корпус</t>
  </si>
  <si>
    <t>Видеокамера HDCVI купольная,1/2.7" 4Мп КМОП
25к/с при 4Мп, 25к/с при 1080P
2.8мм фиксированный объектив
20м ИК, Smart IR, ICR, OSD, 4в1(CVI/TVI/AHD/CVBS)
IP67, металлический корпус</t>
  </si>
  <si>
    <t>EZ-HAC-T2A41P-0360B-DIP</t>
    <phoneticPr fontId="21" type="noConversion"/>
  </si>
  <si>
    <t>Видеокамера HDCVI купольная, 1/2.7" 4Мп КМОП
25к/с при 4Мп, 25к/с при 1080P
3.6мм фиксированный объектив
20м ИК, Smart IR, ICR, OSD, 4в1(CVI/TVI/AHD/CVBS)
IP67, металлический корпус</t>
  </si>
  <si>
    <t>Гибридные видеорегистраторы(XVR)</t>
  </si>
  <si>
    <t>EZ-XVR1B04-I</t>
    <phoneticPr fontId="21" type="noConversion"/>
  </si>
  <si>
    <r>
      <t xml:space="preserve">Видеорегистратор гибридный, 1080N/720P 25к/с, </t>
    </r>
    <r>
      <rPr>
        <b/>
        <sz val="10"/>
        <color rgb="FFFF0000"/>
        <rFont val="Calibri"/>
        <family val="2"/>
      </rPr>
      <t>кодек AI-Coding/H.265+/H.265</t>
    </r>
    <r>
      <rPr>
        <sz val="10"/>
        <rFont val="Calibri"/>
        <family val="2"/>
      </rPr>
      <t>;</t>
    </r>
    <r>
      <rPr>
        <sz val="10"/>
        <color rgb="FF000000"/>
        <rFont val="Calibri"/>
        <family val="2"/>
      </rPr>
      <t xml:space="preserve"> Видеоаналитика: 4кн интеллектуальный детектор движения </t>
    </r>
    <r>
      <rPr>
        <b/>
        <sz val="10"/>
        <color rgb="FFFF0000"/>
        <rFont val="Calibri"/>
        <family val="2"/>
      </rPr>
      <t>SMD Plus</t>
    </r>
    <r>
      <rPr>
        <sz val="10"/>
        <color rgb="FF000000"/>
        <rFont val="Calibri"/>
        <family val="2"/>
      </rPr>
      <t>; 1 HDMI/1 VGA, 4 вх. видео, 1 вх./1 вых. аудио, 1 RJ45(100Мбит/с), 2  USB, мультиформатный (CVBS/HDCVI/AHD/TVI/IP) самонастраивающийся, 4+1 IP вх. до 2Мп.</t>
    </r>
  </si>
  <si>
    <t>EZ-XVR1B08-I</t>
    <phoneticPr fontId="21" type="noConversion"/>
  </si>
  <si>
    <r>
      <t xml:space="preserve">Видеорегистратор гибридный, 1080N/720P &lt;25к/с, </t>
    </r>
    <r>
      <rPr>
        <b/>
        <sz val="10"/>
        <color rgb="FFFF0000"/>
        <rFont val="Calibri"/>
        <family val="2"/>
      </rPr>
      <t>кодек AI-Coding/H.265+/H.265</t>
    </r>
    <r>
      <rPr>
        <sz val="10"/>
        <color theme="1"/>
        <rFont val="Calibri"/>
        <family val="2"/>
      </rPr>
      <t xml:space="preserve">; Видеоаналитика: 4кн интеллектуальный детектор движения </t>
    </r>
    <r>
      <rPr>
        <b/>
        <sz val="10"/>
        <color rgb="FFFF0000"/>
        <rFont val="Calibri"/>
        <family val="2"/>
      </rPr>
      <t>SMD Plus</t>
    </r>
    <r>
      <rPr>
        <sz val="10"/>
        <color theme="1"/>
        <rFont val="Calibri"/>
        <family val="2"/>
      </rPr>
      <t>; 1 HDMI/1 VGA, 8 вх. видео, 1 вх./1 вых. аудио, 1 RJ45(100Мбит/с), 2  USB, мультиформатный (CVBS/HDCVI/AHD/TVI/IP) самонастраивающийся, 8+2 IP вх. до 6Мп.</t>
    </r>
  </si>
  <si>
    <t>EZ-XVR1B16-I</t>
    <phoneticPr fontId="21" type="noConversion"/>
  </si>
  <si>
    <r>
      <t xml:space="preserve">Видеорегистратор гибридный, 1080N/720P &lt;25к/с, </t>
    </r>
    <r>
      <rPr>
        <b/>
        <sz val="10"/>
        <color rgb="FFFF0000"/>
        <rFont val="Calibri"/>
        <family val="2"/>
      </rPr>
      <t>кодек AI-Coding/H.265+/H.265</t>
    </r>
    <r>
      <rPr>
        <sz val="10"/>
        <color theme="1"/>
        <rFont val="Calibri"/>
        <family val="2"/>
      </rPr>
      <t xml:space="preserve">; Видеоаналитика: 8кн интеллектуальный детектор движения </t>
    </r>
    <r>
      <rPr>
        <b/>
        <sz val="10"/>
        <color rgb="FFFF0000"/>
        <rFont val="Calibri"/>
        <family val="2"/>
      </rPr>
      <t>SMD Plus</t>
    </r>
    <r>
      <rPr>
        <sz val="10"/>
        <color theme="1"/>
        <rFont val="Calibri"/>
        <family val="2"/>
      </rPr>
      <t>; 1 HDMI/1 VGA, 16 вх. видео, 1 вх./1 вых. аудио, 1 RJ45(100Мбит/с), 2  USB, мультиформатный (CVBS/HDCVI/AHD/TVI/IP) самонастраивающийся, 16+2 IP вх. до 6Мп.</t>
    </r>
  </si>
  <si>
    <t>EZ-XVR1B04H-I</t>
    <phoneticPr fontId="21" type="noConversion"/>
  </si>
  <si>
    <r>
      <rPr>
        <sz val="10"/>
        <rFont val="Calibri"/>
        <family val="2"/>
      </rPr>
      <t>Видеорегистратор гибридный,</t>
    </r>
    <r>
      <rPr>
        <sz val="10"/>
        <color rgb="FFFF0000"/>
        <rFont val="Calibri"/>
        <family val="2"/>
      </rPr>
      <t xml:space="preserve"> </t>
    </r>
    <r>
      <rPr>
        <b/>
        <sz val="10"/>
        <color rgb="FFFF0000"/>
        <rFont val="Calibri"/>
        <family val="2"/>
      </rPr>
      <t>5M-N/4M-N/1080P &lt;25к/с, 720P 25к/с,</t>
    </r>
    <r>
      <rPr>
        <sz val="10"/>
        <color rgb="FF000000"/>
        <rFont val="Calibri"/>
        <family val="2"/>
      </rPr>
      <t xml:space="preserve"> </t>
    </r>
    <r>
      <rPr>
        <b/>
        <sz val="10"/>
        <color rgb="FFFF0000"/>
        <rFont val="Calibri"/>
        <family val="2"/>
      </rPr>
      <t>кодек</t>
    </r>
    <r>
      <rPr>
        <sz val="10"/>
        <color rgb="FF000000"/>
        <rFont val="Calibri"/>
        <family val="2"/>
      </rPr>
      <t xml:space="preserve"> </t>
    </r>
    <r>
      <rPr>
        <b/>
        <sz val="10"/>
        <color rgb="FFFF0000"/>
        <rFont val="Calibri"/>
        <family val="2"/>
      </rPr>
      <t>AI-Coding/H.265+/H.265</t>
    </r>
    <r>
      <rPr>
        <sz val="10"/>
        <color rgb="FF000000"/>
        <rFont val="Calibri"/>
        <family val="2"/>
      </rPr>
      <t xml:space="preserve">; Видеоаналитика: 4кн интеллектуальный детектор движения </t>
    </r>
    <r>
      <rPr>
        <b/>
        <sz val="10"/>
        <color rgb="FFFF0000"/>
        <rFont val="Calibri"/>
        <family val="2"/>
      </rPr>
      <t>SMD Plus</t>
    </r>
    <r>
      <rPr>
        <sz val="10"/>
        <color rgb="FF000000"/>
        <rFont val="Calibri"/>
        <family val="2"/>
      </rPr>
      <t>; 1 HDMI/1 VGA, 4 вх. видео, 1 вх./1 вых. аудио, 1 RJ45(100Мбит/с), 2  USB, мультиформатный (CVBS/HDCVI/AHD/TVI/IP) самонастраивающийся, 4+2 IP вх. до 6Мп.</t>
    </r>
  </si>
  <si>
    <t>EZ-XVR1B08H-I</t>
    <phoneticPr fontId="21" type="noConversion"/>
  </si>
  <si>
    <r>
      <rPr>
        <sz val="10"/>
        <rFont val="Calibri"/>
        <family val="2"/>
      </rPr>
      <t>Видеорегистратор гибридный,</t>
    </r>
    <r>
      <rPr>
        <sz val="10"/>
        <color rgb="FFFF0000"/>
        <rFont val="Calibri"/>
        <family val="2"/>
      </rPr>
      <t xml:space="preserve"> </t>
    </r>
    <r>
      <rPr>
        <b/>
        <sz val="10"/>
        <color rgb="FFFF0000"/>
        <rFont val="Calibri"/>
        <family val="2"/>
      </rPr>
      <t>5M-N/4M-N/1080P &lt;25к/с, 720P 25к/с,</t>
    </r>
    <r>
      <rPr>
        <sz val="10"/>
        <color rgb="FF000000"/>
        <rFont val="Calibri"/>
        <family val="2"/>
      </rPr>
      <t xml:space="preserve"> </t>
    </r>
    <r>
      <rPr>
        <b/>
        <sz val="10"/>
        <color rgb="FFFF0000"/>
        <rFont val="Calibri"/>
        <family val="2"/>
      </rPr>
      <t>кодек</t>
    </r>
    <r>
      <rPr>
        <sz val="10"/>
        <color rgb="FF000000"/>
        <rFont val="Calibri"/>
        <family val="2"/>
      </rPr>
      <t xml:space="preserve"> </t>
    </r>
    <r>
      <rPr>
        <b/>
        <sz val="10"/>
        <color rgb="FFFF0000"/>
        <rFont val="Calibri"/>
        <family val="2"/>
      </rPr>
      <t>AI-Coding/H.265+/H.265</t>
    </r>
    <r>
      <rPr>
        <sz val="10"/>
        <color rgb="FF000000"/>
        <rFont val="Calibri"/>
        <family val="2"/>
      </rPr>
      <t>; Видеоаналитика: 8кн интеллектуальный детектор движения</t>
    </r>
    <r>
      <rPr>
        <b/>
        <sz val="10"/>
        <color rgb="FFFF0000"/>
        <rFont val="Calibri"/>
        <family val="2"/>
      </rPr>
      <t xml:space="preserve"> SMD Plus</t>
    </r>
    <r>
      <rPr>
        <sz val="10"/>
        <color rgb="FF000000"/>
        <rFont val="Calibri"/>
        <family val="2"/>
      </rPr>
      <t>; 1 HDMI/1 VGA, 8 вх. видео, 1 вх./1 вых. аудио, 1 RJ45(100Мбит/с), 2  USB, мультиформатный (CVBS/HDCVI/AHD/TVI/IP) самонастраивающийся, 8+4 IP вх. до 6Мп.</t>
    </r>
  </si>
  <si>
    <r>
      <t>4 портовый РоЕ коммутатор неуправляемый; 4 порта x10/100 Base-T</t>
    </r>
    <r>
      <rPr>
        <sz val="10"/>
        <color theme="1"/>
        <rFont val="宋体"/>
        <family val="3"/>
        <charset val="134"/>
      </rPr>
      <t>（</t>
    </r>
    <r>
      <rPr>
        <sz val="10"/>
        <color theme="1"/>
        <rFont val="Calibri"/>
        <family val="2"/>
      </rPr>
      <t xml:space="preserve">Питание PoE); 1 порт x10/100 Base-T (Uplink); Мощность PoE портов: </t>
    </r>
    <r>
      <rPr>
        <sz val="10"/>
        <color theme="1"/>
        <rFont val="宋体"/>
        <family val="3"/>
        <charset val="134"/>
      </rPr>
      <t>≤</t>
    </r>
    <r>
      <rPr>
        <sz val="10"/>
        <color theme="1"/>
        <rFont val="Calibri"/>
        <family val="2"/>
      </rPr>
      <t xml:space="preserve">30Вт на порт, Всего: </t>
    </r>
    <r>
      <rPr>
        <sz val="10"/>
        <color theme="1"/>
        <rFont val="宋体"/>
        <family val="3"/>
        <charset val="134"/>
      </rPr>
      <t>≤</t>
    </r>
    <r>
      <rPr>
        <sz val="10"/>
        <color theme="1"/>
        <rFont val="Calibri"/>
        <family val="2"/>
      </rPr>
      <t>36Вт; IEEE802.3at/IEEE802,3af; Бюджет РОЕ: 36 Вт Питание :VAC 220 B; Размеры: 170 ×100×35 мм</t>
    </r>
  </si>
  <si>
    <r>
      <t>8 портовый коммутатор с 4-мя PoE портами неуправляемый; 4 порта x10/100 Base-T</t>
    </r>
    <r>
      <rPr>
        <sz val="10"/>
        <color theme="1"/>
        <rFont val="宋体"/>
        <family val="3"/>
        <charset val="134"/>
      </rPr>
      <t>（</t>
    </r>
    <r>
      <rPr>
        <sz val="10"/>
        <color theme="1"/>
        <rFont val="Calibri"/>
        <family val="2"/>
      </rPr>
      <t>Питание PoE</t>
    </r>
    <r>
      <rPr>
        <sz val="10"/>
        <color theme="1"/>
        <rFont val="宋体"/>
        <family val="3"/>
        <charset val="134"/>
      </rPr>
      <t>）</t>
    </r>
    <r>
      <rPr>
        <sz val="10"/>
        <color theme="1"/>
        <rFont val="Calibri"/>
        <family val="2"/>
      </rPr>
      <t xml:space="preserve">; 4 порта х10/100 Base-T;
Мощность PoE портов: 1 </t>
    </r>
    <r>
      <rPr>
        <sz val="10"/>
        <color theme="1"/>
        <rFont val="宋体"/>
        <family val="3"/>
        <charset val="134"/>
      </rPr>
      <t>≤</t>
    </r>
    <r>
      <rPr>
        <sz val="10"/>
        <color theme="1"/>
        <rFont val="Calibri"/>
        <family val="2"/>
      </rPr>
      <t>60Вт, порты: 2-4</t>
    </r>
    <r>
      <rPr>
        <sz val="10"/>
        <color theme="1"/>
        <rFont val="宋体"/>
        <family val="3"/>
        <charset val="134"/>
      </rPr>
      <t>≤</t>
    </r>
    <r>
      <rPr>
        <sz val="10"/>
        <color theme="1"/>
        <rFont val="Calibri"/>
        <family val="2"/>
      </rPr>
      <t xml:space="preserve">30Вт, Всего: </t>
    </r>
    <r>
      <rPr>
        <sz val="10"/>
        <color theme="1"/>
        <rFont val="宋体"/>
        <family val="3"/>
        <charset val="134"/>
      </rPr>
      <t>≤</t>
    </r>
    <r>
      <rPr>
        <sz val="10"/>
        <color theme="1"/>
        <rFont val="Calibri"/>
        <family val="2"/>
      </rPr>
      <t>60Вт; IEEE802.3af/IEEE802.3at/Hi-PoE; Бюджет РОЕ: 60 Вт Питание :DC 48~57В; Размеры: 190мм×100мм×30мм;</t>
    </r>
  </si>
  <si>
    <t>RL-AHD1080P-MB-S (2.8)</t>
  </si>
  <si>
    <r>
      <rPr>
        <sz val="8"/>
        <color rgb="FF000000"/>
        <rFont val="Calibri"/>
        <family val="2"/>
        <charset val="204"/>
      </rPr>
      <t xml:space="preserve">1/2,7” сенсор 1080P с режимом Starlight.ultra, 0.005 лк; видеостандарты AHD, HD-TVI, HD-CVI, 960H; объектив 2.8 мм (103°) F1.0; ИК 40 м; переключение режимов на кабеле; </t>
    </r>
    <r>
      <rPr>
        <b/>
        <sz val="8"/>
        <color rgb="FFFF0000"/>
        <rFont val="Calibri"/>
        <family val="2"/>
        <charset val="204"/>
      </rPr>
      <t xml:space="preserve">Встроенный микрофон (AoC); </t>
    </r>
    <r>
      <rPr>
        <sz val="8"/>
        <color rgb="FF000000"/>
        <rFont val="Calibri"/>
        <family val="2"/>
        <charset val="204"/>
      </rPr>
      <t>Автоматический режим работы (OSD-меню через СОС); IP67; -45 ~ +60°С; 12В ±10%, 250 мА макс. Габариты Ø65x140, масса 275 г.</t>
    </r>
  </si>
  <si>
    <t>RL-AHD1080P-MB-S (3.6)</t>
  </si>
  <si>
    <r>
      <rPr>
        <sz val="8"/>
        <color rgb="FF000000"/>
        <rFont val="Calibri"/>
        <family val="2"/>
        <charset val="204"/>
      </rPr>
      <t xml:space="preserve">1/2,7” сенсор 1080P с режимом Starlight.ultra, 0.005 лк; видеостандарты AHD, HD-TVI, HD-CVI, 960H; объектив 3.6 мм (88°) F1.0; ИК 40 м; переключение режимов на кабеле; </t>
    </r>
    <r>
      <rPr>
        <b/>
        <sz val="8"/>
        <color rgb="FFFF0000"/>
        <rFont val="Calibri"/>
        <family val="2"/>
        <charset val="204"/>
      </rPr>
      <t>Встроенный микрофон (AoC);</t>
    </r>
    <r>
      <rPr>
        <sz val="8"/>
        <color rgb="FF000000"/>
        <rFont val="Calibri"/>
        <family val="2"/>
        <charset val="204"/>
      </rPr>
      <t xml:space="preserve"> Автоматический режим работы (OSD-меню через СОС); IP67; -45 ~ +60°С; 12В ±10%, 250 мА макс. Габариты Ø65x140, масса 275 г.</t>
    </r>
  </si>
  <si>
    <t>RL-AHD1080P-MC-S(2.8)</t>
  </si>
  <si>
    <r>
      <rPr>
        <sz val="8"/>
        <color rgb="FF000000"/>
        <rFont val="Calibri"/>
        <family val="2"/>
        <charset val="204"/>
      </rPr>
      <t xml:space="preserve">1/2,7” сенсор 1080P с режимом Starlight.ultra, 0.005 лк; видеостандарты AHD, HD-TVI, HD-CVI, 960H; объектив 2.8 мм (103°) F1.0; ИК 60 м; переключение режимов на кабеле; </t>
    </r>
    <r>
      <rPr>
        <b/>
        <sz val="8"/>
        <color rgb="FFFF0000"/>
        <rFont val="Calibri"/>
        <family val="2"/>
        <charset val="204"/>
      </rPr>
      <t>Встроенный микрофон (AoC);</t>
    </r>
    <r>
      <rPr>
        <sz val="8"/>
        <color rgb="FF000000"/>
        <rFont val="Calibri"/>
        <family val="2"/>
        <charset val="204"/>
      </rPr>
      <t xml:space="preserve"> Автоматический режим работы (OSD-меню через СОС); IP67; -45 ~ +60°С; 12В ±10%, 250 мА макс. Габариты Ø97x90, масса 400 г.</t>
    </r>
  </si>
  <si>
    <t>RL-AHD1080P-MC-S(3.6)</t>
  </si>
  <si>
    <r>
      <rPr>
        <sz val="8"/>
        <color rgb="FF000000"/>
        <rFont val="Calibri"/>
        <family val="2"/>
        <charset val="204"/>
      </rPr>
      <t xml:space="preserve">1/2,7” сенсор 1080P с режимом Starlight.ultra, 0.005 лк; видеостандарты AHD, HD-TVI, HD-CVI, 960H; объектив 3.6 мм (88°) F1.0; ИК 60 м; переключение режимов на кабеле; </t>
    </r>
    <r>
      <rPr>
        <b/>
        <sz val="8"/>
        <color rgb="FFFF0000"/>
        <rFont val="Calibri"/>
        <family val="2"/>
        <charset val="204"/>
      </rPr>
      <t>Встроенный микрофон (AoC);</t>
    </r>
    <r>
      <rPr>
        <sz val="8"/>
        <color rgb="FF000000"/>
        <rFont val="Calibri"/>
        <family val="2"/>
        <charset val="204"/>
      </rPr>
      <t xml:space="preserve"> Автоматический режим работы (OSD-меню через СОС); IP67; -45 ~ +60°С; 12В ±10%, 250 мА макс. Габариты Ø97x90, масса 400 г.</t>
    </r>
  </si>
  <si>
    <t>RL-AHD1080P-MB-V.WDR.black</t>
  </si>
  <si>
    <r>
      <rPr>
        <sz val="8"/>
        <color rgb="FF000000"/>
        <rFont val="Calibri"/>
        <family val="2"/>
        <charset val="204"/>
      </rPr>
      <t xml:space="preserve">1/2,7” сенсор 1080P с режимом Starlight.ultra, 0.005 лк; </t>
    </r>
    <r>
      <rPr>
        <b/>
        <sz val="8"/>
        <color rgb="FFFF0000"/>
        <rFont val="Calibri"/>
        <family val="2"/>
        <charset val="204"/>
      </rPr>
      <t>WDR120</t>
    </r>
    <r>
      <rPr>
        <sz val="8"/>
        <color rgb="FF000000"/>
        <rFont val="Calibri"/>
        <family val="2"/>
        <charset val="204"/>
      </rPr>
      <t>, видеостандарты AHD, HD-TVI, HD-CVI, 960H;  Объектив 2,7-13,5 мм (106-31°) F1.0; ИК 60 м; переключение режимов на кабеле; Автоматический режим работы (OSD-меню через СОС); IP67; -45 ~ +60°С; 12В ±10%, 250 мА макс. Габариты Ø85x220, масса 800 г.</t>
    </r>
  </si>
  <si>
    <t>RL-AHD1080P-MB-VM.WDR.black</t>
  </si>
  <si>
    <r>
      <rPr>
        <sz val="8"/>
        <color rgb="FF000000"/>
        <rFont val="Calibri"/>
        <family val="2"/>
        <charset val="204"/>
      </rPr>
      <t xml:space="preserve">1/2,7” сенсор 1080P с режимом Starlight.ultra, 0.005 лк; </t>
    </r>
    <r>
      <rPr>
        <b/>
        <sz val="8"/>
        <color rgb="FFFF0000"/>
        <rFont val="Calibri"/>
        <family val="2"/>
        <charset val="204"/>
      </rPr>
      <t>WDR120,</t>
    </r>
    <r>
      <rPr>
        <sz val="8"/>
        <color rgb="FF000000"/>
        <rFont val="Calibri"/>
        <family val="2"/>
        <charset val="204"/>
      </rPr>
      <t xml:space="preserve"> видеостандарты AHD, HD-TVI, HD-CVI, 960H;  Объектив </t>
    </r>
    <r>
      <rPr>
        <b/>
        <sz val="8"/>
        <color rgb="FFFF0000"/>
        <rFont val="Calibri"/>
        <family val="2"/>
        <charset val="204"/>
      </rPr>
      <t>MOTO</t>
    </r>
    <r>
      <rPr>
        <sz val="8"/>
        <color rgb="FF000000"/>
        <rFont val="Calibri"/>
        <family val="2"/>
        <charset val="204"/>
      </rPr>
      <t xml:space="preserve"> 2,7-13,5 мм (106-31°) F1.0; ИК 60 м; переключение режимов на кабеле; Автоматический режим работы (OSD-меню через СОС); IP67; -45 ~ +60°С; 12В ±10%, 250 мА макс. </t>
    </r>
    <r>
      <rPr>
        <b/>
        <sz val="8"/>
        <color rgb="FF000000"/>
        <rFont val="Calibri"/>
        <family val="2"/>
        <charset val="204"/>
      </rPr>
      <t>Корпус в графитовом цвете</t>
    </r>
    <r>
      <rPr>
        <sz val="8"/>
        <color rgb="FF000000"/>
        <rFont val="Calibri"/>
        <family val="2"/>
        <charset val="204"/>
      </rPr>
      <t>. Габариты Ø85x220, масса 800 г.</t>
    </r>
  </si>
  <si>
    <t>RL-AHD1080P-MC-V.WDR</t>
  </si>
  <si>
    <r>
      <rPr>
        <sz val="8"/>
        <color rgb="FF000000"/>
        <rFont val="Calibri"/>
        <family val="2"/>
        <charset val="204"/>
      </rPr>
      <t xml:space="preserve">1/2,7” сенсор 1080P с режимом Starlight.ultra, 0.005 лк; </t>
    </r>
    <r>
      <rPr>
        <b/>
        <sz val="8"/>
        <color rgb="FFFF0000"/>
        <rFont val="Calibri"/>
        <family val="2"/>
        <charset val="204"/>
      </rPr>
      <t>WDR120</t>
    </r>
    <r>
      <rPr>
        <sz val="8"/>
        <color rgb="FF000000"/>
        <rFont val="Calibri"/>
        <family val="2"/>
        <charset val="204"/>
      </rPr>
      <t>, видеостандарты AHD, HD-TVI, HD-CVI, 960H;  Объектив 2,7-13,5 мм (106-31°) F1.0; ИК 60 м; переключение режимов на кабеле; Автоматический режим работы (OSD-меню через СОС); IP67; -45 ~ +60°С; 12В ±10%, 250 мА макс. Габариты Ø185x120, масса 850 г.</t>
    </r>
  </si>
  <si>
    <t xml:space="preserve"> RL-AHD5M-MB-V.black</t>
  </si>
  <si>
    <r>
      <rPr>
        <sz val="8"/>
        <color rgb="FF000000"/>
        <rFont val="Calibri"/>
        <family val="2"/>
        <charset val="204"/>
      </rPr>
      <t xml:space="preserve">1/2,7” сенсор 5 Мп с режимом Starlight.ultra, 0.005 лк; видеостандарты AHD, HD-TVI, HD-CVI, 960H; Скорость 20 к/с;  Объектив 2,7-13,5 мм (106-31°) F1.0; ИК 60 м; переключение режимов на кабеле; Автоматический режим работы (OSD-меню через СОС); IP67; -45 ~ +60°С; 12В ±10%, 250 мА макс.  </t>
    </r>
    <r>
      <rPr>
        <b/>
        <sz val="8"/>
        <color rgb="FF000000"/>
        <rFont val="Calibri"/>
        <family val="2"/>
        <charset val="204"/>
      </rPr>
      <t xml:space="preserve">Корпус в графитовом цвете. </t>
    </r>
    <r>
      <rPr>
        <sz val="8"/>
        <color rgb="FF000000"/>
        <rFont val="Calibri"/>
        <family val="2"/>
        <charset val="204"/>
      </rPr>
      <t>Габариты Ø85x220, масса 800 г.</t>
    </r>
  </si>
  <si>
    <t>RL-AHD5M-MB-V.WDR.black</t>
  </si>
  <si>
    <r>
      <rPr>
        <sz val="8"/>
        <color rgb="FF000000"/>
        <rFont val="Calibri"/>
        <family val="2"/>
        <charset val="204"/>
      </rPr>
      <t xml:space="preserve">1/2,7” сенсор 5 Мп с режимом Starlight.ultra, 0.005 лк; </t>
    </r>
    <r>
      <rPr>
        <b/>
        <sz val="8"/>
        <color rgb="FFFF0000"/>
        <rFont val="Calibri"/>
        <family val="2"/>
        <charset val="204"/>
      </rPr>
      <t>WDR120</t>
    </r>
    <r>
      <rPr>
        <sz val="8"/>
        <color rgb="FF000000"/>
        <rFont val="Calibri"/>
        <family val="2"/>
        <charset val="204"/>
      </rPr>
      <t xml:space="preserve">, видеостандарты AHD, HD-TVI, HD-CVI, 960H; Скорость 20 к/с;  Объектив 2,7-13,5 мм (106-31°) F1.0; ИК 60 м; переключение режимов на кабеле; Автоматический режим работы (OSD-меню через СОС); IP67; -45 ~ +60°С; 12В ±10%, 250 мА макс.  </t>
    </r>
    <r>
      <rPr>
        <b/>
        <sz val="8"/>
        <color rgb="FF000000"/>
        <rFont val="Calibri"/>
        <family val="2"/>
        <charset val="204"/>
      </rPr>
      <t>Корпус в графитовом цвете.</t>
    </r>
    <r>
      <rPr>
        <sz val="8"/>
        <color rgb="FF000000"/>
        <rFont val="Calibri"/>
        <family val="2"/>
        <charset val="204"/>
      </rPr>
      <t xml:space="preserve"> Габариты Ø85x220, масса 800 г.</t>
    </r>
  </si>
  <si>
    <t>RL-AHD5M-MB-VM.WDR.black</t>
  </si>
  <si>
    <r>
      <rPr>
        <sz val="8"/>
        <color rgb="FF000000"/>
        <rFont val="Calibri"/>
        <family val="2"/>
        <charset val="204"/>
      </rPr>
      <t xml:space="preserve">1/2,7” сенсор 5 Мп с режимом Starlight.ultra, 0.005 лк; </t>
    </r>
    <r>
      <rPr>
        <b/>
        <sz val="8"/>
        <color rgb="FFFF0000"/>
        <rFont val="Calibri"/>
        <family val="2"/>
        <charset val="204"/>
      </rPr>
      <t>WDR120</t>
    </r>
    <r>
      <rPr>
        <sz val="8"/>
        <color rgb="FF000000"/>
        <rFont val="Calibri"/>
        <family val="2"/>
        <charset val="204"/>
      </rPr>
      <t xml:space="preserve">, видеостандарты AHD, HD-TVI, HD-CVI, 960H; Скорость 20 к/с;  Объектив </t>
    </r>
    <r>
      <rPr>
        <b/>
        <sz val="8"/>
        <color rgb="FFFF0000"/>
        <rFont val="Calibri"/>
        <family val="2"/>
        <charset val="204"/>
      </rPr>
      <t>MOTO</t>
    </r>
    <r>
      <rPr>
        <sz val="8"/>
        <color rgb="FF000000"/>
        <rFont val="Calibri"/>
        <family val="2"/>
        <charset val="204"/>
      </rPr>
      <t xml:space="preserve"> 2,7-13,5 мм (106-31°) F1.0; ИК 60 м; переключение режимов на кабеле; Автоматический режим работы (OSD-меню через СОС); IP67; -45 ~ +60°С; 12В ±10%, 250 мА макс.  </t>
    </r>
    <r>
      <rPr>
        <b/>
        <sz val="8"/>
        <color rgb="FF000000"/>
        <rFont val="Calibri"/>
        <family val="2"/>
        <charset val="204"/>
      </rPr>
      <t xml:space="preserve">Корпус в графитовом цвете. </t>
    </r>
    <r>
      <rPr>
        <sz val="8"/>
        <color rgb="FF000000"/>
        <rFont val="Calibri"/>
        <family val="2"/>
        <charset val="204"/>
      </rPr>
      <t>Габариты Ø85x220, масса 800 г.</t>
    </r>
  </si>
  <si>
    <t>RL-AHD5M-MC-V.WDR</t>
  </si>
  <si>
    <r>
      <rPr>
        <sz val="8"/>
        <color rgb="FF000000"/>
        <rFont val="Calibri"/>
        <family val="2"/>
        <charset val="204"/>
      </rPr>
      <t xml:space="preserve">1/2,7” сенсор 5 Мп с режимом Starlight.ultra, 0.005 лк; </t>
    </r>
    <r>
      <rPr>
        <b/>
        <sz val="8"/>
        <color rgb="FFFF0000"/>
        <rFont val="Calibri"/>
        <family val="2"/>
        <charset val="204"/>
      </rPr>
      <t>WDR120</t>
    </r>
    <r>
      <rPr>
        <sz val="8"/>
        <color rgb="FF000000"/>
        <rFont val="Calibri"/>
        <family val="2"/>
        <charset val="204"/>
      </rPr>
      <t>, видеостандарты AHD, HD-TVI, HD-CVI, 960H; Скорость 20 к/с;  Объектив 2,7-13,5 мм (106-31°) F1.0; ИК 60 м; переключение режимов на кабеле; Автоматический режим работы (OSD-меню через СОС); IP67; -45 ~ +60°С; 12В ±10%, 250 мА макс. Габариты Ø185x120, масса 850 г.</t>
    </r>
  </si>
  <si>
    <t>RL-AHD4K-MB-V.WDR.black</t>
  </si>
  <si>
    <r>
      <rPr>
        <sz val="8"/>
        <color rgb="FF000000"/>
        <rFont val="Calibri"/>
        <family val="2"/>
        <charset val="204"/>
      </rPr>
      <t xml:space="preserve">1/2,7” сенсор 4K с режимом Starlight.ultra, 0.005 лк; </t>
    </r>
    <r>
      <rPr>
        <b/>
        <sz val="8"/>
        <color rgb="FFFF0000"/>
        <rFont val="Calibri"/>
        <family val="2"/>
        <charset val="204"/>
      </rPr>
      <t>WDR120</t>
    </r>
    <r>
      <rPr>
        <sz val="8"/>
        <color rgb="FF000000"/>
        <rFont val="Calibri"/>
        <family val="2"/>
        <charset val="204"/>
      </rPr>
      <t xml:space="preserve">, видеостандарты AHD, HD-TVI, HD-CVI, 960H; Скорость 15 к/с; объектив 2,7-13,5 мм (106-31°) F1.0; ИК 60 м; переключение режимов на кабеле; Автоматический режим работы (OSD-меню через СОС); IP67; -45 ~ +60°С; 12В ±10%, 250 мА макс. </t>
    </r>
    <r>
      <rPr>
        <b/>
        <sz val="8"/>
        <color rgb="FF000000"/>
        <rFont val="Calibri"/>
        <family val="2"/>
        <charset val="204"/>
      </rPr>
      <t>Корпус в графитовом цвете.</t>
    </r>
    <r>
      <rPr>
        <sz val="8"/>
        <color rgb="FF000000"/>
        <rFont val="Calibri"/>
        <family val="2"/>
        <charset val="204"/>
      </rPr>
      <t xml:space="preserve"> Габариты Ø85x220, масса 800 г.</t>
    </r>
  </si>
  <si>
    <t>RL-AHD4K-MB-VM.WDR.black</t>
  </si>
  <si>
    <r>
      <rPr>
        <sz val="8"/>
        <color rgb="FF000000"/>
        <rFont val="Calibri"/>
        <family val="2"/>
        <charset val="204"/>
      </rPr>
      <t xml:space="preserve">1/2,7” сенсор 4K с режимом Starlight.ultra, 0.005 лк; </t>
    </r>
    <r>
      <rPr>
        <b/>
        <sz val="8"/>
        <color rgb="FFFF0000"/>
        <rFont val="Calibri"/>
        <family val="2"/>
        <charset val="204"/>
      </rPr>
      <t>WDR120</t>
    </r>
    <r>
      <rPr>
        <sz val="8"/>
        <color rgb="FF000000"/>
        <rFont val="Calibri"/>
        <family val="2"/>
        <charset val="204"/>
      </rPr>
      <t xml:space="preserve">, видеостандарты AHD, HD-TVI, HD-CVI, 960H; Скорость 15 к/с; объектив </t>
    </r>
    <r>
      <rPr>
        <b/>
        <sz val="8"/>
        <color rgb="FFFF0000"/>
        <rFont val="Calibri"/>
        <family val="2"/>
        <charset val="204"/>
      </rPr>
      <t>MOTO</t>
    </r>
    <r>
      <rPr>
        <sz val="8"/>
        <color rgb="FF000000"/>
        <rFont val="Calibri"/>
        <family val="2"/>
        <charset val="204"/>
      </rPr>
      <t xml:space="preserve"> 2,7-13,5 мм (106-31°) F1.0; ИК 60 м; переключение режимов на кабеле; Автоматический режим работы (OSD-меню через СОС); IP67; -45 ~ +60°С; 12В ±10%, 250 мА макс. </t>
    </r>
    <r>
      <rPr>
        <b/>
        <sz val="8"/>
        <color rgb="FF000000"/>
        <rFont val="Calibri"/>
        <family val="2"/>
        <charset val="204"/>
      </rPr>
      <t>Корпус в графитовом цвете</t>
    </r>
    <r>
      <rPr>
        <sz val="8"/>
        <color rgb="FF000000"/>
        <rFont val="Calibri"/>
        <family val="2"/>
        <charset val="204"/>
      </rPr>
      <t>. Габариты Ø85x220, масса 800 г.</t>
    </r>
  </si>
  <si>
    <t>RL-IP41P-S.eco</t>
  </si>
  <si>
    <t xml:space="preserve"> 1/3” CMOS Aptina AR0130; объектив 3,6мм (72°); 0.02Лк@ F1.2;  ИК-подсветка 10м; DNR, DWDR, BLC; Макс. битрейт 4 Мб/с; Встроенный слот для microSD/SDHC/SDXC до 128 Гб; Встроенный микрофон, динамик; Протоколы RTSP, FTP, Onvif v2.2; IP54; -10°C … +60°C; 12В± 10%/ PoE; 5W</t>
  </si>
  <si>
    <t>серия Eco 1080p / 2 МП</t>
  </si>
  <si>
    <t>RL-IP12P.WDR</t>
  </si>
  <si>
    <t>серия Eco 5 МП</t>
  </si>
  <si>
    <r>
      <rPr>
        <sz val="8"/>
        <color rgb="FF000000"/>
        <rFont val="Arial"/>
        <family val="2"/>
        <charset val="204"/>
      </rPr>
      <t xml:space="preserve">1/2,7” сенсор 5Мп SmartSense, DSP HiSilicon; 5 Мп @ 20 к/с; объектив 2,8 мм (103°) F1.0; 0.002 лк; </t>
    </r>
    <r>
      <rPr>
        <b/>
        <sz val="8"/>
        <color rgb="FF000000"/>
        <rFont val="Arial"/>
        <family val="2"/>
        <charset val="204"/>
      </rPr>
      <t>WDR120</t>
    </r>
    <r>
      <rPr>
        <sz val="8"/>
        <color rgb="FF000000"/>
        <rFont val="Arial"/>
        <family val="2"/>
        <charset val="204"/>
      </rPr>
      <t>; ИК-подсветка 40 м; сжатие H.265 (main), H264 (base, main, high), MJPEG; 2 видеопотока; Протоколы RTSP, Onvif v2.6, облако IPEYE; встроенный микрофон, детектор звука; слот для microSD до 2 ТБ, кнопка сброса, IP67; -45°C … +60°C; 12В± 10%/ PoE; 5W, Габариты Ø65x140, масса 275 г.</t>
    </r>
  </si>
  <si>
    <r>
      <rPr>
        <sz val="8"/>
        <color rgb="FF000000"/>
        <rFont val="Arial"/>
        <family val="2"/>
        <charset val="204"/>
      </rPr>
      <t xml:space="preserve">1/2,7” сенсор 5Мп SmartSense, DSP HiSilicon; 5 Мп @ 20 к/с; объектив 2,8 мм (103°) F1.0; 0.002 лк; </t>
    </r>
    <r>
      <rPr>
        <b/>
        <sz val="8"/>
        <color rgb="FF000000"/>
        <rFont val="Arial"/>
        <family val="2"/>
        <charset val="204"/>
      </rPr>
      <t>WDR120</t>
    </r>
    <r>
      <rPr>
        <sz val="8"/>
        <color rgb="FF000000"/>
        <rFont val="Arial"/>
        <family val="2"/>
        <charset val="204"/>
      </rPr>
      <t>; ИК-подсветка 40 м; сжатие H.265 (main), H264 (base, main, high), MJPEG; 2 видеопотока; Протоколы RTSP, Onvif v2.6, облако IPEYE; встроенный микрофон, детектор звука; слот для microSD до 2 ТБ, кнопка сброса, IP67; -45°C … +60°C; 12В± 10%/ PoE; 5W, Габариты Ø97x90, масса 400 г.</t>
    </r>
  </si>
  <si>
    <t>RL-IP35P-S.WDR</t>
  </si>
  <si>
    <r>
      <rPr>
        <sz val="8"/>
        <color rgb="FF000000"/>
        <rFont val="Arial"/>
        <family val="2"/>
        <charset val="204"/>
      </rPr>
      <t xml:space="preserve">1/2,7” сенсор 5Мп SmartSense, DSP HiSilicon; 5 Мп @ 20 к/с; объектив 2,8 мм (103°) F1.0; 0.002 лк; </t>
    </r>
    <r>
      <rPr>
        <b/>
        <sz val="8"/>
        <color rgb="FF000000"/>
        <rFont val="Arial"/>
        <family val="2"/>
        <charset val="204"/>
      </rPr>
      <t>WDR120</t>
    </r>
    <r>
      <rPr>
        <sz val="8"/>
        <color rgb="FF000000"/>
        <rFont val="Arial"/>
        <family val="2"/>
        <charset val="204"/>
      </rPr>
      <t>; LED-подсветка 20 м; сжатие H.265 (main), H264 (base, main, high), MJPEG; 2 видеопотока; Протоколы RTSP, Onvif v2.6, облако IPEYE; встроенный микрофон, детектор звука; слот для microSD до 2 ТБ, кнопка сброса, IP67; -45°C … +60°C; 12В± 10%/ PoE; 5W, Габариты Ø107x70, масса 400 г.</t>
    </r>
  </si>
  <si>
    <t>серия FC 1080p / 2 МП с технологией FullColor</t>
  </si>
  <si>
    <t>серия ALERT! 1080p / 2 МП с системой активного отпугивания</t>
  </si>
  <si>
    <t>RL-IP82P.alert</t>
  </si>
  <si>
    <r>
      <rPr>
        <sz val="8"/>
        <color rgb="FF000000"/>
        <rFont val="Calibri"/>
        <family val="2"/>
        <charset val="204"/>
      </rPr>
      <t xml:space="preserve">1/2.7" Starlight CMOS; 2 Мп @ 25 к/с; объектив 2,8 мм (103°), 0.002 лк; ИК-подсветка 15 м; Белая подсветка (+режим отпугивания); сжатие H.265 (main), H264 (base, main, high), MJPEG; 2 видеопотока; </t>
    </r>
    <r>
      <rPr>
        <b/>
        <sz val="8"/>
        <color rgb="FF000000"/>
        <rFont val="Calibri"/>
        <family val="2"/>
        <charset val="204"/>
      </rPr>
      <t>WiFi</t>
    </r>
    <r>
      <rPr>
        <sz val="8"/>
        <color rgb="FF000000"/>
        <rFont val="Calibri"/>
        <family val="2"/>
        <charset val="204"/>
      </rPr>
      <t xml:space="preserve">, </t>
    </r>
    <r>
      <rPr>
        <b/>
        <sz val="8"/>
        <color rgb="FF000000"/>
        <rFont val="Calibri"/>
        <family val="2"/>
        <charset val="204"/>
      </rPr>
      <t>PTZ: 0..355, -5..+75</t>
    </r>
    <r>
      <rPr>
        <sz val="8"/>
        <color rgb="FF000000"/>
        <rFont val="Calibri"/>
        <family val="2"/>
        <charset val="204"/>
      </rPr>
      <t xml:space="preserve">, Протоколы RTSP, Onvif v2.6, облако IPEYE; встроенный микрофон, динамик, детектор звука; слот для microSD до 2 ТБ, IP54; -10 … +60°C; </t>
    </r>
    <r>
      <rPr>
        <b/>
        <sz val="8"/>
        <color rgb="FF000000"/>
        <rFont val="Calibri"/>
        <family val="2"/>
        <charset val="204"/>
      </rPr>
      <t>5В</t>
    </r>
    <r>
      <rPr>
        <sz val="8"/>
        <color rgb="FF000000"/>
        <rFont val="Calibri"/>
        <family val="2"/>
        <charset val="204"/>
      </rPr>
      <t xml:space="preserve">± 10%/ </t>
    </r>
    <r>
      <rPr>
        <b/>
        <sz val="8"/>
        <color rgb="FF000000"/>
        <rFont val="Calibri"/>
        <family val="2"/>
        <charset val="204"/>
      </rPr>
      <t>PoE</t>
    </r>
    <r>
      <rPr>
        <sz val="8"/>
        <color rgb="FF000000"/>
        <rFont val="Calibri"/>
        <family val="2"/>
        <charset val="204"/>
      </rPr>
      <t>; 7W, Габариты 82x112, масса 275 г.</t>
    </r>
  </si>
  <si>
    <t>5Мп Face Detection</t>
  </si>
  <si>
    <t>8Мп Face Detection</t>
  </si>
  <si>
    <t>MHD регистраторы 5-в-1</t>
  </si>
  <si>
    <r>
      <rPr>
        <sz val="8"/>
        <color rgb="FF000000"/>
        <rFont val="Calibri"/>
        <family val="2"/>
        <charset val="204"/>
      </rPr>
      <t xml:space="preserve">Мультигибрид: AHD/HD-TVI/HDCVI/аналог/IP; Видео вход: 4 x BNC; IP-канал: 2 по умолчанию (до 8 Мбит/с) или 6 при отключении HD-каналов (до 24 Мбит/с); Макс.исходящий поток: 48 Мбит/с. Режим записи аналог. вх.:  AHD&amp;TVI </t>
    </r>
    <r>
      <rPr>
        <b/>
        <sz val="10"/>
        <color rgb="FFFF0000"/>
        <rFont val="Calibri"/>
        <family val="2"/>
        <charset val="204"/>
      </rPr>
      <t>5 Мп lite @ 20 к/с</t>
    </r>
    <r>
      <rPr>
        <sz val="8"/>
        <color rgb="FF000000"/>
        <rFont val="Calibri"/>
        <family val="2"/>
        <charset val="204"/>
      </rPr>
      <t xml:space="preserve">,  AHD&amp;TVI&amp;CVI </t>
    </r>
    <r>
      <rPr>
        <b/>
        <sz val="10"/>
        <color rgb="FFFB0007"/>
        <rFont val="Calibri"/>
        <family val="2"/>
        <charset val="204"/>
      </rPr>
      <t>4 Мп lite @ 30 к/с</t>
    </r>
    <r>
      <rPr>
        <sz val="8"/>
        <color rgb="FF000000"/>
        <rFont val="Calibri"/>
        <family val="2"/>
        <charset val="204"/>
      </rPr>
      <t xml:space="preserve">, </t>
    </r>
    <r>
      <rPr>
        <b/>
        <sz val="8"/>
        <color rgb="FFFF0000"/>
        <rFont val="Calibri"/>
        <family val="2"/>
        <charset val="204"/>
      </rPr>
      <t>AHD&amp;TVI&amp;CVI</t>
    </r>
    <r>
      <rPr>
        <b/>
        <sz val="10"/>
        <color rgb="FFFF0000"/>
        <rFont val="Calibri"/>
        <family val="2"/>
        <charset val="204"/>
      </rPr>
      <t xml:space="preserve"> 1080p@30к/с (REALTIME)</t>
    </r>
    <r>
      <rPr>
        <b/>
        <sz val="8"/>
        <color rgb="FFFF0000"/>
        <rFont val="Calibri"/>
        <family val="2"/>
        <charset val="204"/>
      </rPr>
      <t>,</t>
    </r>
    <r>
      <rPr>
        <sz val="8"/>
        <color rgb="FF000000"/>
        <rFont val="Calibri"/>
        <family val="2"/>
        <charset val="204"/>
      </rPr>
      <t xml:space="preserve"> AHD&amp;TVI&amp;CVI 720p@30к/с, 960H@30к/с; Макс. разрешение записи IP: 5 МП; Видео выход: 1 x HDMI, 1 x VGA; Аудио вход: 4 x RCA , 4 x AoC; HDD: 1x SATA до 10 Тб + внешний eSATA; USB: 2 x USB2.0; RS-485: есть;</t>
    </r>
  </si>
  <si>
    <r>
      <rPr>
        <sz val="8"/>
        <color rgb="FF000000"/>
        <rFont val="Calibri"/>
        <family val="2"/>
        <charset val="204"/>
      </rPr>
      <t>Мультигибрид: AHD/HD-TVI/HDCVI/аналог/IP; Видео вход: 16 x BNC; IP-канал:  8 по умолчанию (до 80 Мбит/с) 24 при отключении HD-каналов (до 80 Мбит/с); Макс.исходящий поток: 96 Мбит/с.,Режим записи аналог. вх.: AHD&amp;TVI 5 Мп lite @ 13 к/с, AHD&amp;TVI&amp;CVI 4 Мп lite @ 15 к/с,</t>
    </r>
    <r>
      <rPr>
        <b/>
        <sz val="8"/>
        <color rgb="FFFF0000"/>
        <rFont val="Calibri"/>
        <family val="2"/>
        <charset val="204"/>
      </rPr>
      <t xml:space="preserve"> AHD&amp;TVI&amp;CVI 1080p@15к/с,</t>
    </r>
    <r>
      <rPr>
        <sz val="8"/>
        <color rgb="FF000000"/>
        <rFont val="Calibri"/>
        <family val="2"/>
        <charset val="204"/>
      </rPr>
      <t xml:space="preserve"> AHD&amp;TVI&amp;CVI 720p@25к/с, 960H@25к/с;  Макс. разрешение записи IP: 5 МП; Видео выход: 1 x HDMI, 1 x VGA; Аудио вход:  16 x RCA, 16 x AoC; HDD: 2 x SATA до 14 Тб + внешний eSATA; USB: 1xUSB3.0 + 1xUSB2.0; RS-485: есть;  Порт тревоги: вх/вых 16/1</t>
    </r>
  </si>
  <si>
    <t>RL-MHD16U2</t>
  </si>
  <si>
    <r>
      <rPr>
        <sz val="8"/>
        <color rgb="FF000000"/>
        <rFont val="Calibri"/>
        <family val="2"/>
        <charset val="204"/>
      </rPr>
      <t xml:space="preserve">Мультигибрид: AHD/HD-TVI/HDCVI/аналог/IP; Видео вход: 16 x BNC; IP-канал: 8 в гибридном режиме (до 64 Мбит/с) + 24 в режиме NVR;  Макс.исходящий поток: 120 Мбит/с., Режим записи аналог. вх.:  </t>
    </r>
    <r>
      <rPr>
        <b/>
        <sz val="8"/>
        <color rgb="FFFF0000"/>
        <rFont val="Calibri"/>
        <family val="2"/>
        <charset val="204"/>
      </rPr>
      <t>AHD &amp; TVI &amp; CVI 8 Мп @ 10 к/с, AHD &amp; TVI 5 Мп @ 15 к/с, AHD &amp; TVI &amp; CVI 4 Мп @ 20 к/с, AHD &amp; TVI &amp; CVI 1080p @ 25 к/с;</t>
    </r>
    <r>
      <rPr>
        <sz val="8"/>
        <color rgb="FF000000"/>
        <rFont val="Calibri"/>
        <family val="2"/>
        <charset val="204"/>
      </rPr>
      <t xml:space="preserve"> Макс. разрешение записи IP: 8 МП; Видео выход: 1 x HDMI (4K), 1 x VGA, 1 x BNC; Аудио вход: 16 x RCA; HDD: 2x SATA до 14 Тб + внешний eSATA; USB: 1xUSB3.0 + 1xUSB2.0; RS-485: есть; Порт тревоги: вх/вых 16/1</t>
    </r>
  </si>
  <si>
    <t>IP-канал 4 канала, до 8МП, 
Пропускная способность 50 / 50 Мбит/с, Видео выход 1 x HDMI, 1 x VGA, HDMI разрешение UHD 4K, Аудио вход 1 x RCA, Синхронное воспроизведение:
• 8MP 2кан@30fps 
•5MP 3кан@45fps   
•4MP 4кан@60fps
•3MP 4кан@75fps  
•2MP 4кан@120fps 
 Жесткий диск 1x SATA до 14 Тб, USB 2 x USB2.0;</t>
  </si>
  <si>
    <t>IP-канал 8 каналов, до 8МП, Пропускная способность 80 / 64 Мбит/с, Видео выход 1 x HDMI, 1 x VGA, HDMI разрешение UHD 4K, Аудио вход 1 x RCA, Синхронное воспроизведение:
• 8MP 2кан@30fps 
•5MP 3кан@45fps   
•4MP 4кан@60fps
•3MP 4кан@75fps  
•2MP 8кан@120fps 
 Жесткий диск 1x SATA до 14 Тб, USB 2 x USB2.0;</t>
  </si>
  <si>
    <t>IP-канал 16 каналов, до 8МП, Пропускная способность 100 / 64 Мбит/с, Видео выход 1 x HDMI, 1 x VGA, HDMI разрешение UHD 4K, Аудио вход 1 x RCA, Синхронное воспроизведение:
• 8MP 1кан@30fps 
•5MP 2кан@45fps   
•4MP 4кан@60fps
•3MP 4кан@75fps  
•2MP 4кан@120fps 
 Жесткий диск 1x SATA до 14 Тб, USB 2 x USB2.0;</t>
  </si>
  <si>
    <t>IP-канал 16 каналов, до 8МП, Пропускная способность 100 / 64 Мбит/с, Видео выход 1 x HDMI, 1 x VGA, HDMI разрешение UHD 4K, Аудио вход 1 x RCA, Синхронное воспроизведение:
• 8MP 1кан@30fps 
•5MP 2кан@45fps   
•4MP 4кан@60fps
•3MP 4кан@75fps  
•2MP 4кан@120fps 
 Жесткий диск 2x SATA до 14 Тб, USB 2 x USB2.0;</t>
  </si>
  <si>
    <r>
      <rPr>
        <sz val="8"/>
        <color rgb="FF000000"/>
        <rFont val="Calibri"/>
        <family val="2"/>
        <charset val="204"/>
      </rPr>
      <t xml:space="preserve">IP-канал 4 канала, до 8МП, Пропускная способность 50 / 64 Мбит/с, Видео выход 1 x HDMI, 1 x VGA, HDMI разрешение UHD 4K, Аудио вход 1 x RCA, Синхронное воспроизведение:
• 2кан 8MP@30fps 
• 3кан 5MP@45fps   
• 4кан 4MP@60fps
• 4кан 3MP@75fps  
• 4кан 2MP@120fps 
 Жесткий диск 1x SATA до 14 Тб, USB 2 x USB2.0;  E-SATAx1
</t>
    </r>
    <r>
      <rPr>
        <b/>
        <sz val="8"/>
        <color rgb="FF000000"/>
        <rFont val="Calibri"/>
        <family val="2"/>
        <charset val="204"/>
      </rPr>
      <t xml:space="preserve">POE: </t>
    </r>
    <r>
      <rPr>
        <sz val="8"/>
        <color rgb="FF000000"/>
        <rFont val="Calibri"/>
        <family val="2"/>
        <charset val="204"/>
      </rPr>
      <t>RJ-45x4, watchdog, 250м</t>
    </r>
  </si>
  <si>
    <r>
      <rPr>
        <sz val="8"/>
        <color rgb="FF000000"/>
        <rFont val="Calibri"/>
        <family val="2"/>
        <charset val="204"/>
      </rPr>
      <t xml:space="preserve">IP-канал 8 каналов, до 8МП, Пропускная способность 128 / 128 Мбит/с, Видео выход 1 x HDMI, 1 x VGA, HDMI разрешение UHD 4K, Аудио вход 1 x RCA, Синхронное воспроизведение:
• 2кан 8MP@30fps 
• 3кан 5MP@45fps   
• 4кан 4MP@60fps
• 4кан 3MP@75fps  
• 4кан 2MP@120fps 
 Жесткий диск 1x SATA до 14 Тб, USB 2 x USB2.0;  E-SATAx1
</t>
    </r>
    <r>
      <rPr>
        <b/>
        <sz val="8"/>
        <color rgb="FF000000"/>
        <rFont val="Calibri"/>
        <family val="2"/>
        <charset val="204"/>
      </rPr>
      <t>POE:</t>
    </r>
    <r>
      <rPr>
        <sz val="8"/>
        <color rgb="FF000000"/>
        <rFont val="Calibri"/>
        <family val="2"/>
        <charset val="204"/>
      </rPr>
      <t xml:space="preserve"> RJ-45x8, watchdog, 250м</t>
    </r>
  </si>
  <si>
    <r>
      <rPr>
        <sz val="8"/>
        <color rgb="FF000000"/>
        <rFont val="Calibri"/>
        <family val="2"/>
        <charset val="204"/>
      </rPr>
      <t xml:space="preserve">IP-канал 16 каналов, до 8МП, Пропускная способность 112 / 96 Мбит/с, Видео выход 1 x HDMI, 1 x VGA, HDMI разрешение UHD 4K, Аудио вход 1 x RCA, Синхронное воспроизведение:
• 8MP 2кан@45fps 
• 5MP 3кан@90fps   
• 4MP 4кан@100fps
• 3MP 4кан@120fps  
• 2MP 4кан@180fps 
 Жесткий диск 1x SATA до 14 Тб, USB 2 x USB2.0;  E-SATAx1
</t>
    </r>
    <r>
      <rPr>
        <b/>
        <sz val="8"/>
        <color rgb="FF000000"/>
        <rFont val="Calibri"/>
        <family val="2"/>
        <charset val="204"/>
      </rPr>
      <t xml:space="preserve">POE: </t>
    </r>
    <r>
      <rPr>
        <sz val="8"/>
        <color rgb="FF000000"/>
        <rFont val="Calibri"/>
        <family val="2"/>
        <charset val="204"/>
      </rPr>
      <t>RJ-45x16, watchdog, 250м</t>
    </r>
  </si>
  <si>
    <r>
      <rPr>
        <sz val="8"/>
        <color rgb="FF000000"/>
        <rFont val="Calibri"/>
        <family val="2"/>
        <charset val="204"/>
      </rPr>
      <t xml:space="preserve">IP-канал 16 каналов, до 8МП, Пропускная способность 112 / 96 Мбит/с, Видео выход 1 x HDMI, 1 x VGA, HDMI разрешение UHD 4K, Аудио вход 1 x RCA, Синхронное воспроизведение:
• 8MP 2кан@45fps 
• 5MP 3кан@90fps   
• 4MP 4кан@100fps
• 3MP 4кан@120fps  
• 2MP 4кан@180fps 
 Жесткий диск 2x SATA до 14 Тб, USB 2 x USB2.0;
</t>
    </r>
    <r>
      <rPr>
        <b/>
        <sz val="8"/>
        <color rgb="FF000000"/>
        <rFont val="Calibri"/>
        <family val="2"/>
        <charset val="204"/>
      </rPr>
      <t>POE:</t>
    </r>
    <r>
      <rPr>
        <sz val="8"/>
        <color rgb="FF000000"/>
        <rFont val="Calibri"/>
        <family val="2"/>
        <charset val="204"/>
      </rPr>
      <t xml:space="preserve"> RJ-45x16 watchdog, 250м</t>
    </r>
  </si>
  <si>
    <t>IP-канал 16 каналов, до 8МП, Пропускная способность 320 / 320 Мбит/с, Видео выход 1 x HDMI, 1 x VGA, HDMI разрешение UHD 4K, Аудио вход 1 x RCA, Синхронное воспроизведение:
• 4кан 8MP@30fps 
• 10кан 5MP@60fps   
• 10кан 4MP@60fps
• 11кан 3MP@75fps  
• 16кан 2MP@120fps 
 Жесткий диск 4x SATA до 14 Тб, USB 2 x USB2.0; 1хUSB3.0, E-SATAx1
Порт тревоги: вх/вых 16/1</t>
  </si>
  <si>
    <t>IP-канал 32 каналов, до 8МП, Пропускная способность 320 / 320 Мбит/с, Видео выход 1 x HDMI, 1 x VGA, HDMI разрешение UHD 4K, Аудио вход 1 x RCA, Синхронное воспроизведение:
• 4кан 8MP@30fps 
• 10кан 5MP@60fps   
• 10кан 4MP@60fps
• 11кан 3MP@75fps  
• 16кан 2MP@120fps 
 Жесткий диск 4x SATA до 14 Тб, USB 2 x USB2.0; 1хUSB3.0, E-SATAx1
Порт тревоги: вх/вых 16/1</t>
  </si>
  <si>
    <t>IP-канал 16 каналов, до 8МП, Пропускная способность 320 / 320 Мбит/с, Видео выход 1 x HDMI, 1 x VGA, HDMI разрешение UHD 4K, Аудио вход 1 x RCA, Синхронное воспроизведение:
• 4кан 8MP@30fps 
• 10кан 5MP@60fps   
• 10кан 4MP@60fps
• 11кан 3MP@75fps  
• 16кан 2MP@120fps 
 Жесткий диск 8x SATA до 14 Тб, USB 2 x USB2.0; 1хUSB3.0, E-SATAx1
Порт тревоги: вх/вых 16/4</t>
  </si>
  <si>
    <t>IP-канал 64 канала, до 8МП, Пропускная способность 640 / 640 Мбит/с, Видео выход 1 x HDMI, 1 x VGA, HDMI разрешение UHD 4K, Аудио вход 1 x RCA, Синхронное воспроизведение:
• 4кан 8MP@30fps 
• 10кан 5MP@60fps   
• 10кан 4MP@60fps
• 11кан 3MP@75fps  
• 16кан 2MP@120fps 
 Жесткий диск 4x SATA до 14 Тб, USB 2 x USB2.0; 1хUSB3.0, E-SATAx1
Порт тревоги: вх/вых 16/1</t>
  </si>
  <si>
    <t>IP-канал 64 канала, до 8МП, Пропускная способность 640 / 640 Мбит/с, Видео выход 1 x HDMI, 1 x VGA, HDMI разрешение UHD 4K, Аудио вход 1 x RCA, Синхронное воспроизведение:
• 4кан 8MP@30fps 
• 10кан 5MP@60fps   
• 10кан 4MP@60fps
• 11кан 3MP@75fps  
• 16кан 2MP@120fps 
LAN: RJ-45x2 
Жесткий диск 8x SATA до 14 Тб, USB 2 x USB2.0; 1хUSB3.0, E-SATAx1
Порт тревоги: вх/вых 16/4</t>
  </si>
  <si>
    <t>POE коммутаторы</t>
  </si>
  <si>
    <r>
      <rPr>
        <sz val="8"/>
        <color rgb="FF000000"/>
        <rFont val="Calibri"/>
        <family val="2"/>
        <charset val="204"/>
      </rPr>
      <t xml:space="preserve">
</t>
    </r>
    <r>
      <rPr>
        <b/>
        <sz val="8"/>
        <color rgb="FF000000"/>
        <rFont val="Calibri"/>
        <family val="2"/>
        <charset val="204"/>
      </rPr>
      <t>РОЕ-nорты, Мбит/с</t>
    </r>
    <r>
      <rPr>
        <sz val="8"/>
        <color rgb="FF000000"/>
        <rFont val="Calibri"/>
        <family val="2"/>
        <charset val="204"/>
      </rPr>
      <t xml:space="preserve">: 4 х RJ45 х 100 
</t>
    </r>
    <r>
      <rPr>
        <b/>
        <sz val="8"/>
        <color rgb="FF000000"/>
        <rFont val="Calibri"/>
        <family val="2"/>
        <charset val="204"/>
      </rPr>
      <t>Uplink-nopты RJ45, Мбит/с</t>
    </r>
    <r>
      <rPr>
        <sz val="8"/>
        <color rgb="FF000000"/>
        <rFont val="Calibri"/>
        <family val="2"/>
        <charset val="204"/>
      </rPr>
      <t xml:space="preserve">: 2 х 100 
</t>
    </r>
    <r>
      <rPr>
        <b/>
        <sz val="8"/>
        <color rgb="FF000000"/>
        <rFont val="Calibri"/>
        <family val="2"/>
        <charset val="204"/>
      </rPr>
      <t>Суммарная мощность, Вт</t>
    </r>
    <r>
      <rPr>
        <sz val="8"/>
        <color rgb="FF000000"/>
        <rFont val="Calibri"/>
        <family val="2"/>
        <charset val="204"/>
      </rPr>
      <t xml:space="preserve">: 60 
</t>
    </r>
    <r>
      <rPr>
        <b/>
        <sz val="8"/>
        <color rgb="FF000000"/>
        <rFont val="Calibri"/>
        <family val="2"/>
        <charset val="204"/>
      </rPr>
      <t>Макс.мощность на канал, Вт</t>
    </r>
    <r>
      <rPr>
        <sz val="8"/>
        <color rgb="FF000000"/>
        <rFont val="Calibri"/>
        <family val="2"/>
        <charset val="204"/>
      </rPr>
      <t xml:space="preserve">: 30 
</t>
    </r>
    <r>
      <rPr>
        <b/>
        <sz val="8"/>
        <color rgb="FF000000"/>
        <rFont val="Calibri"/>
        <family val="2"/>
        <charset val="204"/>
      </rPr>
      <t>Питание, В</t>
    </r>
    <r>
      <rPr>
        <sz val="8"/>
        <color rgb="FF000000"/>
        <rFont val="Calibri"/>
        <family val="2"/>
        <charset val="204"/>
      </rPr>
      <t xml:space="preserve">: DC 52 (БП в комплекте) 
</t>
    </r>
    <r>
      <rPr>
        <b/>
        <sz val="8"/>
        <color rgb="FF000000"/>
        <rFont val="Calibri"/>
        <family val="2"/>
        <charset val="204"/>
      </rPr>
      <t>Размеры, мм:</t>
    </r>
    <r>
      <rPr>
        <sz val="8"/>
        <color rgb="FF000000"/>
        <rFont val="Calibri"/>
        <family val="2"/>
        <charset val="204"/>
      </rPr>
      <t xml:space="preserve"> 125 х 75 х 27
</t>
    </r>
  </si>
  <si>
    <r>
      <rPr>
        <sz val="8"/>
        <color rgb="FF000000"/>
        <rFont val="Calibri"/>
        <family val="2"/>
        <charset val="204"/>
      </rPr>
      <t xml:space="preserve">
</t>
    </r>
    <r>
      <rPr>
        <b/>
        <sz val="8"/>
        <color rgb="FF000000"/>
        <rFont val="Calibri"/>
        <family val="2"/>
        <charset val="204"/>
      </rPr>
      <t>РОЕ-nорты, Мбит/с</t>
    </r>
    <r>
      <rPr>
        <sz val="8"/>
        <color rgb="FF000000"/>
        <rFont val="Calibri"/>
        <family val="2"/>
        <charset val="204"/>
      </rPr>
      <t xml:space="preserve">: 8 х RJ45 х 100 
</t>
    </r>
    <r>
      <rPr>
        <b/>
        <sz val="8"/>
        <color rgb="FF000000"/>
        <rFont val="Calibri"/>
        <family val="2"/>
        <charset val="204"/>
      </rPr>
      <t>Uplink-nopты RJ45, Мбит/с</t>
    </r>
    <r>
      <rPr>
        <sz val="8"/>
        <color rgb="FF000000"/>
        <rFont val="Calibri"/>
        <family val="2"/>
        <charset val="204"/>
      </rPr>
      <t xml:space="preserve">: 2 х 100 
</t>
    </r>
    <r>
      <rPr>
        <b/>
        <sz val="8"/>
        <color rgb="FF000000"/>
        <rFont val="Calibri"/>
        <family val="2"/>
        <charset val="204"/>
      </rPr>
      <t>Суммарная мощность, Вт:</t>
    </r>
    <r>
      <rPr>
        <sz val="8"/>
        <color rgb="FF000000"/>
        <rFont val="Calibri"/>
        <family val="2"/>
        <charset val="204"/>
      </rPr>
      <t xml:space="preserve"> 96 
</t>
    </r>
    <r>
      <rPr>
        <b/>
        <sz val="8"/>
        <color rgb="FF000000"/>
        <rFont val="Calibri"/>
        <family val="2"/>
        <charset val="204"/>
      </rPr>
      <t>Макс.мощность на канал, Вт</t>
    </r>
    <r>
      <rPr>
        <sz val="8"/>
        <color rgb="FF000000"/>
        <rFont val="Calibri"/>
        <family val="2"/>
        <charset val="204"/>
      </rPr>
      <t xml:space="preserve">: 30 
</t>
    </r>
    <r>
      <rPr>
        <b/>
        <sz val="8"/>
        <color rgb="FF000000"/>
        <rFont val="Calibri"/>
        <family val="2"/>
        <charset val="204"/>
      </rPr>
      <t>Питание, В</t>
    </r>
    <r>
      <rPr>
        <sz val="8"/>
        <color rgb="FF000000"/>
        <rFont val="Calibri"/>
        <family val="2"/>
        <charset val="204"/>
      </rPr>
      <t xml:space="preserve">: DC 52 (БП в комплекте) 
</t>
    </r>
    <r>
      <rPr>
        <b/>
        <sz val="8"/>
        <color rgb="FF000000"/>
        <rFont val="Calibri"/>
        <family val="2"/>
        <charset val="204"/>
      </rPr>
      <t>Размеры, мм</t>
    </r>
    <r>
      <rPr>
        <sz val="8"/>
        <color rgb="FF000000"/>
        <rFont val="Calibri"/>
        <family val="2"/>
        <charset val="204"/>
      </rPr>
      <t xml:space="preserve">: 184 х 94 х 27
</t>
    </r>
  </si>
  <si>
    <r>
      <rPr>
        <b/>
        <sz val="8"/>
        <color rgb="FF000000"/>
        <rFont val="Calibri"/>
        <family val="2"/>
        <charset val="204"/>
      </rPr>
      <t>РОЕ-nорты, Мбит/с:</t>
    </r>
    <r>
      <rPr>
        <sz val="8"/>
        <color rgb="FF000000"/>
        <rFont val="Calibri"/>
        <family val="2"/>
        <charset val="204"/>
      </rPr>
      <t xml:space="preserve"> 16 х RJ45 х 100 
</t>
    </r>
    <r>
      <rPr>
        <b/>
        <sz val="8"/>
        <color rgb="FF000000"/>
        <rFont val="Calibri"/>
        <family val="2"/>
        <charset val="204"/>
      </rPr>
      <t>Uplink-nopты RJ45, Мбит/с:</t>
    </r>
    <r>
      <rPr>
        <sz val="8"/>
        <color rgb="FF000000"/>
        <rFont val="Calibri"/>
        <family val="2"/>
        <charset val="204"/>
      </rPr>
      <t xml:space="preserve"> 2 х 1000 
</t>
    </r>
    <r>
      <rPr>
        <b/>
        <sz val="8"/>
        <color rgb="FF000000"/>
        <rFont val="Calibri"/>
        <family val="2"/>
        <charset val="204"/>
      </rPr>
      <t>Uplink-nopты SFP, Мбит/с</t>
    </r>
    <r>
      <rPr>
        <sz val="8"/>
        <color rgb="FF000000"/>
        <rFont val="Calibri"/>
        <family val="2"/>
        <charset val="204"/>
      </rPr>
      <t xml:space="preserve">: 2 х 1000 
</t>
    </r>
    <r>
      <rPr>
        <b/>
        <sz val="8"/>
        <color rgb="FF000000"/>
        <rFont val="Calibri"/>
        <family val="2"/>
        <charset val="204"/>
      </rPr>
      <t>Суммарная мощность, Вт</t>
    </r>
    <r>
      <rPr>
        <sz val="8"/>
        <color rgb="FF000000"/>
        <rFont val="Calibri"/>
        <family val="2"/>
        <charset val="204"/>
      </rPr>
      <t xml:space="preserve">: 250  
</t>
    </r>
    <r>
      <rPr>
        <b/>
        <sz val="8"/>
        <color rgb="FF000000"/>
        <rFont val="Calibri"/>
        <family val="2"/>
        <charset val="204"/>
      </rPr>
      <t>Макс.мощность на канал, Вт</t>
    </r>
    <r>
      <rPr>
        <sz val="8"/>
        <color rgb="FF000000"/>
        <rFont val="Calibri"/>
        <family val="2"/>
        <charset val="204"/>
      </rPr>
      <t xml:space="preserve">: 30 
</t>
    </r>
    <r>
      <rPr>
        <b/>
        <sz val="8"/>
        <color rgb="FF000000"/>
        <rFont val="Calibri"/>
        <family val="2"/>
        <charset val="204"/>
      </rPr>
      <t>Питание, В</t>
    </r>
    <r>
      <rPr>
        <sz val="8"/>
        <color rgb="FF000000"/>
        <rFont val="Calibri"/>
        <family val="2"/>
        <charset val="204"/>
      </rPr>
      <t xml:space="preserve">: 220 (встроенный БП) 
</t>
    </r>
    <r>
      <rPr>
        <b/>
        <sz val="8"/>
        <color rgb="FF000000"/>
        <rFont val="Calibri"/>
        <family val="2"/>
        <charset val="204"/>
      </rPr>
      <t>Размеры, мм</t>
    </r>
    <r>
      <rPr>
        <sz val="8"/>
        <color rgb="FF000000"/>
        <rFont val="Calibri"/>
        <family val="2"/>
        <charset val="204"/>
      </rPr>
      <t>: 440 х 180 х 44</t>
    </r>
  </si>
  <si>
    <r>
      <rPr>
        <b/>
        <sz val="8"/>
        <color rgb="FF000000"/>
        <rFont val="Calibri"/>
        <family val="2"/>
        <charset val="204"/>
      </rPr>
      <t>РОЕ-nорты, Мбит/с:</t>
    </r>
    <r>
      <rPr>
        <sz val="8"/>
        <color rgb="FF000000"/>
        <rFont val="Calibri"/>
        <family val="2"/>
        <charset val="204"/>
      </rPr>
      <t xml:space="preserve"> 24 х RJ45 х 100 
</t>
    </r>
    <r>
      <rPr>
        <b/>
        <sz val="8"/>
        <color rgb="FF000000"/>
        <rFont val="Calibri"/>
        <family val="2"/>
        <charset val="204"/>
      </rPr>
      <t>Uplink-nopты RJ45, Мбит/с:</t>
    </r>
    <r>
      <rPr>
        <sz val="8"/>
        <color rgb="FF000000"/>
        <rFont val="Calibri"/>
        <family val="2"/>
        <charset val="204"/>
      </rPr>
      <t xml:space="preserve"> 2 х 1000 
</t>
    </r>
    <r>
      <rPr>
        <b/>
        <sz val="8"/>
        <color rgb="FF000000"/>
        <rFont val="Calibri"/>
        <family val="2"/>
        <charset val="204"/>
      </rPr>
      <t>Uplink-nopты SFP, Мбит/с</t>
    </r>
    <r>
      <rPr>
        <sz val="8"/>
        <color rgb="FF000000"/>
        <rFont val="Calibri"/>
        <family val="2"/>
        <charset val="204"/>
      </rPr>
      <t xml:space="preserve">: 2 х 1000 
</t>
    </r>
    <r>
      <rPr>
        <b/>
        <sz val="8"/>
        <color rgb="FF000000"/>
        <rFont val="Calibri"/>
        <family val="2"/>
        <charset val="204"/>
      </rPr>
      <t>Суммарная мощность, Вт</t>
    </r>
    <r>
      <rPr>
        <sz val="8"/>
        <color rgb="FF000000"/>
        <rFont val="Calibri"/>
        <family val="2"/>
        <charset val="204"/>
      </rPr>
      <t xml:space="preserve">: 250  
</t>
    </r>
    <r>
      <rPr>
        <b/>
        <sz val="8"/>
        <color rgb="FF000000"/>
        <rFont val="Calibri"/>
        <family val="2"/>
        <charset val="204"/>
      </rPr>
      <t>Макс.мощность на канал, Вт</t>
    </r>
    <r>
      <rPr>
        <sz val="8"/>
        <color rgb="FF000000"/>
        <rFont val="Calibri"/>
        <family val="2"/>
        <charset val="204"/>
      </rPr>
      <t xml:space="preserve">: 30 
</t>
    </r>
    <r>
      <rPr>
        <b/>
        <sz val="8"/>
        <color rgb="FF000000"/>
        <rFont val="Calibri"/>
        <family val="2"/>
        <charset val="204"/>
      </rPr>
      <t>Питание, В</t>
    </r>
    <r>
      <rPr>
        <sz val="8"/>
        <color rgb="FF000000"/>
        <rFont val="Calibri"/>
        <family val="2"/>
        <charset val="204"/>
      </rPr>
      <t xml:space="preserve">: 220 (встроенный БП) 
</t>
    </r>
    <r>
      <rPr>
        <b/>
        <sz val="8"/>
        <color rgb="FF000000"/>
        <rFont val="Calibri"/>
        <family val="2"/>
        <charset val="204"/>
      </rPr>
      <t>Размеры, мм</t>
    </r>
    <r>
      <rPr>
        <sz val="8"/>
        <color rgb="FF000000"/>
        <rFont val="Calibri"/>
        <family val="2"/>
        <charset val="204"/>
      </rPr>
      <t>: 440 х 180 х 44</t>
    </r>
  </si>
  <si>
    <t>Full-color 2.0</t>
  </si>
  <si>
    <t>DH-IPC-HFW5449TP-ASE-LED-0280B</t>
  </si>
  <si>
    <r>
      <rPr>
        <b/>
        <sz val="10"/>
        <rFont val="Arial"/>
        <family val="2"/>
        <charset val="204"/>
      </rPr>
      <t>Уличная цилиндрическая IP-видеокамера Full-color с ИИ</t>
    </r>
    <r>
      <rPr>
        <sz val="10"/>
        <rFont val="Arial"/>
        <family val="2"/>
      </rPr>
      <t xml:space="preserve">
4Мп; 1/1.8” CMOS; объектив 2.8мм;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 тревожные вх/вых: 1/1; аудиовх/вых: 1/1; встроенные микрофон; LED-подсветка до 60м; MicroSD до 256Гбайт; защита: IP67; питание: 12В(DC), PoE/ePoE; корпус: металл</t>
    </r>
  </si>
  <si>
    <t>DH-IPC-HFW5449TP-ASE-LED-0360B</t>
  </si>
  <si>
    <r>
      <rPr>
        <b/>
        <sz val="10"/>
        <rFont val="Arial"/>
        <family val="2"/>
        <charset val="204"/>
      </rPr>
      <t>Уличная цилиндрическая IP-видеокамера Full-color с ИИ</t>
    </r>
    <r>
      <rPr>
        <sz val="10"/>
        <rFont val="Arial"/>
        <family val="2"/>
      </rPr>
      <t xml:space="preserve">
4Мп; 1/1.8” CMOS; объектив 3.6мм;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 тревожные вх/вых: 1/1; аудиовх/вых: 1/1; встроенные микрофон; LED-подсветка до 60м; MicroSD до 256Гбайт; защита: IP67; питание: 12В(DC), PoE/ePoE; корпус: металл</t>
    </r>
  </si>
  <si>
    <t>DH-IPC-HFW5449TP-ASE-LED-0600B</t>
  </si>
  <si>
    <r>
      <rPr>
        <b/>
        <sz val="10"/>
        <rFont val="Arial"/>
        <family val="2"/>
        <charset val="204"/>
      </rPr>
      <t>Уличная цилиндрическая IP-видеокамера Full-color с ИИ</t>
    </r>
    <r>
      <rPr>
        <sz val="10"/>
        <rFont val="Arial"/>
        <family val="2"/>
      </rPr>
      <t xml:space="preserve">
4Мп; 1/1.8” CMOS; объектив 6.0мм;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 тревожные вх/вых: 1/1; аудиовх/вых: 1/1; встроенные микрофон; LED-подсветка до 60м; MicroSD до 256Гбайт; защита: IP67; питание: 12В(DC), PoE/ePoE; корпус: металл</t>
    </r>
  </si>
  <si>
    <t>DH-IPC-HDW5449TMP-SE-LED-0280B</t>
  </si>
  <si>
    <r>
      <rPr>
        <b/>
        <sz val="10"/>
        <rFont val="Arial"/>
        <family val="2"/>
        <charset val="204"/>
      </rPr>
      <t>Уличная купольная IP-видеокамера Full-color с ИИ</t>
    </r>
    <r>
      <rPr>
        <sz val="10"/>
        <rFont val="Arial"/>
        <family val="2"/>
      </rPr>
      <t xml:space="preserve">
4Мп; 1/1.8” CMOS; объектив 2.8мм;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 встроенные микрофон; LED-подсветка до 30м; MicroSD до 256Гбайт; защита: IP67; питание: 12В(DC), PoE/ePoE; корпус: металл</t>
    </r>
  </si>
  <si>
    <t>DH-IPC-HDW5449TMP-SE-LED-0360B</t>
  </si>
  <si>
    <r>
      <rPr>
        <b/>
        <sz val="10"/>
        <rFont val="Arial"/>
        <family val="2"/>
        <charset val="204"/>
      </rPr>
      <t>Уличная купольная IP-видеокамера Full-color с ИИ</t>
    </r>
    <r>
      <rPr>
        <sz val="10"/>
        <rFont val="Arial"/>
        <family val="2"/>
      </rPr>
      <t xml:space="preserve">
4Мп; 1/1.8” CMOS; объектив 3.6мм;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 встроенные микрофон; LED-подсветка до 30м; MicroSD до 256Гбайт; защита: IP67; питание: 12В(DC), PoE/ePoE; корпус: металл</t>
    </r>
  </si>
  <si>
    <t>DH-IPC-HDBW5449RP-ASE-LED-0280B</t>
  </si>
  <si>
    <r>
      <rPr>
        <b/>
        <sz val="10"/>
        <rFont val="Arial"/>
        <family val="2"/>
        <charset val="204"/>
      </rPr>
      <t>Уличная купольная IP-видеокамера Full-color с ИИ</t>
    </r>
    <r>
      <rPr>
        <sz val="10"/>
        <rFont val="Arial"/>
        <family val="2"/>
      </rPr>
      <t xml:space="preserve">
4Мп; 1/1.8” CMOS; объектив 2.8мм;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Интерфейсы;тревожные вх/вых: 1/1; аудиовх/вых: 1/1; LED-подсветка до 30м; MicroSD до 256Гбайт; защита: IP67 IK10; питание: 12В(DC), PoE/ePoE; корпус: металл</t>
    </r>
  </si>
  <si>
    <t>DH-IPC-HDBW5449RP-ASE-LED-0360B</t>
  </si>
  <si>
    <r>
      <rPr>
        <b/>
        <sz val="10"/>
        <rFont val="Arial"/>
        <family val="2"/>
        <charset val="204"/>
      </rPr>
      <t>Уличная купольная IP-видеокамера Full-color с ИИ</t>
    </r>
    <r>
      <rPr>
        <sz val="10"/>
        <rFont val="Arial"/>
        <family val="2"/>
      </rPr>
      <t xml:space="preserve">
4Мп; 1/1.8” CMOS; объектив 3.6мм; WDR(140дБ); чувствительность 0.0005лк@F1.0; сжатие: H.265+, H.265, H.264+, H.264, MJPEG; 3 потока до 4Мп(2688×1520)@25к/с; видеоаналитика: SMD, пересечение линии, контроль зоны, детектор толпы, подсчет людей, детектор парковки.
Интерфейсы; тревожные вх/вых: 1/1; аудиовх/вых: 1/1; LED-подсветка до 30м; MicroSD до 256Гбайт; защита: IP67 IK10; питание: 12В(DC), PoE/ePoE; корпус: металл</t>
    </r>
  </si>
  <si>
    <t>Full-color 1.0</t>
    <phoneticPr fontId="18" type="noConversion"/>
  </si>
  <si>
    <r>
      <rPr>
        <b/>
        <sz val="10"/>
        <rFont val="Arial"/>
        <family val="2"/>
        <charset val="204"/>
      </rPr>
      <t>Уличная цилиндрическая IP-видеокамера Full-color с ИИ</t>
    </r>
    <r>
      <rPr>
        <sz val="10"/>
        <rFont val="Arial"/>
        <family val="2"/>
      </rPr>
      <t xml:space="preserve">
4Мп; 1/2.7” CMOS; объектив 2.8мм; WDR(120дБ); чувствительность 0.003лк@F1.0 сжатие: H.265+, H.265, H.264+, H.264, MJPEG; 3 потока до 4Мп@25к/с; видеоаналитика: SMD (интеллектуальный детектор движения), охрана периметра, пересечение линии, контроль зоны; LED-подсветка до 30м; тревожные вх/вых: 1/1; аудиовх/вых: 1/1; встроенный микрофон; MicroSD до 256Гбайт; защита: IP67; питание: 12В(DC), PoE; корпус: металл</t>
    </r>
  </si>
  <si>
    <r>
      <rPr>
        <b/>
        <sz val="10"/>
        <rFont val="Arial"/>
        <family val="2"/>
        <charset val="204"/>
      </rPr>
      <t>Уличная цилиндрическая IP-видеокамера Full-color с ИИ</t>
    </r>
    <r>
      <rPr>
        <sz val="10"/>
        <rFont val="Arial"/>
        <family val="2"/>
      </rPr>
      <t xml:space="preserve">
4Мп; 1/2.7” CMOS; объектив 3.6мм; WDR(120дБ); чувствительность 0.003лк@F1.0 сжатие: H.265+, H.265, H.264+, H.264, MJPEG; 3 потока до 4Мп@25к/с; видеоаналитика: SMD (интеллектуальный детектор движения), охрана периметра, пересечение линии, контроль зоны; LED-подсветка до 30м; тревожные вх/вых: 1/1; аудиовх/вых: 1/1; встроенный микрофон; MicroSD до 256Гбайт; защита: IP67; питание: 12В(DC), PoE; корпус: металл</t>
    </r>
  </si>
  <si>
    <t>DH-IPC-HFW3249EP-AS-LED-0280B</t>
    <phoneticPr fontId="18" type="noConversion"/>
  </si>
  <si>
    <r>
      <rPr>
        <b/>
        <sz val="10"/>
        <rFont val="Arial"/>
        <family val="2"/>
        <charset val="204"/>
      </rPr>
      <t>Уличная цилиндрическая IP-видеокамера Full-color с ИИ</t>
    </r>
    <r>
      <rPr>
        <sz val="10"/>
        <rFont val="Arial"/>
        <family val="2"/>
      </rPr>
      <t xml:space="preserve">
2Мп; 1/2.8” CMOS; объектив 2.8мм; WDR(120дБ); чувствительность 0.0015лк@F1.0 сжатие: H.265+, H.265, H.264+, H.264, MJPEG; 3 потока до 2Мп@25к/с; видеоаналитика: SMD (интеллектуальный детектор движения), охрана периметра, пересечение линии, контроль зоны; LED-подсветка до 30м; тревожные вх/вых: 1/1; аудиовх/вых: 1/1; встроенный микрофон; MicroSD до 256Гбайт; защита: IP67; питание: 12В(DC), PoE; корпус: металл</t>
    </r>
  </si>
  <si>
    <t>DH-IPC-HFW3249EP-AS-LED-0360B</t>
    <phoneticPr fontId="18" type="noConversion"/>
  </si>
  <si>
    <r>
      <rPr>
        <b/>
        <sz val="10"/>
        <rFont val="Arial"/>
        <family val="2"/>
        <charset val="204"/>
      </rPr>
      <t>Уличная цилиндрическая IP-видеокамера Full-color с ИИ</t>
    </r>
    <r>
      <rPr>
        <sz val="10"/>
        <rFont val="Arial"/>
        <family val="2"/>
      </rPr>
      <t xml:space="preserve">
2Мп; 1/2.8” CMOS; объектив 3.6мм; WDR(120дБ); чувствительность 0.0015лк@F1.0 сжатие: H.265+, H.265, H.264+, H.264, MJPEG; 3 потока до 2Мп@25к/с; видеоаналитика: SMD (интеллектуальный детектор движения), охрана периметра, пересечение линии, контроль зоны; LED-подсветка до 30м; тревожные вх/вых: 1/1; аудиовх/вых: 1/1; встроенный микрофон; MicroSD до 256Гбайт; защита: IP67; питание: 12В(DC), PoE; корпус: металл</t>
    </r>
  </si>
  <si>
    <t>DH-IPC-HFW2439SP-SA-LED-0280B</t>
    <phoneticPr fontId="18" type="noConversion"/>
  </si>
  <si>
    <r>
      <rPr>
        <b/>
        <sz val="10"/>
        <rFont val="Arial"/>
        <family val="2"/>
        <charset val="204"/>
      </rPr>
      <t>Уличная цилиндрическая IP-видеокамера Full-color</t>
    </r>
    <r>
      <rPr>
        <sz val="10"/>
        <rFont val="Arial"/>
        <family val="2"/>
      </rPr>
      <t xml:space="preserve">
4Мп; 1/3” CMOS; объектив 2.8мм; WDR(120дБ); чувствительность 0.004лк@F1.0 сжатие: H.265+, H.265, H.264+, H.264, MJPEG; 2 потока до 4Мп@20к/с; видеоаналитика: пересечение линии, контроль зоны; LED-подсветка до 30м; встроенный микрофон; MicroSD до 256Гбайт; защита: IP67; питание: 12В(DC), PoE; корпус: металл</t>
    </r>
  </si>
  <si>
    <r>
      <rPr>
        <b/>
        <sz val="10"/>
        <rFont val="Arial"/>
        <family val="2"/>
        <charset val="204"/>
      </rPr>
      <t>Уличная цилиндрическая IP-видеокамера Full-color</t>
    </r>
    <r>
      <rPr>
        <sz val="10"/>
        <rFont val="Arial"/>
        <family val="2"/>
      </rPr>
      <t xml:space="preserve">
4Мп; 1/3” CMOS; объектив 3.6мм; WDR(120дБ); чувствительность 0.004лк@F1.0 сжатие: H.265+, H.265, H.264+, H.264, MJPEG; 2 потока до 4Мп@20к/с; видеоаналитика: пересечение линии, контроль зоны; LED-подсветка до 30м; встроенный микрофон; MicroSD до 256Гбайт; защита: IP67; питание: 12В(DC), PoE; корпус: металл</t>
    </r>
  </si>
  <si>
    <t>DH-IPC-HFW2239SP-SA-LED-0280B</t>
    <phoneticPr fontId="18" type="noConversion"/>
  </si>
  <si>
    <r>
      <rPr>
        <b/>
        <sz val="10"/>
        <rFont val="Arial"/>
        <family val="2"/>
        <charset val="204"/>
      </rPr>
      <t>Уличная цилиндрическая IP-видеокамера Full-color</t>
    </r>
    <r>
      <rPr>
        <sz val="10"/>
        <rFont val="Arial"/>
        <family val="2"/>
      </rPr>
      <t xml:space="preserve">
2Мп; 1/2.8” CMOS; объектив 2.8мм; WDR(120дБ); чувствительность 0.0017лк@F1.0 сжатие: H.265+, H.265, H.264+, H.264, MJPEG; 2 потока до 2Мп@25к/с; видеоаналитика: пересечение линии, контроль зоны; LED-подсветка до 30м; встроенный микрофон; MicroSD до 256Гбайт; защита: IP67; питание: 12В(DC), PoE; корпус: металл</t>
    </r>
  </si>
  <si>
    <r>
      <rPr>
        <b/>
        <sz val="10"/>
        <rFont val="Arial"/>
        <family val="2"/>
        <charset val="204"/>
      </rPr>
      <t>Уличная цилиндрическая IP-видеокамера Full-color</t>
    </r>
    <r>
      <rPr>
        <sz val="10"/>
        <rFont val="Arial"/>
        <family val="2"/>
      </rPr>
      <t xml:space="preserve">
2Мп; 1/2.8” CMOS; объектив 3.6мм; WDR(120дБ); чувствительность 0.0017лк@F1.0 сжатие: H.265+, H.265, H.264+, H.264, MJPEG; 2 потока до 2Мп@25к/с; видеоаналитика: пересечение линии, контроль зоны; LED-подсветка до 30м; встроенный микрофон; MicroSD до 256Гбайт; защита: IP67; питание: 12В(DC), PoE; корпус: металл</t>
    </r>
  </si>
  <si>
    <r>
      <t>DH-IPC</t>
    </r>
    <r>
      <rPr>
        <sz val="10"/>
        <rFont val="Arial"/>
        <family val="2"/>
        <charset val="204"/>
      </rPr>
      <t>-HDBW3449EP-AS-</t>
    </r>
    <r>
      <rPr>
        <sz val="10"/>
        <rFont val="Arial"/>
        <family val="2"/>
      </rPr>
      <t>NI-</t>
    </r>
    <r>
      <rPr>
        <sz val="10"/>
        <rFont val="Arial"/>
        <family val="2"/>
        <charset val="204"/>
      </rPr>
      <t>0280B</t>
    </r>
  </si>
  <si>
    <r>
      <t>DH-IPC</t>
    </r>
    <r>
      <rPr>
        <sz val="10"/>
        <rFont val="Arial"/>
        <family val="2"/>
        <charset val="204"/>
      </rPr>
      <t>-HDBW3449EP-AS-</t>
    </r>
    <r>
      <rPr>
        <sz val="10"/>
        <rFont val="Arial"/>
        <family val="2"/>
      </rPr>
      <t>NI-</t>
    </r>
    <r>
      <rPr>
        <sz val="10"/>
        <rFont val="Arial"/>
        <family val="2"/>
        <charset val="204"/>
      </rPr>
      <t>0360B</t>
    </r>
  </si>
  <si>
    <t>DH-IPC-HDW3449TMP-AS-LED-0280B</t>
    <phoneticPr fontId="18" type="noConversion"/>
  </si>
  <si>
    <r>
      <rPr>
        <b/>
        <sz val="10"/>
        <rFont val="Arial"/>
        <family val="2"/>
        <charset val="204"/>
      </rPr>
      <t>Уличная купольная IP-видеокамера Full-color с ИИ</t>
    </r>
    <r>
      <rPr>
        <sz val="10"/>
        <rFont val="Arial"/>
        <family val="2"/>
      </rPr>
      <t xml:space="preserve">
4Мп; 1/2.7” CMOS; объектив 2.8мм; WDR(120дБ); чувствительность 0.003лк@F1.0;
H.265+, H.265, H.264+, H.264, MJPEG; 3 потока до 4Мп@25к/с; видеоаналитика: SMD (интеллектуальный детектор движения), охрана периметра, пересечение линии, контроль зоны; LED-подсветка до 30м; встроенный микрофон; MicroSD до 256Гбайт; защита: IP67; питание: 12В(DC), PoE; корпус: металл</t>
    </r>
  </si>
  <si>
    <r>
      <rPr>
        <b/>
        <sz val="10"/>
        <rFont val="Arial"/>
        <family val="2"/>
        <charset val="204"/>
      </rPr>
      <t>Уличная купольная IP-видеокамера Full-color с ИИ</t>
    </r>
    <r>
      <rPr>
        <sz val="10"/>
        <rFont val="Arial"/>
        <family val="2"/>
      </rPr>
      <t xml:space="preserve">
4Мп; 1/2.7” CMOS; объектив 3.6мм; WDR(120дБ); чувствительность 0.003лк@F1.0;
H.265+, H.265, H.264+, H.264, MJPEG; 3 потока до 4Мп@25к/с; видеоаналитика: SMD (интеллектуальный детектор движения), охрана периметра, пересечение линии, контроль зоны; LED-подсветка до 30м; встроенный микрофон; MicroSD до 256Гбайт; защита: IP67; питание: 12В(DC), PoE; корпус: металл</t>
    </r>
  </si>
  <si>
    <r>
      <t>DH-IPC-HDBW32</t>
    </r>
    <r>
      <rPr>
        <sz val="10"/>
        <rFont val="Arial"/>
        <family val="2"/>
        <charset val="204"/>
      </rPr>
      <t>49EP-AS-</t>
    </r>
    <r>
      <rPr>
        <sz val="10"/>
        <rFont val="Arial"/>
        <family val="2"/>
      </rPr>
      <t>N</t>
    </r>
    <r>
      <rPr>
        <sz val="10"/>
        <rFont val="Arial"/>
        <family val="2"/>
        <charset val="204"/>
      </rPr>
      <t>I-0280B</t>
    </r>
  </si>
  <si>
    <r>
      <t>DH-IPC-HDBW32</t>
    </r>
    <r>
      <rPr>
        <sz val="10"/>
        <rFont val="Arial"/>
        <family val="2"/>
        <charset val="204"/>
      </rPr>
      <t>49EP-AS-</t>
    </r>
    <r>
      <rPr>
        <sz val="10"/>
        <rFont val="Arial"/>
        <family val="2"/>
      </rPr>
      <t>N</t>
    </r>
    <r>
      <rPr>
        <sz val="10"/>
        <rFont val="Arial"/>
        <family val="2"/>
        <charset val="204"/>
      </rPr>
      <t>I-0360B</t>
    </r>
  </si>
  <si>
    <t>DH-IPC-HDW3249TMP-AS-LED-0280B</t>
    <phoneticPr fontId="18" type="noConversion"/>
  </si>
  <si>
    <r>
      <rPr>
        <b/>
        <sz val="10"/>
        <rFont val="Arial"/>
        <family val="2"/>
        <charset val="204"/>
      </rPr>
      <t>Уличная купольная IP-видеокамера Full-color с ИИ</t>
    </r>
    <r>
      <rPr>
        <sz val="10"/>
        <rFont val="Arial"/>
        <family val="2"/>
      </rPr>
      <t xml:space="preserve">
2Мп; 1/2.8” CMOS; объектив 2.8мм; WDR(120дБ); чувствительность 0.0015лк@F1.0;
H.265+, H.265, H.264+, H.264, MJPEG; 3 потока до 2Мп@25к/с; видеоаналитика: SMD (интеллектуальный детектор движения), охрана периметра, пересечение линии, контроль зоны; LED-подсветка до 30м; встроенный микрофон; MicroSD до 256Гбайт; защита: IP67; питание: 12В(DC), PoE; корпус: металл</t>
    </r>
  </si>
  <si>
    <r>
      <rPr>
        <b/>
        <sz val="10"/>
        <rFont val="Arial"/>
        <family val="2"/>
        <charset val="204"/>
      </rPr>
      <t>Уличная купольная IP-видеокамера Full-color с ИИ</t>
    </r>
    <r>
      <rPr>
        <sz val="10"/>
        <rFont val="Arial"/>
        <family val="2"/>
      </rPr>
      <t xml:space="preserve">
2Мп; 1/2.8” CMOS; объектив 3.6мм; WDR(120дБ); чувствительность 0.0015лк@F1.0;
H.265+, H.265, H.264+, H.264, MJPEG; 3 потока до 2Мп@25к/с; видеоаналитика: SMD (интеллектуальный детектор движения), охрана периметра, пересечение линии, контроль зоны; LED-подсветка до 30м; встроенный микрофон; MicroSD до 256Гбайт; защита: IP67; питание: 12В(DC), PoE; корпус: металл</t>
    </r>
  </si>
  <si>
    <t>DH-IPC-HDW2439TP-AS-LED-0280B</t>
    <phoneticPr fontId="18" type="noConversion"/>
  </si>
  <si>
    <r>
      <rPr>
        <b/>
        <sz val="10"/>
        <rFont val="Arial"/>
        <family val="2"/>
        <charset val="204"/>
      </rPr>
      <t>Уличная купольная IP-видеокамера Full-color</t>
    </r>
    <r>
      <rPr>
        <sz val="10"/>
        <rFont val="Arial"/>
        <family val="2"/>
      </rPr>
      <t xml:space="preserve">
4Мп; 1/3” CMOS; объектив 2.8мм; WDR(120дБ); чувствительность 0.004лк@F1.0;
H.265+, H.265, H.264+, H.264, MJPEG; 2 потока до 4Мп@20к/c; видеоаналитика: пересечение линии, контроль зоны; LED-подсветка до 30м; встроенный микрофон; MicroSD до 256Гбайт; защита: IP67; питание: 12В(DC), PoE; корпус: металл, пластик</t>
    </r>
  </si>
  <si>
    <r>
      <rPr>
        <b/>
        <sz val="10"/>
        <rFont val="Arial"/>
        <family val="2"/>
        <charset val="204"/>
      </rPr>
      <t>Уличная купольная IP-видеокамера Full-color</t>
    </r>
    <r>
      <rPr>
        <sz val="10"/>
        <rFont val="Arial"/>
        <family val="2"/>
      </rPr>
      <t xml:space="preserve">
4Мп; 1/3” CMOS; объектив 3.6мм; WDR(120дБ); чувствительность 0.004лк@F1.0;
H.265+, H.265, H.264+, H.264, MJPEG; 2 потока до 4Мп@20к/c; видеоаналитика: пересечение линии, контроль зоны; LED-подсветка до 30м; встроенный микрофон; MicroSD до 256Гбайт; защита: IP67; питание: 12В(DC), PoE; корпус: металл, пластик</t>
    </r>
  </si>
  <si>
    <t>DH-IPC-HDW2239TP-AS-LED-0280B</t>
    <phoneticPr fontId="18" type="noConversion"/>
  </si>
  <si>
    <r>
      <rPr>
        <b/>
        <sz val="10"/>
        <rFont val="Arial"/>
        <family val="2"/>
        <charset val="204"/>
      </rPr>
      <t>Уличная купольная IP-видеокамера Full-color</t>
    </r>
    <r>
      <rPr>
        <sz val="10"/>
        <rFont val="Arial"/>
        <family val="2"/>
      </rPr>
      <t xml:space="preserve">
2Мп; 1/2.8” CMOS; объектив 2.8мм; WDR(120дБ); чувствительность 0.0017лк@F1.0;
H.265+, H.265, H.264+, H.264, MJPEG; 2 потока до 2Мп@25к/c; видеоаналитика: пересечение линии, контроль зоны; LED-подсветка до 30м; встроенный микрофон; MicroSD до 256Гбайт; защита: IP67; питание: 12В(DC), PoE; корпус: металл, пластик</t>
    </r>
  </si>
  <si>
    <r>
      <rPr>
        <b/>
        <sz val="10"/>
        <rFont val="Arial"/>
        <family val="2"/>
        <charset val="204"/>
      </rPr>
      <t>Уличная купольная IP-видеокамера Full-color</t>
    </r>
    <r>
      <rPr>
        <sz val="10"/>
        <rFont val="Arial"/>
        <family val="2"/>
      </rPr>
      <t xml:space="preserve">
2Мп; 1/2.8” CMOS; объектив 3.6мм; WDR(120дБ); чувствительность 0.0017лк@F1.0;
H.265+, H.265, H.264+, H.264, MJPEG; 2 потока до 2Мп@25к/c; видеоаналитика: пересечение линии, контроль зоны; LED-подсветка до 30м; встроенный микрофон; MicroSD до 256Гбайт; защита: IP67; питание: 12В(DC), PoE; корпус: металл, пластик</t>
    </r>
  </si>
  <si>
    <t>TiOC</t>
  </si>
  <si>
    <r>
      <rPr>
        <b/>
        <sz val="10"/>
        <rFont val="Arial"/>
        <family val="2"/>
        <charset val="204"/>
      </rPr>
      <t>Уличная IP-видеокамера Full-color с ИИ, активным сдерживанием и поворотным механизмом</t>
    </r>
    <r>
      <rPr>
        <sz val="10"/>
        <rFont val="Arial"/>
        <family val="2"/>
      </rPr>
      <t xml:space="preserve">
4Мп; 1/2.8” CMOS; фиксированный объектив 4.0мм; WDR(120дБ); чувствительность 0.005лк@F1.0(цвет); сжатие: H.265, H.264, MJPEG; 3 потока до 4Мп@25к/с; видеоаналитика: SMD (интеллектуальный детектор движения), охрана периметра, пересечение линии, контроль зоны; Встроенный мик, динамик MicroSD до 128Гбайт; защита: IP66,; питание: 12В(DC), PoE; корпус пластик; </t>
    </r>
  </si>
  <si>
    <t>DH-IPC-HFW3849T1P-AS-PV-0280B-S3</t>
  </si>
  <si>
    <r>
      <rPr>
        <b/>
        <sz val="10"/>
        <rFont val="Arial"/>
        <family val="2"/>
        <charset val="204"/>
      </rPr>
      <t>Уличная цилиндрическая IP-видеокамера Full-color с ИИ и активным сдерживанием</t>
    </r>
    <r>
      <rPr>
        <sz val="10"/>
        <rFont val="Arial"/>
        <family val="2"/>
      </rPr>
      <t xml:space="preserve">
8Мп; 1/2.8” CMOS; объектив 2.8мм; WDR(120дБ); чувствительность 0.004лк@F1.0; сжатие: H.265+, H.265, H.264+, H.264, MJPEG; 3 потока до 8Мп@25к/с; видеоаналитика: SMD </t>
    </r>
    <r>
      <rPr>
        <b/>
        <sz val="10"/>
        <color rgb="FFFF0000"/>
        <rFont val="Arial"/>
        <family val="2"/>
        <charset val="204"/>
      </rPr>
      <t>3.0</t>
    </r>
    <r>
      <rPr>
        <sz val="10"/>
        <rFont val="Arial"/>
        <family val="2"/>
      </rPr>
      <t xml:space="preserve"> (интеллектуальный детектор движения, пересечение линии, контроль зоны; тревожные вх/вых: 1/1; аудиовх/вых: 1/1;; LED-подсветка до 30м,</t>
    </r>
    <r>
      <rPr>
        <b/>
        <sz val="10"/>
        <color rgb="FFFF0000"/>
        <rFont val="Arial"/>
        <family val="2"/>
        <charset val="204"/>
      </rPr>
      <t xml:space="preserve"> ИК-подсветка 30м</t>
    </r>
    <r>
      <rPr>
        <sz val="10"/>
        <rFont val="Arial"/>
        <family val="2"/>
      </rPr>
      <t>; сигнализация красно-синей подсветкой; MicroSD до 256Гбайт; защита: IP67; питание: 12В(DC), PoE; корпус: металл+пластик</t>
    </r>
  </si>
  <si>
    <t>DH-IPC-HFW3849T1P-AS-PV-0360B-S3</t>
    <phoneticPr fontId="18" type="noConversion"/>
  </si>
  <si>
    <r>
      <rPr>
        <b/>
        <sz val="10"/>
        <rFont val="Arial"/>
        <family val="2"/>
        <charset val="204"/>
      </rPr>
      <t>Уличная цилиндрическая IP-видеокамера Full-color с ИИ и активным сдерживанием</t>
    </r>
    <r>
      <rPr>
        <sz val="10"/>
        <rFont val="Arial"/>
        <family val="2"/>
      </rPr>
      <t xml:space="preserve">
8Мп; 1/2.8” CMOS; объектив 3.6мм; WDR(120дБ); чувствительность 0.004лк@F1.0; сжатие: H.265+, H.265, H.264+, H.264, MJPEG; 3 потока до 8Мп@25к/с; видеоаналитика: SMD </t>
    </r>
    <r>
      <rPr>
        <b/>
        <sz val="10"/>
        <color rgb="FFFF0000"/>
        <rFont val="Arial"/>
        <family val="2"/>
        <charset val="204"/>
      </rPr>
      <t>3.0</t>
    </r>
    <r>
      <rPr>
        <sz val="10"/>
        <rFont val="Arial"/>
        <family val="2"/>
      </rPr>
      <t xml:space="preserve"> (интеллектуальный детектор движения, пересечение линии, контроль зоны; тревожные вх/вых: 1/1; аудиовх/вых: 1/1;; LED-подсветка до 30м,</t>
    </r>
    <r>
      <rPr>
        <b/>
        <sz val="10"/>
        <color rgb="FFFF0000"/>
        <rFont val="Arial"/>
        <family val="2"/>
        <charset val="204"/>
      </rPr>
      <t xml:space="preserve"> ИК-подсветка 30м</t>
    </r>
    <r>
      <rPr>
        <sz val="10"/>
        <rFont val="Arial"/>
        <family val="2"/>
      </rPr>
      <t>; сигнализация красно-синей подсветкой; MicroSD до 256Гбайт; защита: IP67; питание: 12В(DC), PoE; корпус: металл+пластик</t>
    </r>
  </si>
  <si>
    <r>
      <rPr>
        <b/>
        <sz val="10"/>
        <rFont val="Arial"/>
        <family val="2"/>
        <charset val="204"/>
      </rPr>
      <t>Уличная цилиндрическая IP-видеокамера Full-color с ИИ и активным сдерживанием</t>
    </r>
    <r>
      <rPr>
        <sz val="10"/>
        <rFont val="Arial"/>
        <family val="2"/>
      </rPr>
      <t xml:space="preserve">
4Мп; 1/2.7” CMOS; объектив 2.8мм; WDR(120дБ); чувствительность 0.003лк@F1.0; сжатие: H.265+, H.265, H.264+, H.264, MJPEG; 3 потока до 4Мп@25к/с; видеоаналитика: SMD (интеллектуальный детектор движения, пересечение линии, контроль зоны; тревожные вх/вых: 1/1; аудиовх/вых: 1/1; встроенные микрофон и громкоговоритель; LED-подсветка до 40м; сигнализация красно-синей подсветкой; MicroSD до 256Гбайт; защита: IP67; питание: 12В(DC), PoE; корпус: металл</t>
    </r>
  </si>
  <si>
    <t>EOL.
Замена DH-IPC-HFW3449T1P-AS-PV-0280B-S3</t>
  </si>
  <si>
    <t>DH-IPC-HFW3449T1P-AS-PV-0280B-S3</t>
  </si>
  <si>
    <r>
      <rPr>
        <b/>
        <sz val="10"/>
        <rFont val="Arial"/>
        <family val="2"/>
        <charset val="204"/>
      </rPr>
      <t>Уличная цилиндрическая IP-видеокамера Full-color с ИИ и активным сдерживанием</t>
    </r>
    <r>
      <rPr>
        <sz val="10"/>
        <rFont val="Arial"/>
        <family val="2"/>
      </rPr>
      <t xml:space="preserve">
4Мп; 1/2.7” CMOS; объектив 2.8мм; WDR(120дБ); чувствительность 0.003лк@F1.0; сжатие: H.265+, H.265, H.264+, H.264, MJPEG; 3 потока до 4Мп@25к/с; видеоаналитика: SMD </t>
    </r>
    <r>
      <rPr>
        <b/>
        <sz val="10"/>
        <color rgb="FFFF0000"/>
        <rFont val="Arial"/>
        <family val="2"/>
        <charset val="204"/>
      </rPr>
      <t>3.0</t>
    </r>
    <r>
      <rPr>
        <sz val="10"/>
        <rFont val="Arial"/>
        <family val="2"/>
      </rPr>
      <t xml:space="preserve"> (интеллектуальный детектор движения, пересечение линии, контроль зоны; тревожные вх/вых: 1/1; аудиовх/вых: 1/1; встроенные </t>
    </r>
    <r>
      <rPr>
        <b/>
        <sz val="10"/>
        <color rgb="FFFF0000"/>
        <rFont val="Arial"/>
        <family val="2"/>
        <charset val="204"/>
      </rPr>
      <t>2 микрофона</t>
    </r>
    <r>
      <rPr>
        <sz val="10"/>
        <rFont val="Arial"/>
        <family val="2"/>
      </rPr>
      <t xml:space="preserve"> и громкоговоритель; LED-подсветка до 30м,</t>
    </r>
    <r>
      <rPr>
        <b/>
        <sz val="10"/>
        <color rgb="FFFF0000"/>
        <rFont val="Arial"/>
        <family val="2"/>
        <charset val="204"/>
      </rPr>
      <t xml:space="preserve"> ИК-подсветка 30м</t>
    </r>
    <r>
      <rPr>
        <sz val="10"/>
        <rFont val="Arial"/>
        <family val="2"/>
      </rPr>
      <t>; сигнализация красно-синей подсветкой; MicroSD до 256Гбайт; защита: IP67; питание: 12В(DC), PoE; корпус: металл</t>
    </r>
  </si>
  <si>
    <r>
      <rPr>
        <b/>
        <sz val="10"/>
        <rFont val="Arial"/>
        <family val="2"/>
        <charset val="204"/>
      </rPr>
      <t>Уличная цилиндрическая IP-видеокамера Full-color с ИИ и активным сдерживанием</t>
    </r>
    <r>
      <rPr>
        <sz val="10"/>
        <rFont val="Arial"/>
        <family val="2"/>
      </rPr>
      <t xml:space="preserve">
4Мп; 1/2.7” CMOS; объектив 3.6мм; WDR(120дБ); чувствительность 0.003лк@F1.0; сжатие: H.265+, H.265, H.264+, H.264, MJPEG; 3 потока до 4Мп@25к/с; видеоаналитика: SMD (интеллектуальный детектор движения, пересечение линии, контроль зоны; тревожные вх/вых: 1/1; аудиовх/вых: 1/1; встроенные микрофон и громкоговоритель; LED-подсветка до 40м; сигнализация красно-синей подсветкой; MicroSD до 256Гбайт; защита: IP67; питание: 12В(DC), PoE; корпус: металл</t>
    </r>
  </si>
  <si>
    <t>EOL.
Замена DH-IPC-HFW3449T1P-AS-PV-0360B-S3</t>
  </si>
  <si>
    <t>DH-IPC-HFW3449T1P-AS-PV-0360B-S3</t>
  </si>
  <si>
    <r>
      <rPr>
        <b/>
        <sz val="10"/>
        <rFont val="Arial"/>
        <family val="2"/>
        <charset val="204"/>
      </rPr>
      <t>Уличная цилиндрическая IP-видеокамера Full-color с ИИ и активным сдерживанием</t>
    </r>
    <r>
      <rPr>
        <sz val="10"/>
        <rFont val="Arial"/>
        <family val="2"/>
      </rPr>
      <t xml:space="preserve">
4Мп; 1/2.7” CMOS; объектив 3.6мм; WDR(120дБ); чувствительность 0.003лк@F1.0; сжатие: H.265+, H.265, H.264+, H.264, MJPEG; 3 потока до 4Мп@25к/с; видеоаналитика: SMD </t>
    </r>
    <r>
      <rPr>
        <b/>
        <sz val="10"/>
        <color rgb="FFFF0000"/>
        <rFont val="Arial"/>
        <family val="2"/>
        <charset val="204"/>
      </rPr>
      <t>3.0</t>
    </r>
    <r>
      <rPr>
        <sz val="10"/>
        <rFont val="Arial"/>
        <family val="2"/>
      </rPr>
      <t xml:space="preserve"> (интеллектуальный детектор движения, пересечение линии, контроль зоны; тревожные вх/вых: 1/1; аудиовх/вых: 1/1; встроенные </t>
    </r>
    <r>
      <rPr>
        <b/>
        <sz val="10"/>
        <color rgb="FFFF0000"/>
        <rFont val="Arial"/>
        <family val="2"/>
        <charset val="204"/>
      </rPr>
      <t>2 микрофона</t>
    </r>
    <r>
      <rPr>
        <sz val="10"/>
        <rFont val="Arial"/>
        <family val="2"/>
      </rPr>
      <t xml:space="preserve"> и громкоговоритель; LED-подсветка до 30м,</t>
    </r>
    <r>
      <rPr>
        <b/>
        <sz val="10"/>
        <color rgb="FFFF0000"/>
        <rFont val="Arial"/>
        <family val="2"/>
        <charset val="204"/>
      </rPr>
      <t xml:space="preserve"> ИК-подсветка 30м</t>
    </r>
    <r>
      <rPr>
        <sz val="10"/>
        <rFont val="Arial"/>
        <family val="2"/>
      </rPr>
      <t>; сигнализация красно-синей подсветкой; MicroSD до 256Гбайт; защита: IP67; питание: 12В(DC), PoE; корпус: металл</t>
    </r>
  </si>
  <si>
    <t>DH-IPC-HDW3849HP-AS-PV-0280B-S3</t>
    <phoneticPr fontId="18" type="noConversion"/>
  </si>
  <si>
    <r>
      <rPr>
        <b/>
        <sz val="10"/>
        <rFont val="Arial"/>
        <family val="2"/>
        <charset val="204"/>
      </rPr>
      <t>Уличная купольная IP-видеокамера Full-color с ИИ и активным сдерживанием</t>
    </r>
    <r>
      <rPr>
        <sz val="10"/>
        <rFont val="Arial"/>
        <family val="2"/>
      </rPr>
      <t xml:space="preserve">
8Мп; 1/2.8” CMOS; объектив 2.8мм; WDR(120дБ); чувствительность 0.004лк@F1.0; сжатие: H.265+, H.265, H.264+, H.264, MJPEG; 3 потока до 8Мп@25к/с; видеоаналитика:</t>
    </r>
    <r>
      <rPr>
        <b/>
        <sz val="10"/>
        <color rgb="FFFF0000"/>
        <rFont val="Arial"/>
        <family val="2"/>
        <charset val="204"/>
      </rPr>
      <t xml:space="preserve"> SMD 3.0</t>
    </r>
    <r>
      <rPr>
        <sz val="10"/>
        <rFont val="Arial"/>
        <family val="2"/>
      </rPr>
      <t xml:space="preserve"> (интеллектуальный детектор движения, пересечение линии, контроль зоны; тревожные вх/вых: 1/1; аудиовх/вых: 1/1;</t>
    </r>
    <r>
      <rPr>
        <b/>
        <sz val="10"/>
        <color rgb="FFFF0000"/>
        <rFont val="Arial"/>
        <family val="2"/>
        <charset val="204"/>
      </rPr>
      <t xml:space="preserve"> встроенные 2 микрофона</t>
    </r>
    <r>
      <rPr>
        <sz val="10"/>
        <rFont val="Arial"/>
        <family val="2"/>
      </rPr>
      <t xml:space="preserve"> и громкоговоритель; LED-подсветка до 30м, </t>
    </r>
    <r>
      <rPr>
        <b/>
        <sz val="10"/>
        <color rgb="FFFF0000"/>
        <rFont val="Arial"/>
        <family val="2"/>
        <charset val="204"/>
      </rPr>
      <t>ИК-подсветка 30м</t>
    </r>
    <r>
      <rPr>
        <sz val="10"/>
        <rFont val="Arial"/>
        <family val="2"/>
      </rPr>
      <t>; сигнализация красно-синей подсветкой; MicroSD до 256Гбайт; защита: IP67; питание: 12В(DC), PoE; корпус: металл</t>
    </r>
  </si>
  <si>
    <t>DH-IPC-HDW3849HP-AS-PV-0360B-S3</t>
  </si>
  <si>
    <r>
      <rPr>
        <b/>
        <sz val="10"/>
        <rFont val="Arial"/>
        <family val="2"/>
        <charset val="204"/>
      </rPr>
      <t>Уличная купольная IP-видеокамера Full-color с ИИ и активным сдерживанием</t>
    </r>
    <r>
      <rPr>
        <sz val="10"/>
        <rFont val="Arial"/>
        <family val="2"/>
      </rPr>
      <t xml:space="preserve">
8Мп; 1/2.8” CMOS; объектив 3.6мм; WDR(120дБ); чувствительность 0.004лк@F1.0; сжатие: H.265+, H.265, H.264+, H.264, MJPEG; 3 потока до 8Мп@25к/с; видеоаналитика:</t>
    </r>
    <r>
      <rPr>
        <b/>
        <sz val="10"/>
        <color rgb="FFFF0000"/>
        <rFont val="Arial"/>
        <family val="2"/>
        <charset val="204"/>
      </rPr>
      <t xml:space="preserve"> SMD 3.0</t>
    </r>
    <r>
      <rPr>
        <sz val="10"/>
        <rFont val="Arial"/>
        <family val="2"/>
      </rPr>
      <t xml:space="preserve"> (интеллектуальный детектор движения, пересечение линии, контроль зоны; тревожные вх/вых: 1/1; аудиовх/вых: 1/1;</t>
    </r>
    <r>
      <rPr>
        <b/>
        <sz val="10"/>
        <color rgb="FFFF0000"/>
        <rFont val="Arial"/>
        <family val="2"/>
        <charset val="204"/>
      </rPr>
      <t xml:space="preserve"> встроенные 2 микрофона</t>
    </r>
    <r>
      <rPr>
        <sz val="10"/>
        <rFont val="Arial"/>
        <family val="2"/>
      </rPr>
      <t xml:space="preserve"> и громкоговоритель; LED-подсветка до 30м, </t>
    </r>
    <r>
      <rPr>
        <b/>
        <sz val="10"/>
        <color rgb="FFFF0000"/>
        <rFont val="Arial"/>
        <family val="2"/>
        <charset val="204"/>
      </rPr>
      <t>ИК-подсветка 30м</t>
    </r>
    <r>
      <rPr>
        <sz val="10"/>
        <rFont val="Arial"/>
        <family val="2"/>
      </rPr>
      <t>; сигнализация красно-синей подсветкой; MicroSD до 256Гбайт; защита: IP67; питание: 12В(DC), PoE; корпус: металл</t>
    </r>
  </si>
  <si>
    <r>
      <rPr>
        <b/>
        <sz val="10"/>
        <rFont val="Arial"/>
        <family val="2"/>
        <charset val="204"/>
      </rPr>
      <t>Уличная купольная IP-видеокамера Full-color с ИИ и активным сдерживанием</t>
    </r>
    <r>
      <rPr>
        <sz val="10"/>
        <rFont val="Arial"/>
        <family val="2"/>
      </rPr>
      <t xml:space="preserve">
4Мп; 1/2.7" CMOS; объектив 2.8мм; WDR(120дБ); чувствительность 0.003лк@F1.0;
сжатие: H.265+, H.265, H.264+, H.264, MJPEG; 3 потока до 4Мп@25к/с; видеоаналитика: SMD (интеллектуальный детектор движения, пересечение линии, контроль зоны; LED-подсветка до 30м; сигнализация красно-синей подсветкой; встроенный микрофон, MicroSD до 256Гбайт; защита: IP67; питание: 12В(DC), PoE; корпус: металл</t>
    </r>
  </si>
  <si>
    <t>EOL.
Замена DH-DH-IPC-HDW3449HP-AS-PV-0280B-S3</t>
  </si>
  <si>
    <t>DH-IPC-HDW3449HP-AS-PV-0280B-S3</t>
  </si>
  <si>
    <r>
      <rPr>
        <b/>
        <sz val="10"/>
        <rFont val="Arial"/>
        <family val="2"/>
        <charset val="204"/>
      </rPr>
      <t>Уличная купольная IP-видеокамера Full-color с ИИ и активным сдерживанием</t>
    </r>
    <r>
      <rPr>
        <sz val="10"/>
        <rFont val="Arial"/>
        <family val="2"/>
      </rPr>
      <t xml:space="preserve">
4Мп; 1/2.7” CMOS; объектив 2.8мм; WDR(120дБ); чувствительность 0.003лк@F1.0; сжатие: H.265+, H.265, H.264+, H.264, MJPEG; 3 потока до 4Мп@25к/с; видеоаналитика: SMD </t>
    </r>
    <r>
      <rPr>
        <b/>
        <sz val="10"/>
        <color rgb="FFFF0000"/>
        <rFont val="Arial"/>
        <family val="2"/>
        <charset val="204"/>
      </rPr>
      <t>3.0</t>
    </r>
    <r>
      <rPr>
        <sz val="10"/>
        <rFont val="Arial"/>
        <family val="2"/>
      </rPr>
      <t xml:space="preserve"> (интеллектуальный детектор движения, пересечение линии, контроль зоны; тревожные вх/вых: 1/1; аудиовх/вых: 1/1; встроенные </t>
    </r>
    <r>
      <rPr>
        <b/>
        <sz val="10"/>
        <color rgb="FFFF0000"/>
        <rFont val="Arial"/>
        <family val="2"/>
        <charset val="204"/>
      </rPr>
      <t>2 микрофона</t>
    </r>
    <r>
      <rPr>
        <sz val="10"/>
        <rFont val="Arial"/>
        <family val="2"/>
      </rPr>
      <t xml:space="preserve"> и громкоговоритель; LED-подсветка до 30м,</t>
    </r>
    <r>
      <rPr>
        <b/>
        <sz val="10"/>
        <color rgb="FFFF0000"/>
        <rFont val="Arial"/>
        <family val="2"/>
        <charset val="204"/>
      </rPr>
      <t xml:space="preserve"> ИК-подсветка 30м</t>
    </r>
    <r>
      <rPr>
        <sz val="10"/>
        <rFont val="Arial"/>
        <family val="2"/>
      </rPr>
      <t>; сигнализация красно-синей подсветкой; MicroSD до 256Гбайт; защита: IP67; питание: 12В(DC), PoE; корпус: металл</t>
    </r>
  </si>
  <si>
    <r>
      <rPr>
        <b/>
        <sz val="10"/>
        <rFont val="Arial"/>
        <family val="2"/>
        <charset val="204"/>
      </rPr>
      <t>Уличная купольная IP-видеокамера Full-color с ИИ и активным сдерживанием</t>
    </r>
    <r>
      <rPr>
        <sz val="10"/>
        <rFont val="Arial"/>
        <family val="2"/>
      </rPr>
      <t xml:space="preserve">
4Мп; 1/2.7" CMOS; объектив 3.6мм; WDR(120дБ); чувствительность 0.003лк@F1.0;
сжатие: H.265+, H.265, H.264+, H.264, MJPEG; 3 потока до 4Мп@25к/с; видеоаналитика: SMD (интеллектуальный детектор движения, пересечение линии, контроль зоны; LED-подсветка до 30м; сигнализация красно-синей подсветкой; встроенный микрофон, MicroSD до 256Гбайт; защита: IP67; питание: 12В(DC), PoE; корпус: металл</t>
    </r>
  </si>
  <si>
    <t>EOL.
Замена DH-DH-IPC-HDW3449HP-AS-PV-0360B-S3</t>
  </si>
  <si>
    <t>DH-IPC-HDW3449HP-AS-PV-0360B-S3</t>
  </si>
  <si>
    <r>
      <rPr>
        <b/>
        <sz val="10"/>
        <rFont val="Arial"/>
        <family val="2"/>
        <charset val="204"/>
      </rPr>
      <t>Уличная купольная IP-видеокамера Full-color с ИИ и активным сдерживанием</t>
    </r>
    <r>
      <rPr>
        <sz val="10"/>
        <rFont val="Arial"/>
        <family val="2"/>
      </rPr>
      <t xml:space="preserve">
4Мп; 1/2.7” CMOS; объектив 3.6мм; WDR(120дБ); чувствительность 0.003лк@F1.0; сжатие: H.265+, H.265, H.264+, H.264, MJPEG; 3 потока до 4Мп@25к/с; видеоаналитика: SMD </t>
    </r>
    <r>
      <rPr>
        <b/>
        <sz val="10"/>
        <color rgb="FFFF0000"/>
        <rFont val="Arial"/>
        <family val="2"/>
        <charset val="204"/>
      </rPr>
      <t>3.0</t>
    </r>
    <r>
      <rPr>
        <sz val="10"/>
        <rFont val="Arial"/>
        <family val="2"/>
      </rPr>
      <t xml:space="preserve"> (интеллектуальный детектор движения, пересечение линии, контроль зоны; тревожные вх/вых: 1/1; аудиовх/вых: 1/1; встроенные </t>
    </r>
    <r>
      <rPr>
        <b/>
        <sz val="10"/>
        <color rgb="FFFF0000"/>
        <rFont val="Arial"/>
        <family val="2"/>
        <charset val="204"/>
      </rPr>
      <t>2 микрофона</t>
    </r>
    <r>
      <rPr>
        <sz val="10"/>
        <rFont val="Arial"/>
        <family val="2"/>
      </rPr>
      <t xml:space="preserve"> и громкоговоритель; LED-подсветка до 30м,</t>
    </r>
    <r>
      <rPr>
        <b/>
        <sz val="10"/>
        <color rgb="FFFF0000"/>
        <rFont val="Arial"/>
        <family val="2"/>
        <charset val="204"/>
      </rPr>
      <t xml:space="preserve"> ИК-подсветка 30м</t>
    </r>
    <r>
      <rPr>
        <sz val="10"/>
        <rFont val="Arial"/>
        <family val="2"/>
      </rPr>
      <t>; сигнализация красно-синей подсветкой; MicroSD до 256Гбайт; защита: IP67; питание: 12В(DC), PoE; корпус: металл</t>
    </r>
  </si>
  <si>
    <r>
      <rPr>
        <b/>
        <sz val="10"/>
        <rFont val="Arial"/>
        <family val="2"/>
        <charset val="204"/>
      </rPr>
      <t>Уличная цилиндрическая IP-видеокамера Full-color с ИИ и активным сдерживанием</t>
    </r>
    <r>
      <rPr>
        <sz val="10"/>
        <rFont val="Arial"/>
        <family val="2"/>
      </rPr>
      <t xml:space="preserve">
2Мп; 1/2.8” CMOS; объектив 2.8мм; WDR(120дБ); чувствительность 0.0018 лк@F1.0 сжатие: H.265+, H.265, H.264+, H.264, MJPEG; 3 потока до 4Мп@25к/с; видеоаналитика: SMD </t>
    </r>
    <r>
      <rPr>
        <b/>
        <sz val="10"/>
        <color rgb="FFFF0000"/>
        <rFont val="Arial"/>
        <family val="2"/>
        <charset val="204"/>
      </rPr>
      <t>3.0</t>
    </r>
    <r>
      <rPr>
        <sz val="10"/>
        <rFont val="Arial"/>
        <family val="2"/>
      </rPr>
      <t xml:space="preserve"> (интеллектуальный детектор движения, пересечение линии, контроль зоны; тревожные вх/вых: 1/1; аудиовх/вых: 1/1; встроенные микрофон и громкоговоритель; LED-подсветка до 40м; сигнализация красно-синей подсветкой; MicroSD до 256Гбайт; защита: IP67; питание: 12В(DC), PoE; корпус: металл</t>
    </r>
  </si>
  <si>
    <r>
      <rPr>
        <b/>
        <sz val="10"/>
        <rFont val="Arial"/>
        <family val="2"/>
        <charset val="204"/>
      </rPr>
      <t>Уличная цилиндрическая IP-видеокамера Full-color с ИИ и активным сдерживанием</t>
    </r>
    <r>
      <rPr>
        <sz val="10"/>
        <rFont val="Arial"/>
        <family val="2"/>
      </rPr>
      <t xml:space="preserve">
2Мп; 1/2.8” CMOS; объектив 3.6мм; WDR(120дБ); чувствительность 0.0018 лк@F1.0 сжатие: H.265+, H.265, H.264+, H.264, MJPEG; 3 потока до 4Мп@25к/с; видеоаналитика: SMD (интеллектуальный детектор движения, пересечение линии, контроль зоны; тревожные вх/вых: 1/1; аудиовх/вых: 1/1; встроенные микрофон и громкоговоритель; LED-подсветка до 40м; сигнализация красно-синей подсветкой; MicroSD до 256Гбайт; защита: IP67; питание: 12В(DC), PoE; корпус: металл</t>
    </r>
  </si>
  <si>
    <r>
      <rPr>
        <b/>
        <sz val="10"/>
        <rFont val="Arial"/>
        <family val="2"/>
        <charset val="204"/>
      </rPr>
      <t>Уличная купольная IP-видеокамера Full-color с ИИ и активным сдерживанием</t>
    </r>
    <r>
      <rPr>
        <sz val="10"/>
        <rFont val="Arial"/>
        <family val="2"/>
      </rPr>
      <t xml:space="preserve">
2Мп; 1/2.8" CMOS; объектив 2.8мм; WDR(120дБ); чувствительность 0.003лк@F1.0;
H.265+, H.265, H.264+, H.264, MJPEG, 3 потока. Разрешение и скорость трансляции видео 2Мп(1~25к/с), видеоаналитика: SMD (интеллектуальный детектор движения, пересечение линии, контроль зоны; LED-подсветка до 30м; сигнализация красно-синей подсветкой; встроенный микрофон; MicroSD до 256Гбайт; защита: IP67; питание: 12В(DC), PoE; корпус: металл</t>
    </r>
  </si>
  <si>
    <r>
      <rPr>
        <b/>
        <sz val="10"/>
        <rFont val="Arial"/>
        <family val="2"/>
        <charset val="204"/>
      </rPr>
      <t>Уличная купольная IP-видеокамера Full-color с ИИ и активным сдерживанием</t>
    </r>
    <r>
      <rPr>
        <sz val="10"/>
        <rFont val="Arial"/>
        <family val="2"/>
      </rPr>
      <t xml:space="preserve">
2Мп; 1/2.8" CMOS; объектив 3.6мм; WDR(120дБ); чувствительность 0.003лк@F1.0;
H.265+, H.265, H.264+, H.264, MJPEG, 3 потока. Разрешение и скорость трансляции видео 2Мп(1~25к/с), видеоаналитика: SMD (интеллектуальный детектор движения, пересечение линии, контроль зоны; LED-подсветка до 30м; сигнализация красно-синей подсветкой; встроенный микрофон; MicroSD до 256Гбайт; защита: IP67; питание: 12В(DC), PoE; корпус: металл</t>
    </r>
  </si>
  <si>
    <t>2МП</t>
    <phoneticPr fontId="18" type="noConversion"/>
  </si>
  <si>
    <t>DH-IPC-HFW2230SP-S-0280B</t>
    <phoneticPr fontId="18" type="noConversion"/>
  </si>
  <si>
    <r>
      <rPr>
        <b/>
        <sz val="10"/>
        <rFont val="Arial"/>
        <family val="2"/>
        <charset val="204"/>
      </rPr>
      <t>Уличная цилиндрическая IP-видеокамера</t>
    </r>
    <r>
      <rPr>
        <sz val="10"/>
        <rFont val="Arial"/>
        <family val="2"/>
      </rPr>
      <t xml:space="preserve">
2Мп; 1/2.8” CMOS; объектив 2.8мм; механический ИК-фильтр; чувствительность 0.005лк@F1.6; сжатие: H.265+, H.265, H.264+, H.264, MJPEG; 2 потока до 2Мп@25к/с; видеоаналитика: пересечение линии, контроль зоны; ИК-подсветка до 30м; MicroSD до 256Гбайт; защита: IP67; питание: 12В(DC), PoE; корпус: металл</t>
    </r>
  </si>
  <si>
    <r>
      <rPr>
        <b/>
        <sz val="10"/>
        <rFont val="Arial"/>
        <family val="2"/>
        <charset val="204"/>
      </rPr>
      <t>Уличная цилиндрическая IP-видеокамера</t>
    </r>
    <r>
      <rPr>
        <sz val="10"/>
        <rFont val="Arial"/>
        <family val="2"/>
      </rPr>
      <t xml:space="preserve">
2Мп; 1/2.8” CMOS; объектив 3.6мм; механический ИК-фильтр; чувствительность 0.005лк@F1.6; сжатие: H.265+, H.265, H.264+, H.264, MJPEG; 2 потока до 2Мп@25к/с; видеоаналитика: пересечение линии, контроль зоны; ИК-подсветка до 30м; MicroSD до 256Гбайт; защита: IP67; питание: 12В(DC), PoE; корпус: металл</t>
    </r>
  </si>
  <si>
    <t>DH-IPC-HDBW2230EP-S-0280B</t>
    <phoneticPr fontId="18" type="noConversion"/>
  </si>
  <si>
    <r>
      <rPr>
        <b/>
        <sz val="10"/>
        <rFont val="Arial"/>
        <family val="2"/>
        <charset val="204"/>
      </rPr>
      <t>Уличная купольная IP-видеокамера</t>
    </r>
    <r>
      <rPr>
        <sz val="10"/>
        <rFont val="Arial"/>
        <family val="2"/>
      </rPr>
      <t xml:space="preserve">
2Мп; 1/2.7” CMOS; объектив 2.8мм; механический ИК-фильтр; чувствительность 0.005лк@F1.6; сжатие: H.265+, H.265, H.264+, H.264; 2 потока до 2Мп@25к/с; видеоаналитика: пересечение линии; контроль зоны; ИК-подсветка до 30 м; MicroSD до 256Гбайт; защита: IP67, IK10; питание: 12В(DC), PoE; корпус: металл</t>
    </r>
  </si>
  <si>
    <t>DH-IPC-HDBW2230EP-S-0360B</t>
    <phoneticPr fontId="18" type="noConversion"/>
  </si>
  <si>
    <r>
      <rPr>
        <b/>
        <sz val="10"/>
        <rFont val="Arial"/>
        <family val="2"/>
        <charset val="204"/>
      </rPr>
      <t>Уличная купольная IP-видеокамера</t>
    </r>
    <r>
      <rPr>
        <sz val="10"/>
        <rFont val="Arial"/>
        <family val="2"/>
      </rPr>
      <t xml:space="preserve">
2Мп; 1/2.7” CMOS; объектив 3.6мм; механический ИК-фильтр; чувствительность 0.005лк@F1.6; сжатие: H.265+, H.265, H.264+, H.264; 2 потока до 2Мп@25к/с; видеоаналитика: пересечение линии; контроль зоны; ИК-подсветка до 30 м; MicroSD до 256Гбайт; защита: IP67, IK10; питание: 12В(DC), PoE; корпус: металл</t>
    </r>
  </si>
  <si>
    <t>DH-IPC-HDW2230TP-AS-0280B</t>
    <phoneticPr fontId="18" type="noConversion"/>
  </si>
  <si>
    <r>
      <rPr>
        <b/>
        <sz val="10"/>
        <rFont val="Arial"/>
        <family val="2"/>
        <charset val="204"/>
      </rPr>
      <t>Уличная купольная IP-видеокамера</t>
    </r>
    <r>
      <rPr>
        <sz val="10"/>
        <rFont val="Arial"/>
        <family val="2"/>
      </rPr>
      <t xml:space="preserve">
2Мп; 1/2.7” CMOS; объектив 2.8мм; механический ИК-фильтр; чувствительность 0.005лк@F1.6; сжатие: H.265+, H.265, H.264+, H.264, MJPEG; 2 потока до 2Мп@25к/с; видеоаналитика: пересечение линии, контроль зоны; ИК-подсветка до 30м; встроенный микрофон; защита: IP67; MicroSD до 256Гбайт; питание: 12В(DC), PoE; корпус: металл, пластик</t>
    </r>
  </si>
  <si>
    <t>DH-IPC-HDW2230TP-AS-0360B</t>
    <phoneticPr fontId="18" type="noConversion"/>
  </si>
  <si>
    <t>Уличная купольная IP-видеокамера
2Мп; 1/2.7” CMOS; объектив 3.6мм; механический ИК-фильтр; чувствительность 0.005лк@F1.6; сжатие: H.265+, H.265, H.264+, H.264, MJPEG; 2 потока до 2Мп@25к/с; видеоаналитика: пересечение линии, контроль зоны; ИК-подсветка до 30м; встроенный микрофон; защита: IP67; MicroSD до 256Гбайт; питание: 12В(DC), PoE; корпус: металл, пластик</t>
    <phoneticPr fontId="18" type="noConversion"/>
  </si>
  <si>
    <t>DH-IPC-HDBW2231FP-AS-0280B</t>
    <phoneticPr fontId="18" type="noConversion"/>
  </si>
  <si>
    <r>
      <rPr>
        <b/>
        <sz val="10"/>
        <rFont val="Arial"/>
        <family val="2"/>
        <charset val="204"/>
      </rPr>
      <t>Уличная цилиндрическая IP-видеокамера с ИИ</t>
    </r>
    <r>
      <rPr>
        <sz val="10"/>
        <rFont val="Arial"/>
        <family val="2"/>
      </rPr>
      <t xml:space="preserve">
2Мп; 1/2.8” CMOS; объектив 2.8мм;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t>
    </r>
  </si>
  <si>
    <r>
      <rPr>
        <b/>
        <sz val="10"/>
        <rFont val="Arial"/>
        <family val="2"/>
        <charset val="204"/>
      </rPr>
      <t>Уличная цилиндрическая IP-видеокамера с ИИ</t>
    </r>
    <r>
      <rPr>
        <sz val="10"/>
        <rFont val="Arial"/>
        <family val="2"/>
      </rPr>
      <t xml:space="preserve">
2Мп; 1/2.8” CMOS; объектив 3.6мм;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t>
    </r>
  </si>
  <si>
    <r>
      <rPr>
        <b/>
        <sz val="10"/>
        <rFont val="Arial"/>
        <family val="2"/>
        <charset val="204"/>
      </rPr>
      <t>Уличная цилиндрическая IP-видеокамера с ИИ</t>
    </r>
    <r>
      <rPr>
        <sz val="10"/>
        <rFont val="Arial"/>
        <family val="2"/>
      </rPr>
      <t xml:space="preserve">
2Мп; 1/2.8” CMOS; объектив 6.0мм;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t>
    </r>
  </si>
  <si>
    <t>DH-IPC-HDBW3241EP-AS-0280B</t>
    <phoneticPr fontId="18" type="noConversion"/>
  </si>
  <si>
    <r>
      <rPr>
        <b/>
        <sz val="10"/>
        <rFont val="Arial"/>
        <family val="2"/>
        <charset val="204"/>
      </rPr>
      <t>Уличная купольная IP-видеокамера с ИИ</t>
    </r>
    <r>
      <rPr>
        <sz val="10"/>
        <rFont val="Arial"/>
        <family val="2"/>
      </rPr>
      <t xml:space="preserve">
2Мп; 1/2.8” CMOS; объектив 2.8мм;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тревожные вх/вых: 1/1; аудиовх/вых: 1/1; защита: IP67, IK10; MicroSD до 256Гбайт; питание: 12В(DC), PoE; корпус: металл, пластик</t>
    </r>
  </si>
  <si>
    <r>
      <rPr>
        <b/>
        <sz val="10"/>
        <rFont val="Arial"/>
        <family val="2"/>
        <charset val="204"/>
      </rPr>
      <t>Уличная купольная IP-видеокамера с ИИ</t>
    </r>
    <r>
      <rPr>
        <sz val="10"/>
        <rFont val="Arial"/>
        <family val="2"/>
      </rPr>
      <t xml:space="preserve">
2Мп; 1/2.8” CMOS; объектив 3.6мм;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тревожные вх/вых: 1/1; аудиовх/вых: 1/1; защита: IP67, IK10; MicroSD до 256Гбайт; питание: 12В(DC), PoE; корпус: металл, пластик</t>
    </r>
  </si>
  <si>
    <r>
      <rPr>
        <b/>
        <sz val="10"/>
        <rFont val="Arial"/>
        <family val="2"/>
        <charset val="204"/>
      </rPr>
      <t>Уличная купольная IP-видеокамера с ИИ</t>
    </r>
    <r>
      <rPr>
        <sz val="10"/>
        <rFont val="Arial"/>
        <family val="2"/>
      </rPr>
      <t xml:space="preserve">
2Мп; 1/2.8” CMOS; объектив 6.0мм;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тревожные вх/вых: 1/1; аудиовх/вых: 1/1; защита: IP67, IK10; MicroSD до 256Гбайт; питание: 12В(DC), PoE; корпус: металл, пластик</t>
    </r>
  </si>
  <si>
    <t>DH-IPC-HDW3241TMP-AS-0280B</t>
    <phoneticPr fontId="18" type="noConversion"/>
  </si>
  <si>
    <r>
      <rPr>
        <b/>
        <sz val="10"/>
        <rFont val="Arial"/>
        <family val="2"/>
        <charset val="204"/>
      </rPr>
      <t>Уличная купольная IP-видеокамера с ИИ</t>
    </r>
    <r>
      <rPr>
        <sz val="10"/>
        <rFont val="Arial"/>
        <family val="2"/>
      </rPr>
      <t xml:space="preserve">
2Мп; 1/2.8” CMOS; объектив 2.8мм;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 пластик</t>
    </r>
  </si>
  <si>
    <r>
      <rPr>
        <b/>
        <sz val="10"/>
        <rFont val="Arial"/>
        <family val="2"/>
        <charset val="204"/>
      </rPr>
      <t>Уличная купольная IP-видеокамера с ИИ</t>
    </r>
    <r>
      <rPr>
        <sz val="10"/>
        <rFont val="Arial"/>
        <family val="2"/>
      </rPr>
      <t xml:space="preserve">
2Мп; 1/2.8” CMOS; объектив 3.6мм;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 пластик</t>
    </r>
  </si>
  <si>
    <r>
      <rPr>
        <b/>
        <sz val="10"/>
        <rFont val="Arial"/>
        <family val="2"/>
        <charset val="204"/>
      </rPr>
      <t>Уличная купольная IP-видеокамера с ИИ</t>
    </r>
    <r>
      <rPr>
        <sz val="10"/>
        <rFont val="Arial"/>
        <family val="2"/>
      </rPr>
      <t xml:space="preserve">
2Мп; 1/2.8” CMOS; объектив 6.0мм;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 пластик</t>
    </r>
  </si>
  <si>
    <t>DH-IPC-HDBW3241FP-AS-0280B</t>
    <phoneticPr fontId="18" type="noConversion"/>
  </si>
  <si>
    <r>
      <rPr>
        <b/>
        <sz val="10"/>
        <rFont val="Arial"/>
        <family val="2"/>
        <charset val="204"/>
      </rPr>
      <t>Уличная мини-купольная IP-видеокамера с ИИ</t>
    </r>
    <r>
      <rPr>
        <sz val="10"/>
        <rFont val="Arial"/>
        <family val="2"/>
      </rPr>
      <t xml:space="preserve">
2Мп; 1/2.8” CMOS; объектив 2.8мм;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30м; встроенный микрофон; MicroSD до 256Гбайт; защита: IP67, IK10; питание: 12В(DC), PoE; корпус: металл</t>
    </r>
  </si>
  <si>
    <r>
      <rPr>
        <b/>
        <sz val="10"/>
        <rFont val="Arial"/>
        <family val="2"/>
        <charset val="204"/>
      </rPr>
      <t>Уличная мини-купольная IP-видеокамера с ИИ</t>
    </r>
    <r>
      <rPr>
        <sz val="10"/>
        <rFont val="Arial"/>
        <family val="2"/>
      </rPr>
      <t xml:space="preserve">
2Мп; 1/2.8” CMOS; объектив 3.6мм; механический ИК-фильтр; WDR(120дБ); чувствительность 0.002лк@F1.6; сжатие: H.265+, H.265, H.264+, H.264, MJPEG; 3 потока до 2Мп@25к/с; видеоаналитика: SMD (интеллектуальный детектор движения); охрана периметра; пересечение линии, контроль зоны; ИК-подсветка до 30м; встроенный микрофон; MicroSD до 256Гбайт; защита: IP67, IK10; питание: 12В(DC), PoE; корпус: металл</t>
    </r>
  </si>
  <si>
    <t>DH-IPC-HFW5241TP-ASE-0280B</t>
    <phoneticPr fontId="18" type="noConversion"/>
  </si>
  <si>
    <r>
      <rPr>
        <b/>
        <sz val="10"/>
        <rFont val="Arial"/>
        <family val="2"/>
        <charset val="204"/>
      </rPr>
      <t>Уличная цилиндрическая IP-видеокамера с ИИ</t>
    </r>
    <r>
      <rPr>
        <sz val="10"/>
        <rFont val="Arial"/>
        <family val="2"/>
      </rPr>
      <t xml:space="preserve">
2Мп; 1/2.8” CMOS; объектив 2.8мм; механический ИК-фильтр; WDR(120дБ); чувствительность 0.002лк@F1.6; сжатие: H.265+, H.265, H.264+, H.264, MJPEG; 3 потока до 2Мп@25к/с; видеоаналитика: детектор лиц, охрана периметра, подсчет людей; ИК-подсветка до 80м; тревожные вх/вых: 1/1; аудиовх/вых: 1/1; MicroSD до 256Гбайт; защита: IP67, IK10; питание: 12В(DC), PoE, ePoE; корпус: металл</t>
    </r>
  </si>
  <si>
    <r>
      <rPr>
        <b/>
        <sz val="10"/>
        <rFont val="Arial"/>
        <family val="2"/>
        <charset val="204"/>
      </rPr>
      <t>Уличная цилиндрическая IP-видеокамера с ИИ</t>
    </r>
    <r>
      <rPr>
        <sz val="10"/>
        <rFont val="Arial"/>
        <family val="2"/>
      </rPr>
      <t xml:space="preserve">
2Мп; 1/2.8” CMOS; объектив 3.6мм; механический ИК-фильтр; WDR(120дБ); чувствительность 0.002лк@F1.6; сжатие: H.265+, H.265, H.264+, H.264, MJPEG; 3 потока до 2Мп@25к/с; видеоаналитика: детектор лиц, охрана периметра, подсчет людей; ИК-подсветка до 80м; тревожные вх/вых: 1/1; аудиовх/вых: 1/1; MicroSD до 256Гбайт; защита: IP67, IK10; питание: 12В(DC), PoE, ePoE; корпус: металл</t>
    </r>
  </si>
  <si>
    <r>
      <rPr>
        <b/>
        <sz val="10"/>
        <rFont val="Arial"/>
        <family val="2"/>
        <charset val="204"/>
      </rPr>
      <t>Уличная цилиндрическая IP-видеокамера с ИИ</t>
    </r>
    <r>
      <rPr>
        <sz val="10"/>
        <rFont val="Arial"/>
        <family val="2"/>
      </rPr>
      <t xml:space="preserve">
2Мп; 1/2.8” CMOS; объектив 6.0мм; механический ИК-фильтр; WDR(120дБ); чувствительность 0.002лк@F1.6; сжатие: H.265+, H.265, H.264+, H.264, MJPEG; 3 потока до 2Мп@25к/с; видеоаналитика: детектор лиц, охрана периметра, подсчет людей; ИК-подсветка до 80м; тревожные вх/вых: 1/1; аудиовх/вых: 1/1; MicroSD до 256Гбайт; защита: IP67, IK10; питание: 12В(DC), PoE, ePoE; корпус: металл</t>
    </r>
  </si>
  <si>
    <t>DH-IPC-HFW2231TP-ZS</t>
    <phoneticPr fontId="18" type="noConversion"/>
  </si>
  <si>
    <r>
      <rPr>
        <b/>
        <sz val="10"/>
        <rFont val="Arial"/>
        <family val="2"/>
        <charset val="204"/>
      </rPr>
      <t>Уличная цилиндрическая IP-видеокамера</t>
    </r>
    <r>
      <rPr>
        <sz val="10"/>
        <rFont val="Arial"/>
        <family val="2"/>
      </rPr>
      <t xml:space="preserve">
2Мп; 1/2.8” CMOS; моторизованный объектив 2.7~13.5 мм; механический ИК-фильтр; WDR(120дБ); чувствительность 0.002лк@F1.5; сжатие: H.265+, H.265, H.264+, H.264, MJPEG; 2 потока до 2Мп@25к/с; видеоаналитика: пересечение линии, контроль зоны; ИК-подсветка до 60м; MicroSD до 256 Гбайт; защита: IP67, IK10 (опционально); питание: 12В(DC), PoE; корпус: металл</t>
    </r>
  </si>
  <si>
    <t>DH-IPC-HDBW2231RP-ZS</t>
    <phoneticPr fontId="18" type="noConversion"/>
  </si>
  <si>
    <r>
      <rPr>
        <b/>
        <sz val="10"/>
        <rFont val="Arial"/>
        <family val="2"/>
        <charset val="204"/>
      </rPr>
      <t>Уличная купольная IP-видеокамера</t>
    </r>
    <r>
      <rPr>
        <sz val="10"/>
        <rFont val="Arial"/>
        <family val="2"/>
      </rPr>
      <t xml:space="preserve">
2Мп; 1/2.8” CMOS; моторизованный объектив 2.7~13.5 мм; механический ИК-фильтр; WDR(120дБ); чувствительность 0.002лк@F1.5; сжатие: H.265+, H.265, H.264+, H.264, MJPEG; 2 потока до 2Мп@25к/с; видеоаналитика: пересечение линии, контроль зоны; ИК-подсветка до 40м; MicroSD до 256 Гбайт; защита: IP67, IK10; питание: 12В(DC), PoE; корпус: металл</t>
    </r>
  </si>
  <si>
    <t>DH-IPC-HDW2231TP-ZS</t>
    <phoneticPr fontId="18" type="noConversion"/>
  </si>
  <si>
    <t>DH-IPC-HFW3241TP-ZS</t>
    <phoneticPr fontId="18" type="noConversion"/>
  </si>
  <si>
    <r>
      <rPr>
        <b/>
        <sz val="10"/>
        <rFont val="Arial"/>
        <family val="2"/>
        <charset val="204"/>
      </rPr>
      <t>Уличная цилиндрическая IP-видеокамера с ИИ</t>
    </r>
    <r>
      <rPr>
        <sz val="10"/>
        <rFont val="Arial"/>
        <family val="2"/>
      </rPr>
      <t xml:space="preserve">
2Мп; 1/2.8” CMOS; моторизованный объектив 2.7~13.5мм; механический ИК-фильтр; WDR(120дБ); чувствительность 0.002лк@F1.5; сжатие: H.265+, H.265, H.264+, H.264, MJPEG; 3 потока до 2Мп@25к/с; SMD (интеллектуальный детектор движения), охрана периметра, пересечение линии, контроль зоны; ИК-подсветка до 60м; MicroSD до 256Гбайт; защита: IP67, IK10 (опционально); питание: 12В(DC), PoE; корпус: металл</t>
    </r>
  </si>
  <si>
    <t>DH-IPC-HDBW3241RP-ZS</t>
    <phoneticPr fontId="18" type="noConversion"/>
  </si>
  <si>
    <r>
      <rPr>
        <b/>
        <sz val="10"/>
        <rFont val="Arial"/>
        <family val="2"/>
        <charset val="204"/>
      </rPr>
      <t>Уличная купольная IP-видеокамера с ИИ</t>
    </r>
    <r>
      <rPr>
        <sz val="10"/>
        <rFont val="Arial"/>
        <family val="2"/>
      </rPr>
      <t xml:space="preserve">
2Мп; 1/2.8” CMOS; моторизованный объектив 2.7~13.5мм; механический ИК-фильтр; WDR(120дБ); чувствительность 0.002лк@F1.5; сжатие: H.265+, H.265, H.264+, H.264, MJPEG; 3 потока до 2Мп@25к/с; SMD (интеллектуальный детектор движения), охрана периметра, пересечение линии, контроль зоны; ИК-подсветка до 40м; MicroSD до 256Гбайт; защита: IP67, IK10; питание: 12В(DC), PoE; корпус: металл, пластик</t>
    </r>
  </si>
  <si>
    <t>DH-IPC-HDW3241TP-ZAS</t>
    <phoneticPr fontId="18" type="noConversion"/>
  </si>
  <si>
    <t>DH-IPC-HFW5241EP-ZE</t>
    <phoneticPr fontId="18" type="noConversion"/>
  </si>
  <si>
    <r>
      <rPr>
        <b/>
        <sz val="10"/>
        <rFont val="Arial"/>
        <family val="2"/>
        <charset val="204"/>
      </rPr>
      <t>Уличная цилиндрическая IP-видеокамера с ИИ</t>
    </r>
    <r>
      <rPr>
        <sz val="10"/>
        <rFont val="Arial"/>
        <family val="2"/>
      </rPr>
      <t xml:space="preserve">
2Мп; 1/2.8” CMOS; моторизованный объектив 2.7~13.5мм; механический ИК-фильтр; WDR(120дБ); чувствительность 0.002лк@F1.5; сжатие: H.265+, H.265, H.264+, H.264, MJPEG; 3 потока до 2Мп@25к/с; видеоаналитика: детектор лиц, метаданные лица, охрана периметра, подсчет людей; ИК-подсветка до 50м; тревожные вх/вых: 2/1; аудиовх/вых: 1/1; MicroSD до 256Гбайт; защита: IP67, IK10; питание: 12В(DC), ePoE; корпус: металл, пластик</t>
    </r>
  </si>
  <si>
    <t>DH-IPC-HDBW5241EP-ZE</t>
    <phoneticPr fontId="18" type="noConversion"/>
  </si>
  <si>
    <r>
      <rPr>
        <b/>
        <sz val="10"/>
        <rFont val="Arial"/>
        <family val="2"/>
        <charset val="204"/>
      </rPr>
      <t>Уличная купольная IP-видеокамера с ИИ</t>
    </r>
    <r>
      <rPr>
        <sz val="10"/>
        <rFont val="Arial"/>
        <family val="2"/>
      </rPr>
      <t xml:space="preserve">
2Мп; 1/2.8” CMOS; моторизованный объектив 2.7~13.5мм; механический ИК-фильтр; WDR(120дБ); чувствительность 0.002лк@F1.5; сжатие: H.265+, H.265, H.264+, H.264, MJPEG; 3 потока до 2Мп@25к/с; видеоаналитика: детектор лиц, метаданные лица, охрана периметра, подсчет людей; ИК-подсветка до 40м; тревожные вх/вых: 1/1; аудиовх/вых: 1/1; MicroSD до 256Гбайт; защита: IP67, IK10; питание: 12В(DC), ePoE; корпус: металл, пластик</t>
    </r>
  </si>
  <si>
    <t>4МП</t>
    <phoneticPr fontId="18" type="noConversion"/>
  </si>
  <si>
    <t>DH-IPC-HFW2431SP-S-0280B</t>
    <phoneticPr fontId="18" type="noConversion"/>
  </si>
  <si>
    <r>
      <rPr>
        <b/>
        <sz val="10"/>
        <rFont val="Arial"/>
        <family val="2"/>
        <charset val="204"/>
      </rPr>
      <t>Уличная цилиндрическая IP-видеокамера</t>
    </r>
    <r>
      <rPr>
        <sz val="10"/>
        <rFont val="Arial"/>
        <family val="2"/>
      </rPr>
      <t xml:space="preserve">
4Мп; 1/3” CMOS; объектив 2.8мм; механический ИК-фильтр; WDR(120дБ); чувствительность 0.008лк@F1.6; сжатие: H.265+, H.265, H.264+, H.264, MJPEG; 2 потока до 4Мп@25к/с; видеоаналитика: пересечение линии, контроль зоны; ИК-подсветка до 30м; MicroSD до 128Гбайт; защита: IP67; питание: 12В(DC), PoE; корпус: металл</t>
    </r>
  </si>
  <si>
    <r>
      <rPr>
        <b/>
        <sz val="10"/>
        <rFont val="Arial"/>
        <family val="2"/>
        <charset val="204"/>
      </rPr>
      <t>Уличная цилиндрическая IP-видеокамера</t>
    </r>
    <r>
      <rPr>
        <sz val="10"/>
        <rFont val="Arial"/>
        <family val="2"/>
      </rPr>
      <t xml:space="preserve">
4Мп; 1/3” CMOS; объектив 3.6мм; механический ИК-фильтр; WDR(120дБ); чувствительность 0.008лк@F1.6; сжатие: H.265+, H.265, H.264+, H.264, MJPEG; 2 потока до 4Мп@25к/с; видеоаналитика: пересечение линии, контроль зоны; ИК-подсветка до 30м; MicroSD до 128Гбайт; защита: IP67; питание: 12В(DC), PoE; корпус: металл</t>
    </r>
  </si>
  <si>
    <t>DH-IPC-HDBW2431EP-S-0280B</t>
    <phoneticPr fontId="18" type="noConversion"/>
  </si>
  <si>
    <r>
      <rPr>
        <b/>
        <sz val="10"/>
        <rFont val="Arial"/>
        <family val="2"/>
        <charset val="204"/>
      </rPr>
      <t>Уличная купольная IP-видеокамера</t>
    </r>
    <r>
      <rPr>
        <sz val="10"/>
        <rFont val="Arial"/>
        <family val="2"/>
      </rPr>
      <t xml:space="preserve">
4Мп; 1/3” CMOS; объектив 2.8мм; механический ИК-фильтр; WDR(120дБ); чувствительность 0.008лк@F1.6; сжатие: H.265+, H.265, H.264+, H.264; 2 видеопотока до 4Мп@20к/с; видеоаналитика: пересечение линии; контроль зоны; ИК-подсветка до 30м; MicroSD до 256Гбайт; защита: IP67, IK10; питание: 12В(DC), PoE; корпус: металл</t>
    </r>
  </si>
  <si>
    <r>
      <rPr>
        <b/>
        <sz val="10"/>
        <rFont val="Arial"/>
        <family val="2"/>
        <charset val="204"/>
      </rPr>
      <t>Уличная купольная IP-видеокамера</t>
    </r>
    <r>
      <rPr>
        <sz val="10"/>
        <rFont val="Arial"/>
        <family val="2"/>
      </rPr>
      <t xml:space="preserve">
4Мп; 1/3” CMOS; объектив 3.6мм; механический ИК-фильтр; WDR(120дБ); чувствительность 0.008лк@F1.6; сжатие: H.265+, H.265, H.264+, H.264; 2 видеопотока до 4Мп@20к/с; видеоаналитика: пересечение линии; контроль зоны; ИК-подсветка до 30м; MicroSD до 256Гбайт; защита: IP67, IK10; питание: 12В(DC), PoE; корпус: металл</t>
    </r>
  </si>
  <si>
    <t>DH-IPC-HDW2431TP-AS-0280B</t>
    <phoneticPr fontId="18" type="noConversion"/>
  </si>
  <si>
    <r>
      <rPr>
        <b/>
        <sz val="10"/>
        <rFont val="Arial"/>
        <family val="2"/>
        <charset val="204"/>
      </rPr>
      <t>Уличная купольная IP-видеокамера</t>
    </r>
    <r>
      <rPr>
        <sz val="10"/>
        <rFont val="Arial"/>
        <family val="2"/>
      </rPr>
      <t xml:space="preserve">
4Мп; 1/3” CMOS; объектив 2.8мм; механический ИК-фильтр; WDR(120дБ); чувствительность 0.008лк@F1.6; сжатие: H.265+, H.265, H.264+, H.264, MJPEG; 2 потока до 4Мп@20к/с; видеоаналитика: пересечение линии, контроль зоны; ИК-подсветка до 30м; встроенный микрофон; MicroSD до 256Гбайт; защита: IP67; питание: 12В(DC), PoE; корпус: металл, пластик</t>
    </r>
  </si>
  <si>
    <r>
      <rPr>
        <b/>
        <sz val="10"/>
        <rFont val="Arial"/>
        <family val="2"/>
        <charset val="204"/>
      </rPr>
      <t>Уличная купольная IP-видеокамера</t>
    </r>
    <r>
      <rPr>
        <sz val="10"/>
        <rFont val="Arial"/>
        <family val="2"/>
      </rPr>
      <t xml:space="preserve">
4Мп; 1/3” CMOS; объектив 3.6мм; механический ИК-фильтр; WDR(120дБ); чувствительность 0.008лк@F1.6; сжатие: H.265+, H.265, H.264+, H.264, MJPEG; 2 потока до 4Мп@20к/с; видеоаналитика: пересечение линии, контроль зоны; ИК-подсветка до 30м; встроенный микрофон; MicroSD до 256Гбайт; защита: IP67; питание: 12В(DC), PoE; корпус: металл, пластик</t>
    </r>
  </si>
  <si>
    <t>DH-IPC-HDBW2431FP-AS-0280B</t>
    <phoneticPr fontId="18" type="noConversion"/>
  </si>
  <si>
    <t>DH-IPC-HFW3441EP-SA-0280B</t>
    <phoneticPr fontId="18" type="noConversion"/>
  </si>
  <si>
    <r>
      <rPr>
        <b/>
        <sz val="10"/>
        <rFont val="Arial"/>
        <family val="2"/>
        <charset val="204"/>
      </rPr>
      <t>Уличная цилиндрическая IP-видеокамера с ИИ</t>
    </r>
    <r>
      <rPr>
        <sz val="10"/>
        <rFont val="Arial"/>
        <family val="2"/>
      </rPr>
      <t xml:space="preserve">
4Мп; 1/3” CMOS; объектив 2.8мм;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t>
    </r>
  </si>
  <si>
    <r>
      <rPr>
        <b/>
        <sz val="10"/>
        <rFont val="Arial"/>
        <family val="2"/>
        <charset val="204"/>
      </rPr>
      <t>Уличная цилиндрическая IP-видеокамера с ИИ</t>
    </r>
    <r>
      <rPr>
        <sz val="10"/>
        <rFont val="Arial"/>
        <family val="2"/>
      </rPr>
      <t xml:space="preserve">
4Мп; 1/3” CMOS; объектив 3.6мм;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t>
    </r>
  </si>
  <si>
    <r>
      <rPr>
        <b/>
        <sz val="10"/>
        <rFont val="Arial"/>
        <family val="2"/>
        <charset val="204"/>
      </rPr>
      <t>Уличная цилиндрическая IP-видеокамера с ИИ</t>
    </r>
    <r>
      <rPr>
        <sz val="10"/>
        <rFont val="Arial"/>
        <family val="2"/>
      </rPr>
      <t xml:space="preserve">
4Мп; 1/3” CMOS; объектив 6.0мм;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t>
    </r>
  </si>
  <si>
    <t>DH-IPC-HDBW3441EP-AS-0280B</t>
    <phoneticPr fontId="18" type="noConversion"/>
  </si>
  <si>
    <r>
      <rPr>
        <b/>
        <sz val="10"/>
        <rFont val="Arial"/>
        <family val="2"/>
      </rPr>
      <t>Уличная купольная IP-видеокамера с ИИ</t>
    </r>
    <r>
      <rPr>
        <sz val="10"/>
        <rFont val="Arial"/>
        <family val="2"/>
      </rPr>
      <t xml:space="preserve">
4Мп; 1/3” CMOS; объектив 2.8мм;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тревожные вх/вых: 1/1; аудиовх/вых: 1/1; защита: IP67, IK10; MicroSD до 256Гбайт; питание: 12В(DC), PoE; корпус: металл, пластик</t>
    </r>
  </si>
  <si>
    <r>
      <rPr>
        <b/>
        <sz val="10"/>
        <rFont val="Arial"/>
        <family val="2"/>
        <charset val="204"/>
      </rPr>
      <t>Уличная купольная IP-видеокамера с ИИ</t>
    </r>
    <r>
      <rPr>
        <sz val="10"/>
        <rFont val="Arial"/>
        <family val="2"/>
      </rPr>
      <t xml:space="preserve">
4Мп; 1/3” CMOS; объектив 3.6мм;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тревожные вх/вых: 1/1; аудиовх/вых: 1/1; защита: IP67, IK10; MicroSD до 256Гбайт; питание: 12В(DC), PoE; корпус: металл, пластик</t>
    </r>
  </si>
  <si>
    <r>
      <rPr>
        <b/>
        <sz val="10"/>
        <rFont val="Arial"/>
        <family val="2"/>
        <charset val="204"/>
      </rPr>
      <t>Уличная купольная IP-видеокамера с ИИ</t>
    </r>
    <r>
      <rPr>
        <sz val="10"/>
        <rFont val="Arial"/>
        <family val="2"/>
      </rPr>
      <t xml:space="preserve">
4Мп; 1/3” CMOS; объектив 6.0мм;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тревожные вх/вых: 1/1; аудиовх/вых: 1/1; защита: IP67, IK10; MicroSD до 256Гбайт; питание: 12В(DC), PoE; корпус: металл, пластик</t>
    </r>
  </si>
  <si>
    <t>DH-IPC-HDW3441TMP-AS-0280B</t>
    <phoneticPr fontId="18" type="noConversion"/>
  </si>
  <si>
    <r>
      <rPr>
        <b/>
        <sz val="10"/>
        <rFont val="Arial"/>
        <family val="2"/>
        <charset val="204"/>
      </rPr>
      <t>Уличная купольная IP-видеокамера с ИИ</t>
    </r>
    <r>
      <rPr>
        <sz val="10"/>
        <rFont val="Arial"/>
        <family val="2"/>
      </rPr>
      <t xml:space="preserve">
4Мп; 1/2.7” CMOS; объектив 2.8мм;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 пластик</t>
    </r>
  </si>
  <si>
    <r>
      <rPr>
        <b/>
        <sz val="10"/>
        <rFont val="Arial"/>
        <family val="2"/>
        <charset val="204"/>
      </rPr>
      <t>Уличная купольная IP-видеокамера с ИИ</t>
    </r>
    <r>
      <rPr>
        <sz val="10"/>
        <rFont val="Arial"/>
        <family val="2"/>
      </rPr>
      <t xml:space="preserve">
4Мп; 1/2.7” CMOS; объектив 3.6мм;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 пластик</t>
    </r>
  </si>
  <si>
    <r>
      <rPr>
        <b/>
        <sz val="10"/>
        <rFont val="Arial"/>
        <family val="2"/>
        <charset val="204"/>
      </rPr>
      <t>Уличная купольная IP-видеокамера с ИИ</t>
    </r>
    <r>
      <rPr>
        <sz val="10"/>
        <rFont val="Arial"/>
        <family val="2"/>
      </rPr>
      <t xml:space="preserve">
4Мп; 1/2.7” CMOS; объектив 6.0мм;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50м; встроенный микрофон; MicroSD до 256Гбайт; защита: IP67; питание: 12В(DC), PoE; корпус: металл, пластик</t>
    </r>
  </si>
  <si>
    <t>DH-IPC-HDBW3441FP-AS-0280B</t>
    <phoneticPr fontId="18" type="noConversion"/>
  </si>
  <si>
    <r>
      <rPr>
        <b/>
        <sz val="10"/>
        <rFont val="Arial"/>
        <family val="2"/>
        <charset val="204"/>
      </rPr>
      <t>Уличная мини-купольная IP-видеокамера с ИИ</t>
    </r>
    <r>
      <rPr>
        <sz val="10"/>
        <rFont val="Arial"/>
        <family val="2"/>
      </rPr>
      <t xml:space="preserve">
4Мп; 1/3” CMOS; объектив 2.8мм;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30м; встроенный микрофон; MicroSD до 256Гбайт; защита: IP67, IK10; питание: 12В(DC), PoE; корпус: металл</t>
    </r>
  </si>
  <si>
    <r>
      <rPr>
        <b/>
        <sz val="10"/>
        <rFont val="Arial"/>
        <family val="2"/>
        <charset val="204"/>
      </rPr>
      <t>Уличная мини-купольная IP-видеокамера с ИИ</t>
    </r>
    <r>
      <rPr>
        <sz val="10"/>
        <rFont val="Arial"/>
        <family val="2"/>
      </rPr>
      <t xml:space="preserve">
4Мп; 1/3” CMOS; объектив 3.6мм; механический ИК-фильтр; WDR(120дБ); чувствительность 0.005лк@F1.6;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30м; встроенный микрофон; MicroSD до 256Гбайт; защита: IP67, IK10; питание: 12В(DC), PoE; корпус: металл</t>
    </r>
  </si>
  <si>
    <t>DH-IPC-HFW2431TP-ZS</t>
    <phoneticPr fontId="18" type="noConversion"/>
  </si>
  <si>
    <r>
      <rPr>
        <b/>
        <sz val="10"/>
        <rFont val="Arial"/>
        <family val="2"/>
        <charset val="204"/>
      </rPr>
      <t>Уличная цилиндрическая IP-видеокамера</t>
    </r>
    <r>
      <rPr>
        <sz val="10"/>
        <rFont val="Arial"/>
        <family val="2"/>
      </rPr>
      <t xml:space="preserve">
4Мп; 1/3” CMOS; моторизованный объектив 2.7~13.5мм; механический ИК-фильтр; WDR(120дБ); чувствительность 0.008лк@F1.5; сжатие: H.265+, H.265, H.264+, H.264, MJPEG; 2 потока до 4Мп@20к/с; видеоаналитика: пересечение линии, контроль зоны; ИК-подсветка до 60м; MicroSD до 256 Гбайт; защита: IP67, IK10 (опционально); питание: 12В(DC), PoE; корпус: металл</t>
    </r>
  </si>
  <si>
    <t>DH-IPC-HDBW2431RP-ZS</t>
    <phoneticPr fontId="18" type="noConversion"/>
  </si>
  <si>
    <r>
      <rPr>
        <b/>
        <sz val="10"/>
        <rFont val="Arial"/>
        <family val="2"/>
        <charset val="204"/>
      </rPr>
      <t>Уличная купольная IP-видеокамера</t>
    </r>
    <r>
      <rPr>
        <sz val="10"/>
        <rFont val="Arial"/>
        <family val="2"/>
      </rPr>
      <t xml:space="preserve">
4Мп; 1/3” CMOS; моторизованный объектив 2.7~13.5 мм; механический ИК-фильтр; WDR(120дБ); чувствительность 0.008лк@F1.5; сжатие: H.265+, H.265, H.264+, H.264, MJPEG; 2 потока до 4Мп@20к/с; видеоаналитика: пересечение линии, контроль зоны; ИК-подсветка до 40м; MicroSD до 256Гбайт; защита: IP67, IK10; питание: 12В(DC), PoE; корпус: металл</t>
    </r>
  </si>
  <si>
    <t>DH-IPC-HFW3441TP-ZS</t>
    <phoneticPr fontId="18" type="noConversion"/>
  </si>
  <si>
    <r>
      <rPr>
        <b/>
        <sz val="10"/>
        <rFont val="Arial"/>
        <family val="2"/>
        <charset val="204"/>
      </rPr>
      <t>Уличная цилиндрическая IP-видеокамера с ИИ</t>
    </r>
    <r>
      <rPr>
        <sz val="10"/>
        <rFont val="Arial"/>
        <family val="2"/>
      </rPr>
      <t xml:space="preserve">
4Мп; 1/3” CMOS; моторизованный объектив 2.7~13.5мм; механический ИК-фильтр; WDR(120дБ); чувствительность 0.005лк@F1.5; сжатие: H.265+, H.265, H.264+, H.264, MJPEG; 3 потока до 4Мп@25к/с; видеоаналитика: SMD (интеллектуальный детектор движения), охрана периметра, пересечение линии, контроль зоны; ИК-подсветка до 60м; MicroSD до 256Гбайт; защита: IP67, IK10 (опционально); питание: 12В(DC), PoE; корпус: металл</t>
    </r>
  </si>
  <si>
    <t>DH-IPC-HDBW3441RP-ZS</t>
    <phoneticPr fontId="18" type="noConversion"/>
  </si>
  <si>
    <r>
      <rPr>
        <b/>
        <sz val="10"/>
        <rFont val="Arial"/>
        <family val="2"/>
        <charset val="204"/>
      </rPr>
      <t>Уличная купольная IP-видеокамера с ИИ</t>
    </r>
    <r>
      <rPr>
        <sz val="10"/>
        <rFont val="Arial"/>
        <family val="2"/>
      </rPr>
      <t xml:space="preserve">
4Мп; 1/3” CMOS; моторизованный объектив 2.7~13.5мм; механический ИК-фильтр; WDR(120дБ); чувствительность 0.005лк@F1.5; сжатие: H.265+, H.265, H.264+, H.264, MJPEG; 3 потока до 4Мп@25к/с; SMD (интеллектуальный детектор движения), охрана периметра, пересечение линии, контроль зоны; ИК-подсветка до 40м; MicroSD до 256Гбайт; защита: IP67, IK10; питание: 12В(DC), PoE; корпус: металл, пластик</t>
    </r>
  </si>
  <si>
    <t>DH-IPC-HDW3441TP-ZAS</t>
    <phoneticPr fontId="18" type="noConversion"/>
  </si>
  <si>
    <r>
      <rPr>
        <b/>
        <sz val="10"/>
        <rFont val="Arial"/>
        <family val="2"/>
        <charset val="204"/>
      </rPr>
      <t>Уличная цилиндрическая IP-видеокамера с ИИ</t>
    </r>
    <r>
      <rPr>
        <sz val="10"/>
        <rFont val="Arial"/>
        <family val="2"/>
      </rPr>
      <t xml:space="preserve">
4Мп; 1/2.7” CMOS; моторизованный объектив 2.7~13.5мм; механический ИК-фильтр; WDR(120дБ); чувствительность 0.015лк@F1.5; сжатие: H.265+, H.265, H.264+, H.264, MJPEG; 3 потока до 4Мп@25к/с, 2Мп@50к/с; видеоаналитика: детектор лиц, метаданные лица, охрана периметра, подсчет людей; ИК-подсветка до 50м; тревожные вх/вых: 1/1; аудиовх/вых: 1/1; MicroSD до 256Гбайт; защита: IP67, IK10; питание: 12В(DC), ePoE; корпус: металл, пластик</t>
    </r>
  </si>
  <si>
    <t>DH-IPC-HDBW5441EP-ZE</t>
    <phoneticPr fontId="18" type="noConversion"/>
  </si>
  <si>
    <r>
      <rPr>
        <b/>
        <sz val="10"/>
        <rFont val="Arial"/>
        <family val="2"/>
        <charset val="204"/>
      </rPr>
      <t>Уличная купольная IP-видеокамера с ИИ</t>
    </r>
    <r>
      <rPr>
        <sz val="10"/>
        <rFont val="Arial"/>
        <family val="2"/>
      </rPr>
      <t xml:space="preserve">
4Мп; 1/2.7” CMOS; моторизованный объектив 2.7~13.5мм; механический ИК-фильтр; WDR(120дБ); чувствительность 0.015лк@F1.5; сжатие: H.265+, H.265, H.264+, H.264, MJPEG; 3 потока до 4Мп@25к/с, 2Мп@50к/с; видеоаналитика: детектор лиц, метаданные лица, охрана периметра, подсчет людей; ИК-подсветка до 40м; тревожные вх/вых: 1/1; аудиовх/вых: 1/1; MicroSD до 256Гбайт; защита: IP67, IK10; питание: 12В(DC), ePoE; корпус: металл</t>
    </r>
  </si>
  <si>
    <t>5МП</t>
    <phoneticPr fontId="18" type="noConversion"/>
  </si>
  <si>
    <r>
      <rPr>
        <b/>
        <sz val="10"/>
        <rFont val="Arial"/>
        <family val="2"/>
        <charset val="204"/>
      </rPr>
      <t>Уличная цилиндрическая IP-видеокамера с ИИ</t>
    </r>
    <r>
      <rPr>
        <sz val="10"/>
        <rFont val="Arial"/>
        <family val="2"/>
      </rPr>
      <t xml:space="preserve">
5Мп; 1/2.7” CMOS; объектив 2.8мм; механический ИК-фильтр; WDR(120дБ); чувствительность 0.005лк@F1.6; сжатие: H.265+, H.265, H.264+, H.264, MJPEG; 3 потока до 5Мп@20к/с; видеоаналитика: детектор лиц, охрана периметра, подсчет людей; ИК-подсветка до 80м; тревожные вх/вых: 1/1; аудиовх/вых: 1/1; MicroSD до 256Гбайт; защита: IP67, IK10; питание: 12В(DC), PoE, ePoE; корпус: металл</t>
    </r>
  </si>
  <si>
    <r>
      <rPr>
        <b/>
        <sz val="10"/>
        <rFont val="Arial"/>
        <family val="2"/>
        <charset val="204"/>
      </rPr>
      <t>Уличная цилиндрическая IP-видеокамера с ИИ</t>
    </r>
    <r>
      <rPr>
        <sz val="10"/>
        <rFont val="Arial"/>
        <family val="2"/>
      </rPr>
      <t xml:space="preserve">
5Мп; 1/2.7” CMOS; объектив 3.6мм; механический ИК-фильтр; WDR(120дБ); чувствительность 0.005лк@F1.6; сжатие: H.265+, H.265, H.264+, H.264, MJPEG; 3 потока до 5Мп@20к/с; видеоаналитика: детектор лиц, охрана периметра, подсчет людей; ИК-подсветка до 80м; тревожные вх/вых: 1/1; аудиовх/вых: 1/1; MicroSD до 256Гбайт; защита: IP67, IK10; питание: 12В(DC), PoE, ePoE; корпус: металл</t>
    </r>
  </si>
  <si>
    <r>
      <rPr>
        <b/>
        <sz val="10"/>
        <rFont val="Arial"/>
        <family val="2"/>
        <charset val="204"/>
      </rPr>
      <t>Уличная цилиндрическая IP-видеокамера с ИИ</t>
    </r>
    <r>
      <rPr>
        <sz val="10"/>
        <rFont val="Arial"/>
        <family val="2"/>
      </rPr>
      <t xml:space="preserve">
5Мп; 1/2.7” CMOS; объектив 6.0мм; механический ИК-фильтр; WDR(120дБ); чувствительность 0.005лк@F1.6; сжатие: H.265+, H.265, H.264+, H.264, MJPEG; 3 потока до 5Мп@20к/с; видеоаналитика: детектор лиц, охрана периметра, подсчет людей; ИК-подсветка до 80м; тревожные вх/вых: 1/1; аудиовх/вых: 1/1; MicroSD до 256Гбайт; защита: IP67, IK10; питание: 12В(DC), PoE, ePoE; корпус: металл</t>
    </r>
  </si>
  <si>
    <r>
      <rPr>
        <b/>
        <sz val="10"/>
        <rFont val="Arial"/>
        <family val="2"/>
        <charset val="204"/>
      </rPr>
      <t>Уличная цилиндрическая IP-видеокамера с ИИ</t>
    </r>
    <r>
      <rPr>
        <sz val="10"/>
        <rFont val="Arial"/>
        <family val="2"/>
      </rPr>
      <t xml:space="preserve">
5Мп; 1/2.7” CMOS; объектив 8.0мм; механический ИК-фильтр; WDR(120дБ); чувствительность 0.005лк@F1.6; сжатие: H.265+, H.265, H.264+, H.264, MJPEG; 3 потока до 5Мп@20к/с; видеоаналитика: детектор лиц, охрана периметра, подсчет людей; ИК-подсветка до 80м; тревожные вх/вых: 1/1; аудиовх/вых: 1/1; MicroSD до 256Гбайт; защита: IP67, IK10; питание: 12В(DC), PoE, ePoE; корпус: металл</t>
    </r>
  </si>
  <si>
    <r>
      <rPr>
        <b/>
        <sz val="10"/>
        <rFont val="Arial"/>
        <family val="2"/>
        <charset val="204"/>
      </rPr>
      <t>Уличная цилиндрическая IP-видеокамера с ИИ</t>
    </r>
    <r>
      <rPr>
        <sz val="10"/>
        <rFont val="Arial"/>
        <family val="2"/>
      </rPr>
      <t xml:space="preserve">
5Мп; 1/2.7” CMOS; объектив 12мм; механический ИК-фильтр; WDR(120дБ); чувствительность 0.005лк@F1.6; сжатие: H.265+, H.265, H.264+, H.264, MJPEG; 3 потока до 5Мп@20к/с; видеоаналитика: детектор лиц, охрана периметра, подсчет людей; ИК-подсветка до 80м; тревожные вх/вых: 1/1; аудиовх/вых: 1/1; MicroSD до 256Гбайт; защита: IP67, IK10; питание: 12В(DC), PoE, ePoE; корпус: металл</t>
    </r>
  </si>
  <si>
    <t>DH-IPC-HDBW5541RP-ASE-0280B</t>
    <phoneticPr fontId="18" type="noConversion"/>
  </si>
  <si>
    <r>
      <rPr>
        <b/>
        <sz val="10"/>
        <rFont val="Arial"/>
        <family val="2"/>
        <charset val="204"/>
      </rPr>
      <t>Уличная купольная IP-видеокамера с ИИ</t>
    </r>
    <r>
      <rPr>
        <sz val="10"/>
        <rFont val="Arial"/>
        <family val="2"/>
      </rPr>
      <t xml:space="preserve">
5Мп; 1/2.7” CMOS; объектив 2.8мм; механический ИК-фильтр; WDR(120дБ); чувствительность 0.005лк@F1.6; сжатие: H.265+, H.265, H.264+, H.264, MJPEG; 3 потока до 5Мп@20к/с; видеоаналитика: SMD (интеллектуальный детектор движения), охрана периметра, пересечение линии, контроль зоны; ИК-подсветка до 50м; тревожные вх/вых: 1/1; аудиовх/вых: 1/1; защита: IP67, IK10; MicroSD до 256Гбайт; питание: 12В(DC), PoE; корпус: металл, пластик</t>
    </r>
  </si>
  <si>
    <t>8MП</t>
    <phoneticPr fontId="18" type="noConversion"/>
  </si>
  <si>
    <t>DH-IPC-HFW2831SP-S-0280B</t>
    <phoneticPr fontId="18" type="noConversion"/>
  </si>
  <si>
    <r>
      <rPr>
        <b/>
        <sz val="10"/>
        <rFont val="Arial"/>
        <family val="2"/>
        <charset val="204"/>
      </rPr>
      <t>Уличная цилиндрическая IP-видеокамера</t>
    </r>
    <r>
      <rPr>
        <sz val="10"/>
        <rFont val="Arial"/>
        <family val="2"/>
      </rPr>
      <t xml:space="preserve">
8Мп; 1/2.7” CMOS; объектив 2.8мм; механический ИК-фильтр; WDR(120дБ); чувствительность 0.009лк@F2.0; сжатие: H.265+, H.265, H.264+, H.264, MJPEG; 2 потока до 8Мп@15к/с; видеоаналитика: пересечение линии, контроль зоны; ИК-подсветка до 30м;  MicroSD до 256Гбайт; защита: IP67; питание: 12В(DC), PoE; корпус: металл</t>
    </r>
  </si>
  <si>
    <t>DH-IPC-HFW2831SP-S-0360B</t>
    <phoneticPr fontId="18" type="noConversion"/>
  </si>
  <si>
    <r>
      <rPr>
        <b/>
        <sz val="10"/>
        <rFont val="Arial"/>
        <family val="2"/>
        <charset val="204"/>
      </rPr>
      <t>Уличная цилиндрическая IP-видеокамера</t>
    </r>
    <r>
      <rPr>
        <sz val="10"/>
        <rFont val="Arial"/>
        <family val="2"/>
      </rPr>
      <t xml:space="preserve">
8Мп; 1/2.7” CMOS; объектив 3.6мм; механический ИК-фильтр; WDR(120дБ); чувствительность 0.009лк@F2.0; сжатие: H.265+, H.265, H.264+, H.264, MJPEG; 2 потока до 8Мп@15к/с; видеоаналитика: пересечение линии, контроль зоны; ИК-подсветка до 30м;  MicroSD до 256Гбайт; защита: IP67; питание: 12В(DC), PoE; корпус: металл</t>
    </r>
  </si>
  <si>
    <t>DH-IPC-HDBW2831EP-S-0280B</t>
    <phoneticPr fontId="18" type="noConversion"/>
  </si>
  <si>
    <r>
      <rPr>
        <b/>
        <sz val="10"/>
        <rFont val="Arial"/>
        <family val="2"/>
        <charset val="204"/>
      </rPr>
      <t>Уличная купольная IP-видеокамера</t>
    </r>
    <r>
      <rPr>
        <sz val="10"/>
        <rFont val="Arial"/>
        <family val="2"/>
      </rPr>
      <t xml:space="preserve">
8Мп; 1/2.7” CMOS; объектив 2.8мм; механический ИК-фильтр; WDR(120дБ); чувствительность 0.009лк@F2.0; сжатие: H.265+, H.265, H.264+, H.264, MJPEG; 2 потока до 8Мп@15к/с; видеоаналитика: пересечение линии, контроль зоны; ИК-подсветка до 30м;  MicroSD до 256Гбайт; защита: IP67 IK10; питание: 12В(DC), PoE</t>
    </r>
  </si>
  <si>
    <r>
      <rPr>
        <b/>
        <sz val="10"/>
        <rFont val="Arial"/>
        <family val="2"/>
        <charset val="204"/>
      </rPr>
      <t>Уличная купольная IP-видеокамера</t>
    </r>
    <r>
      <rPr>
        <sz val="10"/>
        <rFont val="Arial"/>
        <family val="2"/>
      </rPr>
      <t xml:space="preserve">
8Мп; 1/2.7” CMOS; объектив 3.6мм; механический ИК-фильтр; WDR(120дБ); чувствительность 0.009лк@F2.0; сжатие: H.265+, H.265, H.264+, H.264, MJPEG; 2 потока до 8Мп@15к/с; видеоаналитика: пересечение линии, контроль зоны; ИК-подсветка до 30м;  MicroSD до 256Гбайт; защита: IP67 IK10; питание: 12В(DC), PoE</t>
    </r>
  </si>
  <si>
    <t>DH-IPC-HFW2831TP-ZAS</t>
    <phoneticPr fontId="18" type="noConversion"/>
  </si>
  <si>
    <t>DH-IPC-HDBW2831RP-ZAS</t>
    <phoneticPr fontId="18" type="noConversion"/>
  </si>
  <si>
    <t>DH-IPC-HDW2831TP-ZS</t>
    <phoneticPr fontId="18" type="noConversion"/>
  </si>
  <si>
    <t>Wi-Fi</t>
    <phoneticPr fontId="18" type="noConversion"/>
  </si>
  <si>
    <t>DH-IPC-K42P</t>
    <phoneticPr fontId="18" type="noConversion"/>
  </si>
  <si>
    <r>
      <rPr>
        <b/>
        <sz val="10"/>
        <rFont val="Arial"/>
        <family val="2"/>
        <charset val="204"/>
      </rPr>
      <t>Компактная IP-видеокамера с Wi-Fi</t>
    </r>
    <r>
      <rPr>
        <sz val="10"/>
        <rFont val="Arial"/>
        <family val="2"/>
      </rPr>
      <t xml:space="preserve">
4Мп; 1/3” CMOS; объектив 2.8мм; механический ИК-фильтр; чувствительность 0.0141лк@F2.0; сжатие: H.265+, H.265, H.264+, H.264; 2 потока до 4Мп@25к/с; ИК-подсветка до 10 м; тревожные вх/вых: 1/1; встроенные микрофон и громкоговоритель; ИК-датчик; MicroSD до 256Гбайт; 12В(DC); корпус: пластик; Wi-Fi 2.4ГГц </t>
    </r>
  </si>
  <si>
    <t>EOL</t>
    <phoneticPr fontId="18" type="noConversion"/>
  </si>
  <si>
    <t>DH-IPC-K22P</t>
    <phoneticPr fontId="18" type="noConversion"/>
  </si>
  <si>
    <r>
      <rPr>
        <b/>
        <sz val="10"/>
        <rFont val="Arial"/>
        <family val="2"/>
        <charset val="204"/>
      </rPr>
      <t>Компактная IP-видеокамера с Wi-Fi</t>
    </r>
    <r>
      <rPr>
        <sz val="10"/>
        <rFont val="Arial"/>
        <family val="2"/>
      </rPr>
      <t xml:space="preserve">
2Мп; 1/2.7” CMOS; объектив 2.8мм; механический ИК-фильтр; чувствительность 0.0324лк@F2.0; сжатие: H.265+, H.265, H.264+, H.264; 2 потока до 2Мп@25к/с; ИК-подсветка до 10 м; встроенные микрофон и громкоговоритель; тревожные вх/вых: 1/1; ИК-датчик; MicroSD до 256Гбайт; 12В(DC); корпус: пластик; Wi-Fi 2.4ГГц </t>
    </r>
  </si>
  <si>
    <t>DH-SD1A404XB-GNR-W</t>
    <phoneticPr fontId="18" type="noConversion"/>
  </si>
  <si>
    <r>
      <rPr>
        <b/>
        <sz val="10"/>
        <rFont val="Arial"/>
        <family val="2"/>
        <charset val="204"/>
      </rPr>
      <t>Мини-купольная PTZ IP-видеокамера с Wi-Fi</t>
    </r>
    <r>
      <rPr>
        <sz val="10"/>
        <rFont val="Arial"/>
        <family val="2"/>
      </rPr>
      <t xml:space="preserve">
4Мп; 1/2.8” STARVIS CMOS; моторизованный объектив 2.8~12мм (4x); механический ИК-фильтр; WDR(120дБ); чувствительность 0.005лк@F1.8 сжатие: H.265+, H.265, H.264+, H.264, MJPEG; 3 потока до 4Мп@25к/с; видеоаналитика: SMD (интеллектуальный детектор движения); охрана периметра; подсчет людей; детектор лиц; ИК-подсветка до 15м; аудиовх/вых: 1/1; MicroSD до 256Гбайт; защита IP66, IK08; питание: 12В(DC); корпус: металл; Wi-Fi 2.4ГГц, 5ГГц</t>
    </r>
  </si>
  <si>
    <t>DH-SD1A203T-GN-W</t>
    <phoneticPr fontId="18" type="noConversion"/>
  </si>
  <si>
    <r>
      <rPr>
        <b/>
        <sz val="10"/>
        <rFont val="Arial"/>
        <family val="2"/>
        <charset val="204"/>
      </rPr>
      <t>Мини-купольная PTZ IP-видеокамера с Wi-Fi</t>
    </r>
    <r>
      <rPr>
        <sz val="10"/>
        <rFont val="Arial"/>
        <family val="2"/>
      </rPr>
      <t xml:space="preserve">
2Мп; 1/2.8” STARVIS CMOS; моторизованный объектив 2.7~8.1мм (3x); механический ИК-фильтр; WDR(120дБ); чувствительность 0.005лк@F1.8; сжатие: H.265+, H.265, H.264+, H.264, MJPEG; 3 потока до 2Мп@25к/с; видеоаналитика: пересечение линии; контроль зоны, оставленные/унесенные предметы, детектор лиц; ИК-подсветка до 15м; аудиовх/вых: 1/1; встроенный микрофон; MicroSD до 256Гбайт; защита: IP66, IK08; питание: 12В(DC); корпус: металл; Wi-Fi 2.4ГГц, 5ГГц</t>
    </r>
  </si>
  <si>
    <t>DH-SD29204UE-GN-W</t>
    <phoneticPr fontId="18" type="noConversion"/>
  </si>
  <si>
    <r>
      <rPr>
        <b/>
        <sz val="10"/>
        <rFont val="Arial"/>
        <family val="2"/>
        <charset val="204"/>
      </rPr>
      <t>Мини-PTZ IP-видеокамера с Wi-Fi</t>
    </r>
    <r>
      <rPr>
        <sz val="10"/>
        <rFont val="Arial"/>
        <family val="2"/>
      </rPr>
      <t xml:space="preserve">
2Мп; 1/2.8” STARVIS CMOS; моторизованный объектив 2.7~11мм (4x); механический ИК-фильтр; WDR(120дБ); чувствительность 0.005лк@F1.6; сжатие: H.265, H.264, MJPEG; 3 потока до 2Мп@25к/с; видеоаналитика: пересечение линии; контроль зоны, оставленные/унесенные предметы, детектор лиц; ИК-подсветка 30м; встроенный микрофон; MicroSD до 128Гбайт; питание: 12В(DC); корпус: металл; Wi-Fi 2.4ГГц</t>
    </r>
  </si>
  <si>
    <t xml:space="preserve">PTZ </t>
    <phoneticPr fontId="18" type="noConversion"/>
  </si>
  <si>
    <t>DH-SD5A432XB-HNR</t>
    <phoneticPr fontId="18" type="noConversion"/>
  </si>
  <si>
    <r>
      <rPr>
        <b/>
        <sz val="10"/>
        <rFont val="Arial"/>
        <family val="2"/>
        <charset val="204"/>
      </rPr>
      <t>Уличная купольная PTZ IP-видеокамера Starlight с ИИ</t>
    </r>
    <r>
      <rPr>
        <sz val="10"/>
        <rFont val="Arial"/>
        <family val="2"/>
        <charset val="204"/>
      </rPr>
      <t xml:space="preserve">
4Mп; 1/2.8” STARVIS CMOS; моторизованный объектив 4.8~154мм (32x); механический ИК-фильтр; WDR(120дБ); чувствительность 0.005лк(цвет)@F1.35, 0.0005лк(ч/б)@F1.35; сжатие: H.265+, H.265, H.264+, H.264, MJPEG; 3 потока до 4Мп@25к/с; видеоаналитика: автоматическое слежение, охрана периметра, SMD Plus (интеллектуальный детектор движения), детектор лиц; ИК-подсветка до 150м; тревожные вх/вых: 2/1; аудиовх/вых: 1/1; MicroSD до 256Гбайт; защита: IP67, IK10, грозозащита 6кВ; питание: 24В(AC), PoE+</t>
    </r>
  </si>
  <si>
    <t>DH-SD5A232XB-HNR</t>
  </si>
  <si>
    <r>
      <rPr>
        <b/>
        <sz val="10"/>
        <rFont val="Arial"/>
        <family val="2"/>
        <charset val="204"/>
      </rPr>
      <t>Уличная купольная PTZ IP-видеокамера Starlight с ИИ</t>
    </r>
    <r>
      <rPr>
        <sz val="10"/>
        <rFont val="Arial"/>
        <family val="2"/>
        <charset val="204"/>
      </rPr>
      <t xml:space="preserve">
2Mп; 1/2.8” STARVIS CMOS; моторизованный объектив 4.8~154мм (32x); механический ИК-фильтр; WDR(120дБ); чувствительность 0.005лк(цвет)@F1.35, 0.0005лк(ч/б)@F1.35; сжатие: H.265+, H.265, H.264+, H.264, MJPEG; 3 потока до 2Мп@50к/с; видеоаналитика: автоматическое слежение, охрана периметра, SMD Plus (интеллектуальный детектор движения), детектор лиц; ИК-подсветка до 150м; тревожные вх/вых: 2/1; аудиовх/вых: 1/1; MicroSD до 256Гбайт; защита: IP67, IK10, грозозащита 6кВ; питание: 24В(AC), PoE+</t>
    </r>
  </si>
  <si>
    <t>DH-SD5A225XA1-HNR</t>
    <phoneticPr fontId="18" type="noConversion"/>
  </si>
  <si>
    <r>
      <rPr>
        <b/>
        <sz val="10"/>
        <rFont val="Arial"/>
        <family val="2"/>
        <charset val="204"/>
      </rPr>
      <t>Уличная купольная PTZ IP-видеокамера Starlight с ИИ</t>
    </r>
    <r>
      <rPr>
        <sz val="10"/>
        <rFont val="Arial"/>
        <family val="2"/>
      </rPr>
      <t xml:space="preserve">
2Mп; 1/2.8” STARVIS CMOS; моторизованный объектив 5.4~135мм (25x); механический ИК-фильтр; WDR(120дБ); чувствительность 0.005лк(цвет)@F1.6, 0.0005лк(ч/б)@F1.6; сжатие: H.265+, H.265, H.264+, H.264, MJPEG; 3 потока до 2Мп@50к/с; видеоаналитика: автоматическое слежение, охрана периметра, SMD Plus (интеллектуальный детектор движения), детектор лиц; ИК-подсветка до 150м; тревожные вх/вых: 2/1; аудиовх/вых: 1/1; MicroSD до 256Гбайт; защита: IP67, IK10, грозозащита 6кВ; питание: 24В(AC), PoE+</t>
    </r>
  </si>
  <si>
    <r>
      <rPr>
        <b/>
        <sz val="10"/>
        <rFont val="Arial"/>
        <family val="2"/>
        <charset val="204"/>
      </rPr>
      <t>Уличная купольная PTZ IP-видеокамера Starlight с ИИ</t>
    </r>
    <r>
      <rPr>
        <sz val="10"/>
        <rFont val="Arial"/>
        <family val="2"/>
      </rPr>
      <t xml:space="preserve">
4Mп; 1/2.8” STARVIS CMOS; моторизованный объектив 4.9~156мм (32x); механический ИК-фильтр; WDR(120дБ); чувствительность 0.005лк(цвет)@F1.35, 0.0005лк(ч/б)@F1.35; сжатие: H.265+, H.265, H.264+, H.264, MJPEG; 3 потока до 4Мп@25к/с; видеоаналитика: автоматическое слежение, охрана периметра, SMD Plus (интеллектуальный детектор движения), детектор лиц; тревожные вх/вых: 2/1; аудиовх/вых: 1/1; MicroSD до 256Гбайт; защита: IP67, IK10, грозозащита 6кВ; питание: 24В(AC), PoE+</t>
    </r>
  </si>
  <si>
    <t>DH-SD50232XA-HNR</t>
    <phoneticPr fontId="18" type="noConversion"/>
  </si>
  <si>
    <r>
      <rPr>
        <b/>
        <sz val="10"/>
        <rFont val="Arial"/>
        <family val="2"/>
        <charset val="204"/>
      </rPr>
      <t>Уличная купольная PTZ IP-видеокамера Starlight с ИИ</t>
    </r>
    <r>
      <rPr>
        <sz val="10"/>
        <rFont val="Arial"/>
        <family val="2"/>
      </rPr>
      <t xml:space="preserve">
2Mп; 1/2.8” STARVIS CMOS; моторизованный объектив 4.9~156мм (32x); механический ИК-фильтр; WDR(120дБ); чувствительность 0.005лк(цвет)@F1.35, 0.0005лк(ч/б)@F1.35; сжатие: H.265+, H.265, H.264+, H.264, MJPEG; 3 потока до 2Мп@50к/с; видеоаналитика: автоматическое слежение, охрана периметра, SMD Plus (интеллектуальный детектор движения), детектор лиц; тревожные вх/вых: 2/1; аудиовх/вых: 1/1; MicroSD до 256Гбайт; защита: IP67, IK10, грозозащита 6кВ; питание: 24В(AC), PoE+</t>
    </r>
  </si>
  <si>
    <t>DH-SD49825XB-HNR</t>
  </si>
  <si>
    <r>
      <rPr>
        <b/>
        <sz val="10"/>
        <rFont val="Arial"/>
        <family val="2"/>
        <charset val="204"/>
      </rPr>
      <t>Уличная купольная PTZ IP-видеокамера Starlight с ИИ</t>
    </r>
    <r>
      <rPr>
        <sz val="10"/>
        <rFont val="Arial"/>
        <family val="2"/>
        <charset val="204"/>
      </rPr>
      <t xml:space="preserve">
8Mп; 1/2.8” STARVIS CMOS; моторизованный объектив 5.0~125мм (25x); механический ИК-фильтр; WDR(120дБ); чувствительность 0.005лк(цвет)@F1.6, 0.0005лк(ч/б)@F1.6; сжатие: H.265+, H.265, H.264+, H.264, MJPEG; 3 потока до 8Мп@25к/с; 
</t>
    </r>
    <r>
      <rPr>
        <b/>
        <sz val="10"/>
        <rFont val="Arial"/>
        <family val="2"/>
        <charset val="204"/>
      </rPr>
      <t>Видеоаналитика:</t>
    </r>
    <r>
      <rPr>
        <sz val="10"/>
        <rFont val="Arial"/>
        <family val="2"/>
        <charset val="204"/>
      </rPr>
      <t xml:space="preserve"> охрана периметра, SMD Plus (интеллектуальный детектор движения), детектор лиц; ИК-подсветка до 100м; тревожные вх/вых: 2/1; аудиовх/вых: 1/1; MicroSD до 256Гбайт; защита: IP67, IK10, грозозащита 6кВ; 
</t>
    </r>
    <r>
      <rPr>
        <b/>
        <sz val="10"/>
        <rFont val="Arial"/>
        <family val="2"/>
        <charset val="204"/>
      </rPr>
      <t>Питание:</t>
    </r>
    <r>
      <rPr>
        <sz val="10"/>
        <rFont val="Arial"/>
        <family val="2"/>
        <charset val="204"/>
      </rPr>
      <t xml:space="preserve"> 12В(DC), PoE+; -40°C ~ 70°C</t>
    </r>
  </si>
  <si>
    <t>DH-SD49425XB-HNR</t>
    <phoneticPr fontId="18" type="noConversion"/>
  </si>
  <si>
    <r>
      <rPr>
        <b/>
        <sz val="10"/>
        <rFont val="Arial"/>
        <family val="2"/>
        <charset val="204"/>
      </rPr>
      <t>Уличная купольная PTZ IP-видеокамера Starlight</t>
    </r>
    <r>
      <rPr>
        <sz val="10"/>
        <rFont val="Arial"/>
        <family val="2"/>
        <charset val="204"/>
      </rPr>
      <t xml:space="preserve">
4Mп; 1/2.8” STARVIS CMOS; моторизованный объектив 4.8~120мм (25x); механический ИК-фильтр; WDR(120дБ); чувствительность 0.005лк(цвет)@F1.6, 0.0005лк(ч/б)@F1.6; сжатие: H.265+, H.265, H.264+, H.264, MJPEG; 3 потока до 4Мп@25к/с; видеоаналитика: охрана периметра, детектор лиц; ИК-подсветка до 100м; тревожные вх/вых: 2/1; MicroSD до 256Гбайт; защита: IP66, грозозащита 6кВ; питание: 12В(DC), PoE+</t>
    </r>
  </si>
  <si>
    <t>DH-SD49225XA-HNR</t>
    <phoneticPr fontId="64" type="noConversion"/>
  </si>
  <si>
    <r>
      <rPr>
        <b/>
        <sz val="10"/>
        <rFont val="Arial"/>
        <family val="2"/>
        <charset val="204"/>
      </rPr>
      <t>Уличная купольная PTZ IP-видеокамера Starlight</t>
    </r>
    <r>
      <rPr>
        <sz val="10"/>
        <rFont val="Arial"/>
        <family val="2"/>
        <charset val="204"/>
      </rPr>
      <t xml:space="preserve">
2Mп; 1/2.8” STARVIS CMOS; моторизованный объектив 4.8~120мм (25x); механический ИК-фильтр; WDR(120дБ); чувствительность 0.005лк(цвет)@F1.6, 0.0005лк(ч/б)@F1.6; сжатие: H.265+, H.265, H.264+, H.264, MJPEG; 3 потока до 2Мп@50к/с; видеоаналитика: охрана периметра, детектор лиц; ИК-подсветка до 100м; тревожные вх/вых: 2/1; MicroSD до 256Гбайт; защита: IP66, грозозащита 6кВ; питание: 12В(DC), PoE+F66</t>
    </r>
  </si>
  <si>
    <t>DH-SD3A205-GNP-PV</t>
    <phoneticPr fontId="18" type="noConversion"/>
  </si>
  <si>
    <r>
      <rPr>
        <b/>
        <sz val="10"/>
        <rFont val="Arial"/>
        <family val="2"/>
        <charset val="204"/>
      </rPr>
      <t>Мини-PTZ IP-видеокамера с ИИ</t>
    </r>
    <r>
      <rPr>
        <sz val="10"/>
        <rFont val="Arial"/>
        <family val="2"/>
      </rPr>
      <t xml:space="preserve">
2Мп; 1/2.8” STARVIS CMOS; моторизованный объектив 2.7~13,5мм (5x); механический ИК-фильтр; чувствительность 0.005лк@F1.6; сжатие: H.265, H.264, MJPEG; 3 потока до 2Мп@25к/с;видеоаналитика: SMD (интеллектуальный детектор движения), охрана периметра, пересечение линии, контроль зоны; ИК-подсветка 30м+LED; встроенный микрофон+динамик; MicroSD до 128Гбайт; питание: 12В(DC);PoE, корпус: пластик</t>
    </r>
  </si>
  <si>
    <r>
      <rPr>
        <b/>
        <sz val="10"/>
        <rFont val="Arial"/>
        <family val="2"/>
        <charset val="204"/>
      </rPr>
      <t>Мини-PTZ IP-видеокамера</t>
    </r>
    <r>
      <rPr>
        <sz val="10"/>
        <rFont val="Arial"/>
        <family val="2"/>
      </rPr>
      <t xml:space="preserve">
2Мп; 1/2.8” STARVIS CMOS; моторизованный объектив 2.7~11мм (4x); механический ИК-фильтр; WDR(120дБ); чувствительность 0.005лк@F1.6; сжатие: H.265, H.264, MJPEG; 3 потока до 2Мп@25к/с; видеоаналитика: пересечение линии; контроль зоны, оставленные/унесенные предметы, детектор лиц; ИК-подсветка 30м; встроенный микрофон; MicroSD до 128Гбайт; питание: 12В(DC);PoE, корпус: металл</t>
    </r>
  </si>
  <si>
    <t>DH-SD1A404XB-GNR</t>
    <phoneticPr fontId="18" type="noConversion"/>
  </si>
  <si>
    <r>
      <rPr>
        <b/>
        <sz val="10"/>
        <rFont val="Arial"/>
        <family val="2"/>
        <charset val="204"/>
      </rPr>
      <t>Уличная мини-купольная PTZ IP-видеокамера с ИИ</t>
    </r>
    <r>
      <rPr>
        <sz val="10"/>
        <rFont val="Arial"/>
        <family val="2"/>
      </rPr>
      <t xml:space="preserve">
4Мп; 1/2.8” CMOS; моторизованный объектив 2.8~12мм (4x); механический ИК-фильтр; WDR(120дБ); чувствительность 0.005лк@F1.8; сжатие: H.265+, H.265, H.264+, H.264, MJPEG; 3 потока до 4Мп@25к/с; видеоаналитика: SMD Plus (интеллектуальный детектор движения), охрана периметра, подсчет людей, детектор лиц; ИК-подсветка до 15м; аудиовх/вых: 1/1; MicroSD до 256Гбайт; защита: IP66, IK08; питание: 12В(DC), PoE; корпус: металл</t>
    </r>
  </si>
  <si>
    <r>
      <rPr>
        <b/>
        <sz val="10"/>
        <rFont val="Arial"/>
        <family val="2"/>
        <charset val="204"/>
      </rPr>
      <t>Уличная мини-PTZ IP-видеокамера</t>
    </r>
    <r>
      <rPr>
        <sz val="10"/>
        <rFont val="Arial"/>
        <family val="2"/>
      </rPr>
      <t xml:space="preserve">
2Мп; 1/2.8” CMOS; моторизованный объектив 2.7~11мм (4x); механический ИК-фильтр; WDR(120дБ); чувствительность 0.005лк@F1.6(цвет), 0.0005лк@F1.6 (ч/б); сжатие: H.265, H.264, MJPEG; 3 потока до 2Мп@25к/с; видеоаналитика: пересечение линии, контроль зоны, оставленные/унесенные предметы, детектор лиц; MicroSD до 128Гбайт; защита: IP66, IK10; питание: 12В(DC), PoE; корпус: металл</t>
    </r>
  </si>
  <si>
    <t>Full-color</t>
  </si>
  <si>
    <t>DH-HAC-HFW1239TLMP-LED-0360B</t>
  </si>
  <si>
    <r>
      <rPr>
        <b/>
        <sz val="10"/>
        <rFont val="Arial"/>
        <family val="2"/>
        <charset val="204"/>
      </rPr>
      <t>Уличная цилиндрическая HDCVI-видеокамера Full-color Starlight</t>
    </r>
    <r>
      <rPr>
        <sz val="10"/>
        <rFont val="Arial"/>
        <family val="2"/>
        <charset val="204"/>
      </rPr>
      <t xml:space="preserve">
2Mп; 1/2.8” CMOS; объектив 3.6мм; WDR(130дБ); чувствительность 0.001лк@F1.6; видеовыход: BNC (переключаемый HDCVI/TVI/AHD/CVBS); частота кадров: 25к/с@1080p, LED-подсветка до 40м; защита: IP67; питание: 12В(DC); корпус: металл, пластик</t>
    </r>
  </si>
  <si>
    <t>Серия 4K</t>
    <phoneticPr fontId="18" type="noConversion"/>
  </si>
  <si>
    <t>DH-HAC-HFW1801RP-Z-IRE6-A</t>
  </si>
  <si>
    <r>
      <rPr>
        <b/>
        <sz val="10"/>
        <rFont val="Arial"/>
        <family val="2"/>
        <charset val="204"/>
      </rPr>
      <t>Уличная цилиндрическая HDCVI-видеокамера Starlight</t>
    </r>
    <r>
      <rPr>
        <sz val="10"/>
        <rFont val="Arial"/>
        <family val="2"/>
        <charset val="204"/>
      </rPr>
      <t xml:space="preserve">
8Мп; 1/2.7” CMOS; моторизованный объектив 2.7~13.5мм; механический ИК-фильтр; BLC/HLC/WDR(120дБ); чувствительность 0.03лк@F1.7;  Режимы HDCVI/TVI/AHD/CVBS; частота кадров: 15к/с@8Мп, 25к/с@4Мп; ИК-подсветка до 60м; встроенный микрофон; защита: IP67; питание: 12В(DC); корпус: металл</t>
    </r>
  </si>
  <si>
    <t>DH-HAC-HDBW1801RP-Z</t>
  </si>
  <si>
    <r>
      <rPr>
        <b/>
        <sz val="10"/>
        <rFont val="Arial"/>
        <family val="2"/>
        <charset val="204"/>
      </rPr>
      <t>Уличная купольная HDCVI-видеокамера Starlight</t>
    </r>
    <r>
      <rPr>
        <sz val="10"/>
        <rFont val="Arial"/>
        <family val="2"/>
        <charset val="204"/>
      </rPr>
      <t xml:space="preserve">
8Мп; 1/2.7” CMOS; моторизованный объектив 2.7~13.5мм; механический ИК-фильтр; BLC/HLC/WDR(120дБ); чувствительность 0.03лк@F1.7;  Режимы HDCVI/TVI/AHD/CVBS; частота кадров: 15к/с@8Мп, 25к/с@4Мп; ИК-подсветка до 30м; защита: IP67 IK10; питание: 12В(DC); корпус: металл -30°C to +60°C</t>
    </r>
  </si>
  <si>
    <t>DH-HAC-HFW1801THP-I4-0280B</t>
    <phoneticPr fontId="18" type="noConversion"/>
  </si>
  <si>
    <r>
      <rPr>
        <b/>
        <sz val="10"/>
        <rFont val="Arial"/>
        <family val="2"/>
        <charset val="204"/>
      </rPr>
      <t>Уличная цилиндрическая HDCVI-видеокамера</t>
    </r>
    <r>
      <rPr>
        <sz val="10"/>
        <rFont val="Arial"/>
        <family val="2"/>
        <charset val="204"/>
      </rPr>
      <t xml:space="preserve">
8Мп; 1/2.7” CMOS; объектив 2.8мм; механический ИК-фильтр; чувствительность 0.03лк@F2.0; видеовыход: BNC (переключаемый HDCVI/TVI/AHD/CVBS); частота кадров: 15к/с@8Мп, 25к/с@4Мп; ИК-подсветка до 40м; защита: IP67; питание: 12В(DC); корпус: металл, пластик -40°C to +60°C</t>
    </r>
  </si>
  <si>
    <t>DH-HAC-HFW1801THP-I4-0360B</t>
    <phoneticPr fontId="18" type="noConversion"/>
  </si>
  <si>
    <r>
      <rPr>
        <b/>
        <sz val="10"/>
        <rFont val="Arial"/>
        <family val="2"/>
        <charset val="204"/>
      </rPr>
      <t>Уличная цилиндрическая HDCVI-видеокамера</t>
    </r>
    <r>
      <rPr>
        <sz val="10"/>
        <rFont val="Arial"/>
        <family val="2"/>
        <charset val="204"/>
      </rPr>
      <t xml:space="preserve">
8Мп; 1/2.7” CMOS; объектив 3.6мм; механический ИК-фильтр; чувствительность 0.03лк@F2.0; видеовыход: BNC (переключаемый HDCVI/TVI/AHD/CVBS); частота кадров: 15к/с@8Мп, 25к/с@4Мп; ИК-подсветка до 40м; защита: IP67; питание: 12В(DC); корпус: металл, пластик -40°C to +60°C</t>
    </r>
  </si>
  <si>
    <t>DH-HAC-HFW1801THP-I4-0600B</t>
    <phoneticPr fontId="18" type="noConversion"/>
  </si>
  <si>
    <r>
      <rPr>
        <b/>
        <sz val="10"/>
        <rFont val="Arial"/>
        <family val="2"/>
        <charset val="204"/>
      </rPr>
      <t>Уличная цилиндрическая HDCVI-видеокамера</t>
    </r>
    <r>
      <rPr>
        <sz val="10"/>
        <rFont val="Arial"/>
        <family val="2"/>
        <charset val="204"/>
      </rPr>
      <t xml:space="preserve">
8Мп; 1/2.7” CMOS; объектив 6.0мм; механический ИК-фильтр; чувствительность 0.03лк@F2.0; видеовыход: BNC (переключаемый HDCVI/TVI/AHD/CVBS); частота кадров: 15к/с@8Мп, 25к/с@4Мп; ИК-подсветка до 40м; защита: IP67; питание: 12В(DC); корпус: металл, пластик -40°C to +60°C</t>
    </r>
  </si>
  <si>
    <t>DH-HAC-HDW1800TLMP-A-0280B</t>
    <phoneticPr fontId="18" type="noConversion"/>
  </si>
  <si>
    <t>DH-HAC-HDW1800TLMP-A-0360B</t>
    <phoneticPr fontId="18" type="noConversion"/>
  </si>
  <si>
    <t>Серия 5Мп(16:9)</t>
    <phoneticPr fontId="18" type="noConversion"/>
  </si>
  <si>
    <t>DH-HAC-HDBW1500EP-0280B</t>
  </si>
  <si>
    <r>
      <rPr>
        <b/>
        <sz val="10"/>
        <rFont val="Arial"/>
        <family val="2"/>
        <charset val="204"/>
      </rPr>
      <t>Уличная купольная HDCVI-видеокамера Starlight</t>
    </r>
    <r>
      <rPr>
        <sz val="10"/>
        <rFont val="Arial"/>
        <family val="2"/>
        <charset val="204"/>
      </rPr>
      <t xml:space="preserve">
5Мп; 1/2.7” CMOS; объектив 2.8мм; механический ИК-фильтр; BLC/HLC/DWDR; чувствительность 0.005лк@F1.6; форматы HDCVI/TVI/AHD/CVBS; частота кадров: 25к/c@5Мп; ИК-подсветка до 30м; защита: IP67 IK10; питание: 12В(DC); корпус: металл -40°C to +60°C</t>
    </r>
  </si>
  <si>
    <t>DH-HAC-HDBW1500EP-0360B</t>
  </si>
  <si>
    <r>
      <rPr>
        <b/>
        <sz val="10"/>
        <rFont val="Arial"/>
        <family val="2"/>
        <charset val="204"/>
      </rPr>
      <t>Уличная купольная HDCVI-видеокамера Starlight</t>
    </r>
    <r>
      <rPr>
        <sz val="10"/>
        <rFont val="Arial"/>
        <family val="2"/>
        <charset val="204"/>
      </rPr>
      <t xml:space="preserve">
5Мп; 1/2.7” CMOS; объектив 3.6мм; механический ИК-фильтр; BLC/HLC/DWDR; чувствительность 0.005лк@F1.6; форматы HDCVI/TVI/AHD/CVBS; частота кадров: 25к/c@5Мп; ИК-подсветка до 30м; защита: IP67 IK10; питание: 12В(DC); корпус: металл -40°C to +60°C</t>
    </r>
  </si>
  <si>
    <t>Серия 2Мп</t>
    <phoneticPr fontId="18" type="noConversion"/>
  </si>
  <si>
    <r>
      <rPr>
        <b/>
        <sz val="10"/>
        <rFont val="Arial"/>
        <family val="2"/>
      </rPr>
      <t>Уличная купольная HDCVI-видеокамера</t>
    </r>
    <r>
      <rPr>
        <sz val="10"/>
        <rFont val="Arial"/>
        <family val="2"/>
      </rPr>
      <t xml:space="preserve">
2Mп; 1/2.7” CMOS; объектив 3.6 мм; механический ИК-фильтр; чувствительность 0.02лк@F1.9; видеовыход: BNC (переключаемый HDCVI/TVI/AHD/CVBS); частота кадров: 25к/с@1080p, 50к/с@720p; ИК-подсветка до 30м; встроенный микрофон; защита: IP67; питание: 12В(DC); корпус: металл, пластик; конструкция быстрого монтажа</t>
    </r>
  </si>
  <si>
    <t>DH-HAC-HDW1200TRQP-A-0280B</t>
    <phoneticPr fontId="18" type="noConversion"/>
  </si>
  <si>
    <t>DH-HAC-HDW1231TLMQP-A-0360B</t>
    <phoneticPr fontId="18" type="noConversion"/>
  </si>
  <si>
    <t>DH-HAC-HDW3200GP-0280B</t>
    <phoneticPr fontId="18" type="noConversion"/>
  </si>
  <si>
    <t>PTZ</t>
    <phoneticPr fontId="18" type="noConversion"/>
  </si>
  <si>
    <t>ANPR</t>
    <phoneticPr fontId="18" type="noConversion"/>
  </si>
  <si>
    <t>DHI-ITC237-PW6M-IRLZF-B</t>
    <phoneticPr fontId="18" type="noConversion"/>
  </si>
  <si>
    <r>
      <rPr>
        <b/>
        <sz val="10"/>
        <rFont val="Arial"/>
        <family val="2"/>
      </rPr>
      <t>Видеокамера распознавания номеров</t>
    </r>
    <r>
      <rPr>
        <sz val="10"/>
        <rFont val="Arial"/>
        <family val="2"/>
      </rPr>
      <t xml:space="preserve">
2 Мп; 1/1.8” CMOS, моторизованный объектив 10~50мм, ИК-подсветка: 6 ИК-диодов, 850нм; дальность обнаружения: 12-35м; покрытие: 1~2 полосы; встроенный алгоритм глубокого обучения; изогнутый кронштейн в комплекте</t>
    </r>
  </si>
  <si>
    <t>DHI-ITC237-PW6M-LZF-B</t>
  </si>
  <si>
    <r>
      <rPr>
        <b/>
        <sz val="10"/>
        <rFont val="Arial"/>
        <family val="2"/>
      </rPr>
      <t>Видеокамера распознавания номеров</t>
    </r>
    <r>
      <rPr>
        <sz val="10"/>
        <rFont val="Arial"/>
        <family val="2"/>
      </rPr>
      <t xml:space="preserve">
2 Мп; 1/1.8” CMOS, моторизованный объектив 10~50мм, подсветка: 6 белых светодиодов; дальность обнаружения: 12-35м; покрытие: 1~2 полосы; встроенный алгоритм глубокого обучения; изогнутый кронштейн в комплекте
</t>
    </r>
  </si>
  <si>
    <t>Тепловизоры гибридные</t>
  </si>
  <si>
    <t>DH-TPC-BF1241P-D3F4</t>
    <phoneticPr fontId="45"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</si>
  <si>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3,5мм; область обзора 50,6°×37,8°; обнаружение транспорт/человек: 389/146м, распознавание транспорт/человек: 97/38м, идентификация транспорт/человек: 49/19м;
</t>
    </r>
    <r>
      <rPr>
        <b/>
        <sz val="10"/>
        <color theme="1"/>
        <rFont val="Arial"/>
        <family val="2"/>
      </rPr>
      <t xml:space="preserve">Видимый свет: </t>
    </r>
    <r>
      <rPr>
        <sz val="10"/>
        <color theme="1"/>
        <rFont val="Arial"/>
        <family val="2"/>
      </rPr>
      <t>1/2.7" Progressive CMOS; объектив 4мм; область обзора 71.2°×52°; механический ИК-фильтр; 0.05лк, F1.6;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0.9кг.</t>
    </r>
  </si>
  <si>
    <t>DH-TPC-BF1241P-D7F8</t>
    <phoneticPr fontId="45"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</si>
  <si>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7мм; область обзора 24°×18°; обнаружение транспорт/человек: 778/292м, распознавание транспорт/человек: 194/75м, идентификация транспорт/человек: 97/38м;
</t>
    </r>
    <r>
      <rPr>
        <b/>
        <sz val="10"/>
        <color theme="1"/>
        <rFont val="Arial"/>
        <family val="2"/>
      </rPr>
      <t>Видимый свет:</t>
    </r>
    <r>
      <rPr>
        <sz val="10"/>
        <color theme="1"/>
        <rFont val="Arial"/>
        <family val="2"/>
      </rPr>
      <t xml:space="preserve"> 1/2.7" Progressive CMOS; объектив 8мм; область обзора 33.4°×25°; механический ИК-фильтр; 0.05лк, F2.0;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0.9кг.</t>
    </r>
  </si>
  <si>
    <t>DH-TPC-BF1241P-D10F12</t>
    <phoneticPr fontId="45"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</si>
  <si>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10мм; область обзора 17.3°×13.1°; обнаружение транспорт/человек: 1111/417м, распознавание транспорт/человек: 278/107м, идентификация транспорт/человек: 139/54м;
</t>
    </r>
    <r>
      <rPr>
        <b/>
        <sz val="10"/>
        <color theme="1"/>
        <rFont val="Arial"/>
        <family val="2"/>
      </rPr>
      <t>Видимый свет:</t>
    </r>
    <r>
      <rPr>
        <sz val="10"/>
        <color theme="1"/>
        <rFont val="Arial"/>
        <family val="2"/>
      </rPr>
      <t xml:space="preserve"> 1/2.7" Progressive CMOS; объектив 12мм; область обзора 22°×16,6°; механический ИК-фильтр; 0.05лк, F2.0;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0.9кг.</t>
    </r>
  </si>
  <si>
    <t>DH-TPC-BF1241P-D3F4-WIFI</t>
    <phoneticPr fontId="45"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</si>
  <si>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3,5мм; область обзора 50,6°×37,8°; обнаружение транспорт/человек: 389/146м, распознавание транспорт/человек: 97/38м, идентификация транспорт/человек: 49/19м;
</t>
    </r>
    <r>
      <rPr>
        <b/>
        <sz val="10"/>
        <color theme="1"/>
        <rFont val="Arial"/>
        <family val="2"/>
      </rPr>
      <t>Видимый свет:</t>
    </r>
    <r>
      <rPr>
        <sz val="10"/>
        <color theme="1"/>
        <rFont val="Arial"/>
        <family val="2"/>
      </rPr>
      <t xml:space="preserve"> 1/2.7" Progressive CMOS; объектив 4мм; область обзора 71.2°×52°; механический ИК-фильтр; 0.05лк, F1.6;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поддержка Wi-Fi 2.4ГГц 150Мбит/с до 150м; 1 RS485; питание DC12В/PoE; 14Вт; -30 °C...+60 °C; IP67; защита от перенапряжения до 6кВ; статического разряда прикосновение/воздух 6кВ/8кВ; Вес 0.9кг.</t>
    </r>
  </si>
  <si>
    <t>DH-TPC-BF1241P-D7F8-WIFI</t>
    <phoneticPr fontId="45"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</si>
  <si>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7мм; область обзора 24°×18°; обнаружение транспорт/человек: 778/292м, распознавание транспорт/человек: 194/75м, идентификация </t>
    </r>
    <r>
      <rPr>
        <b/>
        <sz val="10"/>
        <color theme="1"/>
        <rFont val="Arial"/>
        <family val="2"/>
      </rPr>
      <t>транспорт/человек: 97/38м;
Видимый свет:</t>
    </r>
    <r>
      <rPr>
        <sz val="10"/>
        <color theme="1"/>
        <rFont val="Arial"/>
        <family val="2"/>
      </rPr>
      <t xml:space="preserve"> 1/2.7" Progressive CMOS; объектив 8мм; область обзора 33.4°×25°; механический ИК-фильтр; 0.05лк, F2.0;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поддержка Wi-Fi 2.4ГГц 150Мбит/с до 150м; 1 RS485; питание DC12В/PoE; 14Вт; -30 °C...+60 °C; IP67; защита от перенапряжения до 6кВ; статического разряда прикосновение/воздух 6кВ/8кВ; Вес 0.9кг.</t>
    </r>
  </si>
  <si>
    <t>DH-TPC-BF1241P-D10F12-WIFI</t>
    <phoneticPr fontId="45"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</si>
  <si>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 xml:space="preserve">Тепловое излучение: </t>
    </r>
    <r>
      <rPr>
        <sz val="10"/>
        <color theme="1"/>
        <rFont val="Arial"/>
        <family val="2"/>
      </rPr>
      <t xml:space="preserve">неохлаждаемый FPA детектор 256x192; объектив 10мм; область обзора 17.3°×13.1°; обнаружение транспорт/человек: 1111/417м, распознавание транспорт/человек: 278/107м, идентификация транспорт/человек: 139/54м;
</t>
    </r>
    <r>
      <rPr>
        <b/>
        <sz val="10"/>
        <color theme="1"/>
        <rFont val="Arial"/>
        <family val="2"/>
      </rPr>
      <t>Видимый свет:</t>
    </r>
    <r>
      <rPr>
        <sz val="10"/>
        <color theme="1"/>
        <rFont val="Arial"/>
        <family val="2"/>
      </rPr>
      <t xml:space="preserve"> 1/2.7" Progressive CMOS; объектив 12мм; область обзора 22°×16,6°; механический ИК-фильтр; 0.05лк, F2.0;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поддержка Wi-Fi 2.4ГГц 150Мбит/с до 150м; 1 RS485; питание DC12В/PoE; 14Вт; -30 °C...+60 °C; IP67; защита от перенапряжения до 6кВ; статического разряда прикосновение/воздух 6кВ/8кВ; Вес 0.9кг.</t>
    </r>
  </si>
  <si>
    <t>DH-TPC-DF1241P-D2F2</t>
    <phoneticPr fontId="45"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</si>
  <si>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2мм; область обзора 87.8°×63.8°; обнаружение транспорт/человек: 222/83м, распознавание транспорт/человек: 55/21м, идентификация транспорт/человек: 27/11м;
</t>
    </r>
    <r>
      <rPr>
        <b/>
        <sz val="10"/>
        <color theme="1"/>
        <rFont val="Arial"/>
        <family val="2"/>
      </rPr>
      <t>Видимый свет:</t>
    </r>
    <r>
      <rPr>
        <sz val="10"/>
        <color theme="1"/>
        <rFont val="Arial"/>
        <family val="2"/>
      </rPr>
      <t xml:space="preserve"> 1/2.7" Progressive CMOS; объектив 2мм; область обзора 94°×72°; механический ИК-фильтр; 0.05лк, F2.2;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0.85кг.</t>
    </r>
  </si>
  <si>
    <t>DH-TPC-DF1241P-D3F4</t>
    <phoneticPr fontId="45"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</si>
  <si>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3.5мм; область обзора 50.6°×37.8°; обнаружение транспорт/человек: 389/146м, распознавание транспорт/человек: 97/38м, идентификация транспорт/человек: 49/19м;
</t>
    </r>
    <r>
      <rPr>
        <b/>
        <sz val="10"/>
        <color theme="1"/>
        <rFont val="Arial"/>
        <family val="2"/>
      </rPr>
      <t>Видимый свет</t>
    </r>
    <r>
      <rPr>
        <sz val="10"/>
        <color theme="1"/>
        <rFont val="Arial"/>
        <family val="2"/>
      </rPr>
      <t>: 1/2.7" Progressive CMOS; объектив 4мм; область обзора 71.2°×52°; механический ИК-фильтр; 0.05лк, F1.6;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0.85кг.</t>
    </r>
  </si>
  <si>
    <t>DH-TPC-DF1241P-D7F8</t>
    <phoneticPr fontId="45" type="noConversion"/>
  </si>
  <si>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7мм; область обзора 24°×18°; обнаружение транспорт/человек: 778/292м, распознавание транспорт/человек: 194/75м, идентификация транспорт/человек: 97/38м;
</t>
    </r>
    <r>
      <rPr>
        <b/>
        <sz val="10"/>
        <color theme="1"/>
        <rFont val="Arial"/>
        <family val="2"/>
      </rPr>
      <t>Видимый свет</t>
    </r>
    <r>
      <rPr>
        <sz val="10"/>
        <color theme="1"/>
        <rFont val="Arial"/>
        <family val="2"/>
      </rPr>
      <t>: 1/2.7" Progressive CMOS; объектив 8мм; область обзора 33.4°×25°; механический ИК-фильтр; 0.05лк, F2.0; 2336×1752@25к/с, ИК до 30м.
Сжатие H.265/H.264/MJPEG; AGC, DDE, 2D NR, 3D NR, DWDR, BLC, HLC, ROI; Поддержка видеоаналитики,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0.85кг.</t>
    </r>
  </si>
  <si>
    <t>Тепловизоры гибридные c измерением температуры</t>
    <phoneticPr fontId="45" type="noConversion"/>
  </si>
  <si>
    <t>DH-TPC-BF1241P-TD3F4</t>
  </si>
  <si>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2мм; область обзора 87.8°×63.8°; обнаружение транспорт/человек: 222/83м, распознавание транспорт/человек: 55/21м, идентификация транспорт/человек: 27/11м;
</t>
    </r>
    <r>
      <rPr>
        <b/>
        <sz val="10"/>
        <color theme="1"/>
        <rFont val="Arial"/>
        <family val="2"/>
      </rPr>
      <t>Видимый свет:</t>
    </r>
    <r>
      <rPr>
        <sz val="10"/>
        <color theme="1"/>
        <rFont val="Arial"/>
        <family val="2"/>
      </rPr>
      <t xml:space="preserve"> 1/2.7" Progressive CMOS; объектив 2мм; область обзора 94°×72°; механический ИК-фильтр; 0.05лк, F2.2; 2336×1752@25к/с, ИК до 30м.
Сжатие H.265/H.264/MJPEG; AGC, DDE, 2D NR, 3D NR, DWDR, BLC, HLC, ROI; Поддержка видеоаналитики, дипазон измерения температур объектов -20°C+150°C,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0.85кг.</t>
    </r>
  </si>
  <si>
    <t>DH-TPC-BF1241P-TD7F8</t>
  </si>
  <si>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3.5мм; область обзора 50.6°×37.8°; обнаружение транспорт/человек: 389/146м, распознавание транспорт/человек: 97/38м, идентификация транспорт/человек: 49/19м;
</t>
    </r>
    <r>
      <rPr>
        <b/>
        <sz val="10"/>
        <color theme="1"/>
        <rFont val="Arial"/>
        <family val="2"/>
      </rPr>
      <t>Видимый свет</t>
    </r>
    <r>
      <rPr>
        <sz val="10"/>
        <color theme="1"/>
        <rFont val="Arial"/>
        <family val="2"/>
      </rPr>
      <t>: 1/2.7" Progressive CMOS; объектив 4мм; область обзора 71.2°×52°; механический ИК-фильтр; 0.05лк, F1.6; 2336×1752@25к/с, ИК до 30м.
Сжатие H.265/H.264/MJPEG; AGC, DDE, 2D NR, 3D NR, DWDR, BLC, HLC, ROI; Поддержка видеоаналитики, дипазон измерения температур объектов -20°C+150°C,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0.85кг.</t>
    </r>
  </si>
  <si>
    <t>DH-TPC-BF1241P-TD10F12</t>
  </si>
  <si>
    <r>
      <rPr>
        <b/>
        <sz val="10"/>
        <color theme="1"/>
        <rFont val="Arial"/>
        <family val="2"/>
      </rPr>
      <t>Двухспектральная тепловизионная IP-камера с Искуственным Интеллектом</t>
    </r>
    <r>
      <rPr>
        <sz val="10"/>
        <color theme="1"/>
        <rFont val="Arial"/>
        <family val="2"/>
      </rPr>
      <t xml:space="preserve">
</t>
    </r>
    <r>
      <rPr>
        <b/>
        <sz val="10"/>
        <color theme="1"/>
        <rFont val="Arial"/>
        <family val="2"/>
      </rPr>
      <t>Тепловое излучение:</t>
    </r>
    <r>
      <rPr>
        <sz val="10"/>
        <color theme="1"/>
        <rFont val="Arial"/>
        <family val="2"/>
      </rPr>
      <t xml:space="preserve"> неохлаждаемый FPA детектор 256x192; объектив 7мм; область обзора 24°×18°; обнаружение транспорт/человек: 778/292м, распознавание транспорт/человек: 194/75м, идентификация транспорт/человек: 97/38м;
</t>
    </r>
    <r>
      <rPr>
        <b/>
        <sz val="10"/>
        <color theme="1"/>
        <rFont val="Arial"/>
        <family val="2"/>
      </rPr>
      <t>Видимый свет</t>
    </r>
    <r>
      <rPr>
        <sz val="10"/>
        <color theme="1"/>
        <rFont val="Arial"/>
        <family val="2"/>
      </rPr>
      <t>: 1/2.7" Progressive CMOS; объектив 8мм; область обзора 33.4°×25°; механический ИК-фильтр; 0.05лк, F2.0; 2336×1752@25к/с, ИК до 30м.
Сжатие H.265/H.264/MJPEG; AGC, DDE, 2D NR, 3D NR, DWDR, BLC, HLC, ROI; Поддержка видеоаналитики, дипазон измерения температур объектов -20°C+150°C, обнаружение возгорания, автоматическое слежение за горячими и холодными объектами, обнаружение курения и использования телефона, интеллектуальная сигнализация с прожектором и динамиком; слот для microSD до 256Гб; аудиовход/выход 1/1; тревожные вход/выход 1/1; 1 RJ45 10M/100M Ethernet; 1 RS485; питание DC12В/PoE; 14Вт; -30 °C...+60 °C; IP67; защита от перенапряжения до 6кВ; статического разряда прикосновение/воздух 6кВ/8кВ; Вес 0.85кг.</t>
    </r>
  </si>
  <si>
    <t>DH-TPC-DF1241P-TD2F2</t>
  </si>
  <si>
    <t>DH-TPC-DF1241P-TD3F4</t>
  </si>
  <si>
    <t>DH-TPC-DF1241P-TD7F8</t>
  </si>
  <si>
    <t>4-х канальные</t>
  </si>
  <si>
    <t>DHI-NVR2104-4KS2</t>
    <phoneticPr fontId="18" type="noConversion"/>
  </si>
  <si>
    <r>
      <rPr>
        <b/>
        <sz val="10"/>
        <rFont val="Arial"/>
        <family val="2"/>
      </rPr>
      <t>4-канальный IP-видеорегистратор 4K и H.265+</t>
    </r>
    <r>
      <rPr>
        <sz val="10"/>
        <rFont val="Arial"/>
        <family val="2"/>
      </rPr>
      <t xml:space="preserve">
Входящий поток до 80Мбит/с; сжатие: H.265+, H.265, H.264+, H.264, MJPEG; разрешение записи до 8Мп; накопители: 1 SATA III до 10Тбайт; воспроизведение: 4кн@1080p, 1кн@8Мп; видеовыходы: 1 HDMI, 1 VGA; cеть: 1 RJ45 100Мбит/с, 4 RJ45 100Мбит/с (PoE/PoE+, до 50Вт); aудиовх/вых: 1/1; питание: 12В(DC)</t>
    </r>
  </si>
  <si>
    <r>
      <rPr>
        <b/>
        <sz val="10"/>
        <rFont val="Arial"/>
        <family val="2"/>
      </rPr>
      <t>4-канальный IP-видеорегистратор 4K и H.265+, ИИ</t>
    </r>
    <r>
      <rPr>
        <sz val="10"/>
        <rFont val="Arial"/>
        <family val="2"/>
      </rPr>
      <t xml:space="preserve">
Входящий поток до 80Мбит/с; сжатие: H.265+, H.265, H.264+, H.264, MJPEG; разрешение записи до 12Мп; накопители: 1 SATA III до 6Тбайт; воспроизведение: 4кн@1080p, 1кн@8Мп; видеовыходы: 1 HDMI, 1 VGA; cеть: 1 RJ45 100Мбит/с; aудиовх/вых: 1/1; питание: 12В(DC); видеоаналитика: 1кн распознавание лиц или 2кн охрана периметра или 4кн SMD, до 10 БД лиц и 5000 лиц; видеоаналитика с камер (все кн): детектор лиц, распознавание лиц, охрана периметра, SMD</t>
    </r>
  </si>
  <si>
    <r>
      <rPr>
        <b/>
        <sz val="10"/>
        <rFont val="Arial"/>
        <family val="2"/>
      </rPr>
      <t>4-канальный IP-видеорегистратор с PoE, 4K и H.265+</t>
    </r>
    <r>
      <rPr>
        <sz val="10"/>
        <rFont val="Arial"/>
        <family val="2"/>
      </rPr>
      <t xml:space="preserve">
Входящий поток до 80Мбит/с; сжатие: H.265+, H.265, H.264+, H.264, MJPEG; разрешение записи до 12Мп; накопители: 1 SATA III до 6Тбайт; воспроизведение: 4кн@1080p, 1кн@8Мп; видеовыходы: 1 HDMI, 1 VGA; cеть: 1 RJ45 100Мбит/с, 4 RJ45 100Мбит/с (PoE/PoE+, до 38Вт); aудиовх/вых: 1/1; питание: 53В(DC); видеоаналитика: 1кн распознавание лиц или 2кн охрана периметра или 4кн SMD, до 10 БД лиц и 5000 лиц; видеоаналитика с камер (все кн): детектор лиц, распознавание лиц, охрана периметра, SMD</t>
    </r>
  </si>
  <si>
    <t>DHI-NVR2104HS-P-4KS2</t>
    <phoneticPr fontId="18" type="noConversion"/>
  </si>
  <si>
    <r>
      <t xml:space="preserve">4-канальный IP-видеорегистратор с PoE, 4K и H.265+
</t>
    </r>
    <r>
      <rPr>
        <sz val="10"/>
        <rFont val="Arial"/>
        <family val="2"/>
      </rPr>
      <t>Входящий поток до 80Мбит/с; сжатие: H.265+, H.265, H.264+, H.264, MJPEG; разрешение записи до 8Мп; воспроизведение: 4кн@1080p, 1кн@8Мп; накопители: 1 SATA III до 6Тбайт; PoE: 4 порта; видеовыходы: 1 HDMI, 1 VGA; cеть: 1 RJ45 100Мбит/с, 4 RJ45 100Мбит/с (PoE/PoE+, до 50Вт); аудиовх/вых: 1/1; питание: 48В(DC)</t>
    </r>
  </si>
  <si>
    <r>
      <rPr>
        <b/>
        <sz val="10"/>
        <rFont val="Arial"/>
        <family val="2"/>
      </rPr>
      <t>4-канальный IP-видеорегистратор с PoE, 4K и H.265+</t>
    </r>
    <r>
      <rPr>
        <sz val="10"/>
        <rFont val="Arial"/>
        <family val="2"/>
      </rPr>
      <t xml:space="preserve">
Входящий поток до 80Мбит/с; сжатие: H.265+, H.265, H.264+, H.264, MJPEG; разрешение записи до 12Мп; накопители: 1 SATA III до 8Тбайт; воспроизведение: 4кн@1080p, 1кн@8Мп; видеовыходы: 1 HDMI, 1 VGA; cеть: 1 RJ45 100Мбит/с; 4 RJ45 100Мбит/с (PoE/PoE+, до 38Вт); aудиовх/вых: 1/1; питание: 53В(DC); видеоаналитика: 1кн распознавание лиц или 2кн охрана периметра или 4кн SMD, до 10 БД лиц и 5000 лиц; видеоаналитика с камер (все кн): детектор лиц, распознавание лиц, охрана периметра, SMD</t>
    </r>
  </si>
  <si>
    <t xml:space="preserve">8-ми канальные </t>
  </si>
  <si>
    <t>DHI-NVR4108-4KS2/L</t>
    <phoneticPr fontId="18" type="noConversion"/>
  </si>
  <si>
    <r>
      <rPr>
        <b/>
        <sz val="10"/>
        <rFont val="Arial"/>
        <family val="2"/>
      </rPr>
      <t>8-канальный IP-видеорегистратор 4K и H.265+</t>
    </r>
    <r>
      <rPr>
        <sz val="10"/>
        <rFont val="Arial"/>
        <family val="2"/>
      </rPr>
      <t xml:space="preserve">
Входящий поток до 80Мбит/с; сжатие: H.265+, H.265, H.264+, H.264, MJPEG; разрешение записи до 8Мп; накопители: 1 SATA III до 6Тбайт; воспроизведение: 8кн@1080p; видеовыходы: 1 HDMI, 1 VGA; cеть: 1 RJ45 100Мбит/с; aудиовх/вых: 1/1; питание: 12В(DC); видеоаналитика с камер (с SMD): классификация объектов, быстрый поиск по типу объекта</t>
    </r>
  </si>
  <si>
    <t>DHI-NVR2108-I</t>
    <phoneticPr fontId="18" type="noConversion"/>
  </si>
  <si>
    <r>
      <rPr>
        <b/>
        <sz val="10"/>
        <rFont val="Arial"/>
        <family val="2"/>
      </rPr>
      <t>8-канальный IP-видеорегистратор 4K,  H.265+, ИИ;</t>
    </r>
    <r>
      <rPr>
        <sz val="10"/>
        <rFont val="Arial"/>
        <family val="2"/>
      </rPr>
      <t xml:space="preserve">
Входящий поток до 80Мбит/с; сжатие: H.265+, H.265, H.264+, H.264, MJPEG; разрешение записи до 12Мп; накопители: 1 SATA III до 6Тбайт; воспроизведение: 4кн@1080p, 1кн@8Мп; видеовыходы: 1 HDMI, 1 VGA; cеть: 1 RJ45 100Мбит/с; aудиовх/вых: 1/1; питание: 12В(DC); видеоаналитика: 1кн распознавание лиц или 2кн охрана периметра или 4кн SMD, до 10 БД лиц и 5000 лиц; видеоаналитика с камер (все кн): детектор лиц, распознавание лиц, охрана периметра, SMD</t>
    </r>
  </si>
  <si>
    <r>
      <rPr>
        <b/>
        <sz val="10"/>
        <rFont val="Arial"/>
        <family val="2"/>
      </rPr>
      <t>8-канальный IP-видеорегистратор с PoE, 4K и H.265+</t>
    </r>
    <r>
      <rPr>
        <sz val="10"/>
        <rFont val="Arial"/>
        <family val="2"/>
      </rPr>
      <t xml:space="preserve">
Входящий поток до 80Мбит/с; сжатие: H.265+, H.265, H.264+, H.264; разрешение записи до 8Мп; накопители: 1 SATA III до 6Тбайт; воспроизведение: 8кн@1080p видеовыходы: 1 HDMI, 1 VGA; cеть: 1 RJ45 100Мбит/с, 8 RJ45 100Мбит/с (PoE/PoE+, до 72Вт); aудиовх/вых: 1/1; питание: 48В(DC); видеоаналитика с камер (с SMD): классификация объектов, быстрый поиск по типу объекта</t>
    </r>
  </si>
  <si>
    <t>DHI-NVR2108HS-8P-I</t>
    <phoneticPr fontId="18" type="noConversion"/>
  </si>
  <si>
    <r>
      <rPr>
        <b/>
        <sz val="10"/>
        <rFont val="Arial"/>
        <family val="2"/>
      </rPr>
      <t>8-канальный IP-видеорегистратор с PoE, 4K, H.265+, ИИ</t>
    </r>
    <r>
      <rPr>
        <sz val="10"/>
        <rFont val="Arial"/>
        <family val="2"/>
      </rPr>
      <t xml:space="preserve">
Входящий поток до 200Мбит/с; сжатие: H.265+, H.265, H.264+, H.264, MJPEG; разрешение записи до 12Мп; накопители: 1 SATA III до 8Тбайт; воспроизведение: 4кн@1080p, 1кн@8Мп; видеовыходы: 1 HDMI, 1 VGA; cеть: 1 RJ45 1000Мбит/с, 8 RJ45 100Мбит/с (PoE/PoE+, до 72Вт); aудиовх/вых: 1/1; питание: 53В(DC); видеоаналитика: 1кн распознавание лиц или 2кн охрана периметра или 4кн SMD, до 10 БД лиц и 5000 лиц; видеоаналитика с камер (все кн): детектор лиц, распознавание лиц, охрана периметра, SMD</t>
    </r>
  </si>
  <si>
    <r>
      <rPr>
        <b/>
        <sz val="10"/>
        <rFont val="Arial"/>
        <family val="2"/>
      </rPr>
      <t>8-канальный IP-видеорегистратор 4K и H.265+</t>
    </r>
    <r>
      <rPr>
        <sz val="10"/>
        <rFont val="Arial"/>
        <family val="2"/>
      </rPr>
      <t xml:space="preserve">
Входящий поток до 128Мбит/с; сжатие: H.265+, H.265, H.264+, H.264; разрешение записи до 8Мп; накопители: 2 SATA III до 8Тбайт; воспроизведение: 8кн@1080p видеовыходы: 1 HDMI, 1 VGA; cеть: 1 RJ45 1000Мбит/с; тревожные вх/вых: 4/2; aудиовх/вых: 1/1; питание: 12В(DC); видеоаналитика с камер (с SMD): классификация объектов, быстрый поиск по типу объекта</t>
    </r>
  </si>
  <si>
    <r>
      <rPr>
        <b/>
        <sz val="10"/>
        <rFont val="Arial"/>
        <family val="2"/>
      </rPr>
      <t>8-канальный IP-видеорегистратор 4K,  H.265+, ИИ;</t>
    </r>
    <r>
      <rPr>
        <sz val="10"/>
        <rFont val="Arial"/>
        <family val="2"/>
      </rPr>
      <t xml:space="preserve">
Входящий поток до 80Мбит/с; сжатие: H.265+, H.265, H.264+, H.264, MJPEG; разрешение записи до 12Мп; накопители: 2 SATA III до 8Тбайт; воспроизведение: 4кн@1080p, 1кн@8Мп; видеовыходы: 1 HDMI, 1 VGA; cеть: 1 RJ45 100Мбит/с; aудиовх/вых: 1/1; питание: 12В(DC); видеоаналитика: 1кн распознавание лиц или 2кн охрана периметра или 4кн SMD, до 10 БД лиц и 5000 лиц; видеоаналитика с камер (все кн): детектор лиц, распознавание лиц, охрана периметра, SMD</t>
    </r>
  </si>
  <si>
    <t>DHI-NVR4208-8P-4KS2/L</t>
    <phoneticPr fontId="18" type="noConversion"/>
  </si>
  <si>
    <r>
      <rPr>
        <b/>
        <sz val="10"/>
        <rFont val="Arial"/>
        <family val="2"/>
      </rPr>
      <t>8-канальный IP-видеорегистратор с PoE, 4K и H.265+</t>
    </r>
    <r>
      <rPr>
        <sz val="10"/>
        <rFont val="Arial"/>
        <family val="2"/>
      </rPr>
      <t xml:space="preserve">
Входящий поток до 128Мбит/с; сжатие: H.265+, H.265, H.264+, H.264; разрешение записи до 8Мп; накопители: 2 SATA III до 8Тбайт; воспроизведение: 8кн@1080p; видеовыходы: 1 HDMI, 1 VGA; cеть: 1 RJ45 1000Мбит/с, 8 RJ45 100Мбит/с (PoE/PoE+, до 117Вт); тревожные вх/вых: 4/2; aудиовх/вых: 1/1; питание: 53В(DC); видеоаналитика с камер (с SMD): классификация объектов, быстрый поиск по типу объекта</t>
    </r>
  </si>
  <si>
    <r>
      <rPr>
        <b/>
        <sz val="10"/>
        <rFont val="Arial"/>
        <family val="2"/>
      </rPr>
      <t>8-канальный IP-видеорегистратор с PoE, 4K, H.265+, ИИ</t>
    </r>
    <r>
      <rPr>
        <sz val="10"/>
        <rFont val="Arial"/>
        <family val="2"/>
      </rPr>
      <t xml:space="preserve">
Входящий поток до 200Мбит/с; сжатие: H.265+, H.265, H.264+, H.264, MJPEG; разрешение записи до 12Мп; накопители: 2 SATA III до 8Тбайт; воспроизведение: 4кн@1080p, 1кн@8Мп; видеовыходы: 1 HDMI, 1 VGA; cеть: 1 RJ45 1000Мбит/с, 8 RJ45 100Мбит/с (PoE/PoE+, до 80Вт); aудиовх/вых: 1/1; питание: 54В(DC); видеоаналитика: 1кн распознавание лиц или 2кн охрана периметра или 4кн SMD, до 10 БД лиц и 5000 лиц; видеоаналитика с камер (все кн): детектор лиц, распознавание лиц, охрана периметра, SMD</t>
    </r>
  </si>
  <si>
    <t>DHI-NVR5208-8P-4KS2</t>
    <phoneticPr fontId="18" type="noConversion"/>
  </si>
  <si>
    <r>
      <rPr>
        <b/>
        <sz val="10"/>
        <rFont val="Arial"/>
        <family val="2"/>
      </rPr>
      <t>8-канальный IP-видеорегистратор 4K и H.265+</t>
    </r>
    <r>
      <rPr>
        <sz val="10"/>
        <rFont val="Arial"/>
        <family val="2"/>
      </rPr>
      <t xml:space="preserve">
Входящий поток на запись: до 320Мбит/с; поддержка: H.265+; Запись : разрешение до 12Мп; HDD: 2 SATA3 до 10Тб каждый; декодирование: 4-кн@8Мп(30к\с), 16-кн@1080P(30к\с); Видеовыходы: 1 HDMI, 1 VGA; Сеть: 1 порт 1000Mb; USB:1 порт 2.0, 1 порт 3.0; Аудио вх. вых 1/1 для дуплексной связи; Трев. вх. вых. 4/2; P2P, ONVIF; Поддержка: iOS, Android, Windows Phone; Питание: AC220В, 50Гц; 8*PoE: Макс 25.5Вт на порт, общая 130Вт, Поддержка(ePoE &amp; EoC)</t>
    </r>
  </si>
  <si>
    <t>16-ти канальные</t>
  </si>
  <si>
    <r>
      <rPr>
        <b/>
        <sz val="10"/>
        <rFont val="Arial"/>
        <family val="2"/>
      </rPr>
      <t>16-канальный IP-видеорегистратор 4K и H.265+</t>
    </r>
    <r>
      <rPr>
        <sz val="10"/>
        <rFont val="Arial"/>
        <family val="2"/>
      </rPr>
      <t xml:space="preserve">
Входящий поток до 80Мбит/с; сжатие: H.265+, H.265, H.264+, H.264; разрешение записи до 8Мп; накопители: 1 SATA III до 6Тбайт; воспроизведение: 16кн@720p видеовыходы: 1 HDMI, 1 VGA; cеть: 1 RJ45 1000Мбит/с; aудиовх/вых: 1/1; питание: 12В(DC); видеоаналитика с камер (с SMD): классификация объектов, быстрый поиск по типу объекта</t>
    </r>
  </si>
  <si>
    <r>
      <rPr>
        <b/>
        <sz val="10"/>
        <rFont val="Arial"/>
        <family val="2"/>
      </rPr>
      <t>16-канальный IP-видеорегистратор 4K и H.265+</t>
    </r>
    <r>
      <rPr>
        <sz val="10"/>
        <rFont val="Arial"/>
        <family val="2"/>
      </rPr>
      <t xml:space="preserve">
Входящий поток до 80Мбит/с; сжатие: H.265+, H.265, H.264+, H.264; разрешение записи до 8Мп; накопители: 1 SATA III до 10Тбайт; воспроизведение: 16кн@720p видеовыходы: 1 HDMI, 1 VGA; cеть: 1 RJ45 1000Мбит/с; aудиовх/вых: 1/1; питание: 12В(DC); видеоаналитика с камер (с SMD): классификация объектов, быстрый поиск по типу объекта</t>
    </r>
  </si>
  <si>
    <r>
      <rPr>
        <b/>
        <sz val="10"/>
        <rFont val="Arial"/>
        <family val="2"/>
      </rPr>
      <t>16-канальный IP-видеорегистратор 4K и H.265+</t>
    </r>
    <r>
      <rPr>
        <sz val="10"/>
        <rFont val="Arial"/>
        <family val="2"/>
      </rPr>
      <t xml:space="preserve">
Входящий поток до 160Мбит/с; сжатие: H.265+, H.265, H.264+, H.264; разрешение записи до 8Мп; накопители: 2 SATA III до 10Тбайт; воспроизведение: 8кн@1080p видеовыходы: 1 HDMI 4K, 1 VGA; cеть: 1 RJ45 1000Мбит/с; тревожные вх/вых: 4/2; aудиовх/вых: 1/1; питание: 12В(DC); видеоаналитика с камер (с SMD): классификация объектов, быстрый поиск по типу объекта</t>
    </r>
  </si>
  <si>
    <r>
      <rPr>
        <b/>
        <sz val="10"/>
        <rFont val="Arial"/>
        <family val="2"/>
      </rPr>
      <t>16-канальный IP-видеорегистратор с PoE, 4K и H.265+</t>
    </r>
    <r>
      <rPr>
        <sz val="10"/>
        <rFont val="Arial"/>
        <family val="2"/>
      </rPr>
      <t xml:space="preserve">
Входящий поток до 160Мбит/с; сжатие: H.265+, H.265, H.264+, H.264; разрешение записи до 8Мп; накопители: 2 SATA III до 10Тбайт; воспроизведение: 8кн@1080p видеовыходы: 1 HDMI 4K, 1 VGA; cеть: 1 RJ45 1000Мбит/с, 16 RJ45 100Мбит/с (PoE/PoE+, до 117Вт); тревожные вх/вых: 4/2; aудиовх/вых: 1/1; питание: 220В(AC); видеоаналитика с камер (с SMD): классификация объектов, быстрый поиск по типу объекта</t>
    </r>
  </si>
  <si>
    <r>
      <rPr>
        <b/>
        <sz val="10"/>
        <rFont val="Arial"/>
        <family val="2"/>
      </rPr>
      <t>16-канальный IP-видеорегистратор 4K и H.265+</t>
    </r>
    <r>
      <rPr>
        <sz val="10"/>
        <rFont val="Arial"/>
        <family val="2"/>
      </rPr>
      <t xml:space="preserve">
Входящий поток до 320Мбит/с; сжатие: H.265+, H.265, H.264+, H.264, MJPEG; разрешение записи до 12Мп; накопители: 2 SATA III до 10Тбайт; воспроизведение: 16кн@1080p, 4кн@8Мп; видеовыходы: 1 HDMI, 1 VGA; cеть: 1 RJ45 1000Мбит/с; aудиовх/вых: 1/1; тревожные вх./вых.: 4/2; питание: 12В(DC); 
видеоаналитика с камер: IVS, детектор лиц, распознавание номеров ТС, тепловая карта, подсчет людей, интеллектуальный поиск, POS, развертка Fisheye, поддержка тепловизионных камер (TPC)</t>
    </r>
  </si>
  <si>
    <t>DHI-NVR5216-8P-4KS2</t>
    <phoneticPr fontId="18" type="noConversion"/>
  </si>
  <si>
    <r>
      <rPr>
        <b/>
        <sz val="10"/>
        <rFont val="Arial"/>
        <family val="2"/>
      </rPr>
      <t>16-канальный IP-видеорегистратор 4K и H.265+</t>
    </r>
    <r>
      <rPr>
        <sz val="10"/>
        <rFont val="Arial"/>
        <family val="2"/>
      </rPr>
      <t xml:space="preserve">
Входящий поток до 320Мбит/с; сжатие: H.265+, H.265, H.264+, H.264, MJPEG; разрешение записи до 12Мп; накопители: 2 SATA III до 10Тбайт; воспроизведение: 16кн@1080p, 4кн@8Мп; видеовыходы: 1 HDMI, 1 VGA; cеть: 1 RJ45 1000Мбит/с, 8 RJ45 100Мбит/с (PoE/PoE+, до 130Вт, поддержка ePoE и EoC на 8 портах); aудиовх/вых: 1/1; тревожные вх./вых.: 4/2; питание: 220В(AC); видеоаналитика с камер: IVS, детектор лиц, распознавание номеров ТС, тепловая карта, подсчет людей, интеллектуальный поиск, POS, развертка Fisheye, поддержка тепловизионных камер (TPC)</t>
    </r>
  </si>
  <si>
    <t>Новинка</t>
    <phoneticPr fontId="18" type="noConversion"/>
  </si>
  <si>
    <t>DHI-NVR5216-8P-I/L</t>
    <phoneticPr fontId="18" type="noConversion"/>
  </si>
  <si>
    <r>
      <rPr>
        <b/>
        <sz val="10"/>
        <rFont val="Arial"/>
        <family val="2"/>
      </rPr>
      <t>16-канальный IP-видеорегистратор с PoE, 4K, H.265+, ИИ</t>
    </r>
    <r>
      <rPr>
        <sz val="10"/>
        <rFont val="Arial"/>
        <family val="2"/>
      </rPr>
      <t xml:space="preserve">
Входящий поток до 320Мбит/с (до 160Мбит/с с видеоаналитикой); сжатие: H.265+, H.265, H.264+, H.264, MJPEG; разрешение записи до 24Мп; накопители: 2 SATA III до 8Тбайт; воспроизведение: 16кн@1080p, 4кн@8Мп; видеовыходы: 1 HDMI, 1 VGA; cеть: 1 RJ45 1000Мбит/с, 8 RJ45 100Мбит/с (PoE/PoE+, до 130Вт, поддержка ePoE и EoC); aудиовх/вых: 1/1; тревожные вх./вых.: 4/2; питание: 220В(AC); видеоаналитика: 4кн детектор лиц и распознавание лиц (16лиц/с), 12кн охрана периметра, IVS; видеоаналитика с камер: 16кн детектор лиц и распознавание лиц, распознавание номеров ТС, тепловая карта, подсчет людей, интеллектуальный поиск, POS, поддержка тепловизионных (TPC) и мультиматричных камер</t>
    </r>
  </si>
  <si>
    <t>DHI-NVR5216-16P-I/L</t>
    <phoneticPr fontId="18" type="noConversion"/>
  </si>
  <si>
    <r>
      <rPr>
        <b/>
        <sz val="10"/>
        <rFont val="Arial"/>
        <family val="2"/>
      </rPr>
      <t>16-канальный IP-видеорегистратор с PoE, 4K, H.265+, ИИ</t>
    </r>
    <r>
      <rPr>
        <sz val="10"/>
        <rFont val="Arial"/>
        <family val="2"/>
      </rPr>
      <t xml:space="preserve">
Входящий поток до 320Мбит/с (до 160Мбит/с с видеоаналитикой); сжатие: H.265+, H.265, H.264+, H.264, MJPEG; разрешение записи до 24Мп; накопители: 2 SATA III до 10Тбайт; PoE: 16 портов, 1-8 с поддержка ePoE и EoC; воспроизведение: 16кн@1080p, 4кн@8Мп; видеовыходы: 1 HDMI, 1 VGA; cеть: 1 RJ45 1000Мбит/с, 16 RJ45 100Мбит/с (PoE/PoE+, до 130Вт, поддержка ePoE и EoC на первых 8 портах); aудиовх/вых: 1/1; тревожные вх./вых.: 4/2; питание: 220В(AC); видеоаналитика: 4кн детектор лиц и распознавание лиц (16лиц/с), 12кн охрана периметра, IVS; видеоаналитика с камер: 16кн детектор лиц и распознавание лиц, распознавание номеров ТС, тепловая карта, подсчет людей, интеллектуальный поиск, POS, поддержка тепловизионных (TPC) и мультиматричных камер</t>
    </r>
  </si>
  <si>
    <t>32-х канальные</t>
  </si>
  <si>
    <r>
      <rPr>
        <b/>
        <sz val="10"/>
        <rFont val="Arial"/>
        <family val="2"/>
      </rPr>
      <t>32-канальный IP-видеорегистратор 4K и H.265+</t>
    </r>
    <r>
      <rPr>
        <sz val="10"/>
        <rFont val="Arial"/>
        <family val="2"/>
      </rPr>
      <t xml:space="preserve">
Входящий поток до 160Мбит/с; сжатие: Н.265+/H.265+, H.265, H.264+, H.264+/H.264; разрешение записи до 8Мп; накопители: 2 SATA III до 10Тбайт; воспроизведение: 8кн@1080p, 2кн@8Мп; видеовыходы: 1 HDMI, 1 VGA; cеть: 1 RJ45 1000Мбит/с; aудиовх/вых: 1/1; тревожные вх./вых.: 4/2; питание: 12В(DC); видеоаналитика с камер: IVS, детектор лиц, тепловая карта, подсчет людей, интеллектуальный поиск</t>
    </r>
  </si>
  <si>
    <r>
      <rPr>
        <b/>
        <sz val="10"/>
        <rFont val="Arial"/>
        <family val="2"/>
      </rPr>
      <t>32-канальный IP-видеорегистратор 4K и H.265+</t>
    </r>
    <r>
      <rPr>
        <sz val="10"/>
        <rFont val="Arial"/>
        <family val="2"/>
      </rPr>
      <t xml:space="preserve">
Входящий поток до 320Мбит/с; сжатие: H.265+, H.265, H.264+, H.264, MJPEG; разрешение записи до 12Мп; накопители: 2 SATA III до 10Тбайт; воспроизведение: 16кн@1080p, 4кн@8Мп; видеовыходы: 1 HDMI, 1 VGA; cеть: 1 RJ45 1000Мбит/с; aудиовх/вых: 1/1; тревожные вх./вых.: 4/2; питание: 12В(DC);
видеоаналитика с камер: IVS, детектор лиц, распознавание номеров ТС, тепловая карта, подсчет людей, интеллектуальный поиск, POS, развертка Fisheye, поддержка тепловизионных камер (TPC)</t>
    </r>
  </si>
  <si>
    <t>DHI-NVR5432-4KS2</t>
    <phoneticPr fontId="18" type="noConversion"/>
  </si>
  <si>
    <r>
      <rPr>
        <b/>
        <sz val="10"/>
        <rFont val="Arial"/>
        <family val="2"/>
      </rPr>
      <t>32-канальный IP-видеорегистратор 4K и H.265+</t>
    </r>
    <r>
      <rPr>
        <sz val="10"/>
        <rFont val="Arial"/>
        <family val="2"/>
      </rPr>
      <t xml:space="preserve">
Входящий поток до 320Мбит/с; сжатие: H.265+, H.265, H.264+, H.264, MJPEG; разрешение записи до 12Мп; накопители: 4 SATA III до 10Тбайт, 1 eSATA; воспроизведение: 16кн@1080p, 4кн@8Мп; видеовыходы: 2 HDMI, 2 VGA; cеть: 2 RJ45 1000Мбит/с; aудиовх/вых: 1/2; тревожные вх./вых.: 16/6; питание: 220В(AC); видеоаналитика с камер: IVS, детектор лиц, распознавание номеров ТС, тепловая карта, подсчет людей, интеллектуальный поиск, POS, развертка Fisheye, поддержка тепловизионных камер (TPC)</t>
    </r>
  </si>
  <si>
    <t>64-канальные</t>
  </si>
  <si>
    <r>
      <rPr>
        <b/>
        <sz val="10"/>
        <rFont val="Arial"/>
        <family val="2"/>
      </rPr>
      <t>64-канальный IP-видеорегистратор 4K и H.265+</t>
    </r>
    <r>
      <rPr>
        <sz val="10"/>
        <rFont val="Arial"/>
        <family val="2"/>
      </rPr>
      <t xml:space="preserve">
Входящий поток до 320Мбит/с (до 160Мбит/с с видеоаналитикой); сжатие: H.265+, H.265, H.264+, H.264, MJPEG; разрешение записи до 16Мп; накопители: 8 SATA III до 10Тбайт; 1 eSATA; воспроизведение: 16кн@1080p, 4кн@8Мп; видеовыходы: 2 HDMI, 2 VGA; cеть: 2 RJ45 1000Мбит/с; aудиовх/вых: 1/1; тревожные вх/вых: 16/6; питание: 100~240В(AC)</t>
    </r>
  </si>
  <si>
    <t>HDCVI видеорегистраторы</t>
  </si>
  <si>
    <t>4-канальные</t>
    <phoneticPr fontId="18" type="noConversion"/>
  </si>
  <si>
    <r>
      <rPr>
        <b/>
        <sz val="10"/>
        <rFont val="Arial"/>
        <family val="2"/>
      </rPr>
      <t xml:space="preserve">4-канальный HDCVI-видеорегистратор c SMD </t>
    </r>
    <r>
      <rPr>
        <sz val="10"/>
        <rFont val="Arial"/>
        <family val="2"/>
      </rPr>
      <t xml:space="preserve">                                                                Формат видеосигнала: HDCVI, AHD, TVI, IP, CVBS; отображение: до 1080p; запись: до 1080N@25к/с; кодирование: AI-Coding, H.265+, H.265, H.264+, H.264; IP-каналы: до 5 каналов до 6Мп; накопители: 1 SATA III до 6Тбайт; видеоаналитика: 4кн интеллектуальный детектор движения SMD Plus, интеллектуальный поиск, 1 HDMI, 1 VGA; сеть: 1 RJ45 100Мбит/с; аудиовх/вых: 1/1; питание: 12В(DC)</t>
    </r>
  </si>
  <si>
    <t>DH-XVR5104C-I3</t>
    <phoneticPr fontId="18" type="noConversion"/>
  </si>
  <si>
    <r>
      <rPr>
        <b/>
        <sz val="10"/>
        <rFont val="Arial"/>
        <family val="2"/>
      </rPr>
      <t>4-канальный HDCVI-видеорегистратор с FR</t>
    </r>
    <r>
      <rPr>
        <sz val="10"/>
        <rFont val="Arial"/>
        <family val="2"/>
      </rPr>
      <t xml:space="preserve">
Формат видеосигнала: HDCVI, AHD, TVI, IP, CVBS; отображение: до 5Мп; запись: до 5M-N@10к/с, 1080P@15к/с, 1080N@25к/с; кодирование: AI-Coding, H.265+, H.265, H.264+, H.264;  IP-каналы: до 6 каналов до 6Мп; накопители: 1 SATA III до 6Тбайт; видеоаналитика: 1кн распознавание лиц, 1кн охрана периметра, 4кн интеллектуальный детектор движения SMD Plus,  интеллектуальный поиск, контроль кассовых операций  видеовыходы: 1 HDMI, 1 VGA; сеть: 1 RJ45 100Мбит/с; аудиовх/вых: 1/1; питание: 12В(DC)</t>
    </r>
  </si>
  <si>
    <t>DH-XVR5104C-4KL-I3</t>
  </si>
  <si>
    <r>
      <rPr>
        <b/>
        <sz val="10"/>
        <rFont val="Arial"/>
        <family val="2"/>
      </rPr>
      <t>4-канальный HDCVI-видеорегистратор с FR</t>
    </r>
    <r>
      <rPr>
        <sz val="10"/>
        <rFont val="Arial"/>
        <family val="2"/>
      </rPr>
      <t xml:space="preserve">
Формат видеосигнала: HDCVI, AHD, TVI, IP, CVBS; отображение: до 5Мп; запись: до 4K@10к/с, 5Mп@12к/с, 4M-N@25к/с; кодирование: AI-Coding, H.265+, H.265, H.264+, H.264;  IP-каналы: до 8 каналов до 8Мп; накопители: 1 SATA III до 10Тбайт; видеоаналитика: </t>
    </r>
    <r>
      <rPr>
        <b/>
        <sz val="10"/>
        <rFont val="Arial"/>
        <family val="2"/>
      </rPr>
      <t>1кн распознавание лиц</t>
    </r>
    <r>
      <rPr>
        <sz val="10"/>
        <rFont val="Arial"/>
        <family val="2"/>
      </rPr>
      <t>, 1кн охрана периметра, 4кн интеллектуальный детектор движения SMD Plus,  интеллектуальный поиск, контроль кассовых операций  видеовыходы: 1 HDMI, 1 VGA; сеть: 1 RJ45 100Мбит/с; аудиовх/вых: 1/1; питание: 12В(DC)</t>
    </r>
  </si>
  <si>
    <t>DH-XVR5104HS-4KL-I3</t>
    <phoneticPr fontId="18" type="noConversion"/>
  </si>
  <si>
    <r>
      <rPr>
        <b/>
        <sz val="10"/>
        <rFont val="Arial"/>
        <family val="2"/>
      </rPr>
      <t>4-канальный HDCVI-видеорегистратор с FR</t>
    </r>
    <r>
      <rPr>
        <sz val="10"/>
        <rFont val="Arial"/>
        <family val="2"/>
      </rPr>
      <t xml:space="preserve">
Формат видеосигнала: HDCVI, AHD, TVI, IP, CVBS; отображение: до 8Мп; запись: до 8Мп@7к/с, 4M-N@25к/с; кодирование: AI/H.265+, H.265, H.264+, H.264;  IP-каналы: до 8 каналов, до 8Мп; накопители: 1 SATA III до 10Тбайт; видеовыходы: 1 HDMI, 1 VGA; сеть: 1 RJ45 100Мбит/с; аудиовх/вых: 1/1; питание: 12В(DC);  видеоаналитика: 1кн распознавание лиц, 1кн охрана периметра, 4кн интеллектуальный детектор движения SMD Plus, IVS, интеллектуальный поиск, контроль кассовых операций</t>
    </r>
  </si>
  <si>
    <t>8-канальные</t>
    <phoneticPr fontId="18" type="noConversion"/>
  </si>
  <si>
    <t>DH-XVR4108C-I</t>
  </si>
  <si>
    <r>
      <rPr>
        <b/>
        <sz val="10"/>
        <rFont val="Arial"/>
        <family val="2"/>
      </rPr>
      <t>8-канальный HDCVI-видеорегистратор c SMD</t>
    </r>
    <r>
      <rPr>
        <sz val="10"/>
        <rFont val="Arial"/>
        <family val="2"/>
      </rPr>
      <t xml:space="preserve">
Формат видеосигнала: HDCVI, AHD, TVI, IP, CVBS; отображение: до 1080p; запись: до 1080N@25к/с; кодирование: AI-Coding, H.265+, H.265, H.264+, H.264;  IP-каналы: до 10 каналов, до 6Мп; накопители: 1 SATA III до 6Тбайт; видеоаналитика: 8кн интеллектуальный детектор движения SMD Plus, интеллектуальный поиск видеовыходы: 1 HDMI, 1 VGA; сеть: 1 RJ45 100Мбит/с; аудиовх/вых: 1/1; питание: 12В(DC)</t>
    </r>
  </si>
  <si>
    <t>DH-XVR5108C-I3</t>
    <phoneticPr fontId="18" type="noConversion"/>
  </si>
  <si>
    <r>
      <rPr>
        <b/>
        <sz val="10"/>
        <rFont val="Arial"/>
        <family val="2"/>
      </rPr>
      <t xml:space="preserve">8-канальный HDCVI-видеорегистратор с FR
</t>
    </r>
    <r>
      <rPr>
        <sz val="10"/>
        <rFont val="Arial"/>
        <family val="2"/>
      </rPr>
      <t>Формат видеосигнала: HDCVI, AHD, TVI, IP, CVBS; отображение: до 5Мп; запись: до 5M-N@10к/с, 1080P@15к/с, 1080N@25к/с; кодирование: AI-Coding, H.265+, H.265, H.264+, H.264;  IP-каналы: до 12 каналов до 6Мп; накопители: 1 SATA III до 10Тбайт; видеоаналитика: 1кн распознавание лиц, 1кн охрана периметра, 8кн интеллектуальный детектор движения SMD Plus,  интеллектуальный поиск, контроль кассовых операций  видеовыходы: 1 HDMI, 1 VGA; сеть: 1 RJ45 100Мбит/с; аудиовх/вых: 1/1; питание: 12В(DC)</t>
    </r>
  </si>
  <si>
    <t>DH-XVR5108HS-I3</t>
    <phoneticPr fontId="18" type="noConversion"/>
  </si>
  <si>
    <t>DH-XVR5108HE-I3</t>
  </si>
  <si>
    <r>
      <rPr>
        <b/>
        <sz val="10"/>
        <rFont val="Arial"/>
        <family val="2"/>
      </rPr>
      <t>8-канальный HDCVI-видеорегистратор с FR</t>
    </r>
    <r>
      <rPr>
        <sz val="10"/>
        <rFont val="Arial"/>
        <family val="2"/>
      </rPr>
      <t xml:space="preserve">
Формат видеосигнала: HDCVI, AHD, TVI, IP, CVBS; отображение: до 5Мп; запись: до 5M-N@10к/с, 1080P@15к/с, 1080N@25к/с; кодирование: AI-Coding, H.265+, H.265, H.264+, H.264;  IP-каналы: до 12 каналов до 6Мп; накопители: 1 SATA III до 10Тбайт; видеоаналитика: 1кн распознавание лиц, 1кн охрана периметра, 8кн интеллектуальный детектор движения SMD Plus,  интеллектуальный поиск, контроль кассовых операций  видеовыходы: 1 HDMI, 1 VGA; сеть: 1 RJ45 100Мбит/с; аудиовх/вых: 8/1; Трев: 8/3; питание: 12В(DC)</t>
    </r>
  </si>
  <si>
    <t>DH-XVR5108HS-4KL-I3</t>
  </si>
  <si>
    <r>
      <rPr>
        <b/>
        <sz val="10"/>
        <rFont val="Arial"/>
        <family val="2"/>
      </rPr>
      <t>8-канальный HDCVI-видеорегистратор с FR</t>
    </r>
    <r>
      <rPr>
        <sz val="10"/>
        <rFont val="Arial"/>
        <family val="2"/>
      </rPr>
      <t xml:space="preserve">
Формат видеосигнала: HDCVI, AHD, TVI, IP, CVBS; отображение: до 8Мп; запись: до 8Мп@7к/с, 4M-N@25к/с; кодирование: AI/H.265+, H.265, H.264+, H.264; IP-каналы: до 16 каналов, до 8Мп; накопители: 1 SATA III до 16Тбайт; видеовыходы: 1 HDMI, 1 VGA; сеть: 1 RJ45 1000Мбит/с; аудиовх/вых: 1/1; питание: 12В(DC); видеоаналитика: 2кн распознавание лиц, 2кн охрана периметра, 8кн интеллектуальный детектор движения SMD Plus, IVS, интеллектуальный поиск, контроль кассовых операций</t>
    </r>
  </si>
  <si>
    <t>DH-XVR5208AN-4KL-I3</t>
    <phoneticPr fontId="18" type="noConversion"/>
  </si>
  <si>
    <r>
      <rPr>
        <b/>
        <sz val="10"/>
        <rFont val="Arial"/>
        <family val="2"/>
      </rPr>
      <t>8-канальный HDCVI-видеорегистратор с FR</t>
    </r>
    <r>
      <rPr>
        <sz val="10"/>
        <rFont val="Arial"/>
        <family val="2"/>
      </rPr>
      <t xml:space="preserve">
Формат видеосигнала: HDCVI, AHD, TVI, IP, CVBS; отображение: до 8Мп; запись: до 8Мп@7к/с, 4M-N@25к/с; кодирование: AI/H.265+, H.265, H.264+, H.264; IP-каналы: до 16 каналов, до 8Мп; накопители: 2 SATA III до 16Тбайт; видеовыходы: 1 HDMI, 1 VGA; сеть: 1 RJ45 1000Мбит/с; аудиовх/вых: 1/1; питание: 12В(DC); видеоаналитика: 2кн распознавание лиц, 2кн охрана периметра, 8кн интеллектуальный детектор движения SMD Plus, IVS, интеллектуальный поиск, контроль кассовых операций</t>
    </r>
  </si>
  <si>
    <t>16-канальные</t>
    <phoneticPr fontId="18" type="noConversion"/>
  </si>
  <si>
    <t>DH-XVR4116HS-I</t>
  </si>
  <si>
    <r>
      <rPr>
        <b/>
        <sz val="10"/>
        <rFont val="Arial"/>
        <family val="2"/>
      </rPr>
      <t>16-канальный HDCVI-видеорегистратор c SMD</t>
    </r>
    <r>
      <rPr>
        <sz val="10"/>
        <rFont val="Arial"/>
        <family val="2"/>
      </rPr>
      <t xml:space="preserve">
Формат видеосигнала: HDCVI, AHD, TVI, IP, CVBS; отображение: до 1080p; запись: до 1080N@25к/с; кодирование: AI-Coding, H.265+, H.265, H.264+, H.264;  IP-каналы: до 18 каналов, до 6Мп; накопители: 1 SATA III до 10Тбайт; видеоаналитика: 8кн интеллектуальный детектор движения SMD Plus, интеллектуальный поиск видеовыходы: 1 HDMI, 1 VGA; сеть: 1 RJ45 100Мбит/с; аудиовх/вых: 1/1; питание: 12В(DC)</t>
    </r>
  </si>
  <si>
    <t>DH-XVR5116HS-I3</t>
    <phoneticPr fontId="18" type="noConversion"/>
  </si>
  <si>
    <r>
      <rPr>
        <b/>
        <sz val="10"/>
        <rFont val="Arial"/>
        <family val="2"/>
      </rPr>
      <t>16-канальный HDCVI-видеорегистратор с FR</t>
    </r>
    <r>
      <rPr>
        <sz val="10"/>
        <rFont val="Arial"/>
        <family val="2"/>
      </rPr>
      <t xml:space="preserve">
Формат видеосигнала: HDCVI, AHD, TVI, IP, CVBS; отображение: до 5Мп; запись: до 5M-N@10к/с, 1080N@25к/с; кодирование: AI/H.265+, H.265, H.264+, H.264; IP-каналы: до 24 каналов, до 6Мп; накопители: 1 SATA III до 16Тбайт;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</si>
  <si>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r>
      <rPr>
        <b/>
        <sz val="10"/>
        <rFont val="Arial"/>
        <family val="2"/>
      </rPr>
      <t>16-канальный HDCVI-видеорегистратор с FR</t>
    </r>
    <r>
      <rPr>
        <sz val="10"/>
        <rFont val="Arial"/>
        <family val="2"/>
      </rPr>
      <t xml:space="preserve">
Формат видеосигнала: HDCVI, AHD, TVI, IP, CVBS; отображение: до 8Мп; запись: до 8Мп@7к/с, 4M-N@25к/с; кодирование: AI/H.265+, H.265, H.264+, H.264;  IP-каналы: до 32 каналов, до 8Мп; накопители: 1 SATA III до 10Тбайт;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</si>
  <si>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t>DH-XVR5116H-4KL-I3</t>
    <phoneticPr fontId="18" type="noConversion"/>
  </si>
  <si>
    <t>DH-XVR5116HE-I3</t>
    <phoneticPr fontId="18" type="noConversion"/>
  </si>
  <si>
    <r>
      <rPr>
        <b/>
        <sz val="10"/>
        <rFont val="Arial"/>
        <family val="2"/>
      </rPr>
      <t>16-канальный HDCVI-видеорегистратор с FR</t>
    </r>
    <r>
      <rPr>
        <sz val="10"/>
        <rFont val="Arial"/>
        <family val="2"/>
      </rPr>
      <t xml:space="preserve">
Формат видеосигнала: HDCVI, AHD, TVI, IP, CVBS; отображение: до 5Мп; запись: до 5M-N@10к/с, 1080N@25к/с; кодирование: AI/H.265+, H.265, H.264+, H.264;  IP-каналы: до 24 каналов, до 6Мп; накопители: 1 SATA III до 16Тбайт; видеовыходы: 1 HDMI, 1 VGA; сеть: 1 RJ45 1000Мбит/с;  аудиовх/вых: 16/1; тревожные вх/вых: 16/3;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</si>
  <si>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t>DH-XVR5216AN-I3</t>
    <phoneticPr fontId="18" type="noConversion"/>
  </si>
  <si>
    <r>
      <rPr>
        <b/>
        <sz val="10"/>
        <rFont val="Arial"/>
        <family val="2"/>
      </rPr>
      <t>16-канальный HDCVI-видеорегистратор с FR</t>
    </r>
    <r>
      <rPr>
        <sz val="10"/>
        <rFont val="Arial"/>
        <family val="2"/>
      </rPr>
      <t xml:space="preserve">
Формат видеосигнала: HDCVI, AHD, TVI, IP, CVBS; отображение: до 5Мп; запись: до 5M-N@10к/с, 1080N@25к/с; кодирование: AI/H.265+, H.265, H.264+, H.264;  IP-каналы: до 24 каналов, до 6Мп; накопители: 2 SATA III до 16Тбайт (каждый);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</si>
  <si>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r>
      <rPr>
        <b/>
        <sz val="10"/>
        <rFont val="Arial"/>
        <family val="2"/>
      </rPr>
      <t>16-канальный HDCVI-видеорегистратор с FR</t>
    </r>
    <r>
      <rPr>
        <sz val="10"/>
        <rFont val="Arial"/>
        <family val="2"/>
      </rPr>
      <t xml:space="preserve">
Формат видеосигнала: HDCVI, AHD, TVI, IP, CVBS; отображение: до 8Мп; запись: до 8Мп@7к/с, 4M-N@25к/с; кодирование: AI/H.265+, H.265, H.264+, H.264;  IP-каналы: до 16 каналов, до 8Мп; накопители: 2 SATA III до 10Тбайт (каждый);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</si>
  <si>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t>DH-XVR5216AN-4KL-I3</t>
  </si>
  <si>
    <t>32-канальные</t>
    <phoneticPr fontId="18" type="noConversion"/>
  </si>
  <si>
    <r>
      <rPr>
        <b/>
        <sz val="10"/>
        <rFont val="Arial"/>
        <family val="2"/>
      </rPr>
      <t>32-канальный HDCVI-видеорегистратор с FR</t>
    </r>
    <r>
      <rPr>
        <sz val="10"/>
        <rFont val="Arial"/>
        <family val="2"/>
      </rPr>
      <t xml:space="preserve">
Формат видеосигнала: HDCVI, AHD, TVI, IP, CVBS; отображение: до 5Мп; запись: до 5M-N@10к/с, 1080N@25к/с; кодирование: AI/H.265+, H.265, H.264+, H.264;  IP-каналы: до 32 каналов, до 6Мп; накопители: 2 SATA III до 10Тбайт (каждый); видеовыходы: 1 HDMI, 1 VGA; сеть: 1 RJ45 1000Мбит/с;  аудиовх/вых: 1/1; питание: 12В(DC); видеоаналитика: 2кн распознавание лиц, 2кн охрана периметра, 16кн интеллектуальный детектор движения SMD Plus, IVS, интеллектуальный поиск, контроль кассовых операций</t>
    </r>
  </si>
  <si>
    <t>DH-XVR5232AN-I3</t>
    <phoneticPr fontId="18" type="noConversion"/>
  </si>
  <si>
    <r>
      <rPr>
        <b/>
        <sz val="10"/>
        <rFont val="Arial"/>
        <family val="2"/>
      </rPr>
      <t>32-канальный HDCVI-видеорегистратор с FR</t>
    </r>
    <r>
      <rPr>
        <sz val="10"/>
        <rFont val="Arial"/>
        <family val="2"/>
      </rPr>
      <t xml:space="preserve">
Формат видеосигнала: HDCVI, AHD, TVI, IP, CVBS; отображение: до 5Мп; запись: до 5M-N@10к/с, 1080P@15к/с, 1080N@25к/с; кодирование: AI-Coding, H.265+, H.265, H.264+, H.264;  IP-каналы: до 32 каналов до 8Мп; накопители: 4 SATA III до 10Тбайт; видеоаналитика: 2кн распознавание лиц, 2кн охрана периметра, 16кн интеллектуальный детектор движения SMD Plus,  интеллектуальный поиск, контроль кассовых операций  видеовыходы: 2 HDMI, 1 VGA, 1TV; сеть: 1 RJ45 1000Мбит/с; аудиовх/вых: 4/1; Трев: 16/6; питание: 100-240В 50Hz</t>
    </r>
  </si>
  <si>
    <t>DH-XVR5432L-I3</t>
  </si>
  <si>
    <r>
      <rPr>
        <b/>
        <sz val="10"/>
        <rFont val="Arial"/>
        <family val="2"/>
      </rPr>
      <t>32-канальный HDCVI-видеорегистратор с FR</t>
    </r>
    <r>
      <rPr>
        <sz val="10"/>
        <rFont val="Arial"/>
        <family val="2"/>
      </rPr>
      <t xml:space="preserve">
Формат видеосигнала: HDCVI, AHD, TVI, IP, CVBS; отображение: до 5Мп; запись: до 5M-N@10к/с, 1080P@15к/с, 1080N@25к/с; кодирование: AI-Coding, H.265+, H.265, H.264+, H.264;  IP-каналы: до 32 каналов до 8Мп; накопители: 8 SATA III до 10Тбайт; видеоаналитика: 2кн распознавание лиц, 2кн охрана периметра, 16кн интеллектуальный детектор движения SMD Plus,  интеллектуальный поиск, контроль кассовых операций  видеовыходы: 2 HDMI, 1 VGA, 1TV; сеть: 1 RJ45 1000Мбит/с; аудиовх/вых: 16/1; Трев: 16/6; питание: 100-240В 50Hz</t>
    </r>
  </si>
  <si>
    <t>DH-XVR5832S-I3</t>
  </si>
  <si>
    <t>Коммутаторы</t>
  </si>
  <si>
    <t>Коммутаторы с PoE</t>
  </si>
  <si>
    <r>
      <rPr>
        <b/>
        <sz val="10"/>
        <rFont val="Arial"/>
        <family val="2"/>
        <charset val="204"/>
      </rPr>
      <t>4-портовый неуправляемый коммутатор с РоЕ</t>
    </r>
    <r>
      <rPr>
        <sz val="10"/>
        <rFont val="Arial"/>
        <family val="2"/>
        <charset val="204"/>
      </rPr>
      <t xml:space="preserve">
Порты: 4 RJ45 10/100Мбит/с (PoE/PoE+/Hi-PoE), 2 RJ45 10/100Мбит/с (uplink); мощность PoE: порт 1 до 60Вт, порты 2~4 до 30Вт, суммарно до 60Вт; питание: 48~57В(DC)</t>
    </r>
  </si>
  <si>
    <t>DH-PFS3006-4GT-60</t>
    <phoneticPr fontId="18" type="noConversion"/>
  </si>
  <si>
    <r>
      <rPr>
        <b/>
        <sz val="10"/>
        <rFont val="Arial"/>
        <family val="2"/>
        <charset val="204"/>
      </rPr>
      <t>4-портовый неуправляемый коммутатор с РоЕ</t>
    </r>
    <r>
      <rPr>
        <sz val="10"/>
        <rFont val="Arial"/>
        <family val="2"/>
        <charset val="204"/>
      </rPr>
      <t xml:space="preserve">
Порты: 4 RJ45 10/100/1000Мбит/с (PoE/PoE+/Hi-PoE), 2 RJ45 10/100/1000Мбит/с (uplink); мощность PoE: 1 до 60Вт, порты: 2~4 до 30Вт, суммарно до 60Вт; питание: 48~57В(DC)</t>
    </r>
  </si>
  <si>
    <t>DH-PFS3010-8GT-96</t>
    <phoneticPr fontId="18" type="noConversion"/>
  </si>
  <si>
    <r>
      <rPr>
        <b/>
        <sz val="10"/>
        <rFont val="Arial"/>
        <family val="2"/>
        <charset val="204"/>
      </rPr>
      <t>8-портовый неуправляемый коммутатор с РоЕ</t>
    </r>
    <r>
      <rPr>
        <sz val="10"/>
        <rFont val="Arial"/>
        <family val="2"/>
        <charset val="204"/>
      </rPr>
      <t xml:space="preserve">
Порты: 8 RJ45 10/100/1000Мбит/с (PoE/PoE+), 2 RJ45 10/100/1000Мбит/с (uplink); мощность PoE: порт 1 до 60Вт, порты 2~8 до 30Вт, суммарно до 96Вт; питание: 48~57В(DC)</t>
    </r>
  </si>
  <si>
    <t>DH-PFS3010-8ET-65</t>
    <phoneticPr fontId="18" type="noConversion"/>
  </si>
  <si>
    <r>
      <rPr>
        <b/>
        <sz val="10"/>
        <rFont val="Arial"/>
        <family val="2"/>
        <charset val="204"/>
      </rPr>
      <t>8-портовый неуправляемый коммутатор с РоЕ</t>
    </r>
    <r>
      <rPr>
        <sz val="10"/>
        <rFont val="Arial"/>
        <family val="2"/>
        <charset val="204"/>
      </rPr>
      <t xml:space="preserve">
Порты: 8 RJ45 10/100Мбит/с (PoE/PoE+), 2 RJ45 10/100Мбит/с (uplink); мощность PoE: порты 1~8 до 30Вт, суммарно до 65Вт; питание: 100~240В(AC)</t>
    </r>
  </si>
  <si>
    <t>DH-PFS3009-8ET1GT-96</t>
    <phoneticPr fontId="18" type="noConversion"/>
  </si>
  <si>
    <r>
      <rPr>
        <b/>
        <sz val="10"/>
        <rFont val="Arial"/>
        <family val="2"/>
        <charset val="204"/>
      </rPr>
      <t>8-портовый неуправляемый коммутатор с РоЕ</t>
    </r>
    <r>
      <rPr>
        <sz val="10"/>
        <rFont val="Arial"/>
        <family val="2"/>
        <charset val="204"/>
      </rPr>
      <t xml:space="preserve">
Порты: 8 RJ45 10/100Мбит/с (PoE/PoE+), 1 RJ45 10/100/1000Мбит/с (uplink); мощность PoE: порт 1 до 60Вт, порты 2~8 до 30Вт, суммарно до 96Вт; питание: 53В(DC)</t>
    </r>
  </si>
  <si>
    <t>EOL, замена DH-PFS3010-8ET-96</t>
  </si>
  <si>
    <r>
      <rPr>
        <b/>
        <sz val="10"/>
        <rFont val="Arial"/>
        <family val="2"/>
        <charset val="204"/>
      </rPr>
      <t>8-портовый неуправляемый коммутатор с РоЕ</t>
    </r>
    <r>
      <rPr>
        <sz val="10"/>
        <rFont val="Arial"/>
        <family val="2"/>
        <charset val="204"/>
      </rPr>
      <t xml:space="preserve">
Порты: 8 RJ45 10/100Мбит/с (PoE/PoE+/Hi-PoE), 2 RJ45 10/100/1000Мбит/с (uplink); мощность PoE: порт 1 до 60Вт, порты 2~8 до 30Вт, суммарно до 96Вт; питание: 48~57В(DC)</t>
    </r>
  </si>
  <si>
    <r>
      <rPr>
        <b/>
        <sz val="10"/>
        <rFont val="Arial"/>
        <family val="2"/>
        <charset val="204"/>
      </rPr>
      <t>16-портовый управляемый коммутатор с РоЕ, уровень L2</t>
    </r>
    <r>
      <rPr>
        <sz val="10"/>
        <rFont val="Arial"/>
        <family val="2"/>
        <charset val="204"/>
      </rPr>
      <t xml:space="preserve">
Порты: 16 RJ45 10/100Мбит/с (PoE/PoE+/Hi-PoE), 2 комбинированных SFP/RJ45 10/100/1000Мбит/с (uplink); мощность PoE: порты 1~2 до 60Вт, порты 3~16 до 30Вт, суммарно до 190Вт; питание: 100~240В(AC)</t>
    </r>
  </si>
  <si>
    <t>DH-PFS4226-24ET-240</t>
    <phoneticPr fontId="18" type="noConversion"/>
  </si>
  <si>
    <r>
      <rPr>
        <b/>
        <sz val="10"/>
        <rFont val="Arial"/>
        <family val="2"/>
        <charset val="204"/>
      </rPr>
      <t>24-портовый управляемый коммутатор с РоЕ, уровень L2</t>
    </r>
    <r>
      <rPr>
        <sz val="10"/>
        <rFont val="Arial"/>
        <family val="2"/>
        <charset val="204"/>
      </rPr>
      <t xml:space="preserve">
Порты: 24 RJ45 10/100Мбит/с (PoE/PoE+/Hi-PoE), 2 комбинированных SFP/RJ45 10/100/1000Мбит/с (uplink); мощность PoE: порты 1~2 до 60Вт, порты 3~24 до 30Вт, суммарно до 240Вт; питание: 100~240В(AC)</t>
    </r>
  </si>
  <si>
    <t>DH-PFS3218-16ET-135</t>
    <phoneticPr fontId="18" type="noConversion"/>
  </si>
  <si>
    <r>
      <rPr>
        <b/>
        <sz val="10"/>
        <rFont val="Arial"/>
        <family val="2"/>
        <charset val="204"/>
      </rPr>
      <t>16-портовый неуправляемый коммутатор с РоЕ</t>
    </r>
    <r>
      <rPr>
        <sz val="10"/>
        <rFont val="Arial"/>
        <family val="2"/>
        <charset val="204"/>
      </rPr>
      <t xml:space="preserve">
Порты: 16 RJ45 10/100Мбит/с (PoE/PoE+), 2 комбинированных SFP/RJ45 10/100/1000Мбит/с (uplink); мощность PoE: порты 1~2 до 60Вт, порты 3~16 до 30Вт, суммарно до 135Вт; питание: 100~240В(AC)</t>
    </r>
  </si>
  <si>
    <t>DH-PFS3226-24ET-240</t>
    <phoneticPr fontId="18" type="noConversion"/>
  </si>
  <si>
    <r>
      <rPr>
        <b/>
        <sz val="10"/>
        <rFont val="Arial"/>
        <family val="2"/>
        <charset val="204"/>
      </rPr>
      <t>24-портовый неуправляемый коммутатор с РоЕ</t>
    </r>
    <r>
      <rPr>
        <sz val="10"/>
        <rFont val="Arial"/>
        <family val="2"/>
        <charset val="204"/>
      </rPr>
      <t xml:space="preserve">
Порты: 24 RJ45 10/100Мбит/с (PoE/PoE+), 2 комбинированных SFP/RJ45 10/100/1000Мбит/с (uplink); мощность PoE: порты 1~2 до 60Вт, порты 3~24 до 30Вт, суммарно до 240Вт; питание: 100~240В(AC)</t>
    </r>
  </si>
  <si>
    <t>DH-PFS4226-24ET-360</t>
    <phoneticPr fontId="18" type="noConversion"/>
  </si>
  <si>
    <r>
      <rPr>
        <b/>
        <sz val="10"/>
        <rFont val="Arial"/>
        <family val="2"/>
        <charset val="204"/>
      </rPr>
      <t>24-портовый управляемый коммутатор с РоЕ, уровень L2</t>
    </r>
    <r>
      <rPr>
        <sz val="10"/>
        <rFont val="Arial"/>
        <family val="2"/>
        <charset val="204"/>
      </rPr>
      <t xml:space="preserve">
Порты: 24 RJ45 10/100Мбит/с (PoE/PoE+/Hi-PoE), 2 комбинированных SFP/RJ45 10/100/1000Мбит/с (uplink); мощность PoE: порты 1~2 до 60Вт, порты 3~24 до 30Вт, суммарно до 360Вт; питание: 100~240В(AC)</t>
    </r>
  </si>
  <si>
    <t>Настольные коммутаторы с PoE</t>
    <phoneticPr fontId="18" type="noConversion"/>
  </si>
  <si>
    <t>DH-PFS3106-4ET-60</t>
    <phoneticPr fontId="18" type="noConversion"/>
  </si>
  <si>
    <r>
      <rPr>
        <b/>
        <sz val="10"/>
        <rFont val="Arial"/>
        <family val="2"/>
        <charset val="204"/>
      </rPr>
      <t>4-портовый неуправляемый коммутатор с РОЕ, уличное исполнение</t>
    </r>
    <r>
      <rPr>
        <sz val="10"/>
        <rFont val="Arial"/>
        <family val="2"/>
        <charset val="204"/>
      </rPr>
      <t xml:space="preserve">
Порты: 4 RJ45 10/100Мбит/с (PoE/PoE+/Hi-PoE), 1 RJ45 10/100/1000Мбит/с (uplink), 1 SFP 1000Мбит/с (uplink); мощность PoE: порт 1 до 60Вт, порты 2~4 до 30Вт, суммарно до 60Вт; питание: 48~57В(DC); грозозащита: до 6кВ; рабочая температура: -30°С~+65°С; монтаж на DIN-рейку</t>
    </r>
  </si>
  <si>
    <t>DH-PFS3110-8ET-96</t>
    <phoneticPr fontId="18" type="noConversion"/>
  </si>
  <si>
    <r>
      <rPr>
        <b/>
        <sz val="10"/>
        <rFont val="Arial"/>
        <family val="2"/>
        <charset val="204"/>
      </rPr>
      <t>8-портовый неуправляемый коммутатор с РОЕ, уличное исполнение</t>
    </r>
    <r>
      <rPr>
        <sz val="10"/>
        <rFont val="Arial"/>
        <family val="2"/>
        <charset val="204"/>
      </rPr>
      <t xml:space="preserve">
Порты: 8 RJ45 10/100Мбит/с (PoE/PoE+/Hi-PoE), 1 RJ45 10/100/1000Мбит/с (uplink), 1 SFP 1000Мбит/с (uplink); мощность PoE: порты 1~2 до 60Вт, порты 3~8 до 30Вт, суммарно до 96Вт; питание: 48~57В(DC); грозозащита: до 6кВ; рабочая температура: -30°С~+65°С; монтаж на DIN-рейку</t>
    </r>
  </si>
  <si>
    <t>DH-PFS3211-8GT-120</t>
    <phoneticPr fontId="18" type="noConversion"/>
  </si>
  <si>
    <r>
      <rPr>
        <b/>
        <sz val="10"/>
        <rFont val="Arial"/>
        <family val="2"/>
        <charset val="204"/>
      </rPr>
      <t>8-портовый гигабитный неуправляемый коммутатор с РОЕ, уличное исполнение</t>
    </r>
    <r>
      <rPr>
        <sz val="10"/>
        <rFont val="Arial"/>
        <family val="2"/>
        <charset val="204"/>
      </rPr>
      <t xml:space="preserve">
Порты: 8 RJ45 10/100/1000Мбит/с (PoE/PoE+/Hi-PoE), 1 RJ45 10/100/1000Мбит/с (uplink), 2 SFP 1000Мбит/с (uplink); мощность PoE: порты 1 и 5 до 60Вт, порты 2~4 и 6~8 до 30Вт, суммарно до 120Вт; питание: 48~57В(DC); грозозащита: до 4кВ; рабочая температура: -30°С~+65°С; монтаж на DIN-рейку</t>
    </r>
  </si>
  <si>
    <t>Настольные коммутаторы с PoE серии Flat</t>
    <phoneticPr fontId="18" type="noConversion"/>
  </si>
  <si>
    <t>DH-PFS3111-8ET-96-F</t>
    <phoneticPr fontId="18" type="noConversion"/>
  </si>
  <si>
    <r>
      <rPr>
        <b/>
        <sz val="10"/>
        <rFont val="Arial"/>
        <family val="2"/>
        <charset val="204"/>
      </rPr>
      <t>8-портовый неуправляемый коммутатор с PoE, уличное исполнение</t>
    </r>
    <r>
      <rPr>
        <sz val="10"/>
        <rFont val="Arial"/>
        <family val="2"/>
        <charset val="204"/>
      </rPr>
      <t xml:space="preserve">
Порты: 8 RJ45 10/100Мбит/с (PoE/PoE+/Hi-PoE), 2 RJ45 10/100/1000Мбит/с (uplink), 1 SFP 1000Мбит/с (uplink); мощность PoE: порты 1~2 до 60Вт, порты 3~8 до 30Вт, суммарно до 96Вт; питание: 48~57В(DC); грозозащита: до 4кВ; рабочая температура: -30°С~+65°С; плоский корпус с фронтальными разъемами</t>
    </r>
  </si>
  <si>
    <t>Промышленные коммутаторы с PoE</t>
    <phoneticPr fontId="18" type="noConversion"/>
  </si>
  <si>
    <t>DH-PFS4207-4GT-DP</t>
    <phoneticPr fontId="18" type="noConversion"/>
  </si>
  <si>
    <r>
      <rPr>
        <b/>
        <sz val="10"/>
        <rFont val="Arial"/>
        <family val="2"/>
        <charset val="204"/>
      </rPr>
      <t>4-портовый гигабитный управляемый коммутатор с PoE, промышленное исполнение</t>
    </r>
    <r>
      <rPr>
        <sz val="10"/>
        <rFont val="Arial"/>
        <family val="2"/>
        <charset val="204"/>
      </rPr>
      <t xml:space="preserve">
Порты: 4 RJ45 10/100/1000Мбит/с (PoE/PoE+/Hi-PoE), 1 RJ45 10/100/1000Мбит/с (uplink), 2 SFP 1000Мбит/с (uplink); мощность PoE: порты 1~2 до 60Вт, порты 3~4 до 30Вт, суммарно до 120Вт; питание: 9~57В(DC); грозозащита: до 6кВ; рабочая температура: -40°С~+75°С; монтаж на DIN-рейку</t>
    </r>
  </si>
  <si>
    <t>DH-PFS4410-6GT-DP</t>
    <phoneticPr fontId="18" type="noConversion"/>
  </si>
  <si>
    <r>
      <rPr>
        <b/>
        <sz val="10"/>
        <rFont val="Arial"/>
        <family val="2"/>
        <charset val="204"/>
      </rPr>
      <t>6-портовый гигабитный управляемый коммутатор с PoE, промышленное исполнение</t>
    </r>
    <r>
      <rPr>
        <sz val="10"/>
        <rFont val="Arial"/>
        <family val="2"/>
        <charset val="204"/>
      </rPr>
      <t xml:space="preserve">
Порты: 6 RJ45 10/100/1000Мбит/с (PoE/PoE+/Hi-PoE), 4 SFP 1000Мбит/с (uplink); мощность PoE: порты 1~2 до 60Вт, порты 3~6 до 30Вт, суммарно до 120Вт; питание: 9~57В(DC); грозозащита: до 6кВ; рабочая температура: -40°С~+75°С; монтаж на DIN-рейку</t>
    </r>
  </si>
  <si>
    <t xml:space="preserve">DH-PFS4210-8GT-DP </t>
    <phoneticPr fontId="18" type="noConversion"/>
  </si>
  <si>
    <r>
      <rPr>
        <b/>
        <sz val="10"/>
        <rFont val="Arial"/>
        <family val="2"/>
        <charset val="204"/>
      </rPr>
      <t xml:space="preserve">8-портовый гигабитный управляемый коммутатор с PoE, промышленное исполнение </t>
    </r>
    <r>
      <rPr>
        <sz val="10"/>
        <rFont val="Arial"/>
        <family val="2"/>
        <charset val="204"/>
      </rPr>
      <t xml:space="preserve">
Порты: 8 RJ45 10/100/1000Мбит/с (PoE/PoE+/Hi-PoE), 2 SFP 1000Мбит/с (uplink); мощность PoE: порты 1~2 до 60Вт, порты 3~8 до 30Вт, суммарно до 120Вт; питание: 9~57В(DC); грозозащита: до 6кВ; рабочая температура: -40°С~+75°С; монтаж на DIN-рейку</t>
    </r>
  </si>
  <si>
    <t>DH-PFS4204-2GT-DP</t>
    <phoneticPr fontId="18" type="noConversion"/>
  </si>
  <si>
    <r>
      <rPr>
        <b/>
        <sz val="10"/>
        <rFont val="Arial"/>
        <family val="2"/>
        <charset val="204"/>
      </rPr>
      <t>4-портовый гигабитный управляемый коммутатор с PoE, промышленное исполнение</t>
    </r>
    <r>
      <rPr>
        <sz val="10"/>
        <rFont val="Arial"/>
        <family val="2"/>
        <charset val="204"/>
      </rPr>
      <t xml:space="preserve">
Порты: 2 RJ45 10/100/1000Мбит/с (PoE/PoE+/Hi-PoE), 2 SFP 1000Мбит/с; мощность PoE: порты 1~2 до 60Вт, суммарно до 120Вт; питание: 9~57В(DC); грозозащита: до 6кВ; рабочая температура: -40°С~+75°С; монтаж на DIN-рейку</t>
    </r>
  </si>
  <si>
    <t>DH-PFS4420-16GT-DP</t>
    <phoneticPr fontId="18" type="noConversion"/>
  </si>
  <si>
    <r>
      <rPr>
        <b/>
        <sz val="10"/>
        <rFont val="Arial"/>
        <family val="2"/>
        <charset val="204"/>
      </rPr>
      <t>16-портовый гигабитный управляемый коммутатор с PoE, промышленное исполнение</t>
    </r>
    <r>
      <rPr>
        <sz val="10"/>
        <rFont val="Arial"/>
        <family val="2"/>
        <charset val="204"/>
      </rPr>
      <t xml:space="preserve">
Порты: 16 RJ45 10/100/1000Мбит/с (PoE/PoE+/Hi-PoE), 4 SFP 1000Мбит/с (uplink); мощность PoE: порты 1~2 до 60Вт, 3~16 до 30Вт, суммарно до 240Вт; питание: 48~57В(DC); грозозащита: до 6кВ; рабочая температура: -40°С~+75°С; монтаж на DIN-рейку</t>
    </r>
  </si>
  <si>
    <t>DH-EDP-240-48</t>
    <phoneticPr fontId="18" type="noConversion"/>
  </si>
  <si>
    <r>
      <t xml:space="preserve">Блок питания 48В/240Вт
</t>
    </r>
    <r>
      <rPr>
        <sz val="10"/>
        <rFont val="Arial"/>
        <family val="2"/>
        <charset val="204"/>
      </rPr>
      <t>Входное напряжение: 90~264В(AC); выходное напряжение: 48В(DC)±2%; ток нагрузки: 5А; рабочая температура: -25°С~+70°С; монтаж на DIN-рейку</t>
    </r>
  </si>
  <si>
    <t>Гигабитные коммутаторы PoE</t>
    <phoneticPr fontId="18" type="noConversion"/>
  </si>
  <si>
    <t>DH-PFS4210-8GT-150</t>
    <phoneticPr fontId="18" type="noConversion"/>
  </si>
  <si>
    <r>
      <rPr>
        <b/>
        <sz val="10"/>
        <rFont val="Arial"/>
        <family val="2"/>
        <charset val="204"/>
      </rPr>
      <t>8-портовый гигабитный управляемый коммутатор с PoE, уровень L2</t>
    </r>
    <r>
      <rPr>
        <sz val="10"/>
        <rFont val="Arial"/>
        <family val="2"/>
        <charset val="204"/>
      </rPr>
      <t xml:space="preserve">
Порты: 8 RJ45 10/100/1000Мбит/с (PoE/PoE+), 2 SFP 100/1000Мбит/с (uplink); мощность PoE: порты 1~8 до 30Вт, суммарно до 150Вт; питание: 100~240В(AC)</t>
    </r>
  </si>
  <si>
    <t>DH-PFS4212-8GT-96</t>
    <phoneticPr fontId="18" type="noConversion"/>
  </si>
  <si>
    <r>
      <rPr>
        <b/>
        <sz val="10"/>
        <rFont val="Arial"/>
        <family val="2"/>
        <charset val="204"/>
      </rPr>
      <t>8-портовый гигабитный управляемый коммутатор с PoE, уровень L2</t>
    </r>
    <r>
      <rPr>
        <sz val="10"/>
        <rFont val="Arial"/>
        <family val="2"/>
        <charset val="204"/>
      </rPr>
      <t xml:space="preserve">
Порты: 8 RJ45 10/100/1000Мбит/с (PoE/PoE+/Hi-PoE), 2 RJ45 10/100/1000Мбит/с (uplink), 2 SFP 1000Мбит/с (uplink); мощность PoE: порты 1~2 до 60Вт, порты 3~8 до 30Вт, суммарно до 96Вт; питание: 48~57В(DC)</t>
    </r>
  </si>
  <si>
    <t>DH-PFS4218-16GT-190</t>
    <phoneticPr fontId="18" type="noConversion"/>
  </si>
  <si>
    <r>
      <rPr>
        <b/>
        <sz val="10"/>
        <rFont val="Arial"/>
        <family val="2"/>
        <charset val="204"/>
      </rPr>
      <t>16-портовый гигабитный управляемый коммутатор с PoE, уровень L2</t>
    </r>
    <r>
      <rPr>
        <sz val="10"/>
        <rFont val="Arial"/>
        <family val="2"/>
        <charset val="204"/>
      </rPr>
      <t xml:space="preserve">
Порты: 16 RJ45 10/100/1000Мбит/с (PoE/PoE+/Hi-PoE), 2 SFP 100/1000Мбит/с (uplink); мощность PoE: порты 1~2 до 60Вт, порты 3~16 до 30Вт, суммарно до 190Вт; питание: 100~240В(AC); грозозащита: до 2кВ</t>
    </r>
  </si>
  <si>
    <t>DH-PFS4218-16GT-240</t>
    <phoneticPr fontId="18" type="noConversion"/>
  </si>
  <si>
    <r>
      <rPr>
        <b/>
        <sz val="10"/>
        <rFont val="Arial"/>
        <family val="2"/>
        <charset val="204"/>
      </rPr>
      <t>16-портовый гигабитный управляемый коммутатор с PoE, уровень L2</t>
    </r>
    <r>
      <rPr>
        <sz val="10"/>
        <rFont val="Arial"/>
        <family val="2"/>
        <charset val="204"/>
      </rPr>
      <t xml:space="preserve">
Порты: 16 RJ45 10/100/1000Мбит/с (PoE/PoE+/Hi-PoE), 2 SFP 100/1000Мбит/с (uplink); мощность PoE: порты 1~2 до 60Вт, порты 3~16 до 30Вт, суммарно до 240Вт; питание: 100~240В(AC); грозозащита: до 2кВ</t>
    </r>
  </si>
  <si>
    <t>DH-PFS3220-16GT-190</t>
    <phoneticPr fontId="18" type="noConversion"/>
  </si>
  <si>
    <r>
      <rPr>
        <b/>
        <sz val="10"/>
        <rFont val="Arial"/>
        <family val="2"/>
        <charset val="204"/>
      </rPr>
      <t>16-портовый управляемый гигабитный коммутатор с PoE, уровень L2</t>
    </r>
    <r>
      <rPr>
        <sz val="10"/>
        <rFont val="Arial"/>
        <family val="2"/>
        <charset val="204"/>
      </rPr>
      <t xml:space="preserve">
Порты: 16 RJ45 10/100/1000Мбит/с (PoE/PoE+/Hi-PoE), 2 RJ45 10/100/1000Мбит/с (uplink), 2 SFP 1000Мбит/с (uplink); мощность PoE: порты 1~2 до 90Вт, порты 3~16 до 30Вт, суммарно до 190Вт; питание: 100~240В(AC)</t>
    </r>
  </si>
  <si>
    <t>DH-PFS3228-24GT-240</t>
    <phoneticPr fontId="18" type="noConversion"/>
  </si>
  <si>
    <r>
      <rPr>
        <b/>
        <sz val="10"/>
        <rFont val="Arial"/>
        <family val="2"/>
        <charset val="204"/>
      </rPr>
      <t>24-портовый управляемый гигабитный коммутатор с PoE, уровень L2</t>
    </r>
    <r>
      <rPr>
        <sz val="10"/>
        <rFont val="Arial"/>
        <family val="2"/>
        <charset val="204"/>
      </rPr>
      <t xml:space="preserve">
Порты: 24 RJ45 10/100/1000Мбит/с (PoE/PoE+/Hi-PoE), 2 RJ45 10/100/1000Мбит/с (uplink), 2 SFP 1000Мбит/с (uplink); мощность PoE: порты 1~2 до 90Вт, порты 3~24 до 30Вт, суммарно до 240Вт; питание: 100~240В(AC)</t>
    </r>
  </si>
  <si>
    <t>Коммутаторы с EPoE</t>
  </si>
  <si>
    <t xml:space="preserve">DH-LR2110-8ET-120 </t>
    <phoneticPr fontId="18" type="noConversion"/>
  </si>
  <si>
    <r>
      <rPr>
        <b/>
        <sz val="10"/>
        <rFont val="Arial"/>
        <family val="2"/>
        <charset val="204"/>
      </rPr>
      <t>8-портовый неуправляемый коммутатор с ePoE</t>
    </r>
    <r>
      <rPr>
        <sz val="10"/>
        <rFont val="Arial"/>
        <family val="2"/>
        <charset val="204"/>
      </rPr>
      <t xml:space="preserve">
Порты: 8 RJ45 10/100/1000Мбит/с (PoE/PoE+/Hi-PoE), 1 RJ45 10/100/1000Мбит/с (uplink), 1 SFP 100/1000Мбит/с (uplink); мощность PoE: порты 1 и 5 до 60Вт, порты 2~4 и 6~8 до 30Вт, суммарно до 120Вт; питание: 48~57В(DC); рабочая температура: -30°С~+65°С; монтаж на DIN-рейку; длина кабеля UTP до 800м</t>
    </r>
  </si>
  <si>
    <t>DH-LR2218-16ET-240</t>
    <phoneticPr fontId="18" type="noConversion"/>
  </si>
  <si>
    <r>
      <rPr>
        <b/>
        <sz val="10"/>
        <rFont val="Arial"/>
        <family val="2"/>
        <charset val="204"/>
      </rPr>
      <t>16-портовый управляемый коммутатор с ePoE, уровень L2</t>
    </r>
    <r>
      <rPr>
        <sz val="10"/>
        <rFont val="Arial"/>
        <family val="2"/>
        <charset val="204"/>
      </rPr>
      <t xml:space="preserve">
Порты: 16 RJ45 10/100Мбит/с (8ePoE, 8PoE/PoE+/Hi-PoE), 2 комбинированных SFP/RJ45 10/100/1000Мбит/с (uplink); мощность PoE: порты 1~2 до 60Вт, порты 3~16 до 30Вт, суммарно до 240Вт; питание: 100~240В(AC); длина кабеля UTP до 800м</t>
    </r>
  </si>
  <si>
    <t>DH-LR2226-24ET-360</t>
    <phoneticPr fontId="18" type="noConversion"/>
  </si>
  <si>
    <r>
      <rPr>
        <b/>
        <sz val="10"/>
        <rFont val="Arial"/>
        <family val="2"/>
        <charset val="204"/>
      </rPr>
      <t>24-портовый управляемый коммутатор с ePoE, уровень L2</t>
    </r>
    <r>
      <rPr>
        <sz val="10"/>
        <rFont val="Arial"/>
        <family val="2"/>
        <charset val="204"/>
      </rPr>
      <t xml:space="preserve">
Порты: 24 RJ45 10/100Мбит/с (8ePoE, 16PoE/PoE+/Hi-PoE), 2 комбинированных SFP/RJ45 10/100/1000Мбит/с (uplink); мощность PoE: порты 1~2 до 60Вт, порты 3~24 до 30Вт, суммарно до 240Вт; питание: 100~360В(AC); длина кабеля UTP до 800м</t>
    </r>
  </si>
  <si>
    <t>Коммутаторы (без POE)</t>
    <phoneticPr fontId="18" type="noConversion"/>
  </si>
  <si>
    <t>Коммутаторы агрегации</t>
    <phoneticPr fontId="18" type="noConversion"/>
  </si>
  <si>
    <t>DH-PFS5428-24GT</t>
    <phoneticPr fontId="18" type="noConversion"/>
  </si>
  <si>
    <t>Маршрутизатор 4G</t>
    <phoneticPr fontId="18" type="noConversion"/>
  </si>
  <si>
    <t>DH-WM4700-O</t>
    <phoneticPr fontId="18" type="noConversion"/>
  </si>
  <si>
    <r>
      <rPr>
        <b/>
        <sz val="10"/>
        <rFont val="Arial"/>
        <family val="2"/>
        <charset val="204"/>
      </rPr>
      <t>Маршрутизатор 4G</t>
    </r>
    <r>
      <rPr>
        <sz val="10"/>
        <rFont val="Arial"/>
        <family val="2"/>
      </rPr>
      <t xml:space="preserve">
4G LTE: исходящая скорость до 100Мбит/с, входящая скорость до 50Мбит/с; Wi-Fi: скорость до 54Мбит/с (802.11b/g), 150Мбит/с (802.11n); VPN-туннель; порты: 4 RJ45 10/100Мбит/с (LAN), 1 RJ45 10/100Мбит/с (WAN); промышленное исполнение; питание: 12В(DC); рабочая температура: -35°С~+75°С</t>
    </r>
  </si>
  <si>
    <t>Платформа управления сетью iLinksView</t>
    <phoneticPr fontId="18" type="noConversion"/>
  </si>
  <si>
    <t>DH-ILS1000</t>
    <phoneticPr fontId="18" type="noConversion"/>
  </si>
  <si>
    <t>Аксессуары</t>
    <phoneticPr fontId="18" type="noConversion"/>
  </si>
  <si>
    <t>DH-PFT1500</t>
  </si>
  <si>
    <r>
      <rPr>
        <b/>
        <sz val="10"/>
        <rFont val="Arial"/>
        <family val="2"/>
        <charset val="204"/>
      </rPr>
      <t>4-портовый инжектор, уличное исполнение</t>
    </r>
    <r>
      <rPr>
        <sz val="10"/>
        <rFont val="Arial"/>
        <family val="2"/>
        <charset val="204"/>
      </rPr>
      <t xml:space="preserve">
Порты: 4 RJ45 10/100Мбит/с (PoE/PoE+/Hi-PoE); мощность PoE: порт 1 до 85Вт, порты 2~4 до 30Вт, суммарно до 85Вт; питание: PoE (802.3bt) до 90Вт; грозозащита: до 6кВ; рабочая температура: -30°С~+65°С; монтаж на DIN-рейку</t>
    </r>
  </si>
  <si>
    <t>DH-PFS3102-1T</t>
    <phoneticPr fontId="18" type="noConversion"/>
  </si>
  <si>
    <t>DH-TAM1GT1GT-30</t>
    <phoneticPr fontId="18" type="noConversion"/>
  </si>
  <si>
    <t>DH-PFT1200</t>
    <phoneticPr fontId="18" type="noConversion"/>
  </si>
  <si>
    <t>DH-PFT1300</t>
    <phoneticPr fontId="18" type="noConversion"/>
  </si>
  <si>
    <t>DH-LR1002</t>
    <phoneticPr fontId="18" type="noConversion"/>
  </si>
  <si>
    <t>DH-LR1002-1ET</t>
    <phoneticPr fontId="18" type="noConversion"/>
  </si>
  <si>
    <t>DH-LR1002-1EC</t>
    <phoneticPr fontId="18" type="noConversion"/>
  </si>
  <si>
    <t>DH-PFT3950</t>
    <phoneticPr fontId="18" type="noConversion"/>
  </si>
  <si>
    <r>
      <rPr>
        <b/>
        <sz val="10"/>
        <rFont val="Arial"/>
        <family val="2"/>
        <charset val="204"/>
      </rPr>
      <t xml:space="preserve">SFP-модуль
</t>
    </r>
    <r>
      <rPr>
        <sz val="10"/>
        <rFont val="Arial"/>
        <family val="2"/>
        <charset val="204"/>
      </rPr>
      <t>Разъем: LC; скорость передачи: до 1.25Гбит/с; длина кабеля: до 0.5км (многомодовое оптоволокно); длина волны: 850нм</t>
    </r>
  </si>
  <si>
    <t>DH-PFT3960</t>
    <phoneticPr fontId="18" type="noConversion"/>
  </si>
  <si>
    <r>
      <rPr>
        <b/>
        <sz val="10"/>
        <rFont val="Arial"/>
        <family val="2"/>
        <charset val="204"/>
      </rPr>
      <t>SFP-модуль</t>
    </r>
    <r>
      <rPr>
        <sz val="10"/>
        <rFont val="Arial"/>
        <family val="2"/>
      </rPr>
      <t xml:space="preserve">
Разъем: LC; скорость передачи: до 1.25Гбит/с; длина кабеля: до 20км (одномодовое оптоволокно); длина волны (Tx/Rx): 1310нм/1550нм</t>
    </r>
  </si>
  <si>
    <t>DH-PFT3970</t>
    <phoneticPr fontId="18" type="noConversion"/>
  </si>
  <si>
    <r>
      <rPr>
        <b/>
        <sz val="10"/>
        <rFont val="Arial"/>
        <family val="2"/>
        <charset val="204"/>
      </rPr>
      <t>SFP-модуль</t>
    </r>
    <r>
      <rPr>
        <sz val="10"/>
        <rFont val="Arial"/>
        <family val="2"/>
      </rPr>
      <t xml:space="preserve">
Разъем: LC; скорость передачи: до 1.25Гбит/с; длина кабеля: до 20км (одномодовое оптоволокно); длина волны (Tx/Rx): 1550нм/1310нм</t>
    </r>
  </si>
  <si>
    <t>Wi-Fi-мосты</t>
    <phoneticPr fontId="18" type="noConversion"/>
  </si>
  <si>
    <t>DH-PFWB5-30n</t>
    <phoneticPr fontId="18" type="noConversion"/>
  </si>
  <si>
    <t>DH-PFWB5-10n</t>
    <phoneticPr fontId="18" type="noConversion"/>
  </si>
  <si>
    <t>DH-PFWB5-30ac</t>
    <phoneticPr fontId="18" type="noConversion"/>
  </si>
  <si>
    <t>DH-PFWB5-10ac</t>
    <phoneticPr fontId="18" type="noConversion"/>
  </si>
  <si>
    <t>Базовые станции Wi-Fi</t>
    <phoneticPr fontId="18" type="noConversion"/>
  </si>
  <si>
    <t>DH-PFWB5-90n</t>
    <phoneticPr fontId="18" type="noConversion"/>
  </si>
  <si>
    <r>
      <rPr>
        <b/>
        <sz val="10"/>
        <rFont val="Arial"/>
        <family val="2"/>
        <charset val="204"/>
      </rPr>
      <t>Базовая станция Wi-Fi с дальностью 7км и скоростью 300Мбит/с</t>
    </r>
    <r>
      <rPr>
        <sz val="10"/>
        <rFont val="Arial"/>
        <family val="2"/>
      </rPr>
      <t xml:space="preserve">
Wi-Fi: IEEE802.11a/n; рабочая частота: 5ГГц; дальность действия: до 7км (рекомендуемая 5км); скорость: 300Мбит/с; угол антенны: 90°; порты: 1 RJ45 10/100 Мбит/с; питание: 24В (пассивное PoE); защита: IP66</t>
    </r>
  </si>
  <si>
    <t>DH-PFWB5-90ac</t>
    <phoneticPr fontId="18" type="noConversion"/>
  </si>
  <si>
    <r>
      <rPr>
        <b/>
        <sz val="10"/>
        <rFont val="Arial"/>
        <family val="2"/>
        <charset val="204"/>
      </rPr>
      <t>Базовая станция Wi-Fi с дальностью 7км и скоростью 867Мбит/с</t>
    </r>
    <r>
      <rPr>
        <sz val="10"/>
        <rFont val="Arial"/>
        <family val="2"/>
      </rPr>
      <t xml:space="preserve">
Wi-Fi: IEEE802.11a/n/ac; рабочая частота: 5ГГц; дальность действия: до 7км (рекомендуемая 5км); скорость: 867Мбит/с; угол антенны: 90°; порты: 1 RJ45 10/100 Мбит/с; питание: 24В (пассивное PoE); защита: IP66</t>
    </r>
  </si>
  <si>
    <t>DH-PFA15A</t>
    <phoneticPr fontId="18" type="noConversion"/>
  </si>
  <si>
    <t>Wi-Fi-мосты для лифтов</t>
    <phoneticPr fontId="18" type="noConversion"/>
  </si>
  <si>
    <t>DH-PFM885-I</t>
    <phoneticPr fontId="18" type="noConversion"/>
  </si>
  <si>
    <t>Пульты управления</t>
    <phoneticPr fontId="18" type="noConversion"/>
  </si>
  <si>
    <t>DHI-NKB1000</t>
  </si>
  <si>
    <r>
      <rPr>
        <b/>
        <sz val="10"/>
        <color theme="1"/>
        <rFont val="Arial"/>
        <family val="2"/>
      </rPr>
      <t>Пульт PTZ-управления</t>
    </r>
    <r>
      <rPr>
        <sz val="10"/>
        <color theme="1"/>
        <rFont val="Arial"/>
        <family val="2"/>
      </rPr>
      <t xml:space="preserve">
Назначение: PTZ-видеокамеры, NVR, DVR, HCVR, XVR, VMS; интерфейсы: Ethernet, RS-485, RS-422, USB, RS-232; PTZ-функции: предустановки, автосканирование, автопанорамирование, автотур, управление шаблонами; функции видеорегистраторов: переключение экранных раскладок</t>
    </r>
  </si>
  <si>
    <t>EOL, замена DHI-NKB1000-E</t>
  </si>
  <si>
    <t>DHI-NKB1000-E</t>
  </si>
  <si>
    <t>DHI-NKB5000</t>
  </si>
  <si>
    <r>
      <rPr>
        <b/>
        <sz val="10"/>
        <color theme="1"/>
        <rFont val="Arial"/>
        <family val="2"/>
      </rPr>
      <t>Пульт PTZ-управления с дисплеем</t>
    </r>
    <r>
      <rPr>
        <sz val="10"/>
        <color theme="1"/>
        <rFont val="Arial"/>
        <family val="2"/>
      </rPr>
      <t xml:space="preserve">
Назначение: PTZ-видеокамеры, NVR, DVR, HCVR, VMS, IP-камеры, XVR; интерфейсы: Ethernet, RS-485, RS-422, USB, RS-232; PTZ-функции: предустановки, автосканирование, автопанорамирование, автотур, управление шаблонами; функции видеорегистраторов: переключение экранных раскладок, просмотр архива; 10.1" сенсорный экран, декодирование видео 4K/1080p в реальном времени; джойстик 4D для PTZ-управления; 4  видеовыхода HDMI; запись снимков и видео на USB; поддержка управления видеостеной; поддержка внешнего модуля Wi-Fi</t>
    </r>
  </si>
  <si>
    <t>DHI-NKB5000-F</t>
  </si>
  <si>
    <r>
      <rPr>
        <b/>
        <sz val="10"/>
        <color theme="1"/>
        <rFont val="Arial"/>
        <family val="2"/>
      </rPr>
      <t>Пульт PTZ-управления с дисплеем</t>
    </r>
    <r>
      <rPr>
        <sz val="10"/>
        <color theme="1"/>
        <rFont val="Arial"/>
        <family val="2"/>
      </rPr>
      <t xml:space="preserve">
Назначение: PTZ-видеокамеры, NVR, DVR, HCVR, VMS, IP-камеры, XVR; интерфейсы: Ethernet, RS-485, RS-422, USB, RS-232; PTZ-функции: предустановки, автосканирование, автопанорамирование, автотур, управление шаблонами; функции видеорегистраторов: переключение экранных раскладок, просмотр архива; 10.1" сенсорный экран, декодирование видео 4K/1080p в реальном времени; джойстик 4D для PTZ-управления; 4  видеовыхода HDMI; запись снимков и видео на USB; поддержка управления видеостеной; поддержка внешнего модуля Wi-Fi; допольнительная мини-клавиатура для быстрого доступа к функциям без использования сенсорного экрана</t>
    </r>
  </si>
  <si>
    <t>Декодеры</t>
    <phoneticPr fontId="18" type="noConversion"/>
  </si>
  <si>
    <t>DHI-NVD0105DH-4K</t>
  </si>
  <si>
    <r>
      <rPr>
        <b/>
        <sz val="10"/>
        <rFont val="Arial"/>
        <family val="2"/>
      </rPr>
      <t>IP-видеодекодер</t>
    </r>
    <r>
      <rPr>
        <sz val="10"/>
        <rFont val="Arial"/>
        <family val="2"/>
      </rPr>
      <t xml:space="preserve">
Декодирование: 3кн@12Мп, 4кн@4К, 16кн@1080p, 8кн@1080p(60к/с), 36кн@720p, 64кн@D1; сжатие: H.265, H.265+; сеть: 1 10/100/1000Мбит/с; видеовыходы: 1 HDMI, 1 VGA; экранные раскладки: 1/4/9/16/25/36/64кн; управление видеостеной: увеличение, перемещение, наложение; тревожные вх/вых: 4/4</t>
    </r>
  </si>
  <si>
    <t>DHI-NVD0605DH-4I-4K</t>
    <phoneticPr fontId="18" type="noConversion"/>
  </si>
  <si>
    <r>
      <rPr>
        <b/>
        <sz val="10"/>
        <color theme="1"/>
        <rFont val="Arial"/>
        <family val="2"/>
      </rPr>
      <t>IP-видеодекодер Ultra HD</t>
    </r>
    <r>
      <rPr>
        <sz val="10"/>
        <color theme="1"/>
        <rFont val="Arial"/>
        <family val="2"/>
      </rPr>
      <t xml:space="preserve">
Сжатие: H.265+, H.265, H.264, MJPEG, MPEG-4, MPEG-2; разрешение декодирования до </t>
    </r>
    <r>
      <rPr>
        <sz val="10"/>
        <color rgb="FFC00000"/>
        <rFont val="Arial"/>
        <family val="2"/>
      </rPr>
      <t>32Мб</t>
    </r>
    <r>
      <rPr>
        <sz val="10"/>
        <color theme="1"/>
        <rFont val="Arial"/>
        <family val="2"/>
      </rPr>
      <t>; сеть: 2 10/100/1000Мбит/с; видеовходы: 2 HDMI, 2 DVI-I; видеовыходы: 6 HDMI; экранные раскладки: 1/4/9/16/25/36кн; поддержка аудио, тревог, двухсторонней аудиосвязи, RS485, RS232,; сращивание экранов управления для масштабирования, объединения, перемещения, наложения</t>
    </r>
  </si>
  <si>
    <t>DHI-NVD0905DH-4I-4K</t>
  </si>
  <si>
    <r>
      <rPr>
        <b/>
        <sz val="10"/>
        <color theme="1"/>
        <rFont val="Arial"/>
        <family val="2"/>
      </rPr>
      <t>IP-видеодекодер Ultra HD</t>
    </r>
    <r>
      <rPr>
        <sz val="10"/>
        <color theme="1"/>
        <rFont val="Arial"/>
        <family val="2"/>
      </rPr>
      <t xml:space="preserve">
Сжатие: H.265+, H.265, H.264, MJPEG, MPEG-4, MPEG-2; разрешение декодирования до 12Мп; сеть: 2 10/100/1000Мбит/с; видеовходы: 2 HDMI, 2 DVI-I; видеовыходы: 9 HDMI; экранные раскладки: 1/4/9/16кн; поддержка аудио, тревог, двухсторонней аудиосвязи, RS485; сращивание экранов управления для масштабирования, объединения, перемещения, наложения</t>
    </r>
  </si>
  <si>
    <t>Кронштейны и аксессуары для видеокамер</t>
  </si>
  <si>
    <t>DH-PFA12A</t>
    <phoneticPr fontId="18" type="noConversion"/>
  </si>
  <si>
    <r>
      <rPr>
        <b/>
        <sz val="10"/>
        <color theme="1"/>
        <rFont val="Arial"/>
        <family val="2"/>
      </rPr>
      <t>Монтажная коробка</t>
    </r>
    <r>
      <rPr>
        <sz val="10"/>
        <color theme="1"/>
        <rFont val="Arial"/>
        <family val="2"/>
      </rPr>
      <t xml:space="preserve">
Материал: пластик; влагозащита; применение: для цилиндрических (тип S/R/T/E/TL/B/D) и купольных (тип SL/R/M/EM) HDCVI-видеокамер</t>
    </r>
  </si>
  <si>
    <t>DH-PFA120</t>
    <phoneticPr fontId="18" type="noConversion"/>
  </si>
  <si>
    <r>
      <rPr>
        <b/>
        <sz val="10"/>
        <color theme="1"/>
        <rFont val="Arial"/>
        <family val="2"/>
      </rPr>
      <t>Монтажная коробка</t>
    </r>
    <r>
      <rPr>
        <sz val="10"/>
        <color theme="1"/>
        <rFont val="Arial"/>
        <family val="2"/>
      </rPr>
      <t xml:space="preserve">
Материал: алюминий; защита: влагозащита; применение: для PTZ-видеокамер</t>
    </r>
  </si>
  <si>
    <t>DH-PFA121</t>
  </si>
  <si>
    <r>
      <rPr>
        <b/>
        <sz val="10"/>
        <color theme="1"/>
        <rFont val="Arial"/>
        <family val="2"/>
      </rPr>
      <t>Монтажная коробка</t>
    </r>
    <r>
      <rPr>
        <sz val="10"/>
        <color theme="1"/>
        <rFont val="Arial"/>
        <family val="2"/>
      </rPr>
      <t xml:space="preserve">
Материал: алюминий; защита: IP66; применение: для цилиндрических видеокамер; крепление: 4 винта</t>
    </r>
  </si>
  <si>
    <t>DH-PFA122</t>
    <phoneticPr fontId="18" type="noConversion"/>
  </si>
  <si>
    <r>
      <rPr>
        <b/>
        <sz val="10"/>
        <color theme="1"/>
        <rFont val="Arial"/>
        <family val="2"/>
      </rPr>
      <t>Монтажная коробка</t>
    </r>
    <r>
      <rPr>
        <sz val="10"/>
        <color theme="1"/>
        <rFont val="Arial"/>
        <family val="2"/>
      </rPr>
      <t xml:space="preserve">
Материал: алюминий; защита: IP66; применение: для цилиндрических тепловизоров; крепление: 3 винта</t>
    </r>
  </si>
  <si>
    <t>DH-PFA123</t>
    <phoneticPr fontId="18" type="noConversion"/>
  </si>
  <si>
    <r>
      <rPr>
        <b/>
        <sz val="10"/>
        <color theme="1"/>
        <rFont val="Arial"/>
        <family val="2"/>
      </rPr>
      <t>Монтажная коробка</t>
    </r>
    <r>
      <rPr>
        <sz val="10"/>
        <color theme="1"/>
        <rFont val="Arial"/>
        <family val="2"/>
      </rPr>
      <t xml:space="preserve">
Материал: алюминий; защита: IP66; применение: для купольных HDCVI- и IP-видеокамер; крепление: 3 винта</t>
    </r>
  </si>
  <si>
    <t>DH-PFA130-E</t>
    <phoneticPr fontId="18" type="noConversion"/>
  </si>
  <si>
    <r>
      <rPr>
        <b/>
        <sz val="10"/>
        <color theme="1"/>
        <rFont val="Arial"/>
        <family val="2"/>
      </rPr>
      <t>Монтажная коробка</t>
    </r>
    <r>
      <rPr>
        <sz val="10"/>
        <color theme="1"/>
        <rFont val="Arial"/>
        <family val="2"/>
      </rPr>
      <t xml:space="preserve">
Материал: алюминий; защита: IP66; применение: для цилиндрических и купольных видеокамер, в т.ч. в корпусе типа "шар"; крепление: 3 винта</t>
    </r>
  </si>
  <si>
    <t>DH-PFA134</t>
    <phoneticPr fontId="18" type="noConversion"/>
  </si>
  <si>
    <r>
      <rPr>
        <b/>
        <sz val="10"/>
        <color theme="1"/>
        <rFont val="Arial"/>
        <family val="2"/>
      </rPr>
      <t>Монтажная коробка</t>
    </r>
    <r>
      <rPr>
        <sz val="10"/>
        <color theme="1"/>
        <rFont val="Arial"/>
        <family val="2"/>
      </rPr>
      <t xml:space="preserve">
Материал: алюминий и сталь; защита: влагозащита; применение: для цилиндрических видеокамер; крепление: 3 винта</t>
    </r>
  </si>
  <si>
    <t>DH-PFA135</t>
    <phoneticPr fontId="18" type="noConversion"/>
  </si>
  <si>
    <r>
      <rPr>
        <b/>
        <sz val="10"/>
        <color theme="1"/>
        <rFont val="Arial"/>
        <family val="2"/>
      </rPr>
      <t>Монтажная коробка</t>
    </r>
    <r>
      <rPr>
        <sz val="10"/>
        <color theme="1"/>
        <rFont val="Arial"/>
        <family val="2"/>
      </rPr>
      <t xml:space="preserve">
Материал: алюминий; защита: влагозащита; применение: для цилиндрических видеокамер и видеокамер в корпусе типа "шар"; крепление: 3 винта</t>
    </r>
  </si>
  <si>
    <t>DH-PFA136</t>
    <phoneticPr fontId="18" type="noConversion"/>
  </si>
  <si>
    <r>
      <rPr>
        <b/>
        <sz val="10"/>
        <color theme="1"/>
        <rFont val="Arial"/>
        <family val="2"/>
      </rPr>
      <t>Монтажная коробка</t>
    </r>
    <r>
      <rPr>
        <sz val="10"/>
        <color theme="1"/>
        <rFont val="Arial"/>
        <family val="2"/>
      </rPr>
      <t xml:space="preserve">
Материал: алюминий; защита: влагозащита; применение: для купольных видеокамер; крепление: 3 винта</t>
    </r>
  </si>
  <si>
    <t>DH-PFA137</t>
    <phoneticPr fontId="18" type="noConversion"/>
  </si>
  <si>
    <r>
      <rPr>
        <b/>
        <sz val="10"/>
        <color theme="1"/>
        <rFont val="Arial"/>
        <family val="2"/>
      </rPr>
      <t>Монтажная коробка</t>
    </r>
    <r>
      <rPr>
        <sz val="10"/>
        <color theme="1"/>
        <rFont val="Arial"/>
        <family val="2"/>
      </rPr>
      <t xml:space="preserve">
Материал: алюминий; защита: влагозащита; применение: для купольных видеокамер (тип R); крепление: 3 винта</t>
    </r>
  </si>
  <si>
    <t>DH-PFA138</t>
    <phoneticPr fontId="18" type="noConversion"/>
  </si>
  <si>
    <r>
      <rPr>
        <b/>
        <sz val="10"/>
        <color theme="1"/>
        <rFont val="Arial"/>
        <family val="2"/>
      </rPr>
      <t>Монтажная коробка</t>
    </r>
    <r>
      <rPr>
        <sz val="10"/>
        <color theme="1"/>
        <rFont val="Arial"/>
        <family val="2"/>
      </rPr>
      <t xml:space="preserve">
Материал: алюминий; защита: влагозащита; применение: для купольных видеокамер; особенности: 2 кабельных ввода, страховочный трос с карабином</t>
    </r>
  </si>
  <si>
    <t>DH-PFA139</t>
    <phoneticPr fontId="18" type="noConversion"/>
  </si>
  <si>
    <r>
      <rPr>
        <b/>
        <sz val="10"/>
        <color theme="1"/>
        <rFont val="Arial"/>
        <family val="2"/>
      </rPr>
      <t>Монтажная коробка</t>
    </r>
    <r>
      <rPr>
        <sz val="10"/>
        <color theme="1"/>
        <rFont val="Arial"/>
        <family val="2"/>
      </rPr>
      <t xml:space="preserve">
Материал: алюминий; защита: влагозащита; применение: для мини-купольных видеокамер; особенности: 2 кабельных ввода</t>
    </r>
  </si>
  <si>
    <t>DH-PFA13A-E</t>
    <phoneticPr fontId="18" type="noConversion"/>
  </si>
  <si>
    <r>
      <rPr>
        <b/>
        <sz val="10"/>
        <color theme="1"/>
        <rFont val="Arial"/>
        <family val="2"/>
      </rPr>
      <t>Монтажная коробка</t>
    </r>
    <r>
      <rPr>
        <sz val="10"/>
        <color theme="1"/>
        <rFont val="Arial"/>
        <family val="2"/>
      </rPr>
      <t xml:space="preserve">
Материал: алюминий; защита: влагозащита; применение: для HDCVI видеокамер в корпусе типа "шар"; особенности: 2 кабельных ввода</t>
    </r>
  </si>
  <si>
    <t>DH-PFA13C</t>
    <phoneticPr fontId="18" type="noConversion"/>
  </si>
  <si>
    <r>
      <rPr>
        <b/>
        <sz val="10"/>
        <color theme="1"/>
        <rFont val="Arial"/>
        <family val="2"/>
      </rPr>
      <t>Монтажная коробка</t>
    </r>
    <r>
      <rPr>
        <sz val="10"/>
        <color theme="1"/>
        <rFont val="Arial"/>
        <family val="2"/>
      </rPr>
      <t xml:space="preserve">
Материал: алюминий; защита: влагозащита; применение: для видеокамер в корпусе типа "шар"; особенности: 2 кабельных ввода</t>
    </r>
  </si>
  <si>
    <t>DH-PFA13F</t>
    <phoneticPr fontId="18" type="noConversion"/>
  </si>
  <si>
    <r>
      <rPr>
        <b/>
        <sz val="10"/>
        <color theme="1"/>
        <rFont val="Arial"/>
        <family val="2"/>
      </rPr>
      <t>Монтажная коробка</t>
    </r>
    <r>
      <rPr>
        <sz val="10"/>
        <color theme="1"/>
        <rFont val="Arial"/>
        <family val="2"/>
      </rPr>
      <t xml:space="preserve">
Материал: алюминий и сталь; цвет: белый; применение: для PTZ-видеокамер (тип SD1A/12)</t>
    </r>
  </si>
  <si>
    <t>DH-PFA13G</t>
    <phoneticPr fontId="18" type="noConversion"/>
  </si>
  <si>
    <r>
      <rPr>
        <b/>
        <sz val="10"/>
        <color theme="1"/>
        <rFont val="Arial"/>
        <family val="2"/>
      </rPr>
      <t>Монтажная коробка</t>
    </r>
    <r>
      <rPr>
        <sz val="10"/>
        <color theme="1"/>
        <rFont val="Arial"/>
        <family val="2"/>
      </rPr>
      <t xml:space="preserve">
Материал: алюминий; применение: для видеокамер (определенные типы)</t>
    </r>
  </si>
  <si>
    <t>DH-PFA133-E</t>
    <phoneticPr fontId="18" type="noConversion"/>
  </si>
  <si>
    <t>DH-PFA140</t>
    <phoneticPr fontId="18" type="noConversion"/>
  </si>
  <si>
    <r>
      <rPr>
        <b/>
        <sz val="10"/>
        <color theme="1"/>
        <rFont val="Arial"/>
        <family val="2"/>
      </rPr>
      <t>Монтажная коробка</t>
    </r>
    <r>
      <rPr>
        <sz val="10"/>
        <color theme="1"/>
        <rFont val="Arial"/>
        <family val="2"/>
      </rPr>
      <t xml:space="preserve">
Материал: алюминий и сталь;  защита: IP66; применение: для поворотных видеокамер и термокожухов</t>
    </r>
  </si>
  <si>
    <t>DH-PFA141</t>
    <phoneticPr fontId="18" type="noConversion"/>
  </si>
  <si>
    <r>
      <rPr>
        <b/>
        <sz val="10"/>
        <color theme="1"/>
        <rFont val="Arial"/>
        <family val="2"/>
      </rPr>
      <t>Монтажная коробка</t>
    </r>
    <r>
      <rPr>
        <sz val="10"/>
        <color theme="1"/>
        <rFont val="Arial"/>
        <family val="2"/>
      </rPr>
      <t xml:space="preserve">
Материал: алюминий и сталь; защита: IP66; применение: без возможности крепления видеокамер на корпус</t>
    </r>
  </si>
  <si>
    <t>DH-PFA143</t>
    <phoneticPr fontId="18" type="noConversion"/>
  </si>
  <si>
    <r>
      <rPr>
        <b/>
        <sz val="10"/>
        <color theme="1"/>
        <rFont val="Arial"/>
        <family val="2"/>
      </rPr>
      <t>Коммутационный шкаф</t>
    </r>
    <r>
      <rPr>
        <sz val="10"/>
        <color theme="1"/>
        <rFont val="Arial"/>
        <family val="2"/>
      </rPr>
      <t xml:space="preserve">
Материал: алюминий; защита: IP66, IK10; особенности: 
возможность установки блока питания, автомата, MNVR и защитных устройств; дополнительные вентиляторы; защита от вскрытия с датчиком сигнализации</t>
    </r>
  </si>
  <si>
    <t>DH-PFB110W</t>
    <phoneticPr fontId="18" type="noConversion"/>
  </si>
  <si>
    <r>
      <rPr>
        <b/>
        <sz val="10"/>
        <color theme="1"/>
        <rFont val="Arial"/>
        <family val="2"/>
      </rPr>
      <t>Крепление на стену</t>
    </r>
    <r>
      <rPr>
        <sz val="10"/>
        <color theme="1"/>
        <rFont val="Arial"/>
        <family val="2"/>
      </rPr>
      <t xml:space="preserve">
Материал: алюминий; применение: для видеокамер в стандартном корпусе; крепление: винт ¼”</t>
    </r>
  </si>
  <si>
    <t>DH-PFB121W</t>
    <phoneticPr fontId="18" type="noConversion"/>
  </si>
  <si>
    <r>
      <rPr>
        <b/>
        <sz val="10"/>
        <color theme="1"/>
        <rFont val="Arial"/>
        <family val="2"/>
      </rPr>
      <t>Крепление на стену</t>
    </r>
    <r>
      <rPr>
        <sz val="10"/>
        <color theme="1"/>
        <rFont val="Arial"/>
        <family val="2"/>
      </rPr>
      <t xml:space="preserve">
Материал: алюминий; применение: для видеокамер в стандартном корпусе; крепление: на площадку, винт ¼” для фиксации</t>
    </r>
  </si>
  <si>
    <t>DH-PFB203W</t>
    <phoneticPr fontId="18" type="noConversion"/>
  </si>
  <si>
    <r>
      <rPr>
        <b/>
        <sz val="10"/>
        <color theme="1"/>
        <rFont val="Arial"/>
        <family val="2"/>
      </rPr>
      <t>Крепление на стену</t>
    </r>
    <r>
      <rPr>
        <sz val="10"/>
        <color theme="1"/>
        <rFont val="Arial"/>
        <family val="2"/>
      </rPr>
      <t xml:space="preserve">
Материал: алюминий и сталь; защита: влагозащита; применение: для купольных видеокамер и видеокамер в корпусе типа "шар"; крепление: 3 винта</t>
    </r>
  </si>
  <si>
    <t>DH-PFB204W</t>
    <phoneticPr fontId="18" type="noConversion"/>
  </si>
  <si>
    <r>
      <rPr>
        <b/>
        <sz val="10"/>
        <color theme="1"/>
        <rFont val="Arial"/>
        <family val="2"/>
      </rPr>
      <t>Крепление на стену</t>
    </r>
    <r>
      <rPr>
        <sz val="10"/>
        <color theme="1"/>
        <rFont val="Arial"/>
        <family val="2"/>
      </rPr>
      <t xml:space="preserve">
Материал: алюминий и сталь; защита: влагозащита; применение: для купольных видеокамер, мини-купольных видеокамер и видеокамер в корпусе типа "шар"; крепление: 4 винта</t>
    </r>
  </si>
  <si>
    <t>DH-PFB205W</t>
    <phoneticPr fontId="20" type="noConversion"/>
  </si>
  <si>
    <r>
      <rPr>
        <b/>
        <sz val="10"/>
        <color theme="1"/>
        <rFont val="Arial"/>
        <family val="2"/>
      </rPr>
      <t>Крепление на стену</t>
    </r>
    <r>
      <rPr>
        <sz val="10"/>
        <color theme="1"/>
        <rFont val="Arial"/>
        <family val="2"/>
      </rPr>
      <t xml:space="preserve">
Материал: алюминиевый сплав; применение: для видеокамер (определенные типы)</t>
    </r>
  </si>
  <si>
    <t>DH-PFB211W</t>
    <phoneticPr fontId="18" type="noConversion"/>
  </si>
  <si>
    <r>
      <rPr>
        <b/>
        <sz val="10"/>
        <color theme="1"/>
        <rFont val="Arial"/>
        <family val="2"/>
      </rPr>
      <t>Крепление на стену</t>
    </r>
    <r>
      <rPr>
        <sz val="10"/>
        <color theme="1"/>
        <rFont val="Arial"/>
        <family val="2"/>
      </rPr>
      <t xml:space="preserve">
Материал: алюминий; применение: для купольных видеокамер; особенности: страховочный трос с карабином, скрытое крепление к стене</t>
    </r>
  </si>
  <si>
    <t>DH-PFB302S</t>
    <phoneticPr fontId="18" type="noConversion"/>
  </si>
  <si>
    <r>
      <rPr>
        <b/>
        <sz val="10"/>
        <color theme="1"/>
        <rFont val="Arial"/>
        <family val="2"/>
      </rPr>
      <t>Крепление на стену</t>
    </r>
    <r>
      <rPr>
        <sz val="10"/>
        <color theme="1"/>
        <rFont val="Arial"/>
        <family val="2"/>
      </rPr>
      <t xml:space="preserve">
Материал: алюминий; защита: IP66; применение: для PTZ-видеокамер и видеокамер типа "рыбий глаз"; особенности: интегрированная монтажная коробка IP66</t>
    </r>
  </si>
  <si>
    <t>DH-PFB310W</t>
    <phoneticPr fontId="18" type="noConversion"/>
  </si>
  <si>
    <r>
      <rPr>
        <b/>
        <sz val="10"/>
        <color theme="1"/>
        <rFont val="Arial"/>
        <family val="2"/>
      </rPr>
      <t>Крепление на стену</t>
    </r>
    <r>
      <rPr>
        <sz val="10"/>
        <color theme="1"/>
        <rFont val="Arial"/>
        <family val="2"/>
      </rPr>
      <t xml:space="preserve">
Материал: алюминий; применение: для PTZ-видеокамер (тип SD60/6AE/6AL/65F/6CE/49); особенности: интегрированная монтажная коробка, крепление для страховочного троса</t>
    </r>
  </si>
  <si>
    <t>DH-PFA200W</t>
    <phoneticPr fontId="18" type="noConversion"/>
  </si>
  <si>
    <r>
      <rPr>
        <b/>
        <sz val="10"/>
        <color theme="1"/>
        <rFont val="Arial"/>
        <family val="2"/>
      </rPr>
      <t>Крепление на стену</t>
    </r>
    <r>
      <rPr>
        <sz val="10"/>
        <color theme="1"/>
        <rFont val="Arial"/>
        <family val="2"/>
      </rPr>
      <t xml:space="preserve">
Материал: алюминий и сталь; применение: для купольных видеокамер; особенности: козырек для защиты от дождя</t>
    </r>
  </si>
  <si>
    <t>DH-PFB200C</t>
    <phoneticPr fontId="18" type="noConversion"/>
  </si>
  <si>
    <r>
      <rPr>
        <b/>
        <sz val="10"/>
        <color theme="1"/>
        <rFont val="Arial"/>
        <family val="2"/>
      </rPr>
      <t>Крепление в потолок</t>
    </r>
    <r>
      <rPr>
        <sz val="10"/>
        <color theme="1"/>
        <rFont val="Arial"/>
        <family val="2"/>
      </rPr>
      <t xml:space="preserve">
Материал: поликарбонат и сталь; применение: для купольных видеокамер (тип R)</t>
    </r>
  </si>
  <si>
    <t>DH-PFB201C</t>
    <phoneticPr fontId="18" type="noConversion"/>
  </si>
  <si>
    <r>
      <rPr>
        <b/>
        <sz val="10"/>
        <color theme="1"/>
        <rFont val="Arial"/>
        <family val="2"/>
      </rPr>
      <t>Крепление в потолок</t>
    </r>
    <r>
      <rPr>
        <sz val="10"/>
        <color theme="1"/>
        <rFont val="Arial"/>
        <family val="2"/>
      </rPr>
      <t xml:space="preserve">
Материал: поликарбонат и сталь; применение: для купольных видеокамер (тип E)</t>
    </r>
  </si>
  <si>
    <t>DH-PFB110C-E</t>
    <phoneticPr fontId="18" type="noConversion"/>
  </si>
  <si>
    <r>
      <rPr>
        <b/>
        <sz val="10"/>
        <color theme="1"/>
        <rFont val="Arial"/>
        <family val="2"/>
      </rPr>
      <t>Крепление на потолок</t>
    </r>
    <r>
      <rPr>
        <sz val="10"/>
        <color theme="1"/>
        <rFont val="Arial"/>
        <family val="2"/>
      </rPr>
      <t xml:space="preserve">
Материал: алюминий; применение: для видеокамер в стандартном корпусе и видеокамер (тип М); размеры: Ø120мм; длина: 710~1250мм; масса: 0.75кг </t>
    </r>
  </si>
  <si>
    <t>DH-PFB220C</t>
    <phoneticPr fontId="18" type="noConversion"/>
  </si>
  <si>
    <r>
      <rPr>
        <b/>
        <sz val="10"/>
        <color theme="1"/>
        <rFont val="Arial"/>
        <family val="2"/>
      </rPr>
      <t>Крепление на потолок</t>
    </r>
    <r>
      <rPr>
        <sz val="10"/>
        <color theme="1"/>
        <rFont val="Arial"/>
        <family val="2"/>
      </rPr>
      <t xml:space="preserve">
Материал: алюминий; применение: для купольных видеокамер и видеокамер в корпусе типа "шар"; особенности: длина 767мм; для крепления видеокамеры необходим адаптер PFA106</t>
    </r>
  </si>
  <si>
    <t>DH-PFB300C</t>
    <phoneticPr fontId="18" type="noConversion"/>
  </si>
  <si>
    <r>
      <rPr>
        <b/>
        <sz val="10"/>
        <rFont val="Arial"/>
        <family val="2"/>
      </rPr>
      <t>Кронштейн потолочный</t>
    </r>
    <r>
      <rPr>
        <sz val="10"/>
        <rFont val="Arial"/>
        <family val="2"/>
      </rPr>
      <t xml:space="preserve">
Материал: алюминий и поликарбонат; применение: для купольных видеокамер, PTZ-видеокамер и видеокамер типа "рыбий глаз"; особенности: длина 233.5мм; для крепления видеокамеры необходим адаптер PFA106</t>
    </r>
  </si>
  <si>
    <t>DH-PFB301C-V2</t>
    <phoneticPr fontId="18" type="noConversion"/>
  </si>
  <si>
    <r>
      <rPr>
        <b/>
        <sz val="10"/>
        <color theme="1"/>
        <rFont val="Arial"/>
        <family val="2"/>
      </rPr>
      <t>Крепление на потолок</t>
    </r>
    <r>
      <rPr>
        <sz val="10"/>
        <color theme="1"/>
        <rFont val="Arial"/>
        <family val="2"/>
      </rPr>
      <t xml:space="preserve">
Материал: алюминий; применение: для PTZ-видеокамер (тип SD8A) (с адаптером PFA118); размеры: Ø128.8×35.5мм; особенности: для крепления видеокамеры необходим адаптер PFA118
</t>
    </r>
  </si>
  <si>
    <t>DH-PFA112</t>
    <phoneticPr fontId="18" type="noConversion"/>
  </si>
  <si>
    <r>
      <rPr>
        <b/>
        <sz val="10"/>
        <color theme="1"/>
        <rFont val="Arial"/>
        <family val="2"/>
      </rPr>
      <t>Удлинитель для крепления на потолок</t>
    </r>
    <r>
      <rPr>
        <sz val="10"/>
        <color theme="1"/>
        <rFont val="Arial"/>
        <family val="2"/>
      </rPr>
      <t xml:space="preserve">
Материал: алюминий; применение: для PFB300C; длина 220мм</t>
    </r>
  </si>
  <si>
    <t>DH-PFA113</t>
    <phoneticPr fontId="18" type="noConversion"/>
  </si>
  <si>
    <r>
      <rPr>
        <b/>
        <sz val="10"/>
        <color theme="1"/>
        <rFont val="Arial"/>
        <family val="2"/>
      </rPr>
      <t>Удлинитель для крепления на потолок</t>
    </r>
    <r>
      <rPr>
        <sz val="10"/>
        <color theme="1"/>
        <rFont val="Arial"/>
        <family val="2"/>
      </rPr>
      <t xml:space="preserve">
Материал: алюминий; применение: для PFB300C; длина 420мм</t>
    </r>
  </si>
  <si>
    <t>DH-PFA117</t>
    <phoneticPr fontId="18" type="noConversion"/>
  </si>
  <si>
    <r>
      <rPr>
        <b/>
        <sz val="10"/>
        <color theme="1"/>
        <rFont val="Arial"/>
        <family val="2"/>
      </rPr>
      <t>Удлинитель для крепления на потолок</t>
    </r>
    <r>
      <rPr>
        <sz val="10"/>
        <color theme="1"/>
        <rFont val="Arial"/>
        <family val="2"/>
      </rPr>
      <t xml:space="preserve">
Материал: алюминий; применение: для PFB220C; длина 780мм</t>
    </r>
  </si>
  <si>
    <t>DH-PFA150</t>
    <phoneticPr fontId="18" type="noConversion"/>
  </si>
  <si>
    <r>
      <rPr>
        <b/>
        <sz val="10"/>
        <color theme="1"/>
        <rFont val="Arial"/>
        <family val="2"/>
      </rPr>
      <t>Крепление на столб</t>
    </r>
    <r>
      <rPr>
        <sz val="10"/>
        <color theme="1"/>
        <rFont val="Arial"/>
        <family val="2"/>
      </rPr>
      <t xml:space="preserve">
Материал: сталь и нержавеющая сталь; применение: для цилиндрических видеокамер и PTZ-видеокамер</t>
    </r>
  </si>
  <si>
    <t>DH-PFA152-E</t>
    <phoneticPr fontId="18" type="noConversion"/>
  </si>
  <si>
    <r>
      <rPr>
        <b/>
        <sz val="10"/>
        <color theme="1"/>
        <rFont val="Arial"/>
        <family val="2"/>
      </rPr>
      <t>Крепление на столб</t>
    </r>
    <r>
      <rPr>
        <sz val="10"/>
        <color theme="1"/>
        <rFont val="Arial"/>
        <family val="2"/>
      </rPr>
      <t xml:space="preserve">
Материал: алюминий и нержавеющая сталь; применение: для любых видеокамер Dahua (совместимость с монтажными коробками)</t>
    </r>
  </si>
  <si>
    <t>DH-PFA151</t>
    <phoneticPr fontId="18" type="noConversion"/>
  </si>
  <si>
    <r>
      <rPr>
        <b/>
        <sz val="10"/>
        <color theme="1"/>
        <rFont val="Arial"/>
        <family val="2"/>
      </rPr>
      <t>Крепление на угол</t>
    </r>
    <r>
      <rPr>
        <sz val="10"/>
        <color theme="1"/>
        <rFont val="Arial"/>
        <family val="2"/>
      </rPr>
      <t xml:space="preserve">
Материал: сталь; применение: для любых видеокамер Dahua (совместимость с монтажными коробками)</t>
    </r>
  </si>
  <si>
    <t>DH-PFA100</t>
    <phoneticPr fontId="18" type="noConversion"/>
  </si>
  <si>
    <r>
      <rPr>
        <b/>
        <sz val="10"/>
        <color theme="1"/>
        <rFont val="Arial"/>
        <family val="2"/>
      </rPr>
      <t>Адаптер крепления</t>
    </r>
    <r>
      <rPr>
        <sz val="10"/>
        <color theme="1"/>
        <rFont val="Arial"/>
        <family val="2"/>
      </rPr>
      <t xml:space="preserve">
Материал: алюминий; применение: для видеокамер (определенные типы); размеры: Ø150.8×37мм</t>
    </r>
  </si>
  <si>
    <t>DH-PFA101</t>
    <phoneticPr fontId="18" type="noConversion"/>
  </si>
  <si>
    <r>
      <rPr>
        <b/>
        <sz val="10"/>
        <color theme="1"/>
        <rFont val="Arial"/>
        <family val="2"/>
      </rPr>
      <t>Адаптер крепления</t>
    </r>
    <r>
      <rPr>
        <sz val="10"/>
        <color theme="1"/>
        <rFont val="Arial"/>
        <family val="2"/>
      </rPr>
      <t xml:space="preserve">
Материал: алюминий; применение: для видеокамер (определенные типы); размеры: Ø159×35мм</t>
    </r>
  </si>
  <si>
    <t>DH-PFA102</t>
    <phoneticPr fontId="18" type="noConversion"/>
  </si>
  <si>
    <r>
      <rPr>
        <b/>
        <sz val="10"/>
        <color theme="1"/>
        <rFont val="Arial"/>
        <family val="2"/>
      </rPr>
      <t>Адаптер крепления</t>
    </r>
    <r>
      <rPr>
        <sz val="10"/>
        <color theme="1"/>
        <rFont val="Arial"/>
        <family val="2"/>
      </rPr>
      <t xml:space="preserve">
Материал: алюминий; применение: для видеокамер (определенные типы); размеры: Ø169×37мм</t>
    </r>
  </si>
  <si>
    <t>DH-PFA103</t>
    <phoneticPr fontId="18" type="noConversion"/>
  </si>
  <si>
    <r>
      <rPr>
        <b/>
        <sz val="10"/>
        <color theme="1"/>
        <rFont val="Arial"/>
        <family val="2"/>
      </rPr>
      <t>Адаптер крепления</t>
    </r>
    <r>
      <rPr>
        <sz val="10"/>
        <color theme="1"/>
        <rFont val="Arial"/>
        <family val="2"/>
      </rPr>
      <t xml:space="preserve">
Материал: алюминий; применение: для PTZ-видеокамер серии SD29; размеры: Ø133×37мм</t>
    </r>
  </si>
  <si>
    <t>DH-PFA105</t>
    <phoneticPr fontId="18" type="noConversion"/>
  </si>
  <si>
    <r>
      <rPr>
        <b/>
        <sz val="10"/>
        <color theme="1"/>
        <rFont val="Arial"/>
        <family val="2"/>
      </rPr>
      <t>Адаптер крепления</t>
    </r>
    <r>
      <rPr>
        <sz val="10"/>
        <color theme="1"/>
        <rFont val="Arial"/>
        <family val="2"/>
      </rPr>
      <t xml:space="preserve">
Материал: алюминий; применение: для видеокамер типа "рыбий глаз"; размеры: Ø154.9×80.5мм; для крепления на PFB300C необходим адаптер PFA110</t>
    </r>
  </si>
  <si>
    <t>DH-PFA106</t>
    <phoneticPr fontId="18" type="noConversion"/>
  </si>
  <si>
    <r>
      <rPr>
        <b/>
        <sz val="10"/>
        <color theme="1"/>
        <rFont val="Arial"/>
        <family val="2"/>
      </rPr>
      <t>Адаптер крепления</t>
    </r>
    <r>
      <rPr>
        <sz val="10"/>
        <color theme="1"/>
        <rFont val="Arial"/>
        <family val="2"/>
      </rPr>
      <t xml:space="preserve">
Материал: алюминий; применение: для купольных видеокамер, видеокамер типа "шар"; размеры: Ø134.1×83.5мм</t>
    </r>
  </si>
  <si>
    <t>DH-PFA107</t>
    <phoneticPr fontId="18" type="noConversion"/>
  </si>
  <si>
    <r>
      <rPr>
        <b/>
        <sz val="10"/>
        <color theme="1"/>
        <rFont val="Arial"/>
        <family val="2"/>
      </rPr>
      <t>Адаптер крепления</t>
    </r>
    <r>
      <rPr>
        <sz val="10"/>
        <color theme="1"/>
        <rFont val="Arial"/>
        <family val="2"/>
      </rPr>
      <t xml:space="preserve">
Материал: алюминий; применение: для PT-видеокамер</t>
    </r>
  </si>
  <si>
    <t>DH-PFA109</t>
    <phoneticPr fontId="18" type="noConversion"/>
  </si>
  <si>
    <r>
      <rPr>
        <b/>
        <sz val="10"/>
        <color theme="1"/>
        <rFont val="Arial"/>
        <family val="2"/>
      </rPr>
      <t>Адаптер крепления</t>
    </r>
    <r>
      <rPr>
        <sz val="10"/>
        <color theme="1"/>
        <rFont val="Arial"/>
        <family val="2"/>
      </rPr>
      <t xml:space="preserve">
Материал: алюминий; цвет: белый; применение: для видеокамер (определенные типы); размер: Ø134.1×83.5мм;
масса: 0.3кг</t>
    </r>
  </si>
  <si>
    <t>DH-PFA10C</t>
    <phoneticPr fontId="18" type="noConversion"/>
  </si>
  <si>
    <r>
      <rPr>
        <b/>
        <sz val="10"/>
        <color theme="1"/>
        <rFont val="Arial"/>
        <family val="2"/>
      </rPr>
      <t>Адаптер крепления</t>
    </r>
    <r>
      <rPr>
        <sz val="10"/>
        <color theme="1"/>
        <rFont val="Arial"/>
        <family val="2"/>
      </rPr>
      <t xml:space="preserve">
Материал: алюминий; цвет: белый; применение: для видеокамер (определенные типы); размер: Ø166×83.5мм; масса: 0.43 кг</t>
    </r>
  </si>
  <si>
    <t>DH-PFA110</t>
    <phoneticPr fontId="18" type="noConversion"/>
  </si>
  <si>
    <r>
      <rPr>
        <b/>
        <sz val="10"/>
        <color theme="1"/>
        <rFont val="Arial"/>
        <family val="2"/>
      </rPr>
      <t>Адаптер крепления</t>
    </r>
    <r>
      <rPr>
        <sz val="10"/>
        <color theme="1"/>
        <rFont val="Arial"/>
        <family val="2"/>
      </rPr>
      <t xml:space="preserve">
Материал: алюминий; применение: для PTZ-видеокамер (тип SD40/50/59 (входит в комплект поставки)) и для видеокамер типа "рыбий глаз" (необходим адаптер PFA105)</t>
    </r>
  </si>
  <si>
    <t>Аксессуары HDCVI</t>
    <phoneticPr fontId="18" type="noConversion"/>
  </si>
  <si>
    <t>DH-PFM790</t>
    <phoneticPr fontId="18" type="noConversion"/>
  </si>
  <si>
    <r>
      <rPr>
        <b/>
        <sz val="10"/>
        <color theme="1"/>
        <rFont val="Arial"/>
        <family val="2"/>
      </rPr>
      <t>Подавитель помех</t>
    </r>
    <r>
      <rPr>
        <sz val="10"/>
        <color theme="1"/>
        <rFont val="Arial"/>
        <family val="2"/>
      </rPr>
      <t xml:space="preserve">
Устраняет помехи в видеосигнале от источника питания</t>
    </r>
  </si>
  <si>
    <t>DH-PFM791</t>
    <phoneticPr fontId="18" type="noConversion"/>
  </si>
  <si>
    <r>
      <rPr>
        <b/>
        <sz val="10"/>
        <color theme="1"/>
        <rFont val="Arial"/>
        <family val="2"/>
      </rPr>
      <t>Подавитель помех</t>
    </r>
    <r>
      <rPr>
        <sz val="10"/>
        <color theme="1"/>
        <rFont val="Arial"/>
        <family val="2"/>
      </rPr>
      <t xml:space="preserve">
Устраняет помехи в видеосигнале от "земляной петли"</t>
    </r>
  </si>
  <si>
    <t>DH-PFM800B-4K</t>
    <phoneticPr fontId="18" type="noConversion"/>
  </si>
  <si>
    <r>
      <rPr>
        <b/>
        <sz val="10"/>
        <color theme="1"/>
        <rFont val="Arial"/>
        <family val="2"/>
      </rPr>
      <t>Пассивный приемопередатчик по витой паре</t>
    </r>
    <r>
      <rPr>
        <sz val="10"/>
        <color theme="1"/>
        <rFont val="Arial"/>
        <family val="2"/>
      </rPr>
      <t xml:space="preserve">
Видеосигнал: HDCVI, TVI, AHD, CVBS; максимальная длина кабеля: 200м для HDCVI 4K, 4Мп / 250м для 1080p / 400м для 720p</t>
    </r>
  </si>
  <si>
    <t>DH-PFM800-4K</t>
    <phoneticPr fontId="18" type="noConversion"/>
  </si>
  <si>
    <r>
      <rPr>
        <b/>
        <sz val="10"/>
        <color theme="1"/>
        <rFont val="Arial"/>
        <family val="2"/>
      </rPr>
      <t>Пассивный приемопередатчик по витой паре</t>
    </r>
    <r>
      <rPr>
        <sz val="10"/>
        <color theme="1"/>
        <rFont val="Arial"/>
        <family val="2"/>
      </rPr>
      <t xml:space="preserve">
Видеосигнал: HDCVI, TVI, AHD, CVBS; максимальная длина кабеля: 200м для HDCVI 4K, 4Мп / 250м для 1080p / 400м для 720p; размеры: 173.8×19.5×21мм 
</t>
    </r>
  </si>
  <si>
    <t>DH-PFM801-4MP</t>
    <phoneticPr fontId="18" type="noConversion"/>
  </si>
  <si>
    <r>
      <rPr>
        <b/>
        <sz val="10"/>
        <color theme="1"/>
        <rFont val="Arial"/>
        <family val="2"/>
      </rPr>
      <t>Пассивный приемопередатчик по витой паре с передачей питания</t>
    </r>
    <r>
      <rPr>
        <sz val="10"/>
        <color theme="1"/>
        <rFont val="Arial"/>
        <family val="2"/>
      </rPr>
      <t xml:space="preserve">
Видеосигнал: HDCVI, TVI, AHD, CVBS; максимальная длина кабеля: 200м для 4Мп / 250м для 1080p / 400м для 720р; входное/выходное питание: 24~36В(DC)/12В(DC); в комплекте 2шт</t>
    </r>
  </si>
  <si>
    <t>DH-PFM802</t>
    <phoneticPr fontId="18" type="noConversion"/>
  </si>
  <si>
    <r>
      <rPr>
        <b/>
        <sz val="10"/>
        <color theme="1"/>
        <rFont val="Arial"/>
        <family val="2"/>
      </rPr>
      <t>Пассивный приемопередатчик по витой паре с передачей питания</t>
    </r>
    <r>
      <rPr>
        <sz val="10"/>
        <color theme="1"/>
        <rFont val="Arial"/>
        <family val="2"/>
      </rPr>
      <t xml:space="preserve">
Видеосигнал: HDCVI, TVI, AHD, CVBS; разрешение: 720р, 1080р, 4Мп; максимальная длина кабеля: 100м (2.9Вт); размеры: 148×70×31мм </t>
    </r>
  </si>
  <si>
    <t>DH-PFM809-4MP</t>
    <phoneticPr fontId="18" type="noConversion"/>
  </si>
  <si>
    <r>
      <rPr>
        <b/>
        <sz val="10"/>
        <rFont val="Arial"/>
        <family val="2"/>
      </rPr>
      <t>16-канальный пассивный приемопередатчик HDCVI по витой паре</t>
    </r>
    <r>
      <rPr>
        <sz val="10"/>
        <rFont val="Arial"/>
        <family val="2"/>
      </rPr>
      <t xml:space="preserve">
Видеосигнал: HDCVI; максимальная длина кабеля: 200м для 4Мп / 250м для 1080p / 400м для 720p</t>
    </r>
  </si>
  <si>
    <t>DH-PFM800-E</t>
    <phoneticPr fontId="18" type="noConversion"/>
  </si>
  <si>
    <r>
      <rPr>
        <b/>
        <sz val="10"/>
        <color theme="1"/>
        <rFont val="Arial"/>
        <family val="2"/>
      </rPr>
      <t>Пассивный приемопередатчик по витой паре</t>
    </r>
    <r>
      <rPr>
        <sz val="10"/>
        <color theme="1"/>
        <rFont val="Arial"/>
        <family val="2"/>
      </rPr>
      <t xml:space="preserve">
Видеосигнал: HDCVI, TVI, AHD, CVBS; максимальная длина кабеля: 250м для 1080p / 400м для 720p; в комплекте 2шт</t>
    </r>
  </si>
  <si>
    <t>Передача видеосигнала</t>
    <phoneticPr fontId="18" type="noConversion"/>
  </si>
  <si>
    <t>DH-PFM700-E</t>
    <phoneticPr fontId="18" type="noConversion"/>
  </si>
  <si>
    <r>
      <rPr>
        <b/>
        <sz val="10"/>
        <color theme="1"/>
        <rFont val="Arial"/>
        <family val="2"/>
      </rPr>
      <t>Удлинитель HDMI по витой паре</t>
    </r>
    <r>
      <rPr>
        <sz val="10"/>
        <color theme="1"/>
        <rFont val="Arial"/>
        <family val="2"/>
      </rPr>
      <t xml:space="preserve">
Максимальная длина кабеля: до 50м; cовместимость: HDMI v.1.3 и ниже; разрешение: до 1080р; в комплекте приемник и передатчик</t>
    </r>
  </si>
  <si>
    <t>DH-PFM701-4K</t>
    <phoneticPr fontId="18" type="noConversion"/>
  </si>
  <si>
    <r>
      <rPr>
        <b/>
        <sz val="10"/>
        <color theme="1"/>
        <rFont val="Arial"/>
        <family val="2"/>
      </rPr>
      <t xml:space="preserve">Разветвитель HDMI </t>
    </r>
    <r>
      <rPr>
        <sz val="10"/>
        <color theme="1"/>
        <rFont val="Arial"/>
        <family val="2"/>
      </rPr>
      <t xml:space="preserve">
Совместимость: HDMI v.1.4; разрешение: до 4К; вх/вых: 1/1</t>
    </r>
  </si>
  <si>
    <t>DH-PFM710</t>
    <phoneticPr fontId="18" type="noConversion"/>
  </si>
  <si>
    <r>
      <rPr>
        <b/>
        <sz val="10"/>
        <color theme="1"/>
        <rFont val="Arial"/>
        <family val="2"/>
      </rPr>
      <t>Удлинитель VGA по витой паре</t>
    </r>
    <r>
      <rPr>
        <sz val="10"/>
        <color theme="1"/>
        <rFont val="Arial"/>
        <family val="2"/>
      </rPr>
      <t xml:space="preserve">
Максимальная длина кабеля: до 35 м; в комплекте приемник и передатчик</t>
    </r>
  </si>
  <si>
    <t>Микрофоны</t>
    <phoneticPr fontId="18" type="noConversion"/>
  </si>
  <si>
    <t>DH-HAP100</t>
    <phoneticPr fontId="18" type="noConversion"/>
  </si>
  <si>
    <r>
      <rPr>
        <b/>
        <sz val="10"/>
        <color theme="1"/>
        <rFont val="Arial"/>
        <family val="2"/>
      </rPr>
      <t>Микрофон</t>
    </r>
    <r>
      <rPr>
        <sz val="10"/>
        <color theme="1"/>
        <rFont val="Arial"/>
        <family val="2"/>
      </rPr>
      <t xml:space="preserve">
Зона покрытия: 5~40кв.м; материал: поликарбонат; чувствительность: -40дБ(-45~-20дБ настраиваемая); особенности: всенаправленный</t>
    </r>
  </si>
  <si>
    <t>DH-HAP120</t>
    <phoneticPr fontId="18" type="noConversion"/>
  </si>
  <si>
    <r>
      <rPr>
        <b/>
        <sz val="10"/>
        <color theme="1"/>
        <rFont val="Arial"/>
        <family val="2"/>
      </rPr>
      <t>Микрофон</t>
    </r>
    <r>
      <rPr>
        <sz val="10"/>
        <color theme="1"/>
        <rFont val="Arial"/>
        <family val="2"/>
      </rPr>
      <t xml:space="preserve">
Зона покрытия: 10~70кв.м; материал: алюминий; чувствительность: -34±3дБ; особенности: всенаправленный</t>
    </r>
  </si>
  <si>
    <t>DH-HAP201</t>
  </si>
  <si>
    <r>
      <rPr>
        <b/>
        <sz val="10"/>
        <color theme="1"/>
        <rFont val="Arial"/>
        <family val="2"/>
      </rPr>
      <t>Микрофон</t>
    </r>
    <r>
      <rPr>
        <sz val="10"/>
        <color theme="1"/>
        <rFont val="Arial"/>
        <family val="2"/>
      </rPr>
      <t xml:space="preserve">
Зона покрытия: 1~150кв.м; материал: пластик; чувствительность: -38дБ; особенности: всенаправленный, поддержка каскадного подключения, шумоподавление</t>
    </r>
  </si>
  <si>
    <t>DH-HAP301</t>
    <phoneticPr fontId="18" type="noConversion"/>
  </si>
  <si>
    <r>
      <rPr>
        <b/>
        <sz val="10"/>
        <color theme="1"/>
        <rFont val="Arial"/>
        <family val="2"/>
      </rPr>
      <t>Микрофон</t>
    </r>
    <r>
      <rPr>
        <sz val="10"/>
        <color theme="1"/>
        <rFont val="Arial"/>
        <family val="2"/>
      </rPr>
      <t xml:space="preserve">
Зона покрытия: 1~150кв.м; материал: алюминий; чувствительность: -38дБ; особенности: всенаправленный, активное цифровое шумоподавление</t>
    </r>
  </si>
  <si>
    <t>DH-HAP120-V</t>
    <phoneticPr fontId="18" type="noConversion"/>
  </si>
  <si>
    <r>
      <rPr>
        <b/>
        <sz val="10"/>
        <color theme="1"/>
        <rFont val="Arial"/>
        <family val="2"/>
      </rPr>
      <t>Микрофон вандалозащищенный</t>
    </r>
    <r>
      <rPr>
        <sz val="10"/>
        <color theme="1"/>
        <rFont val="Arial"/>
        <family val="2"/>
      </rPr>
      <t xml:space="preserve">
Дальность действия: 5м; материал: алюминий; чувствительность: -43дБ; особенности: всенаправленный, шумоподавление; защита: IP66, IK10</t>
    </r>
  </si>
  <si>
    <t>DH-HAP320-V</t>
    <phoneticPr fontId="18" type="noConversion"/>
  </si>
  <si>
    <r>
      <rPr>
        <b/>
        <sz val="10"/>
        <color theme="1"/>
        <rFont val="Arial"/>
        <family val="2"/>
      </rPr>
      <t>Микрофон вандалозащищенный</t>
    </r>
    <r>
      <rPr>
        <sz val="10"/>
        <color theme="1"/>
        <rFont val="Arial"/>
        <family val="2"/>
      </rPr>
      <t xml:space="preserve">
Зона покрытия: 5~100кв.м; материал: металл; чувствительность: -24±3дБ; особенности: всенаправленный, активное цифровое шумоподавление; защита: IP66, IK10</t>
    </r>
  </si>
  <si>
    <t>2Мп</t>
  </si>
  <si>
    <r>
      <t xml:space="preserve">2Мп уличная компактная IP-камера с EXIR-подсветкой до 30м и технологией </t>
    </r>
    <r>
      <rPr>
        <b/>
        <sz val="9"/>
        <color rgb="FFC00000"/>
        <rFont val="Arial"/>
        <family val="2"/>
      </rPr>
      <t>AcuSense</t>
    </r>
    <r>
      <rPr>
        <b/>
        <sz val="9"/>
        <rFont val="Arial"/>
        <family val="2"/>
      </rPr>
      <t xml:space="preserve">
</t>
    </r>
    <r>
      <rPr>
        <sz val="9"/>
        <rFont val="Arial"/>
        <family val="2"/>
      </rPr>
      <t xml:space="preserve">1/2.8"" Progressive Scan CMOS; объектив 2.8мм; угол обзора 108.8°;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1 аудиовыход; тревожные вход/выход 1/1; 1 RJ45 10M/100M Ethernet; DC12В± 25%/PoE(802.3af); 5.5Вт макс; -40 °C...+60 °C; IP67; IK08; вес 0.38кг.</t>
    </r>
  </si>
  <si>
    <t>DS-2CD2523G2-IS(4mm)</t>
  </si>
  <si>
    <r>
      <t xml:space="preserve">2Мп уличная компактная IP-камера с EXIR-подсветкой до 30м и технологией </t>
    </r>
    <r>
      <rPr>
        <b/>
        <sz val="9"/>
        <color rgb="FFC00000"/>
        <rFont val="Arial"/>
        <family val="2"/>
      </rPr>
      <t>AcuSense</t>
    </r>
    <r>
      <rPr>
        <b/>
        <sz val="9"/>
        <rFont val="Arial"/>
        <family val="2"/>
      </rPr>
      <t xml:space="preserve">
</t>
    </r>
    <r>
      <rPr>
        <sz val="9"/>
        <rFont val="Arial"/>
        <family val="2"/>
      </rPr>
      <t xml:space="preserve">1/2.8"" Progressive Scan CMOS; объектив 4мм; угол обзора 87.6°;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1 аудиовыход; тревожные вход/выход 1/1; 1 RJ45 10M/100M Ethernet; DC12В± 25%/PoE(802.3af); 5.5Вт макс; -40 °C...+60 °C; IP67; IK08; вес 0.38кг.</t>
    </r>
  </si>
  <si>
    <r>
      <t xml:space="preserve">2Мп уличная компактная IP-камера с Wi-Fi и EXIR-подсветкой до 30м и технологией </t>
    </r>
    <r>
      <rPr>
        <b/>
        <sz val="9"/>
        <color rgb="FFC00000"/>
        <rFont val="Arial"/>
        <family val="2"/>
      </rPr>
      <t>AcuSense</t>
    </r>
    <r>
      <rPr>
        <b/>
        <sz val="9"/>
        <rFont val="Arial"/>
        <family val="2"/>
      </rPr>
      <t xml:space="preserve">
</t>
    </r>
    <r>
      <rPr>
        <sz val="9"/>
        <rFont val="Arial"/>
        <family val="2"/>
      </rPr>
      <t xml:space="preserve">1/2.8"" Progressive Scan CMOS; объектив 2.8мм; угол обзора 104.3°;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1 аудиовыход; тревожные вход/выход 1/1; 1 RJ45 10M/100M Ethernet; DC12В± 25%/PoE(802.3af); 7Вт макс; -40 °C...+60 °C; IP67; IK08; вес 0.38кг.</t>
    </r>
  </si>
  <si>
    <r>
      <t xml:space="preserve">2Мп уличная компактная IP-камера с Wi-Fi и EXIR-подсветкой до 30м и технологией </t>
    </r>
    <r>
      <rPr>
        <b/>
        <sz val="9"/>
        <color rgb="FFC00000"/>
        <rFont val="Arial"/>
        <family val="2"/>
      </rPr>
      <t>AcuSense</t>
    </r>
    <r>
      <rPr>
        <b/>
        <sz val="9"/>
        <rFont val="Arial"/>
        <family val="2"/>
      </rPr>
      <t xml:space="preserve">
</t>
    </r>
    <r>
      <rPr>
        <sz val="9"/>
        <rFont val="Arial"/>
        <family val="2"/>
      </rPr>
      <t xml:space="preserve">1/2.8"" Progressive Scan CMOS; объектив 4мм; угол обзора 83.7°; механический ИК-фильтр; 0.005лк@F1.6; сжатие H.265/H.265+/H.264/H.264+/MJPEG; тройной поток; 1920×1080@25к/с;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1 аудиовыход; тревожные вход/выход 1/1; 1 RJ45 10M/100M Ethernet; DC12В± 25%/PoE(802.3af); 7Вт макс; -40 °C...+60 °C; IP67; IK08; вес 0.38кг.</t>
    </r>
  </si>
  <si>
    <t>DS-2CD2E23G2-U(2.8mm)</t>
  </si>
  <si>
    <r>
      <rPr>
        <b/>
        <sz val="9"/>
        <rFont val="Arial"/>
        <family val="2"/>
        <charset val="204"/>
      </rPr>
      <t xml:space="preserve">2Мп компактная IP-камера с технологией </t>
    </r>
    <r>
      <rPr>
        <b/>
        <sz val="9"/>
        <color rgb="FFC00000"/>
        <rFont val="Arial"/>
        <family val="2"/>
      </rPr>
      <t>AcuSense</t>
    </r>
    <r>
      <rPr>
        <sz val="9"/>
        <rFont val="Arial"/>
        <family val="2"/>
        <charset val="204"/>
      </rPr>
      <t xml:space="preserve">
1/2.8" Progressive Scan CMOS; объектив 2.8мм; угол обзора 107°; механический ИК-фильтр; 0.005лк@F1.6; сжатие H.265/H.265+/H.264/H.264+/MJPEG; тройной поток; 1920×1080@25к/с; WDR 120дБ, 3D DNR, BLC, ROI, слот для microSD до 256Гб;</t>
    </r>
    <r>
      <rPr>
        <sz val="9"/>
        <rFont val="Arial"/>
        <family val="2"/>
      </rPr>
      <t xml:space="preserve">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color rgb="FFC00000"/>
        <rFont val="Arial"/>
        <family val="2"/>
      </rPr>
      <t xml:space="preserve"> </t>
    </r>
    <r>
      <rPr>
        <sz val="9"/>
        <rFont val="Arial"/>
        <family val="2"/>
        <charset val="204"/>
      </rPr>
      <t>1 RJ45 10M/100M Ethernet; DC12В± 25%/PoE(802.3af); 4Вт макс; -10 °C...+50 °C; вес 0.325кг.</t>
    </r>
  </si>
  <si>
    <t>DS-2CD2E23G2-U(4mm)</t>
  </si>
  <si>
    <r>
      <rPr>
        <b/>
        <sz val="9"/>
        <rFont val="Arial"/>
        <family val="2"/>
        <charset val="204"/>
      </rPr>
      <t xml:space="preserve">2Мп компактная IP-камера с технологией </t>
    </r>
    <r>
      <rPr>
        <b/>
        <sz val="9"/>
        <color rgb="FFC00000"/>
        <rFont val="Arial"/>
        <family val="2"/>
      </rPr>
      <t>AcuSense</t>
    </r>
    <r>
      <rPr>
        <sz val="9"/>
        <rFont val="Arial"/>
        <family val="2"/>
        <charset val="204"/>
      </rPr>
      <t xml:space="preserve">
1/2.8" Progressive Scan CMOS; объектив 4мм; угол обзора 87°; механический ИК-фильтр; 0.005лк@F1.6; сжатие H.265/H.265+/H.264/H.264+/MJPEG; тройной поток; 1920×1080@25к/с; WDR 120дБ, 3D DNR, BLC, ROI, слот для microSD до 256Гб;</t>
    </r>
    <r>
      <rPr>
        <sz val="9"/>
        <rFont val="Arial"/>
        <family val="2"/>
      </rPr>
      <t xml:space="preserve">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color rgb="FFC00000"/>
        <rFont val="Arial"/>
        <family val="2"/>
      </rPr>
      <t xml:space="preserve"> </t>
    </r>
    <r>
      <rPr>
        <sz val="9"/>
        <rFont val="Arial"/>
        <family val="2"/>
        <charset val="204"/>
      </rPr>
      <t>1 RJ45 10M/100M Ethernet; DC12В± 25%/PoE(802.3af); 4Вт макс; -10 °C...+50 °C; вес 0.325кг.</t>
    </r>
  </si>
  <si>
    <r>
      <t xml:space="preserve">2Мп IP-камера в стандартном корпусе
</t>
    </r>
    <r>
      <rPr>
        <sz val="9"/>
        <rFont val="Arial"/>
        <family val="2"/>
      </rPr>
      <t>1/2.7" Progressive Scan CMOS; крепление объектива C/CS; механический ИК-фильтр; 0.0005лк@F1.6; сжатие H.265/H.264/MJPEG; двойной поток; 1920×1080@25к/с; WDR 120дБ, 3D DNR; BLC, ROI, обнаружение движения, вторжения в область и пересечения линии; слот для microSD до 256Гб; встроенный микрофон, аудиовход/выход 1/1; тревожные вход/выход 1/1; 1 RS-485; 1 RJ45 10M/100M Ethernet; AC24В ± 20%/DC12В± 25%/PoE(802.3af); 7.5Вт макс; -10 °C...+40 °C; вес 0.623кг.</t>
    </r>
  </si>
  <si>
    <r>
      <t xml:space="preserve">2Мп уличная купольная IP-камера с технологией AcuSense
</t>
    </r>
    <r>
      <rPr>
        <sz val="9"/>
        <rFont val="Arial"/>
        <family val="2"/>
      </rPr>
      <t xml:space="preserve">1/2.8" Progressive Scan CMOS; объектив 2.8мм; угол обзора 107°;  </t>
    </r>
    <r>
      <rPr>
        <b/>
        <sz val="9"/>
        <color rgb="FFC00000"/>
        <rFont val="Arial"/>
        <family val="2"/>
      </rPr>
      <t>0.0005лк@F1.0</t>
    </r>
    <r>
      <rPr>
        <sz val="9"/>
        <rFont val="Arial"/>
        <family val="2"/>
      </rPr>
      <t xml:space="preserve">; сжатиеH.265/H.265+/H.264/H.264+/MJPEG; тройной поток; 1920 × 1080@25к/с; WDR 120дБ, 3D DNR, BLC, ROI; 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захват лиц; слот для microSD до 256Гб; встроенный микрофон; аудиовход/выход 1/1; тревожные вход/выход 1/1; 1 RJ45 10M/100M Ethernet; DC12В±25%/PoE(802.3af); 6.5Вт макс; -40 °C...+60 °C; IP67, IK10; вес 0.56кг.</t>
    </r>
  </si>
  <si>
    <r>
      <t xml:space="preserve">2Мп уличная купольная IP-камера с технологией AcuSense
</t>
    </r>
    <r>
      <rPr>
        <sz val="9"/>
        <rFont val="Arial"/>
        <family val="2"/>
      </rPr>
      <t xml:space="preserve">1/2.8" Progressive Scan CMOS; объектив 4мм; угол обзора 84°; </t>
    </r>
    <r>
      <rPr>
        <b/>
        <sz val="9"/>
        <color rgb="FFC00000"/>
        <rFont val="Arial"/>
        <family val="2"/>
      </rPr>
      <t>0.0005лк@F1.0</t>
    </r>
    <r>
      <rPr>
        <sz val="9"/>
        <rFont val="Arial"/>
        <family val="2"/>
      </rPr>
      <t xml:space="preserve">; сжатиеH.265/H.265+/H.264/H.264+/MJPEG; тройной поток; 1920 × 1080@25к/с; WDR 120дБ, 3D DNR, BLC, ROI; 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захват лиц; слот для microSD до 256Гб; встроенный микрофон; аудиовход/выход 1/1; тревожные вход/выход 1/1; 1 RJ45 10M/100M Ethernet; DC12В±25%/PoE(802.3af); 6.5Вт макс; -40 °C...+60 °C; IP67, IK10; вес 0.56кг.</t>
    </r>
  </si>
  <si>
    <r>
      <t xml:space="preserve">2Мп уличная купольная IP-камера с LED-подсветкой до 30м и технологией AcuSense
</t>
    </r>
    <r>
      <rPr>
        <sz val="9"/>
        <rFont val="Arial"/>
        <family val="2"/>
      </rPr>
      <t xml:space="preserve">1/2.8" Progressive Scan CMOS; объектив 2.8мм; угол обзора 107°; </t>
    </r>
    <r>
      <rPr>
        <b/>
        <sz val="9"/>
        <color rgb="FFC00000"/>
        <rFont val="Arial"/>
        <family val="2"/>
      </rPr>
      <t>0.0005лк@F1.0</t>
    </r>
    <r>
      <rPr>
        <sz val="9"/>
        <rFont val="Arial"/>
        <family val="2"/>
      </rPr>
      <t xml:space="preserve">; сжатие H.265/H.265+/H.264/H.264+/MJPEG; тройной поток; 1920 × 1080@25к/с; WDR 120дБ, 3D DNR, BLC, ROI; 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захват лиц; слот для microSD до 256Гб; </t>
    </r>
    <r>
      <rPr>
        <b/>
        <sz val="9"/>
        <color rgb="FFC00000"/>
        <rFont val="Arial"/>
        <family val="2"/>
      </rPr>
      <t>встроенный микрофон</t>
    </r>
    <r>
      <rPr>
        <sz val="9"/>
        <rFont val="Arial"/>
        <family val="2"/>
      </rPr>
      <t>; 1 RJ45 10M/100M Ethernet; DC12В± 25%/PoE(802.3af); 7Вт макс; -40 °C...+60 °C; IP67; вес 0.7кг.</t>
    </r>
  </si>
  <si>
    <r>
      <t xml:space="preserve">2Мп уличная цилиндрическая IP-камера с LED-подсветкой до 60м и технологией AcuSense
</t>
    </r>
    <r>
      <rPr>
        <sz val="9"/>
        <rFont val="Arial"/>
        <family val="2"/>
      </rPr>
      <t xml:space="preserve">1/2.8" Progressive Scan CMOS; объектив 2.8мм; угол обзора 107°; </t>
    </r>
    <r>
      <rPr>
        <b/>
        <sz val="9"/>
        <color rgb="FFC00000"/>
        <rFont val="Arial"/>
        <family val="2"/>
      </rPr>
      <t xml:space="preserve"> 0.0005лк@F1.0</t>
    </r>
    <r>
      <rPr>
        <sz val="9"/>
        <rFont val="Arial"/>
        <family val="2"/>
      </rPr>
      <t>; сжатие H.265/H.265+/H.264/H.264+/MJPEG; тройной поток; 1920 × 1080,@25к/с; WDR 120дБ, 3D DNR, BLC, ROI; обнаружение движения, обнаружение пересечения линии и вторжения;</t>
    </r>
    <r>
      <rPr>
        <b/>
        <sz val="9"/>
        <color rgb="FFC00000"/>
        <rFont val="Arial"/>
        <family val="2"/>
      </rPr>
      <t xml:space="preserve"> классификация «человек/ТС»</t>
    </r>
    <r>
      <rPr>
        <sz val="9"/>
        <rFont val="Arial"/>
        <family val="2"/>
      </rPr>
      <t>; захват лиц; слот для microSD до 256Гб; 1 RJ45 10M/100M Ethernet; DC12В±25%/PoE(802.3af); 9Вт макс; -40 °C...+60 °C; IP67; вес 1.09кг.</t>
    </r>
  </si>
  <si>
    <r>
      <t xml:space="preserve">2Мп уличная цилиндрическая IP-камера с LED-подсветкой до 60м и технологией AcuSense
</t>
    </r>
    <r>
      <rPr>
        <sz val="9"/>
        <rFont val="Arial"/>
        <family val="2"/>
      </rPr>
      <t xml:space="preserve">1/2.8" Progressive Scan CMOS; объектив 4мм; угол обзора 84°; </t>
    </r>
    <r>
      <rPr>
        <b/>
        <sz val="9"/>
        <color rgb="FFC00000"/>
        <rFont val="Arial"/>
        <family val="2"/>
      </rPr>
      <t>0.0005лк@F1.0</t>
    </r>
    <r>
      <rPr>
        <sz val="9"/>
        <rFont val="Arial"/>
        <family val="2"/>
      </rPr>
      <t xml:space="preserve">; сжатие H.265/H.265+/H.264/H.264+/MJPEG; тройной поток; 1920 × 1080,@25к/с; WDR 120дБ, 3D DNR, BLC, ROI; 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захват лиц; слот для microSD до 256Гб; 1 RJ45 10M/100M Ethernet; DC12В±25%/PoE(802.3af); 9Вт макс; -40 °C...+60 °C; IP67; вес 1.09кг.</t>
    </r>
  </si>
  <si>
    <t>4Мп</t>
  </si>
  <si>
    <r>
      <t xml:space="preserve">4Мп уличная компактная IP-камера с EXIR-подсветкой до 30м и технологией </t>
    </r>
    <r>
      <rPr>
        <b/>
        <sz val="9"/>
        <color rgb="FFC00000"/>
        <rFont val="Arial"/>
        <family val="2"/>
      </rPr>
      <t>AcuSense</t>
    </r>
    <r>
      <rPr>
        <b/>
        <sz val="9"/>
        <rFont val="Arial"/>
        <family val="2"/>
      </rPr>
      <t xml:space="preserve">
</t>
    </r>
    <r>
      <rPr>
        <sz val="9"/>
        <rFont val="Arial"/>
        <family val="2"/>
      </rPr>
      <t xml:space="preserve">1/3" Progressive Scan CMOS; объектив 2.8мм; угол обзора 104.3°;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аудиовход/выход 1/1; тревожные вход/выход 1/1; 1 RJ45 10M/100M Ethernet; DC12В± 25%/PoE(802.3af); 6.5Вт макс; -40 °C...+60 °C; IP67; IK08; вес 0.38кг.</t>
    </r>
  </si>
  <si>
    <r>
      <t xml:space="preserve">4Мп уличная компактная IP-камера с EXIR-подсветкой до 30м и технологией </t>
    </r>
    <r>
      <rPr>
        <b/>
        <sz val="9"/>
        <color rgb="FFC00000"/>
        <rFont val="Arial"/>
        <family val="2"/>
      </rPr>
      <t>AcuSense</t>
    </r>
    <r>
      <rPr>
        <b/>
        <sz val="9"/>
        <rFont val="Arial"/>
        <family val="2"/>
      </rPr>
      <t xml:space="preserve">
</t>
    </r>
    <r>
      <rPr>
        <sz val="9"/>
        <rFont val="Arial"/>
        <family val="2"/>
      </rPr>
      <t xml:space="preserve">1/3" Progressive Scan CMOS; объектив 4мм; угол обзора 83.7°;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аудиовход/выход 1/1; тревожные вход/выход 1/1; 1 RJ45 10M/100M Ethernet; DC12В± 25%/PoE(802.3af); 6.5Вт макс; -40 °C...+60 °C; IP67; IK08; вес 0.38кг.</t>
    </r>
  </si>
  <si>
    <r>
      <t>4Мп уличная компактная IP-камера с Wi-Fi и EXIR-подсветкой до 30м и технологией</t>
    </r>
    <r>
      <rPr>
        <b/>
        <sz val="9"/>
        <color rgb="FFC00000"/>
        <rFont val="Arial"/>
        <family val="2"/>
      </rPr>
      <t xml:space="preserve"> AcuSense</t>
    </r>
    <r>
      <rPr>
        <b/>
        <sz val="9"/>
        <rFont val="Arial"/>
        <family val="2"/>
      </rPr>
      <t xml:space="preserve">
</t>
    </r>
    <r>
      <rPr>
        <sz val="9"/>
        <rFont val="Arial"/>
        <family val="2"/>
      </rPr>
      <t xml:space="preserve">1/3" Progressive Scan CMOS; объектив 2.8мм; угол обзора 104.3°;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аудиовход/выход 1/1; тревожные вход/выход 1/1; 1 RJ45 10M/100M Ethernet; DC12В± 25%/PoE(802.3af); 6.5Вт макс; -40 °C...+60 °C; IP67; IK08; вес 0.38кг.</t>
    </r>
  </si>
  <si>
    <r>
      <rPr>
        <b/>
        <sz val="9"/>
        <rFont val="Arial"/>
        <family val="2"/>
      </rPr>
      <t xml:space="preserve">4Мп уличная компактная IP-камера с Wi-Fi, EXIR-подсветкой до 30м и технологией </t>
    </r>
    <r>
      <rPr>
        <b/>
        <sz val="9"/>
        <color rgb="FFC00000"/>
        <rFont val="Arial"/>
        <family val="2"/>
      </rPr>
      <t>AcuSense</t>
    </r>
    <r>
      <rPr>
        <sz val="9"/>
        <rFont val="Arial"/>
        <family val="2"/>
        <charset val="204"/>
      </rPr>
      <t xml:space="preserve">
1/3" Progressive Scan CMOS; объектив 4мм; угол обзора 83.7°; механический ИК-фильтр; 0.005лк@F1.6; сжатие H.265/H.265+/H.264/H.264+/MJPEG; тройной поток; 2688×1520@25к/с;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встроенный микрофон, аудиовход/выход 1/1; тревожные вход/выход 1/1; 1 RJ45 10M/100M Ethernet; DC12В± 25%/PoE(802.3af); 6.5Вт макс; -40 °C...+60 °C; IP67; IK08; вес 0.38кг.</t>
    </r>
  </si>
  <si>
    <t>DS-2CD2E43G2-U(2.8mm)</t>
  </si>
  <si>
    <r>
      <rPr>
        <b/>
        <sz val="9"/>
        <rFont val="Arial"/>
        <family val="2"/>
        <charset val="204"/>
      </rPr>
      <t xml:space="preserve">4Мп компактная IP-камера с технологией </t>
    </r>
    <r>
      <rPr>
        <b/>
        <sz val="9"/>
        <color rgb="FFC00000"/>
        <rFont val="Arial"/>
        <family val="2"/>
      </rPr>
      <t>AcuSense</t>
    </r>
    <r>
      <rPr>
        <sz val="9"/>
        <rFont val="Arial"/>
        <family val="2"/>
        <charset val="204"/>
      </rPr>
      <t xml:space="preserve">
1/3" Progressive Scan CMOS; объектив 2.8мм; угол обзора 103°; механический ИК-фильтр; 0.005лк@F1.6; сжатие H.265/H.265+/H.264/H.264+/MJPEG; тройной поток; 2688×1520@25к/с; WDR 120дБ, 3D DNR, BLC, ROI, слот для microSD до 256Гб;</t>
    </r>
    <r>
      <rPr>
        <sz val="9"/>
        <rFont val="Arial"/>
        <family val="2"/>
      </rPr>
      <t xml:space="preserve">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color rgb="FFC00000"/>
        <rFont val="Arial"/>
        <family val="2"/>
      </rPr>
      <t xml:space="preserve"> </t>
    </r>
    <r>
      <rPr>
        <sz val="9"/>
        <rFont val="Arial"/>
        <family val="2"/>
        <charset val="204"/>
      </rPr>
      <t>1 RJ45 10M/100M Ethernet; DC12В± 25%/PoE(802.3af); 4.2Вт макс; -10 °C...+50 °C; вес 0.325кг.</t>
    </r>
  </si>
  <si>
    <t>DS-2CD2E43G2-U(4mm)</t>
  </si>
  <si>
    <r>
      <rPr>
        <b/>
        <sz val="9"/>
        <rFont val="Arial"/>
        <family val="2"/>
        <charset val="204"/>
      </rPr>
      <t xml:space="preserve">4Мп компактная IP-камера с технологией </t>
    </r>
    <r>
      <rPr>
        <b/>
        <sz val="9"/>
        <color rgb="FFC00000"/>
        <rFont val="Arial"/>
        <family val="2"/>
      </rPr>
      <t>AcuSense</t>
    </r>
    <r>
      <rPr>
        <sz val="9"/>
        <rFont val="Arial"/>
        <family val="2"/>
        <charset val="204"/>
      </rPr>
      <t xml:space="preserve">
1/3" Progressive Scan CMOS; объектив 4мм; угол обзора 84°; механический ИК-фильтр; 0.005лк@F1.6; сжатие H.265/H.265+/H.264/H.264+/MJPEG; тройной поток; 2688×1520@25к/с; WDR 120дБ, 3D DNR, BLC, ROI, слот для microSD до 256Гб;</t>
    </r>
    <r>
      <rPr>
        <sz val="9"/>
        <rFont val="Arial"/>
        <family val="2"/>
      </rPr>
      <t xml:space="preserve"> </t>
    </r>
    <r>
      <rPr>
        <b/>
        <sz val="9"/>
        <color rgb="FFC00000"/>
        <rFont val="Arial"/>
        <family val="2"/>
      </rPr>
      <t>встроенный микрофон;</t>
    </r>
    <r>
      <rPr>
        <sz val="9"/>
        <rFont val="Arial"/>
        <family val="2"/>
        <charset val="204"/>
      </rPr>
      <t xml:space="preserve"> обнаружение движения, вторжения в область и пересечения линии; </t>
    </r>
    <r>
      <rPr>
        <b/>
        <sz val="9"/>
        <color rgb="FFC00000"/>
        <rFont val="Arial"/>
        <family val="2"/>
      </rPr>
      <t>классификация «человек/ТС»;</t>
    </r>
    <r>
      <rPr>
        <sz val="9"/>
        <color rgb="FFC00000"/>
        <rFont val="Arial"/>
        <family val="2"/>
      </rPr>
      <t xml:space="preserve"> </t>
    </r>
    <r>
      <rPr>
        <sz val="9"/>
        <rFont val="Arial"/>
        <family val="2"/>
        <charset val="204"/>
      </rPr>
      <t>1 RJ45 10M/100M Ethernet; DC12В± 25%/PoE(802.3af); 4.2Вт макс; -10 °C...+50 °C; вес 0.325кг.</t>
    </r>
  </si>
  <si>
    <r>
      <t xml:space="preserve">4Мп уличная купольная IP-камера с технологией AcuSense
</t>
    </r>
    <r>
      <rPr>
        <sz val="9"/>
        <rFont val="Arial"/>
        <family val="2"/>
      </rPr>
      <t xml:space="preserve">1/1.8" Progressive Scan CMOS; объектив 4мм; угол обзора 95°;  </t>
    </r>
    <r>
      <rPr>
        <b/>
        <sz val="9"/>
        <color rgb="FFC00000"/>
        <rFont val="Arial"/>
        <family val="2"/>
      </rPr>
      <t>0.0005лк@F1.0</t>
    </r>
    <r>
      <rPr>
        <sz val="9"/>
        <rFont val="Arial"/>
        <family val="2"/>
      </rPr>
      <t xml:space="preserve">; сжатиеH.265/H.265+/H.264/H.264+/MJPEG; тройной поток; 2688 × 1520@25к/с; WDR 130дБ, 3D DNR, BLC, ROI; 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захват лиц; слот для microSD до 256Гб; встроенный микрофон; аудиовход/выход 1/1; тревожные вход/выход 1/1; 1 RJ45 10M/100M Ethernet; DC12В±25%/PoE(802.3af); 6.5Вт макс; -40 °C...+60 °C; IP67, IK10; вес 0.58кг.</t>
    </r>
  </si>
  <si>
    <t>6Мп</t>
  </si>
  <si>
    <r>
      <t xml:space="preserve">6Мп уличная компактная IP-камера с EXIR-подсветкой до 30м и технологией </t>
    </r>
    <r>
      <rPr>
        <b/>
        <sz val="9"/>
        <color rgb="FFC00000"/>
        <rFont val="Arial"/>
        <family val="2"/>
      </rPr>
      <t>AcuSense</t>
    </r>
    <r>
      <rPr>
        <b/>
        <sz val="9"/>
        <rFont val="Arial"/>
        <family val="2"/>
      </rPr>
      <t xml:space="preserve">
</t>
    </r>
    <r>
      <rPr>
        <sz val="9"/>
        <rFont val="Arial"/>
        <family val="2"/>
      </rPr>
      <t xml:space="preserve">1/2.8" Progressive Scan CMOS; объектив 2.8мм; угол обзора 108.8°; механический ИК-фильтр; 0.005лк@F1.6; сжатие H.265/H.265+/H.264/H.264+/MJPEG; тройной поток; 3200×1800@20к/с;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аудиовход/выход 1/1; тревожные вход/выход 1/1; 1 RJ45 10M/100M Ethernet; DC12В± 25%/PoE(802.3af); 6.5Вт макс; -40 °C...+60 °C; IP67; IK08; вес 0.38кг.</t>
    </r>
  </si>
  <si>
    <r>
      <t xml:space="preserve">6Мп уличная компактная IP-камера с EXIR-подсветкой до 30м и технологией </t>
    </r>
    <r>
      <rPr>
        <b/>
        <sz val="9"/>
        <color rgb="FFC00000"/>
        <rFont val="Arial"/>
        <family val="2"/>
      </rPr>
      <t>AcuSense</t>
    </r>
    <r>
      <rPr>
        <b/>
        <sz val="9"/>
        <rFont val="Arial"/>
        <family val="2"/>
      </rPr>
      <t xml:space="preserve">
</t>
    </r>
    <r>
      <rPr>
        <sz val="9"/>
        <rFont val="Arial"/>
        <family val="2"/>
      </rPr>
      <t xml:space="preserve">1/2.8" Progressive Scan CMOS; объектив 4мм; угол обзора 87.6°; механический ИК-фильтр; 0.005лк@F1.6; сжатие H.265/H.265+/H.264/H.264+/MJPEG; тройной поток; 3200×1800@20к/с; WDR 120дБ,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слот для microSD до 256Гб; встроенный микрофон, аудиовход/выход 1/1; тревожные вход/выход 1/1; 1 RJ45 10M/100M Ethernet; DC12В± 25%/PoE(802.3af); 6.5Вт макс; -40 °C...+60 °C; IP67; IK08; вес 0.38кг.</t>
    </r>
  </si>
  <si>
    <t>8Мп</t>
  </si>
  <si>
    <t>63xx серия</t>
  </si>
  <si>
    <r>
      <t xml:space="preserve">2Mп IP- камера с функцией распознавания номеров автомобиля 
</t>
    </r>
    <r>
      <rPr>
        <sz val="10"/>
        <rFont val="Arial"/>
        <family val="2"/>
      </rPr>
      <t>1/1.8" CMOS ,1920*1080 , 50fps; 2.8-12мм моторизованный объектив; Поддержка распознавания номеров автомобиля и мотоциклов; H.265/H.264/MJPEG ; SDK/ISAPI открыты для интеграции; Поддержка PоЕ питания; Поддержка Wiegand интерфейса; IP67; IK10; Встроенная ИК-подсвктка 850 мм.</t>
    </r>
  </si>
  <si>
    <r>
      <t xml:space="preserve">2Mп IP- камера с функцией распознавания номеров автомобиля 
</t>
    </r>
    <r>
      <rPr>
        <sz val="10"/>
        <rFont val="Arial"/>
        <family val="2"/>
      </rPr>
      <t>1/1.8" CMOS ,1920*1080 ,50fps; 8-32мм моторизованный объектив; Поддержка распознавания номеров автомобиля и мотоциклов; H.265/H.264/MJPEG ; SDK/ISAPI открыты для интеграции; Поддержка PоЕ питания; Поддержка Wiegand интерфейса; IP67; IK10; Встроенная ИК-подсвктка 850 мм.</t>
    </r>
  </si>
  <si>
    <r>
      <t xml:space="preserve">2Мп скоростная поворотная IP-камера с ИК-подсветкой до 30м
</t>
    </r>
    <r>
      <rPr>
        <sz val="9"/>
        <rFont val="Arial"/>
        <family val="2"/>
      </rPr>
      <t>1/2.8’’ Progressive Scan CMOS; объектив 2.8 - 12мм, 4x; угол обзора объектива 96° - 46°; механический ИК-фильтр; 0.05лк@F1.8; сжатие H.265/H.264/MJPEG/H.265+/H.264+; тройной поток; 1920х1080@25к/с; WDR 120дБ, 3D DNR, BLC, HLC, антитуман, ROI; обнаружение движения, вторжения в область и пересечения линии; вращение 350°, вручную: 0.1° - 60°/с, по предустановке: 60°/с; наклон 0° - 90°, вручную: 0.1° - 50°/с, по предустановке: 50°/с; слот для microSD до 256Гб; встроенный микрофон и динамик; аудиовход/выход 1/1; тревожные вход/выход 1/1; 1 RJ45 10M/100M Ethernet; питание DC12В/PoE(802.3af); 14Вт макс.; -10 °C...+50 °C; вес 0.65кг.</t>
    </r>
  </si>
  <si>
    <r>
      <t xml:space="preserve">2Мп скоростная поворотная IP-камера c Wi-Fi и ИК-подсветкой до 30м
</t>
    </r>
    <r>
      <rPr>
        <sz val="9"/>
        <rFont val="Arial"/>
        <family val="2"/>
      </rPr>
      <t>1/2.8’’ Progressive Scan CMOS; объектив 2.8 - 12мм, 4x; угол обзора объектива 96° - 46°; механический ИК-фильтр; 0.05лк@F1.8; сжатие H.265/H.264/MJPEG/H.265+/H.264+; тройной поток; 1920х1080@25к/с; WDR 120дБ, 3D DNR, BLC, HLC, антитуман, ROI; обнаружение движения, вторжения в область и пересечения линии; вращение 350°, вручную: 0.1° - 60°/с, по предустановке: 60°/с; наклон 0° - 90°, вручную: 0.1° - 50°/с, по предустановке: 50°/с; слот для microSD до 256Гб;  встроенный микрофон и динамик; аудиовход/выход 1/1; тревожные вход/выход 1/1; 1 RJ45 10M/100M Ethernet; питание DC12В/PoE+(802.3at); 14Вт макс.; -10 °C...+50 °C; вес 0.65кг.</t>
    </r>
  </si>
  <si>
    <r>
      <t xml:space="preserve">2Мп уличная скоростная поворотная IP-камера c ИК-подсветкой до 50м
</t>
    </r>
    <r>
      <rPr>
        <sz val="9"/>
        <rFont val="Arial"/>
        <family val="2"/>
      </rPr>
      <t>1/2.8" Progressive Scan CMOS; объектив 4.8 - 120мм, 25x; угол обзора объектива 54.9° - 2.7°; механический ИК-фильтр; 0.005лк@F1.6; сжатие H.265/H.264/MJPEG/H.265+/H.264+; тройной поток; 1920х1080@25к/с; WDR 120дБ, 3D DNR, BLC, антитуман, ROI, EIS; обнаружение движения, вторжения в область и пересечения линии; автоматическое слежение; вращение 360°, вручную: 0.1° - 300°/с, по предустановке: 350°/с; наклон -5° - 90°, вручную: 0.1° - 160°/с, по предустановке: 200°/с; слот для microSD до 256Гб; аудиовход/выход 1/1; тревожные вход/выход 2/2; 1 RJ45 10M/100M Ethernet; питание DC12В/PoE+(802.3 at); 18Вт макс.; -40 °C...+65 °C; IP66; грозозащита TVS 6000B; вес 2.45кг.</t>
    </r>
  </si>
  <si>
    <r>
      <t xml:space="preserve">2Мп уличная скоростная поворотная IP-камера
</t>
    </r>
    <r>
      <rPr>
        <sz val="9"/>
        <rFont val="Arial"/>
        <family val="2"/>
      </rPr>
      <t>1/2.8" Progressive Scan CMOS; объектив 4.8 - 120мм, 25x; угол обзора объектива 57.6° - 2.5°; механический ИК-фильтр; 0.005лк@F1.6; сжатие H.265/H.264/MJPEG/H.265+/H.264+; тройной поток; 1920х1080@25к/с; WDR 120дБ, 3D DNR, HLC, BLC, антитуман, ROI, EIS; обнаружение движения, вторжения в область и пересечения линии; вращение 360°, вручную: 0.1° - 250°/с, по предустановке: 300°/с; наклон -5° - 90°, вручную: 0.1° - 150°/с, по предустановке: 200°/с; слот для microSD до 256Гб; аудиовход/выход 1/1; тревожные вход/выход 2/1; 1 RJ45 10M/100M Ethernet; питание AC24В/PoE(802.3at); 20Вт макс.; -40 °C...+65 °C; IP66; грозозащита TVS 6000B; вес 3кг.</t>
    </r>
  </si>
  <si>
    <r>
      <t xml:space="preserve">2Мп уличная скоростная поворотная IP-камера
</t>
    </r>
    <r>
      <rPr>
        <sz val="9"/>
        <rFont val="Arial"/>
        <family val="2"/>
      </rPr>
      <t>1/2.8" Progressive Scan CMOS; объектив 4.8 - 153.6мм, 32x; угол обзора объектива 50.8° - 2.6°; механический ИК-фильтр; 0.005лк@F1.6; сжатие H.265/H.264/MJPEG/H.265+/H.264+; тройной поток; 1920 × 1080@25к/с; WDR 120дБ, 3D DNR, BLC, антитуман, ROI, EIS; обнаружение движения, вторжения в область и пересечения линии; вращение 360°, вручную: 0.1° - 250°/с, по предустановке: 300°/с; наклон -5° - 90°, вручную: 0.1° - 150°/с, по предустановке: 200°/с; слот для microSD до 256Гб; аудиовход/выход 1/1; тревожные вход/выход 2/1; 1 RJ45 10M/100M Ethernet/PoE (802.3 at); питание AC24В; 20Вт макс.; -40 °C...+65 °C; IP66; грозозащита TVS 6000B; вес 3кг.</t>
    </r>
  </si>
  <si>
    <r>
      <t xml:space="preserve">2Мп уличная скоростная поворотная IP-камера
</t>
    </r>
    <r>
      <rPr>
        <sz val="9"/>
        <rFont val="Arial"/>
        <family val="2"/>
      </rPr>
      <t>1/2.8" Progressive Scan CMOS; объектив 4.8 - 120мм, 25x; угол обзора объектива 57.6° - 2.5°; механический ИК-фильтр; 0.005лк@F1.6; сжатие H.265/H.264/MJPEG/H.265+/H.264+; тройной поток; 1920х1080@25к/с; WDR 120дБ, 3D DNR, BLC, антитуман, ROI, EIS; Smart видеоаналитика; классификация «человек/ТС»; автоматическое слежение 2.0; захват лиц; вращение 360°, вручную: 0.1° - 250°/с, по предустановке: 300°/с; наклон -5° - 90°, вручную: 0.1° - 150°, по предустановке: 200°/с; слот для microSD до 256Гб; аудиовход/выход 1/1; тревожные вход/выход 2/1;RJ45 10M/100M самонастраивающийся Ethernet порт; питание AC24В; PoE (802.3at); 20Вт макс.; -10 °C...+50°C; грозозащита TVS 6000B; вес 3кг.</t>
    </r>
  </si>
  <si>
    <r>
      <t xml:space="preserve">2Мп уличная скоростная поворотная IP-камера 
</t>
    </r>
    <r>
      <rPr>
        <sz val="9"/>
        <rFont val="Arial"/>
        <family val="2"/>
      </rPr>
      <t>1/2.8" Progressive Scan CMOS; объектив 4.8 - 153.6мм, 32x; угол обзора объектива 50.8° - 2.6°; механический ИК-фильтр; 0.005лк@F1.6; сжатие H.265/H.264/MJPEG/H.265+/H.264+; тройной поток; 1920х1080@25к/с; WDR 120дБ, 3D DNR, BLC, антитуман, ROI, EIS; Smart видеоаналитика; классификация «человек/ТС»; автоматическое слежение 2.0; захват лиц; вращение 360°, вручную: 0.1° - 250°/с, по предустановке: 300°/с; наклон -5° - 90°, вручную: 0.1° - 150°, по предустановке: 200°/с; слот для microSD до 256Гб; аудиовход/выход 1/1; тревожные вход/выход 2/1;RJ45 10M/100M самонастраивающийся Ethernet порт; питание AC24В; PoE (802.3at); 20Вт макс.; -10 °C...+50°C; грозозащита TVS 6000B; вес 3кг.</t>
    </r>
  </si>
  <si>
    <r>
      <t xml:space="preserve">4Мп уличная скоростная поворотная IP-камера c ИК-подсветкой до 50м
</t>
    </r>
    <r>
      <rPr>
        <sz val="9"/>
        <rFont val="Arial"/>
        <family val="2"/>
      </rPr>
      <t>1/2.8" Progressive Scan CMOS; объектив 2.8 - 12мм, 4x; угол обзора объектива 96.7°- 31.6°; механический ИК-фильтр; 0.005лк@F1.5; сжатие H.265/H.264/MJPEG/H.265+/H.264+; тройной поток; 2560 × 1440@25к/с; WDR 120дБ, 3D DNR, BLC, HLC, антитуман, ROI; Smart-функции; вращение 350°, вручную: 0.1° - 60°/с, по предустановке: 65°/с; наклон 0° - 90°, вручную: 0.1° - 50°/с, по предустановке: 60°/с; слот для microSD до 256Гб;</t>
    </r>
    <r>
      <rPr>
        <b/>
        <sz val="9"/>
        <color rgb="FFC00000"/>
        <rFont val="Arial"/>
        <family val="2"/>
      </rPr>
      <t xml:space="preserve"> встроенный микрофон и динамик</t>
    </r>
    <r>
      <rPr>
        <sz val="9"/>
        <rFont val="Arial"/>
        <family val="2"/>
      </rPr>
      <t>; аудиовход/выход 1/1; тревожные вход/выход 1/1; 1 RJ45 10M/100M Ethernet; питание DC12В/PoE(802.3af); 14Вт макс.; -30 °C...+65 °C; IP66; вес 1.125кг.</t>
    </r>
  </si>
  <si>
    <r>
      <rPr>
        <b/>
        <sz val="9"/>
        <rFont val="Arial"/>
        <family val="2"/>
      </rPr>
      <t>2Мп уличная поворотная IP-камера c ИК-подсветкой до 50м</t>
    </r>
    <r>
      <rPr>
        <sz val="9"/>
        <rFont val="Arial"/>
        <family val="2"/>
        <charset val="204"/>
      </rPr>
      <t xml:space="preserve">
1/2.8" Progressive Scan CMOS; объектив 4.7 - 94мм, 20x; угол обзора объектива 54.9° - 2.7°; механический ИК-фильтр; 0.005лк@F1.6; сжатие H.265+/H.265/H.264+/H.264; 1920х1080@25к/с; 120дБ WDR, 3D DNR, BLC, антитуман, ROI; Smart видеоаналитика; ; вращение 360° при наклоне -40° - 30°; вращение вручную: 0.5° - 60°/с, по предустановке: 60°/с; наклон вручную: 0.5° - 50°/с, по предустановке: 50°/с; слот для microSD до 256Гб; аудиовход/выход 1/1; тревожные вход/выход 1/1; 1 RJ45 10M/100M Ethernet; питание DC12В/PoE (802.3at, class4); 19Вт макс.;  -30 °C...+65 °C; IP66; грозозащита TVS 6000B; вес 3кг.</t>
    </r>
  </si>
  <si>
    <r>
      <t xml:space="preserve">2Мп уличная поворотная IP-камера c ИК-подсветкой до 50м
</t>
    </r>
    <r>
      <rPr>
        <sz val="9"/>
        <rFont val="Arial"/>
        <family val="2"/>
      </rPr>
      <t>1/2.8" Progressive Scan CMOS; объектив 4.7 - 94мм, 20x; угол обзора объектива 54.9° - 2.7°; механический ИК-фильтр; 0.005лк@F1.6; сжатие H.265+/H.265/H.264+/H.264; 1920х1080@25к/с; 120дБ WDR, 3D DNR, BLC, антитуман, ROI; Smart видеоаналитика; ; вращение 360° при наклоне -40° - 30°; вращение вручную: 0.5° - 60°/с, по предустановке: 60°/с; наклон вручную: 0.5° - 50°/с, по предустановке: 50°/с; слот для microSD до 256Гб; аудиовход/выход 1/1; тревожные вход/выход 1/1; 1 RJ45 10M/100M Ethernet; питание DC12В/PoE (802.3at, class4); 19Вт макс.;  -30 °C...+65 °C; IP66; грозозащита TVS 6000B; вес 3кг.</t>
    </r>
  </si>
  <si>
    <t>3Мп</t>
  </si>
  <si>
    <r>
      <rPr>
        <b/>
        <sz val="9"/>
        <rFont val="Arial"/>
        <family val="2"/>
      </rPr>
      <t xml:space="preserve">4Мп уличная поворотная IP-камера c ИК-подсветкой до 50м
</t>
    </r>
    <r>
      <rPr>
        <sz val="9"/>
        <rFont val="Arial"/>
        <family val="2"/>
        <charset val="204"/>
      </rPr>
      <t>1/2.8" Progressive Scan CMOS; объектив 4.7 - 94мм, 20x; угол обзора объектива 53.3° - 2.6°; механический ИК-фильтр; 0.005лк@F1.6; сжатие H.264/H.265/MJPEG; тройной поток; 2560х1440@25к/с; 120дБ WDR, 3D DNR, BLC, антитуман, ROI; Smart видеоаналитика; вращение 360° при наклоне -40° - 30°; вращение вручную: 0.5° - 60°/с, по предустановке: 60°/с; наклон вручную: 0.5° - 50°/с, по предустановке: 50°/с; слот для microSD до 256Гб; аудиовход/выход 1/1; тревожные вход/выход 1/1; 1 RJ45 10M/100M Ethernet; питание DC12В/PoE; 19Вт макс.;  -30 °C...+65 °C; IP66; грозозащита TVS 6000B; вес 3кг.</t>
    </r>
  </si>
  <si>
    <r>
      <t xml:space="preserve">4Мп уличная поворотная IP-камера c ИК-подсветкой до 50м
</t>
    </r>
    <r>
      <rPr>
        <sz val="9"/>
        <rFont val="Arial"/>
        <family val="2"/>
      </rPr>
      <t>1/2.8" Progressive Scan CMOS; объектив 4.7 - 94мм, 20x; угол обзора объектива 53.3° - 2.6°; механический ИК-фильтр; 0.005лк@F1.6; сжатие H.265+/H.265/H.264+/H.264 ; тройной поток; 2560х1440@25к/с; 120дБ WDR, 3D DNR, BLC, антитуман, ROI; Smart видеоаналитика; вращение 360° при наклоне -40° - 30°; вращение вручную: 0.5° - 60°/с, по предустановке: 60°/с; наклон вручную: 0.5° - 50°/с, по предустановке: 50°/с; слот для microSD до 256Гб; аудиовход/выход 1/1; тревожные вход/выход 1/1; 1 RJ45 10M/100M Ethernet; питание DC12В/PoE; 19Вт макс.;  -30 °C...+65 °C; IP66; грозозащита TVS 6000B; вес 3кг.</t>
    </r>
    <r>
      <rPr>
        <b/>
        <sz val="9"/>
        <rFont val="Arial"/>
        <family val="2"/>
      </rPr>
      <t xml:space="preserve">
</t>
    </r>
  </si>
  <si>
    <r>
      <rPr>
        <b/>
        <sz val="10"/>
        <rFont val="Arial"/>
        <family val="2"/>
        <charset val="204"/>
      </rPr>
      <t>64-x канальный IP-видеорегистратор</t>
    </r>
    <r>
      <rPr>
        <sz val="10"/>
        <rFont val="Arial"/>
        <family val="2"/>
        <charset val="204"/>
      </rPr>
      <t xml:space="preserve">
Видеовход: 64 канала; аудиовход: двустороннее аудио </t>
    </r>
    <r>
      <rPr>
        <sz val="10"/>
        <color theme="1"/>
        <rFont val="Arial"/>
        <family val="2"/>
        <charset val="204"/>
      </rPr>
      <t>1 канал RCA</t>
    </r>
    <r>
      <rPr>
        <sz val="10"/>
        <rFont val="Arial"/>
        <family val="2"/>
        <charset val="204"/>
      </rPr>
      <t xml:space="preserve">; видеовыход: 1 VGA до 1080Р, 1 VGA до 2K, 1 HDMI до 4К, 1 HDMI до 1080P; аудиовыход: 1 канал RCA.
Входящий поток 320Мб/с; исходящий поток 160Мб/с; разрешение записи до 12Мп; синхр.воспр. 4 канала@8Мп; 8 SATA для HDD до 6Тб; 1 eSATA, RAID 0, 1, 5, 6, 10; тревожные вход/выход 16/4; 2 RJ45 10M/100M/1000М Ethernet; 3 USB; RS-485, RS-232, -10°C...+55°C; AC100-240В; 30Вт макс (без HDD), </t>
    </r>
    <r>
      <rPr>
        <sz val="10"/>
        <rFont val="宋体"/>
        <family val="3"/>
        <charset val="134"/>
      </rPr>
      <t>≤</t>
    </r>
    <r>
      <rPr>
        <sz val="10"/>
        <rFont val="Arial"/>
        <family val="2"/>
        <charset val="204"/>
      </rPr>
      <t>8кг (без HDD).</t>
    </r>
  </si>
  <si>
    <t>DS-7608NXI-I2/S(C)</t>
  </si>
  <si>
    <r>
      <rPr>
        <b/>
        <sz val="10"/>
        <color theme="1"/>
        <rFont val="Arial"/>
        <family val="2"/>
      </rPr>
      <t xml:space="preserve">8-х канальный IP-видеорегистратор с технологией </t>
    </r>
    <r>
      <rPr>
        <b/>
        <sz val="10"/>
        <color rgb="FFC00000"/>
        <rFont val="Arial"/>
        <family val="2"/>
      </rPr>
      <t>AcuSense</t>
    </r>
    <r>
      <rPr>
        <sz val="10"/>
        <color theme="1"/>
        <rFont val="Arial"/>
        <family val="2"/>
      </rPr>
      <t xml:space="preserve">
Видеовход: 8 канала; аудиовход: двустороннее аудио 1 канал RCA; видеовыход: 1 VGA до 1080p, 1 HDMI до 4К; аудиовыход: 1 канала RCA.
Входящий поток 80Мб/с; исходящий поток 256Мб/с; разрешение записи до 12Мп; синхр.воспр. 8 каналов; 2 SATA для HDD, до 8Тб каждый диск; тревожные вход/выход 4/1; 2 RJ45 10M/100M/1000M Ethernet; 2 USB; -10°C...+55°C; АC100-240В; 15Вт макс (без HDD), </t>
    </r>
    <r>
      <rPr>
        <sz val="10"/>
        <color theme="1"/>
        <rFont val="宋体"/>
        <family val="3"/>
        <charset val="134"/>
      </rPr>
      <t>≤</t>
    </r>
    <r>
      <rPr>
        <sz val="10"/>
        <color theme="1"/>
        <rFont val="Arial"/>
        <family val="2"/>
      </rPr>
      <t>1.6кг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</si>
  <si>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DS-7608NXI-I2/8P/S(C)</t>
  </si>
  <si>
    <r>
      <rPr>
        <b/>
        <sz val="10"/>
        <color theme="1"/>
        <rFont val="Arial"/>
        <family val="2"/>
      </rPr>
      <t xml:space="preserve">8-х канальный IP-видеорегистратор с POE и технологией </t>
    </r>
    <r>
      <rPr>
        <b/>
        <sz val="10"/>
        <color rgb="FFC00000"/>
        <rFont val="Arial"/>
        <family val="2"/>
      </rPr>
      <t>AcuSense</t>
    </r>
    <r>
      <rPr>
        <sz val="10"/>
        <color theme="1"/>
        <rFont val="Arial"/>
        <family val="2"/>
      </rPr>
      <t xml:space="preserve">
Видеовход: 8 канала; аудиовход: двустороннее аудио 1 канал RCA; видеовыход: 1 VGA до 1080p, 1 HDMI до 4К; аудиовыход: 1 канала RCA.
Входящий поток 80Мб/с; исходящий поток 256Мб/с; разрешение записи до 12Мп; синхр.воспр. 8 каналов; 2 SATA для HDD, до 8Тб каждый диск; тревожные вход/выход 4/1; 1 RJ45 10M/100M/1000M Ethernet, 8 RJ45 10M/100M Ethernet PoE интерфейсов; 2 USB; -10°C...+55°C; АC100-240В; 15Вт макс (без HDD), </t>
    </r>
    <r>
      <rPr>
        <sz val="10"/>
        <color theme="1"/>
        <rFont val="宋体"/>
        <family val="3"/>
        <charset val="134"/>
      </rPr>
      <t>≤</t>
    </r>
    <r>
      <rPr>
        <sz val="10"/>
        <color theme="1"/>
        <rFont val="Arial"/>
        <family val="2"/>
      </rPr>
      <t>2.7кг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</si>
  <si>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DS-7616NXI-I2/S(C)</t>
  </si>
  <si>
    <r>
      <rPr>
        <b/>
        <sz val="10"/>
        <color theme="1"/>
        <rFont val="Arial"/>
        <family val="2"/>
      </rPr>
      <t xml:space="preserve">16-х канальный IP-видеорегистратор с технологией </t>
    </r>
    <r>
      <rPr>
        <b/>
        <sz val="10"/>
        <color rgb="FFC00000"/>
        <rFont val="Arial"/>
        <family val="2"/>
      </rPr>
      <t>AcuSense</t>
    </r>
    <r>
      <rPr>
        <sz val="10"/>
        <color theme="1"/>
        <rFont val="Arial"/>
        <family val="2"/>
      </rPr>
      <t xml:space="preserve">
Видеовход: 16 канала; аудиовход: двустороннее аудио 1 канал RCA; видеовыход: 1 VGA до 1080p, 1 HDMI до 4К; аудиовыход: 1 канала RCA.
Входящий поток 160Мб/с; исходящий поток 256Мб/с; разрешение записи до 12Мп; синхр.воспр. 16 каналов; 2 SATA для HDD, до 8Тб каждый диск; тревожные вход/выход 4/1; 2 RJ45 10M/100M/1000M Ethernet; 2 USB; -10°C...+55°C; АC100-240В; 15Вт макс (без HDD), </t>
    </r>
    <r>
      <rPr>
        <sz val="10"/>
        <color theme="1"/>
        <rFont val="宋体"/>
        <family val="3"/>
        <charset val="134"/>
      </rPr>
      <t>≤</t>
    </r>
    <r>
      <rPr>
        <sz val="10"/>
        <color theme="1"/>
        <rFont val="Arial"/>
        <family val="2"/>
      </rPr>
      <t>1.6кг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</si>
  <si>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DS-7616NXI-I2/16P/S(C)</t>
  </si>
  <si>
    <r>
      <rPr>
        <b/>
        <sz val="10"/>
        <color theme="1"/>
        <rFont val="Arial"/>
        <family val="2"/>
      </rPr>
      <t xml:space="preserve">16-х канальный IP-видеорегистратор с POE и технологией </t>
    </r>
    <r>
      <rPr>
        <b/>
        <sz val="10"/>
        <color rgb="FFC00000"/>
        <rFont val="Arial"/>
        <family val="2"/>
      </rPr>
      <t>AcuSense</t>
    </r>
    <r>
      <rPr>
        <sz val="10"/>
        <color theme="1"/>
        <rFont val="Arial"/>
        <family val="2"/>
      </rPr>
      <t xml:space="preserve">
Видеовход: 16 канала; аудиовход: двустороннее аудио 1 канал RCA; видеовыход: 1 VGA до 1080p, 1 HDMI до 4К; аудиовыход: 1 канала RCA.
Входящий поток 160Мб/с; исходящий поток 256Мб/с; разрешение записи до 12Мп; синхр.воспр. 16 каналов; 2 SATA для HDD, до 8Тб каждый диск; тревожные вход/выход 4/1; 1 RJ45 10M/100M/1000M Ethernet, 16 RJ45 10M/100M Ethernet PoE интерфейсов; 2 USB; -10°C...+55°C; АC100-240В; 15Вт макс (без HDD), </t>
    </r>
    <r>
      <rPr>
        <sz val="10"/>
        <color theme="1"/>
        <rFont val="宋体"/>
        <family val="3"/>
        <charset val="134"/>
      </rPr>
      <t>≤</t>
    </r>
    <r>
      <rPr>
        <sz val="10"/>
        <color theme="1"/>
        <rFont val="Arial"/>
        <family val="2"/>
      </rPr>
      <t>3кг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</si>
  <si>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DS-7716NXI-I4/S(C)</t>
  </si>
  <si>
    <r>
      <rPr>
        <b/>
        <sz val="10"/>
        <color theme="1"/>
        <rFont val="Arial"/>
        <family val="2"/>
      </rPr>
      <t xml:space="preserve">16-х канальный IP-видеорегистратор с технологией </t>
    </r>
    <r>
      <rPr>
        <b/>
        <sz val="10"/>
        <color rgb="FFC00000"/>
        <rFont val="Arial"/>
        <family val="2"/>
      </rPr>
      <t>AcuSense</t>
    </r>
    <r>
      <rPr>
        <sz val="10"/>
        <color theme="1"/>
        <rFont val="Arial"/>
        <family val="2"/>
      </rPr>
      <t xml:space="preserve">
Видеовход: 16 канала; аудиовход: двустороннее аудио 1 канал RCA; видеовыход: 1 VGA до 1080p, 2 HDMI до 4К; аудиовыход: 1 канала RCA.
Входящий поток 160Мб/с; исходящий поток 256Мб/с; разрешение записи до 12Мп; синхр.воспр. 16 каналов; 4 SATA для HDD, до 6Тб каждый диск;1 eSATA; тревожные вход/выход 16/4; 2 RJ45 10M/100M/1000M Ethernet; 3 USB; -10°C...+55°C; АC100-240В; 30Вт макс (без HDD), </t>
    </r>
    <r>
      <rPr>
        <sz val="10"/>
        <color theme="1"/>
        <rFont val="宋体"/>
        <family val="3"/>
        <charset val="134"/>
      </rPr>
      <t>≤</t>
    </r>
    <r>
      <rPr>
        <sz val="10"/>
        <color theme="1"/>
        <rFont val="Arial"/>
        <family val="2"/>
      </rPr>
      <t>5.6кг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</si>
  <si>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DS-7716NXI-I4/16P/S(C)</t>
  </si>
  <si>
    <r>
      <rPr>
        <b/>
        <sz val="10"/>
        <color theme="1"/>
        <rFont val="Arial"/>
        <family val="2"/>
      </rPr>
      <t xml:space="preserve">16-х канальный IP-видеорегистратор  с POE и технологией </t>
    </r>
    <r>
      <rPr>
        <b/>
        <sz val="10"/>
        <color rgb="FFC00000"/>
        <rFont val="Arial"/>
        <family val="2"/>
      </rPr>
      <t>AcuSense</t>
    </r>
    <r>
      <rPr>
        <sz val="10"/>
        <color theme="1"/>
        <rFont val="Arial"/>
        <family val="2"/>
      </rPr>
      <t xml:space="preserve">
Видеовход: 16 канала; аудиовход: двустороннее аудио 1 канал RCA; видеовыход: 1 VGA до 1080p, 2 HDMI до 4К; аудиовыход: 1 канала RCA.
Входящий поток 160Мб/с; исходящий поток 256Мб/с; разрешение записи до 12Мп; синхр.воспр. 16 каналов; 4 SATA для HDD, до 6Тб каждый диск;1 eSATA; тревожные вход/выход 16/4; 1 RJ45 10M/100M/1000M Ethernet, 16 RJ45 10M/100M Ethernet PoE интерфейсов; 3 USB; -10°C...+55°C; АC100-240В; 30Вт макс (без HDD), </t>
    </r>
    <r>
      <rPr>
        <sz val="10"/>
        <color theme="1"/>
        <rFont val="宋体"/>
        <family val="3"/>
        <charset val="134"/>
      </rPr>
      <t>≤</t>
    </r>
    <r>
      <rPr>
        <sz val="10"/>
        <color theme="1"/>
        <rFont val="Arial"/>
        <family val="2"/>
      </rPr>
      <t>7кг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</si>
  <si>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DS-7732NXI-I4/S(C)</t>
  </si>
  <si>
    <r>
      <rPr>
        <b/>
        <sz val="10"/>
        <color theme="1"/>
        <rFont val="Arial"/>
        <family val="2"/>
      </rPr>
      <t xml:space="preserve">32-х канальный IP-видеорегистратор с технологией </t>
    </r>
    <r>
      <rPr>
        <b/>
        <sz val="10"/>
        <color rgb="FFC00000"/>
        <rFont val="Arial"/>
        <family val="2"/>
      </rPr>
      <t>AcuSense</t>
    </r>
    <r>
      <rPr>
        <sz val="10"/>
        <color theme="1"/>
        <rFont val="Arial"/>
        <family val="2"/>
      </rPr>
      <t xml:space="preserve">
Видеовход: 32 канала; аудиовход: двустороннее аудио 1 канал RCA; видеовыход: 1 VGA до 1080p, 2 HDMI до 4К; аудиовыход: 1 канала RCA.
Входящий поток 256Мб/с; исходящий поток 256Мб/с; разрешение записи до 12Мп; синхр.воспр. 16 каналов; 4 SATA для HDD, до 6Тб каждый диск;1 eSATA; тревожные вход/выход 16/4; 2 RJ45 10M/100M/1000M Ethernet; 3 USB; -10°C...+55°C; АC100-240В; 30Вт макс (без HDD), </t>
    </r>
    <r>
      <rPr>
        <sz val="10"/>
        <color theme="1"/>
        <rFont val="宋体"/>
        <family val="3"/>
        <charset val="134"/>
      </rPr>
      <t>≤</t>
    </r>
    <r>
      <rPr>
        <sz val="10"/>
        <color theme="1"/>
        <rFont val="Arial"/>
        <family val="2"/>
      </rPr>
      <t>5.6кг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</si>
  <si>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DS-7732NXI-I4/16P/S(C)</t>
  </si>
  <si>
    <r>
      <rPr>
        <b/>
        <sz val="10"/>
        <color theme="1"/>
        <rFont val="Arial"/>
        <family val="2"/>
      </rPr>
      <t xml:space="preserve">32-х канальный IP-видеорегистратор  с POE и технологией </t>
    </r>
    <r>
      <rPr>
        <b/>
        <sz val="10"/>
        <color rgb="FFC00000"/>
        <rFont val="Arial"/>
        <family val="2"/>
      </rPr>
      <t>AcuSense</t>
    </r>
    <r>
      <rPr>
        <sz val="10"/>
        <color theme="1"/>
        <rFont val="Arial"/>
        <family val="2"/>
      </rPr>
      <t xml:space="preserve">
Видеовход: 32 канала; аудиовход: двустороннее аудио 1 канал RCA; видеовыход: 1 VGA до 1080p, 2 HDMI до 4К; аудиовыход: 1 канала RCA.
Входящий поток 256Мб/с; исходящий поток 256Мб/с; разрешение записи до 12Мп; синхр.воспр. 16 каналов; 4 SATA для HDD, до 6Тб каждый диск;1 eSATA; тревожные вход/выход 16/4; 1 RJ45 10M/100M/1000M Ethernet, 16 RJ45 10M/100M Ethernet PoE интерфейсов; 3 USB; -10°C...+55°C; АC100-240В; 30Вт макс (без HDD), </t>
    </r>
    <r>
      <rPr>
        <sz val="10"/>
        <color theme="1"/>
        <rFont val="宋体"/>
        <family val="3"/>
        <charset val="134"/>
      </rPr>
      <t>≤</t>
    </r>
    <r>
      <rPr>
        <sz val="10"/>
        <color theme="1"/>
        <rFont val="Arial"/>
        <family val="2"/>
      </rPr>
      <t>7кг (без HDD).
Видеоаналитика: Обнаружение и захват лиц, сравнение лиц на 4 каналах, поиск по изображению лица,16 библиотек лиц, анализ людей и Т/С на 4 каналах</t>
    </r>
  </si>
  <si>
    <t>HD-TVI ВИДЕОКАМЕРЫ</t>
  </si>
  <si>
    <r>
      <rPr>
        <b/>
        <sz val="9"/>
        <rFont val="Arial"/>
        <family val="2"/>
      </rPr>
      <t>2Мп уличная компактная цилиндрическая HD-TVI камера с LED подсветкой до 20м и встроенным микрофоном (AoC)</t>
    </r>
    <r>
      <rPr>
        <sz val="9"/>
        <rFont val="Arial"/>
        <family val="2"/>
      </rPr>
      <t xml:space="preserve">
2Мп Progressive Scan CMOS; объектив 2.8мм; угол обзора: 98°; 0.0005 Лк@F1.0; 1920×1080@25к/с/30к/с; WDR 130дБ, 3D DNR, BLC, HLC; встроенным микрофоном (AoC); 4 в 1 видео выход (переключаемый TVI/AHD/CVI/CVBS); DC12 В±25%; 3Вт макс; -40 °C...+60 °C; IP67; вес 0.388кг.</t>
    </r>
  </si>
  <si>
    <r>
      <rPr>
        <b/>
        <sz val="9"/>
        <rFont val="Arial"/>
        <family val="2"/>
      </rPr>
      <t>2Мп уличная компактная цилиндрическая HD-TVI камера с LED подсветкой до 20м и встроенным микрофоном (AoC)</t>
    </r>
    <r>
      <rPr>
        <sz val="9"/>
        <rFont val="Arial"/>
        <family val="2"/>
      </rPr>
      <t xml:space="preserve">
2Мп Progressive Scan CMOS; объектив 3.6мм; угол обзора: 77°; 0.0005 Лк@F1.0; 1920×1080@25к/с/30к/с; WDR 130дБ, 3D DNR, BLC, HLC; встроенным микрофоном (AoC); 4 в 1 видео выход (переключаемый TVI/AHD/CVI/CVBS); DC12 В±25%; 3Вт макс; -40 °C...+60 °C; IP67; вес 0.388кг.</t>
    </r>
  </si>
  <si>
    <r>
      <rPr>
        <b/>
        <sz val="9"/>
        <rFont val="Arial"/>
        <family val="2"/>
      </rPr>
      <t>2Мп уличная купольная HD-TVI камера с LED подсветкой до 20м и встроенным микрофоном (AoC)</t>
    </r>
    <r>
      <rPr>
        <sz val="9"/>
        <rFont val="Arial"/>
        <family val="2"/>
      </rPr>
      <t xml:space="preserve">
2Мп Progressive Scan CMOS; объектив 2.8мм; угол обзора: 98°; 0.0005 Лк@F1.0; 1920×1080@25к/с/30к/с; WDR 130дБ, 3D DNR, BLC, HLC; встроенным микрофоном (AoC); 4 в 1 видео выход (переключаемый TVI/AHD/CVI/CVBS); DC12 В±25%; 3Вт макс; -40 °C...+60 °C; IP67; вес 0.312кг.</t>
    </r>
  </si>
  <si>
    <r>
      <rPr>
        <b/>
        <sz val="9"/>
        <rFont val="Arial"/>
        <family val="2"/>
      </rPr>
      <t>2Мп уличная купольная HD-TVI камера с LED подсветкой до 20м и встроенным микрофоном (AoC)</t>
    </r>
    <r>
      <rPr>
        <sz val="9"/>
        <rFont val="Arial"/>
        <family val="2"/>
      </rPr>
      <t xml:space="preserve">
2Мп Progressive Scan CMOS; объектив 3.6мм; угол обзора: 77°; 0.0005 Лк@F1.0; 1920×1080@25к/с/30к/с; WDR 130дБ, 3D DNR, BLC, HLC; встроенным микрофоном (AoC); 4 в 1 видео выход (переключаемый TVI/AHD/CVI/CVBS); DC12 В±25%; 3Вт макс; -40 °C...+60 °C; IP67; вес 0.312кг.</t>
    </r>
  </si>
  <si>
    <r>
      <rPr>
        <b/>
        <sz val="9"/>
        <rFont val="Arial"/>
        <family val="2"/>
      </rPr>
      <t>2Мп уличная компактная цилиндрическая HD-TVI камера с LED подсветкой до 40м и встроенным микрофоном (AoC)</t>
    </r>
    <r>
      <rPr>
        <sz val="9"/>
        <rFont val="Arial"/>
        <family val="2"/>
      </rPr>
      <t xml:space="preserve">
2Мп Progressive Scan CMOS; объектив 2.8мм; угол обзора: 98°; 0.0005 Лк@F1.0; 1920×1080@25к/с; WDR 130дБ, 3D DNR, BLC, HLC; встроенным микрофоном (AoC); 4 в 1 видео выход (переключаемый TVI/AHD/CVI/CVBS); DC12 В±25%; 4.4Вт макс; -40 °C...+60 °C; IP67; вес 0.515кг.</t>
    </r>
  </si>
  <si>
    <r>
      <rPr>
        <b/>
        <sz val="9"/>
        <rFont val="Arial"/>
        <family val="2"/>
      </rPr>
      <t>2Мп уличная компактная цилиндрическая HD-TVI камера с LED подсветкой до 40м и встроенным микрофоном (AoC)</t>
    </r>
    <r>
      <rPr>
        <sz val="9"/>
        <rFont val="Arial"/>
        <family val="2"/>
      </rPr>
      <t xml:space="preserve">
2Мп Progressive Scan CMOS; объектив 3.6мм; угол обзора: 77°; 0.0005 Лк@F1.0; 1920×1080@25к/с/30к/с; WDR 130дБ, 3D DNR, BLC, HLC; встроенным микрофоном (AoC); 4 в 1 видео выход (переключаемый TVI/AHD/CVI/CVBS); DC12 В±25%; 4.4Вт макс; -40 °C...+60 °C; IP67; вес 0.515кг.</t>
    </r>
  </si>
  <si>
    <r>
      <rPr>
        <b/>
        <sz val="9"/>
        <color theme="1"/>
        <rFont val="Arial"/>
        <family val="2"/>
      </rPr>
      <t>2Мп уличная цилиндрическая HD-TVI камера с LED подсветкой до 40м</t>
    </r>
    <r>
      <rPr>
        <sz val="9"/>
        <color theme="1"/>
        <rFont val="Arial"/>
        <family val="2"/>
        <charset val="204"/>
      </rPr>
      <t xml:space="preserve">
2Мп Progressive Scan CMOS; объектив 6мм; угол обзора: 52.8°; механический ИК-фильтр; 0.0005 Лк@F1.0; 1920×1080@25к/с; WDR 130дБ, 3D DNR, BLC; OSD-меню; 4 в 1 видео выход (переключаемый TVI/AHD/CVI/CVBS); DC12 В±25%; 4.2Вт макс; -40 °C...+60 °C; IP67; вес 0.436кг.</t>
    </r>
  </si>
  <si>
    <r>
      <rPr>
        <b/>
        <sz val="9"/>
        <rFont val="Arial"/>
        <family val="2"/>
      </rPr>
      <t>2Мп уличная цилиндрическая HD-TVI камера с LED подсветкой до 40м</t>
    </r>
    <r>
      <rPr>
        <sz val="9"/>
        <rFont val="Arial"/>
        <family val="2"/>
      </rPr>
      <t xml:space="preserve">
2Мп Progressive Scan CMOS; </t>
    </r>
    <r>
      <rPr>
        <b/>
        <sz val="9"/>
        <color rgb="FFC00000"/>
        <rFont val="Arial"/>
        <family val="2"/>
      </rPr>
      <t>моторизированный вариообъектив 2.8-12 мм с автофокусом</t>
    </r>
    <r>
      <rPr>
        <sz val="9"/>
        <rFont val="Arial"/>
        <family val="2"/>
      </rPr>
      <t xml:space="preserve">; угол обзора: 34.2°-92.3°; </t>
    </r>
    <r>
      <rPr>
        <b/>
        <sz val="9"/>
        <color rgb="FFC00000"/>
        <rFont val="Arial"/>
        <family val="2"/>
      </rPr>
      <t>0.0003 Лк@F1.0</t>
    </r>
    <r>
      <rPr>
        <sz val="9"/>
        <rFont val="Arial"/>
        <family val="2"/>
      </rPr>
      <t>; 1920×1080@25к/с; WDR 130дБ, 3D DNR, BLC, HLC; 1 HD-TVI выход; DC 12 В/AC 24 В ± 20 %/PoC.at; 12.2Вт макс; -40 °C...+60 °C; IP68; вес 1.020кг.</t>
    </r>
  </si>
  <si>
    <t>DS-2CE59DF8T-AVPZE(2.8-12mm)</t>
  </si>
  <si>
    <r>
      <rPr>
        <b/>
        <sz val="9"/>
        <rFont val="Arial"/>
        <family val="2"/>
      </rPr>
      <t>2Мп уличная купольная HD-TVI камера с LED подсветкой до 40м</t>
    </r>
    <r>
      <rPr>
        <sz val="9"/>
        <rFont val="Arial"/>
        <family val="2"/>
      </rPr>
      <t xml:space="preserve">
2Мп Progressive Scan CMOS; </t>
    </r>
    <r>
      <rPr>
        <b/>
        <sz val="9"/>
        <color rgb="FFC00000"/>
        <rFont val="Arial"/>
        <family val="2"/>
      </rPr>
      <t>моторизированный вариообъектив 2.8-12 мм с автофокусом</t>
    </r>
    <r>
      <rPr>
        <sz val="9"/>
        <rFont val="Arial"/>
        <family val="2"/>
      </rPr>
      <t xml:space="preserve">; угол обзора: 34.2°-92.3°; </t>
    </r>
    <r>
      <rPr>
        <b/>
        <sz val="9"/>
        <color rgb="FFC00000"/>
        <rFont val="Arial"/>
        <family val="2"/>
      </rPr>
      <t>0.0003 Лк@F1.0</t>
    </r>
    <r>
      <rPr>
        <sz val="9"/>
        <rFont val="Arial"/>
        <family val="2"/>
      </rPr>
      <t>; 1920×1080@25к/с; WDR 130дБ, 3D DNR, BLC, HLC; 1 HD-TVI выход; встроенная монтажная коробка; DC 12 В/AC 24 В ± 20 %/PoC.at; 12.2Вт макс; -40 °C...+60 °C; IP68, IK10; вес 1.525кг.</t>
    </r>
  </si>
  <si>
    <t>DS-2CE79DF8T-AZE(2.8-12mm)</t>
  </si>
  <si>
    <r>
      <rPr>
        <b/>
        <sz val="9"/>
        <rFont val="Arial"/>
        <family val="2"/>
      </rPr>
      <t>2Мп уличная купольная HD-TVI камера с LED подсветкой до 40м</t>
    </r>
    <r>
      <rPr>
        <sz val="9"/>
        <rFont val="Arial"/>
        <family val="2"/>
      </rPr>
      <t xml:space="preserve">
2Мп Progressive Scan CMOS; </t>
    </r>
    <r>
      <rPr>
        <b/>
        <sz val="9"/>
        <color rgb="FFC00000"/>
        <rFont val="Arial"/>
        <family val="2"/>
      </rPr>
      <t>моторизированный вариообъектив 2.8-12 мм с автофокусом</t>
    </r>
    <r>
      <rPr>
        <sz val="9"/>
        <rFont val="Arial"/>
        <family val="2"/>
      </rPr>
      <t xml:space="preserve">; угол обзора: 34.2°-92.3°; </t>
    </r>
    <r>
      <rPr>
        <b/>
        <sz val="9"/>
        <color rgb="FFC00000"/>
        <rFont val="Arial"/>
        <family val="2"/>
      </rPr>
      <t>0.0003 Лк@F1.0</t>
    </r>
    <r>
      <rPr>
        <sz val="9"/>
        <rFont val="Arial"/>
        <family val="2"/>
      </rPr>
      <t>; 1920×1080@25к/с; WDR 130дБ, 3D DNR, BLC, HLC; 1 HD-TVI выход; DC 12 В/AC 24 В ± 20 %/PoC.at; 12.2Вт макс; -40 °C...+60 °C; IP68; вес 0.840кг.</t>
    </r>
  </si>
  <si>
    <r>
      <rPr>
        <b/>
        <sz val="9"/>
        <color theme="1"/>
        <rFont val="Arial"/>
        <family val="2"/>
      </rPr>
      <t>2Мп уличная  HD-TVI камера с сиреной, строблампой и LED подсветкой до 20м</t>
    </r>
    <r>
      <rPr>
        <sz val="9"/>
        <color theme="1"/>
        <rFont val="Arial"/>
        <family val="2"/>
        <charset val="204"/>
      </rPr>
      <t xml:space="preserve">
2Мп Progressive Scan CMOS; объектив 2.8мм; угол обзора: 104°; механический ИК-фильтр; 0.0005 Лк@F1.0; 1920×1080@25к/с; WDR 130дБ, 3D DNR, BLC; OSD-меню; </t>
    </r>
    <r>
      <rPr>
        <b/>
        <sz val="9"/>
        <color rgb="FFC00000"/>
        <rFont val="Arial"/>
        <family val="2"/>
      </rPr>
      <t>сирена; строблампа; PIR-датчик; тревожный выход 1</t>
    </r>
    <r>
      <rPr>
        <sz val="9"/>
        <color theme="1"/>
        <rFont val="Arial"/>
        <family val="2"/>
        <charset val="204"/>
      </rPr>
      <t>; 4 в 1 видео выход (переключаемый TVI/AHD/CVI/CVBS); DC12 В±25%; 6.6Вт макс; -40 °C...+60 °C; IP67; вес 0.39кг.</t>
    </r>
  </si>
  <si>
    <r>
      <rPr>
        <b/>
        <sz val="9"/>
        <color theme="1"/>
        <rFont val="Arial"/>
        <family val="2"/>
      </rPr>
      <t>2Мп уличная  HD-TVI камера с сиреной, строблампой и LED подсветкой до 20м</t>
    </r>
    <r>
      <rPr>
        <sz val="9"/>
        <color theme="1"/>
        <rFont val="Arial"/>
        <family val="2"/>
        <charset val="204"/>
      </rPr>
      <t xml:space="preserve">
2Мп Progressive Scan CMOS; объектив 3.6мм; угол обзора: 83°; механический ИК-фильтр; 0.0005 Лк@F1.0; 1920×1080@25к/с; WDR 130дБ, 3D DNR, BLC; OSD-меню; </t>
    </r>
    <r>
      <rPr>
        <b/>
        <sz val="9"/>
        <color rgb="FFC00000"/>
        <rFont val="Arial"/>
        <family val="2"/>
      </rPr>
      <t>сирена; строблампа; PIR-датчик; тревожный выход 1</t>
    </r>
    <r>
      <rPr>
        <sz val="9"/>
        <color theme="1"/>
        <rFont val="Arial"/>
        <family val="2"/>
        <charset val="204"/>
      </rPr>
      <t>; 4 в 1 видео выход (переключаемый TVI/AHD/CVI/CVBS); DC12 В±25%; 6.6Вт макс; -40 °C...+60 °C; IP67; вес 0.39кг.</t>
    </r>
  </si>
  <si>
    <r>
      <rPr>
        <b/>
        <sz val="9"/>
        <color theme="1"/>
        <rFont val="Arial"/>
        <family val="2"/>
      </rPr>
      <t>2Мп уличная  HD-TVI камера с сиреной, строблампой и LED подсветкой до 20м</t>
    </r>
    <r>
      <rPr>
        <sz val="9"/>
        <color theme="1"/>
        <rFont val="Arial"/>
        <family val="2"/>
        <charset val="204"/>
      </rPr>
      <t xml:space="preserve">
2Мп Progressive Scan CMOS; объектив 6мм; угол обзора: 51°; механический ИК-фильтр; 0.0005 Лк@F1.0; 1920×1080@25к/с; WDR 130дБ, 3D DNR, BLC; OSD-меню; </t>
    </r>
    <r>
      <rPr>
        <b/>
        <sz val="9"/>
        <color rgb="FFC00000"/>
        <rFont val="Arial"/>
        <family val="2"/>
      </rPr>
      <t>сирена; строблампа; PIR-датчик; тревожный выход 1</t>
    </r>
    <r>
      <rPr>
        <sz val="9"/>
        <color theme="1"/>
        <rFont val="Arial"/>
        <family val="2"/>
        <charset val="204"/>
      </rPr>
      <t>; 4 в 1 видео выход (переключаемый TVI/AHD/CVI/CVBS); DC12 В±25%; 6.6Вт макс; -40 °C...+60 °C; IP67; вес 0.39кг.</t>
    </r>
  </si>
  <si>
    <r>
      <rPr>
        <b/>
        <sz val="9"/>
        <color theme="1"/>
        <rFont val="Arial"/>
        <family val="2"/>
      </rPr>
      <t>2Мп уличная цилиндрическая HD-TVI камера с сиреной, строблампой и LED подсветкой до 40м</t>
    </r>
    <r>
      <rPr>
        <sz val="9"/>
        <color theme="1"/>
        <rFont val="Arial"/>
        <family val="2"/>
        <charset val="204"/>
      </rPr>
      <t xml:space="preserve">
2Мп Progressive Scan CMOS; объектив 2.8мм; угол обзора: 104°; механический ИК-фильтр; 0.0005 Лк@F1.0; 1920×1080@25к/с; WDR 130дБ, 3D DNR, BLC; OSD-меню; </t>
    </r>
    <r>
      <rPr>
        <b/>
        <sz val="9"/>
        <color rgb="FFC00000"/>
        <rFont val="Arial"/>
        <family val="2"/>
      </rPr>
      <t>сирена; строблампа; PIR-датчик; тревожный выход 1</t>
    </r>
    <r>
      <rPr>
        <sz val="9"/>
        <color theme="1"/>
        <rFont val="Arial"/>
        <family val="2"/>
        <charset val="204"/>
      </rPr>
      <t>; 4 в 1 видео выход (переключаемый TVI/AHD/CVI/CVBS); DC12 В±25%; 8.5Вт макс; -40 °C...+60 °C; IP67; вес 0.441кг.</t>
    </r>
  </si>
  <si>
    <r>
      <rPr>
        <b/>
        <sz val="9"/>
        <color theme="1"/>
        <rFont val="Arial"/>
        <family val="2"/>
      </rPr>
      <t>2Мп уличная цилиндрическая HD-TVI камера с сиреной, строблампой и LED подсветкой до 40м</t>
    </r>
    <r>
      <rPr>
        <sz val="9"/>
        <color theme="1"/>
        <rFont val="Arial"/>
        <family val="2"/>
        <charset val="204"/>
      </rPr>
      <t xml:space="preserve">
2Мп Progressive Scan CMOS; объектив 3.6мм; угол обзора: 83°; механический ИК-фильтр; 0.0005 Лк@F1.0; 1920×1080@25к/с; WDR 130дБ, 3D DNR, BLC; OSD-меню; </t>
    </r>
    <r>
      <rPr>
        <b/>
        <sz val="9"/>
        <color rgb="FFC00000"/>
        <rFont val="Arial"/>
        <family val="2"/>
      </rPr>
      <t>сирена; строблампа; PIR-датчик; тревожный выход 1</t>
    </r>
    <r>
      <rPr>
        <sz val="9"/>
        <color theme="1"/>
        <rFont val="Arial"/>
        <family val="2"/>
        <charset val="204"/>
      </rPr>
      <t>; 4 в 1 видео выход (переключаемый TVI/AHD/CVI/CVBS); DC12 В±25%; 8.5Вт макс; -40 °C...+60 °C; IP67; вес 0.441кг.</t>
    </r>
  </si>
  <si>
    <r>
      <rPr>
        <b/>
        <sz val="9"/>
        <rFont val="Arial"/>
        <family val="2"/>
      </rPr>
      <t>2Мп уличная компактная цилиндрическая HD-TVI камера с EXIR-подсветкой до 30м</t>
    </r>
    <r>
      <rPr>
        <sz val="9"/>
        <rFont val="Arial"/>
        <family val="2"/>
      </rPr>
      <t xml:space="preserve">
2Мп Progressive Scan CMOS; объектив 2.8мм; угол обзора: 106°; механический ИК-фильтр; 0.005 Лк@F1.2; 1920×1080@25к/с; WDR 120дБ, 3D DNR, BLC; OSD-меню; Smart ИК; 4 в 1 видео выход (переключаемый TVI/AHD/CVI/CVBS); DC12 В±25%; 4.6Вт макс; -40 °C...+60 °C; IP67; вес 0.325кг.</t>
    </r>
  </si>
  <si>
    <r>
      <rPr>
        <b/>
        <sz val="9"/>
        <rFont val="Arial"/>
        <family val="2"/>
      </rPr>
      <t>2Мп уличная компактная цилиндрическая HD-TVI камера с EXIR-подсветкой до 30м</t>
    </r>
    <r>
      <rPr>
        <sz val="9"/>
        <rFont val="Arial"/>
        <family val="2"/>
      </rPr>
      <t xml:space="preserve">
2Мп Progressive Scan CMOS; объектив 3.6мм; угол обзора: 82°; механический ИК-фильтр; 0.005 Лк@F1.2; 1920×1080@25к/с; WDR 120дБ, 3D DNR, BLC; OSD-меню; Smart ИК; 4 в 1 видео выход (переключаемый TVI/AHD/CVI/CVBS); DC12 В±25%; 4.6Вт макс; -40 °C...+60 °C; IP67; вес 0.325кг.</t>
    </r>
  </si>
  <si>
    <r>
      <rPr>
        <b/>
        <sz val="9"/>
        <rFont val="Arial"/>
        <family val="2"/>
      </rPr>
      <t>2Мп уличная компактная цилиндрическая HD-TVI камера с EXIR-подсветкой до 30м</t>
    </r>
    <r>
      <rPr>
        <sz val="9"/>
        <rFont val="Arial"/>
        <family val="2"/>
      </rPr>
      <t xml:space="preserve">
2Мп Progressive Scan CMOS; объектив 6мм; угол обзора: 51°; механический ИК-фильтр; 0.005 Лк@F1.2; 1920×1080@25к/с; WDR 120дБ, 3D DNR, BLC; OSD-меню; Smart ИК; 4 в 1 видео выход (переключаемый TVI/AHD/CVI/CVBS); DC12 В±25%; 4.6Вт макс; -40 °C...+60 °C; IP67; вес 0.325кг.</t>
    </r>
  </si>
  <si>
    <r>
      <rPr>
        <b/>
        <sz val="9"/>
        <rFont val="Arial"/>
        <family val="2"/>
      </rPr>
      <t>2Мп уличная  HD-TVI камера с EXIR-подсветкой до 30м</t>
    </r>
    <r>
      <rPr>
        <sz val="9"/>
        <rFont val="Arial"/>
        <family val="2"/>
      </rPr>
      <t xml:space="preserve">
2Мп Progressive Scan CMOS; объектив 2.8мм; угол обзора: 106°; механический ИК-фильтр; 0.005 Лк@F1.2; 1920 × 1080@25к/с; WDR 120дБ, 3D DNR, BLC; OSD-меню; 4 в 1 видео выход (переключаемый TVI/AHD/CVI/CVBS); DC12 В±25%; 4.6Вт макс; -40 °C...+60 °C; IP67; вес 0.24кг.</t>
    </r>
  </si>
  <si>
    <r>
      <rPr>
        <b/>
        <sz val="9"/>
        <color theme="1"/>
        <rFont val="Arial"/>
        <family val="2"/>
      </rPr>
      <t>2Мп уличная цилиндрическая HD-TVI камера с EXIR-подсветкой до 70м</t>
    </r>
    <r>
      <rPr>
        <sz val="9"/>
        <color theme="1"/>
        <rFont val="Arial"/>
        <family val="2"/>
        <charset val="204"/>
      </rPr>
      <t xml:space="preserve">
2Мп Progressive Scan CMOS; моторизированный вариообъектив  2.7-13.5мм с автофокусом; угол обзора: 31°-102°; механический ИК-фильтр; 0.005 Лк@F1.2; 1920×1080@25к/с; WDR 120дБ, 3D DNR, BLC; OSD-меню; Smart ИК; 4 в 1 видео выход (переключаемый TVI/AHD/CVI/CVBS); DC12 В±25%; 7.7Вт макс; -40 °C...+60 °C; IP67; вес 0.648кг.</t>
    </r>
  </si>
  <si>
    <t>DS-2CE19D3T-AIT3ZF(2.7-13.5mm)</t>
  </si>
  <si>
    <r>
      <rPr>
        <b/>
        <sz val="9"/>
        <color theme="1"/>
        <rFont val="Arial"/>
        <family val="2"/>
      </rPr>
      <t>2Мп уличная цилиндрическая HD-TVI камера с EXIR-подсветкой до 70м</t>
    </r>
    <r>
      <rPr>
        <sz val="9"/>
        <color theme="1"/>
        <rFont val="Arial"/>
        <family val="2"/>
        <charset val="204"/>
      </rPr>
      <t xml:space="preserve">
2Мп Progressive Scan CMOS; моторизированный вариообъектив  2.7-13.5мм с автофокусом; угол обзора: 31°-102°; механический ИК-фильтр; 0.005 Лк@F1.2; 1920×1080@25к/с; WDR 120дБ, 3D DNR, BLC; OSD-меню; Smart ИК; 4 в 1 видео выход (переключаемый TVI/AHD/CVI/CVBS); 12 VDC ±25% -A: 24 VAC ±15%, 12 VDC ±20%; макс. 7.7 Вт -A: макс. 9.7 Вт; -40 °C...+60 °C; IP67; вес 0.648кг.</t>
    </r>
  </si>
  <si>
    <r>
      <rPr>
        <b/>
        <sz val="9"/>
        <rFont val="Arial"/>
        <family val="2"/>
      </rPr>
      <t>2Мп уличная купольная HD-TVI камера с EXIR-подсветкой до 30м</t>
    </r>
    <r>
      <rPr>
        <sz val="9"/>
        <rFont val="Arial"/>
        <family val="2"/>
      </rPr>
      <t xml:space="preserve">
2Мп Progressive Scan CMOS; объектив 2.8мм; угол обзора: 106°; механический ИК-фильтр; 0.005Лк@F1.2; 1920×1080@25к/с; WDR 120дБ, 3D DNR, BLC; OSD-меню; Smart ИК; 4 в 1 видео выход (переключаемый TVI/AHD/CVI/CVBS); DC12В±25%; 4.6Вт макс; -40 °C...+60 °C; IP67; IK10; вес 0.374кг.</t>
    </r>
  </si>
  <si>
    <r>
      <rPr>
        <b/>
        <sz val="9"/>
        <rFont val="Arial"/>
        <family val="2"/>
      </rPr>
      <t>2Мп уличная купольная HD-TVI камера с EXIR-подсветкой до 30м</t>
    </r>
    <r>
      <rPr>
        <sz val="9"/>
        <rFont val="Arial"/>
        <family val="2"/>
      </rPr>
      <t xml:space="preserve">
2Мп Progressive Scan CMOS; объектив 3.6мм; угол обзора: 82°; механический ИК-фильтр; 0.005Лк@F1.2; 1920×1080@25к/с; WDR 120дБ, 3D DNR, BLC; OSD-меню; Smart ИК; 4 в 1 видео выход (переключаемый TVI/AHD/CVI/CVBS); DC12В±25%; 4.6Вт макс; -40 °C...+60 °C; IP67; IK10; вес 0.374кг.</t>
    </r>
  </si>
  <si>
    <r>
      <rPr>
        <b/>
        <sz val="9"/>
        <rFont val="Arial"/>
        <family val="2"/>
      </rPr>
      <t>2Мп уличная купольная HD-TVI камера с EXIR-подсветкой до 30м</t>
    </r>
    <r>
      <rPr>
        <sz val="9"/>
        <rFont val="Arial"/>
        <family val="2"/>
      </rPr>
      <t xml:space="preserve">
2Мп Progressive Scan CMOS; объектив 6мм; угол обзора: 51°; механический ИК-фильтр; 0.005Лк@F1.2; 1920×1080@25к/с; WDR 120дБ, 3D DNR, BLC; OSD-меню; Smart ИК; 4 в 1 видео выход (переключаемый TVI/AHD/CVI/CVBS); DC12В±25%; 4.6Вт макс; -40 °C...+60 °C; IP67; IK10; вес 0.374кг.</t>
    </r>
  </si>
  <si>
    <r>
      <rPr>
        <b/>
        <sz val="9"/>
        <rFont val="Arial"/>
        <family val="2"/>
      </rPr>
      <t>2Мп уличная купольная HD-TVI камера с EXIR-подсветкой до 70м</t>
    </r>
    <r>
      <rPr>
        <sz val="9"/>
        <rFont val="Arial"/>
        <family val="2"/>
      </rPr>
      <t xml:space="preserve">
2Мп Progressive Scan CMOS; моторизированный вариообъектив 2.7-13.5мм; угол обзора: 102°-31°; механический ИК-фильтр; 0.005 Лк@F1.2; 1920×1080@25к/с; WDR 120дБ, 3D DNR, BLC; OSD-меню; Smart ИК; 4 в 1 видео выход (переключаемый TVI/AHD/CVI/CVBS); DC12В±25%; -40 °C...+60 °C; IP67; IK10; вес 0.83кг.</t>
    </r>
  </si>
  <si>
    <t>DS-2CE5AD3T-AVPIT3ZF(2.7-13.5mm)</t>
  </si>
  <si>
    <r>
      <rPr>
        <b/>
        <sz val="9"/>
        <rFont val="Arial"/>
        <family val="2"/>
      </rPr>
      <t>2Мп уличная купольная HD-TVI камера с EXIR-подсветкой до 70м</t>
    </r>
    <r>
      <rPr>
        <sz val="9"/>
        <rFont val="Arial"/>
        <family val="2"/>
      </rPr>
      <t xml:space="preserve">
2Мп Progressive Scan CMOS; моторизированный вариообъектив 2.7-13.5мм; угол обзора: 102°-31°; механический ИК-фильтр; 0.005 Лк@F1.2; 1920×1080@25к/с; WDR 120дБ, 3D DNR, BLC; OSD-меню; Smart ИК; 4 в 1 видео выход (переключаемый TVI/AHD/CVI/CVBS); 12 VDC ±25% -A: 24 VAC ±15%, 12 VDC ±20%; макс. 7.7 Вт -A: макс. 9.7 Вт; -40 °C...+60 °C; IP67; IK10; вес 0.83кг.</t>
    </r>
  </si>
  <si>
    <r>
      <rPr>
        <b/>
        <sz val="9"/>
        <color theme="1"/>
        <rFont val="Arial"/>
        <family val="2"/>
      </rPr>
      <t>2Мп HD-TVI камера в стандартном корпусе</t>
    </r>
    <r>
      <rPr>
        <sz val="9"/>
        <color theme="1"/>
        <rFont val="Arial"/>
        <family val="2"/>
      </rPr>
      <t xml:space="preserve">
2Мп Progressive Scan CMOS; крепление объектива C/CS; механический ИК-фильтр; 0.005 Лк@F1.2; 1920×1080@25к/с; WDR 120дБ, 3D DNR, BLC; OSD-меню; 1 HD-TVI выход; 1 CVBS выход; DC12В±25%; 3Вт макс; -30 °C...+60 °C; вес 0.175кг.</t>
    </r>
  </si>
  <si>
    <r>
      <rPr>
        <b/>
        <sz val="9"/>
        <color theme="1"/>
        <rFont val="Arial"/>
        <family val="2"/>
      </rPr>
      <t>2Мп уличная цилиндрическая HD-TVI камера с ИК-подсветкой до 110м</t>
    </r>
    <r>
      <rPr>
        <sz val="9"/>
        <color theme="1"/>
        <rFont val="Arial"/>
        <family val="2"/>
        <charset val="204"/>
      </rPr>
      <t xml:space="preserve">
2Мп Progressive Scan CMOS; моторизированный вариообъектив 5-50мм; угол обзора: 59.8° - 6.2°; механический ИК-фильтр; 0.03 Лк@F1.2; 1920×1080@25к/с; WDR 120дБ, DNR, BLC; OSD-меню; Smart ИК; 1 HD-TVI выход; 1 CVBS выход; DC12В/AC24В±15%; 20Вт макс; -40 °C...+60 °C; IP67; вес 1.7кг.</t>
    </r>
  </si>
  <si>
    <t>5Мп</t>
  </si>
  <si>
    <r>
      <rPr>
        <b/>
        <sz val="9"/>
        <color theme="1"/>
        <rFont val="Arial"/>
        <family val="2"/>
      </rPr>
      <t>5Мп уличная компактная цилиндрическая HD-TVI камера с LED подсветкой до 20м</t>
    </r>
    <r>
      <rPr>
        <sz val="9"/>
        <color theme="1"/>
        <rFont val="Arial"/>
        <family val="2"/>
      </rPr>
      <t xml:space="preserve">
5Мп Progressive Scan CMOS; объектив 2.8мм; угол обзора: 99.7°; 0.0005 Лк@F1.0; 2560 ×1944@20к/с; WDR 130дБ, 3D DNR, BLC, HLC; OSD-меню; 4 в 1 видео выход (переключаемый TVI/AHD/CVI/CVBS); DC12 В±25%; 3.5Вт макс; -40 °C...+60 °C; IP67; вес 0.35кг.</t>
    </r>
  </si>
  <si>
    <r>
      <t xml:space="preserve">5Мп уличная компактная цилиндрическая HD-TVI камера с LED подсветкой до 20м
</t>
    </r>
    <r>
      <rPr>
        <sz val="9"/>
        <color theme="1"/>
        <rFont val="Arial"/>
        <family val="2"/>
      </rPr>
      <t>5Мп Progressive Scan CMOS; объектив 3.6мм; угол обзора: 80.1°; 0.0005 Лк@F1.0; 2560 ×1944@20к/с; WDR 130дБ, 3D DNR, BLC, HLC; OSD-меню; 4 в 1 видео выход (переключаемый TVI/AHD/CVI/CVBS); DC12 В±25%; 3.5Вт макс; -40 °C...+60 °C; IP67; вес 0.35кг.</t>
    </r>
  </si>
  <si>
    <r>
      <rPr>
        <b/>
        <sz val="9"/>
        <color theme="1"/>
        <rFont val="Arial"/>
        <family val="2"/>
      </rPr>
      <t xml:space="preserve">5Мп уличная купольная HD-TVI камера с LED подсветкой до 20м </t>
    </r>
    <r>
      <rPr>
        <sz val="9"/>
        <color theme="1"/>
        <rFont val="Arial"/>
        <family val="2"/>
      </rPr>
      <t xml:space="preserve">
5Мп Progressive Scan CMOS; объектив 2.8мм; угол обзора: 99.7°; 0.0005 Лк@F1.0; 2560 ×1944@20к/с; WDR 130дБ, 3D DNR, BLC, HLC; OSD-меню; 4 в 1 видео выход (переключаемый TVI/AHD/CVI/CVBS); DC12 В±25%; 3.5Вт макс; -40 °C...+60 °C; IP67; вес 0.35кг.</t>
    </r>
  </si>
  <si>
    <r>
      <rPr>
        <b/>
        <sz val="9"/>
        <color theme="1"/>
        <rFont val="Arial"/>
        <family val="2"/>
      </rPr>
      <t>5Мп уличная купольная HD-TVI камера с LED подсветкой до 20м</t>
    </r>
    <r>
      <rPr>
        <sz val="9"/>
        <color theme="1"/>
        <rFont val="Arial"/>
        <family val="2"/>
      </rPr>
      <t xml:space="preserve">
5Мп Progressive Scan CMOS; объектив 3.6мм; угол обзора: 80.1°; 0.0005 Лк@F1.0; 2560 ×1944@20к/с; WDR 130дБ, 3D DNR, BLC, HLC; OSD-меню; 4 в 1 видео выход (переключаемый TVI/AHD/CVI/CVBS); DC12 В±25%; 3.5Вт макс; -40 °C...+60 °C; IP67; вес 0.35кг.</t>
    </r>
  </si>
  <si>
    <r>
      <rPr>
        <b/>
        <sz val="9"/>
        <color theme="1"/>
        <rFont val="Arial"/>
        <family val="2"/>
      </rPr>
      <t>5Мп уличная цилиндрическая HD-TVI камера с LED подсветкой до 40м</t>
    </r>
    <r>
      <rPr>
        <sz val="9"/>
        <color theme="1"/>
        <rFont val="Arial"/>
        <family val="2"/>
      </rPr>
      <t xml:space="preserve">
5Мп Progressive Scan CMOS; объектив 2.8мм; угол обзора: 99.7°; 0.0005 Лк@F1.0; 2560 ×1944@20к/с; WDR 130дБ, 3D DNR, BLC; OSD-меню; 4 в 1 видео выход (переключаемый TVI/AHD/CVI/CVBS); DC12 В±25%; 4.9Вт макс; -40 °C...+60 °C; IP67; вес 0.565кг.</t>
    </r>
  </si>
  <si>
    <r>
      <t xml:space="preserve">5Мп уличная цилиндрическая HD-TVI камера с LED подсветкой до 40м
</t>
    </r>
    <r>
      <rPr>
        <sz val="9"/>
        <color theme="1"/>
        <rFont val="Arial"/>
        <family val="2"/>
      </rPr>
      <t>5Мп Progressive Scan CMOS; объектив 3.6мм; угол обзора: 80.1°; 0.0005 Лк@F1.0; 2560 ×1944@20к/с; WDR 130дБ, 3D DNR, BLC, HLC; OSD-меню; 4 в 1 видео выход (переключаемый TVI/AHD/CVI/CVBS); DC12 В±25%; 4.9Вт макс; -40 °C...+60 °C; IP67; вес 0.565кг.</t>
    </r>
  </si>
  <si>
    <r>
      <rPr>
        <b/>
        <sz val="9"/>
        <rFont val="Arial"/>
        <family val="2"/>
      </rPr>
      <t>5Мп уличная компактная цилиндрическая HD-TVI камера с EXIR-подсветкой до 30м</t>
    </r>
    <r>
      <rPr>
        <sz val="9"/>
        <rFont val="Arial"/>
        <family val="2"/>
      </rPr>
      <t xml:space="preserve">
5Мп Progressive Scan CMOS; объектив 2.8мм; угол обзора: 98°; механический ИК-фильтр; 0.003 Лк@F1.2; 2560×1944@20к/с; WDR 130дБ, 3D DNR, BLC; OSD-меню; Smart ИК; 4 в 1 видео выход (переключаемый TVI/AHD/CVI/CVBS); DC12 В±25%; 5.8Вт макс; -40 °C...+60 °C; IP67; вес 0.32кг.</t>
    </r>
  </si>
  <si>
    <r>
      <rPr>
        <b/>
        <sz val="9"/>
        <rFont val="Arial"/>
        <family val="2"/>
      </rPr>
      <t>5Мп уличная компактная цилиндрическая HD-TVI камера с EXIR-подсветкой до 30м</t>
    </r>
    <r>
      <rPr>
        <sz val="9"/>
        <rFont val="Arial"/>
        <family val="2"/>
      </rPr>
      <t xml:space="preserve">
5Мп Progressive Scan CMOS; объектив 3.6мм; угол обзора: 78°; механический ИК-фильтр; 0.003 Лк@F1.2; 2560×1944@20к/с; WDR 130дБ, 3D DNR, BLC; OSD-меню; Smart ИК; 4 в 1 видео выход (переключаемый TVI/AHD/CVI/CVBS); DC12 В±25%; 5.8Вт макс; -40 °C...+60 °C; IP67; вес 0.32кг.</t>
    </r>
  </si>
  <si>
    <r>
      <rPr>
        <b/>
        <sz val="9"/>
        <rFont val="Arial"/>
        <family val="2"/>
      </rPr>
      <t>5Мп уличная компактная цилиндрическая HD-TVI камера с EXIR-подсветкой до 30м</t>
    </r>
    <r>
      <rPr>
        <sz val="9"/>
        <rFont val="Arial"/>
        <family val="2"/>
      </rPr>
      <t xml:space="preserve">
5Мп Progressive Scan CMOS; объектив 6мм; угол обзора: 48°; механический ИК-фильтр; 0.003 Лк@F1.2; 2560×1944@20к/с; WDR 130дБ, 3D DNR, BLC; OSD-меню; Smart ИК; 4 в 1 видео выход (переключаемый TVI/AHD/CVI/CVBS); DC12 В±25%; 5.8Вт макс; -40 °C...+60 °C; IP67; вес 0.32кг.</t>
    </r>
  </si>
  <si>
    <r>
      <rPr>
        <b/>
        <sz val="9"/>
        <rFont val="Arial"/>
        <family val="2"/>
      </rPr>
      <t xml:space="preserve">5Мп уличная цилиндрическая HD-TVI камера с EXIR-подсветкой до 80м </t>
    </r>
    <r>
      <rPr>
        <sz val="9"/>
        <rFont val="Arial"/>
        <family val="2"/>
      </rPr>
      <t xml:space="preserve">
5Мп Progressive Scan CMOS; моторизированный вариообъектив 2.7-13.5мм; угол обзора: 92.3°-29.3°; механический ИК-фильтр; 0.003 Лк@F1.2; 2560×1944@20к/с; WDR 130дБ, 3D DNR, BLC; OSD-меню; Smart ИК; 4 в 1 видео выход (переключаемый TVI/AHD/CVI/CVBS); DC9.6В до DC14.4В; AC19.2В до AC28.8В; 10.5Вт макс; -40 °C...+60 °C; IP67; вес 0.93кг.</t>
    </r>
  </si>
  <si>
    <r>
      <rPr>
        <b/>
        <sz val="9"/>
        <rFont val="Arial"/>
        <family val="2"/>
      </rPr>
      <t>5Мп купольная HD-TVI камера с EXIR-подсветкой до 60м</t>
    </r>
    <r>
      <rPr>
        <sz val="9"/>
        <rFont val="Arial"/>
        <family val="2"/>
      </rPr>
      <t xml:space="preserve">
5Мп Progressive Scan CMOS; моторизированный вариообъектив 2.7-13.5мм; угол обзора: 92.3°-29.3°; механический ИК-фильтр; 0.003 Лк@F1.2; 2560×1944@20к/с; WDR 130дБ, 3D DNR, BLC; OSD-меню; Smart ИК; 4 в 1 видео выход (переключаемый TVI/AHD/CVI/CVBS); DC9.6В до DC14.4В; AC19.2В до AC28.8В; 8Вт макс; -40 °C...+50 °C; вес 0.43кг.</t>
    </r>
  </si>
  <si>
    <r>
      <rPr>
        <b/>
        <sz val="9"/>
        <rFont val="Arial"/>
        <family val="2"/>
      </rPr>
      <t>5Мп уличная купольная HD-TVI камера с EXIR-подсветкой до 30м</t>
    </r>
    <r>
      <rPr>
        <sz val="9"/>
        <rFont val="Arial"/>
        <family val="2"/>
      </rPr>
      <t xml:space="preserve">
5Мп Progressive Scan CMOS; объектив 2.8мм; угол обзора: 98°; механический ИК-фильтр; 0.003 Лк@F1.2; 2560×1944@20к/с; WDR 130дБ, 3D DNR, BLC; OSD-меню; Smart ИК; 4 в 1 видео выход (переключаемый TVI/AHD/CVI/CVBS); DC12В±25%; 5.8Вт макс; -40 °C...+60 °C; IP67; IK10; вес 0.5кг.</t>
    </r>
  </si>
  <si>
    <r>
      <rPr>
        <b/>
        <sz val="9"/>
        <rFont val="Arial"/>
        <family val="2"/>
      </rPr>
      <t>5Мп уличная купольная HD-TVI камера с EXIR-подсветкой до 30м</t>
    </r>
    <r>
      <rPr>
        <sz val="9"/>
        <rFont val="Arial"/>
        <family val="2"/>
      </rPr>
      <t xml:space="preserve">
5Мп Progressive Scan CMOS; объектив 3.6мм; угол обзора: 78°; механический ИК-фильтр; 0.003 Лк@F1.2; 2560×1944@20к/с; WDR 130дБ, 3D DNR, BLC; OSD-меню; Smart ИК; 4 в 1 видео выход (переключаемый TVI/AHD/CVI/CVBS); DC12В±25%; 5.8Вт макс; -40 °C...+60 °C; IP67; IK10; вес 0.5кг.</t>
    </r>
  </si>
  <si>
    <r>
      <rPr>
        <b/>
        <sz val="9"/>
        <rFont val="Arial"/>
        <family val="2"/>
      </rPr>
      <t>5Мп уличная купольная HD-TVI камера с EXIR-подсветкой до 30м</t>
    </r>
    <r>
      <rPr>
        <sz val="9"/>
        <rFont val="Arial"/>
        <family val="2"/>
      </rPr>
      <t xml:space="preserve">
5Мп Progressive Scan CMOS; объектив 6мм; угол обзора: 48°; механический ИК-фильтр; 0.003 Лк@F1.2; 2560×1944@20к/с; WDR 130дБ, 3D DNR, BLC; OSD-меню; Smart ИК; 4 в 1 видео выход (переключаемый TVI/AHD/CVI/CVBS); DC12В±25%; 5.8Вт макс; -40 °C...+60 °C; IP67; IK10; вес 0.5кг.</t>
    </r>
  </si>
  <si>
    <r>
      <rPr>
        <b/>
        <sz val="9"/>
        <rFont val="Arial"/>
        <family val="2"/>
      </rPr>
      <t>5Мп уличная купольная HD-TVI камера с EXIR-подсветкой до 60м</t>
    </r>
    <r>
      <rPr>
        <sz val="9"/>
        <rFont val="Arial"/>
        <family val="2"/>
      </rPr>
      <t xml:space="preserve">
5Мп Progressive Scan CMOS; моторизированный вариообъектив 2.7-13.5мм; угол обзора: 92.3°-29.3°; механический ИК-фильтр; 0.003 Лк@F1.2; 2560×1944@20к/с; WDR 130дБ, 3D DNR, BLC; OSD-меню; Smart ИК; 4 в 1 видео выход (переключаемый TVI/AHD/CVI/CVBS); DC9.6В до DC14.4В, AC19.2В до AC28.8В; 8Вт макс; -40 °C...+60 °C; IP67; IK10; вес 0.64кг.</t>
    </r>
  </si>
  <si>
    <r>
      <rPr>
        <b/>
        <sz val="9"/>
        <rFont val="Arial"/>
        <family val="2"/>
      </rPr>
      <t>5Мп уличная  HD-TVI камера с EXIR-подсветкой до 30м</t>
    </r>
    <r>
      <rPr>
        <sz val="9"/>
        <rFont val="Arial"/>
        <family val="2"/>
      </rPr>
      <t xml:space="preserve">
5Мп Progressive Scan CMOS; объектив 2.8мм; угол обзора: 98°; механический ИК-фильтр; 0.003 Лк@F1.2; 2560×1944@20к/с; WDR 130дБ, 3D DNR, BLC; OSD-меню; 4 в 1 видео выход (переключаемый TVI/AHD/CVI/CVBS); DC12 В±25%; 5.8Вт макс; -40 °C...+60 °C; IP67; вес 0.3кг.</t>
    </r>
  </si>
  <si>
    <t xml:space="preserve"> DS-2CE16U7T-IT3F(2.8mm)</t>
  </si>
  <si>
    <r>
      <rPr>
        <b/>
        <sz val="9"/>
        <rFont val="Arial"/>
        <family val="2"/>
      </rPr>
      <t>8Мп уличная компактная цилиндрическая HD-TVI камера с EXIR-подсветкой до 60м</t>
    </r>
    <r>
      <rPr>
        <sz val="9"/>
        <rFont val="Arial"/>
        <family val="2"/>
      </rPr>
      <t xml:space="preserve">
8Мп; объектив 2.8мм; угол обзора: 102°; механический ИК-фильтр; 0.003 Лк@F1.2; 3840×2160@12.5к/с; WDR 130дБ, 3D DNR, BLC; OSD-меню; Smart ИК; 4 in 1 интерфейс (TVI/AHD/CVI/CVBS); DC12 В±25%; 4.2Вт макс; -40 °C...+60 °C; IP67; вес 0.56кг.</t>
    </r>
  </si>
  <si>
    <t xml:space="preserve"> DS-2CE16U7T-IT3F(3.6mm)</t>
  </si>
  <si>
    <r>
      <rPr>
        <b/>
        <sz val="9"/>
        <rFont val="Arial"/>
        <family val="2"/>
      </rPr>
      <t>8Мп уличная компактная цилиндрическая HD-TVI камера с EXIR-подсветкой до 60м</t>
    </r>
    <r>
      <rPr>
        <sz val="9"/>
        <rFont val="Arial"/>
        <family val="2"/>
      </rPr>
      <t xml:space="preserve">
8Мп; объектив 3.6мм; угол обзора: 79°; механический ИК-фильтр; 0.003 Лк@F1.2; 3840×2160@12.5к/с; WDR 130дБ, 3D DNR, BLC; OSD-меню; Smart ИК; 4 in 1 интерфейс (TVI/AHD/CVI/CVBS) ; DC12 В±25%; 4.2Вт макс; -40 °C...+60 °C; IP67; вес 0.56кг.</t>
    </r>
  </si>
  <si>
    <t xml:space="preserve"> Под заказ </t>
  </si>
  <si>
    <t xml:space="preserve"> DS-2CE16U7T-IT3F(6mm)</t>
  </si>
  <si>
    <r>
      <rPr>
        <b/>
        <sz val="9"/>
        <rFont val="Arial"/>
        <family val="2"/>
      </rPr>
      <t>8Мп уличная компактная цилиндрическая HD-TVI камера с EXIR-подсветкой до 60м</t>
    </r>
    <r>
      <rPr>
        <sz val="9"/>
        <rFont val="Arial"/>
        <family val="2"/>
      </rPr>
      <t xml:space="preserve">
8Мп; объектив 6мм; угол обзора: 51°; механический ИК-фильтр; 0.003 Лк@F1.2; 3840×2160@12.5к/с; WDR 130дБ, 3D DNR, BLC; OSD-меню; Smart ИК; 4 in 1 интерфейс (TVI/AHD/CVI/CVBS); DC12 В±25%; 4.2Вт макс; -40 °C...+60 °C; IP67; вес 0.56кг.</t>
    </r>
  </si>
  <si>
    <t xml:space="preserve"> DS-2CE19U7T-AIT3ZF(2.7-13.5mm)</t>
  </si>
  <si>
    <r>
      <rPr>
        <b/>
        <sz val="9"/>
        <rFont val="Arial"/>
        <family val="2"/>
      </rPr>
      <t>8Мп уличная компактная цилиндрическая HD-TVI камера с EXIR-подсветкой до 80м</t>
    </r>
    <r>
      <rPr>
        <sz val="9"/>
        <rFont val="Arial"/>
        <family val="2"/>
      </rPr>
      <t xml:space="preserve">
8Мп; моторизированный вариообъектив 2.7мм -13.5мм; угол обзора: 45.6°-108.1°; механический ИК-фильтр; 0.003 Лк@F1.2; 3840×2160@12.5к/с; WDR 130дБ, 3D DNR, BLC; OSD-меню; Smart ИК; 4 in 1 интерфейс (TVI/AHD/CVI/CVBS); 9.6 VDC -14.4 VDC или19.2 VAC - 28.8 VAC; 10.8Вт макс; -40 °C...+60 °C; IP67; вес 0.925кг.</t>
    </r>
  </si>
  <si>
    <t xml:space="preserve"> DS-2CE57U7T-VPITF(2.8mm)</t>
  </si>
  <si>
    <r>
      <rPr>
        <b/>
        <sz val="9"/>
        <rFont val="Arial"/>
        <family val="2"/>
      </rPr>
      <t>8Мп уличная купольная HD-TVI камера с EXIR-подсветкой до 30м</t>
    </r>
    <r>
      <rPr>
        <sz val="9"/>
        <rFont val="Arial"/>
        <family val="2"/>
        <charset val="204"/>
      </rPr>
      <t xml:space="preserve">
</t>
    </r>
    <r>
      <rPr>
        <sz val="9"/>
        <rFont val="Arial"/>
        <family val="2"/>
      </rPr>
      <t>8</t>
    </r>
    <r>
      <rPr>
        <sz val="9"/>
        <rFont val="Arial"/>
        <family val="2"/>
        <charset val="204"/>
      </rPr>
      <t>Мп</t>
    </r>
    <r>
      <rPr>
        <sz val="9"/>
        <rFont val="Arial"/>
        <family val="2"/>
      </rPr>
      <t xml:space="preserve">; </t>
    </r>
    <r>
      <rPr>
        <sz val="9"/>
        <rFont val="Arial"/>
        <family val="2"/>
        <charset val="204"/>
      </rPr>
      <t>объектив</t>
    </r>
    <r>
      <rPr>
        <sz val="9"/>
        <rFont val="Arial"/>
        <family val="2"/>
      </rPr>
      <t xml:space="preserve"> 2.8</t>
    </r>
    <r>
      <rPr>
        <sz val="9"/>
        <rFont val="Arial"/>
        <family val="2"/>
        <charset val="204"/>
      </rPr>
      <t>мм</t>
    </r>
    <r>
      <rPr>
        <sz val="9"/>
        <rFont val="Arial"/>
        <family val="2"/>
      </rPr>
      <t xml:space="preserve">; </t>
    </r>
    <r>
      <rPr>
        <sz val="9"/>
        <rFont val="Arial"/>
        <family val="2"/>
        <charset val="204"/>
      </rPr>
      <t>угол</t>
    </r>
    <r>
      <rPr>
        <sz val="9"/>
        <rFont val="Arial"/>
        <family val="2"/>
      </rPr>
      <t xml:space="preserve"> </t>
    </r>
    <r>
      <rPr>
        <sz val="9"/>
        <rFont val="Arial"/>
        <family val="2"/>
        <charset val="204"/>
      </rPr>
      <t>обзора</t>
    </r>
    <r>
      <rPr>
        <sz val="9"/>
        <rFont val="Arial"/>
        <family val="2"/>
      </rPr>
      <t>: 102</t>
    </r>
    <r>
      <rPr>
        <sz val="9"/>
        <rFont val="Arial"/>
        <family val="2"/>
        <charset val="204"/>
      </rPr>
      <t>°</t>
    </r>
    <r>
      <rPr>
        <sz val="9"/>
        <rFont val="Arial"/>
        <family val="2"/>
      </rPr>
      <t xml:space="preserve">; </t>
    </r>
    <r>
      <rPr>
        <sz val="9"/>
        <rFont val="Arial"/>
        <family val="2"/>
        <charset val="204"/>
      </rPr>
      <t>механический</t>
    </r>
    <r>
      <rPr>
        <sz val="9"/>
        <rFont val="Arial"/>
        <family val="2"/>
      </rPr>
      <t xml:space="preserve"> </t>
    </r>
    <r>
      <rPr>
        <sz val="9"/>
        <rFont val="Arial"/>
        <family val="2"/>
        <charset val="204"/>
      </rPr>
      <t>ИК</t>
    </r>
    <r>
      <rPr>
        <sz val="9"/>
        <rFont val="Arial"/>
        <family val="2"/>
      </rPr>
      <t>-</t>
    </r>
    <r>
      <rPr>
        <sz val="9"/>
        <rFont val="Arial"/>
        <family val="2"/>
        <charset val="204"/>
      </rPr>
      <t>фильтр</t>
    </r>
    <r>
      <rPr>
        <sz val="9"/>
        <rFont val="Arial"/>
        <family val="2"/>
      </rPr>
      <t xml:space="preserve">; 0.003 </t>
    </r>
    <r>
      <rPr>
        <sz val="9"/>
        <rFont val="Arial"/>
        <family val="2"/>
        <charset val="204"/>
      </rPr>
      <t>Лк</t>
    </r>
    <r>
      <rPr>
        <sz val="9"/>
        <rFont val="Arial"/>
        <family val="2"/>
      </rPr>
      <t>@F1.2; 3840</t>
    </r>
    <r>
      <rPr>
        <sz val="9"/>
        <rFont val="Arial"/>
        <family val="2"/>
        <charset val="204"/>
      </rPr>
      <t>×</t>
    </r>
    <r>
      <rPr>
        <sz val="9"/>
        <rFont val="Arial"/>
        <family val="2"/>
      </rPr>
      <t>2160@12.5</t>
    </r>
    <r>
      <rPr>
        <sz val="9"/>
        <rFont val="Arial"/>
        <family val="2"/>
        <charset val="204"/>
      </rPr>
      <t>к</t>
    </r>
    <r>
      <rPr>
        <sz val="9"/>
        <rFont val="Arial"/>
        <family val="2"/>
      </rPr>
      <t>/</t>
    </r>
    <r>
      <rPr>
        <sz val="9"/>
        <rFont val="Arial"/>
        <family val="2"/>
        <charset val="204"/>
      </rPr>
      <t>с</t>
    </r>
    <r>
      <rPr>
        <sz val="9"/>
        <rFont val="Arial"/>
        <family val="2"/>
      </rPr>
      <t>; WDR 130</t>
    </r>
    <r>
      <rPr>
        <sz val="9"/>
        <rFont val="Arial"/>
        <family val="2"/>
        <charset val="204"/>
      </rPr>
      <t>дБ</t>
    </r>
    <r>
      <rPr>
        <sz val="9"/>
        <rFont val="Arial"/>
        <family val="2"/>
      </rPr>
      <t>, 3D DNR, BLC; OSD-</t>
    </r>
    <r>
      <rPr>
        <sz val="9"/>
        <rFont val="Arial"/>
        <family val="2"/>
        <charset val="204"/>
      </rPr>
      <t>меню</t>
    </r>
    <r>
      <rPr>
        <sz val="9"/>
        <rFont val="Arial"/>
        <family val="2"/>
      </rPr>
      <t xml:space="preserve">; Smart </t>
    </r>
    <r>
      <rPr>
        <sz val="9"/>
        <rFont val="Arial"/>
        <family val="2"/>
        <charset val="204"/>
      </rPr>
      <t>ИК</t>
    </r>
    <r>
      <rPr>
        <sz val="9"/>
        <rFont val="Arial"/>
        <family val="2"/>
      </rPr>
      <t xml:space="preserve">; 4 in 1 </t>
    </r>
    <r>
      <rPr>
        <sz val="9"/>
        <rFont val="Arial"/>
        <family val="2"/>
        <charset val="204"/>
      </rPr>
      <t>интерфейс</t>
    </r>
    <r>
      <rPr>
        <sz val="9"/>
        <rFont val="Arial"/>
        <family val="2"/>
      </rPr>
      <t xml:space="preserve"> (TVI/AHD/CVI/CVBS); DC12 </t>
    </r>
    <r>
      <rPr>
        <sz val="9"/>
        <rFont val="Arial"/>
        <family val="2"/>
        <charset val="204"/>
      </rPr>
      <t>В±</t>
    </r>
    <r>
      <rPr>
        <sz val="9"/>
        <rFont val="Arial"/>
        <family val="2"/>
      </rPr>
      <t>25%; 4.2</t>
    </r>
    <r>
      <rPr>
        <sz val="9"/>
        <rFont val="Arial"/>
        <family val="2"/>
        <charset val="204"/>
      </rPr>
      <t>Вт</t>
    </r>
    <r>
      <rPr>
        <sz val="9"/>
        <rFont val="Arial"/>
        <family val="2"/>
      </rPr>
      <t xml:space="preserve"> </t>
    </r>
    <r>
      <rPr>
        <sz val="9"/>
        <rFont val="Arial"/>
        <family val="2"/>
        <charset val="204"/>
      </rPr>
      <t>макс</t>
    </r>
    <r>
      <rPr>
        <sz val="9"/>
        <rFont val="Arial"/>
        <family val="2"/>
      </rPr>
      <t xml:space="preserve">; -40 </t>
    </r>
    <r>
      <rPr>
        <sz val="9"/>
        <rFont val="Arial"/>
        <family val="2"/>
        <charset val="204"/>
      </rPr>
      <t>°</t>
    </r>
    <r>
      <rPr>
        <sz val="9"/>
        <rFont val="Arial"/>
        <family val="2"/>
      </rPr>
      <t xml:space="preserve">C...+60 </t>
    </r>
    <r>
      <rPr>
        <sz val="9"/>
        <rFont val="Arial"/>
        <family val="2"/>
        <charset val="204"/>
      </rPr>
      <t>°</t>
    </r>
    <r>
      <rPr>
        <sz val="9"/>
        <rFont val="Arial"/>
        <family val="2"/>
      </rPr>
      <t xml:space="preserve">C; IP67; </t>
    </r>
    <r>
      <rPr>
        <sz val="9"/>
        <rFont val="Arial"/>
        <family val="2"/>
        <charset val="204"/>
      </rPr>
      <t>вес</t>
    </r>
    <r>
      <rPr>
        <sz val="9"/>
        <rFont val="Arial"/>
        <family val="2"/>
      </rPr>
      <t xml:space="preserve"> 0.48</t>
    </r>
    <r>
      <rPr>
        <sz val="9"/>
        <rFont val="Arial"/>
        <family val="2"/>
        <charset val="204"/>
      </rPr>
      <t>кг</t>
    </r>
    <r>
      <rPr>
        <sz val="9"/>
        <rFont val="Arial"/>
        <family val="2"/>
      </rPr>
      <t>.</t>
    </r>
  </si>
  <si>
    <t xml:space="preserve"> DS-2CE57U7T-VPITF(3.6mm)</t>
  </si>
  <si>
    <r>
      <rPr>
        <b/>
        <sz val="9"/>
        <rFont val="Arial"/>
        <family val="2"/>
      </rPr>
      <t>8Мп уличная купольная HD-TVI камера с EXIR-подсветкой до 30м</t>
    </r>
    <r>
      <rPr>
        <sz val="9"/>
        <rFont val="Arial"/>
        <family val="2"/>
        <charset val="204"/>
      </rPr>
      <t xml:space="preserve">
</t>
    </r>
    <r>
      <rPr>
        <sz val="9"/>
        <rFont val="Arial"/>
        <family val="2"/>
      </rPr>
      <t>8</t>
    </r>
    <r>
      <rPr>
        <sz val="9"/>
        <rFont val="Arial"/>
        <family val="2"/>
        <charset val="204"/>
      </rPr>
      <t>Мп</t>
    </r>
    <r>
      <rPr>
        <sz val="9"/>
        <rFont val="Arial"/>
        <family val="2"/>
      </rPr>
      <t xml:space="preserve">; </t>
    </r>
    <r>
      <rPr>
        <sz val="9"/>
        <rFont val="Arial"/>
        <family val="2"/>
        <charset val="204"/>
      </rPr>
      <t>объектив</t>
    </r>
    <r>
      <rPr>
        <sz val="9"/>
        <rFont val="Arial"/>
        <family val="2"/>
      </rPr>
      <t xml:space="preserve"> 3.6</t>
    </r>
    <r>
      <rPr>
        <sz val="9"/>
        <rFont val="Arial"/>
        <family val="2"/>
        <charset val="204"/>
      </rPr>
      <t>мм</t>
    </r>
    <r>
      <rPr>
        <sz val="9"/>
        <rFont val="Arial"/>
        <family val="2"/>
      </rPr>
      <t xml:space="preserve">; </t>
    </r>
    <r>
      <rPr>
        <sz val="9"/>
        <rFont val="Arial"/>
        <family val="2"/>
        <charset val="204"/>
      </rPr>
      <t>угол</t>
    </r>
    <r>
      <rPr>
        <sz val="9"/>
        <rFont val="Arial"/>
        <family val="2"/>
      </rPr>
      <t xml:space="preserve"> </t>
    </r>
    <r>
      <rPr>
        <sz val="9"/>
        <rFont val="Arial"/>
        <family val="2"/>
        <charset val="204"/>
      </rPr>
      <t>обзора</t>
    </r>
    <r>
      <rPr>
        <sz val="9"/>
        <rFont val="Arial"/>
        <family val="2"/>
      </rPr>
      <t>: 79</t>
    </r>
    <r>
      <rPr>
        <sz val="9"/>
        <rFont val="Arial"/>
        <family val="2"/>
        <charset val="204"/>
      </rPr>
      <t>°</t>
    </r>
    <r>
      <rPr>
        <sz val="9"/>
        <rFont val="Arial"/>
        <family val="2"/>
      </rPr>
      <t xml:space="preserve">; </t>
    </r>
    <r>
      <rPr>
        <sz val="9"/>
        <rFont val="Arial"/>
        <family val="2"/>
        <charset val="204"/>
      </rPr>
      <t>механический</t>
    </r>
    <r>
      <rPr>
        <sz val="9"/>
        <rFont val="Arial"/>
        <family val="2"/>
      </rPr>
      <t xml:space="preserve"> </t>
    </r>
    <r>
      <rPr>
        <sz val="9"/>
        <rFont val="Arial"/>
        <family val="2"/>
        <charset val="204"/>
      </rPr>
      <t>ИК</t>
    </r>
    <r>
      <rPr>
        <sz val="9"/>
        <rFont val="Arial"/>
        <family val="2"/>
      </rPr>
      <t>-</t>
    </r>
    <r>
      <rPr>
        <sz val="9"/>
        <rFont val="Arial"/>
        <family val="2"/>
        <charset val="204"/>
      </rPr>
      <t>фильтр</t>
    </r>
    <r>
      <rPr>
        <sz val="9"/>
        <rFont val="Arial"/>
        <family val="2"/>
      </rPr>
      <t xml:space="preserve">; 0.003 </t>
    </r>
    <r>
      <rPr>
        <sz val="9"/>
        <rFont val="Arial"/>
        <family val="2"/>
        <charset val="204"/>
      </rPr>
      <t>Лк</t>
    </r>
    <r>
      <rPr>
        <sz val="9"/>
        <rFont val="Arial"/>
        <family val="2"/>
      </rPr>
      <t>@F1.2; 3840</t>
    </r>
    <r>
      <rPr>
        <sz val="9"/>
        <rFont val="Arial"/>
        <family val="2"/>
        <charset val="204"/>
      </rPr>
      <t>×</t>
    </r>
    <r>
      <rPr>
        <sz val="9"/>
        <rFont val="Arial"/>
        <family val="2"/>
      </rPr>
      <t>2160@12.5</t>
    </r>
    <r>
      <rPr>
        <sz val="9"/>
        <rFont val="Arial"/>
        <family val="2"/>
        <charset val="204"/>
      </rPr>
      <t>к</t>
    </r>
    <r>
      <rPr>
        <sz val="9"/>
        <rFont val="Arial"/>
        <family val="2"/>
      </rPr>
      <t>/</t>
    </r>
    <r>
      <rPr>
        <sz val="9"/>
        <rFont val="Arial"/>
        <family val="2"/>
        <charset val="204"/>
      </rPr>
      <t>с</t>
    </r>
    <r>
      <rPr>
        <sz val="9"/>
        <rFont val="Arial"/>
        <family val="2"/>
      </rPr>
      <t>; WDR 130</t>
    </r>
    <r>
      <rPr>
        <sz val="9"/>
        <rFont val="Arial"/>
        <family val="2"/>
        <charset val="204"/>
      </rPr>
      <t>дБ</t>
    </r>
    <r>
      <rPr>
        <sz val="9"/>
        <rFont val="Arial"/>
        <family val="2"/>
      </rPr>
      <t>, 3D DNR, BLC; OSD-</t>
    </r>
    <r>
      <rPr>
        <sz val="9"/>
        <rFont val="Arial"/>
        <family val="2"/>
        <charset val="204"/>
      </rPr>
      <t>меню</t>
    </r>
    <r>
      <rPr>
        <sz val="9"/>
        <rFont val="Arial"/>
        <family val="2"/>
      </rPr>
      <t xml:space="preserve">; Smart </t>
    </r>
    <r>
      <rPr>
        <sz val="9"/>
        <rFont val="Arial"/>
        <family val="2"/>
        <charset val="204"/>
      </rPr>
      <t>ИК</t>
    </r>
    <r>
      <rPr>
        <sz val="9"/>
        <rFont val="Arial"/>
        <family val="2"/>
      </rPr>
      <t xml:space="preserve">; 4 in 1 </t>
    </r>
    <r>
      <rPr>
        <sz val="9"/>
        <rFont val="Arial"/>
        <family val="2"/>
        <charset val="204"/>
      </rPr>
      <t>интерфейс</t>
    </r>
    <r>
      <rPr>
        <sz val="9"/>
        <rFont val="Arial"/>
        <family val="2"/>
      </rPr>
      <t xml:space="preserve"> (TVI/AHD/CVI/CVBS); DC12 </t>
    </r>
    <r>
      <rPr>
        <sz val="9"/>
        <rFont val="Arial"/>
        <family val="2"/>
        <charset val="204"/>
      </rPr>
      <t>В±</t>
    </r>
    <r>
      <rPr>
        <sz val="9"/>
        <rFont val="Arial"/>
        <family val="2"/>
      </rPr>
      <t>25%; 4.2</t>
    </r>
    <r>
      <rPr>
        <sz val="9"/>
        <rFont val="Arial"/>
        <family val="2"/>
        <charset val="204"/>
      </rPr>
      <t>Вт</t>
    </r>
    <r>
      <rPr>
        <sz val="9"/>
        <rFont val="Arial"/>
        <family val="2"/>
      </rPr>
      <t xml:space="preserve"> </t>
    </r>
    <r>
      <rPr>
        <sz val="9"/>
        <rFont val="Arial"/>
        <family val="2"/>
        <charset val="204"/>
      </rPr>
      <t>макс</t>
    </r>
    <r>
      <rPr>
        <sz val="9"/>
        <rFont val="Arial"/>
        <family val="2"/>
      </rPr>
      <t xml:space="preserve">; -40 </t>
    </r>
    <r>
      <rPr>
        <sz val="9"/>
        <rFont val="Arial"/>
        <family val="2"/>
        <charset val="204"/>
      </rPr>
      <t>°</t>
    </r>
    <r>
      <rPr>
        <sz val="9"/>
        <rFont val="Arial"/>
        <family val="2"/>
      </rPr>
      <t xml:space="preserve">C...+60 </t>
    </r>
    <r>
      <rPr>
        <sz val="9"/>
        <rFont val="Arial"/>
        <family val="2"/>
        <charset val="204"/>
      </rPr>
      <t>°</t>
    </r>
    <r>
      <rPr>
        <sz val="9"/>
        <rFont val="Arial"/>
        <family val="2"/>
      </rPr>
      <t xml:space="preserve">C; IP67; </t>
    </r>
    <r>
      <rPr>
        <sz val="9"/>
        <rFont val="Arial"/>
        <family val="2"/>
        <charset val="204"/>
      </rPr>
      <t>вес</t>
    </r>
    <r>
      <rPr>
        <sz val="9"/>
        <rFont val="Arial"/>
        <family val="2"/>
      </rPr>
      <t xml:space="preserve"> 0.48</t>
    </r>
    <r>
      <rPr>
        <sz val="9"/>
        <rFont val="Arial"/>
        <family val="2"/>
        <charset val="204"/>
      </rPr>
      <t>кг</t>
    </r>
    <r>
      <rPr>
        <sz val="9"/>
        <rFont val="Arial"/>
        <family val="2"/>
      </rPr>
      <t>.</t>
    </r>
  </si>
  <si>
    <t xml:space="preserve"> DS-2CE59U7T-AVPIT3ZF(2.7-13.5mm)</t>
  </si>
  <si>
    <r>
      <rPr>
        <b/>
        <sz val="9"/>
        <rFont val="Arial"/>
        <family val="2"/>
      </rPr>
      <t>8Мп уличная купольная HD-TVI камера с EXIR-подсветкой до 60м</t>
    </r>
    <r>
      <rPr>
        <sz val="9"/>
        <rFont val="Arial"/>
        <family val="2"/>
        <charset val="204"/>
      </rPr>
      <t xml:space="preserve">
8Мп; моторизированный вариообъектив 2.7-13.5мм; угол обзора: 108.1°-45.6°; механический ИК-фильтр; 0.003 Лк@F1.2; 3840×2160@12.5к/с; WDR 130дБ, 3D DNR, BLC; OSD-меню; Smart ИК; 4 in 1 интерфейс (TVI/AHD/CVI/CVBS);  9.6 VDC - 14.4 VDC или 19.2 VAC - 28.8 VAC; 8.2Вт макс; -40 °C...+60 °C; IP67; IK10; вес 0.64кг.</t>
    </r>
  </si>
  <si>
    <t xml:space="preserve"> DS-2CE78U7T-IT3F(2.8mm)</t>
  </si>
  <si>
    <r>
      <rPr>
        <b/>
        <sz val="9"/>
        <rFont val="Arial"/>
        <family val="2"/>
      </rPr>
      <t>8Мп уличная купольная HD-TVI камера с EXIR-подсветкой до 60м</t>
    </r>
    <r>
      <rPr>
        <sz val="9"/>
        <rFont val="Arial"/>
        <family val="2"/>
      </rPr>
      <t xml:space="preserve">
8Мп; объектив 2.8мм; угол обзора: 102°; механический ИК-фильтр; 0.003 Лк@F1.2; 3840×2160@12.5к/с; WDR 130дБ, 3D DNR, BLC; OSD-меню; Smart ИК; 4 in 1 интерфейс (TVI/AHD/CVI/CVBS); DC12 В±25%; 4.2Вт макс; -40 °C...+60 °C; IP67; вес 0.325кг.</t>
    </r>
  </si>
  <si>
    <t xml:space="preserve"> DS-2CE78U7T-IT3F(3.6mm)</t>
  </si>
  <si>
    <r>
      <rPr>
        <b/>
        <sz val="9"/>
        <rFont val="Arial"/>
        <family val="2"/>
      </rPr>
      <t>8Мп уличная купольная HD-TVI камера с EXIR-подсветкой до 60м</t>
    </r>
    <r>
      <rPr>
        <sz val="9"/>
        <rFont val="Arial"/>
        <family val="2"/>
        <charset val="204"/>
      </rPr>
      <t xml:space="preserve">
8Мп; объектив 3.6мм; угол обзора: 79°; механический ИК-фильтр; 0.003 Лк@F1.2; 3840×2160@12.5к/с; WDR 130дБ, 3D DNR, BLC; OSD-меню; Smart ИК; 4 in 1 интерфейс (TVI/AHD/CVI/CVBS); DC12 В±25%; 4.2Вт макс; -40 °C...+60 °C; IP67; вес 0.325кг.</t>
    </r>
  </si>
  <si>
    <r>
      <rPr>
        <b/>
        <sz val="9"/>
        <rFont val="Arial"/>
        <family val="2"/>
      </rPr>
      <t>8Мп уличная компактная цилиндрическая HD-TVI камера с EXIR-подсветкой до 40м</t>
    </r>
    <r>
      <rPr>
        <sz val="9"/>
        <rFont val="Arial"/>
        <family val="2"/>
      </rPr>
      <t xml:space="preserve">
8Мп Progressive Scan CMOS; объектив 3.6мм; угол обзора: 79°; механический ИК-фильтр; 0.003 Лк@F1.2; 3840×2160@12.5к/с; WDR 120дБ, 3D DNR, BLC; OSD-меню; Smart ИК; 1 HD-TVI выход; 1 CVBS выход; DC12 В±25%; 4.8Вт макс; -40 °C...+60 °C; IP67; вес 0.42кг.</t>
    </r>
  </si>
  <si>
    <r>
      <rPr>
        <b/>
        <sz val="9"/>
        <rFont val="Arial"/>
        <family val="2"/>
      </rPr>
      <t>8Мп уличная компактная цилиндрическая HD-TVI камера с EXIR-подсветкой до 40м</t>
    </r>
    <r>
      <rPr>
        <sz val="9"/>
        <rFont val="Arial"/>
        <family val="2"/>
      </rPr>
      <t xml:space="preserve">
8Мп Progressive Scan CMOS; объектив 6мм; угол обзора: 50.8°; механический ИК-фильтр; 0.003 Лк@F1.2; 3840×2160@12.5к/с; WDR 120дБ, 3D DNR, BLC; OSD-меню; Smart ИК; 1 HD-TVI выход; 1 CVBS выход; DC12 В±25%; 4.8Вт макс; -40 °C...+60 °C; IP67; вес 0.42кг.</t>
    </r>
  </si>
  <si>
    <r>
      <rPr>
        <b/>
        <sz val="9"/>
        <rFont val="Arial"/>
        <family val="2"/>
      </rPr>
      <t>8Мп уличная компактная цилиндрическая HD-TVI камера с EXIR-подсветкой до 60м</t>
    </r>
    <r>
      <rPr>
        <sz val="9"/>
        <rFont val="Arial"/>
        <family val="2"/>
      </rPr>
      <t xml:space="preserve">
8Мп Progressive Scan CMOS; объектив 3.6мм; угол обзора: 79°; механический ИК-фильтр; 0.003 Лк@F1.2; 3840×2160@12.5к/с; WDR 120дБ, 3D DNR, BLC; OSD-меню; Smart ИК; 1 HD-TVI выход; 1 CVBS выход; DC12 В±25%; 4.8Вт макс; -40 °C...+60 °C; IP67; вес 0.63кг.</t>
    </r>
  </si>
  <si>
    <r>
      <rPr>
        <b/>
        <sz val="9"/>
        <rFont val="Arial"/>
        <family val="2"/>
      </rPr>
      <t>8Мп уличная компактная цилиндрическая HD-TVI камера с EXIR-подсветкой до 60м</t>
    </r>
    <r>
      <rPr>
        <sz val="9"/>
        <rFont val="Arial"/>
        <family val="2"/>
      </rPr>
      <t xml:space="preserve">
8Мп Progressive Scan CMOS; объектив 6мм; угол обзора: 50.8°; механический ИК-фильтр; 0.003 Лк@F1.2; 3840×2160@12.5к/с; WDR 120дБ, 3D DNR, BLC; OSD-меню; Smart ИК; 1 HD-TVI выход; 1 CVBS выход; DC12 В±25%; 4.8Вт макс; -40 °C...+60 °C; IP67; вес 0.63кг.</t>
    </r>
  </si>
  <si>
    <r>
      <rPr>
        <b/>
        <sz val="9"/>
        <rFont val="Arial"/>
        <family val="2"/>
      </rPr>
      <t>8Мп HD-TVI камера в стандартном корпусе</t>
    </r>
    <r>
      <rPr>
        <sz val="9"/>
        <rFont val="Arial"/>
        <family val="2"/>
      </rPr>
      <t xml:space="preserve">
8Мп  Progressive Scan CMOS; крепление объектива C/CS; механический ИК-фильтр; 0.003 Лк@F1.2; 3840×2160@12.5к/с; WDR 120дБ, 3D DNR, BLC; OSD-меню; 1 HD-TVI выход; 1 CVBS выход; 1 RS-485; DC12 В±25%, AC24 В±25%; 10Вт макс; -40 °C...+60 °C; вес 0.52кг.</t>
    </r>
  </si>
  <si>
    <r>
      <rPr>
        <b/>
        <sz val="9"/>
        <rFont val="Arial"/>
        <family val="2"/>
      </rPr>
      <t>8Мп уличная купольная HD-TVI камера с EXIR-подсветкой до 40м</t>
    </r>
    <r>
      <rPr>
        <sz val="9"/>
        <rFont val="Arial"/>
        <family val="2"/>
        <charset val="204"/>
      </rPr>
      <t xml:space="preserve">
8Мп Progressive Scan CMOS; объектив 2.8мм; угол обзора: 102.2°; механический ИК-фильтр; 0.003 Лк@F1.2; 3840×2160@12.5к/с; WDR 120дБ, 3D DNR, BLC; OSD-меню; Smart ИК; 1 HD-TVI выход; 1 CVBS выход; DC12В±25%; 4.8Вт макс; -40 °C...+60 °C; IP67; IK10; вес 0.45кг.</t>
    </r>
  </si>
  <si>
    <t>DS-2CE57U8T-VPIT (3.6mm)</t>
  </si>
  <si>
    <r>
      <rPr>
        <b/>
        <sz val="9"/>
        <rFont val="Arial"/>
        <family val="2"/>
      </rPr>
      <t>8Мп уличная купольная HD-TVI камера с EXIR-подсветкой до 40м</t>
    </r>
    <r>
      <rPr>
        <sz val="9"/>
        <rFont val="Arial"/>
        <family val="2"/>
        <charset val="204"/>
      </rPr>
      <t xml:space="preserve">
8Мп Progressive Scan CMOS; объектив 3.6мм; угол обзора: 50.8°; механический ИК-фильтр; 0.003 Лк@F1.2; 3840×2160@12.5к/с; WDR 120дБ, 3D DNR, BLC; OSD-меню; Smart ИК; 1 HD-TVI выход; 1 CVBS выход; DC12В±25%; 4.8Вт макс; -40 °C...+60 °C; IP67; IK10; вес 0.45кг.</t>
    </r>
  </si>
  <si>
    <r>
      <rPr>
        <b/>
        <sz val="9"/>
        <rFont val="Arial"/>
        <family val="2"/>
      </rPr>
      <t>8Мп уличная купольная HD-TVI камера с EXIR-подсветкой до 40м</t>
    </r>
    <r>
      <rPr>
        <sz val="9"/>
        <rFont val="Arial"/>
        <family val="2"/>
        <charset val="204"/>
      </rPr>
      <t xml:space="preserve">
8Мп Progressive Scan CMOS; объектив 6мм; угол обзора: 79°; механический ИК-фильтр; 0.003 Лк@F1.2; 3840×2160@12.5к/с; WDR 120дБ, 3D DNR, BLC; OSD-меню; Smart ИК; 1 HD-TVI выход; 1 CVBS выход; DC12В±25%; 4.8Вт макс; -40 °C...+60 °C; IP67; IK10; вес 0.45кг.</t>
    </r>
  </si>
  <si>
    <r>
      <rPr>
        <b/>
        <sz val="9"/>
        <rFont val="Arial"/>
        <family val="2"/>
      </rPr>
      <t>8Мп уличная купольная HD-TVI камера с EXIR-подсветкой до 60м</t>
    </r>
    <r>
      <rPr>
        <sz val="9"/>
        <rFont val="Arial"/>
        <family val="2"/>
        <charset val="204"/>
      </rPr>
      <t xml:space="preserve">
8Мп Progressive Scan CMOS; моторизированный вариообъектив 2.8-12мм; угол обзора: 108.1°-45.6°; механический ИК-фильтр; 0.003 Лк@F1.2; 3840×2160@12.5к/с; WDR 120дБ, 3D DNR, BLC; OSD-меню; Smart ИК; 1 HD-TVI выход; 1 CVBS выход; DC12 В±25%; 9Вт макс; -40 °C...+60 °C; IP67; IK10; вес 0.64кг.</t>
    </r>
  </si>
  <si>
    <r>
      <rPr>
        <b/>
        <sz val="9"/>
        <rFont val="Arial"/>
        <family val="2"/>
      </rPr>
      <t>8Мп уличная купольная HD-TVI камера с EXIR-подсветкой до 60м</t>
    </r>
    <r>
      <rPr>
        <sz val="9"/>
        <rFont val="Arial"/>
        <family val="2"/>
        <charset val="204"/>
      </rPr>
      <t xml:space="preserve">
8Мп Progressive Scan CMOS; моторизированный вариообъектив 2.8-12мм; угол обзора: 108.1°-45.6°; механический ИК-фильтр; 0.003 Лк@F1.2; 3840×2160@12.5к/с; WDR 120дБ, 3D DNR, BLC; OSD-меню; Smart ИК; 1 HD-TVI выход; 1 CVBS выход; DC12 В±25%, AC24 В±25%; 10.5Вт макс; -40 °C...+60 °C; IP67; IK10; вес 0.64кг.</t>
    </r>
  </si>
  <si>
    <r>
      <rPr>
        <b/>
        <sz val="9"/>
        <rFont val="Arial"/>
        <family val="2"/>
      </rPr>
      <t>8Мп уличная HD-TVI камера с EXIR-подсветкой до 60м</t>
    </r>
    <r>
      <rPr>
        <sz val="9"/>
        <rFont val="Arial"/>
        <family val="2"/>
        <charset val="204"/>
      </rPr>
      <t xml:space="preserve">
8Мп Progressive Scan CMOS; объектив 3.6мм; угол обзора: 79°; механический ИК-фильтр; 0.003 Лк@F1.2; 3840×2160@12.5к/с; WDR 120дБ, 3D DNR, BLC; OSD-меню; Smart ИК; 1 HD-TVI выход; 1 CVBS выход; DC12 В±25%; 4.8Вт макс; -40 °C...+60 °C; IP67; вес 0.36кг.</t>
    </r>
  </si>
  <si>
    <r>
      <rPr>
        <b/>
        <sz val="9"/>
        <rFont val="Arial"/>
        <family val="2"/>
      </rPr>
      <t>8Мп уличная HD-TVI камера с EXIR-подсветкой до 60м</t>
    </r>
    <r>
      <rPr>
        <sz val="9"/>
        <rFont val="Arial"/>
        <family val="2"/>
        <charset val="204"/>
      </rPr>
      <t xml:space="preserve">
8Мп Progressive Scan CMOS; объектив 6мм; угол обзора: 50.8°; механический ИК-фильтр; 0.003 Лк@F1.2; 3840×2160@12.5к/с; WDR 120дБ, 3D DNR, BLC; OSD-меню; Smart ИК; 1 HD-TVI выход; 1 CVBS выход; DC12 В±25%; 4.8Вт макс; -40 °C...+60 °C; IP67; вес 0.36кг.</t>
    </r>
  </si>
  <si>
    <r>
      <rPr>
        <b/>
        <sz val="9"/>
        <rFont val="Arial"/>
        <family val="2"/>
      </rPr>
      <t>8Мп уличная купольная HD-TVI камера с EXIR-подсветкой до 80м</t>
    </r>
    <r>
      <rPr>
        <sz val="9"/>
        <rFont val="Arial"/>
        <family val="2"/>
        <charset val="204"/>
      </rPr>
      <t xml:space="preserve">
8Мп Progressive Scan CMOS; моторизированный вариообъектив 2.8-12мм; угол обзора: 108.1°-45.6°; механический ИК-фильтр; 0.003 Лк@F1.2; 3840×2160@12.5к/с; WDR 120дБ, 3D DNR, BLC; OSD-меню; Smart ИК; 1 HD-TVI выход; 1 CVBS выход; DC12 В±25%; 14Вт макс; -40 °C...+60 °C; IP67; вес 0.6кг.</t>
    </r>
  </si>
  <si>
    <t>СКОРОСТНЫЕ ПОВОРОТНЫЕ HD-TVI ВИДЕОКАМЕРЫ</t>
  </si>
  <si>
    <r>
      <t xml:space="preserve">DS-2AE5225TI-A(E) 
</t>
    </r>
    <r>
      <rPr>
        <sz val="10"/>
        <rFont val="Arial"/>
        <family val="2"/>
      </rPr>
      <t>в БОМе кронштейн</t>
    </r>
  </si>
  <si>
    <r>
      <rPr>
        <b/>
        <sz val="9"/>
        <color theme="1"/>
        <rFont val="Arial"/>
        <family val="2"/>
        <charset val="204"/>
      </rPr>
      <t>2Мп уличная скоростная поворотная HD-TVI камера с  ИК-подсветкой до 150м</t>
    </r>
    <r>
      <rPr>
        <sz val="9"/>
        <color theme="1"/>
        <rFont val="Arial"/>
        <family val="2"/>
        <charset val="204"/>
      </rPr>
      <t xml:space="preserve">
2Мп Progressive Scan CMOS; объектив 4.8 - 120мм, 25x; угол обзора объектива 57.6° - 2.5°; механический ИК-фильтр; 0.005лк@F1.6; 1920х1080@25к/с; WDR 120дБ, 3D DNR; Smart ИК; переключаемый TVI/AHD/CVI/CVBS  видео выход; вращение 360°, вручную: 0.1° - 120°/с, по предустановке: 120°/с; наклон -15° - 90°, вручную: 0.1° -  80°/с, по предустановке: 80°/с; тревожные вход/выход 2/1; питание AC24В; 30Вт макс.; -40 °C...+65 °C; IP66; грозозащита TVS 4000B; вес 3.3кг.</t>
    </r>
  </si>
  <si>
    <r>
      <t xml:space="preserve">2Мп уличная скоростная поворотная HD-TVI камера с  ИК-подсветкой до 150м
</t>
    </r>
    <r>
      <rPr>
        <sz val="9"/>
        <color theme="1"/>
        <rFont val="Arial"/>
        <family val="2"/>
      </rPr>
      <t>2Мп Progressive Scan CMOS; объектив 4.8 - 153мм, 32x; угол обзора объектива 54.2° - 1.97°; механический ИК-фильтр; 0.005лк@F1.2; 1920х1080@25к/с; WDR 120дБ; 3D DNR; Smart ИК; переключаемый TVI/AHD/CVI/CVBS  видео выход; вращение 360°, вручную: 0.1° - 160°/с, по предустановке: 160°/с; наклон -15° - 90°, вручную: 0.1° - 120°/с, по предустановке: 120°/с; питание AC24В; 40Вт макс.; -30 °C...+65 °C; IP66; грозозащита TVS 4000B; вес 4.5кг.</t>
    </r>
  </si>
  <si>
    <t>HD-TVI ВИДЕОРЕГИСТРАТОРЫ</t>
  </si>
  <si>
    <r>
      <rPr>
        <b/>
        <sz val="9"/>
        <color theme="1"/>
        <rFont val="Arial"/>
        <family val="2"/>
      </rPr>
      <t>4-х канальный гибридный HD-TVI регистратор Acusense для аналоговых, HD-TVI, AHD и CVI камер + 2 канал IP@6Мп (до 6 каналов с полным замещением аналоговых каналов)</t>
    </r>
    <r>
      <rPr>
        <sz val="9"/>
        <color theme="1"/>
        <rFont val="Arial"/>
        <family val="2"/>
        <charset val="204"/>
      </rPr>
      <t xml:space="preserve">
Видеовход: 4 канала, BNC(поддержка управления по коаксиальному кабелю); Аудиовход: 4 канала RCA(до 4-х каналов AoC); Видеовыход: 1 VGA и 1 HDMI до 1080Р, 1 CVBS; Аудиовыход: 1 канал RCA;</t>
    </r>
    <r>
      <rPr>
        <b/>
        <sz val="9"/>
        <color rgb="FFC00000"/>
        <rFont val="Arial"/>
        <family val="2"/>
      </rPr>
      <t xml:space="preserve"> </t>
    </r>
    <r>
      <rPr>
        <sz val="9"/>
        <rFont val="Arial"/>
        <family val="2"/>
      </rPr>
      <t>видеосжатие H.265 Pro/H.265/H.265+/H.264/H.264+; аудиосжатие G.711u.;</t>
    </r>
    <r>
      <rPr>
        <b/>
        <sz val="9"/>
        <color rgb="FFC00000"/>
        <rFont val="Arial"/>
        <family val="2"/>
      </rPr>
      <t xml:space="preserve"> 
Распознавание лиц (1 канал), обнаружение движения 2.0 (4 канала), защита периметра (2 канала); </t>
    </r>
    <r>
      <rPr>
        <sz val="9"/>
        <rFont val="Arial"/>
        <family val="2"/>
      </rPr>
      <t>вторжения в область и пересечения линии;
Разрешение записи на канал: 1080p Lite вкл.: 4Мп lite/3Мп@15к/с, 1080p Lite/720p Lite/VGA/WD1/4CIF/CIF@25 к/с; 1080p Lite выкл.: 4Мп камера: 4 Мп lite@15 к/с; 1080p Lite/720p/WD1/4CIF/VGA/CIF@25 к/с, 3Мп камера(1-й канал): 3Мп/1080p/720p/VGA/WD1/4CIF/CIF@15к/с, 2Мп камера: 1080p/720p@15к/с, VGA/WD1/4CIF/CIF@25к/с, 1Мп камера: 720p/VGA/WD1/4CIF/CIF@25к/c; IP-камера: 2 канала@6Мп (расширение до 6 каналов), до 4 Мбит/с каждый;</t>
    </r>
    <r>
      <rPr>
        <sz val="9"/>
        <color theme="1"/>
        <rFont val="Arial"/>
        <family val="2"/>
        <charset val="204"/>
      </rPr>
      <t xml:space="preserve">
1 SATA для HDD до 10Тб; тревожные вход/выход 4/1; 1 RJ45 10M/ 100M Ethernet; 2 USB;  -10°C...+55°C; DC12В; 18Вт макс (без HDD); </t>
    </r>
    <r>
      <rPr>
        <sz val="9"/>
        <color theme="1"/>
        <rFont val="宋体"/>
        <family val="3"/>
        <charset val="134"/>
      </rPr>
      <t>≤</t>
    </r>
    <r>
      <rPr>
        <sz val="9"/>
        <color theme="1"/>
        <rFont val="Arial"/>
        <family val="2"/>
        <charset val="204"/>
      </rPr>
      <t>1.16кг (без HDD).</t>
    </r>
  </si>
  <si>
    <t>iDS-7208HQHI-M1/FA</t>
  </si>
  <si>
    <r>
      <rPr>
        <b/>
        <sz val="9"/>
        <color theme="1"/>
        <rFont val="Arial"/>
        <family val="2"/>
      </rPr>
      <t>8-х канальный гибридный HD-TVI регистратор Acusense для аналоговых, HD-TVI, AHD и CVI камер + 4 канал IP@6Мп (до 12 каналов с полным замещением аналоговых каналов)</t>
    </r>
    <r>
      <rPr>
        <sz val="9"/>
        <color theme="1"/>
        <rFont val="Arial"/>
        <family val="2"/>
        <charset val="204"/>
      </rPr>
      <t xml:space="preserve">
Видеовход: 4 канала, BNC(поддержка управления по коаксиальному кабелю); Аудиовход: 8 каналов RCA(до 8-х каналов AoC); Видеовыход: 1 VGA и 1 HDMI до 1080Р, 1 CVBS; Аудиовыход: 1 канал RCA;</t>
    </r>
    <r>
      <rPr>
        <b/>
        <sz val="9"/>
        <color rgb="FFC00000"/>
        <rFont val="Arial"/>
        <family val="2"/>
      </rPr>
      <t xml:space="preserve"> </t>
    </r>
    <r>
      <rPr>
        <sz val="9"/>
        <rFont val="Arial"/>
        <family val="2"/>
      </rPr>
      <t>видеосжатие H.265 Pro/H.265/H.265+/H.264/H.264+; аудиосжатие G.711u.;</t>
    </r>
    <r>
      <rPr>
        <b/>
        <sz val="9"/>
        <color rgb="FFC00000"/>
        <rFont val="Arial"/>
        <family val="2"/>
      </rPr>
      <t xml:space="preserve"> 
Распознавание лиц (1 канал), обнаружение движения 2.0 (8 канала), защита периметра (4 канала); </t>
    </r>
    <r>
      <rPr>
        <sz val="9"/>
        <rFont val="Arial"/>
        <family val="2"/>
      </rPr>
      <t>вторжения в область и пересечения линии;
Разрешение записи на канал: 1080p Lite вкл.: 4Мп lite/3Мп@15к/с, 1080p Lite/720p Lite/VGA/WD1/4CIF/CIF@25 к/с; 1080p Lite выкл.: 4Мп камера: 4 Мп lite@15 к/с; 1080p Lite/720p/WD1/4CIF/VGA/CIF@25 к/с, 3Мп камера(1-й канал): 3Мп/1080p/720p/VGA/WD1/4CIF/CIF@15к/с, 2Мп камера: 1080p/720p@15к/с, VGA/WD1/4CIF/CIF@25к/с, 1Мп камера: 720p/VGA/WD1/4CIF/CIF@25к/c; IP-камера: 4 канала@6Мп (расширение до 12 каналов), до 4 Мбит/с каждый;</t>
    </r>
    <r>
      <rPr>
        <sz val="9"/>
        <color theme="1"/>
        <rFont val="Arial"/>
        <family val="2"/>
        <charset val="204"/>
      </rPr>
      <t xml:space="preserve">
1 SATA для HDD до 10Тб; тревожные вход/выход 8/4; 1 RJ45 10M/ 100M Ethernet; 2 USB;  -10°C...+55°C; DC12В; 18Вт макс (без HDD); </t>
    </r>
    <r>
      <rPr>
        <sz val="9"/>
        <color theme="1"/>
        <rFont val="宋体"/>
        <family val="3"/>
        <charset val="134"/>
      </rPr>
      <t>≤</t>
    </r>
    <r>
      <rPr>
        <sz val="9"/>
        <color theme="1"/>
        <rFont val="Arial"/>
        <family val="2"/>
        <charset val="204"/>
      </rPr>
      <t>1.16кг (без HDD).</t>
    </r>
  </si>
  <si>
    <t>iDS-7216HQHI-M1/FA</t>
  </si>
  <si>
    <r>
      <rPr>
        <b/>
        <sz val="9"/>
        <color theme="1"/>
        <rFont val="Arial"/>
        <family val="2"/>
        <charset val="204"/>
      </rPr>
      <t>16</t>
    </r>
    <r>
      <rPr>
        <b/>
        <sz val="9"/>
        <color theme="1"/>
        <rFont val="Arial"/>
        <family val="2"/>
      </rPr>
      <t>-х канальный гибридный HD-TVI регистратор Acusense для аналоговых, HD-TVI, AHD и CVI камер + 8 канал IP@6Мп (до 24 каналов с полным замещением аналоговых каналов)</t>
    </r>
    <r>
      <rPr>
        <sz val="9"/>
        <color theme="1"/>
        <rFont val="Arial"/>
        <family val="2"/>
        <charset val="204"/>
      </rPr>
      <t xml:space="preserve">
Видеовход: 4 канала, BNC(поддержка управления по коаксиальному кабелю); Аудиовход: 16 каналов RCA(до 16-х каналов AoC); Видеовыход: 1 VGA и 1 HDMI до 1080Р, 1 CVBS; Аудиовыход: 1 канал RCA;</t>
    </r>
    <r>
      <rPr>
        <b/>
        <sz val="9"/>
        <color rgb="FFC00000"/>
        <rFont val="Arial"/>
        <family val="2"/>
      </rPr>
      <t xml:space="preserve"> </t>
    </r>
    <r>
      <rPr>
        <sz val="9"/>
        <rFont val="Arial"/>
        <family val="2"/>
      </rPr>
      <t>видеосжатие H.265 Pro/H.265/H.265+/H.264/H.264+; аудиосжатие G.711u.;</t>
    </r>
    <r>
      <rPr>
        <b/>
        <sz val="9"/>
        <color rgb="FFC00000"/>
        <rFont val="Arial"/>
        <family val="2"/>
      </rPr>
      <t xml:space="preserve"> 
Распознавание лиц (1 канал), обнаружение движения 2.0 (16 канала), защита периметра (4 канала); </t>
    </r>
    <r>
      <rPr>
        <sz val="9"/>
        <rFont val="Arial"/>
        <family val="2"/>
      </rPr>
      <t>вторжения в область и пересечения линии;
Разрешение записи на канал: 1080p Lite вкл.: 4Мп lite/3Мп@15к/с, 1080p Lite/720p Lite/VGA/WD1/4CIF/CIF@25 к/с; 1080p Lite выкл.: 4Мп камера: 4 Мп lite@15 к/с; 1080p Lite/720p/WD1/4CIF/VGA/CIF@25 к/с, 3Мп камера(1-й канал): 3Мп/1080p/720p/VGA/WD1/4CIF/CIF@15к/с, 2Мп камера: 1080p/720p@15к/с, VGA/WD1/4CIF/CIF@25к/с, 1Мп камера: 720p/VGA/WD1/4CIF/CIF@25к/c; IP-камера: 8 канала@6Мп (расширение до 24 каналов), до 4 Мбит/с каждый;</t>
    </r>
    <r>
      <rPr>
        <sz val="9"/>
        <color theme="1"/>
        <rFont val="Arial"/>
        <family val="2"/>
        <charset val="204"/>
      </rPr>
      <t xml:space="preserve">
1 SATA для HDD до 10Тб; тревожные вход/выход 4/1; 1 RJ45 10M/ 100M Ethernet; 2 USB;  -10°C...+55°C; DC12В; 18Вт макс (без HDD); </t>
    </r>
    <r>
      <rPr>
        <sz val="9"/>
        <color theme="1"/>
        <rFont val="宋体"/>
        <family val="3"/>
        <charset val="134"/>
      </rPr>
      <t>≤</t>
    </r>
    <r>
      <rPr>
        <sz val="9"/>
        <color theme="1"/>
        <rFont val="Arial"/>
        <family val="2"/>
        <charset val="204"/>
      </rPr>
      <t>1.16кг (без HDD).</t>
    </r>
  </si>
  <si>
    <t>iDS-7216HQHI-M2/FA</t>
  </si>
  <si>
    <r>
      <rPr>
        <b/>
        <sz val="9"/>
        <color theme="1"/>
        <rFont val="Arial"/>
        <family val="2"/>
        <charset val="204"/>
      </rPr>
      <t>16</t>
    </r>
    <r>
      <rPr>
        <b/>
        <sz val="9"/>
        <color theme="1"/>
        <rFont val="Arial"/>
        <family val="2"/>
      </rPr>
      <t>-х канальный гибридный HD-TVI регистратор Acusense для аналоговых, HD-TVI, AHD и CVI камер + 8 канал IP@6Мп (до 24 каналов с полным замещением аналоговых каналов)</t>
    </r>
    <r>
      <rPr>
        <sz val="9"/>
        <color theme="1"/>
        <rFont val="Arial"/>
        <family val="2"/>
        <charset val="204"/>
      </rPr>
      <t xml:space="preserve">
Видеовход: 4 канала, BNC(поддержка управления по коаксиальному кабелю); Аудиовход: 16 каналов RCA(до 16-х каналов AoC); Видеовыход: 1 VGA и 1 HDMI до 1080Р, 1 CVBS; Аудиовыход: 1 канал RCA;</t>
    </r>
    <r>
      <rPr>
        <b/>
        <sz val="9"/>
        <color rgb="FFC00000"/>
        <rFont val="Arial"/>
        <family val="2"/>
      </rPr>
      <t xml:space="preserve"> </t>
    </r>
    <r>
      <rPr>
        <sz val="9"/>
        <rFont val="Arial"/>
        <family val="2"/>
      </rPr>
      <t>видеосжатие H.265 Pro/H.265/H.265+/H.264/H.264+; аудиосжатие G.711u.;</t>
    </r>
    <r>
      <rPr>
        <b/>
        <sz val="9"/>
        <color rgb="FFC00000"/>
        <rFont val="Arial"/>
        <family val="2"/>
      </rPr>
      <t xml:space="preserve"> 
Распознавание лиц (1 канал), обнаружение движения 2.0 (16 канала), защита периметра (4 канала); </t>
    </r>
    <r>
      <rPr>
        <sz val="9"/>
        <rFont val="Arial"/>
        <family val="2"/>
      </rPr>
      <t>вторжения в область и пересечения линии;
Разрешение записи на канал: 1080p Lite вкл.: 4Мп lite/3Мп@15к/с, 1080p Lite/720p Lite/VGA/WD1/4CIF/CIF@25 к/с; 1080p Lite выкл.: 4Мп камера: 4 Мп lite@15 к/с; 1080p Lite/720p/WD1/4CIF/VGA/CIF@25 к/с, 3Мп камера(1-й канал): 3Мп/1080p/720p/VGA/WD1/4CIF/CIF@15к/с, 2Мп камера: 1080p/720p@15к/с, VGA/WD1/4CIF/CIF@25к/с, 1Мп камера: 720p/VGA/WD1/4CIF/CIF@25к/c; IP-камера: 8 канала@6Мп (расширение до 24 каналов), до 4 Мбит/с каждый;</t>
    </r>
    <r>
      <rPr>
        <sz val="9"/>
        <color theme="1"/>
        <rFont val="Arial"/>
        <family val="2"/>
        <charset val="204"/>
      </rPr>
      <t xml:space="preserve">
</t>
    </r>
    <r>
      <rPr>
        <sz val="9"/>
        <color theme="1"/>
        <rFont val="Arial"/>
        <family val="2"/>
      </rPr>
      <t>2</t>
    </r>
    <r>
      <rPr>
        <sz val="9"/>
        <color theme="1"/>
        <rFont val="Arial"/>
        <family val="2"/>
        <charset val="204"/>
      </rPr>
      <t xml:space="preserve"> SATA для HDD до 10Тб; тревожные вход/выход 16/4; 1 RJ45 10M/ 100M Ethernet; 2 USB;  -10°C...+55°C; DC12В; 40Вт макс (без HDD); </t>
    </r>
    <r>
      <rPr>
        <sz val="9"/>
        <color theme="1"/>
        <rFont val="宋体"/>
        <family val="3"/>
        <charset val="134"/>
      </rPr>
      <t>≤</t>
    </r>
    <r>
      <rPr>
        <sz val="9"/>
        <color theme="1"/>
        <rFont val="Arial"/>
        <family val="2"/>
        <charset val="204"/>
      </rPr>
      <t>2кг (без HDD).</t>
    </r>
  </si>
  <si>
    <r>
      <rPr>
        <b/>
        <sz val="9"/>
        <color theme="1"/>
        <rFont val="Arial"/>
        <family val="2"/>
        <charset val="204"/>
      </rPr>
      <t>4-</t>
    </r>
    <r>
      <rPr>
        <b/>
        <sz val="9"/>
        <color theme="1"/>
        <rFont val="Arial"/>
        <family val="2"/>
      </rPr>
      <t>ми</t>
    </r>
    <r>
      <rPr>
        <b/>
        <sz val="9"/>
        <color theme="1"/>
        <rFont val="Arial"/>
        <family val="2"/>
        <charset val="204"/>
      </rPr>
      <t xml:space="preserve"> </t>
    </r>
    <r>
      <rPr>
        <b/>
        <sz val="9"/>
        <color theme="1"/>
        <rFont val="Arial"/>
        <family val="2"/>
      </rPr>
      <t>канальный</t>
    </r>
    <r>
      <rPr>
        <b/>
        <sz val="9"/>
        <color theme="1"/>
        <rFont val="Arial"/>
        <family val="2"/>
        <charset val="204"/>
      </rPr>
      <t xml:space="preserve"> </t>
    </r>
    <r>
      <rPr>
        <b/>
        <sz val="9"/>
        <color theme="1"/>
        <rFont val="Arial"/>
        <family val="2"/>
      </rPr>
      <t>гибридный</t>
    </r>
    <r>
      <rPr>
        <b/>
        <sz val="9"/>
        <color theme="1"/>
        <rFont val="Arial"/>
        <family val="2"/>
        <charset val="204"/>
      </rPr>
      <t xml:space="preserve"> HD-TVI </t>
    </r>
    <r>
      <rPr>
        <b/>
        <sz val="9"/>
        <color theme="1"/>
        <rFont val="Arial"/>
        <family val="2"/>
      </rPr>
      <t>регистратор</t>
    </r>
    <r>
      <rPr>
        <b/>
        <sz val="9"/>
        <color theme="1"/>
        <rFont val="Arial"/>
        <family val="2"/>
        <charset val="204"/>
      </rPr>
      <t xml:space="preserve"> Acusense </t>
    </r>
    <r>
      <rPr>
        <b/>
        <sz val="9"/>
        <color theme="1"/>
        <rFont val="Arial"/>
        <family val="2"/>
      </rPr>
      <t>для</t>
    </r>
    <r>
      <rPr>
        <b/>
        <sz val="9"/>
        <color theme="1"/>
        <rFont val="Arial"/>
        <family val="2"/>
        <charset val="204"/>
      </rPr>
      <t xml:space="preserve"> </t>
    </r>
    <r>
      <rPr>
        <b/>
        <sz val="9"/>
        <color theme="1"/>
        <rFont val="Arial"/>
        <family val="2"/>
      </rPr>
      <t>аналоговых</t>
    </r>
    <r>
      <rPr>
        <b/>
        <sz val="9"/>
        <color theme="1"/>
        <rFont val="Arial"/>
        <family val="2"/>
        <charset val="204"/>
      </rPr>
      <t xml:space="preserve">, HD-TVI, AHD </t>
    </r>
    <r>
      <rPr>
        <b/>
        <sz val="9"/>
        <color theme="1"/>
        <rFont val="Arial"/>
        <family val="2"/>
      </rPr>
      <t>и</t>
    </r>
    <r>
      <rPr>
        <b/>
        <sz val="9"/>
        <color theme="1"/>
        <rFont val="Arial"/>
        <family val="2"/>
        <charset val="204"/>
      </rPr>
      <t xml:space="preserve"> CVI </t>
    </r>
    <r>
      <rPr>
        <b/>
        <sz val="9"/>
        <color theme="1"/>
        <rFont val="Arial"/>
        <family val="2"/>
      </rPr>
      <t>камер</t>
    </r>
    <r>
      <rPr>
        <b/>
        <sz val="9"/>
        <color theme="1"/>
        <rFont val="Arial"/>
        <family val="2"/>
        <charset val="204"/>
      </rPr>
      <t xml:space="preserve"> + 4 </t>
    </r>
    <r>
      <rPr>
        <b/>
        <sz val="9"/>
        <color theme="1"/>
        <rFont val="Arial"/>
        <family val="2"/>
      </rPr>
      <t>канала</t>
    </r>
    <r>
      <rPr>
        <b/>
        <sz val="9"/>
        <color theme="1"/>
        <rFont val="Arial"/>
        <family val="2"/>
        <charset val="204"/>
      </rPr>
      <t xml:space="preserve"> IP@8</t>
    </r>
    <r>
      <rPr>
        <b/>
        <sz val="9"/>
        <color theme="1"/>
        <rFont val="Arial"/>
        <family val="2"/>
      </rPr>
      <t>Мп</t>
    </r>
    <r>
      <rPr>
        <b/>
        <sz val="9"/>
        <color theme="1"/>
        <rFont val="Arial"/>
        <family val="2"/>
        <charset val="204"/>
      </rPr>
      <t xml:space="preserve"> (</t>
    </r>
    <r>
      <rPr>
        <b/>
        <sz val="9"/>
        <color theme="1"/>
        <rFont val="Arial"/>
        <family val="2"/>
      </rPr>
      <t>до</t>
    </r>
    <r>
      <rPr>
        <b/>
        <sz val="9"/>
        <color theme="1"/>
        <rFont val="Arial"/>
        <family val="2"/>
        <charset val="204"/>
      </rPr>
      <t xml:space="preserve"> 8 </t>
    </r>
    <r>
      <rPr>
        <b/>
        <sz val="9"/>
        <color theme="1"/>
        <rFont val="Arial"/>
        <family val="2"/>
      </rPr>
      <t>каналов</t>
    </r>
    <r>
      <rPr>
        <b/>
        <sz val="9"/>
        <color theme="1"/>
        <rFont val="Arial"/>
        <family val="2"/>
        <charset val="204"/>
      </rPr>
      <t xml:space="preserve"> </t>
    </r>
    <r>
      <rPr>
        <b/>
        <sz val="9"/>
        <color theme="1"/>
        <rFont val="Arial"/>
        <family val="2"/>
      </rPr>
      <t>с</t>
    </r>
    <r>
      <rPr>
        <b/>
        <sz val="9"/>
        <color theme="1"/>
        <rFont val="Arial"/>
        <family val="2"/>
        <charset val="204"/>
      </rPr>
      <t xml:space="preserve"> </t>
    </r>
    <r>
      <rPr>
        <b/>
        <sz val="9"/>
        <color theme="1"/>
        <rFont val="Arial"/>
        <family val="2"/>
      </rPr>
      <t>полным</t>
    </r>
    <r>
      <rPr>
        <b/>
        <sz val="9"/>
        <color theme="1"/>
        <rFont val="Arial"/>
        <family val="2"/>
        <charset val="204"/>
      </rPr>
      <t xml:space="preserve"> </t>
    </r>
    <r>
      <rPr>
        <b/>
        <sz val="9"/>
        <color theme="1"/>
        <rFont val="Arial"/>
        <family val="2"/>
      </rPr>
      <t>замещением</t>
    </r>
    <r>
      <rPr>
        <b/>
        <sz val="9"/>
        <color theme="1"/>
        <rFont val="Arial"/>
        <family val="2"/>
        <charset val="204"/>
      </rPr>
      <t xml:space="preserve"> </t>
    </r>
    <r>
      <rPr>
        <b/>
        <sz val="9"/>
        <color theme="1"/>
        <rFont val="Arial"/>
        <family val="2"/>
      </rPr>
      <t>аналоговых</t>
    </r>
    <r>
      <rPr>
        <b/>
        <sz val="9"/>
        <color theme="1"/>
        <rFont val="Arial"/>
        <family val="2"/>
        <charset val="204"/>
      </rPr>
      <t xml:space="preserve"> </t>
    </r>
    <r>
      <rPr>
        <b/>
        <sz val="9"/>
        <color theme="1"/>
        <rFont val="Arial"/>
        <family val="2"/>
      </rPr>
      <t>каналов</t>
    </r>
    <r>
      <rPr>
        <b/>
        <sz val="9"/>
        <color theme="1"/>
        <rFont val="Arial"/>
        <family val="2"/>
        <charset val="204"/>
      </rPr>
      <t>)</t>
    </r>
    <r>
      <rPr>
        <sz val="9"/>
        <color theme="1"/>
        <rFont val="Arial"/>
        <family val="2"/>
        <charset val="204"/>
      </rPr>
      <t xml:space="preserve">
Видеовход: 4 канала, BNC(поддержка управления по коаксиальному кабелю); Аудиовход: 4 канала RCA(до 4-х каналов AoC); Видеовыход: 1 VGA и 1 HDMI до 1080Р, 1 CVBS; Аудиовыход: 1 канал RCA;</t>
    </r>
    <r>
      <rPr>
        <b/>
        <sz val="9"/>
        <color rgb="FFC00000"/>
        <rFont val="Arial"/>
        <family val="2"/>
      </rPr>
      <t xml:space="preserve"> </t>
    </r>
    <r>
      <rPr>
        <sz val="9"/>
        <rFont val="Arial"/>
        <family val="2"/>
      </rPr>
      <t>видеосжатие H.265 Pro/H.265/H.265+/H.264/H.264+; аудиосжатие G.711u.;</t>
    </r>
    <r>
      <rPr>
        <b/>
        <sz val="9"/>
        <color rgb="FFC00000"/>
        <rFont val="Arial"/>
        <family val="2"/>
      </rPr>
      <t xml:space="preserve"> 
Распознавание лиц (1 канал), обнаружение движения 2.0 (4 канала), защита периметра (4 канала); </t>
    </r>
    <r>
      <rPr>
        <sz val="9"/>
        <rFont val="Arial"/>
        <family val="2"/>
      </rPr>
      <t>вторжения в область и пересечения линии;
Разрешение записи на канал: 8 Мп@8 к/с, 5 Мп@12 к/с, 4 Мп@15 к/с, 3 Мп@18 к/с, 1080p/720p/WD1/4CIF/VGA/CIF@25 к/с; IP-камера: 4 канала@8Мп (расширение до 8 каналов), до 4 Мбит/с каждый;</t>
    </r>
    <r>
      <rPr>
        <sz val="9"/>
        <color theme="1"/>
        <rFont val="Arial"/>
        <family val="2"/>
        <charset val="204"/>
      </rPr>
      <t xml:space="preserve">
1 SATA для HDD до 10Тб; тревожные вход/выход 4/1; 1 RJ45 10M/ 100M Ethernet; 2 USB;  -10°C...+55°C; DC12В; 10Вт макс (без HDD); </t>
    </r>
    <r>
      <rPr>
        <sz val="9"/>
        <color theme="1"/>
        <rFont val="宋体"/>
        <family val="3"/>
        <charset val="134"/>
      </rPr>
      <t>≤</t>
    </r>
    <r>
      <rPr>
        <sz val="9"/>
        <color theme="1"/>
        <rFont val="Arial"/>
        <family val="2"/>
        <charset val="204"/>
      </rPr>
      <t>1.16кг (без HDD).</t>
    </r>
  </si>
  <si>
    <r>
      <rPr>
        <b/>
        <sz val="9"/>
        <color theme="1"/>
        <rFont val="Arial"/>
        <family val="2"/>
      </rPr>
      <t>8-х канальный гибридный HD-TVI регистратор Acusense для аналоговых, HD-TVI, AHD и CVI камер + 8 канал IP@8Мп (до 16 каналов с полным замещением аналоговых каналов)</t>
    </r>
    <r>
      <rPr>
        <sz val="9"/>
        <color theme="1"/>
        <rFont val="Arial"/>
        <family val="2"/>
        <charset val="204"/>
      </rPr>
      <t xml:space="preserve">
Видеовход: 8 канала, BNC(поддержка управления по коаксиальному кабелю); Аудиовход: 8 канала RCA(до 8-х каналов AoC); Видеовыход: 1 VGA и 1 HDMI до 1080Р, 1 CVBS; Аудиовыход: 1 канал RCA;</t>
    </r>
    <r>
      <rPr>
        <b/>
        <sz val="9"/>
        <color rgb="FFC00000"/>
        <rFont val="Arial"/>
        <family val="2"/>
      </rPr>
      <t xml:space="preserve"> </t>
    </r>
    <r>
      <rPr>
        <sz val="9"/>
        <rFont val="Arial"/>
        <family val="2"/>
      </rPr>
      <t>видеосжатие H.265 Pro/H.265/H.265+/H.264/H.264+; аудиосжатие G.711u.;</t>
    </r>
    <r>
      <rPr>
        <b/>
        <sz val="9"/>
        <color rgb="FFC00000"/>
        <rFont val="Arial"/>
        <family val="2"/>
      </rPr>
      <t xml:space="preserve"> 
Распознавание лиц (1 канал), обнаружение движения 2.0 (8 канала), защита периметра (4 канала); </t>
    </r>
    <r>
      <rPr>
        <sz val="9"/>
        <rFont val="Arial"/>
        <family val="2"/>
      </rPr>
      <t>вторжения в область и пересечения линии;
Разрешение записи на канал: 8 Мп@8 к/с, 5 Мп@12 к/с, 4 Мп@15 к/с, 3 Мп@18 к/с, 1080p/720p/WD1/4CIF/VGA/CIF@25 к/с; IP-камера: 4 канала@8Мп (расширение до 8 каналов), до 4 Мбит/с каждый;</t>
    </r>
    <r>
      <rPr>
        <sz val="9"/>
        <color theme="1"/>
        <rFont val="Arial"/>
        <family val="2"/>
        <charset val="204"/>
      </rPr>
      <t xml:space="preserve">
1 SATA для HDD до 10Тб; тревожные вход/выход 8/4; 1 RJ45 10M/ 100M Ethernet; 2 USB;  -10°C...+55°C; DC12В; 18Вт макс (без HDD); </t>
    </r>
    <r>
      <rPr>
        <sz val="9"/>
        <color theme="1"/>
        <rFont val="宋体"/>
        <family val="3"/>
        <charset val="134"/>
      </rPr>
      <t>≤</t>
    </r>
    <r>
      <rPr>
        <sz val="9"/>
        <color theme="1"/>
        <rFont val="Arial"/>
        <family val="2"/>
        <charset val="204"/>
      </rPr>
      <t>1.16кг (без HDD).</t>
    </r>
  </si>
  <si>
    <r>
      <rPr>
        <b/>
        <sz val="9"/>
        <color theme="1"/>
        <rFont val="Arial"/>
        <family val="2"/>
        <charset val="204"/>
      </rPr>
      <t>16</t>
    </r>
    <r>
      <rPr>
        <b/>
        <sz val="9"/>
        <color theme="1"/>
        <rFont val="Arial"/>
        <family val="2"/>
      </rPr>
      <t>-х канальный гибридный HD-TVI регистратор Acusense для аналоговых, HD-TVI, AHD и CVI камер + 16 канал IP@8Мп (до 32 каналов с полным замещением аналоговых каналов)</t>
    </r>
    <r>
      <rPr>
        <sz val="9"/>
        <color theme="1"/>
        <rFont val="Arial"/>
        <family val="2"/>
        <charset val="204"/>
      </rPr>
      <t xml:space="preserve">
Видеовход: 16 каналов, BNC(поддержка управления по коаксиальному кабелю); Аудиовход: 16 каналов RCA(до 16-х каналов AoC); Видеовыход: 1 VGA и 1 HDMI до 1080Р, 1 CVBS; Аудиовыход: 1 канал RCA;</t>
    </r>
    <r>
      <rPr>
        <b/>
        <sz val="9"/>
        <color rgb="FFC00000"/>
        <rFont val="Arial"/>
        <family val="2"/>
      </rPr>
      <t xml:space="preserve"> </t>
    </r>
    <r>
      <rPr>
        <sz val="9"/>
        <rFont val="Arial"/>
        <family val="2"/>
      </rPr>
      <t>видеосжатие H.265 Pro/H.265/H.265+/H.264/H.264+; аудиосжатие G.711u.;</t>
    </r>
    <r>
      <rPr>
        <b/>
        <sz val="9"/>
        <color rgb="FFC00000"/>
        <rFont val="Arial"/>
        <family val="2"/>
      </rPr>
      <t xml:space="preserve"> 
Обнаружение движения 2.0 (16 канала), защита периметра (4 канала); </t>
    </r>
    <r>
      <rPr>
        <sz val="9"/>
        <rFont val="Arial"/>
        <family val="2"/>
      </rPr>
      <t>вторжения в область и пересечения линии;
Разрешение записи на канал: 8 Мп@15 к/с, 5 Мп@20 к/с, 4 Мп@25 к/с, 3 Мп@18 к/с, 1080p/720p/WD1/4CIF/VGA/CIF@25 к/с; IP-камера: 16 каналов@8Мп (расширение до 32 каналов), до 4 Мбит/с каждый;</t>
    </r>
    <r>
      <rPr>
        <sz val="9"/>
        <color theme="1"/>
        <rFont val="Arial"/>
        <family val="2"/>
        <charset val="204"/>
      </rPr>
      <t xml:space="preserve">
</t>
    </r>
    <r>
      <rPr>
        <sz val="9"/>
        <color theme="1"/>
        <rFont val="Arial"/>
        <family val="2"/>
      </rPr>
      <t>2</t>
    </r>
    <r>
      <rPr>
        <sz val="9"/>
        <color theme="1"/>
        <rFont val="Arial"/>
        <family val="2"/>
        <charset val="204"/>
      </rPr>
      <t xml:space="preserve"> SATA для HDD до 10Тб; тревожные вход/выход 16/4; 1 RJ45 10M/ 100M Ethernet; 2 USB;  -10°C...+55°C; DC12В; 40Вт макс (без HDD); </t>
    </r>
    <r>
      <rPr>
        <sz val="9"/>
        <color theme="1"/>
        <rFont val="宋体"/>
        <family val="3"/>
        <charset val="134"/>
      </rPr>
      <t>≤</t>
    </r>
    <r>
      <rPr>
        <sz val="9"/>
        <color theme="1"/>
        <rFont val="Arial"/>
        <family val="2"/>
        <charset val="204"/>
      </rPr>
      <t>2.1кг (без HDD).</t>
    </r>
  </si>
  <si>
    <t>СЕРИЯ DS-72/73/81xxHQHI-K</t>
  </si>
  <si>
    <r>
      <rPr>
        <b/>
        <sz val="9"/>
        <color theme="1"/>
        <rFont val="Arial"/>
        <family val="2"/>
        <charset val="204"/>
      </rPr>
      <t>32-х канальный гибридный HD-TVI регистратор для  аналоговых, HD-TVI, AHD и CVI камер + 2 канала IP@6Мп (до 34 каналов с полным замещением аналоговых каналов)</t>
    </r>
    <r>
      <rPr>
        <sz val="9"/>
        <color theme="1"/>
        <rFont val="Arial"/>
        <family val="2"/>
        <charset val="204"/>
      </rPr>
      <t xml:space="preserve">
Видеовход: 32 канала, BNC (поддержка управления по коаксиальному кабелю); аудиовход: 16 канала RCA; видеовыход: 1 VGA до 1080Р, 1 HDMI до 4К, 1 CVBS; аудиовыход: 1 канал RCA; 
Разрешение записи на канал: для </t>
    </r>
    <r>
      <rPr>
        <b/>
        <sz val="9"/>
        <color theme="1"/>
        <rFont val="Arial"/>
        <family val="2"/>
        <charset val="204"/>
      </rPr>
      <t>TVI:</t>
    </r>
    <r>
      <rPr>
        <sz val="9"/>
        <color theme="1"/>
        <rFont val="Arial"/>
        <family val="2"/>
        <charset val="204"/>
      </rPr>
      <t xml:space="preserve"> </t>
    </r>
    <r>
      <rPr>
        <i/>
        <sz val="9"/>
        <color theme="1"/>
        <rFont val="Arial"/>
        <family val="2"/>
        <charset val="204"/>
      </rPr>
      <t>1080p Lite вкл</t>
    </r>
    <r>
      <rPr>
        <sz val="9"/>
        <color theme="1"/>
        <rFont val="Arial"/>
        <family val="2"/>
        <charset val="204"/>
      </rPr>
      <t xml:space="preserve">.: 4Мп/3Мп(первые 4 канала)@15к/с, 1080p/720p@25к/с; </t>
    </r>
    <r>
      <rPr>
        <i/>
        <sz val="9"/>
        <color theme="1"/>
        <rFont val="Arial"/>
        <family val="2"/>
        <charset val="204"/>
      </rPr>
      <t>1080p Lite выкл.</t>
    </r>
    <r>
      <rPr>
        <sz val="9"/>
        <color theme="1"/>
        <rFont val="Arial"/>
        <family val="2"/>
        <charset val="204"/>
      </rPr>
      <t xml:space="preserve">: 4Мп камера: 4Мп@15к/с, 1080p/720p/VGA/WD1/4CIF/CIF@25к/с; 3Мп камера (первые 4 канала): 3Мп/1080p/720p/VGA/WD1/4CIF/CIF@15к/с; 2Мп камера: 1080p/720p@15к/с, VGA/WD1/4CIF/CIF@25к/с, 1Мп камера: 720p/VGA/WD1/4CIF/CIF@25к/c; для </t>
    </r>
    <r>
      <rPr>
        <b/>
        <sz val="9"/>
        <color theme="1"/>
        <rFont val="Arial"/>
        <family val="2"/>
        <charset val="204"/>
      </rPr>
      <t>AHD</t>
    </r>
    <r>
      <rPr>
        <sz val="9"/>
        <color theme="1"/>
        <rFont val="Arial"/>
        <family val="2"/>
        <charset val="204"/>
      </rPr>
      <t>: 4Мп/3Мп/1080p/720p@25к/с;</t>
    </r>
    <r>
      <rPr>
        <b/>
        <sz val="9"/>
        <color theme="1"/>
        <rFont val="Arial"/>
        <family val="2"/>
        <charset val="204"/>
      </rPr>
      <t xml:space="preserve"> CVI</t>
    </r>
    <r>
      <rPr>
        <sz val="9"/>
        <color theme="1"/>
        <rFont val="Arial"/>
        <family val="2"/>
        <charset val="204"/>
      </rPr>
      <t xml:space="preserve">: 1080p/720p@25к/с; для </t>
    </r>
    <r>
      <rPr>
        <b/>
        <sz val="9"/>
        <color theme="1"/>
        <rFont val="Arial"/>
        <family val="2"/>
        <charset val="204"/>
      </rPr>
      <t>аналоговых камер</t>
    </r>
    <r>
      <rPr>
        <sz val="9"/>
        <color theme="1"/>
        <rFont val="Arial"/>
        <family val="2"/>
        <charset val="204"/>
      </rPr>
      <t xml:space="preserve">: WD1@25к/с; для </t>
    </r>
    <r>
      <rPr>
        <b/>
        <sz val="9"/>
        <color theme="1"/>
        <rFont val="Arial"/>
        <family val="2"/>
        <charset val="204"/>
      </rPr>
      <t>IP:</t>
    </r>
    <r>
      <rPr>
        <sz val="9"/>
        <color theme="1"/>
        <rFont val="Arial"/>
        <family val="2"/>
        <charset val="204"/>
      </rPr>
      <t xml:space="preserve"> по умолчанию 8 каналов 6Мп@25к/с; 
синхр. воспр. 16 каналов; 2 SATA для HDD до 10Тб; тревожные вход/выход 16/4; 1 RJ45 10M/ 100M/ 1000М Ethernet; 2 USB;  -10°C...+55°C; DC12В; 65Вт макс (без HDD); </t>
    </r>
    <r>
      <rPr>
        <sz val="9"/>
        <color theme="1"/>
        <rFont val="宋体"/>
        <family val="3"/>
        <charset val="134"/>
      </rPr>
      <t>≤</t>
    </r>
    <r>
      <rPr>
        <sz val="9"/>
        <color theme="1"/>
        <rFont val="Arial"/>
        <family val="2"/>
        <charset val="204"/>
      </rPr>
      <t>2кг (без HDD).</t>
    </r>
  </si>
  <si>
    <t>DS-7324HQHI-K4</t>
  </si>
  <si>
    <r>
      <rPr>
        <b/>
        <sz val="9"/>
        <color theme="1"/>
        <rFont val="Arial"/>
        <family val="2"/>
        <charset val="204"/>
      </rPr>
      <t>24-х канальный гибридный HD-TVI регистратор для  аналоговых, HD-TVI, AHD и CVI камер + 16 каналов IP@6Мп (до 40 каналов с полным замещением аналоговых каналов) с v4.0 GUI интерфейсом</t>
    </r>
    <r>
      <rPr>
        <sz val="9"/>
        <color theme="1"/>
        <rFont val="Arial"/>
        <family val="2"/>
        <charset val="204"/>
      </rPr>
      <t xml:space="preserve">
Видеовход: 24 канала, BNC (поддержка управления по коаксиальному кабелю); аудиовход: 4 канала RCA; видеовыход: 1 VGA/1 HDMI до 1080Р, 1 HDMI до 4К, 1 CVBS; аудиовыход: 1 канал RCA; 
Разрешение записи на канал: для </t>
    </r>
    <r>
      <rPr>
        <b/>
        <sz val="9"/>
        <color theme="1"/>
        <rFont val="Arial"/>
        <family val="2"/>
        <charset val="204"/>
      </rPr>
      <t>TVI:</t>
    </r>
    <r>
      <rPr>
        <sz val="9"/>
        <color theme="1"/>
        <rFont val="Arial"/>
        <family val="2"/>
        <charset val="204"/>
      </rPr>
      <t xml:space="preserve"> </t>
    </r>
    <r>
      <rPr>
        <i/>
        <sz val="9"/>
        <color theme="1"/>
        <rFont val="Arial"/>
        <family val="2"/>
        <charset val="204"/>
      </rPr>
      <t>1080p Lite вкл</t>
    </r>
    <r>
      <rPr>
        <sz val="9"/>
        <color theme="1"/>
        <rFont val="Arial"/>
        <family val="2"/>
        <charset val="204"/>
      </rPr>
      <t xml:space="preserve">.: 4Мп lite/3Мп(первые 4 канала)@15к/с, 1080p lite/720p lite@25к/с; </t>
    </r>
    <r>
      <rPr>
        <i/>
        <sz val="9"/>
        <color theme="1"/>
        <rFont val="Arial"/>
        <family val="2"/>
        <charset val="204"/>
      </rPr>
      <t>1080p Lite выкл.</t>
    </r>
    <r>
      <rPr>
        <sz val="9"/>
        <color theme="1"/>
        <rFont val="Arial"/>
        <family val="2"/>
        <charset val="204"/>
      </rPr>
      <t xml:space="preserve">: 4Мп камера: 4Мп lite@15к/с, 1080p lite/720p/VGA/WD1/4CIF/CIF@25к/с; 3Мп камера (первые 4 канала): 3Мп/1080p/720p/VGA/WD1/4CIF/CIF@15к/с; 2Мп камера: 1080p/720p@15к/с, VGA/WD1/4CIF/CIF@25к/с, 1Мп камера: 720p/VGA/WD1/4CIF/CIF@25к/c; для </t>
    </r>
    <r>
      <rPr>
        <b/>
        <sz val="9"/>
        <color theme="1"/>
        <rFont val="Arial"/>
        <family val="2"/>
        <charset val="204"/>
      </rPr>
      <t>AHD</t>
    </r>
    <r>
      <rPr>
        <sz val="9"/>
        <color theme="1"/>
        <rFont val="Arial"/>
        <family val="2"/>
        <charset val="204"/>
      </rPr>
      <t>: 4Мп/3Мп/1080p/720p@25к/с;</t>
    </r>
    <r>
      <rPr>
        <b/>
        <sz val="9"/>
        <color theme="1"/>
        <rFont val="Arial"/>
        <family val="2"/>
        <charset val="204"/>
      </rPr>
      <t xml:space="preserve"> CVI</t>
    </r>
    <r>
      <rPr>
        <sz val="9"/>
        <color theme="1"/>
        <rFont val="Arial"/>
        <family val="2"/>
        <charset val="204"/>
      </rPr>
      <t xml:space="preserve">: 1080p/720p@25к/с; для </t>
    </r>
    <r>
      <rPr>
        <b/>
        <sz val="9"/>
        <color theme="1"/>
        <rFont val="Arial"/>
        <family val="2"/>
        <charset val="204"/>
      </rPr>
      <t>аналоговых камер</t>
    </r>
    <r>
      <rPr>
        <sz val="9"/>
        <color theme="1"/>
        <rFont val="Arial"/>
        <family val="2"/>
        <charset val="204"/>
      </rPr>
      <t xml:space="preserve">: WD1@25к/с; для </t>
    </r>
    <r>
      <rPr>
        <b/>
        <sz val="9"/>
        <color theme="1"/>
        <rFont val="Arial"/>
        <family val="2"/>
        <charset val="204"/>
      </rPr>
      <t>IP:</t>
    </r>
    <r>
      <rPr>
        <sz val="9"/>
        <color theme="1"/>
        <rFont val="Arial"/>
        <family val="2"/>
        <charset val="204"/>
      </rPr>
      <t xml:space="preserve"> по умолчанию 16 каналов 6Мп@25к/с; 
синхр. воспр. 16 каналов; 4 SATA для HDD до 10Тб; тревожные вход/выход 16/4; 1 RJ45 10M/ 100M/ 1000М Ethernet; 3 USB;  -10°C...+55°C; АC100В-240В; 45Вт макс (без HDD); </t>
    </r>
    <r>
      <rPr>
        <sz val="9"/>
        <color theme="1"/>
        <rFont val="宋体"/>
        <family val="3"/>
        <charset val="134"/>
      </rPr>
      <t>≤</t>
    </r>
    <r>
      <rPr>
        <sz val="9"/>
        <color theme="1"/>
        <rFont val="Arial"/>
        <family val="2"/>
        <charset val="204"/>
      </rPr>
      <t>7кг (без HDD).</t>
    </r>
  </si>
  <si>
    <t>DS-7332HQHI-K4</t>
  </si>
  <si>
    <r>
      <rPr>
        <b/>
        <sz val="9"/>
        <color theme="1"/>
        <rFont val="Arial"/>
        <family val="2"/>
        <charset val="204"/>
      </rPr>
      <t>32-х канальный гибридный HD-TVI регистратор для  аналоговых, HD-TVI, AHD и CVI камер + 16 каналов IP@6Мп (до 48 каналов с полным замещением аналоговых каналов) с v4.0 GUI интерфейсом</t>
    </r>
    <r>
      <rPr>
        <sz val="9"/>
        <color theme="1"/>
        <rFont val="Arial"/>
        <family val="2"/>
        <charset val="204"/>
      </rPr>
      <t xml:space="preserve">
Видеовход: 32 канала, BNC (поддержка управления по коаксиальному кабелю); аудиовход: 4 канала RCA; видеовыход: 1 VGA/1 HDMI до 1080Р, 1 HDMI до 4К, 1 CVBS; аудиовыход: 1 канал RCA; 
Разрешение записи на канал: для </t>
    </r>
    <r>
      <rPr>
        <b/>
        <sz val="9"/>
        <color theme="1"/>
        <rFont val="Arial"/>
        <family val="2"/>
        <charset val="204"/>
      </rPr>
      <t>TVI:</t>
    </r>
    <r>
      <rPr>
        <sz val="9"/>
        <color theme="1"/>
        <rFont val="Arial"/>
        <family val="2"/>
        <charset val="204"/>
      </rPr>
      <t xml:space="preserve"> </t>
    </r>
    <r>
      <rPr>
        <i/>
        <sz val="9"/>
        <color theme="1"/>
        <rFont val="Arial"/>
        <family val="2"/>
        <charset val="204"/>
      </rPr>
      <t>1080p Lite вкл</t>
    </r>
    <r>
      <rPr>
        <sz val="9"/>
        <color theme="1"/>
        <rFont val="Arial"/>
        <family val="2"/>
        <charset val="204"/>
      </rPr>
      <t xml:space="preserve">.: 4Мп lite/3Мп(первые 4 канала)@15к/с, 1080p lite/720p lite@25к/с; </t>
    </r>
    <r>
      <rPr>
        <i/>
        <sz val="9"/>
        <color theme="1"/>
        <rFont val="Arial"/>
        <family val="2"/>
        <charset val="204"/>
      </rPr>
      <t>1080p Lite выкл.</t>
    </r>
    <r>
      <rPr>
        <sz val="9"/>
        <color theme="1"/>
        <rFont val="Arial"/>
        <family val="2"/>
        <charset val="204"/>
      </rPr>
      <t xml:space="preserve">: 4Мп камера: 4Мп lite@15к/с, 1080p lite/720p/VGA/WD1/4CIF/CIF@25к/с; 3Мп камера (первые 4 канала): 3Мп/1080p/720p/VGA/WD1/4CIF/CIF@15к/с; 2Мп камера: 1080p/720p@15к/с, VGA/WD1/4CIF/CIF@25к/с, 1Мп камера: 720p/VGA/WD1/4CIF/CIF@25к/c; для </t>
    </r>
    <r>
      <rPr>
        <b/>
        <sz val="9"/>
        <color theme="1"/>
        <rFont val="Arial"/>
        <family val="2"/>
        <charset val="204"/>
      </rPr>
      <t>AHD</t>
    </r>
    <r>
      <rPr>
        <sz val="9"/>
        <color theme="1"/>
        <rFont val="Arial"/>
        <family val="2"/>
        <charset val="204"/>
      </rPr>
      <t>: 4Мп/3Мп/1080p/720p@25к/с;</t>
    </r>
    <r>
      <rPr>
        <b/>
        <sz val="9"/>
        <color theme="1"/>
        <rFont val="Arial"/>
        <family val="2"/>
        <charset val="204"/>
      </rPr>
      <t xml:space="preserve"> CVI</t>
    </r>
    <r>
      <rPr>
        <sz val="9"/>
        <color theme="1"/>
        <rFont val="Arial"/>
        <family val="2"/>
        <charset val="204"/>
      </rPr>
      <t xml:space="preserve">: 1080p/720p@25к/с; для </t>
    </r>
    <r>
      <rPr>
        <b/>
        <sz val="9"/>
        <color theme="1"/>
        <rFont val="Arial"/>
        <family val="2"/>
        <charset val="204"/>
      </rPr>
      <t>аналоговых камер</t>
    </r>
    <r>
      <rPr>
        <sz val="9"/>
        <color theme="1"/>
        <rFont val="Arial"/>
        <family val="2"/>
        <charset val="204"/>
      </rPr>
      <t xml:space="preserve">: WD1@25к/с; для </t>
    </r>
    <r>
      <rPr>
        <b/>
        <sz val="9"/>
        <color theme="1"/>
        <rFont val="Arial"/>
        <family val="2"/>
        <charset val="204"/>
      </rPr>
      <t>IP:</t>
    </r>
    <r>
      <rPr>
        <sz val="9"/>
        <color theme="1"/>
        <rFont val="Arial"/>
        <family val="2"/>
        <charset val="204"/>
      </rPr>
      <t xml:space="preserve"> по умолчанию 16 каналов 6Мп@25к/с; 
синхр. воспр. 16 каналов; 4 SATA для HDD до 10Тб; тревожные вход/выход 16/4; 1 RJ45 10M/ 100M/ 1000М Ethernet; 3 USB;  -10°C...+55°C; АC100В-240В; 45Вт макс (без HDD); </t>
    </r>
    <r>
      <rPr>
        <sz val="9"/>
        <color theme="1"/>
        <rFont val="宋体"/>
        <family val="3"/>
        <charset val="134"/>
      </rPr>
      <t>≤</t>
    </r>
    <r>
      <rPr>
        <sz val="9"/>
        <color theme="1"/>
        <rFont val="Arial"/>
        <family val="2"/>
        <charset val="204"/>
      </rPr>
      <t>7кг (без HDD).</t>
    </r>
  </si>
  <si>
    <r>
      <rPr>
        <b/>
        <sz val="9"/>
        <color theme="1"/>
        <rFont val="Arial"/>
        <family val="2"/>
        <charset val="204"/>
      </rPr>
      <t>24-х канальный гибридный HD-TVI регистратор для  аналоговых, HD-TVI, AHD и CVI камер + 16 каналов IP@6Мп (до 40 каналов с полным замещением аналоговых каналов) с v4.0 GUI интерфейсом</t>
    </r>
    <r>
      <rPr>
        <sz val="9"/>
        <color theme="1"/>
        <rFont val="Arial"/>
        <family val="2"/>
        <charset val="204"/>
      </rPr>
      <t xml:space="preserve">
Видеовход: 24 канала, BNC (поддержка управления по коаксиальному кабелю); аудиовход: 16 канала RCA; видеовыход: 1 VGA/1 HDMI до 1080Р, 1 HDMI до 4К, 1 CVBS; аудиовыход: 2 канал RCA; 
Разрешение записи на канал: для </t>
    </r>
    <r>
      <rPr>
        <b/>
        <sz val="9"/>
        <color theme="1"/>
        <rFont val="Arial"/>
        <family val="2"/>
        <charset val="204"/>
      </rPr>
      <t>TVI:</t>
    </r>
    <r>
      <rPr>
        <sz val="9"/>
        <color theme="1"/>
        <rFont val="Arial"/>
        <family val="2"/>
        <charset val="204"/>
      </rPr>
      <t xml:space="preserve"> </t>
    </r>
    <r>
      <rPr>
        <i/>
        <sz val="9"/>
        <color theme="1"/>
        <rFont val="Arial"/>
        <family val="2"/>
        <charset val="204"/>
      </rPr>
      <t>1080p Lite вкл</t>
    </r>
    <r>
      <rPr>
        <sz val="9"/>
        <color theme="1"/>
        <rFont val="Arial"/>
        <family val="2"/>
        <charset val="204"/>
      </rPr>
      <t xml:space="preserve">.: 4Мп lite@15к/с, 1080p lite/720p lite@25к/с; </t>
    </r>
    <r>
      <rPr>
        <i/>
        <sz val="9"/>
        <color theme="1"/>
        <rFont val="Arial"/>
        <family val="2"/>
        <charset val="204"/>
      </rPr>
      <t>1080p Lite выкл.</t>
    </r>
    <r>
      <rPr>
        <sz val="9"/>
        <color theme="1"/>
        <rFont val="Arial"/>
        <family val="2"/>
        <charset val="204"/>
      </rPr>
      <t xml:space="preserve">: 4Мп камера: 4Мп lite@15к/с, 1080p lite/720p/VGA/WD1/4CIF/CIF@25к/с; 3Мп камера (первые 4 канала): 3Мп/1080p/720p/VGA/WD1/4CIF/CIF@15к/с; 2Мп камера: 1080p/720p@15к/с, VGA/WD1/4CIF/CIF@25к/с, 1Мп камера: 720p/VGA/WD1/4CIF/CIF@25к/c; для </t>
    </r>
    <r>
      <rPr>
        <b/>
        <sz val="9"/>
        <color theme="1"/>
        <rFont val="Arial"/>
        <family val="2"/>
        <charset val="204"/>
      </rPr>
      <t>AHD</t>
    </r>
    <r>
      <rPr>
        <sz val="9"/>
        <color theme="1"/>
        <rFont val="Arial"/>
        <family val="2"/>
        <charset val="204"/>
      </rPr>
      <t>: 4Мп/3Мп/1080p/720p@25к/с;</t>
    </r>
    <r>
      <rPr>
        <b/>
        <sz val="9"/>
        <color theme="1"/>
        <rFont val="Arial"/>
        <family val="2"/>
        <charset val="204"/>
      </rPr>
      <t xml:space="preserve"> CVI</t>
    </r>
    <r>
      <rPr>
        <sz val="9"/>
        <color theme="1"/>
        <rFont val="Arial"/>
        <family val="2"/>
        <charset val="204"/>
      </rPr>
      <t xml:space="preserve">: 1080p/720p@25к/с; для </t>
    </r>
    <r>
      <rPr>
        <b/>
        <sz val="9"/>
        <color theme="1"/>
        <rFont val="Arial"/>
        <family val="2"/>
        <charset val="204"/>
      </rPr>
      <t>аналоговых камер</t>
    </r>
    <r>
      <rPr>
        <sz val="9"/>
        <color theme="1"/>
        <rFont val="Arial"/>
        <family val="2"/>
        <charset val="204"/>
      </rPr>
      <t xml:space="preserve">: WD1@25к/с; для </t>
    </r>
    <r>
      <rPr>
        <b/>
        <sz val="9"/>
        <color theme="1"/>
        <rFont val="Arial"/>
        <family val="2"/>
        <charset val="204"/>
      </rPr>
      <t>IP:</t>
    </r>
    <r>
      <rPr>
        <sz val="9"/>
        <color theme="1"/>
        <rFont val="Arial"/>
        <family val="2"/>
        <charset val="204"/>
      </rPr>
      <t xml:space="preserve"> по умолчанию 16 каналов 6Мп@25к/с; 
синхр. воспр. 16 каналов; 8 SATA для HDD до 10Тб; тревожные вход/выход 16/8; 2 RJ45 10M/ 100M/ 1000М Ethernet; 3 USB;  -10°C...+55°C; АC100В-240В; 45Вт макс (без HDD); </t>
    </r>
    <r>
      <rPr>
        <sz val="9"/>
        <color theme="1"/>
        <rFont val="宋体"/>
        <family val="3"/>
        <charset val="134"/>
      </rPr>
      <t>≤</t>
    </r>
    <r>
      <rPr>
        <sz val="9"/>
        <color theme="1"/>
        <rFont val="Arial"/>
        <family val="2"/>
        <charset val="204"/>
      </rPr>
      <t>10кг (без HDD).</t>
    </r>
  </si>
  <si>
    <t>DS-8132HQHI-K8</t>
  </si>
  <si>
    <r>
      <rPr>
        <b/>
        <sz val="9"/>
        <color theme="1"/>
        <rFont val="Arial"/>
        <family val="2"/>
        <charset val="204"/>
      </rPr>
      <t>32-х канальный гибридный HD-TVI регистратор для  аналоговых, HD-TVI, AHD и CVI камер + 16 каналов IP@6Мп (до 48 каналов с полным замещением аналоговых каналов) с v4.0 GUI интерфейсом</t>
    </r>
    <r>
      <rPr>
        <sz val="9"/>
        <color theme="1"/>
        <rFont val="Arial"/>
        <family val="2"/>
        <charset val="204"/>
      </rPr>
      <t xml:space="preserve">
Видеовход: 32 канала, BNC (поддержка управления по коаксиальному кабелю); аудиовход: 16 канала RCA; видеовыход: 1 VGA/1 HDMI до 1080Р, 1 HDMI до 4К, 1 CVBS; аудиовыход: 2 канал RCA; 
Разрешение записи на канал: для </t>
    </r>
    <r>
      <rPr>
        <b/>
        <sz val="9"/>
        <color theme="1"/>
        <rFont val="Arial"/>
        <family val="2"/>
        <charset val="204"/>
      </rPr>
      <t>TVI:</t>
    </r>
    <r>
      <rPr>
        <sz val="9"/>
        <color theme="1"/>
        <rFont val="Arial"/>
        <family val="2"/>
        <charset val="204"/>
      </rPr>
      <t xml:space="preserve"> </t>
    </r>
    <r>
      <rPr>
        <i/>
        <sz val="9"/>
        <color theme="1"/>
        <rFont val="Arial"/>
        <family val="2"/>
        <charset val="204"/>
      </rPr>
      <t>1080p Lite вкл</t>
    </r>
    <r>
      <rPr>
        <sz val="9"/>
        <color theme="1"/>
        <rFont val="Arial"/>
        <family val="2"/>
        <charset val="204"/>
      </rPr>
      <t xml:space="preserve">.: 4Мп lite@15к/с, 1080p lite/720p lite@25к/с; </t>
    </r>
    <r>
      <rPr>
        <i/>
        <sz val="9"/>
        <color theme="1"/>
        <rFont val="Arial"/>
        <family val="2"/>
        <charset val="204"/>
      </rPr>
      <t>1080p Lite выкл.</t>
    </r>
    <r>
      <rPr>
        <sz val="9"/>
        <color theme="1"/>
        <rFont val="Arial"/>
        <family val="2"/>
        <charset val="204"/>
      </rPr>
      <t xml:space="preserve">: 4Мп камера: 4Мп lite@15к/с, 1080p lite/720p/VGA/WD1/4CIF/CIF@25к/с; 3Мп камера (первые 4 канала): 3Мп/1080p/720p/VGA/WD1/4CIF/CIF@15к/с; 2Мп камера: 1080p/720p@15к/с, VGA/WD1/4CIF/CIF@25к/с, 1Мп камера: 720p/VGA/WD1/4CIF/CIF@25к/c; для </t>
    </r>
    <r>
      <rPr>
        <b/>
        <sz val="9"/>
        <color theme="1"/>
        <rFont val="Arial"/>
        <family val="2"/>
        <charset val="204"/>
      </rPr>
      <t>AHD</t>
    </r>
    <r>
      <rPr>
        <sz val="9"/>
        <color theme="1"/>
        <rFont val="Arial"/>
        <family val="2"/>
        <charset val="204"/>
      </rPr>
      <t>: 4Мп/3Мп/1080p/720p@25к/с;</t>
    </r>
    <r>
      <rPr>
        <b/>
        <sz val="9"/>
        <color theme="1"/>
        <rFont val="Arial"/>
        <family val="2"/>
        <charset val="204"/>
      </rPr>
      <t xml:space="preserve"> CVI</t>
    </r>
    <r>
      <rPr>
        <sz val="9"/>
        <color theme="1"/>
        <rFont val="Arial"/>
        <family val="2"/>
        <charset val="204"/>
      </rPr>
      <t xml:space="preserve">: 1080p/720p@25к/с; для </t>
    </r>
    <r>
      <rPr>
        <b/>
        <sz val="9"/>
        <color theme="1"/>
        <rFont val="Arial"/>
        <family val="2"/>
        <charset val="204"/>
      </rPr>
      <t>аналоговых камер</t>
    </r>
    <r>
      <rPr>
        <sz val="9"/>
        <color theme="1"/>
        <rFont val="Arial"/>
        <family val="2"/>
        <charset val="204"/>
      </rPr>
      <t xml:space="preserve">: WD1@25к/с; для </t>
    </r>
    <r>
      <rPr>
        <b/>
        <sz val="9"/>
        <color theme="1"/>
        <rFont val="Arial"/>
        <family val="2"/>
        <charset val="204"/>
      </rPr>
      <t>IP:</t>
    </r>
    <r>
      <rPr>
        <sz val="9"/>
        <color theme="1"/>
        <rFont val="Arial"/>
        <family val="2"/>
        <charset val="204"/>
      </rPr>
      <t xml:space="preserve"> по умолчанию 16 каналов 6Мп@25к/с; 
синхр. воспр. 16 каналов; 8 SATA для HDD до 10Тб; тревожные вход/выход 16/8; 2 RJ45 10M/ 100M/ 1000М Ethernet; 3 USB;  -10°C...+55°C; АC100В-240В; 45Вт макс (без HDD); </t>
    </r>
    <r>
      <rPr>
        <sz val="9"/>
        <color theme="1"/>
        <rFont val="宋体"/>
        <family val="3"/>
        <charset val="134"/>
      </rPr>
      <t>≤</t>
    </r>
    <r>
      <rPr>
        <sz val="9"/>
        <color theme="1"/>
        <rFont val="Arial"/>
        <family val="2"/>
        <charset val="204"/>
      </rPr>
      <t>10кг (без HDD).</t>
    </r>
  </si>
  <si>
    <t>СЕРИЯ DS-72/73/81xxHUHI-K</t>
  </si>
  <si>
    <r>
      <rPr>
        <b/>
        <sz val="9"/>
        <color theme="1"/>
        <rFont val="Arial"/>
        <family val="2"/>
        <charset val="204"/>
      </rPr>
      <t>16-х канальный гибридный HD-TVI регистратор для  аналоговых, HD-TVI, AHD и CVI камер + 16 каналов IP@8Мп (до 32 каналов с полным замещением аналоговых каналов) с v4.0 GUI интерфейсом</t>
    </r>
    <r>
      <rPr>
        <sz val="9"/>
        <color theme="1"/>
        <rFont val="Arial"/>
        <family val="2"/>
        <charset val="204"/>
      </rPr>
      <t xml:space="preserve">
Видеовход: 16 канала, BNC (поддержка управления по коаксиальному кабелю); аудиовход: 4 канала RCA; видеовыход: 1 VGA/1 HDMI до 1080Р, 1 HDMI до 4К, 1 CVBS; аудиовыход: 2 канал RCA.
Разрешение записи на канал для </t>
    </r>
    <r>
      <rPr>
        <b/>
        <sz val="9"/>
        <color theme="1"/>
        <rFont val="Arial"/>
        <family val="2"/>
        <charset val="204"/>
      </rPr>
      <t>TVI</t>
    </r>
    <r>
      <rPr>
        <sz val="9"/>
        <color theme="1"/>
        <rFont val="Arial"/>
        <family val="2"/>
        <charset val="204"/>
      </rPr>
      <t xml:space="preserve">: 8Мп@8к/с, 5Мп@12к/с, 4Мп@15к/с, 3Мп@18к/с, 1080p/720p@25к/с; для </t>
    </r>
    <r>
      <rPr>
        <b/>
        <sz val="9"/>
        <color theme="1"/>
        <rFont val="Arial"/>
        <family val="2"/>
        <charset val="204"/>
      </rPr>
      <t>AHD</t>
    </r>
    <r>
      <rPr>
        <sz val="9"/>
        <color theme="1"/>
        <rFont val="Arial"/>
        <family val="2"/>
        <charset val="204"/>
      </rPr>
      <t xml:space="preserve">: 5Мп@20к/с, 4Мп/3Мп/1080p/720p@25к/с; для </t>
    </r>
    <r>
      <rPr>
        <b/>
        <sz val="9"/>
        <color theme="1"/>
        <rFont val="Arial"/>
        <family val="2"/>
        <charset val="204"/>
      </rPr>
      <t>CVI</t>
    </r>
    <r>
      <rPr>
        <sz val="9"/>
        <color theme="1"/>
        <rFont val="Arial"/>
        <family val="2"/>
        <charset val="204"/>
      </rPr>
      <t xml:space="preserve">: 4Мп/3Мп/1080p/720p@25к/с; для </t>
    </r>
    <r>
      <rPr>
        <b/>
        <sz val="9"/>
        <color theme="1"/>
        <rFont val="Arial"/>
        <family val="2"/>
        <charset val="204"/>
      </rPr>
      <t>аналоговых камер</t>
    </r>
    <r>
      <rPr>
        <sz val="9"/>
        <color theme="1"/>
        <rFont val="Arial"/>
        <family val="2"/>
        <charset val="204"/>
      </rPr>
      <t>: WD1@25к/с; для</t>
    </r>
    <r>
      <rPr>
        <b/>
        <sz val="9"/>
        <color theme="1"/>
        <rFont val="Arial"/>
        <family val="2"/>
        <charset val="204"/>
      </rPr>
      <t xml:space="preserve"> IP</t>
    </r>
    <r>
      <rPr>
        <sz val="9"/>
        <color theme="1"/>
        <rFont val="Arial"/>
        <family val="2"/>
        <charset val="204"/>
      </rPr>
      <t xml:space="preserve">: по умолчанию 16 каналов 8Мп@25к/с; синхр. воспр. 16 каналов; 4 SATA для HDD до 10Тб; тревожные вход/выход 16/4; 2 RJ45 10M/ 100M/ 1000М Ethernet; 3 USB;  -10°C...+55°C; АC100В-240В; 65Вт макс (без HDD); </t>
    </r>
    <r>
      <rPr>
        <sz val="9"/>
        <color theme="1"/>
        <rFont val="宋体"/>
        <family val="3"/>
        <charset val="134"/>
      </rPr>
      <t>≤</t>
    </r>
    <r>
      <rPr>
        <sz val="9"/>
        <color theme="1"/>
        <rFont val="Arial"/>
        <family val="2"/>
        <charset val="204"/>
      </rPr>
      <t>5кг (без HDD).</t>
    </r>
  </si>
  <si>
    <t>DS-7324HUHI-K4</t>
  </si>
  <si>
    <r>
      <rPr>
        <b/>
        <sz val="9"/>
        <color theme="1"/>
        <rFont val="Arial"/>
        <family val="2"/>
        <charset val="204"/>
      </rPr>
      <t>24-х канальный гибридный HD-TVI регистратор для  аналоговых, HD-TVI, AHD и CVI камер + 16 каналов IP@8Мп (до 40 каналов с полным замещением аналоговых каналов) с v4.0 GUI интерфейсом</t>
    </r>
    <r>
      <rPr>
        <sz val="9"/>
        <color theme="1"/>
        <rFont val="Arial"/>
        <family val="2"/>
        <charset val="204"/>
      </rPr>
      <t xml:space="preserve">
Видеовход: 24 канала, BNC (поддержка управления по коаксиальному кабелю); аудиовход: 4 канала RCA; видеовыход: 1 VGA/1 HDMI до 1080Р, 1 HDMI до 4К, 1 CVBS; аудиовыход: 1 канал RCA.
Разрешение записи на канал для </t>
    </r>
    <r>
      <rPr>
        <b/>
        <sz val="9"/>
        <color theme="1"/>
        <rFont val="Arial"/>
        <family val="2"/>
        <charset val="204"/>
      </rPr>
      <t>TVI</t>
    </r>
    <r>
      <rPr>
        <sz val="9"/>
        <color theme="1"/>
        <rFont val="Arial"/>
        <family val="2"/>
        <charset val="204"/>
      </rPr>
      <t xml:space="preserve">: 8Мп@8к/с, 5Мп@12к/с, 4Мп@15к/с, 3Мп@18к/с, 1080p/720p@25к/с; для </t>
    </r>
    <r>
      <rPr>
        <b/>
        <sz val="9"/>
        <color theme="1"/>
        <rFont val="Arial"/>
        <family val="2"/>
        <charset val="204"/>
      </rPr>
      <t>AHD</t>
    </r>
    <r>
      <rPr>
        <sz val="9"/>
        <color theme="1"/>
        <rFont val="Arial"/>
        <family val="2"/>
        <charset val="204"/>
      </rPr>
      <t xml:space="preserve">: 5Мп@20к/с, 4Мп/3Мп/1080p/720p@25к/с; для </t>
    </r>
    <r>
      <rPr>
        <b/>
        <sz val="9"/>
        <color theme="1"/>
        <rFont val="Arial"/>
        <family val="2"/>
        <charset val="204"/>
      </rPr>
      <t>CVI</t>
    </r>
    <r>
      <rPr>
        <sz val="9"/>
        <color theme="1"/>
        <rFont val="Arial"/>
        <family val="2"/>
        <charset val="204"/>
      </rPr>
      <t xml:space="preserve">: 4Мп/3Мп/1080p/720p@25к/с; для </t>
    </r>
    <r>
      <rPr>
        <b/>
        <sz val="9"/>
        <color theme="1"/>
        <rFont val="Arial"/>
        <family val="2"/>
        <charset val="204"/>
      </rPr>
      <t>аналоговых камер</t>
    </r>
    <r>
      <rPr>
        <sz val="9"/>
        <color theme="1"/>
        <rFont val="Arial"/>
        <family val="2"/>
        <charset val="204"/>
      </rPr>
      <t>: WD1@25к/с; для</t>
    </r>
    <r>
      <rPr>
        <b/>
        <sz val="9"/>
        <color theme="1"/>
        <rFont val="Arial"/>
        <family val="2"/>
        <charset val="204"/>
      </rPr>
      <t xml:space="preserve"> IP</t>
    </r>
    <r>
      <rPr>
        <sz val="9"/>
        <color theme="1"/>
        <rFont val="Arial"/>
        <family val="2"/>
        <charset val="204"/>
      </rPr>
      <t xml:space="preserve">: по умолчанию 16 каналов 8Мп@25к/с; синхр. воспр. 16 каналов; 4 SATA для HDD до 10Тб; тревожные вход/выход 16/4; 2 RJ45 10M/ 100M/ 1000М Ethernet; 3 USB;  -10°C...+55°C; АC100В-240В; 74Вт макс (без HDD); </t>
    </r>
    <r>
      <rPr>
        <sz val="9"/>
        <color theme="1"/>
        <rFont val="宋体"/>
        <family val="3"/>
        <charset val="134"/>
      </rPr>
      <t>≤</t>
    </r>
    <r>
      <rPr>
        <sz val="9"/>
        <color theme="1"/>
        <rFont val="Arial"/>
        <family val="2"/>
        <charset val="204"/>
      </rPr>
      <t>7кг (без HDD).</t>
    </r>
  </si>
  <si>
    <t>DS-7332HUHI-K4</t>
  </si>
  <si>
    <r>
      <rPr>
        <b/>
        <sz val="9"/>
        <color theme="1"/>
        <rFont val="Arial"/>
        <family val="2"/>
        <charset val="204"/>
      </rPr>
      <t>32-х канальный гибридный HD-TVI регистратор для  аналоговых, HD-TVI, AHD и CVI камер + 16 каналов IP@8Мп (до 48 каналов с полным замещением аналоговых каналов) с v4.0 GUI интерфейсом</t>
    </r>
    <r>
      <rPr>
        <sz val="9"/>
        <color theme="1"/>
        <rFont val="Arial"/>
        <family val="2"/>
        <charset val="204"/>
      </rPr>
      <t xml:space="preserve">
Видеовход: 32 канала, BNC (поддержка управления по коаксиальному кабелю); аудиовход: 4 канала RCA; видеовыход: 1 VGA/1 HDMI до 1080Р, 1 HDMI до 4К, 1 CVBS; аудиовыход: 1 канал RCA.
Разрешение записи на канал для </t>
    </r>
    <r>
      <rPr>
        <b/>
        <sz val="9"/>
        <color theme="1"/>
        <rFont val="Arial"/>
        <family val="2"/>
        <charset val="204"/>
      </rPr>
      <t>TVI</t>
    </r>
    <r>
      <rPr>
        <sz val="9"/>
        <color theme="1"/>
        <rFont val="Arial"/>
        <family val="2"/>
        <charset val="204"/>
      </rPr>
      <t xml:space="preserve">: 8Мп@8к/с, 5Мп@12к/с, 4Мп@15к/с, 3Мп@18к/с, 1080p/720p@25к/с; для </t>
    </r>
    <r>
      <rPr>
        <b/>
        <sz val="9"/>
        <color theme="1"/>
        <rFont val="Arial"/>
        <family val="2"/>
        <charset val="204"/>
      </rPr>
      <t>AHD</t>
    </r>
    <r>
      <rPr>
        <sz val="9"/>
        <color theme="1"/>
        <rFont val="Arial"/>
        <family val="2"/>
        <charset val="204"/>
      </rPr>
      <t xml:space="preserve">: 5Мп@20к/с, 4Мп/3Мп/1080p/720p@25к/с; для </t>
    </r>
    <r>
      <rPr>
        <b/>
        <sz val="9"/>
        <color theme="1"/>
        <rFont val="Arial"/>
        <family val="2"/>
        <charset val="204"/>
      </rPr>
      <t>CVI</t>
    </r>
    <r>
      <rPr>
        <sz val="9"/>
        <color theme="1"/>
        <rFont val="Arial"/>
        <family val="2"/>
        <charset val="204"/>
      </rPr>
      <t xml:space="preserve">: 4Мп/3Мп/1080p/720p@25к/с; для </t>
    </r>
    <r>
      <rPr>
        <b/>
        <sz val="9"/>
        <color theme="1"/>
        <rFont val="Arial"/>
        <family val="2"/>
        <charset val="204"/>
      </rPr>
      <t>аналоговых камер</t>
    </r>
    <r>
      <rPr>
        <sz val="9"/>
        <color theme="1"/>
        <rFont val="Arial"/>
        <family val="2"/>
        <charset val="204"/>
      </rPr>
      <t>: WD1@25к/с; для</t>
    </r>
    <r>
      <rPr>
        <b/>
        <sz val="9"/>
        <color theme="1"/>
        <rFont val="Arial"/>
        <family val="2"/>
        <charset val="204"/>
      </rPr>
      <t xml:space="preserve"> IP</t>
    </r>
    <r>
      <rPr>
        <sz val="9"/>
        <color theme="1"/>
        <rFont val="Arial"/>
        <family val="2"/>
        <charset val="204"/>
      </rPr>
      <t xml:space="preserve">: по умолчанию 16 каналов 8Мп@25к/с; синхр. воспр. 16 каналов; 4 SATA для HDD до 10Тб; тревожные вход/выход 16/4; 2 RJ45 10M/ 100M/ 1000М Ethernet; 3 USB;  -10°C...+55°C; АC100В-240В; 74Вт макс (без HDD); </t>
    </r>
    <r>
      <rPr>
        <sz val="9"/>
        <color theme="1"/>
        <rFont val="宋体"/>
        <family val="3"/>
        <charset val="134"/>
      </rPr>
      <t>≤</t>
    </r>
    <r>
      <rPr>
        <sz val="9"/>
        <color theme="1"/>
        <rFont val="Arial"/>
        <family val="2"/>
        <charset val="204"/>
      </rPr>
      <t>7кг (без HDD).</t>
    </r>
  </si>
  <si>
    <t>DS-8124HUHI-K8</t>
  </si>
  <si>
    <r>
      <rPr>
        <b/>
        <sz val="9"/>
        <color theme="1"/>
        <rFont val="Arial"/>
        <family val="2"/>
        <charset val="204"/>
      </rPr>
      <t>24-х канальный гибридный HD-TVI регистратор для  аналоговых, HD-TVI, AHD и CVI камер + 16 каналов IP@8Мп (до 40 каналов с полным замещением аналоговых каналов) с v4.0 GUI интерфейсом</t>
    </r>
    <r>
      <rPr>
        <sz val="9"/>
        <color theme="1"/>
        <rFont val="Arial"/>
        <family val="2"/>
        <charset val="204"/>
      </rPr>
      <t xml:space="preserve">
Видеовход: 24 канала, BNC (поддержка управления по коаксиальному кабелю); аудиовход: 16 каналов RCA; видеовыход: 1 VGA/1 HDMI до 1080Р, 1 HDMI до 4К, 1 CVBS; аудиовыход: 2 канала RCA.
Разрешение записи на канал для </t>
    </r>
    <r>
      <rPr>
        <b/>
        <sz val="9"/>
        <color theme="1"/>
        <rFont val="Arial"/>
        <family val="2"/>
        <charset val="204"/>
      </rPr>
      <t>TVI</t>
    </r>
    <r>
      <rPr>
        <sz val="9"/>
        <color theme="1"/>
        <rFont val="Arial"/>
        <family val="2"/>
        <charset val="204"/>
      </rPr>
      <t xml:space="preserve">: 8Мп@8к/с, 5Мп@12к/с, 4Мп@15к/с, 3Мп@18к/с, 1080p/720p@25к/с; для </t>
    </r>
    <r>
      <rPr>
        <b/>
        <sz val="9"/>
        <color theme="1"/>
        <rFont val="Arial"/>
        <family val="2"/>
        <charset val="204"/>
      </rPr>
      <t>AHD</t>
    </r>
    <r>
      <rPr>
        <sz val="9"/>
        <color theme="1"/>
        <rFont val="Arial"/>
        <family val="2"/>
        <charset val="204"/>
      </rPr>
      <t xml:space="preserve">: 5Мп@20к/с, 4Мп/3Мп/1080p/720p@25к/с; для </t>
    </r>
    <r>
      <rPr>
        <b/>
        <sz val="9"/>
        <color theme="1"/>
        <rFont val="Arial"/>
        <family val="2"/>
        <charset val="204"/>
      </rPr>
      <t>CVI</t>
    </r>
    <r>
      <rPr>
        <sz val="9"/>
        <color theme="1"/>
        <rFont val="Arial"/>
        <family val="2"/>
        <charset val="204"/>
      </rPr>
      <t xml:space="preserve">: 4Мп/3Мп/1080p/720p@25к/с; для </t>
    </r>
    <r>
      <rPr>
        <b/>
        <sz val="9"/>
        <color theme="1"/>
        <rFont val="Arial"/>
        <family val="2"/>
        <charset val="204"/>
      </rPr>
      <t>аналоговых камер</t>
    </r>
    <r>
      <rPr>
        <sz val="9"/>
        <color theme="1"/>
        <rFont val="Arial"/>
        <family val="2"/>
        <charset val="204"/>
      </rPr>
      <t>: WD1@25к/с; для</t>
    </r>
    <r>
      <rPr>
        <b/>
        <sz val="9"/>
        <color theme="1"/>
        <rFont val="Arial"/>
        <family val="2"/>
        <charset val="204"/>
      </rPr>
      <t xml:space="preserve"> IP</t>
    </r>
    <r>
      <rPr>
        <sz val="9"/>
        <color theme="1"/>
        <rFont val="Arial"/>
        <family val="2"/>
        <charset val="204"/>
      </rPr>
      <t xml:space="preserve">: по умолчанию 16 каналов 8Мп@25к/с; синхр. воспр. 16 каналов; 8 SATA для HDD до 10Тб; тревожные вход/выход 16/8; 2 RJ45 10M/ 100M/ 1000М Ethernet; 3 USB;  -10°C...+55°C; АC100В-240В; 74Вт макс (без HDD); </t>
    </r>
    <r>
      <rPr>
        <sz val="9"/>
        <color theme="1"/>
        <rFont val="宋体"/>
        <family val="3"/>
        <charset val="134"/>
      </rPr>
      <t>≤</t>
    </r>
    <r>
      <rPr>
        <sz val="9"/>
        <color theme="1"/>
        <rFont val="Arial"/>
        <family val="2"/>
        <charset val="204"/>
      </rPr>
      <t>10кг (без HDD).</t>
    </r>
  </si>
  <si>
    <t>DS-8132HUHI-K8</t>
  </si>
  <si>
    <r>
      <rPr>
        <b/>
        <sz val="9"/>
        <color theme="1"/>
        <rFont val="Arial"/>
        <family val="2"/>
        <charset val="204"/>
      </rPr>
      <t>32-х канальный гибридный HD-TVI регистратор для  аналоговых, HD-TVI, AHD и CVI камер + 16 каналов IP@8Мп (до 48 каналов с полным замещением аналоговых каналов) с v4.0 GUI интерфейсом</t>
    </r>
    <r>
      <rPr>
        <sz val="9"/>
        <color theme="1"/>
        <rFont val="Arial"/>
        <family val="2"/>
        <charset val="204"/>
      </rPr>
      <t xml:space="preserve">
Видеовход: 32 канала, BNC (поддержка управления по коаксиальному кабелю); аудиовход: 16 каналов RCA; видеовыход: 1 VGA/1 HDMI до 1080Р, 1 HDMI до 4К, 1 CVBS; аудиовыход: 2 канала RCA.
Разрешение записи на канал для </t>
    </r>
    <r>
      <rPr>
        <b/>
        <sz val="9"/>
        <color theme="1"/>
        <rFont val="Arial"/>
        <family val="2"/>
        <charset val="204"/>
      </rPr>
      <t>TVI</t>
    </r>
    <r>
      <rPr>
        <sz val="9"/>
        <color theme="1"/>
        <rFont val="Arial"/>
        <family val="2"/>
        <charset val="204"/>
      </rPr>
      <t xml:space="preserve">: 8Мп@8к/с, 5Мп@12к/с, 4Мп@15к/с, 3Мп@18к/с, 1080p/720p@25к/с; для </t>
    </r>
    <r>
      <rPr>
        <b/>
        <sz val="9"/>
        <color theme="1"/>
        <rFont val="Arial"/>
        <family val="2"/>
        <charset val="204"/>
      </rPr>
      <t>AHD</t>
    </r>
    <r>
      <rPr>
        <sz val="9"/>
        <color theme="1"/>
        <rFont val="Arial"/>
        <family val="2"/>
        <charset val="204"/>
      </rPr>
      <t xml:space="preserve">: 5Мп@20к/с, 4Мп/3Мп/1080p/720p@25к/с; для </t>
    </r>
    <r>
      <rPr>
        <b/>
        <sz val="9"/>
        <color theme="1"/>
        <rFont val="Arial"/>
        <family val="2"/>
        <charset val="204"/>
      </rPr>
      <t>CVI</t>
    </r>
    <r>
      <rPr>
        <sz val="9"/>
        <color theme="1"/>
        <rFont val="Arial"/>
        <family val="2"/>
        <charset val="204"/>
      </rPr>
      <t xml:space="preserve">: 4Мп/3Мп/1080p/720p@25к/с; для </t>
    </r>
    <r>
      <rPr>
        <b/>
        <sz val="9"/>
        <color theme="1"/>
        <rFont val="Arial"/>
        <family val="2"/>
        <charset val="204"/>
      </rPr>
      <t>аналоговых камер</t>
    </r>
    <r>
      <rPr>
        <sz val="9"/>
        <color theme="1"/>
        <rFont val="Arial"/>
        <family val="2"/>
        <charset val="204"/>
      </rPr>
      <t>: WD1@25к/с; для</t>
    </r>
    <r>
      <rPr>
        <b/>
        <sz val="9"/>
        <color theme="1"/>
        <rFont val="Arial"/>
        <family val="2"/>
        <charset val="204"/>
      </rPr>
      <t xml:space="preserve"> IP</t>
    </r>
    <r>
      <rPr>
        <sz val="9"/>
        <color theme="1"/>
        <rFont val="Arial"/>
        <family val="2"/>
        <charset val="204"/>
      </rPr>
      <t xml:space="preserve">: по умолчанию 16 каналов 8Мп@25к/с; синхр. воспр. 16 каналов; 8 SATA для HDD до 10Тб; тревожные вход/выход 16/8; 2 RJ45 10M/ 100M/ 1000М Ethernet; 3 USB;  -10°C...+55°C; АC100В-240В; 74Вт макс (без HDD); </t>
    </r>
    <r>
      <rPr>
        <sz val="9"/>
        <color theme="1"/>
        <rFont val="宋体"/>
        <family val="3"/>
        <charset val="134"/>
      </rPr>
      <t>≤</t>
    </r>
    <r>
      <rPr>
        <sz val="9"/>
        <color theme="1"/>
        <rFont val="Arial"/>
        <family val="2"/>
        <charset val="204"/>
      </rPr>
      <t>10кг (без HDD).</t>
    </r>
  </si>
  <si>
    <t>СЕРИЯ DS-72xxHTHI-K</t>
  </si>
  <si>
    <r>
      <rPr>
        <b/>
        <sz val="9"/>
        <rFont val="Arial"/>
        <family val="2"/>
        <charset val="204"/>
      </rPr>
      <t>4-х канальный гибридный HD-TVI регистратор для  аналоговых/ HD-TVI, AHD и CVI камер + 4 канала IP@8Мп (до 8 каналов с полным замещением аналоговых каналов)</t>
    </r>
    <r>
      <rPr>
        <sz val="9"/>
        <rFont val="Arial"/>
        <family val="2"/>
        <charset val="204"/>
      </rPr>
      <t xml:space="preserve">
Видеовход: 4 канала, BNC (поддержка управления по коаксиальному кабелю); аудиовход: 4 канала RCA; видеовыход: 1 VGA до 1080Р, 1 HDMI до 4К, 1 CVBS; аудиовыход: 1 канал RCA.
Разрешение записи на канал для </t>
    </r>
    <r>
      <rPr>
        <b/>
        <sz val="9"/>
        <rFont val="Arial"/>
        <family val="2"/>
        <charset val="204"/>
      </rPr>
      <t>TVI</t>
    </r>
    <r>
      <rPr>
        <sz val="9"/>
        <rFont val="Arial"/>
        <family val="2"/>
        <charset val="204"/>
      </rPr>
      <t xml:space="preserve">: 8Мп@12к/с, 5Мп@20к/с, 3Мп@18к/с, 4Мп/1080p/720p@25к/с; для </t>
    </r>
    <r>
      <rPr>
        <b/>
        <sz val="9"/>
        <rFont val="Arial"/>
        <family val="2"/>
        <charset val="204"/>
      </rPr>
      <t>AHD</t>
    </r>
    <r>
      <rPr>
        <sz val="9"/>
        <rFont val="Arial"/>
        <family val="2"/>
        <charset val="204"/>
      </rPr>
      <t xml:space="preserve">: 5Мп@20к/с, 4Мп/3Мп/1080p/720p@25к/с; для </t>
    </r>
    <r>
      <rPr>
        <b/>
        <sz val="9"/>
        <rFont val="Arial"/>
        <family val="2"/>
        <charset val="204"/>
      </rPr>
      <t>CVI</t>
    </r>
    <r>
      <rPr>
        <sz val="9"/>
        <rFont val="Arial"/>
        <family val="2"/>
        <charset val="204"/>
      </rPr>
      <t xml:space="preserve">: 4Мп/3Мп/1080p/720p@25к/с; для </t>
    </r>
    <r>
      <rPr>
        <b/>
        <sz val="9"/>
        <rFont val="Arial"/>
        <family val="2"/>
        <charset val="204"/>
      </rPr>
      <t>аналоговых камер</t>
    </r>
    <r>
      <rPr>
        <sz val="9"/>
        <rFont val="Arial"/>
        <family val="2"/>
        <charset val="204"/>
      </rPr>
      <t>: WD1@25к/с; для</t>
    </r>
    <r>
      <rPr>
        <b/>
        <sz val="9"/>
        <rFont val="Arial"/>
        <family val="2"/>
        <charset val="204"/>
      </rPr>
      <t xml:space="preserve"> IP</t>
    </r>
    <r>
      <rPr>
        <sz val="9"/>
        <rFont val="Arial"/>
        <family val="2"/>
        <charset val="204"/>
      </rPr>
      <t xml:space="preserve">: по умолчанию 4 канала 8Мп@25к/с; синхр. воспр. 4 канала; 1 SATA для HDD до 10Тб; тревожные вход/выход 4/1; 1 RJ45 10M/ 100M/ 1000М Ethernet; 2 USB;  -10°C...+55°C; DC12В; 15Вт макс (без HDD); </t>
    </r>
    <r>
      <rPr>
        <sz val="9"/>
        <rFont val="宋体"/>
        <family val="3"/>
        <charset val="134"/>
      </rPr>
      <t>≤</t>
    </r>
    <r>
      <rPr>
        <sz val="9"/>
        <rFont val="Arial"/>
        <family val="2"/>
        <charset val="204"/>
      </rPr>
      <t>1.5кг (без HDD).</t>
    </r>
  </si>
  <si>
    <r>
      <rPr>
        <b/>
        <sz val="9"/>
        <rFont val="Arial"/>
        <family val="2"/>
        <charset val="204"/>
      </rPr>
      <t>4-х канальный гибридный HD-TVI регистратор для  аналоговых/ HD-TVI, AHD и CVI камер + 8 канала IP@8Мп (до 16 каналов с полным замещением аналоговых каналов)</t>
    </r>
    <r>
      <rPr>
        <sz val="9"/>
        <rFont val="Arial"/>
        <family val="2"/>
        <charset val="204"/>
      </rPr>
      <t xml:space="preserve">
Видеовход: 4 канала, BNC (поддержка управления по коаксиальному кабелю); аудиовход: 4 канала RCA; видеовыход: 1 VGA до 1080Р, 1 HDMI до 4К, 1 CVBS; аудиовыход: 1 канал RCA.
Разрешение записи на канал для </t>
    </r>
    <r>
      <rPr>
        <b/>
        <sz val="9"/>
        <rFont val="Arial"/>
        <family val="2"/>
        <charset val="204"/>
      </rPr>
      <t>TVI</t>
    </r>
    <r>
      <rPr>
        <sz val="9"/>
        <rFont val="Arial"/>
        <family val="2"/>
        <charset val="204"/>
      </rPr>
      <t xml:space="preserve">: 8Мп@12к/с, 5Мп@20к/с, 3Мп@18к/с, 4Мп/1080p/720p@25к/с; для </t>
    </r>
    <r>
      <rPr>
        <b/>
        <sz val="9"/>
        <rFont val="Arial"/>
        <family val="2"/>
        <charset val="204"/>
      </rPr>
      <t>AHD</t>
    </r>
    <r>
      <rPr>
        <sz val="9"/>
        <rFont val="Arial"/>
        <family val="2"/>
        <charset val="204"/>
      </rPr>
      <t xml:space="preserve">: 5Мп@20к/с, 4Мп/3Мп/1080p/720p@25к/с; для </t>
    </r>
    <r>
      <rPr>
        <b/>
        <sz val="9"/>
        <rFont val="Arial"/>
        <family val="2"/>
        <charset val="204"/>
      </rPr>
      <t>CVI</t>
    </r>
    <r>
      <rPr>
        <sz val="9"/>
        <rFont val="Arial"/>
        <family val="2"/>
        <charset val="204"/>
      </rPr>
      <t xml:space="preserve">: 4Мп/3Мп/1080p/720p@25к/с; для </t>
    </r>
    <r>
      <rPr>
        <b/>
        <sz val="9"/>
        <rFont val="Arial"/>
        <family val="2"/>
        <charset val="204"/>
      </rPr>
      <t>аналоговых камер</t>
    </r>
    <r>
      <rPr>
        <sz val="9"/>
        <rFont val="Arial"/>
        <family val="2"/>
        <charset val="204"/>
      </rPr>
      <t>: WD1@25к/с; для</t>
    </r>
    <r>
      <rPr>
        <b/>
        <sz val="9"/>
        <rFont val="Arial"/>
        <family val="2"/>
        <charset val="204"/>
      </rPr>
      <t xml:space="preserve"> IP</t>
    </r>
    <r>
      <rPr>
        <sz val="9"/>
        <rFont val="Arial"/>
        <family val="2"/>
        <charset val="204"/>
      </rPr>
      <t xml:space="preserve">: по умолчанию 8 канала 8Мп@25к/с; синхр. воспр. 4 канала; 2 SATA для HDD до 10Тб; тревожные вход/выход 4/1; 1 RJ45 10M/ 100M/ 1000М Ethernet; 2 USB;  -10°C...+55°C; DC12В; 15Вт макс (без HDD); </t>
    </r>
    <r>
      <rPr>
        <sz val="9"/>
        <rFont val="宋体"/>
        <family val="3"/>
        <charset val="134"/>
      </rPr>
      <t>≤</t>
    </r>
    <r>
      <rPr>
        <sz val="9"/>
        <rFont val="Arial"/>
        <family val="2"/>
        <charset val="204"/>
      </rPr>
      <t>1.5кг (без HDD).</t>
    </r>
  </si>
  <si>
    <r>
      <rPr>
        <b/>
        <sz val="9"/>
        <color indexed="8"/>
        <rFont val="Arial"/>
        <family val="2"/>
        <charset val="204"/>
      </rPr>
      <t>18.5", TFT-LED Монитор</t>
    </r>
    <r>
      <rPr>
        <sz val="9"/>
        <color indexed="8"/>
        <rFont val="Arial"/>
        <family val="2"/>
        <charset val="204"/>
      </rPr>
      <t xml:space="preserve">
Разрешение 1366х768; цветность 16.7млн; яркость 200кд/м2; контрастность 600:1; время отклика 5мс; входы: 1 HDMI, 1 VGA; AC100В-240В; 20Вт; 0°C...+40°C; размер 445.58×274.99×44.6мм; VESA; пластик; настольный кронштейн; вес 2.8кг.</t>
    </r>
  </si>
  <si>
    <t>DS-D5032QE</t>
  </si>
  <si>
    <r>
      <rPr>
        <b/>
        <sz val="9"/>
        <color indexed="8"/>
        <rFont val="Arial"/>
        <family val="2"/>
      </rPr>
      <t>31.5", TFT-LED Монитор</t>
    </r>
    <r>
      <rPr>
        <sz val="9"/>
        <color indexed="8"/>
        <rFont val="Arial"/>
        <family val="2"/>
        <charset val="204"/>
      </rPr>
      <t xml:space="preserve">
Разрешение 1920х1080;7*24 работы; цветность 16.7млн; угол обзора:178°/178°, яркость 300кд/м2; контрастность 1400:1; время отклика 8мс; входы: 1 HDMI, 1 VGA, 1 Аудио; 2 встроенного динамика, 5 Вт *2 ;выход: 1 Earphone:  AC100В-240В; макс.55 Вт; 5°C...+40°C; размер 727mm*474mm*64mm; VESA, М4; пластик; настольный кронштейн; вес 5.09 кг.</t>
    </r>
  </si>
  <si>
    <r>
      <rPr>
        <b/>
        <sz val="9"/>
        <color indexed="8"/>
        <rFont val="Arial"/>
        <family val="2"/>
        <charset val="204"/>
      </rPr>
      <t>21.5", TFT-LED Монитор</t>
    </r>
    <r>
      <rPr>
        <sz val="9"/>
        <color indexed="8"/>
        <rFont val="Arial"/>
        <family val="2"/>
        <charset val="204"/>
      </rPr>
      <t xml:space="preserve">
Разрешение 1920х1080; цветность 16.7млн; яркость 250кд/м2; контрастность 1000:1; время отклика 5мс; входы: 1 HDMI, 1 VGA, 1 BNC, 1 USB, 1 аудио; выходы: 1 BNC 1 аудио, 2 динамика; адаптер DC 12D/3.0A; 30Вт; 0°C...+40°C; размер 511.4×313×45.4мм; VESA; пластик; настольный кронштейн; вес 3.2кг.</t>
    </r>
  </si>
  <si>
    <r>
      <rPr>
        <b/>
        <sz val="9"/>
        <color indexed="8"/>
        <rFont val="Arial"/>
        <family val="2"/>
        <charset val="204"/>
      </rPr>
      <t>23.6", TFT-LED Монитор</t>
    </r>
    <r>
      <rPr>
        <sz val="9"/>
        <color indexed="8"/>
        <rFont val="Arial"/>
        <family val="2"/>
        <charset val="204"/>
      </rPr>
      <t xml:space="preserve">
Разрешение 1920х1080; цветность 16.7млн; яркость 250кд/м2; контрастность 1000:1; время отклика 5мс; входы: 1 HDMI, 1 VGA; 1BNC, 1 аудио, AC100В-240В; 30Вт; 0°C...+40°C; размер 561 х 339 х 218.5мм; VESA; пластик; настольный кронштейн; вес 6кг.</t>
    </r>
  </si>
  <si>
    <r>
      <rPr>
        <b/>
        <sz val="9"/>
        <color indexed="8"/>
        <rFont val="Arial"/>
        <family val="2"/>
        <charset val="204"/>
      </rPr>
      <t>31,5", TFT-LED Монитор</t>
    </r>
    <r>
      <rPr>
        <sz val="9"/>
        <color indexed="8"/>
        <rFont val="Arial"/>
        <family val="2"/>
        <charset val="204"/>
      </rPr>
      <t xml:space="preserve">
Разрешение 1920х1080; цветность 16.7млн; яркость 300кд/м2; контрастность 1000:1; время отклика 8мс; входы: 1 HDMI, 1 VGA, 1 BNC, 1 DVI, 1 аудио; выходы: 1 BNC, 1 аудио, 2 динамика; AC100В-240В; 45Вт; 0 °C...+40°C; размер 728.8 x526 x167.2 мм; VESA; пластик; без кронштейна; вес 5,75кг.</t>
    </r>
  </si>
  <si>
    <r>
      <rPr>
        <b/>
        <sz val="9"/>
        <color indexed="8"/>
        <rFont val="Arial"/>
        <family val="2"/>
        <charset val="204"/>
      </rPr>
      <t xml:space="preserve">27", D-LED Монитор
</t>
    </r>
    <r>
      <rPr>
        <sz val="9"/>
        <color indexed="8"/>
        <rFont val="Arial"/>
        <family val="2"/>
        <charset val="204"/>
      </rPr>
      <t xml:space="preserve">Разрешение </t>
    </r>
    <r>
      <rPr>
        <b/>
        <sz val="9"/>
        <color rgb="FFC00000"/>
        <rFont val="Arial"/>
        <family val="2"/>
      </rPr>
      <t>4K (3840х2160)</t>
    </r>
    <r>
      <rPr>
        <sz val="9"/>
        <color indexed="8"/>
        <rFont val="Arial"/>
        <family val="2"/>
        <charset val="204"/>
      </rPr>
      <t>; цветность 1.07млрд; яркость 300кд/м2; контрастность 1000:1; время отклика 5.5мс; входы: 1 HDMI, 1 VGA, 1 DP, 1 аудио, 2 динамика; AC100В-240В; 70Вт; 0 °C...+40°C; VESA; пластик; настольный кронштейн;</t>
    </r>
  </si>
  <si>
    <t>DS-3E2528(B)</t>
  </si>
  <si>
    <t>DS-3E3730</t>
  </si>
  <si>
    <t>DS-3E3754TF</t>
  </si>
  <si>
    <t xml:space="preserve">Под заказ
</t>
  </si>
  <si>
    <t>11 400</t>
  </si>
  <si>
    <t>9 210</t>
  </si>
  <si>
    <t>11 700</t>
  </si>
  <si>
    <t>9 410</t>
  </si>
  <si>
    <t>10 620</t>
  </si>
  <si>
    <t>7 630</t>
  </si>
  <si>
    <t>14 300</t>
  </si>
  <si>
    <t>11 540</t>
  </si>
  <si>
    <t>17 400</t>
  </si>
  <si>
    <t>12 690</t>
  </si>
  <si>
    <t>17 100</t>
  </si>
  <si>
    <t>13 820</t>
  </si>
  <si>
    <t>8 010</t>
  </si>
  <si>
    <t>14 700</t>
  </si>
  <si>
    <t>11 820</t>
  </si>
  <si>
    <t>18 700</t>
  </si>
  <si>
    <t>26 400</t>
  </si>
  <si>
    <t>19 290</t>
  </si>
  <si>
    <t>22 560</t>
  </si>
  <si>
    <t>10 900</t>
  </si>
  <si>
    <t>7 980</t>
  </si>
  <si>
    <t>14 030</t>
  </si>
  <si>
    <t>20 500</t>
  </si>
  <si>
    <t>2 Мп, 1/2.8'' КМОП SONY Starvis, 0.002 лк (день)/0.001 лк (ночь), 2xWDR до 120 дБ, H.264/MJPEG, 1920x1080, 25 к/с, моторизованный объектив 2.7-12.0 мм, DC-Drive, электромеханический ИК-фильтр, ИК-подсветка (до 20 м), 12В/PoE, microSDXC (до 256 ГБ), IP66, от -45 до +50°С</t>
  </si>
  <si>
    <t>23 300</t>
  </si>
  <si>
    <t>21 100</t>
  </si>
  <si>
    <t>17 050</t>
  </si>
  <si>
    <t>24 800</t>
  </si>
  <si>
    <t>22 500</t>
  </si>
  <si>
    <t>18 130</t>
  </si>
  <si>
    <t>19 280</t>
  </si>
  <si>
    <t>25 900</t>
  </si>
  <si>
    <t>18 950</t>
  </si>
  <si>
    <t>29 900</t>
  </si>
  <si>
    <t>27 100</t>
  </si>
  <si>
    <t>21 870</t>
  </si>
  <si>
    <t>2 Мп, 1/2.8'' КМОП SONY Starvis, 0.002 лк (день)/0.001 лк (ночь), 2xWDR до 120 дБ, H.264/MJPEG, 1920x1080, 25 к/с, моторизованный вариообъектив 2.8-11.0 мм (7-22 мм) на выбор, DC-Drive, электромеханический ИК-фильтр, вариф. ИК-подсветка (до 120 м), 12В, microSDHC (до 256 ГБ), IP66, от -60 до +50°, обогрев/вентилятор</t>
  </si>
  <si>
    <t>37 900</t>
  </si>
  <si>
    <t>34 400</t>
  </si>
  <si>
    <t>27 720</t>
  </si>
  <si>
    <t>1 610</t>
  </si>
  <si>
    <t>4 250</t>
  </si>
  <si>
    <t>3 850</t>
  </si>
  <si>
    <t>3 120</t>
  </si>
  <si>
    <t>5 080</t>
  </si>
  <si>
    <t>18 300</t>
  </si>
  <si>
    <t>16 600</t>
  </si>
  <si>
    <t>13 370</t>
  </si>
  <si>
    <t>21 200</t>
  </si>
  <si>
    <t>15 520</t>
  </si>
  <si>
    <t>3 800</t>
  </si>
  <si>
    <t>5 390</t>
  </si>
  <si>
    <t>7 600</t>
  </si>
  <si>
    <t>6 660</t>
  </si>
  <si>
    <t>9 700</t>
  </si>
  <si>
    <t>8 590</t>
  </si>
  <si>
    <t>19 500</t>
  </si>
  <si>
    <t>18 370</t>
  </si>
  <si>
    <t>19 640</t>
  </si>
  <si>
    <t>31 300</t>
  </si>
  <si>
    <t>28 010</t>
  </si>
  <si>
    <t>19 800</t>
  </si>
  <si>
    <t>15 180</t>
  </si>
  <si>
    <t>20 100</t>
  </si>
  <si>
    <t>16 970</t>
  </si>
  <si>
    <t>20 690</t>
  </si>
  <si>
    <t>28 900</t>
  </si>
  <si>
    <t>26 200</t>
  </si>
  <si>
    <t>33 900</t>
  </si>
  <si>
    <t>30 700</t>
  </si>
  <si>
    <t>24 770</t>
  </si>
  <si>
    <t>SV2218M</t>
  </si>
  <si>
    <t>2 Мп, 1/2'' КМОП Sony Exmor R, 0.001 лк (день)/0.0005лк (ночь), 2xWDR до 140 дБ, 3 потока H.265/Н.264/MJPEG, 100к/с, 1920x1080, объектив сменный C/CS, DC-Drive/P-Iris, автофокус (ABF), EIS, электромеханический ИК-фильтр, microSDXC (до 256 ГБ), 12В/PoE, встроенная видеоаналитика, SIP, детекция лиц</t>
  </si>
  <si>
    <t>10 940</t>
  </si>
  <si>
    <t>SV2005DR</t>
  </si>
  <si>
    <t>2 Мп, 1/2.8'' КМОП Sony Starvis, 0.002 лк (день)/0.001 лк (ночь), 2xWDR до 140 дБ, 3 потока H.265/Н.264 HP/MP/BP, MJPEG, 30к/с, объектив 2.8 / 3.6 мм (на выбор), электромеханический ИК-фильтр, ИК-подсветка (до 20м), PoE, microSDXC (до 256 ГБ), встроенная видеоаналитика, SIP</t>
  </si>
  <si>
    <t>14 200</t>
  </si>
  <si>
    <t>10 390</t>
  </si>
  <si>
    <t>10 850</t>
  </si>
  <si>
    <t>11 560</t>
  </si>
  <si>
    <t>5 Мп, 1/2.8'' КМОП Sony Starvis, 0.006 лк (день)/0.003лк (ночь), 2xWDR до 120 дБ, 3 потока H.265/Н.264 HP/MP/BP, MJPEG, 30к/с, 2592x1944, объектив 2.8 / 3.6 мм (на выбор), EIS, электромеханический ИК-фильтр, ИК-подсветка (до 25м), PoE, microSDXC (до 256 ГБ), IK10, IP67, от -40 до +60°С, встроенная видеоаналитика, SIP</t>
  </si>
  <si>
    <t>12 030</t>
  </si>
  <si>
    <t>5 Мп, 1/2.8'' КМОП Sony Starvis, 0.006 лк (день)/0.003лк (ночь), 2xWDR до 120 дБ, 3 потока H.265/Н.264 HP/MP/BP, MJPEG, 30к/с, 2592x1944, объектив 2.8 / 3.6 мм (на выбор), EIS, электромеханический ИК-фильтр, ИК-подсветка (до 25м), PoE, microSDXC (до 256 ГБ), IK10, IP67, от -40 до +60°С, внутрикорпусное подключение, встроенная видеоаналитика, SIP</t>
  </si>
  <si>
    <t>13 090</t>
  </si>
  <si>
    <t>5 Мп, 1/2.8'' КМОП Sony Starvis, 0.006 лк (день)/0.003лк (ночь), 2xWDR до 120 дБ, 3 потока H.265/Н.264 HP/MP/BP, MJPEG, 30к/с, 2592x1944, моторизованный объектив 2.8-10 мм, EIS, электромеханический ИК-фильтр, ИК-подсветка (до 25м), 12B/PoE, microSDXC (до 256 ГБ), IK10, IP67, от -40 до +60°С, внутрикорпусное подключение, встроенная видеоаналитика, SIP</t>
  </si>
  <si>
    <t>18 500</t>
  </si>
  <si>
    <t>31 900</t>
  </si>
  <si>
    <t>23 280</t>
  </si>
  <si>
    <t>34 700</t>
  </si>
  <si>
    <t>31 400</t>
  </si>
  <si>
    <t>25 350</t>
  </si>
  <si>
    <t>59 900</t>
  </si>
  <si>
    <t>54 300</t>
  </si>
  <si>
    <t>43 790</t>
  </si>
  <si>
    <t>9 450</t>
  </si>
  <si>
    <t>SV2005RCB</t>
  </si>
  <si>
    <t>2 Мп, 1/2.8'' КМОП Sony Starvis, 0.002 лк (день)/0.001 лк (ночь), 2xWDR до 140 дБ, 3 потока H.265/Н.264/MJPEG, 30к/с, объектив 2.8/3.6 мм (на выбор), PoE, microSDXС (до 256 ГБ), механический ИК-фильтр, ИК-подсветка (до 30 м), IP67, -40 до +60, монтажная коробка, встроенная видеоаналитика, SIP</t>
  </si>
  <si>
    <t>10 190</t>
  </si>
  <si>
    <t>16 300</t>
  </si>
  <si>
    <t>11 940</t>
  </si>
  <si>
    <t>14 070</t>
  </si>
  <si>
    <t>14 380</t>
  </si>
  <si>
    <t>27 300</t>
  </si>
  <si>
    <t>19 970</t>
  </si>
  <si>
    <t>20 850</t>
  </si>
  <si>
    <t>SV3217RZ2</t>
  </si>
  <si>
    <t>5 Мп, 1/2.8'' КМОП Sony Starvis, 0.006 лк (день)/0.003лк (ночь), 2xWDR до 120 дБ, 3 потока, H.265/H.264/MJPEG, 2592x1944, 60к/c, моторизованный объектив, 2.7-13,5 мм, АРД, EIS, электромеханический ИК-фильтр, ИК-подсветка (до 50 м), 12B/PoE, microSDXC (до 256 ГБ), IP67, от -40 до +60°С, внутрикорпусное подключение, встроенная видеоаналитика, SIP, детекция лиц</t>
  </si>
  <si>
    <t>29 200</t>
  </si>
  <si>
    <t>21 310</t>
  </si>
  <si>
    <t>23 290</t>
  </si>
  <si>
    <t>26 110</t>
  </si>
  <si>
    <t>45 000</t>
  </si>
  <si>
    <t>40 700</t>
  </si>
  <si>
    <t>32 860</t>
  </si>
  <si>
    <t>48 700</t>
  </si>
  <si>
    <t>44 100</t>
  </si>
  <si>
    <t>35 590</t>
  </si>
  <si>
    <t>SV5017RBZ</t>
  </si>
  <si>
    <t>8 Мп, 1/1.8'' КМОП Sony Starvis, 0.006 лк (день)/0.003лк (ночь), 2xWDR до 120 дБ, 3 потока Н.265/Н.264 HP/MJPEG, 30к/с (все разрешения), 3840x2160, моторизованный объектив 3-11 мм, F1.4, АРД, EIS, 12В/PoE, microSDXC (до 256 ГБ), электромеханический ИК-фильтр, ИК-подсветка (до 60 м), IP67, от -40 до +60°С, монтажная коробка, встроенная видеоаналитика, SIP, детекция лиц</t>
  </si>
  <si>
    <t>45 100</t>
  </si>
  <si>
    <t>36 380</t>
  </si>
  <si>
    <t>SV2017RZX</t>
  </si>
  <si>
    <t>2 Мп, 1/2.8'' КМОП Sony Starvis, 0.002 лк (день) / 0.001 лк (ночь), 2xWDR до 140 дБ, 3 потока, H.265/H.264/MJPEG, 1920x1080, 60к/c, моторизованный объектив 5.3-64 мм, 12х увеличение, АРД, EIS, электромеханический ИК-фильтр, ИК-подсветка (до 180 м), 12В/PoE, microSDXC (до 256 ГБ), IP67, от -40 до +60°С, монтажная коробка, встроенная видеоаналитика, SIP, детекция лиц</t>
  </si>
  <si>
    <t>39 900</t>
  </si>
  <si>
    <t>36 100</t>
  </si>
  <si>
    <t>29 130</t>
  </si>
  <si>
    <t>5 Мп, 1/2.8'' КМОП Sony Starvis, 0.006 лк (день) / 0.003лк (ночь), 2xWDR до 120 дБ, 3 потока, H.265/H.264/MJPEG, 2592x1944, 60к/c, моторизованный объектив 5.3-64 мм, 12х увеличение, АРД, EIS, электромеханический ИК-фильтр, ИК-подсветка (до 180м), 12В/PoE, microSDXC (до 256 ГБ), IP67, от -40 до +60°С, монтажная коробка, встроенная видеоаналитика, SIP, детекция лиц</t>
  </si>
  <si>
    <t>47 800</t>
  </si>
  <si>
    <t>43 300</t>
  </si>
  <si>
    <t>34 950</t>
  </si>
  <si>
    <t>SV2017RBZ-LP</t>
  </si>
  <si>
    <t>2 Мп, 1/2.8'' КМОП Sony Starvis, 0.002 лк (день)/0.001лк (ночь), 2xWDR до 140 дБ, 3 потока Н.265/Н.264 HP/MJPEG, 60к/с, 1920x1080, моторизованный объектив 2.7-13.5 мм, F1.4, АРД, EIS, 12В/PoE, microSDXC (до 256 ГБ), электромеханический ИК-фильтр, ИК-подсветка (до 65 м), IP67, от -40 до +60°С, монтажная коробка, SIP, встроенная система управления доступом с распознаванием автомобильных номеров</t>
  </si>
  <si>
    <t>85 700</t>
  </si>
  <si>
    <t>77 600</t>
  </si>
  <si>
    <t>62 600</t>
  </si>
  <si>
    <t>5 160</t>
  </si>
  <si>
    <t>6 460</t>
  </si>
  <si>
    <t>6 230</t>
  </si>
  <si>
    <t>13 120</t>
  </si>
  <si>
    <t>7 360</t>
  </si>
  <si>
    <t>17 700</t>
  </si>
  <si>
    <t>16 680</t>
  </si>
  <si>
    <t>23 770</t>
  </si>
  <si>
    <t>32 200</t>
  </si>
  <si>
    <t>29 100</t>
  </si>
  <si>
    <t>3 Мп, КМОП 1/2.8'' Sony Exmor R, 0.01 лк (день) / 0.002 лк (ночь), 2xWDR до 120 дБ, 2048x1536, 60 к/с, 4 потока H.265/Н.264/MJPEG, P-Iris, автофокус, скоростной зум-объектив 33x (4,6-152мм), электромеханический ИК-фильтр, RS-485, 12В/24В/PoE, microSDXC (до 128 ГБ)</t>
  </si>
  <si>
    <t>70 800</t>
  </si>
  <si>
    <t>64 200</t>
  </si>
  <si>
    <t>57 320</t>
  </si>
  <si>
    <t>14 980</t>
  </si>
  <si>
    <t>17 020</t>
  </si>
  <si>
    <t>20 390</t>
  </si>
  <si>
    <t>5 Мп, 1/2.7'' КМОП, 0.04 лк (день)/0.004 лк (ночь), 2хWDR до 120 дБ,  2688x1944, 30 к/с, 4 потока Н.264/H.265/MJPEG, электромеханический ИК-фильтр, ИК-подсветка (до 50 м), варифокальный объектив 2.8-12 мм, 3D-регулировка, обогрев, IK10, IP66, от -55 до +50°С, microSDXC (до 128 ГБ)</t>
  </si>
  <si>
    <t>40 600</t>
  </si>
  <si>
    <t>36 800</t>
  </si>
  <si>
    <t>29 650</t>
  </si>
  <si>
    <t>51 900</t>
  </si>
  <si>
    <t>47 000</t>
  </si>
  <si>
    <t>57 000</t>
  </si>
  <si>
    <t>45 850</t>
  </si>
  <si>
    <t>74 000</t>
  </si>
  <si>
    <t>67 000</t>
  </si>
  <si>
    <t>54 150</t>
  </si>
  <si>
    <t>77 000</t>
  </si>
  <si>
    <t>70 000</t>
  </si>
  <si>
    <t>56 250</t>
  </si>
  <si>
    <t>18 110</t>
  </si>
  <si>
    <t>BD4780RCV</t>
  </si>
  <si>
    <t>5 Мп, 1/2.7'' КМОП, 0.04 лк (день)/0.004 лк (ночь), 2хWDR до 120 дБ, 4 потока Н.265/Н.264/MJPEG, 30 к/с, 2688х1944, варифокальный объектив 2.8-12 мм, электромеханический ИК-фильтр, ИК-подсветка (до 15 м), герметичный разъем, IP66, от -40 до +50°С, 12В/PoE, microSDXC (до 128 ГБ)</t>
  </si>
  <si>
    <t>21 850</t>
  </si>
  <si>
    <t>42 700</t>
  </si>
  <si>
    <t>38 700</t>
  </si>
  <si>
    <t>31 190</t>
  </si>
  <si>
    <t>47 900</t>
  </si>
  <si>
    <t>35 000</t>
  </si>
  <si>
    <t>53 500</t>
  </si>
  <si>
    <t>39 070</t>
  </si>
  <si>
    <t>5 370</t>
  </si>
  <si>
    <t>5 680</t>
  </si>
  <si>
    <t>57 300</t>
  </si>
  <si>
    <t>41 850</t>
  </si>
  <si>
    <t>78 800</t>
  </si>
  <si>
    <t>71 300</t>
  </si>
  <si>
    <t>57 550</t>
  </si>
  <si>
    <t>99 000</t>
  </si>
  <si>
    <t>90 000</t>
  </si>
  <si>
    <t>72 600</t>
  </si>
  <si>
    <t>79 700</t>
  </si>
  <si>
    <t>72 100</t>
  </si>
  <si>
    <t>58 200</t>
  </si>
  <si>
    <t>102 700</t>
  </si>
  <si>
    <t>93 000</t>
  </si>
  <si>
    <t>75 000</t>
  </si>
  <si>
    <t>168 000</t>
  </si>
  <si>
    <t>152 000</t>
  </si>
  <si>
    <t>122 800</t>
  </si>
  <si>
    <t>141 500</t>
  </si>
  <si>
    <t>128 000</t>
  </si>
  <si>
    <t>103 250</t>
  </si>
  <si>
    <t>162 000</t>
  </si>
  <si>
    <t>147 000</t>
  </si>
  <si>
    <t>118 500</t>
  </si>
  <si>
    <t>211 000</t>
  </si>
  <si>
    <t>191 000</t>
  </si>
  <si>
    <t>154 300</t>
  </si>
  <si>
    <t>B89R-2217Z36</t>
  </si>
  <si>
    <t>2 Мп, 1/2'' КМОП SONY Exmor, скоростная PTZ 0.1-200°/сек, 0.001 лк (день)/0.0005 лк (ночь), 2xWDR до 140 дБ, 3 потока H.265/H.264/MJPEG, Zoom 36x оптич., 1920×1080, до 90к/c, АРД, вариф. ИК-подсветка (до 300м), стеклоочиститель, система омывания, 24В (AC), microSDXC (до 256 ГБ), IP66, от -40 до +50°С, обогрев, EIS, встроенная видеоаналитика, SIP, функция автослежения, детекция лиц</t>
  </si>
  <si>
    <t>174 600</t>
  </si>
  <si>
    <t>245 000</t>
  </si>
  <si>
    <t>197 100</t>
  </si>
  <si>
    <t>300 000</t>
  </si>
  <si>
    <t>219 600</t>
  </si>
  <si>
    <t>410 000</t>
  </si>
  <si>
    <t>371 000</t>
  </si>
  <si>
    <t>299 500</t>
  </si>
  <si>
    <t>4 610</t>
  </si>
  <si>
    <t>5 120</t>
  </si>
  <si>
    <t>5 920</t>
  </si>
  <si>
    <t>12 000</t>
  </si>
  <si>
    <t>10 380</t>
  </si>
  <si>
    <t>22 000</t>
  </si>
  <si>
    <t>20 890</t>
  </si>
  <si>
    <t>26 440</t>
  </si>
  <si>
    <t>23 800</t>
  </si>
  <si>
    <t>22 700</t>
  </si>
  <si>
    <t>21 600</t>
  </si>
  <si>
    <t>27 140</t>
  </si>
  <si>
    <t>41 700</t>
  </si>
  <si>
    <t>39 100</t>
  </si>
  <si>
    <t>36 250</t>
  </si>
  <si>
    <t>26 100</t>
  </si>
  <si>
    <t>2 160</t>
  </si>
  <si>
    <t>6 290</t>
  </si>
  <si>
    <t>10 700</t>
  </si>
  <si>
    <t>10 000</t>
  </si>
  <si>
    <t>Управляемый, 24 порта 10/100/1000 Мбит/c + 2 порта 100/1000 Мбит/с SFP</t>
  </si>
  <si>
    <t>37 000</t>
  </si>
  <si>
    <t>34 380</t>
  </si>
  <si>
    <t>4 210</t>
  </si>
  <si>
    <t>8 610</t>
  </si>
  <si>
    <t>11 450</t>
  </si>
  <si>
    <t>16 800</t>
  </si>
  <si>
    <t>44 200</t>
  </si>
  <si>
    <t>41 400</t>
  </si>
  <si>
    <t>38 420</t>
  </si>
  <si>
    <t>9 030</t>
  </si>
  <si>
    <t>STP-811HPS</t>
  </si>
  <si>
    <t>Неуправляемый, 8 портов 10/100 Мбит/с (все с поддержкой High PoE) + 1 порт 10/100/1000 Мбит/с + 1 порт 1000 Мбит/с SFP, PoE бюджет 115 Вт, промышленное исполнение, CCTV режим до 250м</t>
  </si>
  <si>
    <t>12 830</t>
  </si>
  <si>
    <t>Неуправляемый, 8 портов 10/100/1000 Мбит/с (все с поддержкой High PoE) + 2 порта 1000 Мбит/с SFP, PoE бюджет до 240 Вт, промышленное исполнение</t>
  </si>
  <si>
    <t>20 290</t>
  </si>
  <si>
    <t>Неуправляемый, 8 портов 10/100 Мбит/c (все с поддержкой High PoE) + 1 порт 10/100/1000 Мбит/с Base-T, PoE бюджет 120 Вт, промышленное исполнение, CCTV режим до 250м</t>
  </si>
  <si>
    <t>23 600</t>
  </si>
  <si>
    <t>22 100</t>
  </si>
  <si>
    <t>20 480</t>
  </si>
  <si>
    <t>36 000</t>
  </si>
  <si>
    <t>49 400</t>
  </si>
  <si>
    <t>46 800</t>
  </si>
  <si>
    <t>44 080</t>
  </si>
  <si>
    <t>55 800</t>
  </si>
  <si>
    <t>53 100</t>
  </si>
  <si>
    <t>50 270</t>
  </si>
  <si>
    <t>38 200</t>
  </si>
  <si>
    <t>33 220</t>
  </si>
  <si>
    <t>PT26</t>
  </si>
  <si>
    <t>PoE-тестер для проверки наличия питания PoE в сетевом кабеле IEEE 802.3af, at и bt</t>
  </si>
  <si>
    <t>1 960</t>
  </si>
  <si>
    <t>2 970</t>
  </si>
  <si>
    <t>2 370</t>
  </si>
  <si>
    <t>3 670</t>
  </si>
  <si>
    <t>6 430</t>
  </si>
  <si>
    <t>1 440</t>
  </si>
  <si>
    <t>1 580</t>
  </si>
  <si>
    <t>SFP модуль двухволоконный, 155 Мб/с, до 2/20 км, 1310 нм, 2xLC, промышленное исполнение</t>
  </si>
  <si>
    <t>2 360</t>
  </si>
  <si>
    <t>SFP модуль двухволоконный, 1.25 Гб/с, 20 км, 1310 нм, 2xLC, промышленное исполнение</t>
  </si>
  <si>
    <t>2 920</t>
  </si>
  <si>
    <t>4 150</t>
  </si>
  <si>
    <t>3 570</t>
  </si>
  <si>
    <t>STMP-1205</t>
  </si>
  <si>
    <t>Медиаконвертер 100/1000M, LFP, металлический корпус, промышленное исполнение</t>
  </si>
  <si>
    <t>9 100</t>
  </si>
  <si>
    <t>8 500</t>
  </si>
  <si>
    <t>7 910</t>
  </si>
  <si>
    <t>11 020</t>
  </si>
  <si>
    <t>4 410</t>
  </si>
  <si>
    <t>Уличный неуправляемый коммутатор, 9 портов 10/100 Мбит/с (из них 8 с поддержкой High PoE), PoE бюджет 123 Вт, CCTV режим до 250м, система микроклимата, IP54, от -40 до +50°С</t>
  </si>
  <si>
    <t>48 300</t>
  </si>
  <si>
    <t>46 400</t>
  </si>
  <si>
    <t>44 420</t>
  </si>
  <si>
    <t>63 300</t>
  </si>
  <si>
    <t>60 800</t>
  </si>
  <si>
    <t>58 220</t>
  </si>
  <si>
    <t>59 500</t>
  </si>
  <si>
    <t>57 200</t>
  </si>
  <si>
    <t>54 740</t>
  </si>
  <si>
    <t>74 500</t>
  </si>
  <si>
    <t>71 600</t>
  </si>
  <si>
    <t>68 540</t>
  </si>
  <si>
    <t>4 550</t>
  </si>
  <si>
    <t>1 100</t>
  </si>
  <si>
    <t>3 140</t>
  </si>
  <si>
    <t>3 090</t>
  </si>
  <si>
    <t>4 850</t>
  </si>
  <si>
    <t>3 550</t>
  </si>
  <si>
    <t>6 600</t>
  </si>
  <si>
    <t>8 030</t>
  </si>
  <si>
    <t>4 420</t>
  </si>
  <si>
    <t>1 370</t>
  </si>
  <si>
    <t>2 620</t>
  </si>
  <si>
    <t>3 010</t>
  </si>
  <si>
    <t>4 450</t>
  </si>
  <si>
    <t>17 810</t>
  </si>
  <si>
    <t>3 860</t>
  </si>
  <si>
    <t>5 590</t>
  </si>
  <si>
    <t>1 130</t>
  </si>
  <si>
    <t>1 030</t>
  </si>
  <si>
    <t>2 440</t>
  </si>
  <si>
    <t>3 320</t>
  </si>
  <si>
    <t>2 690</t>
  </si>
  <si>
    <t>6 850</t>
  </si>
  <si>
    <t>7 290</t>
  </si>
  <si>
    <t>9 680</t>
  </si>
  <si>
    <t>4 620</t>
  </si>
  <si>
    <t>7 970</t>
  </si>
  <si>
    <t>4 730</t>
  </si>
  <si>
    <t>2 760</t>
  </si>
  <si>
    <t>Монтажная коробка для крепления PTZ камер SV-серии на вертикальную плоскую поверхность и на вертикальные опоры</t>
  </si>
  <si>
    <t>5 870</t>
  </si>
  <si>
    <t>RVi-1NCE2120 (3.6) white</t>
  </si>
  <si>
    <t>Тип корпуса: Шар в стакане; Тип матрицы: 1/2.7” КМОП; Тип объектива: Фиксированный; Фокусное расстояние: 3,6 мм ; ИК-подсветка: 30 м; Максимальное разрешение, частота кадров: 2Мп, 25к/с; Поддерживаемые видеокодеки: H.264; H.265; H.264+; H.265+; MJPEG; Дополнительно: ROI; "Коридорный режим"; Компенсация засветки: HLC; BLC; D-WDR; Система шумоподавления: 3D DNR; Видеоаналитика: Детектор движения; Детектор закрытия; Электропитание: PoE (802.3af) / DC 12 В, до 4,3 Вт; Класс защиты: IP67 ; Диапазон рабочих температур: -40°С...60°С</t>
  </si>
  <si>
    <t>RVi-1NCD2020 (2.8)</t>
  </si>
  <si>
    <t>Тип корпуса: Купольная; Тип матрицы: 1/2.7” КМОП; Тип объектива: Фиксированный; Фокусное расстояние: 2,8 мм ; Максимальное разрешение, частота кадров: 2Мп, 25к/с; Система шумоподавления: 3D DNR; Дистанция освещения ИК: до 30 м, в зависимости от места установки; Тип электропитания: DC 12 В; Максимальная потребляемая мощность: До 4Вт; Электропитание по PoE: PoE 802.3af; Класс защиты: IP67; Противоударность: IK10; Диапазон рабочих температур: -40°С...60°С</t>
  </si>
  <si>
    <t>RVi-1NCT2120 (2.8) white</t>
  </si>
  <si>
    <t>RVi-1NCT2023 (2.8-12)</t>
  </si>
  <si>
    <t>Тип корпуса: Цилиндрическая; Тип матрицы: 1/2.7” КМОП; Тип объектива: Моторизированный; Фокусное расстояние: 2,8 -12мм ; Максимальное разрешение, частота кадров: 2Мп, 25к/с; Система шумоподавления: 3D DNR; Дистанция освещения ИК: до 40 м, в зависимости от места установки; Тип электропитания: DC 12 В; Максимальная потребляемая мощность: До 5Вт; Электропитание по PoE: PoE 802.3af; Класс защиты: IP67; Диапазон рабочих температур: -40°С...60°С</t>
  </si>
  <si>
    <t>RVi-1NCE4143 (2.8-12) black</t>
  </si>
  <si>
    <t>RVi-1NCT4030 (2.8)</t>
  </si>
  <si>
    <t>Тип корпуса: Цилиндрическая; Тип матрицы: 1/3” КМОП; Тип объектива: Фиксированный; Фокусное расстояние: 2,8 мм ; Максимальное разрешение, частота кадров: 4Мп, 20к/с; 3, 25; Система шумоподавления: 3D DNR; Дистанция освещения ИК: до 30 м, в зависимости от места установки; Тип электропитания: DC 12 В; Максимальная потребляемая мощность: До 4,2Вт; Электропитание по PoE: PoE (802.3af); Класс защиты: IP67; Диапазон рабочих температур: -40°С...60°С</t>
  </si>
  <si>
    <t>RVi-1NCT4469 (2.7-12) white</t>
  </si>
  <si>
    <t>RVi-1NCT4469 (8-32) white</t>
  </si>
  <si>
    <t>RVi-1NCT8349 (2.7-13.5) white</t>
  </si>
  <si>
    <t>Тип корпуса: Цилиндрическая; Тип матрицы: 1/2.8” КМОП; Тип объектива: Моторизированный; Фокусное расстояние: 2,7 -13,5мм ; Максимальное разрешение, частота кадров: 8Мп, 25к/с; Система шумоподавления: 3D DNR; Дистанция освещения ИК: до 60 м, в зависимости от места установки; Аудиовход: 1; Аудиовыход: 1; Тревожный вход: 1; Тревожный выход: 1; Тип электропитания: DC 12 В; Максимальная потребляемая мощность: До 9,2Вт; Электропитание по PoE: PoE (802.3af); Класс защиты: IP67; Диапазон рабочих температур: -40°С...60°С</t>
  </si>
  <si>
    <t>ИВЭП-1250</t>
  </si>
  <si>
    <t>03-085</t>
  </si>
  <si>
    <t xml:space="preserve">            Кабель коаксиальный RG-11U CCS MIL17  75 Ом, 305 м</t>
  </si>
  <si>
    <t>03-086</t>
  </si>
  <si>
    <t xml:space="preserve">            Кабель коаксиальный RG-11U CCS outdoor MIL17  75 Ом, 305 м</t>
  </si>
  <si>
    <t>Ramcro</t>
  </si>
  <si>
    <t xml:space="preserve">            Кабель коаксиальный RG-59 B/U белый, 500 м</t>
  </si>
  <si>
    <t xml:space="preserve">05-011 </t>
  </si>
  <si>
    <t xml:space="preserve">            Кабель комб. UTP 5E 4x2x0.5 + 2x0.75 , эконом, 200 м </t>
  </si>
  <si>
    <t>05-010 Б</t>
  </si>
  <si>
    <t xml:space="preserve">            Кабель комб. UTP 5E 4x2x0.5 + 2x0.75 , 200 м (R питания =12 Ом/200 м)</t>
  </si>
  <si>
    <t xml:space="preserve">            Кабель UTP 5E Eletec 4x2xAWG24 LSZH,305м, медь, Россия</t>
  </si>
  <si>
    <t>16-021</t>
  </si>
  <si>
    <t xml:space="preserve">            Патч-корд UTP 5e кат. литой, серый, 0.5 м, LSZH</t>
  </si>
  <si>
    <t>16-031</t>
  </si>
  <si>
    <t xml:space="preserve">            Патч-корд UTP 5e кат. литой, серый, 1.0 м, LSZH</t>
  </si>
  <si>
    <t>16-041</t>
  </si>
  <si>
    <t xml:space="preserve">            Патч-корд UTP 5e кат. литой, серый, 1,5 м, LSZH</t>
  </si>
  <si>
    <t>16-051</t>
  </si>
  <si>
    <t xml:space="preserve">            Патч-корд UTP 5e кат. литой, серый, 2.0 м, LSZH</t>
  </si>
  <si>
    <t>16-061</t>
  </si>
  <si>
    <t xml:space="preserve">            Патч-корд UTP 5e кат. литой, серый, 3.0 м, LSZH</t>
  </si>
  <si>
    <t xml:space="preserve">            Кабель FTP 5E PROFI line 4x2xAWG24, наружный, Eletec, 305м, медь, Россия</t>
  </si>
  <si>
    <t xml:space="preserve">            Кабель FTP 5E Ramcro 4x2xAWG24, наружный, двойная оболочка, 500 м, медь</t>
  </si>
  <si>
    <t xml:space="preserve">    Разъемы для коаксиального кабеля</t>
  </si>
  <si>
    <t xml:space="preserve">        BNC</t>
  </si>
  <si>
    <t>BC04</t>
  </si>
  <si>
    <t xml:space="preserve">            Гнездо BNC с клеммной колодкой</t>
  </si>
  <si>
    <t xml:space="preserve">            Штекер BNC c кабелем (30 см)</t>
  </si>
  <si>
    <t>BC32</t>
  </si>
  <si>
    <t xml:space="preserve">            Штекер BNC накручивающийся на кабель RG59U </t>
  </si>
  <si>
    <t>BC31</t>
  </si>
  <si>
    <t xml:space="preserve">            Штекер BNC накручивающийся на кабель RG6U </t>
  </si>
  <si>
    <t>BC21</t>
  </si>
  <si>
    <t xml:space="preserve">            Штекер BNC обжим на кабель RG58/U (аналог B-111F)</t>
  </si>
  <si>
    <t>BC25</t>
  </si>
  <si>
    <t xml:space="preserve">            Штекер BNC обжим на радиочастотный элемент кабеля КВК (≤ 4.2мм)</t>
  </si>
  <si>
    <t>BC19</t>
  </si>
  <si>
    <t xml:space="preserve">            Штекер BNC под винт с пружиной металл </t>
  </si>
  <si>
    <t>BC03-N</t>
  </si>
  <si>
    <t xml:space="preserve">            Штекер BNC с быстрозажимной клеммной колодкой</t>
  </si>
  <si>
    <t>BC03</t>
  </si>
  <si>
    <t xml:space="preserve">            Штекер BNC с клеммной колодкой </t>
  </si>
  <si>
    <t>BC22</t>
  </si>
  <si>
    <t xml:space="preserve">            Штекер BNC с колпачком прямой (аналог B-C111F)</t>
  </si>
  <si>
    <t xml:space="preserve">        F</t>
  </si>
  <si>
    <t>F03</t>
  </si>
  <si>
    <t xml:space="preserve">            Штекер F накручивающийся на кабель RG58/U </t>
  </si>
  <si>
    <t>F06</t>
  </si>
  <si>
    <t xml:space="preserve">            Штекер F накручивающийся на кабель RG59 </t>
  </si>
  <si>
    <t>F04</t>
  </si>
  <si>
    <t xml:space="preserve">            Штекер F накручивающийся на кабель RG59 micro</t>
  </si>
  <si>
    <t>F01</t>
  </si>
  <si>
    <t xml:space="preserve">            Штекер F накручивающийся на кабель RG6U </t>
  </si>
  <si>
    <t>F02</t>
  </si>
  <si>
    <t xml:space="preserve">            Штекер F обжим на кабель RG6U</t>
  </si>
  <si>
    <t xml:space="preserve">        Переходники</t>
  </si>
  <si>
    <t>BC24</t>
  </si>
  <si>
    <t xml:space="preserve">            Переход гнездо BNC - гнездо BNC (аналог B-322)</t>
  </si>
  <si>
    <t>F05</t>
  </si>
  <si>
    <t xml:space="preserve">            Переход гнездо F - гнездо F </t>
  </si>
  <si>
    <t>F15</t>
  </si>
  <si>
    <t xml:space="preserve">            Переход гнездо F - гнездо TV </t>
  </si>
  <si>
    <t>F13</t>
  </si>
  <si>
    <t xml:space="preserve">            Переход гнездо F - штекер TV </t>
  </si>
  <si>
    <t>N060</t>
  </si>
  <si>
    <t xml:space="preserve">            Переход гнездо N - гнездо N (аналог N-322)</t>
  </si>
  <si>
    <t>SMA-050</t>
  </si>
  <si>
    <t xml:space="preserve">            Переход гнездо SMA - гнездо SMA (аналог S-322)</t>
  </si>
  <si>
    <t>BC34</t>
  </si>
  <si>
    <t xml:space="preserve">            Переход штекер BNC - гнездо F </t>
  </si>
  <si>
    <t>BC30</t>
  </si>
  <si>
    <t xml:space="preserve">            Переход штекер BNC - гнездо RCA</t>
  </si>
  <si>
    <t>BC36</t>
  </si>
  <si>
    <t xml:space="preserve">            Переход штекер BNC - штекер BNC (аналог B-311)</t>
  </si>
  <si>
    <t>F08</t>
  </si>
  <si>
    <t xml:space="preserve">            Переход штекер F - гнездо F</t>
  </si>
  <si>
    <t>F09</t>
  </si>
  <si>
    <t xml:space="preserve">            Переход штекер F - гнездо F угловой</t>
  </si>
  <si>
    <t>F07</t>
  </si>
  <si>
    <t xml:space="preserve">            Переход штекер F - штекер F</t>
  </si>
  <si>
    <t>F16</t>
  </si>
  <si>
    <t xml:space="preserve">            Переход штекер F - штекер TV</t>
  </si>
  <si>
    <t>N062</t>
  </si>
  <si>
    <t xml:space="preserve">            Переход штекер N - гнездо N угловой (аналог N-412)</t>
  </si>
  <si>
    <t>N050</t>
  </si>
  <si>
    <t xml:space="preserve">            Переход штекер N - штекер N (аналог N-311)</t>
  </si>
  <si>
    <t>F20</t>
  </si>
  <si>
    <t xml:space="preserve">            Переход штекер RCA - гнездо F</t>
  </si>
  <si>
    <t>SMA-052</t>
  </si>
  <si>
    <t xml:space="preserve">            Переход штекер SMA - гнездо SMA угловой (аналог S-412)</t>
  </si>
  <si>
    <t>SMA-051</t>
  </si>
  <si>
    <t xml:space="preserve">            Переход штекер SMA - штекер SMA (аналог S-311)</t>
  </si>
  <si>
    <t xml:space="preserve">        Штекер mini DIN 4-pin,NI/PI</t>
  </si>
  <si>
    <t xml:space="preserve">        Штекер TV (прямой) </t>
  </si>
  <si>
    <t xml:space="preserve">    Разъемы, розетки для сетевого кабеля</t>
  </si>
  <si>
    <t xml:space="preserve">        Колпачок изолирующий RJ-45, белый</t>
  </si>
  <si>
    <t xml:space="preserve">        Колпачок изолирующий RJ-45, желтый</t>
  </si>
  <si>
    <t xml:space="preserve">        Колпачок изолирующий RJ-45, зеленый</t>
  </si>
  <si>
    <t xml:space="preserve">        Колпачок изолирующий RJ-45, красный</t>
  </si>
  <si>
    <t xml:space="preserve">        Колпачок изолирующий RJ-45, серый</t>
  </si>
  <si>
    <t xml:space="preserve">        Колпачок изолирующий RJ-45, синий</t>
  </si>
  <si>
    <t xml:space="preserve">        Колпачок изолирующий RJ-45, черный</t>
  </si>
  <si>
    <t xml:space="preserve">        Комплект POE, пассивный, внутр. диаметр штекера 2,1 мм</t>
  </si>
  <si>
    <t>RJ-45 8p8c/S 5e</t>
  </si>
  <si>
    <t xml:space="preserve">        Коннектор RJ-45  8P-8C  CAT5e (экранированный), для одножильного и многожильного кабеля ELETEC</t>
  </si>
  <si>
    <t>RJ-45 8p8c/S 6</t>
  </si>
  <si>
    <t xml:space="preserve">        Коннектор RJ-45  8P-8C  CAT6 (экранированный), для одножильного и многожильного кабеля ELETEC</t>
  </si>
  <si>
    <t>RJ-45 8p8c 5e</t>
  </si>
  <si>
    <t xml:space="preserve">        Коннектор RJ-45 8P-8C CAT5e, для одножильного и многожильного кабеля ELETEC</t>
  </si>
  <si>
    <t xml:space="preserve">        Коннектор RJ-45 8P-8C CAT5e, для одножильного и многожильного кабеля NETKO</t>
  </si>
  <si>
    <t>RJ-45 8p8c 5e+</t>
  </si>
  <si>
    <t xml:space="preserve">        Коннектор RJ-45 8P-8C CAT5e, Profi Line, для одножильного и многожильного кабеля, пружинные контакты - напыление золотом поверх никелировки</t>
  </si>
  <si>
    <t>RJ-45 8p8c 6</t>
  </si>
  <si>
    <t xml:space="preserve">        Коннектор RJ-45 8P-8C CAT6, для одножильного и многожильного кабеля ELETEC</t>
  </si>
  <si>
    <t>ZC-SMB09</t>
  </si>
  <si>
    <t xml:space="preserve">        Розетка накладная комбинированная компьютер+телефон RJ-45(8p8c) + RJ-11(6p4c)</t>
  </si>
  <si>
    <t>ZC-SMB07</t>
  </si>
  <si>
    <t xml:space="preserve">        Розетка накладная компьютерная 1хRJ-45, неэкранированная, cat.5е</t>
  </si>
  <si>
    <t>ZC-SMB08</t>
  </si>
  <si>
    <t xml:space="preserve">        Розетка накладная компьютерная 2хRJ-45, неэкранированная, cat.5е</t>
  </si>
  <si>
    <t>ZC-US022</t>
  </si>
  <si>
    <t xml:space="preserve">        Соединительный модуль RJ-45(8p8c) на RJ-45(8p8c)</t>
  </si>
  <si>
    <t xml:space="preserve">    Оптические компоненты</t>
  </si>
  <si>
    <t>09-401</t>
  </si>
  <si>
    <t xml:space="preserve">        Адаптер FC/UPC-FC/UPC SM, simplex </t>
  </si>
  <si>
    <t>09-402</t>
  </si>
  <si>
    <t xml:space="preserve">        Адаптер FC/UPC-FC/UPC SM, simplex D-типа</t>
  </si>
  <si>
    <t>09-403</t>
  </si>
  <si>
    <t xml:space="preserve">        Адаптер FC/UPC-FC/UPC SM, simplex с квадратным фланцем</t>
  </si>
  <si>
    <t>09-451</t>
  </si>
  <si>
    <t xml:space="preserve">        Адаптер SC/UPC-FC/UPC SM, simplex</t>
  </si>
  <si>
    <t>09-405</t>
  </si>
  <si>
    <t xml:space="preserve">        Адаптер SC/UPC-SC/UPC SM, duplex</t>
  </si>
  <si>
    <t>09-407 AQ</t>
  </si>
  <si>
    <t xml:space="preserve">        Адаптер SC/UPC-SC/UPC SM, simplex синий</t>
  </si>
  <si>
    <t>09-407 BL</t>
  </si>
  <si>
    <t xml:space="preserve">        Адаптер SC/UPC-SC/UPC SM, simplex черный</t>
  </si>
  <si>
    <t>09-452</t>
  </si>
  <si>
    <t xml:space="preserve">        Адаптер SC/UPC-ST/UPC SM, simplex</t>
  </si>
  <si>
    <t>09-140</t>
  </si>
  <si>
    <t xml:space="preserve">        Кабель ВО CO-FTTHS1-3 (1 волокно, SМ — 9/125, G657.A1), для подвеса, LSZH, черный, 2000м</t>
  </si>
  <si>
    <t>09-144</t>
  </si>
  <si>
    <t xml:space="preserve">        Кабель ВО CO-FTTHS2-3 (2 волокна, SМ — 9/125, G657.A1), для подвеса, LSZH, черный, 2000м</t>
  </si>
  <si>
    <t>09-148</t>
  </si>
  <si>
    <t xml:space="preserve">        Кабель ВО CO-FTTHS4-3 (4 волокна, SМ — 9/125, G657.A1), для подвеса, LSZH, черный, 2000м</t>
  </si>
  <si>
    <t>09-105</t>
  </si>
  <si>
    <t xml:space="preserve">        Кабель оптический распределительный (Distribution), SM-9/125, G.652D, 2 волокна в плотном буфере, одномод, внутренний, LSZH, CORNING, 2000 м</t>
  </si>
  <si>
    <t>09-110</t>
  </si>
  <si>
    <t xml:space="preserve">        Кабель оптический распределительный (Distribution), SM-9/125, G.652D, 4 волокна в плотном буфере, одномод, внутренний, LSZH, CORNING, 2000 м</t>
  </si>
  <si>
    <t>09-115</t>
  </si>
  <si>
    <t xml:space="preserve">        Кабель оптический распределительный (Distribution), SM-9/125, G.652D, 8 волокон в плотном буфере, одномод, внутренний, LSZH, CORNING, 2000 м</t>
  </si>
  <si>
    <t>09-162</t>
  </si>
  <si>
    <t xml:space="preserve">        Кабель оптический, SM-9/125, G.652D, 2 волокна в буфере, наружный, двойная стальная проволока в качестве силового элемента, PE, черный, 2000м </t>
  </si>
  <si>
    <t>09-161</t>
  </si>
  <si>
    <t xml:space="preserve">        Кабель оптический, SM-9/125, G.652D, 4 волокна в буфере, наружный, двойная стальная проволока в качестве силового элемента, PE, черный, 2000м </t>
  </si>
  <si>
    <t>09-160</t>
  </si>
  <si>
    <t xml:space="preserve">        Кабель оптический, SM-9/125, G.652D, 8 волокон в буфере, наружный, двойная стальная проволока в качестве силового элемента, PE, черный, 2000м </t>
  </si>
  <si>
    <t>09-150</t>
  </si>
  <si>
    <t xml:space="preserve">        Кабель волоконно-оптический 1 (SМ — 9/125, G657.A1), FTTH drop type, внутренний, LSZH, черный, 2000м</t>
  </si>
  <si>
    <t>09-154</t>
  </si>
  <si>
    <t xml:space="preserve">        Кабель волоконно-оптический 2 (SМ — 9/125, G657.A1), FTTH drop type, внутренний, LSZH, черный, 2000м</t>
  </si>
  <si>
    <t>09-158</t>
  </si>
  <si>
    <t xml:space="preserve">        Кабель волоконно-оптический 4 (SМ — 9/125, G657.A1), FTTH drop type, внутренний, LSZH, черный, 2000м</t>
  </si>
  <si>
    <t>09-490</t>
  </si>
  <si>
    <t xml:space="preserve">        Коннектор SC/UPC SM simplex, 3.0 mm</t>
  </si>
  <si>
    <t>09-310-1</t>
  </si>
  <si>
    <t xml:space="preserve">        Патч-корд simplex SM FC/UPC-FC/UPC,3.0 мм 9/125, 1м </t>
  </si>
  <si>
    <t>09-310-3</t>
  </si>
  <si>
    <t xml:space="preserve">        Патч-корд simplex SM FC/UPC-FC/UPC,3.0 мм 9/125, 3м </t>
  </si>
  <si>
    <t>09-311-1</t>
  </si>
  <si>
    <t xml:space="preserve">        Патч-корд simplex SM LC/UPC-FC/UPC, 3.0 мм 9/125, 1м </t>
  </si>
  <si>
    <t>09-312-3</t>
  </si>
  <si>
    <t xml:space="preserve">        Патч-корд simplex SM LC/UPC-LC/UPC, 3.0 мм 9/125, 3м </t>
  </si>
  <si>
    <t>09-313-3</t>
  </si>
  <si>
    <t xml:space="preserve">        Патч-корд simplex SM LC/UPC-SC/UPC,3.0 мм 9/125, 3м </t>
  </si>
  <si>
    <t>09-330-2</t>
  </si>
  <si>
    <t xml:space="preserve">        Патч-корд simplex SM SC/APC-SC/APC,3.0 мм 9/125 LSZH, 2м </t>
  </si>
  <si>
    <t>09-330-7</t>
  </si>
  <si>
    <t xml:space="preserve">        Патч-корд simplex SM SC/APC-SC/APC,3.0 мм 9/125 LSZH, 7м </t>
  </si>
  <si>
    <t>09-330-10</t>
  </si>
  <si>
    <t xml:space="preserve">        Патч-корд simplex SM SC/APC-SC/APC,3.0 мм 9/125 LSZH,10м </t>
  </si>
  <si>
    <t>09-330-15</t>
  </si>
  <si>
    <t xml:space="preserve">        Патч-корд simplex SM SC/APC-SC/APC,3.0 мм 9/125 LSZH,15м </t>
  </si>
  <si>
    <t>09-330-20</t>
  </si>
  <si>
    <t xml:space="preserve">        Патч-корд simplex SM SC/APC-SC/APC,3.0 мм 9/125 LSZH,20м </t>
  </si>
  <si>
    <t>09-330-25</t>
  </si>
  <si>
    <t xml:space="preserve">        Патч-корд simplex SM SC/APC-SC/APC,3.0 мм 9/125 LSZH,25м </t>
  </si>
  <si>
    <t>09-340-1</t>
  </si>
  <si>
    <t xml:space="preserve">        Патч-корд simplex SM SC/APC-SC/UPC,3.0 мм 9/125 LSZH, 1м </t>
  </si>
  <si>
    <t>09-340-2</t>
  </si>
  <si>
    <t xml:space="preserve">        Патч-корд simplex SM SC/APC-SC/UPC,3.0 мм 9/125 LSZH, 2м </t>
  </si>
  <si>
    <t>09-340-5</t>
  </si>
  <si>
    <t xml:space="preserve">        Патч-корд simplex SM SC/APC-SC/UPC,3.0 мм 9/125 LSZH, 5м </t>
  </si>
  <si>
    <t>09-340-7</t>
  </si>
  <si>
    <t xml:space="preserve">        Патч-корд simplex SM SC/APC-SC/UPC,3.0 мм 9/125 LSZH, 7м </t>
  </si>
  <si>
    <t>09-340-10</t>
  </si>
  <si>
    <t xml:space="preserve">        Патч-корд simplex SM SC/APC-SC/UPC,3.0 мм 9/125 LSZH,10м </t>
  </si>
  <si>
    <t>09-340-15</t>
  </si>
  <si>
    <t xml:space="preserve">        Патч-корд simplex SM SC/APC-SC/UPC,3.0 мм 9/125 LSZH,15м </t>
  </si>
  <si>
    <t>09-340-25</t>
  </si>
  <si>
    <t xml:space="preserve">        Патч-корд simplex SM SC/APC-SC/UPC,3.0 мм 9/125 LSZH,25м </t>
  </si>
  <si>
    <t>09-370-3</t>
  </si>
  <si>
    <t xml:space="preserve">        Патч-корд simplex МM FC/PC-FC/PC, 3м </t>
  </si>
  <si>
    <t>09-371-3</t>
  </si>
  <si>
    <t xml:space="preserve">        Патч-корд simplex МM SC/UPC-SC/UPC, 3м </t>
  </si>
  <si>
    <t>09-251</t>
  </si>
  <si>
    <t xml:space="preserve">        Пигтейл MM FC/UPC  buffer 0.9мм 50/125, 1,5 м</t>
  </si>
  <si>
    <t>09-261</t>
  </si>
  <si>
    <t xml:space="preserve">        Пигтейл MM SC/UPC  buffer 0.9мм 50/125, 1,5 м</t>
  </si>
  <si>
    <t>09-205</t>
  </si>
  <si>
    <t xml:space="preserve">        Пигтейл SM FC/APC  buffer 0.9мм 9/125, 1,5 м</t>
  </si>
  <si>
    <t>09-215</t>
  </si>
  <si>
    <t xml:space="preserve">        Пигтейл SM LC/APC  buffer 0.9мм 9/125, 1,5 м</t>
  </si>
  <si>
    <t>09-225</t>
  </si>
  <si>
    <t xml:space="preserve">        Пигтейл SM SC/APC  buffer 0.9мм 9/125, 1,5 м</t>
  </si>
  <si>
    <t>09-230</t>
  </si>
  <si>
    <t xml:space="preserve">        Пигтейл SM SC/UPC  buffer 0.9мм 9/125, 1,5 м</t>
  </si>
  <si>
    <t>Коммутаторы PSW управляемые с поддержкой РоЕ+ (HighPoE) 802.3at и встроенным источником бесперебойного питания (UPS)</t>
  </si>
  <si>
    <r>
      <rPr>
        <u/>
        <sz val="10"/>
        <color rgb="FF0000FF"/>
        <rFont val="Arial Cyr"/>
        <charset val="204"/>
      </rPr>
      <t>PSW-2G8F+UPS-Box</t>
    </r>
  </si>
  <si>
    <r>
      <rPr>
        <u/>
        <sz val="10"/>
        <color rgb="FF0000FF"/>
        <rFont val="Arial Cyr"/>
        <charset val="204"/>
      </rPr>
      <t>PSW-2G6F+UPS-Box</t>
    </r>
  </si>
  <si>
    <r>
      <rPr>
        <u/>
        <sz val="10"/>
        <color rgb="FF0000FF"/>
        <rFont val="Arial Cyr"/>
        <charset val="204"/>
      </rPr>
      <t>PSW-2G+UPS-Box</t>
    </r>
  </si>
  <si>
    <r>
      <rPr>
        <u/>
        <sz val="10"/>
        <color rgb="FF0000FF"/>
        <rFont val="Arial Cyr"/>
        <charset val="204"/>
      </rPr>
      <t>PSW-2G2F+UPS</t>
    </r>
  </si>
  <si>
    <t>Коммутаторы PSW управляемые с поддержкой РоЕ+ (HighPoE) 802.3at</t>
  </si>
  <si>
    <r>
      <rPr>
        <u/>
        <sz val="10"/>
        <color rgb="FF0000FF"/>
        <rFont val="Arial Cyr"/>
        <charset val="204"/>
      </rPr>
      <t>PSW-2G8F+Box</t>
    </r>
  </si>
  <si>
    <r>
      <rPr>
        <u/>
        <sz val="10"/>
        <color rgb="FF0000FF"/>
        <rFont val="Arial Cyr"/>
        <charset val="204"/>
      </rPr>
      <t>PSW-2G6F+Box</t>
    </r>
  </si>
  <si>
    <r>
      <rPr>
        <u/>
        <sz val="10"/>
        <color rgb="FF0000FF"/>
        <rFont val="Arial Cyr"/>
        <charset val="204"/>
      </rPr>
      <t>PSW-2G+Box</t>
    </r>
  </si>
  <si>
    <r>
      <rPr>
        <u/>
        <sz val="10"/>
        <color rgb="FF0000FF"/>
        <rFont val="Arial Cyr"/>
        <charset val="204"/>
      </rPr>
      <t>PSW-2G8F+</t>
    </r>
  </si>
  <si>
    <r>
      <rPr>
        <u/>
        <sz val="10"/>
        <color rgb="FF0000FF"/>
        <rFont val="Arial Cyr"/>
        <charset val="204"/>
      </rPr>
      <t>PSW-2G6F+</t>
    </r>
  </si>
  <si>
    <r>
      <rPr>
        <u/>
        <sz val="10"/>
        <color rgb="FF0000FF"/>
        <rFont val="Arial Cyr"/>
        <charset val="204"/>
      </rPr>
      <t>PSW-2G+</t>
    </r>
  </si>
  <si>
    <t>Коммутаторы PSW управляемые со стандартным РоЕ 802.3af и встроенным источником бесперебойного питания (UPS)</t>
  </si>
  <si>
    <r>
      <rPr>
        <u/>
        <sz val="10"/>
        <color rgb="FF0000FF"/>
        <rFont val="Arial Cyr"/>
        <charset val="204"/>
      </rPr>
      <t>PSW-2G4F-UPS</t>
    </r>
  </si>
  <si>
    <r>
      <rPr>
        <u/>
        <sz val="10"/>
        <color rgb="FF0000FF"/>
        <rFont val="Arial Cyr"/>
        <charset val="204"/>
      </rPr>
      <t>PSW-1G4F-UPS</t>
    </r>
  </si>
  <si>
    <t>Уличный коммутатор с ИБП управляемый / неуправляемый 1Гбит/с Один SFP-слот Один порт RJ-45</t>
  </si>
  <si>
    <r>
      <rPr>
        <b/>
        <sz val="10"/>
        <color theme="0"/>
        <rFont val="Arial"/>
        <family val="2"/>
      </rPr>
      <t>Коммутаторы PSW управляемые со стандартным РоЕ 802.3af</t>
    </r>
  </si>
  <si>
    <r>
      <rPr>
        <u/>
        <sz val="10"/>
        <color rgb="FF0000FF"/>
        <rFont val="Arial Cyr"/>
        <charset val="204"/>
      </rPr>
      <t>PSW-2G4F-Box</t>
    </r>
  </si>
  <si>
    <r>
      <rPr>
        <sz val="10"/>
        <rFont val="Arial"/>
        <family val="2"/>
      </rPr>
      <t>Уличный коммутатор управляемый 1Гбит/с Два SFP-слота</t>
    </r>
  </si>
  <si>
    <r>
      <rPr>
        <u/>
        <sz val="10"/>
        <color rgb="FF0000FF"/>
        <rFont val="Arial Cyr"/>
        <charset val="204"/>
      </rPr>
      <t>PSW-1G4F-Box</t>
    </r>
  </si>
  <si>
    <r>
      <rPr>
        <u/>
        <sz val="10"/>
        <color rgb="FF0000FF"/>
        <rFont val="Arial Cyr"/>
        <charset val="204"/>
      </rPr>
      <t>PSW-2G4F</t>
    </r>
  </si>
  <si>
    <r>
      <rPr>
        <u/>
        <sz val="10"/>
        <color rgb="FF0000FF"/>
        <rFont val="Arial Cyr"/>
        <charset val="204"/>
      </rPr>
      <t>PSW-1G4F</t>
    </r>
  </si>
  <si>
    <r>
      <rPr>
        <b/>
        <sz val="10"/>
        <color theme="0"/>
        <rFont val="Arial"/>
        <family val="2"/>
      </rPr>
      <t>Коммутаторы PSW неуправляемые со стандартным РоЕ 802.3af</t>
    </r>
  </si>
  <si>
    <r>
      <rPr>
        <u/>
        <sz val="10"/>
        <color rgb="FF0000FF"/>
        <rFont val="Arial Cyr"/>
        <charset val="204"/>
      </rPr>
      <t>PSW-1-45-WiFi</t>
    </r>
  </si>
  <si>
    <r>
      <rPr>
        <sz val="10"/>
        <rFont val="Arial"/>
        <family val="2"/>
      </rPr>
      <t>Уличный коммутатор неуправляемый Один порт RJ-45</t>
    </r>
  </si>
  <si>
    <r>
      <rPr>
        <u/>
        <sz val="10"/>
        <color rgb="FF0000FF"/>
        <rFont val="Arial Cyr"/>
        <charset val="204"/>
      </rPr>
      <t>PSW-11</t>
    </r>
  </si>
  <si>
    <r>
      <rPr>
        <sz val="10"/>
        <rFont val="Arial"/>
        <family val="2"/>
      </rPr>
      <t>Уличный коммутатор Неуправляемый Один SFP-слот</t>
    </r>
  </si>
  <si>
    <t>Коммутаторы SWU в стойку 19”</t>
  </si>
  <si>
    <r>
      <rPr>
        <u/>
        <sz val="10"/>
        <color rgb="FF0000FF"/>
        <rFont val="Arial Cyr"/>
        <charset val="204"/>
      </rPr>
      <t>SWU-16T</t>
    </r>
  </si>
  <si>
    <t>Центральный стоечный коммутатор для подключения уличных коммутаторов TFortis PSW</t>
  </si>
  <si>
    <r>
      <rPr>
        <u/>
        <sz val="10"/>
        <color rgb="FF0000FF"/>
        <rFont val="Arial Cyr"/>
        <charset val="204"/>
      </rPr>
      <t>SWU-16</t>
    </r>
  </si>
  <si>
    <t>Уличные взрывозащищенные коммутаторы PSW-Ex управляемые Маркировка взрывозащиты в базовом исполнении: 1ExdIIBT6+H2/1Ex d IIB+H2 T6 Gb, IP67</t>
  </si>
  <si>
    <r>
      <rPr>
        <u/>
        <sz val="10"/>
        <color rgb="FF0000FF"/>
        <rFont val="Arial Cyr"/>
        <charset val="204"/>
      </rPr>
      <t>PSW-2G8F+Ex</t>
    </r>
  </si>
  <si>
    <r>
      <rPr>
        <b/>
        <sz val="10"/>
        <rFont val="Arial"/>
        <family val="2"/>
      </rPr>
      <t xml:space="preserve">Взрывозащищенный </t>
    </r>
    <r>
      <rPr>
        <sz val="10"/>
        <rFont val="Arial"/>
        <family val="2"/>
      </rPr>
      <t xml:space="preserve">уличный коммутатор </t>
    </r>
    <r>
      <rPr>
        <b/>
        <sz val="10"/>
        <rFont val="Arial"/>
        <family val="2"/>
      </rPr>
      <t xml:space="preserve">управляемый с РоЕ+ </t>
    </r>
    <r>
      <rPr>
        <sz val="10"/>
        <rFont val="Arial"/>
        <family val="2"/>
      </rPr>
      <t xml:space="preserve">1Гбит/с
</t>
    </r>
    <r>
      <rPr>
        <sz val="10"/>
        <rFont val="Arial"/>
        <family val="2"/>
      </rPr>
      <t>Два SFP-слота</t>
    </r>
  </si>
  <si>
    <r>
      <rPr>
        <u/>
        <sz val="10"/>
        <color rgb="FF0000FF"/>
        <rFont val="Arial Cyr"/>
        <charset val="204"/>
      </rPr>
      <t>PSW-2G6F+Ex</t>
    </r>
  </si>
  <si>
    <r>
      <rPr>
        <u/>
        <sz val="10"/>
        <color rgb="FF0000FF"/>
        <rFont val="Arial Cyr"/>
        <charset val="204"/>
      </rPr>
      <t>PSW-2G+ Ex</t>
    </r>
  </si>
  <si>
    <r>
      <rPr>
        <u/>
        <sz val="10"/>
        <color rgb="FF0000FF"/>
        <rFont val="Arial Cyr"/>
        <charset val="204"/>
      </rPr>
      <t>PSW-2G4F-Ex</t>
    </r>
  </si>
  <si>
    <r>
      <rPr>
        <b/>
        <sz val="10"/>
        <rFont val="Arial"/>
        <family val="2"/>
      </rPr>
      <t xml:space="preserve">Взрывозащищенный </t>
    </r>
    <r>
      <rPr>
        <sz val="10"/>
        <rFont val="Arial"/>
        <family val="2"/>
      </rPr>
      <t xml:space="preserve">уличный коммутатор </t>
    </r>
    <r>
      <rPr>
        <b/>
        <sz val="10"/>
        <rFont val="Arial"/>
        <family val="2"/>
      </rPr>
      <t xml:space="preserve">управляемый </t>
    </r>
    <r>
      <rPr>
        <sz val="10"/>
        <rFont val="Arial"/>
        <family val="2"/>
      </rPr>
      <t xml:space="preserve">1Гбит/с
</t>
    </r>
    <r>
      <rPr>
        <sz val="10"/>
        <rFont val="Arial"/>
        <family val="2"/>
      </rPr>
      <t>Два SFP-слота</t>
    </r>
  </si>
  <si>
    <r>
      <rPr>
        <u/>
        <sz val="10"/>
        <color rgb="FF0000FF"/>
        <rFont val="Arial Cyr"/>
        <charset val="204"/>
      </rPr>
      <t>PSW-1G4F-Ex</t>
    </r>
  </si>
  <si>
    <r>
      <rPr>
        <b/>
        <sz val="10"/>
        <rFont val="Arial"/>
        <family val="2"/>
      </rPr>
      <t xml:space="preserve">Взрывозащищенный </t>
    </r>
    <r>
      <rPr>
        <sz val="10"/>
        <rFont val="Arial"/>
        <family val="2"/>
      </rPr>
      <t xml:space="preserve">уличный коммутатор управляемый / неуправляемый 1Гбит/с
</t>
    </r>
    <r>
      <rPr>
        <sz val="10"/>
        <rFont val="Arial"/>
        <family val="2"/>
      </rPr>
      <t>Один SFP-слот Один порт RJ-45</t>
    </r>
  </si>
  <si>
    <t>Уличные шкафы CrossBox для коммутаторов PSW</t>
  </si>
  <si>
    <r>
      <rPr>
        <u/>
        <sz val="10"/>
        <color rgb="FF0000FF"/>
        <rFont val="Arial Cyr"/>
        <charset val="204"/>
      </rPr>
      <t>TFortis CrossBox-1</t>
    </r>
  </si>
  <si>
    <r>
      <rPr>
        <sz val="10"/>
        <rFont val="Arial"/>
        <family val="2"/>
      </rPr>
      <t>Необогреваемый, IP54 395 х 310 х 220 мм</t>
    </r>
  </si>
  <si>
    <r>
      <rPr>
        <u/>
        <sz val="10"/>
        <color rgb="FF0000FF"/>
        <rFont val="Arial Cyr"/>
        <charset val="204"/>
      </rPr>
      <t>TFortis CrossBox-2</t>
    </r>
  </si>
  <si>
    <r>
      <rPr>
        <sz val="10"/>
        <rFont val="Arial"/>
        <family val="2"/>
      </rPr>
      <t>Необогреваемый, IP54 500 х 400 х 220 мм</t>
    </r>
  </si>
  <si>
    <r>
      <rPr>
        <u/>
        <sz val="10"/>
        <color rgb="FF0000FF"/>
        <rFont val="Arial Cyr"/>
        <charset val="204"/>
      </rPr>
      <t>TFortis CrossBox-3</t>
    </r>
  </si>
  <si>
    <r>
      <rPr>
        <sz val="10"/>
        <rFont val="Arial"/>
        <family val="2"/>
      </rPr>
      <t>Необогреваемый, IP54 600 х 600 х 250 мм</t>
    </r>
  </si>
  <si>
    <t>Коммутаторы для жаркого климата PSW-Hot (от -40С до +75С)</t>
  </si>
  <si>
    <r>
      <rPr>
        <u/>
        <sz val="10"/>
        <color rgb="FF0000FF"/>
        <rFont val="Arial Cyr"/>
        <charset val="204"/>
      </rPr>
      <t>PSW-2G+Hot</t>
    </r>
  </si>
  <si>
    <r>
      <rPr>
        <sz val="10"/>
        <rFont val="Arial"/>
        <family val="2"/>
      </rPr>
      <t xml:space="preserve">Уличный коммутатор управляемый 1Гбит/с
</t>
    </r>
    <r>
      <rPr>
        <sz val="10"/>
        <rFont val="Arial"/>
        <family val="2"/>
      </rPr>
      <t>Два SFP-слота</t>
    </r>
  </si>
  <si>
    <r>
      <rPr>
        <u/>
        <sz val="10"/>
        <color rgb="FF0000FF"/>
        <rFont val="Arial Cyr"/>
        <charset val="204"/>
      </rPr>
      <t>PSW-2G8F+Hot</t>
    </r>
  </si>
  <si>
    <t>Медиаконвертер FC-2</t>
  </si>
  <si>
    <r>
      <rPr>
        <u/>
        <sz val="10"/>
        <color rgb="FF0000FF"/>
        <rFont val="Arial Cyr"/>
        <charset val="204"/>
      </rPr>
      <t>FC-2</t>
    </r>
  </si>
  <si>
    <t>Универсальный однопортовый медиаконвертер</t>
  </si>
  <si>
    <r>
      <rPr>
        <u/>
        <sz val="10"/>
        <color rgb="FF0000FF"/>
        <rFont val="Arial Cyr"/>
        <charset val="204"/>
      </rPr>
      <t>БП для FC-2</t>
    </r>
  </si>
  <si>
    <r>
      <rPr>
        <sz val="10"/>
        <rFont val="Arial"/>
        <family val="2"/>
      </rPr>
      <t>Блок питания для FC-2</t>
    </r>
  </si>
  <si>
    <t>Дополнительная внешняя грозозащита для коммутаторов PSW и IP-камер</t>
  </si>
  <si>
    <r>
      <rPr>
        <u/>
        <sz val="10"/>
        <color rgb="FF0000FF"/>
        <rFont val="Arial Cyr"/>
        <charset val="204"/>
      </rPr>
      <t>TFortis SG-Switch</t>
    </r>
  </si>
  <si>
    <r>
      <rPr>
        <sz val="10"/>
        <rFont val="Arial"/>
        <family val="2"/>
      </rPr>
      <t xml:space="preserve">Дополнительная грозозащита </t>
    </r>
    <r>
      <rPr>
        <b/>
        <sz val="10"/>
        <rFont val="Arial"/>
        <family val="2"/>
      </rPr>
      <t>для коммутаторов PSW</t>
    </r>
  </si>
  <si>
    <r>
      <rPr>
        <u/>
        <sz val="10"/>
        <color rgb="FF0000FF"/>
        <rFont val="Arial Cyr"/>
        <charset val="204"/>
      </rPr>
      <t>TFortis SG-Cam</t>
    </r>
  </si>
  <si>
    <r>
      <rPr>
        <sz val="10"/>
        <rFont val="Arial"/>
        <family val="2"/>
      </rPr>
      <t xml:space="preserve">Дополнительная грозозащита </t>
    </r>
    <r>
      <rPr>
        <b/>
        <sz val="10"/>
        <rFont val="Arial"/>
        <family val="2"/>
      </rPr>
      <t>для IP-камер</t>
    </r>
  </si>
  <si>
    <t>Прайс-лист
 от 04 мая 2022г.</t>
  </si>
  <si>
    <t>A5000 KIT</t>
  </si>
  <si>
    <t>калитки</t>
  </si>
  <si>
    <t>электронные проходные</t>
  </si>
  <si>
    <t>ограждения</t>
  </si>
  <si>
    <t>программное обеспечение</t>
  </si>
  <si>
    <t>картоприемники</t>
  </si>
  <si>
    <t>контроллеры и считыватели</t>
  </si>
  <si>
    <t>считыватели Wiegand</t>
  </si>
  <si>
    <t>шлагбаумы</t>
  </si>
  <si>
    <t>стойки и кронштейны</t>
  </si>
  <si>
    <t>турникеты</t>
  </si>
  <si>
    <t>ЭП с активированным ПО</t>
  </si>
  <si>
    <t>PERCo-KT02.9
с активированным ПО  PERCo-WS и модулем ПО PERCo-WM01</t>
  </si>
  <si>
    <r>
      <t xml:space="preserve">Электронная проходная для карт EMM/HID, карт MIFARE стандарта ISO 14443 с опцией защиты от копирования, смартфонов в комплекте с активированным стандартным пакетом ПО PERCo-WS с модулем ПО PERCo-WM-01 «Учет рабочего времени»
</t>
    </r>
    <r>
      <rPr>
        <sz val="7"/>
        <color rgb="FFFF0000"/>
        <rFont val="Arial Cyr"/>
        <charset val="204"/>
      </rPr>
      <t>преграждающие планки (AS-01, AA-01) заказываются отдельно</t>
    </r>
  </si>
  <si>
    <t>PERCo-KT02.9 с 
активированным
ПО PERCo-SS01</t>
  </si>
  <si>
    <r>
      <t xml:space="preserve">Электронная проходная для карт EMM/HID, карт MIFARE стандарта ISO 14443 с опцией защиты от копирования, смартфонов в комплекте с активированным ПО "Школа" Базовое
</t>
    </r>
    <r>
      <rPr>
        <sz val="7"/>
        <color rgb="FFFF0000"/>
        <rFont val="Arial Cyr"/>
        <charset val="204"/>
      </rPr>
      <t>преграждающие планки (AS-01, AA-01) заказываются отдельно</t>
    </r>
  </si>
  <si>
    <t>PERCo-KT02.9B
с активированным ПО  PERCo-WS и модулем ПО PERCo-WM01</t>
  </si>
  <si>
    <r>
      <t xml:space="preserve">Электронная проходная со встроенными сканерами отпечатков пальцев в комплекте с активированным стандартным пакетом ПО PERCo-WS с модулем ПО PERCo-WM-01 «Учет рабочего времени»
</t>
    </r>
    <r>
      <rPr>
        <sz val="7"/>
        <color rgb="FFFF0000"/>
        <rFont val="Arial Cyr"/>
        <charset val="204"/>
      </rPr>
      <t>преграждающие планки (AS-01, AA-01) заказываются отдельно</t>
    </r>
  </si>
  <si>
    <t>PERCo-KT02.9B с 
активированным
ПО PERCo-SS01</t>
  </si>
  <si>
    <r>
      <t xml:space="preserve">Электронная проходная со встроенными сканерами отпечатков пальцев в комплекте с активированным ПО "Школа" Базовое
</t>
    </r>
    <r>
      <rPr>
        <sz val="7"/>
        <color rgb="FFFF0000"/>
        <rFont val="Arial Cyr"/>
        <charset val="204"/>
      </rPr>
      <t>преграждающие планки (AS-01, AA-01) заказываются отдельно</t>
    </r>
  </si>
  <si>
    <t>Преграждающие планки "Антипаника", нержавеющая сталь</t>
  </si>
  <si>
    <t>ЭЛЕКТРОННЫЕ ПРОХОДНЫЕ PERCo-KT02</t>
  </si>
  <si>
    <t>PERCo-KT02.9</t>
  </si>
  <si>
    <r>
      <t xml:space="preserve">Электронная проходная для карт EMM/HID, карт MIFARE стандарта ISO 14443 с опцией защиты от копирования, смартфонов
</t>
    </r>
    <r>
      <rPr>
        <sz val="7"/>
        <color rgb="FFFF0000"/>
        <rFont val="Arial Cyr"/>
        <charset val="204"/>
      </rPr>
      <t>преграждающие планки (AS-01, AA-01) заказываются отдельно</t>
    </r>
  </si>
  <si>
    <t>PERCo-KT02.9Q</t>
  </si>
  <si>
    <r>
      <t xml:space="preserve">Электронная проходная со встроенными сканерами штрих-кодов
</t>
    </r>
    <r>
      <rPr>
        <sz val="7"/>
        <color rgb="FFFF0000"/>
        <rFont val="Arial Cyr"/>
        <charset val="204"/>
      </rPr>
      <t>преграждающие планки (AS-01, AA-01) заказываются отдельно</t>
    </r>
  </si>
  <si>
    <t>PERCo-KT02.9B</t>
  </si>
  <si>
    <r>
      <t xml:space="preserve">Электронная проходная со встроенными сканерами отпечатков пальцев
</t>
    </r>
    <r>
      <rPr>
        <sz val="7"/>
        <color rgb="FFFF0000"/>
        <rFont val="Arial Cyr"/>
        <charset val="204"/>
      </rPr>
      <t>преграждающие планки (AS-01, AA-01) заказываются отдельно</t>
    </r>
  </si>
  <si>
    <t>Монтажные комплекты для электронных проходных PERCo-KT02</t>
  </si>
  <si>
    <t>Предназначены для модернизации имеющихся электронных проходных PERCo-KT02 в электронные проходные PERCo-KT02.9, PERCo-KT02.9Q и PERCo-KT02.9B</t>
  </si>
  <si>
    <t>PERCo-MK-KT02.9</t>
  </si>
  <si>
    <t>Монтажный комплект для модернизации электронных проходных PERCo-KT02 и PERCo-KT02.3 с целью перехода с карт HID/EMM на карты MIFARE</t>
  </si>
  <si>
    <t>PERCo-MK-KT02B</t>
  </si>
  <si>
    <t>Монтажный комплект для модернизации электронных проходных PERCo-KT02, PERCo-KT02.3, PERCo-KT02.7 и PERCo-KT02.7M с целью возможности использования отпечатков пальцев в качестве идентификаторов</t>
  </si>
  <si>
    <t>PERCo-MK-KT02Q</t>
  </si>
  <si>
    <t>Монтажный комплект для модернизации электронных проходных PERCo-KT02, PERCo-KT02.3, PERCo-KT02.7 и PERCo-KT02.7M с целью возможности использования штрих-кодов в качестве идентификаторов</t>
  </si>
  <si>
    <t>ЭЛЕКТРОННЫЕ ПРОХОДНЫЕ PERCo-KT08</t>
  </si>
  <si>
    <t>PERCo-KT08.3A</t>
  </si>
  <si>
    <t>Электронная проходная с автоматическими преграждающими планками "Антипаника" для карт формата EMM/HID</t>
  </si>
  <si>
    <t>ЭЛЕКТРОННЫЕ ПРОХОДНЫЕ PERCo-KT05</t>
  </si>
  <si>
    <t>PERCo-KT05.9A</t>
  </si>
  <si>
    <t>Электронная проходная с автоматическими преграждающими планками "Антипаника" для карт EMM/HID, карт MIFARE стандарта ISO 14443 с опцией защиты от копирования, смартфонов</t>
  </si>
  <si>
    <t>ЭЛЕКТРОННЫЕ ПРОХОДНЫЕ PERCo-KTC01 С КАРТОПРИЕМНИКОМ</t>
  </si>
  <si>
    <t>PERCo-KTC01.9A</t>
  </si>
  <si>
    <t>Электронная проходная с автоматическими преграждающими планками "Антипаника" и встроенным картоприемником для карт EMM/HID, карт MIFARE стандарта ISO 14443 с опцией защиты от копирования, смартфонов</t>
  </si>
  <si>
    <t>Программное обеспечение системы контроля доступа PERCo-Web</t>
  </si>
  <si>
    <t>Базовый пакет 
ограничение до 100 карт
(Конфигурирование оборудования + контроль доступа сотрудников + назначение прав операторов + online управление устройствами + просмотр событий системы: проходы сотрудников, работа оборудования, действия операторов)</t>
  </si>
  <si>
    <t>PERCo-WBE</t>
  </si>
  <si>
    <t>Базовый встроенный пакет 
ограничение до 100 карт
(Конфигурирование оборудования + контроль доступа сотрудников + назначение прав операторов + online управление устройствами + просмотр событий системы: проходы сотрудников, работа оборудования, действия операторов)</t>
  </si>
  <si>
    <t>Стандартный пакет
(Базовый пакет + дизайнер пропусков + контроль доступа посетителей + заказ пропусков для посетителей + отчеты о проходах + отчеты о правах доступа)</t>
  </si>
  <si>
    <t>PERCo-WSE</t>
  </si>
  <si>
    <t>Стандартный встроенный пакет
ограничение до 500 сотрудников, 500 посетителей, 10 контроллеров в сети
(Базовый пакет + дизайнер пропусков + контроль доступа посетителей + заказ пропусков для посетителей + отчеты о проходах + отчеты о правах доступа)</t>
  </si>
  <si>
    <t>Дополнительные модули ПО</t>
  </si>
  <si>
    <t>PERCo-WM01</t>
  </si>
  <si>
    <t>Модуль "Учет рабочего времени"
(Отчеты по дисциплине труда + формирование табеля Т12, 13 + отчеты по местонахождению сотрудников и посетителей)</t>
  </si>
  <si>
    <t>PERCo-WME01</t>
  </si>
  <si>
    <t>Модуль встроенного ПО "Учет рабочего времени"
(Отчеты по дисциплине труда + формирование табеля Т12, 13 + отчеты по местонахождению сотрудников и посетителей)</t>
  </si>
  <si>
    <t>PERCo-WM02</t>
  </si>
  <si>
    <t>Модуль "Верификация"
(Верификация + журнал верификации)</t>
  </si>
  <si>
    <t>PERCo-WME02</t>
  </si>
  <si>
    <t>Модуль встроенного ПО "Верификация"
(Верификация + журнал верификации)</t>
  </si>
  <si>
    <t>PERCo-WM03</t>
  </si>
  <si>
    <t>Модуль "Интеграция с 1С"</t>
  </si>
  <si>
    <t>PERCo-WM04</t>
  </si>
  <si>
    <t>Модуль "Интеграция с внешними системами"
(Интерфейс API)</t>
  </si>
  <si>
    <t>PERCo-WM05</t>
  </si>
  <si>
    <t>PERCo-WM06</t>
  </si>
  <si>
    <t>Модуль "Интеграция с TRASSIR"</t>
  </si>
  <si>
    <t>PERCo-WM07</t>
  </si>
  <si>
    <t>Модуль "Интеграция с ИСО "Орион"</t>
  </si>
  <si>
    <t>Программное обеспечение комплексной системы PERCo-S-20</t>
  </si>
  <si>
    <t>PERCo-SM18</t>
  </si>
  <si>
    <t>PERCo-SM19</t>
  </si>
  <si>
    <t>Модуль "Интеграция с 1С:Предприятие"</t>
  </si>
  <si>
    <t>PERCo-SM20</t>
  </si>
  <si>
    <t>Модуль "Интеграция с видеоподсистемой "Trassir"</t>
  </si>
  <si>
    <t>Дополнительные модули интеграции</t>
  </si>
  <si>
    <t>Модуль распознавания</t>
  </si>
  <si>
    <t>Модуль распознавания и извлечения данных из документов РФ: паспорт, заграничный паспорт, водительское удостоверение</t>
  </si>
  <si>
    <t>Модуль распознавания и извлечения данных из документов следующих стран: РФ, Украина, Казахстана, Беларусь, Кыргызстан, Таджикистан, Узбекистан, Азербайджан</t>
  </si>
  <si>
    <t>Комплект программного обеспечения «Дисциплина + УРВ»
(Базовое ПО,  "Дисциплинарные отчеты", “УРВ")
Минимально необходимый комплект для работы терминала LICON</t>
  </si>
  <si>
    <t>Комплект программного обеспечения «Контроль доступа»
(Базовое ПО,  "Бюро пропусков", “Управление доступом», «Персонал», «Мониторинг»)</t>
  </si>
  <si>
    <t>Комплект программного обеспечения «Контроль доступа + Фотоверификация» 
(Базовое ПО, "Бюро пропусков", “Управление доступом», «Персонал», «Мониторинг», «Верификация»)</t>
  </si>
  <si>
    <t>Комплект программного обеспечения «Контроль доступа + Дисциплина»
(Базовое ПО, "Бюро пропусков", “Управление доступом», «Персонал», «Мониторинг», «Дисциплинарные отчеты»)</t>
  </si>
  <si>
    <t>Комплект программного обеспечения «Контроль доступа + Дисциплина + УРВ»
(Базовое ПО, "Бюро пропусков", “Управление доступом», «Персонал», «Мониторинг», «Дисциплинарные отчеты», «УРВ»)</t>
  </si>
  <si>
    <t>Комплект программного обеспечения «Усиленный контроль доступа с верификацией + Дисциплина»
(Базовое ПО, “Администратор», "Бюро пропусков", “Управление доступом», «Персонал», «Мониторинг», «Дисциплинарные отчеты», «Верификация»)</t>
  </si>
  <si>
    <t>Комплект программного обеспечения «Усиленный контроль доступа с верификацией + Дисциплина + УРВ» (Базовое ПО, “Администратор», "Бюро пропусков", “Управление доступом», «Персонал», «Мониторинг», «Дисциплинарные отчеты», «УРВ», «Верификация»)</t>
  </si>
  <si>
    <t>Комплект программного обеспечения «Усиленный контроль доступа с верификацией + Видео + Дисциплина + УРВ»
(Базовое ПО, “Администратор», "Бюро пропусков", “Управление доступом», «Персонал», «Мониторинг», «Дисциплинарные отчеты», «УРВ», «Верификация», «Видеонаблюдение», «Прозрачное здание»)</t>
  </si>
  <si>
    <t>Комплект программного обеспечения «Усиленный контроль доступа с верификацией + Видео + Дисциплина + Центральный пост охраны»
(Базовое ПО, “Администратор», "Бюро пропусков", “Управление досту-пом», «Персонал», «Мониторинг», «Дисциплинарные отчеты»,  «Верификация», «Видеонаблюдение», «Центральный пост»)</t>
  </si>
  <si>
    <t>Программное обеспечение для школ PERCo-S-20 "ШКОЛА"</t>
  </si>
  <si>
    <t>Биометрические контроллеры и считыватели для систем PERCo</t>
  </si>
  <si>
    <t>PERCo-CL15</t>
  </si>
  <si>
    <t>Биометрический контроллер со встроенным сканером отпечатков пальцев и RFID-считывателем карт доступа, интерфейс связи - Ethernet</t>
  </si>
  <si>
    <t>PERCo-CR11</t>
  </si>
  <si>
    <t>Биометрический терминал учета рабочего времени со встроенным сканером отпечатков пальцев и RFID-считывателем карт доступа, интерфейс связи - Ethernet</t>
  </si>
  <si>
    <t>PERCo-IR18</t>
  </si>
  <si>
    <t>Биометрический контрольный считыватель со встроенным сканером отпечатков пальцев и RFID-считывателем карт доступа, интерфейс связи - USB</t>
  </si>
  <si>
    <t>PERCo-CL05.2</t>
  </si>
  <si>
    <t>PERCo-CT/L14</t>
  </si>
  <si>
    <t>Универсальный контроллер замка/турникета/шлагбаума 
(4 замка/2 турникета/2 шлагбаума; организация шлюза), интерфейс связи - Ethernet, интерфейс подключения внешних устройств - RS-485</t>
  </si>
  <si>
    <t>Универсальный контроллер замка/турникета/шлагбаума 
(4 замка/1 турникет/1 шлагбаум), интерфейс связи - Ethernet, интерфейс подключения внешних устройств - RS-485</t>
  </si>
  <si>
    <t>PERCo-IR13G</t>
  </si>
  <si>
    <t>Считыватель бесконтактный для карт формата EMM/HID, интерфейс связи - RS-485, Wiegand-26,-34,-42,-58</t>
  </si>
  <si>
    <t>PERCo-IR13D</t>
  </si>
  <si>
    <t>PERCo-IR19G</t>
  </si>
  <si>
    <t>Считыватель бесконтактный в светло-сером корпусе для карт формата EMM/HID, Mifare, интерфейс связи - RS-485, Wiegand-26,-34,-42,-58</t>
  </si>
  <si>
    <t>PERCo-IR19D</t>
  </si>
  <si>
    <t>Считыватель бесконтактный в черном корпусе для карт формата EMM/HID, Mifare, интерфейс связи - RS-485, Wiegand-26,-34,-42,-58</t>
  </si>
  <si>
    <t>PERCo-IR04.1</t>
  </si>
  <si>
    <t>Считыватель бесконтактных карт в темно-сером корпусе семейства MIFARE с опцией защиты от копирования</t>
  </si>
  <si>
    <t>PERCo-MR07 OEM</t>
  </si>
  <si>
    <t>Считыватель встраиваемый бесконтактных карт семейства MIFARE с опцией защиты от копирования</t>
  </si>
  <si>
    <t>Контрольный считыватель бесконтактных карт семейства MIFARE с опцией защиты от копирования</t>
  </si>
  <si>
    <t>ИК-пульт дистанционного управления  контроллерами замка/турникета/шлагбаума  PERCo-CT/L04.2, PERCo-CT/L14</t>
  </si>
  <si>
    <t>Верифицирующие устройства</t>
  </si>
  <si>
    <t>PERCo-AT01</t>
  </si>
  <si>
    <t>Пирометр</t>
  </si>
  <si>
    <t>PERCo-IC05</t>
  </si>
  <si>
    <t>Картоприемник</t>
  </si>
  <si>
    <t>Считыватель банковских карт с чипом, крепеж</t>
  </si>
  <si>
    <t>Контроллеры доступа для ONLINE систем</t>
  </si>
  <si>
    <t>PERCo-C01</t>
  </si>
  <si>
    <t>Контроллер доступа с открытым прикладным протоколом обмена, крепеж</t>
  </si>
  <si>
    <t>Шлагбаумы</t>
  </si>
  <si>
    <t>PERCo-GS04</t>
  </si>
  <si>
    <t>Тумба шлагбаума (без стрелы)</t>
  </si>
  <si>
    <t>PERCo-GBR3.0</t>
  </si>
  <si>
    <t>Стрела шлагбаума, длина 3,0 м</t>
  </si>
  <si>
    <t>PERCo-GBR4.3</t>
  </si>
  <si>
    <t>Стрела шлагбаума, длина 4,3 м</t>
  </si>
  <si>
    <t>PERCo-GBO3.0</t>
  </si>
  <si>
    <t>PERCo-GBO4.3</t>
  </si>
  <si>
    <t>PERCo-GBF1</t>
  </si>
  <si>
    <t>Комплект шарнира для сгибания стрелы</t>
  </si>
  <si>
    <t>PERCo-GBL3.0</t>
  </si>
  <si>
    <t>Светодиодная лента для дополнительной подсветки стрелы шлагбаума PERCo-GBO3.0</t>
  </si>
  <si>
    <t>PERCo-GBL4.3</t>
  </si>
  <si>
    <t>Светодиодная лента для дополнительной подсветки стрелы шлагбаума PERCo-GBO4.3</t>
  </si>
  <si>
    <t>PERCo-GBS1</t>
  </si>
  <si>
    <t xml:space="preserve">Стойка опорная с ловителем стрелы </t>
  </si>
  <si>
    <t>PERCo-GCM1</t>
  </si>
  <si>
    <t xml:space="preserve">GSM/BLE модуль управления шлагбаумом </t>
  </si>
  <si>
    <t>PERCo-GDS1</t>
  </si>
  <si>
    <t xml:space="preserve">Стойка для фотоэлемента безопасности </t>
  </si>
  <si>
    <t>PERCo-GD1</t>
  </si>
  <si>
    <t xml:space="preserve">Дополнительный фотоэлемент безопасности </t>
  </si>
  <si>
    <t>PERCo-H6/4</t>
  </si>
  <si>
    <t xml:space="preserve">Пульт дистанционного управления </t>
  </si>
  <si>
    <t>PERCo-GCR1</t>
  </si>
  <si>
    <t xml:space="preserve">Устройство радиоуправления (приемник) </t>
  </si>
  <si>
    <t>PERCo-GCR2</t>
  </si>
  <si>
    <t xml:space="preserve">Брелок для радиоуправления </t>
  </si>
  <si>
    <t>PERCo-GM1</t>
  </si>
  <si>
    <t>Монтажная пластина</t>
  </si>
  <si>
    <t>PERCo-GM3</t>
  </si>
  <si>
    <t>Ограждение для стойки шлагбаума</t>
  </si>
  <si>
    <t>PERCo-GM4</t>
  </si>
  <si>
    <t>Стойка для установки считывателя</t>
  </si>
  <si>
    <t>Замки электромеханические серии PERCo-LB с контактным устройством</t>
  </si>
  <si>
    <t>PERCo-LB85.3</t>
  </si>
  <si>
    <t>Врезной электромеханический замок с контактным устройством, нормально закрытый, межцентровое расстояние 85 мм</t>
  </si>
  <si>
    <t>PERCo-LB85.4</t>
  </si>
  <si>
    <t>Врезной электромеханический замок с контактным устройством, нормально открытый, межцентровое расстояние 85 мм</t>
  </si>
  <si>
    <t>Замки электромеханические серии PERCo-LBP с контактным устройством для дверей из алюминиевого профиля</t>
  </si>
  <si>
    <r>
      <t xml:space="preserve">ПРИМЕЧАНИЕ:
</t>
    </r>
    <r>
      <rPr>
        <b/>
        <sz val="8"/>
        <rFont val="Arial Cyr"/>
        <charset val="204"/>
      </rPr>
      <t>В комплект поставки замка не входят механизм секретности с комплектом ключей и ручки с декоративными накладками. Данные изделия поставляются дополнительно или приобретаются потребителем самостоятельно.</t>
    </r>
  </si>
  <si>
    <t>Турникеты "Скоростной проход" серии PERCo-ST</t>
  </si>
  <si>
    <t>Турникеты "Скоростной проход" серии PERCo-ST-02</t>
  </si>
  <si>
    <t>PERCo-ST-02.600</t>
  </si>
  <si>
    <t>Турникет "Скоростной проход" для эксплуатации внутри помещений. Для организации зон прохода с шириной 600 мм
Исполнение: нержавеющая сталь
Комплект поставки: Секция-MASTER, секция-SLAVE, комплект створок из закаленного стекла, пульт управления</t>
  </si>
  <si>
    <t>PERCo-ST-02.900</t>
  </si>
  <si>
    <t>Турникет "Скоростной проход" для эксплуатации внутри помещений. Для организации зон прохода с шириной 900 мм
Исполнение: нержавеющая сталь
Комплект поставки: Секция-MASTER, секция-SLAVE, комплект створок из закаленного стекла, пульт управления</t>
  </si>
  <si>
    <t>PERCo-ST-02.600/900</t>
  </si>
  <si>
    <t>Турникет "Скоростной проход" для эксплуатации внутри помещений. Для организации проходной со смежными зонами прохода разной ширины (600 и 900 мм).
Исполнение: нержавеющая сталь
Комплект поставки: Секция-MASTER, секция-SLAVE, комплект створок из закаленного стекла, пульт управления</t>
  </si>
  <si>
    <t>PERCo-STD-02.600</t>
  </si>
  <si>
    <t>Секция двусторонняя турникета "Скоростной проход" для эксплуатации внутри помещений.  Для организации зон прохода с шириной 600 мм
Исполнение: нержавеющая сталь
Комплект поставки: Секция двусторонняя, комплект створок из закаленного стекла, пульт управления</t>
  </si>
  <si>
    <t>PERCo-STD-02.900</t>
  </si>
  <si>
    <t>Секция двусторонняя турникета "Скоростной проход" для эксплуатации внутри помещений.  Для организации зон прохода с шириной 900 мм
Исполнение: нержавеющая сталь
Комплект поставки: Секция двусторонняя, комплект створок из закаленного стекла, пульт управления</t>
  </si>
  <si>
    <t>Турникеты "Скоростной проход" серии PERCo-ST-11</t>
  </si>
  <si>
    <t>PERCo-ST-11</t>
  </si>
  <si>
    <t>Турникет "Скоростной проход" (без крышек и створок) для эксплуатации внутри помещений
Исполнение: нержавеющая сталь
Комплект поставки: Секция-MASTER, секция-SLAVE, пульт управления</t>
  </si>
  <si>
    <t>PERCo-STD-11</t>
  </si>
  <si>
    <t>Секция двусторонняя турникета "Скоростной проход" (без крышки и створок) для эксплуатации внутри помещений
Исполнение: нержавеющая сталь
Комплект поставки: Секция двусторонняя, пульт управления</t>
  </si>
  <si>
    <t>PERCo-FP11Q.1</t>
  </si>
  <si>
    <t>Передняя панель скоростного прохода PERCo-ST-11 со встроенным сканером штрихкода
Исполнение: нержавеющая сталь
Комплект поставки: Панель, сканер штрихкода, фиксатор для платы контроллера СКУД, крепеж</t>
  </si>
  <si>
    <t>Крышки для турникета "Скоростной проход" серии PERCo-ST-11</t>
  </si>
  <si>
    <t>PERCo-STC-11S</t>
  </si>
  <si>
    <t>Комплект крышек (2 шт)из нержавеющей стали для турникета «Скоростной проход» PERCo-ST-11</t>
  </si>
  <si>
    <t>PERCo-SDС-11S</t>
  </si>
  <si>
    <t>Крышка из нержавеющей стали для двусторонней секции PERCo-STD-11</t>
  </si>
  <si>
    <t>PERCo-STC-11M</t>
  </si>
  <si>
    <t>Комплект крышек (2 шт) из искусственного камня для турникета «Скоростной проход» PERCo-ST-11</t>
  </si>
  <si>
    <t>PERCo-SDС-11M</t>
  </si>
  <si>
    <t>Крышка из искусственного камня для двусторонней секции PERCo-STD-11</t>
  </si>
  <si>
    <t>Преграждающие створки для турникета "Скоростной проход" серии PERCo-ST-01</t>
  </si>
  <si>
    <t>PERCo-ATG-300</t>
  </si>
  <si>
    <t>Комплект створок (2 шт.) шириной 300 мм для турникета «Скоростной проход» PERCo-ST-01</t>
  </si>
  <si>
    <t>PERCo-ATG-425</t>
  </si>
  <si>
    <t>Комплект створок (2 шт.) шириной 425 мм для турникета «Скоростной проход» PERCo-ST-01</t>
  </si>
  <si>
    <t>PERCo-ATG-475</t>
  </si>
  <si>
    <t>Комплект створок (2 шт.) шириной 475 мм для турникета «Скоростной проход» PERCo-ST-01</t>
  </si>
  <si>
    <t>PERCo-ATG-300H</t>
  </si>
  <si>
    <t>Комплект створок (2 шт.) шириной 300 мм увеличенной высоты (1300 мм) для турникета «Скоростной проход» PERCo-ST-01</t>
  </si>
  <si>
    <t>Турникеты "Скоростной проход" серии PERCo-ST-01</t>
  </si>
  <si>
    <t>PERCo-ST-01</t>
  </si>
  <si>
    <t>Турникет "Скоростной проход" (без крышек и створок) для эксплуатации внутри помещений
Исполнение: нержавеющая сталь</t>
  </si>
  <si>
    <t>PERCo-STD-01</t>
  </si>
  <si>
    <t>Секция двусторонняя турникета "Скоростной проход" (без крышки и створок) для эксплуатации внутри помещений
Исполнение: нержавеющая сталь</t>
  </si>
  <si>
    <t>PERCo-FP01Q</t>
  </si>
  <si>
    <t>Передняя панель скоростного прохода PERCo-ST-01 для установки сканера штрихкода
Исполнение: нержавеющая сталь</t>
  </si>
  <si>
    <t>PERCo-FP01Q.1</t>
  </si>
  <si>
    <t>Передняя панель скоростного прохода PERCo-ST-01 со встроенным сканером штрихкода
Исполнение: нержавеющая сталь</t>
  </si>
  <si>
    <t>PERCo-FP01C</t>
  </si>
  <si>
    <t>Передняя панель со встроенным картоприемником для секции скоростного прохода PERCo-ST-01
Исполнение: нержавеющая сталь</t>
  </si>
  <si>
    <t>Крышки для турникета "Скоростной проход" серии PERCo-ST-01</t>
  </si>
  <si>
    <t>PERCo-STC-01G</t>
  </si>
  <si>
    <t>Комплект крышек (2 шт)из закаленного стекла для турникета «Скоростной проход» PERCo-ST-01</t>
  </si>
  <si>
    <t>PERCo-SDС-01G</t>
  </si>
  <si>
    <t>Крышка из закаленного стекла для двусторонней секции PERCo-STD-01</t>
  </si>
  <si>
    <t>PERCo-STC-01GS</t>
  </si>
  <si>
    <t>Комплект крышек (2 шт)из закаленного стекла с центральной вставкой из нержавеющей стали для турникета «Скоростной проход» PERCo-ST-01</t>
  </si>
  <si>
    <t>PERCo-SDС-01GS</t>
  </si>
  <si>
    <t>Крышка из закаленного стекла с центральной вставкой из нержавеющей стали для двусторонней секции PERCo-STD-01</t>
  </si>
  <si>
    <t>PERCo-STC-01S</t>
  </si>
  <si>
    <t>Комплект крышек (2 шт)из нержавеющей стали для турникета «Скоростной проход» PERCo-ST-01</t>
  </si>
  <si>
    <t>PERCo-SDС-01S</t>
  </si>
  <si>
    <t>Крышка из нержавеющей стали для двусторонней секции PERCo-STD-01</t>
  </si>
  <si>
    <t>PERCo-ATG-575</t>
  </si>
  <si>
    <t>Комплект створок (2 шт.) шириной 575 мм для турникета «Скоростной проход» PERCo-ST-01</t>
  </si>
  <si>
    <t>Наклейки безопасности на стеклянные створки для турникетов "Скоростной проход" серии PERCo-ST</t>
  </si>
  <si>
    <t>PERCo-SG1</t>
  </si>
  <si>
    <t>Комплект наклеек безопасности (2 шт.) “желтый круг”</t>
  </si>
  <si>
    <t>PERCo-SG2</t>
  </si>
  <si>
    <t xml:space="preserve">Комплект наклеек безопасности (2 шт.) “матовое кольцо” </t>
  </si>
  <si>
    <t>Турникеты-триподы серии PERCo-TTR-08/07 с автоматическими планками Антипаника</t>
  </si>
  <si>
    <t>PERCo-TTR-08A</t>
  </si>
  <si>
    <t>Турникет эл/мех с автоматическими планками "Антипаника" для эксплуатации на открытом воздухе, нержавеющая сталь
Комплект поставки: Стойка с автоматическими планками "Антипаника", со встроенным блоком управления, пульт управления</t>
  </si>
  <si>
    <t>Турникет эл/мех с автоматичес-кими планками "Антипаника" для эксплуатации внутри помещений, темно-серый цвет
Комплект поставки: Стойка с автоматическими планками "Антипаника", со встроенным блоком управления, пульт управления</t>
  </si>
  <si>
    <t>Турникеты-триподы серии PERCo-TTR-04.1</t>
  </si>
  <si>
    <r>
      <t xml:space="preserve">Турникет эл/мех для эксплуатации внутри помещений, светло-бежевый цвет
Комплект поставки: Стойка, со встроенным блоком управления, пульт управления
</t>
    </r>
    <r>
      <rPr>
        <sz val="7"/>
        <color rgb="FFFF0000"/>
        <rFont val="Arial Cyr"/>
        <charset val="204"/>
      </rPr>
      <t>преграждающие планки (AS-04, AA-04) заказываются отдельно</t>
    </r>
  </si>
  <si>
    <r>
      <t xml:space="preserve">Турникет эл/мех для эксплуатации внутри помещений, темно-серый цвет
Комплект поставки: Стойка, со встроенным блоком управления, пульт управления
</t>
    </r>
    <r>
      <rPr>
        <sz val="7"/>
        <color rgb="FFFF0000"/>
        <rFont val="Arial Cyr"/>
        <charset val="204"/>
      </rPr>
      <t>преграждающие планки (AS-04, AA-04) заказываются отдельно</t>
    </r>
  </si>
  <si>
    <r>
      <t xml:space="preserve">Турникет эл/мех для эксплуатации внутри помещений, цвет – черный с блестками
Комплект поставки: Стойка, со встроенным блоком управления, пульт управления
</t>
    </r>
    <r>
      <rPr>
        <sz val="7"/>
        <color rgb="FFFF0000"/>
        <rFont val="Arial Cyr"/>
        <charset val="204"/>
      </rPr>
      <t>преграждающие планки (AS-04, AA-04) заказываются отдельно</t>
    </r>
  </si>
  <si>
    <t>PERCo-TTR-04СW</t>
  </si>
  <si>
    <t>Турникет эл/мех для эксплуатации на открытом воздухе под навесом, светло-бежевый цвет
Комплект поставки: Стойка с системой терморегуляции, со встроенным блоком управления, три стандартные преграждающие планки, пульт управления</t>
  </si>
  <si>
    <t>Турникеты-триподы PERCo-T-5</t>
  </si>
  <si>
    <r>
      <t xml:space="preserve">Турникет эл/мех для эксплуатации внутри помещений, светло-бежевый цвет (RAL 7032), шагрень
Комплект поставки: Стойка с преграждающими планками, со встроенным блоком управления, пульт управления
</t>
    </r>
    <r>
      <rPr>
        <sz val="7"/>
        <color rgb="FFFF0000"/>
        <rFont val="Arial Cyr"/>
        <charset val="204"/>
      </rPr>
      <t>преграждающие планки (AS-05, AS-04, AA-04) заказываются отдельно</t>
    </r>
  </si>
  <si>
    <t xml:space="preserve">Преграждающие планки, сталь, покрытие «муар», черный </t>
  </si>
  <si>
    <t>Моторизованные турникеты-триподы серии PERCo-TTR-10A</t>
  </si>
  <si>
    <t>PERCo-TTR-10AB</t>
  </si>
  <si>
    <t>Моторизованный турникет эл/мех для эксплуатации на открытом воздухе
Комплект поставки: Турникет с автоматическими преграждающими планками "Антипаника", пульт управления</t>
  </si>
  <si>
    <t>PERCo-TTR-10AK</t>
  </si>
  <si>
    <t>Моторизованный турникет эл/мех для эксплуатации на открытом воздухе с креплением на стену
Комплект поставки: Турникет с автоматическими преграждающими планками "Антипаника", монтажный кронштейн для крепления на стену, пульт управления</t>
  </si>
  <si>
    <t>PERCo-TTR-10AT</t>
  </si>
  <si>
    <t>Моторизованный турникет эл/мех для эксплуатации на транспорте с креплением на вертикальные трубы
Комплект поставки: Турникет с автоматическими преграждающими планками "Антипаника", монтажный кронштейн для крепления на вертикальные трубы транспортных средств, пульт управления</t>
  </si>
  <si>
    <t>Моторизованные турникеты-триподы серии PERCo-TTR-11A</t>
  </si>
  <si>
    <t>PERCo-TTR-11A</t>
  </si>
  <si>
    <t>Тумбовые турникеты-триподы серии PERCo-TTD-08 с автоматическими планками "Антипаника"</t>
  </si>
  <si>
    <t>PERCo-TTD-08A</t>
  </si>
  <si>
    <t>Турникет тумбовый эл/мех с автоматическими преграждающими планками Комплект поставки: Турникет с автоматическими преграждающими планками, со встроенным блоком управления, пульт управления, преграждающие планки</t>
  </si>
  <si>
    <t>Тумбовые турникеты-триподы серии PERCo-TTD-10A/12A</t>
  </si>
  <si>
    <t>PERCo-TTD-10AB</t>
  </si>
  <si>
    <t>Турникет тумбовый эл/мех для эксплуатации на открытом воздухе
Комплект поставки: Турникет с автоматическими преграждающими планками "Антипаника", пульт управления</t>
  </si>
  <si>
    <t>PERCo-TTD-10AC</t>
  </si>
  <si>
    <t>Турникет тумбовый эл/мех с встроенным картоприемником для эксплуатации внутри помещений
Комплект поставки: Турникет со встроенным картоприемником, с автоматическими преграждающими планками "Антипаника", пульт управления</t>
  </si>
  <si>
    <t>PERCo-TTD-10AP</t>
  </si>
  <si>
    <t>Турникет тумбовый эл/мех с встроенным монетоприемником для эксплуатации внутри помещений
Комплект поставки: Турникет со встроенным монетоприемником, с автоматическими преграждающими планками "Антипаника", пульт управления</t>
  </si>
  <si>
    <t>PERCo-TTD-12AB</t>
  </si>
  <si>
    <t>Моторизованный тумбовый турникет для эксплуатации на открытом воздухе
Комплект поставки: Турникет с автоматическими преграждающими планками "Антипаника", пульт управления</t>
  </si>
  <si>
    <t>PERCo-TTD-12AC</t>
  </si>
  <si>
    <t>Моторизованный тумбовый турникет с встроенным картоприемником для эксплуатации внутри помещений
Комплект поставки: Турникет со встроенным картоприемником, с автоматическими преграждающими планками "Антипаника", пульт управления</t>
  </si>
  <si>
    <t>PERCo-C-10B</t>
  </si>
  <si>
    <t>Крышка</t>
  </si>
  <si>
    <t>PERCo-C-10R</t>
  </si>
  <si>
    <t>Крышка для установки встроенного RFID-считывателя</t>
  </si>
  <si>
    <t>PERCo-C-10P.1</t>
  </si>
  <si>
    <t>Крышка для установки терминалов распознавания лиц Suprema</t>
  </si>
  <si>
    <t>PERCo-C-10P.2</t>
  </si>
  <si>
    <t>Крышка для установки дополнительного оборудования</t>
  </si>
  <si>
    <t>PERCo-C-10Q</t>
  </si>
  <si>
    <t>Крышка для установки встроенного считывателя штрихкода</t>
  </si>
  <si>
    <t>PERCo-C-10Q.1</t>
  </si>
  <si>
    <t>Крышка со встроенным сканером штрихкода</t>
  </si>
  <si>
    <t>PERCo-C-10F</t>
  </si>
  <si>
    <t>Крышка для установки биометрического считывателя</t>
  </si>
  <si>
    <t>Тумбовые турникеты-триподы серии PERCo-TB без картоприемника/с картоприемником</t>
  </si>
  <si>
    <r>
      <t xml:space="preserve">Турникет тумбовый эл/мех с встроенными считывателями для эксплуатации внутри помещений, нержавеющая сталь
Комплект поставки: Турникет с преграждающи-ми планками, со встроенными блоком управления и двумя считывателями, пульт управления
</t>
    </r>
    <r>
      <rPr>
        <sz val="7"/>
        <color rgb="FFFF0000"/>
        <rFont val="Arial Cyr"/>
        <charset val="204"/>
      </rPr>
      <t>преграждающие планки (AS-04, AA-04) заказываются отдельно</t>
    </r>
  </si>
  <si>
    <t>Турникет тумбовый эл/мех с автоматическими преграждающими планками "Антипаника" и встроенными считывателями для эксплуатации внутри помещений, нержавеющая сталь
Комплект поставки: Турникет с преграждающи-ми планками, со встроенными блоком управления и двумя считывателями, пульт управления, преграждающие планки</t>
  </si>
  <si>
    <r>
      <t xml:space="preserve">Турникет тумбовый эл/мех с встроенными считывателями и картоприемником для эксплуатации внутри помещений, 
нержавеющая сталь
Комплект поставки: Турникет с преграждающи-ми планками, со встроенными блоком управления, двумя считывателями и картоприемником, пульт управления
</t>
    </r>
    <r>
      <rPr>
        <sz val="7"/>
        <color rgb="FFFF0000"/>
        <rFont val="Arial Cyr"/>
        <charset val="204"/>
      </rPr>
      <t>преграждающие планки (AS-04, AA-04) заказываются отдельно</t>
    </r>
  </si>
  <si>
    <t>Турникет тумбовый эл/мех с автоматическими преграждающими планками "Антипаника", встроенными считывателями и картоприемником для эксплуатации внутри помещений, нержавеющая сталь
Комплект поставки: Турникет с преграждающи-ми планками, со встроенными блоком управления, двумя считывателями и картоприемником, пульт управления, преграждающие планки</t>
  </si>
  <si>
    <r>
      <t xml:space="preserve">Турникет тумбовый эл/мех, для эксплуатации внутри помещений, темно-серый цвет
Комплект поставки: Турникет со встроенным блоком управления, пульт управления
</t>
    </r>
    <r>
      <rPr>
        <sz val="7"/>
        <color rgb="FFFF0000"/>
        <rFont val="Arial Cyr"/>
        <charset val="204"/>
      </rPr>
      <t>крышки (PERCo-C-03G blue/black) и преграждающие планки (AS-01, AA-01) заказываются отдельно</t>
    </r>
  </si>
  <si>
    <r>
      <t xml:space="preserve">Турникет тумбовый эл/мех, для эксплуатации внутри помещений, нержавеющая сталь
Комплект поставки: Турникет со встроенным блоком управления, пульт управления
</t>
    </r>
    <r>
      <rPr>
        <sz val="7"/>
        <color rgb="FFFF0000"/>
        <rFont val="Arial Cyr"/>
        <charset val="204"/>
      </rPr>
      <t>крышки (PERCo-C-03G blue/black) и преграждающие планки (AS-01, AA-01) заказываются отдельно</t>
    </r>
  </si>
  <si>
    <r>
      <t xml:space="preserve">Турникет тумбовый эл/мех, для эксплуатации внутри помещений, темно-серый цвет
Комплект поставки: Турникет со встроенным блоком управления, верхняя крышка из нержавеющей стали с двумя индикаторами, пульт управления
</t>
    </r>
    <r>
      <rPr>
        <sz val="7"/>
        <color rgb="FFFF0000"/>
        <rFont val="Arial Cyr"/>
        <charset val="204"/>
      </rPr>
      <t>преграждающие планки (AS-01, AA-01) заказываются отдельно</t>
    </r>
  </si>
  <si>
    <r>
      <t xml:space="preserve">Турникет тумбовый эл/мех, для эксплуатации внутри помещений
Комплект поставки: Турникет со встроенным блоком управления, верхняя крышка из нержавеющей стали с двумя индикаторами, пульт управления
</t>
    </r>
    <r>
      <rPr>
        <sz val="7"/>
        <color rgb="FFFF0000"/>
        <rFont val="Arial Cyr"/>
        <charset val="204"/>
      </rPr>
      <t>преграждающие планки (AS-01, AA-01) заказываются отдельно</t>
    </r>
  </si>
  <si>
    <t>Полуростовые роторные турникеты</t>
  </si>
  <si>
    <t>В состав роторного полуростового турникета PERCo-RTD-03S входит стойка со створками и формирователь прохода. Для полной комплектации турникета предлагается выбрать тип формирователя прохода из списка ниже.</t>
  </si>
  <si>
    <t xml:space="preserve">В состав роторного полуростового турникета PERCo-RTD-03S входит стойка со створками и формирователь прохода. Для полной комплектации турникета предлагается выбрать тип формирователя прохода из приведенных ниже таблиц. </t>
  </si>
  <si>
    <t>Роторный турникет эл/мех. полуростовый с преграждающими створками для эксплуатации внутри помещений, нержавеющая сталь</t>
  </si>
  <si>
    <t>Полноростовые исполнительные устройства серии PERCo-RTD-15</t>
  </si>
  <si>
    <t>Цвет роторного турникета серии PERCo-RTD-15 - светло-бежевый.
Под заказ возможна окраска полноростовых исполнительных устройств в другие цвета по каталогу RAL. Срок изготовления и стоимость оговариваются дополнительно.</t>
  </si>
  <si>
    <t>Роторные турникеты серии PERCo-RTD-15</t>
  </si>
  <si>
    <t>Полноростовый роторный турникет с электромеханическим приводом. Для эксплуатации внутри помещений и на открытом воздухе.</t>
  </si>
  <si>
    <t>Полноростовый роторный турникет с механическим приводом. Для эксплуатации внутри помещений и на открытом воздухе.</t>
  </si>
  <si>
    <t>Крыша/рама монтажная/калитка/ограждения для роторных турникетов серии PERCo-RTD-15</t>
  </si>
  <si>
    <t>Крыша турникета PERCo-RTD-15</t>
  </si>
  <si>
    <t>Рама монтажная для турникета роторного полноростового PERCo-RTD-15</t>
  </si>
  <si>
    <t>Полноростовая калитка без привода с эл./мех. замком и доводчиком</t>
  </si>
  <si>
    <t>Полноростовое ограждение</t>
  </si>
  <si>
    <t>Дополнительная секция полноростового ограждения PERCo-MB-15</t>
  </si>
  <si>
    <t>Соединительные накладки и кронштейны</t>
  </si>
  <si>
    <t>Полноростовые исполнительные устройства серии PERCo-RTD-16</t>
  </si>
  <si>
    <t>Цвет роторного турникета серии PERCo-RTD-6: корпус – синий цвет, ротор и планки – светло-бежевый цвет
Под заказ возможна окраска полноростовых исполнительных устройств в другие цвета по каталогу RAL. Срок изготовления и стоимость оговариваются дополнительно.</t>
  </si>
  <si>
    <t>Роторные турникеты серии PERCo-RTD-16</t>
  </si>
  <si>
    <t>PERCo-RTD-16.1</t>
  </si>
  <si>
    <t>PERCo-RTD-16.1S</t>
  </si>
  <si>
    <t>PERCo-RTD-16.2</t>
  </si>
  <si>
    <t>PERCo-RTD-16.2S</t>
  </si>
  <si>
    <t>Крыша/рама монтажная/калитка/ограждения для роторных турникетов серии PERCo-RTD-16</t>
  </si>
  <si>
    <t>PERCo-RTC-16</t>
  </si>
  <si>
    <t>Крыша турникета PERCo-RTD-16</t>
  </si>
  <si>
    <t>PERCo-RF16</t>
  </si>
  <si>
    <t>Рама монтажная для турникета роторного полноростового PERCo-RTD-16</t>
  </si>
  <si>
    <t>PERCo-WHD-16</t>
  </si>
  <si>
    <t>PERCo-MB-16</t>
  </si>
  <si>
    <t>PERCo-MB-16D</t>
  </si>
  <si>
    <t>Дополнительная секция полноростового ограждения PERCo-MB-16</t>
  </si>
  <si>
    <t>PERCo-MB-16.1</t>
  </si>
  <si>
    <t>Накладка трехсторонняя (секция - турникет)</t>
  </si>
  <si>
    <t>PERCo-MB-16.2</t>
  </si>
  <si>
    <t>Накладка угловая (секция - секция)</t>
  </si>
  <si>
    <t>PERCo-MB-16.3</t>
  </si>
  <si>
    <t>Накладка прямая верхняя (секция - секция)</t>
  </si>
  <si>
    <t>PERCo-MB-16.4</t>
  </si>
  <si>
    <t xml:space="preserve">Накладка прямая нижняя (доп. секция - секция) </t>
  </si>
  <si>
    <t>PERCo-MB-16.5</t>
  </si>
  <si>
    <t>Накладка Н - образная  (секция - турникет)</t>
  </si>
  <si>
    <t>PERCo-MB-16.6</t>
  </si>
  <si>
    <t>Накладка Т - образная (секция - стена)</t>
  </si>
  <si>
    <t>PERCo-MB-16.7</t>
  </si>
  <si>
    <t>Накладка  Т - образная  (доп. секция - стена)</t>
  </si>
  <si>
    <t>PERCo-MB-16.8</t>
  </si>
  <si>
    <t xml:space="preserve">Накладка прямая верхняя (доп. секция - секция) </t>
  </si>
  <si>
    <t>PERCo-MB-16.9</t>
  </si>
  <si>
    <t xml:space="preserve">Упор для стоек секции ограждения </t>
  </si>
  <si>
    <t>PERCo-MB-16.10</t>
  </si>
  <si>
    <t>Накладка барьерная</t>
  </si>
  <si>
    <t>Сдвоенные полноростовые исполнительные устройства серии PERCo-RTD-20</t>
  </si>
  <si>
    <t>1. Цвет роторного турникета серии PERCo-RTD-6: корпус – синий цвет, ротор и планки – светло-бежевый цвет
Под заказ возможна окраска полноростовых исполнительных устройств в другие цвета по каталогу RAL. Срок изготовления и стоимость оговариваются дополнительно.
2. Турникеты серии PERCo-RTD-20 выполнены в едином дизайне с турникетами серии PERCo-RTD-16, что позволяет применять полноростовые калитки PERCo-WHD-16, и ограждения PERCo-MB-16.</t>
  </si>
  <si>
    <t>Роторные турникеты серии PERCo-RTD-20</t>
  </si>
  <si>
    <t>PERCo-RTD-20.1</t>
  </si>
  <si>
    <t>Сдвоенный полноростовый роторный турникет с электромеханическим приводом. Для эксплуатации внутри помещений и на открытом воздухе.</t>
  </si>
  <si>
    <t>PERCo-RTD-20.1S</t>
  </si>
  <si>
    <t>PERCo-RTD-20.2</t>
  </si>
  <si>
    <t>Сдвоенный полноростовый роторный турникет с механическим приводом. Для эксплуатации внутри помещений и на открытом воздухе.</t>
  </si>
  <si>
    <t>PERCo-RTD-20.2S</t>
  </si>
  <si>
    <t>Крыша/рама монтажная для роторных турникетов серии PERCo-RTD-20</t>
  </si>
  <si>
    <t>PERCo-RTC-20</t>
  </si>
  <si>
    <t>Крыша турникета PERCo-RTD-20</t>
  </si>
  <si>
    <t>PERCo-RF20</t>
  </si>
  <si>
    <t>Рама монтажная для турникета роторного полноростового PERCo-RTD-20</t>
  </si>
  <si>
    <t>Калитки электромеханические</t>
  </si>
  <si>
    <t>PERCo-WMD-06</t>
  </si>
  <si>
    <r>
      <t xml:space="preserve">Автоматическая калитка со створкой из закаленного стекла для эксплуатации внутри помещений
</t>
    </r>
    <r>
      <rPr>
        <sz val="7"/>
        <color rgb="FFFF0000"/>
        <rFont val="Arial Cyr"/>
        <charset val="204"/>
      </rPr>
      <t>створки (AGG-650, AGG-900) заказываются отдельно</t>
    </r>
  </si>
  <si>
    <t>PERCo-AGG-650</t>
  </si>
  <si>
    <t>Створка длиной 650 мм для стойки калитки PERCo-WMD-06</t>
  </si>
  <si>
    <t>PERCo-AGG-900</t>
  </si>
  <si>
    <t>Створка длиной 900 мм для стойки калитки PERCo-WMD-06</t>
  </si>
  <si>
    <t>Автоматические калитки PERCo-WMD-05</t>
  </si>
  <si>
    <t>PERCo-WMD-05S</t>
  </si>
  <si>
    <r>
      <t xml:space="preserve">Автоматическая калитка для эксплуатации внутри помещений
</t>
    </r>
    <r>
      <rPr>
        <sz val="7"/>
        <color rgb="FFFF0000"/>
        <rFont val="Arial Cyr"/>
        <charset val="204"/>
      </rPr>
      <t>створки (AG-650, AG-900, AG-1100) заказываются отдельно</t>
    </r>
  </si>
  <si>
    <t>PERCo-AG-650</t>
  </si>
  <si>
    <t xml:space="preserve">Створка длиной 650 мм для стойки калитки PERCo-WMD-05S </t>
  </si>
  <si>
    <t>PERCo-AG-900</t>
  </si>
  <si>
    <t xml:space="preserve">Створка длиной 900 мм для стойки калитки PERCo-WMD-05S </t>
  </si>
  <si>
    <t>PERCo-AG-1100</t>
  </si>
  <si>
    <t>Створка длиной 1100 мм для стойки калитки PERCo-WMD-05S</t>
  </si>
  <si>
    <r>
      <t xml:space="preserve">Калитка эл/мех. без привода для эксплуатации внутри помещений
Стойка: сталь, покрытие «муар», светло-бежевый цвет с эффектом слюды
</t>
    </r>
    <r>
      <rPr>
        <sz val="7"/>
        <color rgb="FFFF0000"/>
        <rFont val="Arial Cyr"/>
        <charset val="204"/>
      </rPr>
      <t>створки (ASG-650, ASG-900) заказываются отдельно</t>
    </r>
  </si>
  <si>
    <r>
      <t xml:space="preserve">Калитка эл/мех. без привода для эксплуатации внутри помещений
Стойка: сталь, покрытие «муар», темно-серый цвет с эффектом слюды
</t>
    </r>
    <r>
      <rPr>
        <sz val="7"/>
        <color rgb="FFFF0000"/>
        <rFont val="Arial Cyr"/>
        <charset val="204"/>
      </rPr>
      <t>створки (ASG-650, ASG-900) заказываются отдельно</t>
    </r>
  </si>
  <si>
    <t>Ограждения полуростовые серии PERCo-BH06</t>
  </si>
  <si>
    <t>PERCo-BH06 2-00</t>
  </si>
  <si>
    <t>Мини-стойка</t>
  </si>
  <si>
    <t>Стекло</t>
  </si>
  <si>
    <t>Стекло закаленное для секции ограждения длиной 1000 мм</t>
  </si>
  <si>
    <t>Стекло закаленное для секции ограждения длиной 1500 мм</t>
  </si>
  <si>
    <t>PERCo-BH02 0-12</t>
  </si>
  <si>
    <t>Патрубок прямой для крепления поручней на стену</t>
  </si>
  <si>
    <t>PERCo-BH02 0-04</t>
  </si>
  <si>
    <t>Крышка декоративная</t>
  </si>
  <si>
    <t>PERCo-BH02 2-22</t>
  </si>
  <si>
    <t>Односторонняя стойка с отверстиями для крепления кронштейна и для проводки кабеля под биометрический контроллер PERCo-CL15 (не имеет отверстий для крепления патрубков)</t>
  </si>
  <si>
    <t>PERCo-BH02 2-30</t>
  </si>
  <si>
    <t>Быстросъемная односторонняя стойка с двумя отверстиями для крепления патрубков и установочным фланцем</t>
  </si>
  <si>
    <t>PERCo-BH02 1-06/EL</t>
  </si>
  <si>
    <t>Поворотная створка для автоматической поворотной секции с заполнением с пиктограммами, ширина прохода 1000мм</t>
  </si>
  <si>
    <t>PERCo-BH02 1-07/EL</t>
  </si>
  <si>
    <t>Поворотная створка для автоматической поворотной секции с заполнением с пиктограммами, ширина прохода 1200мм</t>
  </si>
  <si>
    <t>PERCo-BH02 1-16</t>
  </si>
  <si>
    <t>Поворотная створка (в комплекте со стопорным механизмом) для механической поворотной секции с заполнением с пиктограммами, ширина прохода 1000мм</t>
  </si>
  <si>
    <t>PERCo-BH02 1-17</t>
  </si>
  <si>
    <t>Поворотная створка (в комплекте со стопорным механизмом) для механической поворотной секции с заполнением с пиктограммами, ширина прохода 1200мм</t>
  </si>
  <si>
    <t>PERCo-BH02 1-18</t>
  </si>
  <si>
    <t>Комплект створок для двойной распашной секции ограждения с магнитным устройством блокировки, ширина прохода 2000мм</t>
  </si>
  <si>
    <t>PERCo-BH02 1-19</t>
  </si>
  <si>
    <t>Комплект створок для двойной распашной секции ограждения с магнитным устройством блокировки, ширина прохода 2400мм</t>
  </si>
  <si>
    <t>Считыватели формата Wiegand</t>
  </si>
  <si>
    <t>PERCo-IR13G (HID/EMM)</t>
  </si>
  <si>
    <t>PERCo-IR13D (HID/EMM)</t>
  </si>
  <si>
    <t>PERCo-IR19G (HID/EMM, Mifare)</t>
  </si>
  <si>
    <t>PERCo-IR19D (HID/EMM, Mifare)</t>
  </si>
  <si>
    <t>PERCo-RP-15.2B (HID, EMM)</t>
  </si>
  <si>
    <t>Бесконтактный считыватель в узком корпусе бежевого цвета (всепогодного исполнения), дальность считывания для карт HID — 6 см, для карт EMM — 8 см</t>
  </si>
  <si>
    <t>PERCo-RP-15.2D (HID, EMM)</t>
  </si>
  <si>
    <t>Бесконтактный считыватель в узком корпусе темно-серого цвета (всепогодного исполнения), дальность считывания для карт HID — 6 см, для карт EMM — 8 см</t>
  </si>
  <si>
    <t>Стойки и кронштейны для крепления оборудования на турникеты</t>
  </si>
  <si>
    <t>PERCo-BSP1</t>
  </si>
  <si>
    <t>PERCo-BSP2</t>
  </si>
  <si>
    <t>PERCo-C10P.1</t>
  </si>
  <si>
    <t>Стойка для установки кронштейнов на тумбовые турникеты серии PERCo-TTD-10A и PERCo-TTD-12A</t>
  </si>
  <si>
    <t>PERCo-C10P.2</t>
  </si>
  <si>
    <t>PERCo-C11P.1</t>
  </si>
  <si>
    <t>Стойка для установки кронштейнов на моторизованные турникеты-триподы серии PERCo-TTD-11A</t>
  </si>
  <si>
    <t>PERCo-C11P.2</t>
  </si>
  <si>
    <t>PERCo-BH02 0-05</t>
  </si>
  <si>
    <t>PERCo-BH02 0-06</t>
  </si>
  <si>
    <t>PERCo-BS1</t>
  </si>
  <si>
    <t>Комплект кронштейнов (2 шт.) для установки контроллера Suprema BioEntry W2 (P2) на турникеты "Скоростной проход" серии PERCo-ST-01</t>
  </si>
  <si>
    <t>PERCo-BS2</t>
  </si>
  <si>
    <t>Комплект кронштейнов (2 шт.) для установки контроллера Suprema BioEntry W2 (P2) на тумбовом турникете серии PERCo-TTD-03.1</t>
  </si>
  <si>
    <t>PERCo-BS5</t>
  </si>
  <si>
    <t>Комплект кронштейнов (2 шт.) для установки контроллера PERCo-CL15 на турникеты "Скоростной проход" серии PERCo-ST-01</t>
  </si>
  <si>
    <t>PERCo-BS8</t>
  </si>
  <si>
    <t>PERCo-BS9</t>
  </si>
  <si>
    <t>PERCo-BS10</t>
  </si>
  <si>
    <t>PERCo-BS11</t>
  </si>
  <si>
    <t>PERCo-BS12</t>
  </si>
  <si>
    <t>Кронштейн для установки алкотестера Алко-барьер на турникете</t>
  </si>
  <si>
    <t>PERCo-BS13</t>
  </si>
  <si>
    <t>Кронштейн для установки алкотестера Динго на турникете</t>
  </si>
  <si>
    <t>PERCo-BS14</t>
  </si>
  <si>
    <t>Кронштейн для установки другого оборудования</t>
  </si>
  <si>
    <t>PERCo-MK-BH02</t>
  </si>
  <si>
    <t>Кронштейн для установки контроллера PERCo-CL15 на стойки ограждений серии PERCo-BH02</t>
  </si>
  <si>
    <t>Крышка для установки биометрических считывателей на тумбовые турникеты серии PERCo-TTD-10A и PERCo-TTD-12A</t>
  </si>
  <si>
    <t>PERCo-FP-01P.1</t>
  </si>
  <si>
    <t>PERCo-FP-01P.2</t>
  </si>
  <si>
    <t>VIZIT-C70CB</t>
  </si>
  <si>
    <t>Телекамера (CVBS,700ТВЛ), объектив BOARDE 90°, функция "День-ночь",  ИК подсветка для телекамеры.. Напряжение питания 12-30VDC.  Предназначена для использования в составе видеодомофонов VIZIT в качестве устройства видеонаблюдения.</t>
  </si>
  <si>
    <t>VIZIT-ML370-40-50</t>
  </si>
  <si>
    <t xml:space="preserve">Замок электромагнитный (9-15VDC, 0,6А, 370кг, встроенный модуль перемагничивания, монтажный комплект, уголок 40х50мм).
</t>
  </si>
  <si>
    <t>Прайс-лист
 от 05 мая 2022г.</t>
  </si>
  <si>
    <t>88001-0254</t>
  </si>
  <si>
    <t>TTS44</t>
  </si>
  <si>
    <t>806TS-0250</t>
  </si>
  <si>
    <r>
      <rPr>
        <b/>
        <sz val="11"/>
        <color theme="1"/>
        <rFont val="Calibri"/>
        <family val="2"/>
        <scheme val="minor"/>
      </rPr>
      <t>TTS44RKS</t>
    </r>
    <r>
      <rPr>
        <sz val="10"/>
        <rFont val="Arial Cyr"/>
        <charset val="204"/>
      </rPr>
      <t xml:space="preserve"> - Брелок-передатчик 4-х канальный 433,92 МГц с динамическим кодом</t>
    </r>
  </si>
  <si>
    <r>
      <rPr>
        <b/>
        <sz val="11"/>
        <color theme="1"/>
        <rFont val="Calibri"/>
        <family val="2"/>
        <scheme val="minor"/>
      </rPr>
      <t>RB 42/20</t>
    </r>
    <r>
      <rPr>
        <sz val="10"/>
        <rFont val="Arial Cyr"/>
        <charset val="204"/>
      </rPr>
      <t xml:space="preserve"> - Ролик направляющий верхний полимерный, черный, D-42, М20</t>
    </r>
  </si>
  <si>
    <t xml:space="preserve"> IP-ВИДЕОРЕГИСТРАТОРЫ</t>
  </si>
  <si>
    <t>До 8-ми видео потоков</t>
  </si>
  <si>
    <t>RVi-1NR08120</t>
  </si>
  <si>
    <t>Количество каналов: 8; Максимальное разрешение записи на канал: 8 Мп (3840×2160); Максимальный входящий битрейт: 80 Мбит/с; Поддерживаемые видеокодеки: H.264; H.265; Видеовыходы: 1 FullHD (1920×1080) / 1 UltraHD 4K (3840×2160); Количество, тип, максимальный объем HDD: 1 SATA до 10 ТБ каждый</t>
  </si>
  <si>
    <t>RVi-1NR08241</t>
  </si>
  <si>
    <t>Количество каналов: 8; Максимальное разрешение записи на канал: 8 Мп (3840×2160); Максимальный входящий битрейт: 160 Мбит/с; Максимальный исходящий битрейт: 64 Мбит/с; Поддерживаемые видеокодеки: H.264; H.264B; H.264H; H.265; H.264+; H.265+; MJPEG; AI-кодек; Видеовыходы: 1 FullHD (1920×1080) / 1 UltraHD 4K (3840×2160); Тревожные входы/выходы: 4/2; Количество, тип, максимальный объем HDD: 2 SATA до 10 ТБ каждый</t>
  </si>
  <si>
    <t>RVi-1NR05120</t>
  </si>
  <si>
    <t xml:space="preserve">Количество каналов: 5; Максимальное разрешение записи на канал: 6 Мп (3072×2048); Максимальный входящий битрейт: 50 Мбит/с; Максимальный исходящий битрейт: 40 Мбит/с; Поддерживаемые видеокодеки: H.264; H.264B; H.264H; H.265; H.264+; H.265+; MJPEG; Видеовыходы: 1 FullHD (1920×1080) / 1 UltraHD 4K (3840×2160); Количество, тип, максимальный объем HDD: 1 SATA до 10 ТБ каждый  </t>
  </si>
  <si>
    <t>До 20-ти видео потоков</t>
  </si>
  <si>
    <t>RVi-1NR16141</t>
  </si>
  <si>
    <t>Количество каналов: 16; Максимальное разрешение записи на канал: 8 Мп (3840×2160); Максимальный входящий битрейт: 80 Мбит/с; Максимальный исходящий битрейт: 60 Мбит/с; Поддерживаемые видеокодеки: H.264; H.264B; H.264H; H.265; H.264+; H.265+; MJPEG; AI-кодек; Видеовыходы: 1 FullHD (1920×1080) / 1 UltraHD 4K (3840×2160); Количество, тип, максимальный объем HDD: 1 SATA до 10 ТБ каждый</t>
  </si>
  <si>
    <t>RVi-1NR16440</t>
  </si>
  <si>
    <t>Количество каналов: 16; Максимальное разрешение записи на канал: 8Мп (3840х2160); Максимальный входящий битрейт: 200 Мбит/с; Поддерживаемые видеокодеки: H.264; H.265; H.264+; H.265+; MJPEG; Видеовыходы: 1 FullHD (1920х1080) / 1 UltraHD 4K (3840×2160); Тревожные входы/выходы: 16/4; Количество, тип, максимальный объем HDD: 4 SATA до 10 ТБ каждый</t>
  </si>
  <si>
    <t xml:space="preserve"> RVi-1NR16441</t>
  </si>
  <si>
    <t>Количество каналов: 16; Максимальное разрешение записи на канал: 16 Мп (4620×3465); Максимальный входящий битрейт: 256 Мбит/с; Максимальный исходящий битрейт: 256 Мбит/с; Поддерживаемые видеокодеки: H.264; H.264B; H.264H; H.265; H.264+; H.265+; MJPEG; Видеовыходы: 1 FullHD (1920×1080) / 1 UltraHD 4K (3840×2160); Тревожные входы/выходы: 16/6; Количество, тип, максимальный объем HDD: 4 SATA до 10 ТБ каждый</t>
  </si>
  <si>
    <t>RVi-1NR16841</t>
  </si>
  <si>
    <t>Количество каналов: 16; Максимальное разрешение записи на канал: 12 Мп (4000×3000); Максимальный входящий битрейт: 320 Мбит/с; Максимальный исходящий битрейт: 320 Мбит/с; Поддерживаемые видеокодеки: H.264; H.265; H.264+; H.265+; MJPEG; Видеовыходы: 2 FullHD (1920×1080) / 2 UltraHD 4K (3840×2160); Тревожные входы/выходы: 16/6; Количество, тип, максимальный объем HDD: 8 SATA до 10 ТБ каждый; Поддержка RAID: 0; 1; 5; 6; 10</t>
  </si>
  <si>
    <t>RVi-1NR10120</t>
  </si>
  <si>
    <t>Количество каналов: 10; Максимальное разрешение записи на канал: 6 Мп (3072×2048); Максимальный входящий битрейт: 50 Мбит/с; Максимальный исходящий битрейт: 40 Мбит/с; Поддерживаемые видеокодеки: H.264; H.264B; H.264H; H.265; H.264+; H.265+; MJPEG; Видеовыходы: 1 FullHD (1920×1080) / 1 UltraHD 4K (3840×2160); Количество, тип, максимальный объем HDD: 1 SATA до 10 ТБ каждый</t>
  </si>
  <si>
    <t>RVi-1NR10140</t>
  </si>
  <si>
    <t xml:space="preserve">Количество каналов: 10; Максимальное разрешение записи на канал: 8 Мп (3840×2160); Максимальный входящий битрейт: 80 Мбит/с; Максимальный исходящий битрейт: 80 Мбит/с; Поддерживаемые видеокодеки: H.264; H.264B; H.264H; H.265; H.264+; H.265+; MJPEG; Видеовыходы: 1 FullHD (1920×1080) / 1 UltraHD 4K (3840×2160); Тревожные входы/выходы: 4/1; Количество, тип, максимальный объем HDD: 1 SATA до 10 ТБ каждый  </t>
  </si>
  <si>
    <t>RVi-1NR10140-P</t>
  </si>
  <si>
    <t>Количество каналов: 10; Максимальное разрешение записи на канал: 6 Мп (3072×2048); Максимальный входящий битрейт: 50 Мбит/с; Максимальный исходящий битрейт: 40 Мбит/с; Поддерживаемые видеокодеки: H.264; H.264B; H.264H; H.265; H.264+; H.265+; MJPEG; Видеовыходы: 1 FullHD (1920×1080) / 1 UltraHD 4K (3840×2160); Порты PoE: 8 (PoE (802.3 af/at)); PoE бюджет: 120 Вт; Количество, тип, максимальный объем HDD: 1 SATA до 10 ТБ каждый</t>
  </si>
  <si>
    <t>RVi-1NR20180</t>
  </si>
  <si>
    <t>Количество каналов: 20; Максимальное разрешение записи на канал: 8 Мп (3840×2160); Максимальный входящий битрейт: 80 Мбит/с; Максимальный исходящий битрейт: 80 Мбит/с; Поддерживаемые видеокодеки: H.264; H.264B; H.264H; H.265; H.264+; H.265+; MJPEG; Видеовыходы: 1 FullHD (1920×1080) / 1 UltraHD 4K (3840×2160); Количество, тип, максимальный объем HDD: 1 SATA до 10 ТБ каждый</t>
  </si>
  <si>
    <t>RVi-1NR20240-P</t>
  </si>
  <si>
    <t>Количество каналов: 20; Максимальное разрешение записи на канал: 8 Мп (3840×2160); Максимальный входящий битрейт: 120 Мбит/с; Максимальный исходящий битрейт: 100 Мбит/с; Поддерживаемые видеокодеки: H.264; H.264B; H.264H; H.265; H.264+; H.265+; MJPEG; Видеовыходы: 1 FullHD (1920×1080) / 1 UltraHD 4K (3840×2160); Тревожные входы/выходы: 4/1; Порты PoE: 16 (PoE (802.3 af/at)); PoE бюджет: 200 Вт; Количество, тип, максимальный объем HDD: 2 SATA до 10 ТБ каждый</t>
  </si>
  <si>
    <t>RVi-1NR20280</t>
  </si>
  <si>
    <t>Количество каналов: 20; Максимальное разрешение записи на канал: 8 Мп (3840×2160); Максимальный входящий битрейт: 120 Мбит/с; Максимальный исходящий битрейт: 100 Мбит/с; Поддерживаемые видеокодеки: H.264; H.264B; H.264H; H.265; H.264+; H.265+; MJPEG; Видеовыходы: 1 FullHD (1920×1080) / 1 UltraHD 4K (3840×2160); Тревожные входы/выходы: 4/1; Количество, тип, максимальный объем HDD: 2 SATA до 10 ТБ каждый</t>
  </si>
  <si>
    <t>32-а и более  видео потоков</t>
  </si>
  <si>
    <t>RVi-1NR32241</t>
  </si>
  <si>
    <t>Количество каналов: 32; Максимальное разрешение записи на канал: 8 Мп (3840×2160); Максимальный входящий битрейт: 160 Мбит/с; Максимальный исходящий битрейт: 48 Мбит/с; Поддерживаемые видеокодеки: H.264; H.264B; H.264H; H.265; H.264+; H.265+; MJPEG; AI-кодек; Видеовыходы: 1 FullHD (1920×1080) / 1 UltraHD 4K (3840×2160); Тревожные входы/выходы: 4/2; Количество, тип, максимальный объем HDD: 2 SATA до 10 ТБ каждый</t>
  </si>
  <si>
    <t>RVi-1NR32260</t>
  </si>
  <si>
    <t>Количество каналов: 32; Максимальное разрешение записи на канал: 12 Мп (4000×3000); Максимальный входящий битрейт: 320 Мбит/с; Поддерживаемые видеокодеки: H.264; H.265; H.264+; H.265+; MJPEG; Видеовыходы: 1 FullHD (1920×1080) / 1 UltraHD 4K (3840×2160); Тревожные входы/выходы: 4/2; Количество, тип, максимальный объем HDD: 2 SATA до 10 ТБ каждый</t>
  </si>
  <si>
    <t>RVi-1NR32860</t>
  </si>
  <si>
    <t>Количество каналов: 32; Максимальное разрешение записи на канал: 12 Мп (4000×3000); Максимальный входящий битрейт: 320 Мбит/с; Поддерживаемые видеокодеки: H.264; H.265; H.264+; H.265+; MJPEG; Видеовыходы: 2 FullHD (1920х1080) / 2 UltraHD 4K (3840×2160); Тревожные входы/выходы: 16/6; Количество, тип, максимальный объем HDD: 8 SATA до 10 ТБ каждый; Поддержка RAID: 1; 5; 6; 10</t>
  </si>
  <si>
    <t>RVi-1NR64880-HS</t>
  </si>
  <si>
    <t>Количество каналов: 64; Максимальное разрешение записи на канал: 12 Мп (4000×3000); Максимальный входящий битрейт: 384 Мбит/с; Поддерживаемые видеокодеки: H.264; H.265; MJPEG; Видеовыходы: 1 FullHD (1920×1080) / 2 UltraHD 4K (3840×2160); Тревожные входы/выходы: 16/8; Количество, тип, максимальный объем HDD: 8 SATA до 10 ТБ каждый; Поддержка горячей замены (Hot Swap): Да; Поддержка RAID: 1; 5; 6; 10</t>
  </si>
  <si>
    <t>RVi-1NR40280</t>
  </si>
  <si>
    <t>Количество каналов: 40; Максимальное разрешение записи на канал: 12 Мп (4000×3000); Максимальный входящий битрейт: 320 Мбит/с; Максимальный исходящий битрейт: 320 Мбит/с; Поддерживаемые видеокодеки: H.264; H.264B; H.264H; H.265; H.264+; H.265+; MJPEG; Видеовыходы: 1 FullHD (1920×1080) / 1 UltraHD 4K (3840×2160); Тревожные входы/выходы: 16/4; Количество, тип, максимальный объем HDD: 2 SATA до 10 ТБ каждый</t>
  </si>
  <si>
    <t>RVi-1NR40480</t>
  </si>
  <si>
    <t>Количество каналов: 40; Максимальное разрешение записи на канал: 12 Мп (4000×3000); Максимальный входящий битрейт: 320 Мбит/с; Максимальный исходящий битрейт: 320 Мбит/с; Поддерживаемые видеокодеки: H.264; H.264B; H.264H; H.265; H.264+; H.265+; MJPEG; Видеовыходы: 1 FullHD (1920×1080) / 1 UltraHD 4K (3840×2160); Тревожные входы/выходы: 16/4; Количество, тип, максимальный объем HDD: 4 SATA до 10 ТБ каждый; Поддержка RAID: 0; 1; 5; 6; 10</t>
  </si>
  <si>
    <t>с 19.05.2022</t>
  </si>
  <si>
    <r>
      <t>Комплект VER 06</t>
    </r>
    <r>
      <rPr>
        <sz val="11"/>
        <color rgb="FF000000"/>
        <rFont val="Calibri"/>
        <family val="2"/>
        <scheme val="minor"/>
      </rPr>
      <t xml:space="preserve"> (8K01MV-022 + 001V06002) Комплект автоматики для секционных ворот на основе привода VER06DES (встроенный блок управления, радиоуправление, направляющий профиль)</t>
    </r>
  </si>
  <si>
    <r>
      <t>Комплект VER 08</t>
    </r>
    <r>
      <rPr>
        <sz val="11"/>
        <color rgb="FF000000"/>
        <rFont val="Calibri"/>
        <family val="2"/>
        <scheme val="minor"/>
      </rPr>
      <t xml:space="preserve"> (8K01MV-023 + 001V06002) Комплект автоматики для секционных ворот на основе привода VER08DES (встроенный блок управления, радиоуправление, направляющий профиль)</t>
    </r>
  </si>
  <si>
    <t>Серия 5 Мп</t>
  </si>
  <si>
    <t>Серия 4K</t>
  </si>
  <si>
    <t>IP камеры ECO</t>
  </si>
  <si>
    <t>серия Eco 1.3 МП</t>
  </si>
  <si>
    <r>
      <rPr>
        <sz val="8"/>
        <color theme="1"/>
        <rFont val="Calibri,Arial"/>
      </rPr>
      <t xml:space="preserve">1/2.8" SONY307 + DSP HiSilicon; 2 Мп @ 25 к/с; объектив 3,6 мм (88°) F1.0; 0.002 лк; </t>
    </r>
    <r>
      <rPr>
        <b/>
        <sz val="8"/>
        <color rgb="FFFF0000"/>
        <rFont val="Calibri,Arial"/>
      </rPr>
      <t>trueWDR120</t>
    </r>
    <r>
      <rPr>
        <sz val="8"/>
        <color theme="1"/>
        <rFont val="Calibri,Arial"/>
      </rPr>
      <t xml:space="preserve">; ИК-подсветка 35 м; сжатие H.265 (main), H264 (base, main, high), MJPEG; </t>
    </r>
    <r>
      <rPr>
        <b/>
        <sz val="8"/>
        <color theme="1"/>
        <rFont val="Calibri,Arial"/>
      </rPr>
      <t>3 видеопотока</t>
    </r>
    <r>
      <rPr>
        <sz val="8"/>
        <color theme="1"/>
        <rFont val="Calibri,Arial"/>
      </rPr>
      <t>; Протоколы RTSP, Onvif v2.6,</t>
    </r>
    <r>
      <rPr>
        <b/>
        <sz val="8"/>
        <color rgb="FFFF0000"/>
        <rFont val="Calibri,Arial"/>
      </rPr>
      <t xml:space="preserve"> Аналитика IVA на борту</t>
    </r>
    <r>
      <rPr>
        <sz val="8"/>
        <color theme="1"/>
        <rFont val="Calibri,Arial"/>
      </rPr>
      <t>: детектор предметов, пересечение линии, охрана периметра. IP67; -45°C … +60°C; 12В± 10%/ PoE; 5W, Габариты Ø65x140, масса 275 г.</t>
    </r>
  </si>
  <si>
    <t>IP камеры FullColor</t>
  </si>
  <si>
    <t>IP камеры ALERT!</t>
  </si>
  <si>
    <t>IP камеры FACE.DETECTION</t>
  </si>
  <si>
    <t>1080p Face Detection</t>
  </si>
  <si>
    <t>RL-IP25P-S.FDx</t>
  </si>
  <si>
    <r>
      <rPr>
        <sz val="8"/>
        <color rgb="FF000000"/>
        <rFont val="Calibri"/>
        <family val="2"/>
        <charset val="204"/>
      </rPr>
      <t xml:space="preserve">1/2.5" Starlight.Ultra; </t>
    </r>
    <r>
      <rPr>
        <b/>
        <sz val="8"/>
        <color rgb="FFFF0000"/>
        <rFont val="Calibri"/>
        <family val="2"/>
        <charset val="204"/>
      </rPr>
      <t>5 Мп 30 к/с</t>
    </r>
    <r>
      <rPr>
        <sz val="8"/>
        <color rgb="FF000000"/>
        <rFont val="Calibri"/>
        <family val="2"/>
        <charset val="204"/>
      </rPr>
      <t xml:space="preserve">,  объектив </t>
    </r>
    <r>
      <rPr>
        <b/>
        <sz val="8"/>
        <color rgb="FFFF0000"/>
        <rFont val="Calibri"/>
        <family val="2"/>
        <charset val="204"/>
      </rPr>
      <t>3,6 мм (90°)</t>
    </r>
    <r>
      <rPr>
        <sz val="8"/>
        <color rgb="FF000000"/>
        <rFont val="Calibri"/>
        <family val="2"/>
        <charset val="204"/>
      </rPr>
      <t>; 0.002Лк, ИК-подсветка 35м; TrueWDR (120дБ), DNR, BLC; сжатие H.265+, H264+; 3 видеопотока; встроенный микрофон; Протоколы RTSP, FTP, Onvif v2.6;  слот для microSD до 2 Тб,IP67; -45°C … +60°C; 12В± 10%/ PoE; 5W</t>
    </r>
  </si>
  <si>
    <t xml:space="preserve">RL-IP55P-S.FD-M
</t>
  </si>
  <si>
    <t>RL-IP65P-S.FD-M</t>
  </si>
  <si>
    <t>Сверхкомпактная многофункциональная  IP-камера 2.0 Мп для банкоматов</t>
  </si>
  <si>
    <t>Панорамная IP-камера 5 Мп</t>
  </si>
  <si>
    <t>Панорамная IP-камера 9 Мп</t>
  </si>
  <si>
    <t>Скоростная поворотная IP-камера 2 Мп х22</t>
  </si>
  <si>
    <t>Скоростная поворотная IP-камера 5 Мп х33</t>
  </si>
  <si>
    <t>NVR регистраторы</t>
  </si>
  <si>
    <t>Передача данных</t>
  </si>
  <si>
    <t>RL-USB.WiFi</t>
  </si>
  <si>
    <t xml:space="preserve">WiFi антенна
Совместимость: DVR/NVR
Интерфейс: USB
Стандарт: 802.11b/g/n 
Частота: 2.4 ГГц
Безопасность: WEP, TKIP, AES, WPA, WPA2 (64/128 битное шифрование)
Максимальная скорость :
11n: до 150Mbps 
11g: до 54Mbps 
11b: до 11Mbps </t>
  </si>
  <si>
    <t>Сигнализация ALERT!</t>
  </si>
  <si>
    <t>RL-ALERT.BOX</t>
  </si>
  <si>
    <r>
      <rPr>
        <b/>
        <sz val="10"/>
        <color rgb="FF000000"/>
        <rFont val="Calibri"/>
        <family val="2"/>
        <charset val="204"/>
      </rPr>
      <t>Модуль внешней свето-шумовой сигнализации</t>
    </r>
    <r>
      <rPr>
        <sz val="8"/>
        <color rgb="FF000000"/>
        <rFont val="Calibri"/>
        <family val="2"/>
        <charset val="204"/>
      </rPr>
      <t xml:space="preserve"> для работы в режиме ALERT!
</t>
    </r>
    <r>
      <rPr>
        <b/>
        <sz val="8"/>
        <color rgb="FF000000"/>
        <rFont val="Calibri"/>
        <family val="2"/>
        <charset val="204"/>
      </rPr>
      <t>Совместимость</t>
    </r>
    <r>
      <rPr>
        <sz val="8"/>
        <color rgb="FF000000"/>
        <rFont val="Calibri"/>
        <family val="2"/>
        <charset val="204"/>
      </rPr>
      <t xml:space="preserve">: DVR/NVR/IPC через релейный выход (Alarm IN/OUT)
</t>
    </r>
    <r>
      <rPr>
        <b/>
        <sz val="8"/>
        <color rgb="FF000000"/>
        <rFont val="Calibri"/>
        <family val="2"/>
        <charset val="204"/>
      </rPr>
      <t>Встроенный динамик</t>
    </r>
    <r>
      <rPr>
        <sz val="8"/>
        <color rgb="FF000000"/>
        <rFont val="Calibri"/>
        <family val="2"/>
        <charset val="204"/>
      </rPr>
      <t xml:space="preserve">: 3 режима звучания,  96дБ 
</t>
    </r>
    <r>
      <rPr>
        <b/>
        <sz val="8"/>
        <color rgb="FF000000"/>
        <rFont val="Calibri"/>
        <family val="2"/>
        <charset val="204"/>
      </rPr>
      <t>Встроенный микрофон</t>
    </r>
    <r>
      <rPr>
        <sz val="8"/>
        <color rgb="FF000000"/>
        <rFont val="Calibri"/>
        <family val="2"/>
        <charset val="204"/>
      </rPr>
      <t xml:space="preserve">: до 15м
</t>
    </r>
    <r>
      <rPr>
        <b/>
        <sz val="8"/>
        <color rgb="FF000000"/>
        <rFont val="Calibri"/>
        <family val="2"/>
        <charset val="204"/>
      </rPr>
      <t>Встроенная подсветка:</t>
    </r>
    <r>
      <rPr>
        <sz val="8"/>
        <color rgb="FF000000"/>
        <rFont val="Calibri"/>
        <family val="2"/>
        <charset val="204"/>
      </rPr>
      <t xml:space="preserve"> полицейские огни красного и синего цветов 40люмен
</t>
    </r>
    <r>
      <rPr>
        <b/>
        <sz val="8"/>
        <color rgb="FF000000"/>
        <rFont val="Calibri"/>
        <family val="2"/>
        <charset val="204"/>
      </rPr>
      <t>Питание</t>
    </r>
    <r>
      <rPr>
        <sz val="8"/>
        <color rgb="FF000000"/>
        <rFont val="Calibri"/>
        <family val="2"/>
        <charset val="204"/>
      </rPr>
      <t xml:space="preserve">: 12В от камеры/регистратора (через БП)
</t>
    </r>
    <r>
      <rPr>
        <b/>
        <sz val="8"/>
        <color rgb="FF000000"/>
        <rFont val="Calibri"/>
        <family val="2"/>
        <charset val="204"/>
      </rPr>
      <t>Материал</t>
    </r>
    <r>
      <rPr>
        <sz val="8"/>
        <color rgb="FF000000"/>
        <rFont val="Calibri"/>
        <family val="2"/>
        <charset val="204"/>
      </rPr>
      <t xml:space="preserve">: пластик
</t>
    </r>
    <r>
      <rPr>
        <b/>
        <sz val="8"/>
        <color rgb="FF000000"/>
        <rFont val="Calibri"/>
        <family val="2"/>
        <charset val="204"/>
      </rPr>
      <t>Защита</t>
    </r>
    <r>
      <rPr>
        <sz val="8"/>
        <color rgb="FF000000"/>
        <rFont val="Calibri"/>
        <family val="2"/>
        <charset val="204"/>
      </rPr>
      <t>: IP66, -45..+60C, TVS 4кВ</t>
    </r>
  </si>
  <si>
    <t>RL-JB84xBUL (RS-CXH-N)</t>
  </si>
  <si>
    <t>Монтажная коробка петлевая
Материал: армированный термостойкий пластик
Установка: стена/крыша
Защита: IP67, -45°..+60° C
Особенность: крышка на петле для быстрой коммутации
Вывод кабеля: сбоку (3 положения) /изнутри
Гермоввод: в комплекте/доп.заглушка
Совместимость:
        Цилиндрические: все
        Купольные только фикс.объектив
        Кронштейн: столб/угол</t>
  </si>
  <si>
    <t>RL-JB140x66.max</t>
  </si>
  <si>
    <r>
      <rPr>
        <sz val="8"/>
        <color rgb="FF000000"/>
        <rFont val="Calibri"/>
        <family val="2"/>
        <charset val="204"/>
      </rPr>
      <t xml:space="preserve">Монтажная коробка пластиковая
Материал: Композиционный УФ-устойчивый пластик
Установка: стена/крыша
Защита: IP66, -45°..+60° C
</t>
    </r>
    <r>
      <rPr>
        <b/>
        <sz val="8"/>
        <color rgb="FFFF0000"/>
        <rFont val="Calibri"/>
        <family val="2"/>
        <charset val="204"/>
      </rPr>
      <t xml:space="preserve">Особенность: </t>
    </r>
    <r>
      <rPr>
        <sz val="8"/>
        <color rgb="FF000000"/>
        <rFont val="Calibri"/>
        <family val="2"/>
        <charset val="204"/>
      </rPr>
      <t>карабин + тросик для страховки при монтаже
Вывод кабеля: сбоку (4 положения) /изнутри
Гермоввод: в комплекте/доп.заглушка
Совместимость:
        Цилиндрические: все
        Купольные: все
        Кронштейн столб/угол</t>
    </r>
  </si>
  <si>
    <t>RL-JB140x66.base</t>
  </si>
  <si>
    <t>Монтажная коробка пластиковая
Материал: Композиционный УФ-устойчивый пластик
Установка: стена/крыша
Защита: IP56, -45°..+60° C
Вывод кабеля: сбоку (4 положения) /изнутри
Гермоввод: в комплекте/доп.заглушка
Совместимость:
        Цилиндрические: все
        Купольные: все
        Кронштейн столб/угол</t>
  </si>
  <si>
    <t>RL-JB100х76В</t>
  </si>
  <si>
    <t>Монтажная коробка-адаптер под потолочный кронштейн
Материал: алюминий с порошковой окраской
Установка: на кронштейн RL-TR27
Защита: IP67, -45°..+60° C
Размеры, мм: Ø100.5х76.8
Вывод кабеля: изнутри
Совместимость:
	Цилиндрические: все
	Купольные только фикс.объектив</t>
  </si>
  <si>
    <t>RL-JB100х46</t>
  </si>
  <si>
    <r>
      <rPr>
        <sz val="8"/>
        <color rgb="FF000000"/>
        <rFont val="Calibri"/>
        <family val="2"/>
        <charset val="204"/>
      </rPr>
      <t xml:space="preserve">Монтажная коробка компактная
Материал: алюминий с порошковой окраской
Установка: стена/крыша
Защита: IP67, -45°..+60° C
Размеры, мм: Ø100.5х56
Вывод кабеля: сбоку/изнутри
Гермоввод: в комплекте/доп.заглушка
Совместимость:
        Цилиндрические: все
        Купольные: только фикс.объектив
       </t>
    </r>
    <r>
      <rPr>
        <b/>
        <sz val="8"/>
        <color rgb="FFFF0000"/>
        <rFont val="Calibri"/>
        <family val="2"/>
        <charset val="204"/>
      </rPr>
      <t xml:space="preserve"> FishEye: RL-IP75P-W (мини)</t>
    </r>
    <r>
      <rPr>
        <sz val="8"/>
        <color rgb="FF000000"/>
        <rFont val="Calibri"/>
        <family val="2"/>
        <charset val="204"/>
      </rPr>
      <t xml:space="preserve">
Кронштейн столб/угол/потолок</t>
    </r>
  </si>
  <si>
    <t>RL-JB100х56</t>
  </si>
  <si>
    <t>Монтажная коробка компактная
Материал: алюминий с порошковой окраской
Установка: стена/крыша
Защита: IP67, -45°..+60° C
Размеры, мм: Ø100.5х56
Вывод кабеля: сбоку/изнутри
Гермоввод: в комплекте/доп.заглушка
Совместимость:
        Цилиндрические: все
        Купольные только фикс.объектив
Кронштейн столб/угол/потолок</t>
  </si>
  <si>
    <t>RL-JB134х59</t>
  </si>
  <si>
    <t>Монтажная коробка
Материал: алюминий с порошковой окраской
Установка: стена/крыша
Защита: IP67, -45°..+60° C
Размеры, мм: Ø134х59
Вывод кабеля: сбоку/изнутри
Гермоввод: в комплекте/доп.заглушка
Совместимость:
        Цилиндрические: варифокальные
        Купольные: варифокальные
Кронштейн столб/угол/потолок</t>
  </si>
  <si>
    <t>RL-JB134х79В</t>
  </si>
  <si>
    <t>Монтажная коробка-адаптер под потолочный кронштейн
Материал: алюминий с порошковой окраской
Установка: на кронштейн RL-TR27
Защита: IP67, -45°..+60° C
Размеры, мм: Ø134х79
Вывод кабеля: изнутри
Совместимость:
	Цилиндрические: варифокальные
	Купольные: варифокальные</t>
  </si>
  <si>
    <t>RL-JB146х46</t>
  </si>
  <si>
    <t>Монтажная коробка для купольных камер
Материал: алюминий с порошковой окраской
Установка: стена/крыша
Защита: IP67, -45°..+60° C
Размеры, мм: Ø146х46
Вывод кабеля: сбоку/изнутри
Гермоввод: в комплекте/доп.заглушка
Совместимость:
	Купольные: варифокальные PRO
Кронштейн столб/угол/потолок</t>
  </si>
  <si>
    <t>RL-JB146х66В</t>
  </si>
  <si>
    <t>Монтажная коробка-адаптер под потолочный кронштейн
Материал: алюминий с порошковой окраской
Установка: стена/крыша
Защита: IP67, -45°..+60° C
Размеры, мм: Ø146х66
Вывод кабеля: изнутри
Совместимость:
	Купольные: варифокальные PRO</t>
  </si>
  <si>
    <t>RL-JB126х42</t>
  </si>
  <si>
    <t>Монтажная коробка для купольных камер
Материал: алюминий с порошковой окраской
Установка: стена/крыша
Защита: IP67, -45°..+60° C
Размеры, мм: Ø142х42
Вывод кабеля: сбоку/изнутри
Гермоввод: в комплекте/доп.заглушка
Совместимость:
	Купольные: варифокальные ECO
Кронштейн столб/угол/потолок</t>
  </si>
  <si>
    <t>RL-JB126х62В</t>
  </si>
  <si>
    <t>Монтажная коробка-адаптер под потолочный кронштейн
Материал: алюминий с порошковой окраской
Установка: стена/крыша
Защита: IP67, -45°..+60° C
Размеры, мм: Ø126х62
Вывод кабеля: изнутри
Совместимость:
	Купольные: варифокальные ECO</t>
  </si>
  <si>
    <t>RL-BR2</t>
  </si>
  <si>
    <t>Настенный кронштейн
Материал: алюминий с порошковой окраской
Установка: стена
Защита: IP67, -45°..+60° C
Вынос, мм: 100
Вывод кабеля: изнутри
Совместимость:
        монтажные коробки под потолочный кронштейн
PTZ камеры</t>
  </si>
  <si>
    <t>RL-BR3</t>
  </si>
  <si>
    <t>Настенный кронштейн для купольных камер
Материал: алюминий с порошковой окраской
Установка: стена
Защита: IP67, -45°..+60° C
Вынос, мм: 75
Вывод кабеля: изнутри
Совместимость:
	Купольные: варифокальные PRO</t>
  </si>
  <si>
    <t>RL-BR4</t>
  </si>
  <si>
    <t>Кронштейн на столб
Материал: алюминий с порошковой окраской
Установка: столб
Высота, мм: 220
Совместимость:
        монтажные коробки под потолочный кронштейн
Настенный кронштейн</t>
  </si>
  <si>
    <t>RL-BR5</t>
  </si>
  <si>
    <t>Кронштейн угловой для PTZ
Материал: алюминий с порошковой окраской
Установка: угол стены
Высота, мм: 200
Совместимость:
        монтажные коробки под потолочный кронштейн
настенный кронштейн</t>
  </si>
  <si>
    <t>RL-BR6.1W</t>
  </si>
  <si>
    <r>
      <rPr>
        <b/>
        <sz val="8"/>
        <color rgb="FF000000"/>
        <rFont val="Calibri"/>
        <family val="2"/>
        <charset val="204"/>
      </rPr>
      <t>Кронштейн односекционный универсальный</t>
    </r>
    <r>
      <rPr>
        <sz val="8"/>
        <color rgb="FF000000"/>
        <rFont val="Calibri"/>
        <family val="2"/>
        <charset val="204"/>
      </rPr>
      <t xml:space="preserve">
Установка: на угол/на столб
Материал: оцинкованный алюминий 2,3мм с порошковой окраской
Размеры, мм: 140x140x65
Нагрузка, кг: до 10
Цвет: белый
Комплектация: </t>
    </r>
    <r>
      <rPr>
        <b/>
        <sz val="8"/>
        <color rgb="FFFF0000"/>
        <rFont val="Calibri"/>
        <family val="2"/>
        <charset val="204"/>
      </rPr>
      <t>стяжка-хомут 12.7/W1, 67-127мм x2шт</t>
    </r>
    <r>
      <rPr>
        <sz val="8"/>
        <color rgb="FF000000"/>
        <rFont val="Calibri"/>
        <family val="2"/>
        <charset val="204"/>
      </rPr>
      <t xml:space="preserve">
Совместимость:
        монтажные коробки (возможна подгонка по месту)
        настенный кронштейн
</t>
    </r>
    <r>
      <rPr>
        <b/>
        <sz val="8"/>
        <color rgb="FFFF0000"/>
        <rFont val="Calibri"/>
        <family val="2"/>
        <charset val="204"/>
      </rPr>
      <t xml:space="preserve">        доп.крепеж+отверстия под установку RL-JB140x66</t>
    </r>
  </si>
  <si>
    <t>RL-BR6.1W.se</t>
  </si>
  <si>
    <r>
      <rPr>
        <b/>
        <sz val="8"/>
        <color rgb="FF000000"/>
        <rFont val="Calibri"/>
        <family val="2"/>
        <charset val="204"/>
      </rPr>
      <t>Кронштейн односекционный универсальный</t>
    </r>
    <r>
      <rPr>
        <sz val="8"/>
        <color rgb="FF000000"/>
        <rFont val="Calibri"/>
        <family val="2"/>
        <charset val="204"/>
      </rPr>
      <t xml:space="preserve">
Установка: на угол/на столб
Материал: оцинкованный алюминий 2,3мм с порошковой окраской
Размеры, мм: 140x140x65
Нагрузка, кг: до 10
Цвет: белый
Комплектация: </t>
    </r>
    <r>
      <rPr>
        <b/>
        <sz val="8"/>
        <color rgb="FFFF0000"/>
        <rFont val="Calibri"/>
        <family val="2"/>
        <charset val="204"/>
      </rPr>
      <t>стяжка-хомут 12.7/W1, 67-127мм x2шт</t>
    </r>
    <r>
      <rPr>
        <sz val="8"/>
        <color rgb="FF000000"/>
        <rFont val="Calibri"/>
        <family val="2"/>
        <charset val="204"/>
      </rPr>
      <t xml:space="preserve">
Совместимость:
        монтажные коробки (возможна подгонка по месту)
        настенный кронштейн</t>
    </r>
  </si>
  <si>
    <t>RL-BR7.2W</t>
  </si>
  <si>
    <r>
      <rPr>
        <b/>
        <sz val="8"/>
        <color rgb="FF000000"/>
        <rFont val="Calibri"/>
        <family val="2"/>
        <charset val="204"/>
      </rPr>
      <t>Кронштейн двусекционный универсальный</t>
    </r>
    <r>
      <rPr>
        <sz val="8"/>
        <color rgb="FF000000"/>
        <rFont val="Calibri"/>
        <family val="2"/>
        <charset val="204"/>
      </rPr>
      <t xml:space="preserve">
Установка: на угол/на столб
Материал:  оцинкованный алюминий 2,3мм с порошковой окраской
Размеры, мм: 140x285x65
Нагрузка, кг: до 13
Цвет: белый
Комплектация: </t>
    </r>
    <r>
      <rPr>
        <b/>
        <sz val="8"/>
        <color rgb="FFFF0000"/>
        <rFont val="Calibri"/>
        <family val="2"/>
        <charset val="204"/>
      </rPr>
      <t>стяжка-хомут 12.7/W1, 67-127мм x3шт</t>
    </r>
    <r>
      <rPr>
        <sz val="8"/>
        <color rgb="FF000000"/>
        <rFont val="Calibri"/>
        <family val="2"/>
        <charset val="204"/>
      </rPr>
      <t xml:space="preserve">
Совместимость:
        монтажные коробки все (возможна подгонка по месту)
        настенный кронштейн</t>
    </r>
  </si>
  <si>
    <t>RL-BR120xFE</t>
  </si>
  <si>
    <r>
      <rPr>
        <b/>
        <sz val="8"/>
        <color rgb="FF000000"/>
        <rFont val="Calibri"/>
        <family val="2"/>
        <charset val="204"/>
      </rPr>
      <t>Переходник для установки FishEye на монтажную коробку</t>
    </r>
    <r>
      <rPr>
        <sz val="8"/>
        <color rgb="FF000000"/>
        <rFont val="Calibri"/>
        <family val="2"/>
        <charset val="204"/>
      </rPr>
      <t xml:space="preserve">
Установка: на монтажную коробку
Материал: пластик
Диаметр, мм: 120
Нагрузка, кг: до 1
Цвет: белый
Совместимость:
        камеры: RL-IP75P-SW/RL-IP79P-HW-S
        монтажные коробки RL-JB134х59 и RL-JB134х79В</t>
    </r>
  </si>
  <si>
    <t>RL-TR27</t>
  </si>
  <si>
    <t>Материал: алюминий с порошковой окраской
Установка: потолок
Защита: IP67, -45°..+60° C
Длина, мм: 270
Вывод кабеля: изнутри
Совместимость:
        монтажные коробки под потолочный кронштейн
PTZ камеры</t>
  </si>
  <si>
    <t>Прайс-лист c  
06.06 2022г.</t>
  </si>
  <si>
    <t>Цена 
в рублях</t>
  </si>
  <si>
    <t>3500кг, 400В, редуктор в масляной ванне, разъём для встраиваемого приёмника, скорость 10,5м/мин, вес привода 54кг, высокоинтенсивное использование.Зубчатая рейка:CFZ6-D571491
(MDM:2600074)</t>
  </si>
  <si>
    <t>Прайс-лист с 01.07.22</t>
  </si>
  <si>
    <t xml:space="preserve">Комплект ROA6KIT10. Состав комплекта: Нейлоновая зубчатая рейка с металлической вставкой 25х20х1000 мм, для ворот до 500 кг ROA6 - 10 шт; </t>
  </si>
  <si>
    <t>комплекты</t>
  </si>
  <si>
    <t>домофоны малоабонентские</t>
  </si>
  <si>
    <t>аксессуары</t>
  </si>
  <si>
    <t>домофоны многоабонентские</t>
  </si>
  <si>
    <t>IP домофония</t>
  </si>
  <si>
    <t>мониторы домофонов</t>
  </si>
  <si>
    <t>ДОФОМОНЫ МАЛОАБОНЕНТСКИЕ</t>
  </si>
  <si>
    <t>ВЫЗЫВНЫЕ ПАНЕЛИ (тип аналоговый)</t>
  </si>
  <si>
    <t>CTV-D10 Plus</t>
  </si>
  <si>
    <t>ПАНЕЛИ ФОРМАТА AHD (HD) (тип AHD)</t>
  </si>
  <si>
    <t>CTV-D4002EM (Old)</t>
  </si>
  <si>
    <t>Вызывная панель для видеодомофона, корпус из алюминиевого сплава, передняя панель из стекла, сенсорное управление, две передних декоративных накладки в комплекте, встроенный считыватель Em-Marine, контроллер вых интерфейс Wiegand 26, подсветка кнопки вызова, 3 брелока, монт. уголок в комплекте, цв корп. шампань/графит/серебро</t>
  </si>
  <si>
    <t>ПАНЕЛИ Full HD МУЛЬТИФОРМАТНЫЕ (тип AHD/аналоговый)</t>
  </si>
  <si>
    <t>Вызывная панель для цветного видеодомофона нового поколения, формат сигнала AHD-M (720p)/CVBS (960H), переключатель стандартов видео AHD-M/CVBS, угол по горизонтали 120 °, подсветка кнопки вызова, встроенный блок управления замком (БУЗ),  уголок и козырек в комплекте, цв. гавана, серебро, графит</t>
  </si>
  <si>
    <t>ПАНЕЛИ Full HD МУЛЬТИФОРМАТНЫЕ (тип AHD)</t>
  </si>
  <si>
    <t>CTV-D4002EM</t>
  </si>
  <si>
    <t>ДОФОМОНЫ МНОГОАБОНЕНТСКИЕ</t>
  </si>
  <si>
    <t>ВЫЗЫВНЫЕ ПАНЕЛИ (тип AHD/аналоговый)</t>
  </si>
  <si>
    <t>МОНИТОРЫ СТАНДАРТА CVBS</t>
  </si>
  <si>
    <t>CTV-M1701 S</t>
  </si>
  <si>
    <t>CTV-M1701 Plus</t>
  </si>
  <si>
    <t>CTV-M1704MD</t>
  </si>
  <si>
    <t>Монитор видеодомофона с кнопочным управлением, встроенный автоответчик, , встроенный источник питания</t>
  </si>
  <si>
    <t>CTV-iM Entry 7</t>
  </si>
  <si>
    <t>CTV-M2703</t>
  </si>
  <si>
    <t>МОНИТОРЫ СТАНДАРТА AHD</t>
  </si>
  <si>
    <t>CTV-iM Hello 7</t>
  </si>
  <si>
    <t xml:space="preserve">Монитор видеодомофона, стеклянная сенсорная панель управления "Easy Buttons", поддержка форматов AHD, TVI, CVI и CVBS с разрешением 1080p/720p/960H, автоответчик,  режим ожидания с индикацией времени, встроенный источник питания
</t>
  </si>
  <si>
    <t>CTV-M4701AHD</t>
  </si>
  <si>
    <t>CTV-M4705AHD</t>
  </si>
  <si>
    <t>CTV-M4706AHD</t>
  </si>
  <si>
    <t>Монитор видеодомофона с экраном с технологией Touch Screen для управления OSD, стеклянная сенсорная панель управления "Easy Buttons", поддержка форматов AHD, TVI, CVI и CVBS с разрешением 1080p/720p/960H, автоответчик,  режим ожидания с индикацией времени, встроенный источник питания</t>
  </si>
  <si>
    <t>CTV-iM Cloud 7</t>
  </si>
  <si>
    <t>CTV-M5701</t>
  </si>
  <si>
    <t>CTV-M5702</t>
  </si>
  <si>
    <t>CTV-M4902</t>
  </si>
  <si>
    <t>CTV-M5902</t>
  </si>
  <si>
    <t>Монитор видеодомофона, поддержка форматов AHD, TVI, CVI и CVBS с разрешением 1080p/720p/960H, встроенный модуль Wi-Fi, поддержка P2P,  моб устройств с ОС Android, iOS. ПО CTV HOME, видеоархив в "облаке", автоответчик, встроенный источник питания</t>
  </si>
  <si>
    <t xml:space="preserve">Монитор видеодомофона с технологией Touch Screen для управления работой и параметрами монитора , поддержка форматов AHD, TVI, CVI и CVBS, обновленный интерфейс,  автоответчик,  функция фоторамки и часов, цифровой зумм, встроенный источник питания  </t>
  </si>
  <si>
    <t>CTV-M4106AHD</t>
  </si>
  <si>
    <t>Монитор видеодомофона с экраном с технологией Touch Screen для управления OSD, стеклянная сенсорная панель управления "Easy Buttons", поддержка форматов AHD, TVI, CVI и CVBS с разрешением 1080p/720p/960H,  PiP (картинка в картинке), автоответчик,  режим фоторамки, ожидания с индикацией времени, встроенный источник питания</t>
  </si>
  <si>
    <t>CTV-iM Cloud 10</t>
  </si>
  <si>
    <t>CTV-M5102AHD</t>
  </si>
  <si>
    <t xml:space="preserve">Монитор видеодомофона с технологией Touch Screen для управления работой и параметрами монитора , поддержка форматов AHD, TVI, CVI и CVBS, встроенный модуль Wi-Fi, поддержка P2P,  моб устройств с ОС Android, iOS. ПО CTV HOME, видеоархив в "облаке", автоответчик,  функция фоторамки и часов,  встроенный источник питания  </t>
  </si>
  <si>
    <t>CTV-M4102FHD</t>
  </si>
  <si>
    <t>Монитор видеодомофона со встроенным  регистратором,  Touch Screen для управления OSD, панель из стекла с сенсорным управлением "Easy buttons", поддержка IP в/камер, встроенный модуль Wi-Fi, поддержка Internet Explorer, Chrome, Firefox; моб устройств с ОС Android,iOS. Поддержка работы в                      сети LAN, встроенный источник питания</t>
  </si>
  <si>
    <t>CTV-DP1701 S</t>
  </si>
  <si>
    <t>MC-VZ/T</t>
  </si>
  <si>
    <t>MC-XL/T</t>
  </si>
  <si>
    <t>CTV-HomePlug</t>
  </si>
  <si>
    <t>Умная розетка для дистанционного управления питанием бытовых электроприборов, ПО CTV HOME.  Настройка расписания работы, таймер вкл/выкл.,сбор статистики энергопотребления, 16 А, 3680 Вт, цв. белый</t>
  </si>
  <si>
    <t>IP ДОМОФОНИЯ</t>
  </si>
  <si>
    <t>CTV-IP-M6703</t>
  </si>
  <si>
    <t>7" монитор IP-видеодомофона, поддержка разрешениия 2Мп, Touch Screen, разрешение 1024*600, полнодуплексная связь, детектор движения, поддержка SD карт 32 Gb, встроенный модуль Wi-Fi, поддержка работы по сети (LAN), удаленный доступ с ПО CTVisor IP, питание PoE/12V DC,  подключение: до 9-ти мониторов, 18-ти панелей, 16-ти в/камер</t>
  </si>
  <si>
    <t>CTV-IP-M6704</t>
  </si>
  <si>
    <t>7" монитор IP-видеодомофона, поддержка разрешениия 2Мп, IPS экран Touch Screen, разрешение 1024*600, панель из закаленного стекла,полнодуплексная связь, детектор движения, поддержка SD карт 32 Gb, встроенный модуль Wi-Fi, поддержка работы по сети (LAN), удаленный доступ с ПО CTVisor IP, питание PoE/12V DC, подключение: до 9-ти мониторов, 18-ти панелей, 16-ти в/камер</t>
  </si>
  <si>
    <t>CTV-IP-M6103</t>
  </si>
  <si>
    <t>10" монитор IP-видеодомофона, поддержка разрешениия 2Мп, Touch Screen, разрешение 1024*600, полнодуплексная связь, детектор движения, поддержка SD карт 32 Gb, встроенный модуль Wi-Fi, поддержка работы по сети (LAN), удаленный доступ с ПО CTVisor IP, питание PoE/12V DC, подключение: до 9-ти мониторов, 18-ти панелей, 16-ти в/камер</t>
  </si>
  <si>
    <t>CTV-IP-UCAM</t>
  </si>
  <si>
    <t>IP вызывная панель для IP видеодомофона, разрешение 2Мп, угол обзора по горизонтали 180 гр с цифровой коррекцией, ИК-подстветка 950 нм, Dual Stream (1080p/D1) , защита от взлома "тампер", 2 выхода реле NO/NC, питание PoE/12V DC, установка врезная/накладная, подключение: до 8-ми дополнительных панелей</t>
  </si>
  <si>
    <t>CTV-IP-UCAMF</t>
  </si>
  <si>
    <t>IP вызывная панель для IP видеодомофона, разрешение 2Мп, угол обзора по горизонтали 180 гр с цифровой коррекцией, ИК-подстветка 950 нм, Dual Stream (1080p/D1) , защита от взлома "тампер", 2 выхода реле NO/NC, питание PoE/12V DC, установка врезная (монтажная рамка в комплекте), подключение: до 8-ми дополнительных панелей</t>
  </si>
  <si>
    <t>CTV-IP-UCAMS</t>
  </si>
  <si>
    <t>IP вызывная панель для IP видеодомофона, разрешение 2Мп, угол обзора по горизонтали 180 гр с цифровой коррекцией, ИК-подстветка 950 нм, Dual Stream (1080p/D1) , защита от взлома "тампер", 2 выхода реле NO/NC, питание PoE/12V DC, установка накладная (монтажная рамка в комплекте), подключение: до 8-ми дополнительных панелей</t>
  </si>
  <si>
    <t>PERCo-WME05</t>
  </si>
  <si>
    <t>Модуль встроенного ПО "Мониторинг"</t>
  </si>
  <si>
    <t>PERCo-WM08</t>
  </si>
  <si>
    <t>Модуль "Интеграция с Axxon Next"</t>
  </si>
  <si>
    <t>PERCo-CL211.3G</t>
  </si>
  <si>
    <t>Контроллер замка со встроенным считывателем в светло-сером корпусе для карт формата EMM/HID, интерфейс связи - RS-485</t>
  </si>
  <si>
    <t>PERCo-CL211.3D</t>
  </si>
  <si>
    <t>Контроллер замка со встроенным считывателем в черном корпусе для карт формата EMM/HID, интерфейс связи - RS-485</t>
  </si>
  <si>
    <t>PERCo-CL211.9G</t>
  </si>
  <si>
    <t>Контроллер замка со встроенным считывателем в светло-сером корпусе для карт формата EMM/HID/MIFARE, интерфейс связи - RS-485</t>
  </si>
  <si>
    <t>PERCo-CL211.9D</t>
  </si>
  <si>
    <t>Контроллер замка со встроенным считывателем в черном корпусе для карт формата EMM/HID/MIFARE, интерфейс связи - RS-485</t>
  </si>
  <si>
    <t>PERCo-IR15.3</t>
  </si>
  <si>
    <t>PERCo-FP11C</t>
  </si>
  <si>
    <t>Передняя панель со встроенным картоприемником для секции скоростного прохода PERCo-ST-11
Исполнение: нержавеющая сталь
Комплект поставки: Панель, крепеж</t>
  </si>
  <si>
    <t>Стойка для установки кронштейнов для терминалов распознавания лиц Suprema FaceLite и Suprema Face Station 2 на турникеты</t>
  </si>
  <si>
    <t>Стойка для установки кронштейнов для терминалов распознавания лиц ZKTeco и Suprema Face Station F2, а также дополнительного оборудования на турникеты</t>
  </si>
  <si>
    <t>Стойка для установки кронштейнов для терминалов распознавания лиц Suprema FaceLite и Suprema Face Station 2 на ограждения серии PERCo-BH02</t>
  </si>
  <si>
    <t>Стойка для установки кронштейнов для терминалов распознавания лиц ZKTeco и Suprema Face Station F2, а также дополнительного оборудования на ограждения серии PERCo-BH02</t>
  </si>
  <si>
    <t>Кронштейн для установки терминала распознавания лиц ZKTeco ProFaceX на турникете</t>
  </si>
  <si>
    <t>Кронштейн для установки терминала распознавания лиц ZKTeco SpeedFace V5L на турникете</t>
  </si>
  <si>
    <t>Кронштейн для установки терминала распознавания лиц Suprema Face Station 2 на турникете</t>
  </si>
  <si>
    <t>Кронштейн для установки терминала распознавания лиц Suprema FaceLite на турникете</t>
  </si>
  <si>
    <t>PERCo-BS16</t>
  </si>
  <si>
    <t>Кронштейн для установки терминала распознавания лиц Suprema Face Station F2 на турникете</t>
  </si>
  <si>
    <t>Передняя панель для установки терминалов распознавания лиц Suprema FaceLite и Suprema Face Station 2 на турникеты "Скоростной проход" серии PERCo-ST-01</t>
  </si>
  <si>
    <t>Передняя панель для установки терминалов распознавания лиц ZKTeco и Suprema Face Station F2, а также дополнительного оборудования на турникеты "Скоростной проход" серии PERCo-ST-01</t>
  </si>
  <si>
    <t>PERCo-FP-11P.1</t>
  </si>
  <si>
    <t>Передняя панель для установки терминалов распознавания лиц Suprema FaceLite и Suprema Face Station 2 на турникеты "Скоростной проход" серии PERCo-ST-11</t>
  </si>
  <si>
    <t>PERCo-FP-11P.2</t>
  </si>
  <si>
    <t>Передняя панель для установки терминалов распознавания лиц ZKTeco и Suprema Face Station F2, а также дополнительного оборудования на турникеты "Скоростной проход" серии PERCo-ST-11</t>
  </si>
  <si>
    <t>EOL
Замена на DS-I200(D)</t>
    <phoneticPr fontId="94" type="noConversion"/>
  </si>
  <si>
    <t>DS-I250L (2.8 mm)</t>
    <phoneticPr fontId="94" type="noConversion"/>
  </si>
  <si>
    <t>EOL
Замена на DS-I250L(B)</t>
    <phoneticPr fontId="94" type="noConversion"/>
  </si>
  <si>
    <t>DS-I250L (4 mm)</t>
    <phoneticPr fontId="94" type="noConversion"/>
  </si>
  <si>
    <t>DS-I250L(B) (2.8 mm)</t>
    <phoneticPr fontId="94" type="noConversion"/>
  </si>
  <si>
    <t>DS-I250L(B) (4 mm)</t>
    <phoneticPr fontId="94" type="noConversion"/>
  </si>
  <si>
    <t>DS-I252 (4 mm)</t>
    <phoneticPr fontId="94" type="noConversion"/>
  </si>
  <si>
    <t>EOL
Замена на DS-I202(D)</t>
    <phoneticPr fontId="94" type="noConversion"/>
  </si>
  <si>
    <t>DS-I252M (4 mm)</t>
    <phoneticPr fontId="94" type="noConversion"/>
  </si>
  <si>
    <t>DS-I253 (4 mm)</t>
    <phoneticPr fontId="94" type="noConversion"/>
  </si>
  <si>
    <t>EOL
Замена на DS-I203(D)</t>
    <phoneticPr fontId="94" type="noConversion"/>
  </si>
  <si>
    <t>DS-I253L (2.8 mm)</t>
    <phoneticPr fontId="94" type="noConversion"/>
  </si>
  <si>
    <t>EOL
Замена на DS-I253L(B)</t>
    <phoneticPr fontId="94" type="noConversion"/>
  </si>
  <si>
    <t>DS-I253L (4 mm)</t>
    <phoneticPr fontId="94" type="noConversion"/>
  </si>
  <si>
    <t>DS-I253L(B) (2.8 mm)</t>
    <phoneticPr fontId="94" type="noConversion"/>
  </si>
  <si>
    <t>DS-I253L(B) (4 mm)</t>
    <phoneticPr fontId="94" type="noConversion"/>
  </si>
  <si>
    <t>DS-I214W(С) (2.0 mm)</t>
    <phoneticPr fontId="94" type="noConversion"/>
  </si>
  <si>
    <t>DS-I214W(B) (2.8 mm)</t>
    <phoneticPr fontId="94" type="noConversion"/>
  </si>
  <si>
    <t>EOL
Замена на DS-I214W(C)</t>
    <phoneticPr fontId="94" type="noConversion"/>
  </si>
  <si>
    <t>DS-I400(B) (4 mm)</t>
    <phoneticPr fontId="94" type="noConversion"/>
  </si>
  <si>
    <t>EOL
Замена на  DS-I400(C)</t>
    <phoneticPr fontId="94" type="noConversion"/>
  </si>
  <si>
    <t>DS-I452 (2.8 mm)</t>
    <phoneticPr fontId="94" type="noConversion"/>
  </si>
  <si>
    <t>EOL
Замена на DS-I402(C)</t>
    <phoneticPr fontId="94" type="noConversion"/>
  </si>
  <si>
    <t>DS-I453M (2.8 mm)</t>
    <phoneticPr fontId="94" type="noConversion"/>
  </si>
  <si>
    <t>DS-I450L (4 mm)</t>
    <phoneticPr fontId="94" type="noConversion"/>
  </si>
  <si>
    <t>EOL
Замена на DS-I450L(B)</t>
    <phoneticPr fontId="94" type="noConversion"/>
  </si>
  <si>
    <t>DS-I450L(B) (2.8 mm)</t>
    <phoneticPr fontId="94" type="noConversion"/>
  </si>
  <si>
    <t>DS-I450L(B) (4 mm)</t>
    <phoneticPr fontId="94" type="noConversion"/>
  </si>
  <si>
    <t>DS-I453L (2.8 mm)</t>
    <phoneticPr fontId="94" type="noConversion"/>
  </si>
  <si>
    <t>EOL
Замена на DS-I453L(B)</t>
    <phoneticPr fontId="94" type="noConversion"/>
  </si>
  <si>
    <t>DS-I453L (4 mm)</t>
    <phoneticPr fontId="94" type="noConversion"/>
  </si>
  <si>
    <t>DS-I453L(B) (2.8 mm)</t>
    <phoneticPr fontId="94" type="noConversion"/>
  </si>
  <si>
    <t>DS-I453L(B) (4 mm)</t>
    <phoneticPr fontId="94" type="noConversion"/>
  </si>
  <si>
    <t>DS-I650M (2.8 mm)</t>
    <phoneticPr fontId="94" type="noConversion"/>
  </si>
  <si>
    <t>EOL
Замена на DS-I650M(B)</t>
    <phoneticPr fontId="94" type="noConversion"/>
  </si>
  <si>
    <t>DS-I650M (4 mm)</t>
    <phoneticPr fontId="94" type="noConversion"/>
  </si>
  <si>
    <t>DS-I650M(B)(2.8mm)</t>
    <phoneticPr fontId="94" type="noConversion"/>
  </si>
  <si>
    <t>EOL
Замена на DS-I653M(B)</t>
    <phoneticPr fontId="94" type="noConversion"/>
  </si>
  <si>
    <t>DS-I653M(B)(4mm)</t>
    <phoneticPr fontId="94" type="noConversion"/>
  </si>
  <si>
    <t>EOL
Замена на DS-I415(B)</t>
    <phoneticPr fontId="94" type="noConversion"/>
  </si>
  <si>
    <t>DS-I415(B)</t>
    <phoneticPr fontId="94" type="noConversion"/>
  </si>
  <si>
    <r>
      <rPr>
        <b/>
        <sz val="9"/>
        <rFont val="Arial"/>
        <family val="2"/>
      </rPr>
      <t xml:space="preserve">4Мп уличная поворотная IP-камера с </t>
    </r>
    <r>
      <rPr>
        <b/>
        <sz val="9"/>
        <color rgb="FFFF0000"/>
        <rFont val="Arial"/>
        <family val="2"/>
      </rPr>
      <t>EXIR-подсветкой до 100м</t>
    </r>
    <r>
      <rPr>
        <sz val="9"/>
        <rFont val="Arial"/>
        <family val="2"/>
      </rPr>
      <t xml:space="preserve">
1/2.8'' Progressive Scan CMOS матрица; объектив 5 - 75мм, 15x; угол обзора объектива 55° - 4°; механический ИК-фильтр; H.265+/H.265/H.264+/H.264/MJPEG, 0.005лк@F1.6; 2560 × 1440@25к/с; </t>
    </r>
    <r>
      <rPr>
        <b/>
        <sz val="9"/>
        <color rgb="FFFF0000"/>
        <rFont val="Arial"/>
        <family val="2"/>
      </rPr>
      <t>WDR 120дБ</t>
    </r>
    <r>
      <rPr>
        <sz val="9"/>
        <rFont val="Arial"/>
        <family val="2"/>
      </rPr>
      <t xml:space="preserve">, 3D DNR; HLC; EIS; антитуман; BLC; </t>
    </r>
    <r>
      <rPr>
        <b/>
        <sz val="9"/>
        <color rgb="FFFF0000"/>
        <rFont val="Arial"/>
        <family val="2"/>
      </rPr>
      <t>аудио вход/выход: 1/1,  вход/выход тревоги 1/1, обнаружение движения, вторжения в область и пересечения линии  c MD2.0; захват изображения лица, аудиодетектор, встроенный слот для microSD карты до 256Гб</t>
    </r>
    <r>
      <rPr>
        <sz val="9"/>
        <rFont val="Arial"/>
        <family val="2"/>
      </rPr>
      <t xml:space="preserve">; вращение 360°, вручную: 0.1° - 80°/с, по предустановке: 80°/с; наклон -15° - 90°, вручную: 0.1° - 80°/с, по предустановке: 80°/с; видеобитрейт 32кбит/с-16Мбит/с; </t>
    </r>
    <r>
      <rPr>
        <b/>
        <sz val="9"/>
        <color rgb="FFFF0000"/>
        <rFont val="Arial"/>
        <family val="2"/>
      </rPr>
      <t>защита от перенапряжений TVS</t>
    </r>
    <r>
      <rPr>
        <sz val="9"/>
        <rFont val="Arial"/>
        <family val="2"/>
      </rPr>
      <t xml:space="preserve">, IP66; -40°C до +60°C; DC12В/PoE(IEEE 802.3at); 24Вт макс. </t>
    </r>
  </si>
  <si>
    <t>EOL
Замена на DS-I425(B)</t>
    <phoneticPr fontId="94" type="noConversion"/>
  </si>
  <si>
    <t>DS-I425(B)</t>
    <phoneticPr fontId="94" type="noConversion"/>
  </si>
  <si>
    <t xml:space="preserve">Разрешение 1Мп  </t>
  </si>
  <si>
    <t>DS-T200L (2.8 mm)</t>
    <phoneticPr fontId="94" type="noConversion"/>
  </si>
  <si>
    <t>DS-T200L (3.6 mm)</t>
    <phoneticPr fontId="94" type="noConversion"/>
  </si>
  <si>
    <t xml:space="preserve">DS-T200L (6 mm) </t>
    <phoneticPr fontId="94" type="noConversion"/>
  </si>
  <si>
    <t>DS-T210X (2.8 mm)</t>
    <phoneticPr fontId="94" type="noConversion"/>
  </si>
  <si>
    <t xml:space="preserve">DS-T210X (3.6 mm) </t>
    <phoneticPr fontId="94" type="noConversion"/>
  </si>
  <si>
    <t>DS-T213X (2.8 mm)</t>
    <phoneticPr fontId="94" type="noConversion"/>
  </si>
  <si>
    <t>DS-T213X (3.6 mm)</t>
    <phoneticPr fontId="94" type="noConversion"/>
  </si>
  <si>
    <t>DS-T203L (2.8 mm)</t>
    <phoneticPr fontId="94" type="noConversion"/>
  </si>
  <si>
    <t>DS-T203L (3.6 mm)</t>
    <phoneticPr fontId="94" type="noConversion"/>
  </si>
  <si>
    <t>DS-T203L (6 mm)</t>
    <phoneticPr fontId="94" type="noConversion"/>
  </si>
  <si>
    <t xml:space="preserve">Разрешение 5Мп  </t>
  </si>
  <si>
    <t>DS-T500L(2.8mm)</t>
    <phoneticPr fontId="94" type="noConversion"/>
  </si>
  <si>
    <r>
      <rPr>
        <b/>
        <sz val="9"/>
        <color rgb="FFFF0000"/>
        <rFont val="Arial"/>
        <family val="2"/>
      </rPr>
      <t xml:space="preserve">3К (5Мп 16:9) </t>
    </r>
    <r>
      <rPr>
        <b/>
        <sz val="9"/>
        <color rgb="FF000000"/>
        <rFont val="Arial"/>
        <family val="2"/>
        <charset val="204"/>
      </rPr>
      <t>уличная купольная HD-TVI камера с ИК-подсветкой до 20м</t>
    </r>
    <r>
      <rPr>
        <sz val="9"/>
        <color rgb="FF000000"/>
        <rFont val="Arial"/>
        <family val="2"/>
        <charset val="204"/>
      </rPr>
      <t xml:space="preserve">
3К CMOS матрица; объектив 2.8мм; угол обзора 137°; 3K @ 20 fps, 4 Мп @ 25 fps/30 fps; 0.001 Лк@F1.1; DNR; DWDR; OSD-меню;</t>
    </r>
    <r>
      <rPr>
        <b/>
        <sz val="9"/>
        <color rgb="FFFF0000"/>
        <rFont val="Arial"/>
        <family val="2"/>
      </rPr>
      <t>видеовыход</t>
    </r>
    <r>
      <rPr>
        <b/>
        <sz val="9"/>
        <color rgb="FFFF0000"/>
        <rFont val="Arial"/>
        <family val="2"/>
        <charset val="204"/>
      </rPr>
      <t xml:space="preserve">: 1 </t>
    </r>
    <r>
      <rPr>
        <b/>
        <sz val="9"/>
        <color rgb="FFFF0000"/>
        <rFont val="Arial"/>
        <family val="2"/>
      </rPr>
      <t>х</t>
    </r>
    <r>
      <rPr>
        <b/>
        <sz val="9"/>
        <color rgb="FFFF0000"/>
        <rFont val="Arial"/>
        <family val="2"/>
        <charset val="204"/>
      </rPr>
      <t xml:space="preserve"> HD-TVI/AHD/CVI/CVBS; </t>
    </r>
    <r>
      <rPr>
        <sz val="9"/>
        <rFont val="Arial"/>
        <family val="2"/>
      </rPr>
      <t>аудио по коаксиальному кабелю (AoC); IP66; -40°С до +60°С; 12В DC±25%, 2.9 Вт макс.</t>
    </r>
  </si>
  <si>
    <t>DS-T500L(3.6mm)</t>
  </si>
  <si>
    <r>
      <rPr>
        <b/>
        <sz val="9"/>
        <color rgb="FFFF0000"/>
        <rFont val="Arial"/>
        <family val="2"/>
      </rPr>
      <t xml:space="preserve">3К (5Мп 16:9) </t>
    </r>
    <r>
      <rPr>
        <b/>
        <sz val="9"/>
        <color rgb="FF000000"/>
        <rFont val="Arial"/>
        <family val="2"/>
        <charset val="204"/>
      </rPr>
      <t>уличная</t>
    </r>
    <r>
      <rPr>
        <b/>
        <sz val="9"/>
        <color rgb="FF000000"/>
        <rFont val="Arial"/>
        <family val="2"/>
      </rPr>
      <t xml:space="preserve"> </t>
    </r>
    <r>
      <rPr>
        <b/>
        <sz val="9"/>
        <color rgb="FF000000"/>
        <rFont val="Arial"/>
        <family val="2"/>
        <charset val="204"/>
      </rPr>
      <t>цилиндрическая HD-TVI камера с ИК-подсветкой до 20м</t>
    </r>
    <r>
      <rPr>
        <sz val="9"/>
        <color rgb="FF000000"/>
        <rFont val="Arial"/>
        <family val="2"/>
        <charset val="204"/>
      </rPr>
      <t xml:space="preserve">
3К CMOS матрица; объектив 2.8мм; угол обзора 108°; 3K @ 20 fps, 4 Мп @ 25 fps/30 fps; 0.001 Лк@F1.1; DNR; DWDR; OSD-меню;</t>
    </r>
    <r>
      <rPr>
        <b/>
        <sz val="9"/>
        <color rgb="FFFF0000"/>
        <rFont val="Arial"/>
        <family val="2"/>
      </rPr>
      <t>видеовыход</t>
    </r>
    <r>
      <rPr>
        <b/>
        <sz val="9"/>
        <color rgb="FFFF0000"/>
        <rFont val="Arial"/>
        <family val="2"/>
        <charset val="204"/>
      </rPr>
      <t xml:space="preserve">: 1 </t>
    </r>
    <r>
      <rPr>
        <b/>
        <sz val="9"/>
        <color rgb="FFFF0000"/>
        <rFont val="Arial"/>
        <family val="2"/>
      </rPr>
      <t>х</t>
    </r>
    <r>
      <rPr>
        <b/>
        <sz val="9"/>
        <color rgb="FFFF0000"/>
        <rFont val="Arial"/>
        <family val="2"/>
        <charset val="204"/>
      </rPr>
      <t xml:space="preserve"> HD-TVI/AHD/CVI/CVBS; </t>
    </r>
    <r>
      <rPr>
        <sz val="9"/>
        <rFont val="Arial"/>
        <family val="2"/>
      </rPr>
      <t>аудио по коаксиальному кабелю (AoC); IP66; -40°С до +60°С; 12В DC±25%, 2.9 Вт макс.</t>
    </r>
  </si>
  <si>
    <t>DS-T503L(2.8mm)</t>
    <phoneticPr fontId="94" type="noConversion"/>
  </si>
  <si>
    <r>
      <rPr>
        <b/>
        <sz val="9"/>
        <color rgb="FFFF0000"/>
        <rFont val="Arial"/>
        <family val="2"/>
      </rPr>
      <t xml:space="preserve">3К (5Мп 16:9) </t>
    </r>
    <r>
      <rPr>
        <b/>
        <sz val="9"/>
        <color rgb="FF000000"/>
        <rFont val="Arial"/>
        <family val="2"/>
        <charset val="204"/>
      </rPr>
      <t>уличная цилиндрическая HD-TVI камера с ИК-подсветкой до 20м</t>
    </r>
    <r>
      <rPr>
        <sz val="9"/>
        <color rgb="FF000000"/>
        <rFont val="Arial"/>
        <family val="2"/>
        <charset val="204"/>
      </rPr>
      <t xml:space="preserve">
3К CMOS матрица; объектив 2.8мм; угол обзора 137°; 3K @ 20 fps, 4 Мп @ 25 fps/30 fps; 0.001 Лк@F1.1; DNR; DWDR; OSD-меню;</t>
    </r>
    <r>
      <rPr>
        <b/>
        <sz val="9"/>
        <color rgb="FFFF0000"/>
        <rFont val="Arial"/>
        <family val="2"/>
      </rPr>
      <t>видеовыход</t>
    </r>
    <r>
      <rPr>
        <b/>
        <sz val="9"/>
        <color rgb="FFFF0000"/>
        <rFont val="Arial"/>
        <family val="2"/>
        <charset val="204"/>
      </rPr>
      <t xml:space="preserve">: 1 </t>
    </r>
    <r>
      <rPr>
        <b/>
        <sz val="9"/>
        <color rgb="FFFF0000"/>
        <rFont val="Arial"/>
        <family val="2"/>
      </rPr>
      <t>х</t>
    </r>
    <r>
      <rPr>
        <b/>
        <sz val="9"/>
        <color rgb="FFFF0000"/>
        <rFont val="Arial"/>
        <family val="2"/>
        <charset val="204"/>
      </rPr>
      <t xml:space="preserve"> HD-TVI/AHD/CVI/CVBS; </t>
    </r>
    <r>
      <rPr>
        <sz val="9"/>
        <rFont val="Arial"/>
        <family val="2"/>
      </rPr>
      <t>аудио по коаксиальному кабелю (AoC); IP66; -40°С до +60°С; 12В DC±25%, 2.9 Вт макс.</t>
    </r>
  </si>
  <si>
    <t>DS-T503L(3.6mm)</t>
    <phoneticPr fontId="94" type="noConversion"/>
  </si>
  <si>
    <r>
      <rPr>
        <b/>
        <sz val="9"/>
        <color rgb="FFFF0000"/>
        <rFont val="Arial"/>
        <family val="2"/>
      </rPr>
      <t xml:space="preserve">3К (5Мп 16:9) </t>
    </r>
    <r>
      <rPr>
        <b/>
        <sz val="9"/>
        <color rgb="FF000000"/>
        <rFont val="Arial"/>
        <family val="2"/>
        <charset val="204"/>
      </rPr>
      <t>уличная купольная HD-TVI камера с ИК-подсветкой до 20м</t>
    </r>
    <r>
      <rPr>
        <sz val="9"/>
        <color rgb="FF000000"/>
        <rFont val="Arial"/>
        <family val="2"/>
        <charset val="204"/>
      </rPr>
      <t xml:space="preserve">
3К CMOS матрица; объектив 3.6мм; угол обзора 108°; 3K @ 20 fps, 4 Мп @ 25 fps/30 fps; 0.001 Лк@F1.1; DNR; DWDR; OSD-меню;</t>
    </r>
    <r>
      <rPr>
        <b/>
        <sz val="9"/>
        <color rgb="FFFF0000"/>
        <rFont val="Arial"/>
        <family val="2"/>
      </rPr>
      <t>видеовыход</t>
    </r>
    <r>
      <rPr>
        <b/>
        <sz val="9"/>
        <color rgb="FFFF0000"/>
        <rFont val="Arial"/>
        <family val="2"/>
        <charset val="204"/>
      </rPr>
      <t xml:space="preserve">: 1 </t>
    </r>
    <r>
      <rPr>
        <b/>
        <sz val="9"/>
        <color rgb="FFFF0000"/>
        <rFont val="Arial"/>
        <family val="2"/>
      </rPr>
      <t>х</t>
    </r>
    <r>
      <rPr>
        <b/>
        <sz val="9"/>
        <color rgb="FFFF0000"/>
        <rFont val="Arial"/>
        <family val="2"/>
        <charset val="204"/>
      </rPr>
      <t xml:space="preserve"> HD-TVI/AHD/CVI/CVBS; </t>
    </r>
    <r>
      <rPr>
        <sz val="9"/>
        <rFont val="Arial"/>
        <family val="2"/>
      </rPr>
      <t>аудио по коаксиальному кабелю (AoC); IP66; -40°С до +60°С; 12В DC±25%, 2.9 Вт макс.</t>
    </r>
  </si>
  <si>
    <t>DS-H216QA(B)</t>
    <phoneticPr fontId="93" type="noConversion"/>
  </si>
  <si>
    <r>
      <rPr>
        <b/>
        <sz val="9"/>
        <color indexed="8"/>
        <rFont val="Arial"/>
        <family val="2"/>
        <charset val="204"/>
      </rPr>
      <t xml:space="preserve">16-ти канальный гибридный HD-TVI регистратор </t>
    </r>
    <r>
      <rPr>
        <b/>
        <sz val="9"/>
        <color rgb="FFFF0000"/>
        <rFont val="Arial"/>
        <family val="2"/>
        <charset val="204"/>
      </rPr>
      <t>c технологией AoC (аудио по коаксиальному кабелю)</t>
    </r>
    <r>
      <rPr>
        <b/>
        <sz val="9"/>
        <color indexed="8"/>
        <rFont val="Arial"/>
        <family val="2"/>
        <charset val="204"/>
      </rPr>
      <t xml:space="preserve"> для  аналоговых, HD-TVI, AHD и CVI камер + 2 IP-канала </t>
    </r>
    <r>
      <rPr>
        <b/>
        <sz val="9"/>
        <color rgb="FFFF0000"/>
        <rFont val="Arial"/>
        <family val="2"/>
        <charset val="204"/>
      </rPr>
      <t>(до 24 с замещением аналоговых в Enhanced IP mode)*</t>
    </r>
    <r>
      <rPr>
        <sz val="9"/>
        <color indexed="8"/>
        <rFont val="Arial"/>
        <family val="2"/>
        <charset val="204"/>
      </rPr>
      <t xml:space="preserve">
Видеовход: 16 каналов BNC; Аудиовход: 1 канал RCA, (до 16-и каналов AoC); Видеовыход: 1 VGA до 2К, 1 HDMI до 4К; Аудиовыход; 1 канал RCA; видеосжатие </t>
    </r>
    <r>
      <rPr>
        <b/>
        <sz val="9"/>
        <color rgb="FFFF0000"/>
        <rFont val="Arial"/>
        <family val="2"/>
        <charset val="204"/>
      </rPr>
      <t>H.265 Pro/H.265/H.265+/H.264/H.264+</t>
    </r>
    <r>
      <rPr>
        <sz val="9"/>
        <color indexed="8"/>
        <rFont val="Arial"/>
        <family val="2"/>
        <charset val="204"/>
      </rPr>
      <t>; аудиосжатие G.711u.
Разрешение записи на канал: TVI: 3Мп@15к/с (первые 4 канала),</t>
    </r>
    <r>
      <rPr>
        <b/>
        <sz val="9"/>
        <color rgb="FFFF0000"/>
        <rFont val="Arial"/>
        <family val="2"/>
        <charset val="204"/>
      </rPr>
      <t xml:space="preserve"> 4Мп Lite</t>
    </r>
    <r>
      <rPr>
        <sz val="9"/>
        <color indexed="8"/>
        <rFont val="Arial"/>
        <family val="2"/>
        <charset val="204"/>
      </rPr>
      <t>, 1080p@15к/с, 1080p Lite /720p Lite /720p@25к/с; AHD и CVI: 1080p@15к/с, 1080p Lite /720p@25к/с; аналоговые камеры WD1@25к/с; IP: до 6Мп - входящий битрейт 128Мбит/с, 1 SATA для HDD до 6Тб; 1 RJ-45 10M/100M /1000M Ethernet интерфейс; 2 USB2.0; -10°C до +55°C; 12В DC; 15Вт макс (без HDD).</t>
    </r>
  </si>
  <si>
    <t xml:space="preserve">EOL на остатки
Замена на DS-H304QA(C) </t>
    <phoneticPr fontId="93" type="noConversion"/>
  </si>
  <si>
    <t>DS-H304QA(C)</t>
    <phoneticPr fontId="93" type="noConversion"/>
  </si>
  <si>
    <t>EOL на остатки
Замена на DS-H316/2QA(C)</t>
    <phoneticPr fontId="93" type="noConversion"/>
  </si>
  <si>
    <t>DS-H316/2QA(C)</t>
    <phoneticPr fontId="93" type="noConversion"/>
  </si>
  <si>
    <t>DS-H108UA(B)</t>
    <phoneticPr fontId="93" type="noConversion"/>
  </si>
  <si>
    <r>
      <rPr>
        <b/>
        <sz val="9"/>
        <color indexed="8"/>
        <rFont val="Arial"/>
        <family val="2"/>
        <charset val="204"/>
      </rPr>
      <t xml:space="preserve">8-ми канальный гибридный HD-TVI регистратор </t>
    </r>
    <r>
      <rPr>
        <b/>
        <sz val="9"/>
        <color rgb="FFFF0000"/>
        <rFont val="Arial"/>
        <family val="2"/>
        <charset val="204"/>
      </rPr>
      <t>c технологией AoC (аудио по коаксиальному кабелю)</t>
    </r>
    <r>
      <rPr>
        <b/>
        <sz val="9"/>
        <color indexed="8"/>
        <rFont val="Arial"/>
        <family val="2"/>
        <charset val="204"/>
      </rPr>
      <t xml:space="preserve"> для  аналоговых, HD-TVI, AHD и CVI камер</t>
    </r>
    <r>
      <rPr>
        <sz val="9"/>
        <color indexed="8"/>
        <rFont val="Arial"/>
        <family val="2"/>
        <charset val="204"/>
      </rPr>
      <t xml:space="preserve"> </t>
    </r>
    <r>
      <rPr>
        <b/>
        <sz val="9"/>
        <color indexed="8"/>
        <rFont val="Arial"/>
        <family val="2"/>
        <charset val="204"/>
      </rPr>
      <t xml:space="preserve">+ 2 IP-каналов  </t>
    </r>
    <r>
      <rPr>
        <b/>
        <sz val="9"/>
        <color rgb="FFFF0000"/>
        <rFont val="Arial"/>
        <family val="2"/>
        <charset val="204"/>
      </rPr>
      <t>(до 16 с замещением аналоговых в Enhanced IP mode)*</t>
    </r>
    <r>
      <rPr>
        <b/>
        <sz val="9"/>
        <color indexed="8"/>
        <rFont val="Arial"/>
        <family val="2"/>
        <charset val="204"/>
      </rPr>
      <t xml:space="preserve">
</t>
    </r>
    <r>
      <rPr>
        <sz val="9"/>
        <color indexed="8"/>
        <rFont val="Arial"/>
        <family val="2"/>
        <charset val="204"/>
      </rPr>
      <t xml:space="preserve">Видеовход: 8 каналов BNC; Аудиовход: 1 канал RCA (до 8-и каналов AoC); Видеовыход: 1 VGA и 1 HDMI до 4К; Аудиовыход: 1 канал RCA; видеосжатие </t>
    </r>
    <r>
      <rPr>
        <b/>
        <sz val="9"/>
        <color rgb="FFFF0000"/>
        <rFont val="Arial"/>
        <family val="2"/>
        <charset val="204"/>
      </rPr>
      <t>H.265 Pro/H.265/H.265+/H.264/H.264+</t>
    </r>
    <r>
      <rPr>
        <sz val="9"/>
        <color indexed="8"/>
        <rFont val="Arial"/>
        <family val="2"/>
        <charset val="204"/>
      </rPr>
      <t xml:space="preserve">; аудиосжатие G.711u.,
Разрешение записи на канал: </t>
    </r>
    <r>
      <rPr>
        <b/>
        <sz val="9"/>
        <color indexed="8"/>
        <rFont val="Arial"/>
        <family val="2"/>
        <charset val="204"/>
      </rPr>
      <t>TVI</t>
    </r>
    <r>
      <rPr>
        <sz val="9"/>
        <color indexed="8"/>
        <rFont val="Arial"/>
        <family val="2"/>
        <charset val="204"/>
      </rPr>
      <t xml:space="preserve">: </t>
    </r>
    <r>
      <rPr>
        <b/>
        <sz val="9"/>
        <color rgb="FFFF0000"/>
        <rFont val="Arial"/>
        <family val="2"/>
        <charset val="204"/>
      </rPr>
      <t xml:space="preserve"> 8Мп@8к/с, 5Мп@12к/с, 4Мп@15к/с, 3Мп@18к/с, 1080p / 720p@25к/с;</t>
    </r>
    <r>
      <rPr>
        <sz val="9"/>
        <color indexed="8"/>
        <rFont val="Arial"/>
        <family val="2"/>
        <charset val="204"/>
      </rPr>
      <t xml:space="preserve"> </t>
    </r>
    <r>
      <rPr>
        <b/>
        <sz val="9"/>
        <color indexed="8"/>
        <rFont val="Arial"/>
        <family val="2"/>
        <charset val="204"/>
      </rPr>
      <t>AHD и CVI</t>
    </r>
    <r>
      <rPr>
        <sz val="9"/>
        <color indexed="8"/>
        <rFont val="Arial"/>
        <family val="2"/>
        <charset val="204"/>
      </rPr>
      <t xml:space="preserve">: 1080p/720p@25к/с; </t>
    </r>
    <r>
      <rPr>
        <b/>
        <sz val="9"/>
        <color indexed="8"/>
        <rFont val="Arial"/>
        <family val="2"/>
        <charset val="204"/>
      </rPr>
      <t>аналоговые камеры</t>
    </r>
    <r>
      <rPr>
        <sz val="9"/>
        <color indexed="8"/>
        <rFont val="Arial"/>
        <family val="2"/>
        <charset val="204"/>
      </rPr>
      <t>: WD1@25к/с;</t>
    </r>
    <r>
      <rPr>
        <b/>
        <sz val="9"/>
        <color indexed="8"/>
        <rFont val="Arial"/>
        <family val="2"/>
        <charset val="204"/>
      </rPr>
      <t xml:space="preserve"> IP: </t>
    </r>
    <r>
      <rPr>
        <sz val="9"/>
        <color indexed="8"/>
        <rFont val="Arial"/>
        <family val="2"/>
        <charset val="204"/>
      </rPr>
      <t>до 8Мп - входящий битрейт 64Мбит/с, 1 SATA д</t>
    </r>
    <r>
      <rPr>
        <sz val="9"/>
        <rFont val="Arial"/>
        <family val="2"/>
        <charset val="204"/>
      </rPr>
      <t>ля HDD до 6Тб;</t>
    </r>
    <r>
      <rPr>
        <sz val="9"/>
        <color indexed="8"/>
        <rFont val="Arial"/>
        <family val="2"/>
        <charset val="204"/>
      </rPr>
      <t xml:space="preserve"> 1 RJ-45 10M/ 100M/ 1000M Ethernet интерфейс; 2 USB2.0; -10°C до +55°C; 12В DC: 20Вт макс (без HDD).</t>
    </r>
  </si>
  <si>
    <t>DS-H204UA(С)</t>
    <phoneticPr fontId="93" type="noConversion"/>
  </si>
  <si>
    <t>Приемопередатчики</t>
  </si>
  <si>
    <t>DS-1H18S/E(C)</t>
  </si>
  <si>
    <r>
      <rPr>
        <b/>
        <sz val="9"/>
        <color theme="1"/>
        <rFont val="Arial"/>
        <family val="2"/>
        <charset val="204"/>
      </rPr>
      <t>Пассивный одноканальный приёмопередатчик по витой паре.</t>
    </r>
    <r>
      <rPr>
        <sz val="9"/>
        <color theme="1"/>
        <rFont val="Arial"/>
        <family val="2"/>
        <charset val="204"/>
      </rPr>
      <t xml:space="preserve"> 
1-канальный пассивный видеобалун UTP; передача видеосигнала в режиме реального времени, а также высокое качество и стабильное видео; совместимость с HDCVI/TVI/AHD/CVBS; дальность передачи: камера без POC Макс. 250 м; камера POC Макс. 150м.
</t>
    </r>
    <r>
      <rPr>
        <sz val="9"/>
        <color theme="1"/>
        <rFont val="宋体"/>
        <family val="3"/>
        <charset val="134"/>
      </rPr>
      <t/>
    </r>
  </si>
  <si>
    <t>DS-S504P(B)</t>
    <phoneticPr fontId="93" type="noConversion"/>
  </si>
  <si>
    <r>
      <rPr>
        <b/>
        <sz val="9"/>
        <color rgb="FF000000"/>
        <rFont val="Arial"/>
        <family val="2"/>
        <charset val="204"/>
      </rPr>
      <t xml:space="preserve">Сетевой неуправляемый коммутатор    </t>
    </r>
    <r>
      <rPr>
        <sz val="9"/>
        <color rgb="FF000000"/>
        <rFont val="Arial"/>
        <family val="2"/>
        <charset val="204"/>
      </rPr>
      <t xml:space="preserve">                                                                                   
4 RJ45 100M PoE, </t>
    </r>
    <r>
      <rPr>
        <b/>
        <sz val="9"/>
        <color rgb="FFFF0000"/>
        <rFont val="Arial"/>
        <family val="2"/>
        <charset val="204"/>
      </rPr>
      <t>2 порта с высоким приоритетом</t>
    </r>
    <r>
      <rPr>
        <sz val="9"/>
        <color rgb="FF000000"/>
        <rFont val="Arial"/>
        <family val="2"/>
        <charset val="204"/>
      </rPr>
      <t xml:space="preserve">; 1 Uplink порт 100М Ethernet; PoE: IEEE802.3af, IEEE802.3at; бюджет PoE 35Вт; </t>
    </r>
    <r>
      <rPr>
        <b/>
        <sz val="9"/>
        <color rgb="FFFF0000"/>
        <rFont val="Arial"/>
        <family val="2"/>
        <charset val="204"/>
      </rPr>
      <t>поддержка режима передачи до 250м</t>
    </r>
    <r>
      <rPr>
        <sz val="9"/>
        <color rgb="FF000000"/>
        <rFont val="Arial"/>
        <family val="2"/>
        <charset val="204"/>
      </rPr>
      <t xml:space="preserve">,10Мбит/с, CAT5e; </t>
    </r>
    <r>
      <rPr>
        <b/>
        <sz val="9"/>
        <color rgb="FFFF0000"/>
        <rFont val="Arial"/>
        <family val="2"/>
        <charset val="204"/>
      </rPr>
      <t>защита от перенапряжений</t>
    </r>
    <r>
      <rPr>
        <sz val="9"/>
        <color rgb="FF000000"/>
        <rFont val="Arial"/>
        <family val="2"/>
        <charset val="204"/>
      </rPr>
      <t>, DC48В, 1.25A; 38Вт; -10 °C...+40°C.</t>
    </r>
  </si>
  <si>
    <r>
      <rPr>
        <b/>
        <sz val="9"/>
        <color rgb="FF000000"/>
        <rFont val="Arial"/>
        <family val="2"/>
        <charset val="204"/>
      </rPr>
      <t xml:space="preserve">Сетевой неуправляемый коммутатор    </t>
    </r>
    <r>
      <rPr>
        <sz val="9"/>
        <color rgb="FF000000"/>
        <rFont val="Arial"/>
        <family val="2"/>
        <charset val="204"/>
      </rPr>
      <t xml:space="preserve">                                                                                    
4 RJ45 100M PoE, </t>
    </r>
    <r>
      <rPr>
        <b/>
        <sz val="9"/>
        <color rgb="FFFF0000"/>
        <rFont val="Arial"/>
        <family val="2"/>
        <charset val="204"/>
      </rPr>
      <t>2 порта с высоким приоритетом</t>
    </r>
    <r>
      <rPr>
        <sz val="9"/>
        <color rgb="FF000000"/>
        <rFont val="Arial"/>
        <family val="2"/>
        <charset val="204"/>
      </rPr>
      <t xml:space="preserve">; 2 Uplink порта 100М Ethernet; PoE: IEEE802.3af, IEEE802.3at; бюджет PoE 35Вт; </t>
    </r>
    <r>
      <rPr>
        <b/>
        <sz val="9"/>
        <color rgb="FFFF0000"/>
        <rFont val="Arial"/>
        <family val="2"/>
        <charset val="204"/>
      </rPr>
      <t>поддержка режима передачи до 250м</t>
    </r>
    <r>
      <rPr>
        <sz val="9"/>
        <color rgb="FF000000"/>
        <rFont val="Arial"/>
        <family val="2"/>
        <charset val="204"/>
      </rPr>
      <t xml:space="preserve">,10Мбит/с, CAT5e; </t>
    </r>
    <r>
      <rPr>
        <b/>
        <sz val="9"/>
        <color rgb="FFFF0000"/>
        <rFont val="Arial"/>
        <family val="2"/>
        <charset val="204"/>
      </rPr>
      <t>защита от перенапряжений</t>
    </r>
    <r>
      <rPr>
        <sz val="9"/>
        <color rgb="FF000000"/>
        <rFont val="Arial"/>
        <family val="2"/>
        <charset val="204"/>
      </rPr>
      <t>, DC48В, 1.25A; 38Вт; -10 °C...+40°C.</t>
    </r>
  </si>
  <si>
    <r>
      <rPr>
        <b/>
        <sz val="9"/>
        <color rgb="FF000000"/>
        <rFont val="Arial"/>
        <family val="2"/>
        <charset val="204"/>
      </rPr>
      <t xml:space="preserve">Сетевой неуправляемый коммутатор   </t>
    </r>
    <r>
      <rPr>
        <sz val="9"/>
        <color rgb="FF000000"/>
        <rFont val="Arial"/>
        <family val="2"/>
        <charset val="204"/>
      </rPr>
      <t xml:space="preserve">                                                                                     
8 RJ45 100M PoE, </t>
    </r>
    <r>
      <rPr>
        <b/>
        <sz val="9"/>
        <color rgb="FFFF0000"/>
        <rFont val="Arial"/>
        <family val="2"/>
        <charset val="204"/>
      </rPr>
      <t>2 порта с высоким приоритетом</t>
    </r>
    <r>
      <rPr>
        <sz val="9"/>
        <color rgb="FF000000"/>
        <rFont val="Arial"/>
        <family val="2"/>
        <charset val="204"/>
      </rPr>
      <t xml:space="preserve">; 1 Uplink порт 100М Ethernet; IEEE802.3af, IEEE802.3at; бюджет PoE 58Вт; </t>
    </r>
    <r>
      <rPr>
        <b/>
        <sz val="9"/>
        <color rgb="FFFF0000"/>
        <rFont val="Arial"/>
        <family val="2"/>
        <charset val="204"/>
      </rPr>
      <t>поддержка режима передачи до 250м</t>
    </r>
    <r>
      <rPr>
        <sz val="9"/>
        <color rgb="FF000000"/>
        <rFont val="Arial"/>
        <family val="2"/>
        <charset val="204"/>
      </rPr>
      <t xml:space="preserve">,10Мбит/с (1-8 порт), CAT5e; </t>
    </r>
    <r>
      <rPr>
        <b/>
        <sz val="9"/>
        <color rgb="FFFF0000"/>
        <rFont val="Arial"/>
        <family val="2"/>
        <charset val="204"/>
      </rPr>
      <t>защита от перенапряжений</t>
    </r>
    <r>
      <rPr>
        <sz val="9"/>
        <color rgb="FF000000"/>
        <rFont val="Arial"/>
        <family val="2"/>
        <charset val="204"/>
      </rPr>
      <t>, DC51В, 1.25A; 63Вт; 0 °C...+40°C.</t>
    </r>
  </si>
  <si>
    <r>
      <rPr>
        <b/>
        <sz val="9"/>
        <color rgb="FF000000"/>
        <rFont val="Arial"/>
        <family val="2"/>
        <charset val="204"/>
      </rPr>
      <t xml:space="preserve">Сетевой неуправляемый коммутатор   </t>
    </r>
    <r>
      <rPr>
        <sz val="9"/>
        <color rgb="FF000000"/>
        <rFont val="Arial"/>
        <family val="2"/>
        <charset val="204"/>
      </rPr>
      <t xml:space="preserve">                                                                                     
8 RJ45 100M PoE, </t>
    </r>
    <r>
      <rPr>
        <b/>
        <sz val="9"/>
        <color rgb="FFFF0000"/>
        <rFont val="Arial"/>
        <family val="2"/>
        <charset val="204"/>
      </rPr>
      <t>2 порта с высоким приоритетом</t>
    </r>
    <r>
      <rPr>
        <sz val="9"/>
        <color rgb="FF000000"/>
        <rFont val="Arial"/>
        <family val="2"/>
        <charset val="204"/>
      </rPr>
      <t xml:space="preserve">; 2 Uplink порта Gigabit; IEEE802.3af, IEEE802.3at; бюджет PoE 60Вт; </t>
    </r>
    <r>
      <rPr>
        <b/>
        <sz val="9"/>
        <color rgb="FFFF0000"/>
        <rFont val="Arial"/>
        <family val="2"/>
        <charset val="204"/>
      </rPr>
      <t>поддержка режима передачи до 250м</t>
    </r>
    <r>
      <rPr>
        <sz val="9"/>
        <color rgb="FF000000"/>
        <rFont val="Arial"/>
        <family val="2"/>
        <charset val="204"/>
      </rPr>
      <t xml:space="preserve">,10Мбит/с (1-8 порт), CAT5e; </t>
    </r>
    <r>
      <rPr>
        <b/>
        <sz val="9"/>
        <color rgb="FFFF0000"/>
        <rFont val="Arial"/>
        <family val="2"/>
        <charset val="204"/>
      </rPr>
      <t>защита от перенапряжений</t>
    </r>
    <r>
      <rPr>
        <sz val="9"/>
        <color rgb="FF000000"/>
        <rFont val="Arial"/>
        <family val="2"/>
        <charset val="204"/>
      </rPr>
      <t>, DC48В, 1.35A; 65Вт; -10 °C...+40°C.</t>
    </r>
  </si>
  <si>
    <r>
      <rPr>
        <b/>
        <sz val="9"/>
        <color rgb="FF000000"/>
        <rFont val="Arial"/>
        <family val="2"/>
        <charset val="204"/>
      </rPr>
      <t xml:space="preserve">Сетевой неуправляемый коммутатор </t>
    </r>
    <r>
      <rPr>
        <sz val="9"/>
        <color rgb="FF000000"/>
        <rFont val="Arial"/>
        <family val="2"/>
        <charset val="204"/>
      </rPr>
      <t xml:space="preserve">                                                                                       
16 RJ45 100M PoE, </t>
    </r>
    <r>
      <rPr>
        <b/>
        <sz val="9"/>
        <color rgb="FFFF0000"/>
        <rFont val="Arial"/>
        <family val="2"/>
        <charset val="204"/>
      </rPr>
      <t>8 портов с высоким приоритетом</t>
    </r>
    <r>
      <rPr>
        <sz val="9"/>
        <color rgb="FF000000"/>
        <rFont val="Arial"/>
        <family val="2"/>
        <charset val="204"/>
      </rPr>
      <t xml:space="preserve">; 1 Uplink порт 1000М Ethernet; 1 SFP порт 1000М; IEEE802.3af, IEEE802.3at; бюджет PoE 135Вт; </t>
    </r>
    <r>
      <rPr>
        <b/>
        <sz val="9"/>
        <color rgb="FFFF0000"/>
        <rFont val="Arial"/>
        <family val="2"/>
        <charset val="204"/>
      </rPr>
      <t>поддержка режима передачи до 250м</t>
    </r>
    <r>
      <rPr>
        <sz val="9"/>
        <color rgb="FF000000"/>
        <rFont val="Arial"/>
        <family val="2"/>
        <charset val="204"/>
      </rPr>
      <t xml:space="preserve">,10Мбит/с (9-16 порт), CAT5e; </t>
    </r>
    <r>
      <rPr>
        <b/>
        <sz val="9"/>
        <color rgb="FFFF0000"/>
        <rFont val="Arial"/>
        <family val="2"/>
        <charset val="204"/>
      </rPr>
      <t>защита от перенапряжений</t>
    </r>
    <r>
      <rPr>
        <sz val="9"/>
        <color rgb="FF000000"/>
        <rFont val="Arial"/>
        <family val="2"/>
        <charset val="204"/>
      </rPr>
      <t>, AC100В-240В; 150Вт; 0°C...+40°C;</t>
    </r>
  </si>
  <si>
    <r>
      <rPr>
        <b/>
        <sz val="9"/>
        <color rgb="FF000000"/>
        <rFont val="Arial"/>
        <family val="2"/>
        <charset val="204"/>
      </rPr>
      <t xml:space="preserve">Сетевой неуправляемый коммутатор </t>
    </r>
    <r>
      <rPr>
        <sz val="9"/>
        <color rgb="FF000000"/>
        <rFont val="Arial"/>
        <family val="2"/>
        <charset val="204"/>
      </rPr>
      <t xml:space="preserve">                                                                                       
24 RJ45 100M PoE, </t>
    </r>
    <r>
      <rPr>
        <b/>
        <sz val="9"/>
        <color rgb="FFFF0000"/>
        <rFont val="Arial"/>
        <family val="2"/>
        <charset val="204"/>
      </rPr>
      <t>8 портов с высоким приоритетом</t>
    </r>
    <r>
      <rPr>
        <sz val="9"/>
        <color rgb="FF000000"/>
        <rFont val="Arial"/>
        <family val="2"/>
        <charset val="204"/>
      </rPr>
      <t xml:space="preserve">; 1 Uplink порт 1000М Ethernet; 1 SFP порт 1000M; IEEE802.3af, IEEE802.3at; бюджет PoE 225Вт; </t>
    </r>
    <r>
      <rPr>
        <b/>
        <sz val="9"/>
        <color rgb="FFFF0000"/>
        <rFont val="Arial"/>
        <family val="2"/>
        <charset val="204"/>
      </rPr>
      <t>поддержка режима передачи до 250м</t>
    </r>
    <r>
      <rPr>
        <sz val="9"/>
        <color rgb="FF000000"/>
        <rFont val="Arial"/>
        <family val="2"/>
        <charset val="204"/>
      </rPr>
      <t xml:space="preserve">,10Мбит/с (17-24 порт), CAT5e; </t>
    </r>
    <r>
      <rPr>
        <b/>
        <sz val="9"/>
        <color rgb="FFFF0000"/>
        <rFont val="Arial"/>
        <family val="2"/>
        <charset val="204"/>
      </rPr>
      <t>защита от перенапряжений</t>
    </r>
    <r>
      <rPr>
        <sz val="9"/>
        <color rgb="FF000000"/>
        <rFont val="Arial"/>
        <family val="2"/>
        <charset val="204"/>
      </rPr>
      <t>, AC100В-240В; 250Вт; 0°C...+40°C;</t>
    </r>
  </si>
  <si>
    <t>DS-S504GP</t>
  </si>
  <si>
    <r>
      <rPr>
        <b/>
        <sz val="9"/>
        <color rgb="FF000000"/>
        <rFont val="Arial"/>
        <family val="2"/>
        <charset val="204"/>
      </rPr>
      <t xml:space="preserve">Сетевой неуправляемый коммутатор    </t>
    </r>
    <r>
      <rPr>
        <sz val="9"/>
        <color rgb="FF000000"/>
        <rFont val="Arial"/>
        <family val="2"/>
        <charset val="204"/>
      </rPr>
      <t xml:space="preserve">                                                                                   
4 RJ45 1000M PoE порта; 1 Uplink порт 1000М Ethernet; PoE: IEEE802.3af, IEEE802.3at; бюджет PoE 35Вт; </t>
    </r>
    <r>
      <rPr>
        <sz val="9"/>
        <rFont val="Arial"/>
        <family val="2"/>
      </rPr>
      <t>поддержка режима передачи до 100м,10 Gbps, защита от перенапряжений, DC48В, 0.8A; 38Вт; -10 °C...+55°C.</t>
    </r>
  </si>
  <si>
    <t>DS-S1008GP</t>
  </si>
  <si>
    <r>
      <rPr>
        <b/>
        <sz val="9"/>
        <color rgb="FF000000"/>
        <rFont val="Arial"/>
        <family val="2"/>
        <charset val="204"/>
      </rPr>
      <t xml:space="preserve">Сетевой неуправляемый коммутатор   </t>
    </r>
    <r>
      <rPr>
        <sz val="9"/>
        <color rgb="FF000000"/>
        <rFont val="Arial"/>
        <family val="2"/>
        <charset val="204"/>
      </rPr>
      <t xml:space="preserve">                                                                                     
8 RJ45 1000M PoE портов, 1 Uplink порт 1000М Ethernet;  1 SFP порт 1000М Ethernet; IEEE802.3af, IEEE802.3at; бюджет PoE 58Вт</t>
    </r>
    <r>
      <rPr>
        <b/>
        <sz val="9"/>
        <rFont val="Arial"/>
        <family val="2"/>
      </rPr>
      <t xml:space="preserve">; </t>
    </r>
    <r>
      <rPr>
        <sz val="9"/>
        <rFont val="Arial"/>
        <family val="2"/>
      </rPr>
      <t>поддержка режима передачи до 100м,20 G</t>
    </r>
    <r>
      <rPr>
        <sz val="9"/>
        <color rgb="FF000000"/>
        <rFont val="Arial"/>
        <family val="2"/>
        <charset val="204"/>
      </rPr>
      <t>bps</t>
    </r>
    <r>
      <rPr>
        <sz val="9"/>
        <rFont val="Arial"/>
        <family val="2"/>
      </rPr>
      <t>; защита от перенапряжений, DC48</t>
    </r>
    <r>
      <rPr>
        <sz val="9"/>
        <color rgb="FF000000"/>
        <rFont val="Arial"/>
        <family val="2"/>
        <charset val="204"/>
      </rPr>
      <t>В, 1.5A; 65Вт; -10 °C...+55°C.</t>
    </r>
  </si>
  <si>
    <t>DS-S1816GP</t>
  </si>
  <si>
    <r>
      <rPr>
        <b/>
        <sz val="9"/>
        <color rgb="FF000000"/>
        <rFont val="Arial"/>
        <family val="2"/>
        <charset val="204"/>
      </rPr>
      <t xml:space="preserve">Сетевой неуправляемый коммутатор   </t>
    </r>
    <r>
      <rPr>
        <sz val="9"/>
        <color rgb="FF000000"/>
        <rFont val="Arial"/>
        <family val="2"/>
        <charset val="204"/>
      </rPr>
      <t xml:space="preserve">                                                                                     
16 RJ45 1000M PoE портов, 2 SFP Uplink порта 1000М Ethernet; IEEE802.3af, IEEE802.3at; бюджет PoE 125Вт</t>
    </r>
    <r>
      <rPr>
        <b/>
        <sz val="9"/>
        <rFont val="Arial"/>
        <family val="2"/>
      </rPr>
      <t xml:space="preserve">; </t>
    </r>
    <r>
      <rPr>
        <sz val="9"/>
        <rFont val="Arial"/>
        <family val="2"/>
      </rPr>
      <t>поддержка режима передачи до 100м, 36 G</t>
    </r>
    <r>
      <rPr>
        <sz val="9"/>
        <color rgb="FF000000"/>
        <rFont val="Arial"/>
        <family val="2"/>
        <charset val="204"/>
      </rPr>
      <t>bps</t>
    </r>
    <r>
      <rPr>
        <sz val="9"/>
        <rFont val="Arial"/>
        <family val="2"/>
      </rPr>
      <t>; защита от перенапряжений, 100 to 240 VAC</t>
    </r>
    <r>
      <rPr>
        <sz val="9"/>
        <color rgb="FF000000"/>
        <rFont val="Arial"/>
        <family val="2"/>
        <charset val="204"/>
      </rPr>
      <t>, 2.5A; 150Вт; -10 °C...+55°C.</t>
    </r>
  </si>
  <si>
    <t>DS-S2624GP</t>
  </si>
  <si>
    <r>
      <rPr>
        <b/>
        <sz val="9"/>
        <color rgb="FF000000"/>
        <rFont val="Arial"/>
        <family val="2"/>
        <charset val="204"/>
      </rPr>
      <t xml:space="preserve">Сетевой неуправляемый коммутатор   </t>
    </r>
    <r>
      <rPr>
        <sz val="9"/>
        <color rgb="FF000000"/>
        <rFont val="Arial"/>
        <family val="2"/>
        <charset val="204"/>
      </rPr>
      <t xml:space="preserve">                                                                                     
24 RJ45 1000M PoE портов, 2 SFP Uplink порта 1000М Ethernet; IEEE802.3af, IEEE802.3at; бюджет PoE 225Вт</t>
    </r>
    <r>
      <rPr>
        <b/>
        <sz val="9"/>
        <rFont val="Arial"/>
        <family val="2"/>
      </rPr>
      <t xml:space="preserve">; </t>
    </r>
    <r>
      <rPr>
        <sz val="9"/>
        <rFont val="Arial"/>
        <family val="2"/>
      </rPr>
      <t>поддержка режима передачи до 100м, 52 G</t>
    </r>
    <r>
      <rPr>
        <sz val="9"/>
        <color rgb="FF000000"/>
        <rFont val="Arial"/>
        <family val="2"/>
        <charset val="204"/>
      </rPr>
      <t>bps</t>
    </r>
    <r>
      <rPr>
        <sz val="9"/>
        <rFont val="Arial"/>
        <family val="2"/>
      </rPr>
      <t>; защита от перенапряжений, 100 to 240 VAC</t>
    </r>
    <r>
      <rPr>
        <sz val="9"/>
        <color rgb="FF000000"/>
        <rFont val="Arial"/>
        <family val="2"/>
        <charset val="204"/>
      </rPr>
      <t>, 4A; 250Вт; -10 °C...+55°C.</t>
    </r>
  </si>
  <si>
    <t>DS-1280ZJ-XS</t>
    <phoneticPr fontId="107" type="noConversion"/>
  </si>
  <si>
    <t>DS-1280ZJ-S</t>
    <phoneticPr fontId="107" type="noConversion"/>
  </si>
  <si>
    <t>DS-1273ZJ-130-TRL</t>
    <phoneticPr fontId="33" type="noConversion"/>
  </si>
  <si>
    <t>DS-1258ZJ</t>
    <phoneticPr fontId="107" type="noConversion"/>
  </si>
  <si>
    <t>DS-1602ZJ-pole</t>
    <phoneticPr fontId="107" type="noConversion"/>
  </si>
  <si>
    <t>IPC-C022-G0/W (2.8mm)</t>
    <phoneticPr fontId="14" type="noConversion"/>
  </si>
  <si>
    <t>IPC-C022-G0/W (4mm)</t>
    <phoneticPr fontId="14" type="noConversion"/>
  </si>
  <si>
    <t>IPC-B622-G2/ZS</t>
    <phoneticPr fontId="14" type="noConversion"/>
  </si>
  <si>
    <t>IPC-D622-G2/ZS</t>
    <phoneticPr fontId="14" type="noConversion"/>
  </si>
  <si>
    <t>IPC-B042-G2/U (4mm)</t>
    <phoneticPr fontId="15" type="noConversion"/>
  </si>
  <si>
    <t>IPC-B042-G2/U (6mm)</t>
    <phoneticPr fontId="15" type="noConversion"/>
  </si>
  <si>
    <t>IPC-B042C-G2/UL(4mm)</t>
    <phoneticPr fontId="97" type="noConversion"/>
  </si>
  <si>
    <t>IPC-D082-G2/U (2.8mm)</t>
  </si>
  <si>
    <r>
      <rPr>
        <b/>
        <sz val="9"/>
        <rFont val="Arial"/>
        <family val="2"/>
        <charset val="204"/>
      </rPr>
      <t>8Мп уличная купольная мини IP-камера с EXIR-подсветкой до 30м</t>
    </r>
    <r>
      <rPr>
        <sz val="9"/>
        <rFont val="Arial"/>
        <family val="2"/>
        <charset val="204"/>
      </rPr>
      <t xml:space="preserve">
1/2.8" Progressive Scan CMOS; объектив 2.8мм; угол обзора 107°;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встроенный микрофон; 1 RJ45 10M/100M Ethernet; DC12В± 25%/PoE(802.3af); 7,5Вт макс; -40 °C...+60 °C; IP67; IK10; вес 0.72кг.</t>
    </r>
  </si>
  <si>
    <t>IPC-D082-G2/U (4mm)</t>
  </si>
  <si>
    <r>
      <rPr>
        <b/>
        <sz val="9"/>
        <rFont val="Arial"/>
        <family val="2"/>
        <charset val="204"/>
      </rPr>
      <t>8Мп уличная купольная мини IP-камера с EXIR-подсветкой до 30м</t>
    </r>
    <r>
      <rPr>
        <sz val="9"/>
        <rFont val="Arial"/>
        <family val="2"/>
        <charset val="204"/>
      </rPr>
      <t xml:space="preserve">
1/2.8" Progressive Scan CMOS; объектив 4мм; угол обзора 87°; механический ИК-фильтр; 0.005лк@F1.6; сжатие H.265/H.265+/H.264/H.264+/MJPEG; тройной поток; 3840x2160@20к/с, 3200×1800@25к/с; WDR 120дБ, 3D DNR, BLC, ROI; motion detection 2.0, детектор лиц, вторжения в область и пересечения линии; слот для microSD до 256Гб;  встроенный микрофон; 1 RJ45 10M/100M Ethernet; DC12В± 25%/PoE(802.3af); 7,5Вт макс; -40 °C...+60 °C; IP67; IK10; вес 0.72кг.</t>
    </r>
  </si>
  <si>
    <t>PTZ-N3A404I-D(B)</t>
  </si>
  <si>
    <t>4Мп уличная скоростная поворотная IP-камера c EXIR-подсветкой до 50м, строб и динамиком
1/2.8’’ Progressive Scan CMOS; объектив 2.8 - 12мм, 4x; угол обзора объектива 96.7°- 31.6°; механический ИК-фильтр; 0.005лк@F1.5; сжатие H.265/H.264/MJPEG/H.265+/H.264+; тройной поток; 2560 × 1440@25к/с; WDR 120дБ, 3D DNR, BLC, HLC, антитуман, ROI; Smart-функции; вращение 350°, вручную: 0.1° - 60°/с, по предустановке: 60°/с; наклон 0° - 90°, вручную: 0.1° - 50°/с, по предустановке: 60°/с; слот для microSD до 256Гб; встроенный микрофон и динамик; аудиовход/выход 1/1; тревожные вход/выход 1/1; 1 RJ45 10M/100M Ethernet; питание DC12В/PoE(802.3af); 15Вт макс.; -30 °C...+65 °C; IP66; вес 1.125кг.</t>
  </si>
  <si>
    <t>DS-2CD2023G0-I (6mm)</t>
    <phoneticPr fontId="75" type="noConversion"/>
  </si>
  <si>
    <t>EOL на остатки
Замена: DS-2CD2023G2-IU(6mm)</t>
    <phoneticPr fontId="75" type="noConversion"/>
  </si>
  <si>
    <t>DS-2CD2023G2-IU(2.8mm)</t>
    <phoneticPr fontId="74" type="noConversion"/>
  </si>
  <si>
    <t>DS-2CD2123G2-IS(2.8mm)</t>
    <phoneticPr fontId="74" type="noConversion"/>
  </si>
  <si>
    <t>DS-2CD2123G2-IU(2.8mm)</t>
    <phoneticPr fontId="74" type="noConversion"/>
  </si>
  <si>
    <t>DS-2CD2423G0-I (2.8mm)</t>
    <phoneticPr fontId="74" type="noConversion"/>
  </si>
  <si>
    <t>EOL на остатки
Замена: DS-2CD2423G2-I(2.8mm)</t>
    <phoneticPr fontId="74" type="noConversion"/>
  </si>
  <si>
    <t xml:space="preserve">DS-2CD2423G2-I(2.8mm) </t>
    <phoneticPr fontId="74" type="noConversion"/>
  </si>
  <si>
    <t>DS-2CD2423G0-IW(2.8mm)(W)</t>
    <phoneticPr fontId="74" type="noConversion"/>
  </si>
  <si>
    <t>DS-2CD2423G0-IW(4mm)(W)</t>
    <phoneticPr fontId="74" type="noConversion"/>
  </si>
  <si>
    <t>DS-2CD2523G2-IS(2.8mm)</t>
    <phoneticPr fontId="74" type="noConversion"/>
  </si>
  <si>
    <t>DS-2CD2523G0-IS (4mm)</t>
    <phoneticPr fontId="74" type="noConversion"/>
  </si>
  <si>
    <t>EOL на остатки
Замена: DS-2CD2523G2-IS(4mm)</t>
    <phoneticPr fontId="74" type="noConversion"/>
  </si>
  <si>
    <t>DS-2CD2523G2-IWS(2.8mm)</t>
    <phoneticPr fontId="74" type="noConversion"/>
  </si>
  <si>
    <t>DS-2CD2523G2-IWS(4mm)</t>
    <phoneticPr fontId="74" type="noConversion"/>
  </si>
  <si>
    <t>DS-2CD2523G0-IWS(2.8mm)(D)</t>
    <phoneticPr fontId="74" type="noConversion"/>
  </si>
  <si>
    <t>EOL на остатки
Замена: DS-2CD2523G2-IWS(2.8mm)</t>
    <phoneticPr fontId="74" type="noConversion"/>
  </si>
  <si>
    <t>Под заказ</t>
    <phoneticPr fontId="74" type="noConversion"/>
  </si>
  <si>
    <t>DS-2CD2623G2-IZS</t>
  </si>
  <si>
    <t>DS-2CD2723G2-IZS</t>
    <phoneticPr fontId="74" type="noConversion"/>
  </si>
  <si>
    <t>DS-2CD2H23G2-IZS</t>
  </si>
  <si>
    <t xml:space="preserve">DS-2CD2821G0(C) </t>
    <phoneticPr fontId="74" type="noConversion"/>
  </si>
  <si>
    <t>DS-2CD2T23G2-4I(2.8mm)</t>
    <phoneticPr fontId="74" type="noConversion"/>
  </si>
  <si>
    <t>ColorVu 2Мп</t>
  </si>
  <si>
    <t>DS-2CD2027G2-LU(2.8mm)</t>
    <phoneticPr fontId="74" type="noConversion"/>
  </si>
  <si>
    <t>EOL
Замена: DS-2CD2027G2-LU(C)(2.8mm)</t>
    <phoneticPr fontId="74" type="noConversion"/>
  </si>
  <si>
    <t>DS-2CD2027G2-LU(C)(2.8mm)</t>
    <phoneticPr fontId="74" type="noConversion"/>
  </si>
  <si>
    <t>DS-2CD2027G2-LU(C)(4mm)</t>
    <phoneticPr fontId="74" type="noConversion"/>
  </si>
  <si>
    <t>DS-2CD2027G2-LU(C)(6mm)</t>
    <phoneticPr fontId="74" type="noConversion"/>
  </si>
  <si>
    <t>DS-2CD2127G2-SU(C)(2.8mm)</t>
    <phoneticPr fontId="74" type="noConversion"/>
  </si>
  <si>
    <t>DS-2CD2127G2-SU(C)(4mm)</t>
    <phoneticPr fontId="74" type="noConversion"/>
  </si>
  <si>
    <t>DS-2CD2327G2-LU(2.8mm)</t>
    <phoneticPr fontId="74" type="noConversion"/>
  </si>
  <si>
    <t>EOL
Замена: DS-2CD2327G2-LU(C)(2.8mm)</t>
    <phoneticPr fontId="74" type="noConversion"/>
  </si>
  <si>
    <t>DS-2CD2327G2-LU(C)(2.8mm)</t>
    <phoneticPr fontId="74" type="noConversion"/>
  </si>
  <si>
    <t>DS-2CD2327G2-LU(C)(4mm)</t>
    <phoneticPr fontId="74" type="noConversion"/>
  </si>
  <si>
    <t>DS-2CD2527G2-LS(2.8mm)(C)</t>
    <phoneticPr fontId="74" type="noConversion"/>
  </si>
  <si>
    <t xml:space="preserve">DS-2CD2527G2-LS(4mm)(C) </t>
    <phoneticPr fontId="74" type="noConversion"/>
  </si>
  <si>
    <t>DS-2CD2T27G2-L(2.8mm)</t>
    <phoneticPr fontId="74" type="noConversion"/>
  </si>
  <si>
    <t>EOL
Замена: DS-2CD2T27G2-L(C)(2.8mm)</t>
    <phoneticPr fontId="74" type="noConversion"/>
  </si>
  <si>
    <t>DS-2CD2T27G2-L(4mm)</t>
    <phoneticPr fontId="74" type="noConversion"/>
  </si>
  <si>
    <t>EOL
Замена: DS-2CD2T27G2-L(C)(4mm)</t>
    <phoneticPr fontId="74" type="noConversion"/>
  </si>
  <si>
    <t>DS-2CD2T27G2-L(C)(2.8mm)</t>
    <phoneticPr fontId="74" type="noConversion"/>
  </si>
  <si>
    <t>DS-2CD2T27G2-L(C)(4mm)</t>
    <phoneticPr fontId="74" type="noConversion"/>
  </si>
  <si>
    <t>DS-2CD2T27G2-L(C)(6mm)</t>
    <phoneticPr fontId="74" type="noConversion"/>
  </si>
  <si>
    <t>Камера с HDMI выходом 2Мп</t>
  </si>
  <si>
    <t>DS-2CD2125G0-IMS (2.8мм)</t>
    <phoneticPr fontId="74" type="noConversion"/>
  </si>
  <si>
    <t>DS-2CD2125G0-IMS (4мм)</t>
    <phoneticPr fontId="166" type="noConversion"/>
  </si>
  <si>
    <t>DS-2CD2125G0-IMS (6мм)</t>
    <phoneticPr fontId="166" type="noConversion"/>
  </si>
  <si>
    <t>DS-2CD2043G0-I (2.8mm)</t>
    <phoneticPr fontId="166" type="noConversion"/>
  </si>
  <si>
    <t>EOL на остатки
Замена: DS-2CD2043G2-IU(2.8mm)</t>
    <phoneticPr fontId="74" type="noConversion"/>
  </si>
  <si>
    <t>DS-2CD2043G2-IU(2.8mm)</t>
    <phoneticPr fontId="74" type="noConversion"/>
  </si>
  <si>
    <t>DS-2CD2043G2-IU(2.8mm)(BLACK)</t>
    <phoneticPr fontId="74" type="noConversion"/>
  </si>
  <si>
    <t>DS-2CD2143G2-IS(2.8mm)</t>
    <phoneticPr fontId="74" type="noConversion"/>
  </si>
  <si>
    <t>DS-2CD2143G2-IS(BLACK)(2.8mm)</t>
    <phoneticPr fontId="74" type="noConversion"/>
  </si>
  <si>
    <t>DS-2CD2143G2-IU(2.8mm)</t>
    <phoneticPr fontId="74" type="noConversion"/>
  </si>
  <si>
    <t>DS-2CD2343G0-IU(4mm)</t>
    <phoneticPr fontId="74" type="noConversion"/>
  </si>
  <si>
    <t>EOL на остатки
Замена: DS-2CD2347G2-LU(C)(4mm)</t>
    <phoneticPr fontId="74" type="noConversion"/>
  </si>
  <si>
    <t>DS-2CD2345G0P-I(1.68mm)</t>
    <phoneticPr fontId="74" type="noConversion"/>
  </si>
  <si>
    <t xml:space="preserve">DS-2CD2443G2-I(2mm) </t>
    <phoneticPr fontId="74" type="noConversion"/>
  </si>
  <si>
    <t>DS-2CD2443G2-I(2.8mm)</t>
    <phoneticPr fontId="74" type="noConversion"/>
  </si>
  <si>
    <t>DS-2CD2443G2-I(4mm)</t>
    <phoneticPr fontId="74" type="noConversion"/>
  </si>
  <si>
    <t>DS-2CD2443G0-IW(2.8mm)(W)</t>
    <phoneticPr fontId="74" type="noConversion"/>
  </si>
  <si>
    <t>DS-2CD2443G0-IW(4mm)(W)</t>
    <phoneticPr fontId="74" type="noConversion"/>
  </si>
  <si>
    <t>DS-2CD2543G2-IS(2.8mm)</t>
    <phoneticPr fontId="74" type="noConversion"/>
  </si>
  <si>
    <t>DS-2CD2543G2-IS(2.8mm)(BLACK)</t>
    <phoneticPr fontId="74" type="noConversion"/>
  </si>
  <si>
    <t>DS-2CD2543G2-IS(4mm)</t>
    <phoneticPr fontId="74" type="noConversion"/>
  </si>
  <si>
    <t>DS-2CD2543G2-IWS(2.8mm)</t>
    <phoneticPr fontId="74" type="noConversion"/>
  </si>
  <si>
    <t>DS-2CD2543G2-IWS(4mm)</t>
    <phoneticPr fontId="74" type="noConversion"/>
  </si>
  <si>
    <t>DS-2CD2543G0-IWS(6mm)(D)</t>
    <phoneticPr fontId="74" type="noConversion"/>
  </si>
  <si>
    <t>EOL на остатки</t>
    <phoneticPr fontId="74" type="noConversion"/>
  </si>
  <si>
    <t>DS-2CD2643G2-IZS</t>
    <phoneticPr fontId="74" type="noConversion"/>
  </si>
  <si>
    <t>DS-2CD2743G2-IZS</t>
    <phoneticPr fontId="74" type="noConversion"/>
  </si>
  <si>
    <t>DS-2CD2H43G2-IZS</t>
    <phoneticPr fontId="74" type="noConversion"/>
  </si>
  <si>
    <t>DS-2CD2T43G2-4I(2.8mm)</t>
    <phoneticPr fontId="74" type="noConversion"/>
  </si>
  <si>
    <t>ColorVu 4Мп</t>
  </si>
  <si>
    <t>DS-2CD2047G2-LU(C)(2.8mm)</t>
    <phoneticPr fontId="74" type="noConversion"/>
  </si>
  <si>
    <t>DS-2CD2047G2-LU(C)(4mm)</t>
    <phoneticPr fontId="74" type="noConversion"/>
  </si>
  <si>
    <t>DS-2CD2047G2-LU(C)(6mm)</t>
    <phoneticPr fontId="74" type="noConversion"/>
  </si>
  <si>
    <t>DS-2CD2147G2-SU(С)(2.8mm)</t>
    <phoneticPr fontId="74" type="noConversion"/>
  </si>
  <si>
    <t>DS-2CD2147G2-SU(С)(4mm)</t>
    <phoneticPr fontId="74" type="noConversion"/>
  </si>
  <si>
    <t>DS-2CD2147G2-SU(2.8mm)(C)(BLACK)</t>
    <phoneticPr fontId="171" type="noConversion"/>
  </si>
  <si>
    <t>DS-2CD2347G2-LU(C)(2.8mm)</t>
    <phoneticPr fontId="74" type="noConversion"/>
  </si>
  <si>
    <t>DS-2CD2347G2-LU(C)(4mm)</t>
    <phoneticPr fontId="74" type="noConversion"/>
  </si>
  <si>
    <t>DS-2CD2347G2-LU(C)(6mm)</t>
    <phoneticPr fontId="74" type="noConversion"/>
  </si>
  <si>
    <t>DS-2CD2347G2-LU(2.8mm)(C)(BLACK)</t>
  </si>
  <si>
    <t>DS-2CD2547G2-LS(2.8mm)(C)</t>
    <phoneticPr fontId="74" type="noConversion"/>
  </si>
  <si>
    <t>DS-2CD2547G2-LS(4mm)(C)</t>
    <phoneticPr fontId="74" type="noConversion"/>
  </si>
  <si>
    <t>DS-2CD2T47G2-L(C)(2.8mm)</t>
    <phoneticPr fontId="74" type="noConversion"/>
  </si>
  <si>
    <t>DS-2CD2T47G2-L(C)(4mm)</t>
    <phoneticPr fontId="74" type="noConversion"/>
  </si>
  <si>
    <t>DS-2CD2T47G2-L(C)(6mm)</t>
    <phoneticPr fontId="74" type="noConversion"/>
  </si>
  <si>
    <t xml:space="preserve">DS-2CD2647G2-LZS(3.6-9mm)(C) </t>
    <phoneticPr fontId="74" type="noConversion"/>
  </si>
  <si>
    <r>
      <rPr>
        <b/>
        <sz val="9"/>
        <rFont val="Arial"/>
        <family val="2"/>
        <charset val="204"/>
      </rPr>
      <t>4Мп уличная цилиндрическая IP-камера с LED-подсветкой до 60м и технологией</t>
    </r>
    <r>
      <rPr>
        <b/>
        <sz val="9"/>
        <color rgb="FFC00000"/>
        <rFont val="Arial"/>
        <family val="2"/>
      </rPr>
      <t xml:space="preserve"> AcuSense</t>
    </r>
    <r>
      <rPr>
        <sz val="9"/>
        <rFont val="Arial"/>
        <family val="2"/>
        <charset val="204"/>
      </rPr>
      <t xml:space="preserve">
1/1.8" Progressive Scan CMOS; </t>
    </r>
    <r>
      <rPr>
        <b/>
        <sz val="9"/>
        <color rgb="FFC00000"/>
        <rFont val="Arial"/>
        <family val="2"/>
      </rPr>
      <t>моторизированный вариообъектив 3.6-9мм</t>
    </r>
    <r>
      <rPr>
        <sz val="9"/>
        <rFont val="Arial"/>
        <family val="2"/>
        <charset val="204"/>
      </rPr>
      <t xml:space="preserve">; угол обзора 92.3°~48°; 0.0005лк@F1.0; сжатие H.265/H.265+/H.264/H.264+/MJPEG; тройной поток; 2688×1440@25к/с; WDR 130дБ, 3D DNR, BLC, ROI; обнаружение движения, вторжения в область и пересечения линии; </t>
    </r>
    <r>
      <rPr>
        <b/>
        <sz val="9"/>
        <color rgb="FFC00000"/>
        <rFont val="Arial"/>
        <family val="2"/>
      </rPr>
      <t>классификация «человек/ТС»</t>
    </r>
    <r>
      <rPr>
        <sz val="9"/>
        <rFont val="Arial"/>
        <family val="2"/>
        <charset val="204"/>
      </rPr>
      <t>; слот для microSD до 256Гб; аудиовход/выход 1/1; тревожные вход/выход 1/1; 1 RJ45 10M/100M Ethernet; DC12В± 25%/PoE(802.3af); 15Вт макс; -40 °C...+60 °C; IP67; IK10, вес 1.52кг.</t>
    </r>
  </si>
  <si>
    <t>DS-2CD2747G2-LZS(3.6-9mm)(C)</t>
    <phoneticPr fontId="74" type="noConversion"/>
  </si>
  <si>
    <r>
      <rPr>
        <b/>
        <sz val="9"/>
        <rFont val="Arial"/>
        <family val="2"/>
        <charset val="204"/>
      </rPr>
      <t xml:space="preserve">4Мп уличная купольная IP-камера с LED-подсветкой до 40м и технологией </t>
    </r>
    <r>
      <rPr>
        <b/>
        <sz val="9"/>
        <color rgb="FFC00000"/>
        <rFont val="Arial"/>
        <family val="2"/>
      </rPr>
      <t>AcuSense</t>
    </r>
    <r>
      <rPr>
        <sz val="9"/>
        <rFont val="Arial"/>
        <family val="2"/>
        <charset val="204"/>
      </rPr>
      <t xml:space="preserve">
1/1.8" Progressive Scan CMOS;</t>
    </r>
    <r>
      <rPr>
        <b/>
        <sz val="9"/>
        <color rgb="FFC00000"/>
        <rFont val="Arial"/>
        <family val="2"/>
      </rPr>
      <t xml:space="preserve"> моторизированный вариообъектив 3.6-9мм</t>
    </r>
    <r>
      <rPr>
        <sz val="9"/>
        <rFont val="Arial"/>
        <family val="2"/>
        <charset val="204"/>
      </rPr>
      <t>; угол обзора 92.3°~48°; 0.0005лк@F1.0; сжатие H.265/H.265+/H.264/H.264+/MJPEG; тройной поток; 2688×1440@25к/с; WDR 120дБ, 3D DNR, BLC, ROI; обнаружение движения, вторжения в область и пересечения линии;</t>
    </r>
    <r>
      <rPr>
        <b/>
        <sz val="9"/>
        <color rgb="FFC00000"/>
        <rFont val="Arial"/>
        <family val="2"/>
      </rPr>
      <t xml:space="preserve"> классификация «человек/ТС»</t>
    </r>
    <r>
      <rPr>
        <sz val="9"/>
        <rFont val="Arial"/>
        <family val="2"/>
        <charset val="204"/>
      </rPr>
      <t>; слот для microSD до 256Гб; аудиовход/выход 1/1; тревожные вход/выход 1/1; 1 RJ45 10M/100M Ethernet; DC12В± 25%/PoE(802.3af); 12Вт макс; -40 °C...+60 °C; IP67; IK10; вес 0,88кг.</t>
    </r>
  </si>
  <si>
    <t>DS-2CD2463G2-I(2.8mm)</t>
    <phoneticPr fontId="74" type="noConversion"/>
  </si>
  <si>
    <t>DS-2CD2563G2-IS(2.8mm)</t>
    <phoneticPr fontId="74" type="noConversion"/>
  </si>
  <si>
    <t>DS-2CD2563G2-IS(2.8mm)(BLACK)</t>
    <phoneticPr fontId="74" type="noConversion"/>
  </si>
  <si>
    <t>DS-2CD2563G2-IS(4mm)</t>
    <phoneticPr fontId="74" type="noConversion"/>
  </si>
  <si>
    <t>DS-2CD2563G0-IWS(2.8mm)(D)</t>
    <phoneticPr fontId="74" type="noConversion"/>
  </si>
  <si>
    <t>EOL на остатки
Замена: DS-2CD2543G2-IWS(2.8mm)</t>
    <phoneticPr fontId="74" type="noConversion"/>
  </si>
  <si>
    <t>DS-2CD2083G2-IU(2.8mm)</t>
    <phoneticPr fontId="74" type="noConversion"/>
  </si>
  <si>
    <t>DS-2CD2083G2-IU(BLACK)(2.8mm)</t>
    <phoneticPr fontId="74" type="noConversion"/>
  </si>
  <si>
    <t>DS-2CD2183G0-IS (2,8mm)</t>
    <phoneticPr fontId="74" type="noConversion"/>
  </si>
  <si>
    <t>EOL на остатки
Замена: DS-2CD2183G2-IS(2.8mm)</t>
    <phoneticPr fontId="74" type="noConversion"/>
  </si>
  <si>
    <t>DS-2CD2183G2-IS(2.8mm)</t>
    <phoneticPr fontId="74" type="noConversion"/>
  </si>
  <si>
    <t>DS-2CD2183G2-IS(BLACK)(2.8mm)</t>
    <phoneticPr fontId="74" type="noConversion"/>
  </si>
  <si>
    <t>DS-2CD2183G2-IS(4mm)</t>
    <phoneticPr fontId="74" type="noConversion"/>
  </si>
  <si>
    <t>DS-2CD2383G2-IU(2.8mm)</t>
    <phoneticPr fontId="74" type="noConversion"/>
  </si>
  <si>
    <t>DS-2CD2383G2-IU(BLACK)(2.8mm)</t>
    <phoneticPr fontId="74" type="noConversion"/>
  </si>
  <si>
    <t>DS-2CD2683G2-IZS</t>
    <phoneticPr fontId="74" type="noConversion"/>
  </si>
  <si>
    <t>DS-2CD2783G2-IZS</t>
    <phoneticPr fontId="74" type="noConversion"/>
  </si>
  <si>
    <t>DS-2CD2H83G2-IZS</t>
    <phoneticPr fontId="74" type="noConversion"/>
  </si>
  <si>
    <t>DS-2CD2T83G2-4I(2.8mm)</t>
    <phoneticPr fontId="74" type="noConversion"/>
  </si>
  <si>
    <t>ColorVu 8Мп</t>
  </si>
  <si>
    <t xml:space="preserve">DS-2CD2087G2-LU(2.8mm)(C) </t>
    <phoneticPr fontId="74" type="noConversion"/>
  </si>
  <si>
    <t>DS-2CD2387G2-LU(2.8mm)(C)</t>
    <phoneticPr fontId="74" type="noConversion"/>
  </si>
  <si>
    <t>DS-2CD2387G2-LU(4mm)(C)</t>
    <phoneticPr fontId="74" type="noConversion"/>
  </si>
  <si>
    <t>DS-2CD2T87G2-L(2.8mm)(C)</t>
    <phoneticPr fontId="74" type="noConversion"/>
  </si>
  <si>
    <r>
      <rPr>
        <b/>
        <sz val="9"/>
        <rFont val="Arial"/>
        <family val="2"/>
        <charset val="204"/>
      </rPr>
      <t>8Мп уличная цилиндрическая IP-камера с LED-подсветкой д</t>
    </r>
    <r>
      <rPr>
        <b/>
        <sz val="9"/>
        <rFont val="Arial"/>
        <family val="2"/>
      </rPr>
      <t>о 60м и технологией AcuSense</t>
    </r>
    <r>
      <rPr>
        <sz val="9"/>
        <rFont val="Arial"/>
        <family val="2"/>
        <charset val="204"/>
      </rPr>
      <t xml:space="preserve">
1/1.2" Progressive Scan CMOS; объ</t>
    </r>
    <r>
      <rPr>
        <sz val="9"/>
        <rFont val="Arial"/>
        <family val="2"/>
      </rPr>
      <t xml:space="preserve">ектив 2.8мм; угол обзора 102°;  </t>
    </r>
    <r>
      <rPr>
        <b/>
        <sz val="9"/>
        <color rgb="FFC00000"/>
        <rFont val="Arial"/>
        <family val="2"/>
      </rPr>
      <t>0.0005лк@F1.0</t>
    </r>
    <r>
      <rPr>
        <sz val="9"/>
        <rFont val="Arial"/>
        <family val="2"/>
      </rPr>
      <t>; сжатиеH.265/H.265+/H.264/H.264+/MJPEG</t>
    </r>
    <r>
      <rPr>
        <sz val="9"/>
        <rFont val="Arial"/>
        <family val="2"/>
        <charset val="204"/>
      </rPr>
      <t>; тройной поток; 3840 × 2160@25к/с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t>
    </r>
    <r>
      <rPr>
        <sz val="9"/>
        <rFont val="Arial"/>
        <family val="2"/>
      </rPr>
      <t>линии</t>
    </r>
    <r>
      <rPr>
        <sz val="9"/>
        <rFont val="Arial"/>
        <family val="2"/>
        <charset val="204"/>
      </rPr>
      <t xml:space="preserve"> и вторжения; </t>
    </r>
    <r>
      <rPr>
        <b/>
        <sz val="9"/>
        <color rgb="FFC00000"/>
        <rFont val="Arial"/>
        <family val="2"/>
      </rPr>
      <t>классификация «человек/ТС</t>
    </r>
    <r>
      <rPr>
        <sz val="9"/>
        <color rgb="FFC00000"/>
        <rFont val="Arial"/>
        <family val="2"/>
      </rPr>
      <t>»</t>
    </r>
    <r>
      <rPr>
        <sz val="9"/>
        <rFont val="Arial"/>
        <family val="2"/>
        <charset val="204"/>
      </rPr>
      <t>; захват лиц; слот для microSD до 256Гб; 1 RJ45 10M/100M Ethernet; DC12В±25%/PoE(802.3af); 10.5Вт макс; -40 °C...+60 °C; IP67; вес 1.19кг.</t>
    </r>
  </si>
  <si>
    <t>DS-2CD2T87G2-L(4mm)(C)</t>
    <phoneticPr fontId="74" type="noConversion"/>
  </si>
  <si>
    <r>
      <rPr>
        <b/>
        <sz val="9"/>
        <rFont val="Arial"/>
        <family val="2"/>
        <charset val="204"/>
      </rPr>
      <t>8Мп уличная цилиндрическая IP-камера с LED-подсветкой д</t>
    </r>
    <r>
      <rPr>
        <b/>
        <sz val="9"/>
        <rFont val="Arial"/>
        <family val="2"/>
      </rPr>
      <t>о 60м и технологией AcuSense</t>
    </r>
    <r>
      <rPr>
        <sz val="9"/>
        <rFont val="Arial"/>
        <family val="2"/>
        <charset val="204"/>
      </rPr>
      <t xml:space="preserve">
1/1.2" Progressive Scan CMOS; объ</t>
    </r>
    <r>
      <rPr>
        <sz val="9"/>
        <rFont val="Arial"/>
        <family val="2"/>
      </rPr>
      <t xml:space="preserve">ектив 4мм; угол обзора 88°;  </t>
    </r>
    <r>
      <rPr>
        <b/>
        <sz val="9"/>
        <color rgb="FFC00000"/>
        <rFont val="Arial"/>
        <family val="2"/>
      </rPr>
      <t>0.0005лк@F1.0</t>
    </r>
    <r>
      <rPr>
        <sz val="9"/>
        <rFont val="Arial"/>
        <family val="2"/>
      </rPr>
      <t>; сжатиеH.265/H.265+/H.264/H.264+/MJPEG</t>
    </r>
    <r>
      <rPr>
        <sz val="9"/>
        <rFont val="Arial"/>
        <family val="2"/>
        <charset val="204"/>
      </rPr>
      <t>; тройной поток; 3840 × 2160@25к/с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color rgb="FFC00000"/>
        <rFont val="Arial"/>
        <family val="2"/>
      </rPr>
      <t>»</t>
    </r>
    <r>
      <rPr>
        <sz val="9"/>
        <rFont val="Arial"/>
        <family val="2"/>
        <charset val="204"/>
      </rPr>
      <t>; захват лиц; слот для microSD до 256Гб; 1 RJ45 10M/100M Ethernet; DC12В±25%/PoE(802.3af); 10.5Вт макс; -40 °C...+60 °C; IP67; вес 1.19кг.</t>
    </r>
  </si>
  <si>
    <t>DS-2CD2T87G2-L(6mm)(C)</t>
    <phoneticPr fontId="74" type="noConversion"/>
  </si>
  <si>
    <r>
      <rPr>
        <b/>
        <sz val="9"/>
        <rFont val="Arial"/>
        <family val="2"/>
        <charset val="204"/>
      </rPr>
      <t>8Мп уличная цилиндрическая IP-камера с LED-подсветкой д</t>
    </r>
    <r>
      <rPr>
        <b/>
        <sz val="9"/>
        <rFont val="Arial"/>
        <family val="2"/>
      </rPr>
      <t>о 60м и технологией AcuSense</t>
    </r>
    <r>
      <rPr>
        <sz val="9"/>
        <rFont val="Arial"/>
        <family val="2"/>
        <charset val="204"/>
      </rPr>
      <t xml:space="preserve">
1/1.2" Progressive Scan CMOS; объ</t>
    </r>
    <r>
      <rPr>
        <sz val="9"/>
        <rFont val="Arial"/>
        <family val="2"/>
      </rPr>
      <t xml:space="preserve">ектив 6мм; угол обзора 54°;  </t>
    </r>
    <r>
      <rPr>
        <b/>
        <sz val="9"/>
        <color rgb="FFC00000"/>
        <rFont val="Arial"/>
        <family val="2"/>
      </rPr>
      <t>0.0005лк@F1.0</t>
    </r>
    <r>
      <rPr>
        <sz val="9"/>
        <rFont val="Arial"/>
        <family val="2"/>
      </rPr>
      <t>; сжатиеH.265/H.265+/H.264/H.264+/MJPEG</t>
    </r>
    <r>
      <rPr>
        <sz val="9"/>
        <rFont val="Arial"/>
        <family val="2"/>
        <charset val="204"/>
      </rPr>
      <t>; тройной поток; 3840 × 2160@25к/с</t>
    </r>
    <r>
      <rPr>
        <sz val="9"/>
        <rFont val="Arial"/>
        <family val="2"/>
      </rPr>
      <t xml:space="preserve">; WDR 130дБ, 3D DNR, </t>
    </r>
    <r>
      <rPr>
        <sz val="9"/>
        <rFont val="Arial"/>
        <family val="2"/>
        <charset val="204"/>
      </rPr>
      <t xml:space="preserve">BLC, ROI; </t>
    </r>
    <r>
      <rPr>
        <sz val="9"/>
        <rFont val="Arial"/>
        <family val="2"/>
      </rPr>
      <t>обнаружение движения</t>
    </r>
    <r>
      <rPr>
        <sz val="9"/>
        <rFont val="Arial"/>
        <family val="2"/>
        <charset val="204"/>
      </rPr>
      <t xml:space="preserve">, обнаружение пересечения линии и вторжения; </t>
    </r>
    <r>
      <rPr>
        <b/>
        <sz val="9"/>
        <color rgb="FFC00000"/>
        <rFont val="Arial"/>
        <family val="2"/>
      </rPr>
      <t>классификация «человек/ТС</t>
    </r>
    <r>
      <rPr>
        <sz val="9"/>
        <color rgb="FFC00000"/>
        <rFont val="Arial"/>
        <family val="2"/>
      </rPr>
      <t>»</t>
    </r>
    <r>
      <rPr>
        <sz val="9"/>
        <rFont val="Arial"/>
        <family val="2"/>
        <charset val="204"/>
      </rPr>
      <t>; захват лиц; слот для microSD до 256Гб; 1 RJ45 10M/100M Ethernet; DC12В±25%/PoE(802.3af); 10.5Вт макс; -40 °C...+60 °C; IP67; вес 1.19кг.</t>
    </r>
  </si>
  <si>
    <t xml:space="preserve">DS-2CD2387G2P-LSU/SL(4mm)(C) </t>
    <phoneticPr fontId="74" type="noConversion"/>
  </si>
  <si>
    <r>
      <rPr>
        <b/>
        <sz val="9"/>
        <rFont val="Arial"/>
        <family val="2"/>
      </rPr>
      <t xml:space="preserve">8Мп уличная </t>
    </r>
    <r>
      <rPr>
        <b/>
        <sz val="9"/>
        <color rgb="FFC00000"/>
        <rFont val="Arial"/>
        <family val="2"/>
      </rPr>
      <t>панорамная</t>
    </r>
    <r>
      <rPr>
        <b/>
        <sz val="9"/>
        <rFont val="Arial"/>
        <family val="2"/>
      </rPr>
      <t xml:space="preserve"> IP-камера с LED-подсветкой до 40м</t>
    </r>
    <r>
      <rPr>
        <sz val="9"/>
        <rFont val="Arial"/>
        <family val="2"/>
      </rPr>
      <t xml:space="preserve">
2 × 1/1.8" Progressive Scan CMOS; объектив 4мм; </t>
    </r>
    <r>
      <rPr>
        <b/>
        <sz val="9"/>
        <color rgb="FFC00000"/>
        <rFont val="Arial"/>
        <family val="2"/>
      </rPr>
      <t>угол обзора 180° ± 10°;</t>
    </r>
    <r>
      <rPr>
        <b/>
        <sz val="9"/>
        <rFont val="Arial"/>
        <family val="2"/>
      </rPr>
      <t xml:space="preserve"> </t>
    </r>
    <r>
      <rPr>
        <b/>
        <sz val="9"/>
        <color rgb="FFC00000"/>
        <rFont val="Arial"/>
        <family val="2"/>
      </rPr>
      <t>0.0005лк@F1.0;</t>
    </r>
    <r>
      <rPr>
        <sz val="9"/>
        <rFont val="Arial"/>
        <family val="2"/>
      </rPr>
      <t xml:space="preserve"> сжатие H.265/H.265+/H.264/H.264+/MJPEG; Два потоки; 5120 × 1440@12.5 к/с; WDR 130дБ, 3D DNR, BLC, ROI;  обнаружение движения, обнаружение пересечения линии и вторжения; </t>
    </r>
    <r>
      <rPr>
        <b/>
        <sz val="9"/>
        <color rgb="FFC00000"/>
        <rFont val="Arial"/>
        <family val="2"/>
      </rPr>
      <t>классификация «человек/ТС»</t>
    </r>
    <r>
      <rPr>
        <sz val="9"/>
        <rFont val="Arial"/>
        <family val="2"/>
      </rPr>
      <t xml:space="preserve">; слот для microSD до 256Гб; аудиовход/выход 1/1; тревожные вход/выход 1/1; </t>
    </r>
    <r>
      <rPr>
        <b/>
        <sz val="9"/>
        <color rgb="FFC00000"/>
        <rFont val="Arial"/>
        <family val="2"/>
      </rPr>
      <t xml:space="preserve">встроенный микрофон; стробоскоп; звуковая сигнализация; </t>
    </r>
    <r>
      <rPr>
        <sz val="9"/>
        <rFont val="Arial"/>
        <family val="2"/>
      </rPr>
      <t>1 RJ45 10M/100M Ethernet; DC12В± 25%/PoE(802.3af); 5.6Вт макс; -40 °C...+60 °C; IP67; вес 1.11кг.</t>
    </r>
  </si>
  <si>
    <t xml:space="preserve">DS-2CD2T87G2P-LSU/SL(4mm)(C) </t>
    <phoneticPr fontId="74" type="noConversion"/>
  </si>
  <si>
    <r>
      <rPr>
        <b/>
        <sz val="9"/>
        <rFont val="Arial"/>
        <family val="2"/>
      </rPr>
      <t xml:space="preserve">8Мп уличная </t>
    </r>
    <r>
      <rPr>
        <b/>
        <sz val="9"/>
        <color rgb="FFC00000"/>
        <rFont val="Arial"/>
        <family val="2"/>
      </rPr>
      <t>панорамная</t>
    </r>
    <r>
      <rPr>
        <b/>
        <sz val="9"/>
        <rFont val="Arial"/>
        <family val="2"/>
      </rPr>
      <t xml:space="preserve"> IP-камера с LED-подсветкой до 40м</t>
    </r>
    <r>
      <rPr>
        <sz val="9"/>
        <rFont val="Arial"/>
        <family val="2"/>
      </rPr>
      <t xml:space="preserve">
2 × 1/1.8" Progressive Scan CMOS; объектив 4мм; </t>
    </r>
    <r>
      <rPr>
        <b/>
        <sz val="9"/>
        <color rgb="FFC00000"/>
        <rFont val="Arial"/>
        <family val="2"/>
      </rPr>
      <t>угол обзора 180° ± 10°;</t>
    </r>
    <r>
      <rPr>
        <b/>
        <sz val="9"/>
        <rFont val="Arial"/>
        <family val="2"/>
      </rPr>
      <t xml:space="preserve"> </t>
    </r>
    <r>
      <rPr>
        <b/>
        <sz val="9"/>
        <color rgb="FFC00000"/>
        <rFont val="Arial"/>
        <family val="2"/>
      </rPr>
      <t>0.0005лк@F1.0;</t>
    </r>
    <r>
      <rPr>
        <sz val="9"/>
        <rFont val="Arial"/>
        <family val="2"/>
      </rPr>
      <t xml:space="preserve"> сжатие H.265/H.265+/H.264/H.264+/MJPEG; Два потоки; 5120 × 1440@12.5 к/с; WDR 130дБ, 3D DNR, BLC, ROI;  обнаружение движения, обнаружение пересечения линии и вторжения;</t>
    </r>
    <r>
      <rPr>
        <b/>
        <sz val="9"/>
        <color rgb="FFC00000"/>
        <rFont val="Arial"/>
        <family val="2"/>
      </rPr>
      <t xml:space="preserve"> классификация «человек/ТС»</t>
    </r>
    <r>
      <rPr>
        <sz val="9"/>
        <rFont val="Arial"/>
        <family val="2"/>
      </rPr>
      <t xml:space="preserve">; слот для microSD до 256Гб; аудиовход/выход 1/1; тревожные вход/выход 1/1; </t>
    </r>
    <r>
      <rPr>
        <b/>
        <sz val="9"/>
        <color rgb="FFC00000"/>
        <rFont val="Arial"/>
        <family val="2"/>
      </rPr>
      <t xml:space="preserve">встроенный микрофон; стробоскоп; звуковая сигнализация; </t>
    </r>
    <r>
      <rPr>
        <sz val="9"/>
        <rFont val="Arial"/>
        <family val="2"/>
      </rPr>
      <t>1 RJ45 10M/100M Ethernet; DC12В± 25%/PoE(802.3af); 5.6Вт макс; -40 °C...+60 °C; IP67; вес 1.11кг.</t>
    </r>
  </si>
  <si>
    <t xml:space="preserve">  Камера с HDMI выходом  8Мп</t>
  </si>
  <si>
    <t>DS-2CD2185G0-IMS (2.8мм)</t>
    <phoneticPr fontId="166" type="noConversion"/>
  </si>
  <si>
    <t>DS-2CD2935FWD-I(1.16mm)</t>
    <phoneticPr fontId="74" type="noConversion"/>
  </si>
  <si>
    <t>DS-2CD2955FWD-I (1.05mm)</t>
    <phoneticPr fontId="74" type="noConversion"/>
  </si>
  <si>
    <t>6Мп</t>
    <phoneticPr fontId="74" type="noConversion"/>
  </si>
  <si>
    <t>DS-2CD6365G0E-IS(1.27mm)(B)</t>
    <phoneticPr fontId="161" type="noConversion"/>
  </si>
  <si>
    <t>DS-2CD6365G0E-IVS(1.27mm)(B)</t>
    <phoneticPr fontId="74" type="noConversion"/>
  </si>
  <si>
    <t>DS-2CD6365G0E-S/RC(1.27mm)</t>
    <phoneticPr fontId="161" type="noConversion"/>
  </si>
  <si>
    <t>12Мп</t>
    <phoneticPr fontId="74" type="noConversion"/>
  </si>
  <si>
    <t>DS-2CD63C2F-IS (2mm)</t>
  </si>
  <si>
    <t>EOL на остатки
Замена: DS-2CD63C5G0E-IS(2mm)(B)</t>
    <phoneticPr fontId="74" type="noConversion"/>
  </si>
  <si>
    <t>DS-2CD63C5G0E-IS(2mm)(B)</t>
    <phoneticPr fontId="161" type="noConversion"/>
  </si>
  <si>
    <t>DS-2CD63C5G0E-IVS(2mm)(B)</t>
    <phoneticPr fontId="161" type="noConversion"/>
  </si>
  <si>
    <t>DS-2CD63C5G0E-S/RC(2mm)</t>
    <phoneticPr fontId="161" type="noConversion"/>
  </si>
  <si>
    <t>ANPR</t>
    <phoneticPr fontId="166" type="noConversion"/>
  </si>
  <si>
    <t>iDS-TCM203-A/R/2812(850nm)(B)</t>
    <phoneticPr fontId="74" type="noConversion"/>
  </si>
  <si>
    <t>iDS-TCM203-A/R/0832(850nm)(B)</t>
    <phoneticPr fontId="74" type="noConversion"/>
  </si>
  <si>
    <t>DS-1275ZJ-BJH/600mm</t>
    <phoneticPr fontId="74" type="noConversion"/>
  </si>
  <si>
    <t>Стальной обруч  ,с 3x 1-метровыми стальными обручами, 3x фиксированными болтами, который можно прикрепить к столбу с максимальным диаметром 60 см (для TCM203)</t>
    <phoneticPr fontId="166" type="noConversion"/>
  </si>
  <si>
    <t>Стальной обруч  ,с 3x 1-метровыми стальными обручами, 3x фиксированными болтами, который можно прикрепить к столбу с максимальным диаметром 14 см (для TCM203)</t>
    <phoneticPr fontId="166" type="noConversion"/>
  </si>
  <si>
    <t>ЭКОНОМИЧНАЯ ЛИНЕЙКА DE</t>
    <phoneticPr fontId="74" type="noConversion"/>
  </si>
  <si>
    <t>DS-2DE1A200IW-DE3(4mm)</t>
    <phoneticPr fontId="166" type="noConversion"/>
  </si>
  <si>
    <t>EOL на остатки
Замена: DS-2DE2A204IW-DE3(C0)(S6)</t>
    <phoneticPr fontId="74" type="noConversion"/>
  </si>
  <si>
    <t>DS-2DE2A204IW-DE3(C0)(S6)</t>
    <phoneticPr fontId="171" type="noConversion"/>
  </si>
  <si>
    <t>DS-2DE2204IW-DE3(S6)</t>
    <phoneticPr fontId="74" type="noConversion"/>
  </si>
  <si>
    <t>DS-2DE2204IW-DE3/W(S6)</t>
    <phoneticPr fontId="74" type="noConversion"/>
  </si>
  <si>
    <t>DS-2DE2204IW-DE3</t>
    <phoneticPr fontId="74" type="noConversion"/>
  </si>
  <si>
    <t>EOL на остатки
Замена: DS-2DE2204IW-DE3(S6)</t>
    <phoneticPr fontId="74" type="noConversion"/>
  </si>
  <si>
    <t>DS-2DE3204W-DE</t>
    <phoneticPr fontId="74" type="noConversion"/>
  </si>
  <si>
    <t>EOL на остатки
Замена: DS-2DE3C210IX-DE(C1)(T5)</t>
    <phoneticPr fontId="74" type="noConversion"/>
  </si>
  <si>
    <t>DS-2DE3C210IX-DE(C1)(T5)</t>
    <phoneticPr fontId="171" type="noConversion"/>
  </si>
  <si>
    <t>DS-2DE4A225IW-DE(S6)</t>
    <phoneticPr fontId="171" type="noConversion"/>
  </si>
  <si>
    <t>DS-2DE4225IW-DE(S5)</t>
    <phoneticPr fontId="74" type="noConversion"/>
  </si>
  <si>
    <r>
      <t xml:space="preserve">2Мп скоростная поворотная IP-камера c ИК-подсветкой до 100м с Deep learning алгоритмом 
</t>
    </r>
    <r>
      <rPr>
        <sz val="9"/>
        <rFont val="Arial"/>
        <family val="2"/>
      </rPr>
      <t xml:space="preserve">1/2.8’’ Progressive Scan CMOS; объектив 4.8 - 120мм, 25x; угол обзора объектива 57.6° - 2.5°; механический ИК-фильтр; 0.005лк@F1.6; сжатие H.265/H.264/MJPEG/H.265+/H.264+; тройной поток; 1920х1080@25к/с; WDR 120дБ, 3D DNR, BLC, антитуман, ROI, EIS; захват лиц, обнаружение движения, вторжения в область и пересечения линии; </t>
    </r>
    <r>
      <rPr>
        <b/>
        <sz val="9"/>
        <color rgb="FFC00000"/>
        <rFont val="Arial"/>
        <family val="2"/>
      </rPr>
      <t>классификация «человек/ТС»; захват лиц;</t>
    </r>
    <r>
      <rPr>
        <sz val="9"/>
        <rFont val="Arial"/>
        <family val="2"/>
      </rPr>
      <t xml:space="preserve"> вращение 360°, вручную: 0.1° - 80°/с, по предустановке: 80°/с; наклон -15° - 90°, вручную: 0.1° - 80°/с, по предустановке: 80°/с; слот для microSD до 256Гб; аудиовход/выход 1/1; тревожные вход/выход 1/1; 1 RJ45 10M/100M Ethernet; питание DC12В/PoE+(802.3 at); 24Вт макс.; -40 °C...+65 °C; вес 2кг.
в БОМе кронштейн</t>
    </r>
  </si>
  <si>
    <t>EOL на остатки
Замена: DS-2DE4225IW-DE(T5)</t>
    <phoneticPr fontId="74" type="noConversion"/>
  </si>
  <si>
    <t>DS-2DE4225IW-DE(T5)</t>
    <phoneticPr fontId="171" type="noConversion"/>
  </si>
  <si>
    <r>
      <t xml:space="preserve">2Мп скоростная поворотная IP-камера c ИК-подсветкой до 100м с Deep learning алгоритмом 
</t>
    </r>
    <r>
      <rPr>
        <sz val="9"/>
        <rFont val="Arial"/>
        <family val="2"/>
      </rPr>
      <t xml:space="preserve">1/2.8" Progressive Scan CMOS; объектив 4.8 - 120мм, 25x; угол обзора объектива 57.6° - 2.5°; механический ИК-фильтр; 0.005лк@F1.6; сжатие H.265/H.264/MJPEG/H.265+/H.264+; тройной поток; 1920х1080@25к/с; WDR 120дБ, 3D DNR, BLC, антитуман, ROI, EIS; захват лиц,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захват лиц; вращение 360°, вручную: 0.1° - 80°/с, по предустановке: 80°/с; наклон -15° - 90°, вручную: 0.1° - 80°/с, по предустановке: 80°/с; слот для microSD до 256Гб; аудиовход/выход 1/1; тревожные вход/выход 1/1; 1 RJ45 10M/100M Ethernet; питание DC12В/PoE(802.3 at); 18Вт макс.; -40 °C...+65 °C; вес 2кг.
в БОМе кронштейн</t>
    </r>
  </si>
  <si>
    <r>
      <t>DS-2SE4C225MWG-E/12(F0)</t>
    </r>
    <r>
      <rPr>
        <b/>
        <sz val="10"/>
        <rFont val="宋体"/>
        <family val="3"/>
        <charset val="134"/>
      </rPr>
      <t/>
    </r>
  </si>
  <si>
    <r>
      <rPr>
        <b/>
        <sz val="9"/>
        <rFont val="Arial"/>
        <family val="2"/>
      </rPr>
      <t xml:space="preserve">2Мп уличная TandemVu IP-камера с Deep learning алгоритмом </t>
    </r>
    <r>
      <rPr>
        <sz val="9"/>
        <rFont val="Arial"/>
        <family val="2"/>
      </rPr>
      <t xml:space="preserve">
</t>
    </r>
    <r>
      <rPr>
        <sz val="9"/>
        <color rgb="FFC00000"/>
        <rFont val="Arial"/>
        <family val="2"/>
      </rPr>
      <t>Детализированное изображение и широкий охват всей сцены при помощи одного устройства!</t>
    </r>
    <r>
      <rPr>
        <sz val="9"/>
        <rFont val="Arial"/>
        <family val="2"/>
      </rPr>
      <t xml:space="preserve">
</t>
    </r>
    <r>
      <rPr>
        <b/>
        <sz val="9"/>
        <rFont val="Arial"/>
        <family val="2"/>
      </rPr>
      <t>Фиксированный модуль:</t>
    </r>
    <r>
      <rPr>
        <sz val="9"/>
        <rFont val="Arial"/>
        <family val="2"/>
      </rPr>
      <t xml:space="preserve">
1/2.8" Progressive Scan CMOS; 2Мп; объектив 2.8мм; угол обзора 106°; </t>
    </r>
    <r>
      <rPr>
        <sz val="9"/>
        <color rgb="FFC00000"/>
        <rFont val="Arial"/>
        <family val="2"/>
      </rPr>
      <t>ColorVu, 0.0005лк@F1.0;</t>
    </r>
    <r>
      <rPr>
        <sz val="9"/>
        <rFont val="Arial"/>
        <family val="2"/>
      </rPr>
      <t xml:space="preserve"> сжатиеH.265/H.265+/H.264/H.264+/MJPEG; тройной поток; 1920 × 1080@25к/с; WDR 120дБ, 3D DNR, BLC, ROI;  обнаружение движения, вторжения в область и пересечения линии; классификация «человек/ТС»; Подсветка белым светом.
</t>
    </r>
    <r>
      <rPr>
        <b/>
        <sz val="9"/>
        <rFont val="Arial"/>
        <family val="2"/>
      </rPr>
      <t>PTZ-модуль:</t>
    </r>
    <r>
      <rPr>
        <sz val="9"/>
        <rFont val="Arial"/>
        <family val="2"/>
      </rPr>
      <t xml:space="preserve">
1/2.8’’ Progressive Scan CMOS; 2Мп;  объектив 5 - 75 мм, 25x; угол обзора объектива 54.8° - 2.8°; механический ИК-фильтр; 0.005лк@F1.6; ИК-подсветка до 100 м. сжатие H.265/H.264/MJPEG/H.265+/H.264+; тройной поток; 1920 × 1080@25к/с; WDR 120дБ, 3D DNR, BLC, антитуман, ROI; обнаружение движения, вторжения в область и пересечения линии; классификация «человек/ТС»; захват лиц; вращение 360°, вручную: 0.1° - 80°/с, по предустановке: 80°/с; наклон -15° - 90°, вручную: 0.1° - 80°/с, по предустановке: 80°/с; слот для microSD до 256Гб; 
Аудиовход/выход 1/1; тревожные вход/выход 1/1; 1 RJ45 10M/100M Ethernet; питание DC12В/PoE; 24Вт макс.; -40 °C...+65 °C; IP66; грозозащита TVS 6000B; вес 2.4кг.</t>
    </r>
  </si>
  <si>
    <t>DS-2DE5225W-AE(T5)</t>
    <phoneticPr fontId="171" type="noConversion"/>
  </si>
  <si>
    <t xml:space="preserve">DS-2DE5232W-AE(E) </t>
    <phoneticPr fontId="74" type="noConversion"/>
  </si>
  <si>
    <t>EOL на остатки
Замена: DS-2DE5232W-AE(T5)</t>
    <phoneticPr fontId="74" type="noConversion"/>
  </si>
  <si>
    <t>DS-2DE5232W-AE(T5)</t>
    <phoneticPr fontId="171" type="noConversion"/>
  </si>
  <si>
    <t>DS-2DE5225W-AE3(T5)</t>
    <phoneticPr fontId="171" type="noConversion"/>
  </si>
  <si>
    <t>DS-2DE5232W-AE3(T5)</t>
    <phoneticPr fontId="171" type="noConversion"/>
  </si>
  <si>
    <t>DS-2DE5232IW-AE(S5)</t>
    <phoneticPr fontId="74" type="noConversion"/>
  </si>
  <si>
    <r>
      <t xml:space="preserve">2Мп скоростная поворотная IP-камера c ИК-подсветкой до 150м с Deep learning алгоритмом 
</t>
    </r>
    <r>
      <rPr>
        <sz val="9"/>
        <rFont val="Arial"/>
        <family val="2"/>
      </rPr>
      <t xml:space="preserve">1/2.8’’ Progressive Scan CMOS; объектив 4.8 - 153мм, 32x; угол обзора объектива 58.4° - 2.14°; механический ИК-фильтр; 0.005лк@F1.2; сжатие H.265/H.264/MJPEG/H.265+/H.264+; тройной поток; 1920х1080@25к/с; WDR 120дБ, 3D DNR, BLC, антитуман, ROI, EIS; захват лиц, обнаружение движения, вторжения в область и пересечения линии; </t>
    </r>
    <r>
      <rPr>
        <b/>
        <sz val="9"/>
        <color rgb="FFC00000"/>
        <rFont val="Arial"/>
        <family val="2"/>
      </rPr>
      <t>классификация «человек/ТС»; захват лиц;</t>
    </r>
    <r>
      <rPr>
        <sz val="9"/>
        <rFont val="Arial"/>
        <family val="2"/>
      </rPr>
      <t xml:space="preserve"> вращение 360°, вручную: 0.1° - 120°/с, по предустановке: 120°/с; наклон -15° - 90°, вручную: 0.1° - 80°/с, по предустановке: 80°/с; слот для microSD до 256Гб; аудиовход/выход 1/1; тревожные вход/выход 2/1; 1 RJ45 10M/100M Ethernet; питание AC24В/Hi-PoE; 30Вт макс.; -40 °C...+65 °C; вес 3.3кг.
в БОМе кронштейн </t>
    </r>
  </si>
  <si>
    <t>EOL на остатки</t>
    <phoneticPr fontId="171" type="noConversion"/>
  </si>
  <si>
    <t>DS-2DE7A220MCG-EB</t>
    <phoneticPr fontId="74" type="noConversion"/>
  </si>
  <si>
    <r>
      <t xml:space="preserve">2Мп ColorVu скоростная поворотная IP-камера c подсветкой до 150м с Deep learning алгоритмом 
</t>
    </r>
    <r>
      <rPr>
        <sz val="9"/>
        <rFont val="Arial"/>
        <family val="2"/>
      </rPr>
      <t xml:space="preserve">1/1.8’’ Progressive Scan CMOS; объектив 6.7 - 134мм, 20x; угол обзора объектива 53° - 4.9°; механический ИК-фильтр; </t>
    </r>
    <r>
      <rPr>
        <sz val="9"/>
        <color rgb="FFC00000"/>
        <rFont val="Arial"/>
        <family val="2"/>
      </rPr>
      <t>0.0005</t>
    </r>
    <r>
      <rPr>
        <sz val="9"/>
        <rFont val="Arial"/>
        <family val="2"/>
      </rPr>
      <t xml:space="preserve">лк@F1.2; сжатие H.265/H.264/MJPEG/H.265+/H.264+; тройной поток; 1920х1080@25к/с; WDR 120дБ, 3D DNR, BLC, антитуман, ROI, EIS; захват лиц, обнаружение движения, вторжения в область и пересечения линии; </t>
    </r>
    <r>
      <rPr>
        <b/>
        <sz val="9"/>
        <color rgb="FFC00000"/>
        <rFont val="Arial"/>
        <family val="2"/>
      </rPr>
      <t>классификация «человек/ТС»; автоматическое слежение 2.0; захват лиц;</t>
    </r>
    <r>
      <rPr>
        <sz val="9"/>
        <rFont val="Arial"/>
        <family val="2"/>
      </rPr>
      <t xml:space="preserve"> вращение 360°, вручную: 0.1° - 160°/с, по предустановке: 240°/с; наклон -15° - 90°, вручную: 0.1° - 120°/с, по предустановке: 200°/с; слот для microSD до 256Гб; аудиовход/выход 1/1; тревожные вход/выход 2/1; 1 RJ45 10M/100M Ethernet; питание AC24В/Hi-PoE; 42Вт макс.; -40 °C...+65 °C; вес 3.3кг.
в БОМе кронштейн </t>
    </r>
  </si>
  <si>
    <t>DS-2DE2A404IW-DE3(C0)(S6)</t>
    <phoneticPr fontId="171" type="noConversion"/>
  </si>
  <si>
    <t xml:space="preserve">EOL на остатки
Замена: DS-2DE2A404IW-DE3(C0)(S6)(C) </t>
    <phoneticPr fontId="74" type="noConversion"/>
  </si>
  <si>
    <t>DS-2DE2A404IW-DE3(C0)(S6)(C)</t>
    <phoneticPr fontId="74" type="noConversion"/>
  </si>
  <si>
    <t>DS-2DE3A404IW-DE(S6)</t>
    <phoneticPr fontId="171" type="noConversion"/>
  </si>
  <si>
    <t>DS-2DE3A400BW-DE/W(F1)(T5)</t>
    <phoneticPr fontId="74" type="noConversion"/>
  </si>
  <si>
    <r>
      <t xml:space="preserve">4 Мп уличная скоростная поворотная IP-камера c подсветкой до 30м c Wi-Fi
</t>
    </r>
    <r>
      <rPr>
        <sz val="9"/>
        <rFont val="Arial"/>
        <family val="2"/>
      </rPr>
      <t xml:space="preserve">1/2.8" Progressive Scan CMOS; объектив 4мм; угол обзора объектива 88.7°; </t>
    </r>
    <r>
      <rPr>
        <sz val="9"/>
        <color rgb="FFC00000"/>
        <rFont val="Arial"/>
        <family val="2"/>
      </rPr>
      <t xml:space="preserve"> 0.0005</t>
    </r>
    <r>
      <rPr>
        <sz val="9"/>
        <rFont val="Arial"/>
        <family val="2"/>
      </rPr>
      <t>лк@F1.0; сжатие H.265/H.264/MJPEG/H.265+/H.264+; тройной поток; 2560 × 1440@25к/с; WDR 120дБ, 3D DNR, BLC, HLC, антитуман, ROI; Smart видеоаналитика; вращение 350°, вручную: 0.1° - 60°/с, по предустановке: 60°/с; наклон 0° - 90°, вручную: 0.1° - 50°/с, по предустановке: 50°/с; слот для microSD до 256Гб;</t>
    </r>
    <r>
      <rPr>
        <b/>
        <sz val="9"/>
        <color rgb="FFC00000"/>
        <rFont val="Arial"/>
        <family val="2"/>
      </rPr>
      <t xml:space="preserve"> встроенный микрофон и динамик</t>
    </r>
    <r>
      <rPr>
        <sz val="9"/>
        <rFont val="Arial"/>
        <family val="2"/>
      </rPr>
      <t xml:space="preserve">; аудиовход/выход 1/1; тревожные вход/выход 1/1; 1 RJ45 10M/100M Ethernet; питание DC12В/PoE(802.3af); 16Вт макс.; -30 °C...+65 °C; IP66; вес 1.125кг.
</t>
    </r>
    <r>
      <rPr>
        <sz val="9"/>
        <color rgb="FFC00000"/>
        <rFont val="Arial"/>
        <family val="2"/>
      </rPr>
      <t>AcuSense+захват лиц+стробоскоп, звуковая сигнализация</t>
    </r>
  </si>
  <si>
    <t>DS-2DE4A425IWG-E</t>
    <phoneticPr fontId="74" type="noConversion"/>
  </si>
  <si>
    <r>
      <rPr>
        <b/>
        <sz val="9"/>
        <color theme="1"/>
        <rFont val="Arial"/>
        <family val="2"/>
        <charset val="204"/>
      </rPr>
      <t>4Мп скоростная поворотная IP-камера</t>
    </r>
    <r>
      <rPr>
        <sz val="9"/>
        <rFont val="Arial"/>
        <family val="2"/>
        <charset val="204"/>
      </rPr>
      <t xml:space="preserve">
1/2.8’’ Progressive Scan CMOS; объектив 4.8 - 120мм, 25x; угол обзора объектива 53.3° - 2.6°; механический ИК-фильтр; 0.005лк@F1.6; сжатие H.265/H.264/MJPEG/H.265+/H.264+; тройной поток; 2560х1440@25к/с; WDR 120дБ, 3D DNR, BLC, антитуман, ROI, EIS; обнаружение движения, вторжения в область и пересечения линии; </t>
    </r>
    <r>
      <rPr>
        <sz val="9"/>
        <color rgb="FFC00000"/>
        <rFont val="Arial"/>
        <family val="2"/>
      </rPr>
      <t>классификация «человек/ТС»; автоматическое слежение 2.0; захват лиц;</t>
    </r>
    <r>
      <rPr>
        <sz val="9"/>
        <rFont val="Arial"/>
        <family val="2"/>
        <charset val="204"/>
      </rPr>
      <t xml:space="preserve"> вращение 360°, вручную: 0.1° - 300°/с, по предустановке: 350°/с; наклон -5° - 90°, вручную: 0.1° - 160°/с, по предустановке: 200°/с; слот для microSD до 256Гб; аудиовход/выход 1/1; тревожные вход/выход 2/2; 1 RJ45 10M/100M Ethernet; питание DC12В/PoE+(802.3 at, class4); 24Вт макс.; -30 °C...+65 °C; вес 2.45кг.</t>
    </r>
  </si>
  <si>
    <t>DS-2DE4425W-DE3(B)</t>
    <phoneticPr fontId="74" type="noConversion"/>
  </si>
  <si>
    <t>EOL на остатки
Замена: DS-2DE5225W-AE3(T5)</t>
    <phoneticPr fontId="74" type="noConversion"/>
  </si>
  <si>
    <t>DS-2DE4425IW-DE(T5)</t>
    <phoneticPr fontId="171" type="noConversion"/>
  </si>
  <si>
    <r>
      <t xml:space="preserve">4Мп уличная скоростная поворотная IP-камера c ИК-подсветкой до 100м с Deep learning алгоритмом
</t>
    </r>
    <r>
      <rPr>
        <sz val="9"/>
        <rFont val="Arial"/>
        <family val="2"/>
      </rPr>
      <t xml:space="preserve">1/2.8" Progressive Scan CMOS; объектив 4.8 - 120мм, 25x; угол обзора объектива 55° - 2.4°; механический ИК-фильтр; 0.005лк@F1.6; сжатие H.265/H.264/MJPEG/H.265+/H.264+; тройной поток; 2560х1440@25к/с; 120дБ WDR, 3D DNR, BLC, HLC, антитуман, ROI, EIS; обнаружение движения, вторжения в область и пересечения линии; </t>
    </r>
    <r>
      <rPr>
        <b/>
        <sz val="9"/>
        <color rgb="FFC00000"/>
        <rFont val="Arial"/>
        <family val="2"/>
      </rPr>
      <t>классификация «человек/ТС»</t>
    </r>
    <r>
      <rPr>
        <sz val="9"/>
        <rFont val="Arial"/>
        <family val="2"/>
      </rPr>
      <t xml:space="preserve">; </t>
    </r>
    <r>
      <rPr>
        <b/>
        <sz val="9"/>
        <color rgb="FFC00000"/>
        <rFont val="Arial"/>
        <family val="2"/>
      </rPr>
      <t>захват лиц</t>
    </r>
    <r>
      <rPr>
        <sz val="9"/>
        <rFont val="Arial"/>
        <family val="2"/>
      </rPr>
      <t xml:space="preserve">;  вращение 360°, вручную: 0.1° - 80°/с, по предустановке: 80°/с; наклон -15° - 90°, вручную: 0.1° - 80°/с, по предустановке: 80°/с; слот для microSD до 256Гб; аудиовход/выход 1/1;тревожные вход/выход 1/1;  1 RJ45 10M/100M самонастраивающийся Ethernet порт; питание DC12В/PoE(802.3at); 18Вт макс.; -40 °C...+65 °C; IP66; грозозащита TVS 2000B; вес 2кг.
в БОМе кронштейн </t>
    </r>
  </si>
  <si>
    <t>DS-2SE4C425MWG-E/14(F0)</t>
    <phoneticPr fontId="74" type="noConversion"/>
  </si>
  <si>
    <r>
      <rPr>
        <b/>
        <sz val="9"/>
        <rFont val="Arial"/>
        <family val="2"/>
      </rPr>
      <t xml:space="preserve">4Мп уличная TandemVu IP-камера с Deep learning алгоритмом </t>
    </r>
    <r>
      <rPr>
        <sz val="9"/>
        <rFont val="Arial"/>
        <family val="2"/>
      </rPr>
      <t xml:space="preserve">
</t>
    </r>
    <r>
      <rPr>
        <sz val="9"/>
        <color rgb="FFC00000"/>
        <rFont val="Arial"/>
        <family val="2"/>
      </rPr>
      <t>Детализированное изображение и широкий охват всей сцены при помощи одного устройства!</t>
    </r>
    <r>
      <rPr>
        <sz val="9"/>
        <rFont val="Arial"/>
        <family val="2"/>
      </rPr>
      <t xml:space="preserve">
</t>
    </r>
    <r>
      <rPr>
        <b/>
        <sz val="9"/>
        <rFont val="Arial"/>
        <family val="2"/>
      </rPr>
      <t>Фиксированный модуль:</t>
    </r>
    <r>
      <rPr>
        <sz val="9"/>
        <rFont val="Arial"/>
        <family val="2"/>
      </rPr>
      <t xml:space="preserve">
1/2.8" Progressive Scan CMOS; 4Мп; объектив 2.8мм; угол обзора 96.1°;</t>
    </r>
    <r>
      <rPr>
        <sz val="9"/>
        <color rgb="FFC00000"/>
        <rFont val="Arial"/>
        <family val="2"/>
      </rPr>
      <t xml:space="preserve"> ColorVu, 0.0005лк@F1.0;</t>
    </r>
    <r>
      <rPr>
        <sz val="9"/>
        <rFont val="Arial"/>
        <family val="2"/>
      </rPr>
      <t xml:space="preserve"> сжатиеH.265/H.265+/H.264/H.264+/MJPEG; тройной поток; 2560 × 1440,@25к/с; WDR 120дБ, 3D DNR, BLC, ROI;  обнаружение движения, вторжения в область и пересечения линии; классификация «человек/ТС»; Подсветка белым светом.
</t>
    </r>
    <r>
      <rPr>
        <b/>
        <sz val="9"/>
        <rFont val="Arial"/>
        <family val="2"/>
      </rPr>
      <t>PTZ-модуль:</t>
    </r>
    <r>
      <rPr>
        <sz val="9"/>
        <rFont val="Arial"/>
        <family val="2"/>
      </rPr>
      <t xml:space="preserve">
1/2.8’’ Progressive Scan CMOS; 4Мп;  объектив 4.8 - 120 мм, 25x; угол обзора объектива 55° - 2.4°; механический ИК-фильтр; 0.005лк@F1.6; ИК-подсветка до 100 м. сжатие H.265/H.264/MJPEG/H.265+/H.264+; тройной поток; 2560 × 1440,@25к/с; WDR 120дБ, 3D DNR, BLC, антитуман, ROI; обнаружение движения, вторжения в область и пересечения линии; классификация «человек/ТС»; захват лиц; вращение 360°, вручную: 0.1° - 80°/с, по предустановке: 80°/с; наклон -15° - 90°, вручную: 0.1° - 80°/с, по предустановке: 80°/с; слот для microSD до 256Гб; 
Аудиовход/выход 1/1; тревожные вход/выход 1/1; 1 RJ45 10M/100M Ethernet; питание DC12В/PoE; 24Вт макс.; -40 °C...+65 °C; IP66; грозозащита TVS 6000B; вес 2.4кг.</t>
    </r>
  </si>
  <si>
    <t>DS-2DE5425IW-AE(T5)</t>
    <phoneticPr fontId="171" type="noConversion"/>
  </si>
  <si>
    <r>
      <t xml:space="preserve">4Мп уличная скоростная поворотная IP-камера с ИК-подсветкой до 150м с Deep learning алгоритмом 
</t>
    </r>
    <r>
      <rPr>
        <sz val="9"/>
        <rFont val="Arial"/>
        <family val="2"/>
      </rPr>
      <t xml:space="preserve">1/2.8" Progressive Scan CMOS; объектив 4.8 - 120мм, 25x; угол обзора объектива 57.6° - 2.5°; механический ИК-фильтр; 0.005лк@F1.6; сжатие H.265/H.264/MJPEG/H.265+/H.264+; тройной поток; 2560х1440@25к/с; WDR 120дБ, 3D DNR, BLC, антитуман, ROI; обнаружение движения, вторжения в область и пересечения линии; </t>
    </r>
    <r>
      <rPr>
        <b/>
        <sz val="9"/>
        <color rgb="FFC00000"/>
        <rFont val="Arial"/>
        <family val="2"/>
      </rPr>
      <t>классификация «человек/ТС»; захват лиц</t>
    </r>
    <r>
      <rPr>
        <sz val="9"/>
        <rFont val="Arial"/>
        <family val="2"/>
      </rPr>
      <t xml:space="preserve">; вращение 360°, вручную: 0.1° - 120°/с, по предустановке: 120°/с; наклон -15° - 90°, вручную: 0.1° - 80°/с, по предустановке: 80°/с; слот для microSD до 256Гб; аудиовход/выход 1/1; тревожные вход/выход 2/1; 1 RJ45 10M/100M Ethernet; питание AC24В/Hi-PoE; 30Вт макс.; -40 °C...+65 °C; IP66; грозозащита TVS 6000B; вес 3.3кг.
в БОМе кронштейн </t>
    </r>
  </si>
  <si>
    <t>DS-2DE5432IW-AE(S5)</t>
    <phoneticPr fontId="74" type="noConversion"/>
  </si>
  <si>
    <r>
      <rPr>
        <b/>
        <sz val="9"/>
        <rFont val="Arial"/>
        <family val="2"/>
      </rPr>
      <t xml:space="preserve">4Мп уличная скоростная поворотная IP-камера с ИК-подсветкой до 150м с Deep learning алгоритмом </t>
    </r>
    <r>
      <rPr>
        <sz val="9"/>
        <rFont val="Arial"/>
        <family val="2"/>
      </rPr>
      <t xml:space="preserve">
1/2.8’’ Progressive Scan CMOS; объектив 4.8 - 153мм, 32x; угол обзора объектива 54.3° - 2°; механический ИК-фильтр; 0.005лк@F1.2; сжатие H.265/H.264/MJPEG/H.265+/H.264+; тройной поток; 2560х1440@25к/с; WDR 120дБ, 3D DNR, BLC, антитуман, ROI; обнаружение движения, вторжения в область и пересечения линии;</t>
    </r>
    <r>
      <rPr>
        <b/>
        <sz val="9"/>
        <color rgb="FFC00000"/>
        <rFont val="Arial"/>
        <family val="2"/>
      </rPr>
      <t xml:space="preserve"> классификация «человек/ТС»</t>
    </r>
    <r>
      <rPr>
        <sz val="9"/>
        <rFont val="Arial"/>
        <family val="2"/>
      </rPr>
      <t>;</t>
    </r>
    <r>
      <rPr>
        <b/>
        <sz val="9"/>
        <color rgb="FFC00000"/>
        <rFont val="Arial"/>
        <family val="2"/>
      </rPr>
      <t xml:space="preserve"> захват лиц</t>
    </r>
    <r>
      <rPr>
        <sz val="9"/>
        <rFont val="Arial"/>
        <family val="2"/>
      </rPr>
      <t xml:space="preserve">; вращение 360°, вручную: 0.1° - 120°/с, по предустановке: 120°/с; наклон -15° - 90°, вручную: 0.1° - 80°/с, по предустановке: 80°/с; слот для microSD до 256Гб; аудиовход/выход 1/1; тревожные вход/выход 2/1; 1 RJ45 10M/100M Ethernet; питание AC24В/Hi-PoE; 30Вт макс.; -40 °C...+65 °C; IP66; грозозащита TVS 6000B; вес 3.3кг.
в БОМе кронштейн </t>
    </r>
  </si>
  <si>
    <t>EOL на остатки
Замена: DS-2DE5432IW-AE(T5)</t>
    <phoneticPr fontId="74" type="noConversion"/>
  </si>
  <si>
    <t>DS-2DE5432IW-AE(T5)</t>
    <phoneticPr fontId="74" type="noConversion"/>
  </si>
  <si>
    <r>
      <rPr>
        <b/>
        <sz val="9"/>
        <rFont val="Arial"/>
        <family val="2"/>
      </rPr>
      <t xml:space="preserve">4Мп уличная скоростная поворотная IP-камера с ИК-подсветкой до 150м с Deep learning алгоритмом </t>
    </r>
    <r>
      <rPr>
        <sz val="9"/>
        <rFont val="Arial"/>
        <family val="2"/>
      </rPr>
      <t xml:space="preserve">
1/2.8’’ Progressive Scan CMOS; объектив 5.9 - 188.8мм, 32x; угол обзора объектива 60.2° - 2°; механический ИК-фильтр; 0.005лк@F1.5; сжатие H.265/H.264/MJPEG/H.265+/H.264+; тройной поток; 2560х1440@25к/с; WDR 120дБ, 3D DNR, BLC, антитуман, ROI; обнаружение движения, вторжения в область и пересечения линии;</t>
    </r>
    <r>
      <rPr>
        <b/>
        <sz val="9"/>
        <color rgb="FFC00000"/>
        <rFont val="Arial"/>
        <family val="2"/>
      </rPr>
      <t xml:space="preserve"> классификация «человек/ТС»</t>
    </r>
    <r>
      <rPr>
        <sz val="9"/>
        <rFont val="Arial"/>
        <family val="2"/>
      </rPr>
      <t xml:space="preserve">; </t>
    </r>
    <r>
      <rPr>
        <b/>
        <sz val="9"/>
        <color rgb="FFC00000"/>
        <rFont val="Arial"/>
        <family val="2"/>
      </rPr>
      <t>автоматическое слежение 2.0</t>
    </r>
    <r>
      <rPr>
        <sz val="9"/>
        <rFont val="Arial"/>
        <family val="2"/>
      </rPr>
      <t>;</t>
    </r>
    <r>
      <rPr>
        <b/>
        <sz val="9"/>
        <color rgb="FFC00000"/>
        <rFont val="Arial"/>
        <family val="2"/>
      </rPr>
      <t xml:space="preserve"> захват лиц</t>
    </r>
    <r>
      <rPr>
        <sz val="9"/>
        <rFont val="Arial"/>
        <family val="2"/>
      </rPr>
      <t xml:space="preserve">; вращение 360°, вручную: 0.1° - 120°/с, по предустановке: 120°/с; наклон -15° - 90°, вручную: 0.1° - 80°/с, по предустановке: 80°/с; слот для microSD до 256Гб; аудиовход/выход 1/1; тревожные вход/выход 2/1; 1 RJ45 10M/100M Ethernet; питание AC24В/PoE; 24Вт макс.; -40 °C...+65 °C; IP66; грозозащита TVS 6000B; вес 3кг.
в БОМе кронштейн </t>
    </r>
  </si>
  <si>
    <t>DS-2DF5225X-AE3</t>
    <phoneticPr fontId="74" type="noConversion"/>
  </si>
  <si>
    <t>DS-2DF5232X-AE3</t>
    <phoneticPr fontId="74" type="noConversion"/>
  </si>
  <si>
    <t>DS-2DF5225X-AEL(T3)</t>
    <phoneticPr fontId="171" type="noConversion"/>
  </si>
  <si>
    <t>DS-2DF5232X-AEL(T3)</t>
    <phoneticPr fontId="171" type="noConversion"/>
  </si>
  <si>
    <t>DS-2DF7232IX-AEL</t>
    <phoneticPr fontId="74" type="noConversion"/>
  </si>
  <si>
    <t>DS-2DF7225IX-AELW(T3)</t>
    <phoneticPr fontId="74" type="noConversion"/>
  </si>
  <si>
    <t>DS-2DY3220IW-DE(S6)</t>
    <phoneticPr fontId="74" type="noConversion"/>
  </si>
  <si>
    <t>DS-2DY3220IW-DE4(S6)</t>
    <phoneticPr fontId="74" type="noConversion"/>
  </si>
  <si>
    <t>DS-2DY3220IW-DE(B)</t>
    <phoneticPr fontId="74" type="noConversion"/>
  </si>
  <si>
    <t>EOL на остатки
Замена: DS-2DY3220IW-DE(S6)</t>
    <phoneticPr fontId="74" type="noConversion"/>
  </si>
  <si>
    <t>DS-2DY3420IW-DE(S6)</t>
    <phoneticPr fontId="74" type="noConversion"/>
  </si>
  <si>
    <t>DS-2DY3420IW-DE4(S6)</t>
    <phoneticPr fontId="74" type="noConversion"/>
  </si>
  <si>
    <t>DS-2DY3320IW-DE(B)</t>
    <phoneticPr fontId="74" type="noConversion"/>
  </si>
  <si>
    <t>EOL на остатки
Замена: DS-2DY3420IW-DE(S6)</t>
    <phoneticPr fontId="74" type="noConversion"/>
  </si>
  <si>
    <t>DS-2DY3320IW-DE4(B)</t>
    <phoneticPr fontId="74" type="noConversion"/>
  </si>
  <si>
    <t>EOL на остатки
Замена: DS-2DY3420IW-DE4(S6)</t>
    <phoneticPr fontId="74" type="noConversion"/>
  </si>
  <si>
    <t xml:space="preserve">                                     </t>
  </si>
  <si>
    <t>DS-7104NI-Q1/M(C)</t>
    <phoneticPr fontId="74" type="noConversion"/>
  </si>
  <si>
    <t xml:space="preserve">DS-7108NI-Q1/M(C) </t>
    <phoneticPr fontId="74" type="noConversion"/>
  </si>
  <si>
    <t xml:space="preserve">DS-7104NI-Q1/4P/M(C) </t>
    <phoneticPr fontId="74" type="noConversion"/>
  </si>
  <si>
    <t xml:space="preserve">DS-7108NI-Q1/8P/M(C) </t>
    <phoneticPr fontId="74" type="noConversion"/>
  </si>
  <si>
    <t xml:space="preserve">DS-7604NI-K1(C) </t>
    <phoneticPr fontId="74" type="noConversion"/>
  </si>
  <si>
    <t xml:space="preserve">DS-7604NI-K1/4P(C) </t>
    <phoneticPr fontId="74" type="noConversion"/>
  </si>
  <si>
    <t>DS-7732NI-K4/16P</t>
    <phoneticPr fontId="72" type="noConversion"/>
  </si>
  <si>
    <t>I СЕРИЯ ( Поддержка развертки fisheye, POS, подключении тепловизоров, PanoVu)</t>
    <phoneticPr fontId="72" type="noConversion"/>
  </si>
  <si>
    <t>DS-7608NI-I2</t>
    <phoneticPr fontId="100" type="noConversion"/>
  </si>
  <si>
    <t>DS-7608NI-I2/8P</t>
    <phoneticPr fontId="100" type="noConversion"/>
  </si>
  <si>
    <t>DS-7616NI-I2</t>
    <phoneticPr fontId="74" type="noConversion"/>
  </si>
  <si>
    <t>DS-7616NI-I2/16P</t>
    <phoneticPr fontId="100" type="noConversion"/>
  </si>
  <si>
    <t>DS-7716NI-I4(B)</t>
    <phoneticPr fontId="100" type="noConversion"/>
  </si>
  <si>
    <t>DS-7716NI-I4/16P(B)</t>
    <phoneticPr fontId="100" type="noConversion"/>
  </si>
  <si>
    <t>DS-7732NI-I4(B)</t>
    <phoneticPr fontId="100" type="noConversion"/>
  </si>
  <si>
    <t>DS-7732NI-I4/16P(B)</t>
    <phoneticPr fontId="100" type="noConversion"/>
  </si>
  <si>
    <t>DS-7732NI-I4/24P</t>
    <phoneticPr fontId="100" type="noConversion"/>
  </si>
  <si>
    <t>DS-8664NI-I8</t>
    <phoneticPr fontId="72" type="noConversion"/>
  </si>
  <si>
    <t xml:space="preserve"> Acusense I 2.0 СЕРИЯ</t>
    <phoneticPr fontId="74" type="noConversion"/>
  </si>
  <si>
    <t>СЕРИЯ ColorVu</t>
    <phoneticPr fontId="74" type="noConversion"/>
  </si>
  <si>
    <t>DS-2CE10DF3T-FS(2.8mm)</t>
    <phoneticPr fontId="171" type="noConversion"/>
  </si>
  <si>
    <t>DS-2CE10DF3T-FS(3.6mm)</t>
    <phoneticPr fontId="74" type="noConversion"/>
  </si>
  <si>
    <t>DS-2CE70DF3T-MFS(2.8mm)</t>
    <phoneticPr fontId="74" type="noConversion"/>
  </si>
  <si>
    <t>DS-2CE70DF3T-MFS(3.6mm)</t>
    <phoneticPr fontId="74" type="noConversion"/>
  </si>
  <si>
    <t>DS-2CE12DF3T-FS(2.8mm)</t>
    <phoneticPr fontId="74" type="noConversion"/>
  </si>
  <si>
    <t>DS-2CE12DF3T-FS(3.6mm)</t>
    <phoneticPr fontId="74" type="noConversion"/>
  </si>
  <si>
    <t>DS-2CE12DFT-F(6mm)</t>
    <phoneticPr fontId="74" type="noConversion"/>
  </si>
  <si>
    <t>EOL на остатки
Замена: DS-2CE12DF3T-FS(3.6mm)</t>
    <phoneticPr fontId="166" type="noConversion"/>
  </si>
  <si>
    <t>DS-2CE19DF8T-AZE(2.8-12mm)</t>
    <phoneticPr fontId="166" type="noConversion"/>
  </si>
  <si>
    <t>СЕРИЯ TURBO HD X</t>
    <phoneticPr fontId="74" type="noConversion"/>
  </si>
  <si>
    <t>DS-2CE72DFT-PIRXOF28(2.8mm)</t>
    <phoneticPr fontId="74" type="noConversion"/>
  </si>
  <si>
    <t>DS-2CE72DFT-PIRXOF(3.6mm)</t>
    <phoneticPr fontId="74" type="noConversion"/>
  </si>
  <si>
    <t>DS-2CE72DFT-PIRXOF(6mm)</t>
    <phoneticPr fontId="74" type="noConversion"/>
  </si>
  <si>
    <t>DS-2CE12DFT-PIRXOF28(2.8mm)</t>
    <phoneticPr fontId="74" type="noConversion"/>
  </si>
  <si>
    <t>DS-2CE12DFT-PIRXOF(3.6mm)</t>
    <phoneticPr fontId="74" type="noConversion"/>
  </si>
  <si>
    <t>СЕРИЯ D3T</t>
    <phoneticPr fontId="74" type="noConversion"/>
  </si>
  <si>
    <t>DS-2CE16D3T-ITF(2.8mm)</t>
    <phoneticPr fontId="74" type="noConversion"/>
  </si>
  <si>
    <t>EOL на остатки
Замена: DS-2CE10DF3T-FS(2.8mm)</t>
    <phoneticPr fontId="166" type="noConversion"/>
  </si>
  <si>
    <t>DS-2CE16D3T-ITF(3.6mm)</t>
    <phoneticPr fontId="166" type="noConversion"/>
  </si>
  <si>
    <t>EOL на остатки
Замена: DS-2CE10DF3T-FS(3.6mm)</t>
    <phoneticPr fontId="166" type="noConversion"/>
  </si>
  <si>
    <t>DS-2CE16D3T-ITF(6mm)</t>
    <phoneticPr fontId="166" type="noConversion"/>
  </si>
  <si>
    <t xml:space="preserve">EOL на остатки
</t>
    <phoneticPr fontId="166" type="noConversion"/>
  </si>
  <si>
    <t>DS-2CE76D3T-ITMF(2.8mm)</t>
    <phoneticPr fontId="166" type="noConversion"/>
  </si>
  <si>
    <t>EOL на остатки
Замена: DS-2CE70DF3T-MFS(2.8mm)</t>
    <phoneticPr fontId="166" type="noConversion"/>
  </si>
  <si>
    <t>DS-2CE19D3T-IT3ZF(2.7-13.5mm)</t>
    <phoneticPr fontId="74" type="noConversion"/>
  </si>
  <si>
    <t>EOL на остатки
Замена:DS-2CE19D3T-AIT3ZF(2.7-13.5mm)</t>
    <phoneticPr fontId="166" type="noConversion"/>
  </si>
  <si>
    <t>DS-2CE57D3T-VPITF(2.8mm)</t>
    <phoneticPr fontId="74" type="noConversion"/>
  </si>
  <si>
    <t>DS-2CE57D3T-VPITF(3.6mm)</t>
    <phoneticPr fontId="166" type="noConversion"/>
  </si>
  <si>
    <t>DS-2CE57D3T-VPITF(6mm)</t>
    <phoneticPr fontId="74" type="noConversion"/>
  </si>
  <si>
    <t>DS-2CE5AD3T-VPIT3ZF(2.7-13.5mm)</t>
    <phoneticPr fontId="74" type="noConversion"/>
  </si>
  <si>
    <t xml:space="preserve">EOL на остатки
Замена:DS-2CE5AD3T-AVPIT3ZF(2.7-13.5mm)
</t>
    <phoneticPr fontId="166" type="noConversion"/>
  </si>
  <si>
    <t>СЕРИЯ D8T</t>
    <phoneticPr fontId="74" type="noConversion"/>
  </si>
  <si>
    <t>DS-2CC12D8T-AMM</t>
    <phoneticPr fontId="74" type="noConversion"/>
  </si>
  <si>
    <t>СЕРИЯ D9T</t>
    <phoneticPr fontId="74" type="noConversion"/>
  </si>
  <si>
    <t>DS-2CE16D9T-AIRAZH (5-50mm)</t>
    <phoneticPr fontId="74" type="noConversion"/>
  </si>
  <si>
    <t>СЕРИЯ HFT</t>
    <phoneticPr fontId="74" type="noConversion"/>
  </si>
  <si>
    <t>DS-2CE10HFT-F28(2.8mm)</t>
    <phoneticPr fontId="171" type="noConversion"/>
  </si>
  <si>
    <t>DS-2CE10HFT-F(3.6mm)</t>
    <phoneticPr fontId="171" type="noConversion"/>
  </si>
  <si>
    <t>DS-2CE72HFT-F28(2.8mm)</t>
    <phoneticPr fontId="171" type="noConversion"/>
  </si>
  <si>
    <t>DS-2CE72HFT-F(3.6mm)</t>
    <phoneticPr fontId="171" type="noConversion"/>
  </si>
  <si>
    <t>DS-2CE12HFT-F28(2.8mm)</t>
    <phoneticPr fontId="171" type="noConversion"/>
  </si>
  <si>
    <t>DS-2CE12HFT-F(3.6mm)</t>
    <phoneticPr fontId="171" type="noConversion"/>
  </si>
  <si>
    <t>СЕРИЯ H8T</t>
    <phoneticPr fontId="74" type="noConversion"/>
  </si>
  <si>
    <t>DS-2CE16H8T-ITF (2.8mm)</t>
    <phoneticPr fontId="171" type="noConversion"/>
  </si>
  <si>
    <t>DS-2CE16H8T-ITF (3.6mm)</t>
    <phoneticPr fontId="171" type="noConversion"/>
  </si>
  <si>
    <t>DS-2CE16H8T-ITF (6mm)</t>
    <phoneticPr fontId="171" type="noConversion"/>
  </si>
  <si>
    <t>DS-2CE19H8T-AIT3ZF(2.7-13.5 mm)</t>
    <phoneticPr fontId="171" type="noConversion"/>
  </si>
  <si>
    <t>DS-2CE56H8T-AITZF (2.7-13.5 mm)</t>
    <phoneticPr fontId="171" type="noConversion"/>
  </si>
  <si>
    <t>DS-2CE57H8T-VPITF (2.8mm)</t>
    <phoneticPr fontId="171" type="noConversion"/>
  </si>
  <si>
    <t>DS-2CE57H8T-VPITF (3.6mm)</t>
    <phoneticPr fontId="171" type="noConversion"/>
  </si>
  <si>
    <t>DS-2CE57H8T-VPITF (6mm)</t>
    <phoneticPr fontId="171" type="noConversion"/>
  </si>
  <si>
    <t>DS-2CE59H8T-AVPIT3ZF(2.7-13.5 mm)</t>
    <phoneticPr fontId="171" type="noConversion"/>
  </si>
  <si>
    <t>DS-2CE76H8T-ITMF (2.8mm)</t>
    <phoneticPr fontId="171" type="noConversion"/>
  </si>
  <si>
    <t>СЕРИЯ U7T</t>
    <phoneticPr fontId="74" type="noConversion"/>
  </si>
  <si>
    <t>СЕРИЯ U8T</t>
    <phoneticPr fontId="74" type="noConversion"/>
  </si>
  <si>
    <t>DS-2CE17U8T-IT (3.6mm)</t>
    <phoneticPr fontId="74" type="noConversion"/>
  </si>
  <si>
    <t>DS-2CE17U8T-IT (6mm)</t>
    <phoneticPr fontId="171" type="noConversion"/>
  </si>
  <si>
    <t>DS-2CE18U8T-IT3 (3.6mm)</t>
    <phoneticPr fontId="74" type="noConversion"/>
  </si>
  <si>
    <t>DS-2CE18U8T-IT3 (6mm)</t>
    <phoneticPr fontId="171" type="noConversion"/>
  </si>
  <si>
    <t>DS-2CE37U8T-A</t>
    <phoneticPr fontId="74" type="noConversion"/>
  </si>
  <si>
    <t>DS-2CE57U8T-VPIT (2.8mm)</t>
    <phoneticPr fontId="74" type="noConversion"/>
  </si>
  <si>
    <t>DS-2CE57U8T-VPIT (6mm)</t>
    <phoneticPr fontId="74" type="noConversion"/>
  </si>
  <si>
    <t>DS-2CE59U8T-VPIT3Z (2.8-12 mm)</t>
    <phoneticPr fontId="74" type="noConversion"/>
  </si>
  <si>
    <t>DS-2CE59U8T-AVPIT3Z (2.8-12 mm)</t>
    <phoneticPr fontId="74" type="noConversion"/>
  </si>
  <si>
    <t>DS-2CE78U8T-IT3 (3.6mm)</t>
    <phoneticPr fontId="166" type="noConversion"/>
  </si>
  <si>
    <t>DS-2CE78U8T-IT3 (6mm)</t>
    <phoneticPr fontId="74" type="noConversion"/>
  </si>
  <si>
    <t>DS-2CE79U8T-IT3Z (2.8-12 mm)</t>
    <phoneticPr fontId="74" type="noConversion"/>
  </si>
  <si>
    <t xml:space="preserve">DS-2AE7232TI-A(C) </t>
    <phoneticPr fontId="74" type="noConversion"/>
  </si>
  <si>
    <t>СЕРИЯ Acusense DVR</t>
    <phoneticPr fontId="74" type="noConversion"/>
  </si>
  <si>
    <t>iDS-7204HQHI-M1/FA</t>
    <phoneticPr fontId="74" type="noConversion"/>
  </si>
  <si>
    <t>iDS-7204HUHI-M1/FA</t>
    <phoneticPr fontId="74" type="noConversion"/>
  </si>
  <si>
    <t>iDS-7208HUHI-M2/FA</t>
    <phoneticPr fontId="74" type="noConversion"/>
  </si>
  <si>
    <t xml:space="preserve">iDS-7216HUHI-M2/S(C) </t>
    <phoneticPr fontId="166" type="noConversion"/>
  </si>
  <si>
    <t>EOL на остатки
Замена: iDS-7216HUHI-M2/S(E)</t>
    <phoneticPr fontId="166" type="noConversion"/>
  </si>
  <si>
    <r>
      <t>iDS-7216HUHI-M2/S</t>
    </r>
    <r>
      <rPr>
        <b/>
        <sz val="10"/>
        <rFont val="Arial"/>
        <family val="2"/>
        <charset val="204"/>
      </rPr>
      <t>(E)</t>
    </r>
    <r>
      <rPr>
        <b/>
        <sz val="10"/>
        <rFont val="宋体"/>
        <family val="3"/>
        <charset val="134"/>
      </rPr>
      <t/>
    </r>
  </si>
  <si>
    <t xml:space="preserve"> iDS-7208HTHI-M2/S</t>
  </si>
  <si>
    <r>
      <rPr>
        <b/>
        <sz val="9"/>
        <color theme="1"/>
        <rFont val="Arial"/>
        <family val="2"/>
      </rPr>
      <t>8-х канальный гибридный HD-TVI регистратор Acusense для аналоговых, HD-TVI, AHD и CVI камер + 8 канал IP@8Мп (до 16 каналов с полным замещением аналоговых каналов)</t>
    </r>
    <r>
      <rPr>
        <sz val="9"/>
        <color theme="1"/>
        <rFont val="Arial"/>
        <family val="2"/>
        <charset val="204"/>
      </rPr>
      <t xml:space="preserve">
Видеовход: 8 канала, BNC(поддержка управления по коаксиальному кабелю); Аудиовход: 1 каналов RCA(до 8-х каналов AoC); Видеовыход: 1 VGA, 1 HDMI до 4К, 1 CVBS; Аудиовыход: 1 канал RCA;</t>
    </r>
    <r>
      <rPr>
        <b/>
        <sz val="9"/>
        <color rgb="FFC00000"/>
        <rFont val="Arial"/>
        <family val="2"/>
      </rPr>
      <t xml:space="preserve"> </t>
    </r>
    <r>
      <rPr>
        <sz val="9"/>
        <rFont val="Arial"/>
        <family val="2"/>
      </rPr>
      <t xml:space="preserve">видеосжатие H.265 Pro+/H.265 Pro/H.265/H.264/H.264+; аудиосжатие G.711u.;
</t>
    </r>
    <r>
      <rPr>
        <b/>
        <sz val="9"/>
        <color rgb="FFC00000"/>
        <rFont val="Arial"/>
        <family val="2"/>
      </rPr>
      <t xml:space="preserve">Обнаружение движения 2.0 (8 канала), защита периметра (8 канала); </t>
    </r>
    <r>
      <rPr>
        <sz val="9"/>
        <rFont val="Arial"/>
        <family val="2"/>
      </rPr>
      <t>вторжения в область и пересечения линии;
Разрешение записи на канал: 8Мп @15&amp;12к/с, 3К @20к/с, 5Мп @20&amp;12к/с, 3Мп @18к/с, 4Мп/1080p/720p/VGA/WD1/4CIF/CIF@25 к/с</t>
    </r>
    <r>
      <rPr>
        <sz val="9"/>
        <color theme="1"/>
        <rFont val="Arial"/>
        <family val="2"/>
        <charset val="204"/>
      </rPr>
      <t xml:space="preserve">
</t>
    </r>
    <r>
      <rPr>
        <sz val="9"/>
        <color theme="1"/>
        <rFont val="Arial"/>
        <family val="2"/>
      </rPr>
      <t>2</t>
    </r>
    <r>
      <rPr>
        <sz val="9"/>
        <color theme="1"/>
        <rFont val="Arial"/>
        <family val="2"/>
        <charset val="204"/>
      </rPr>
      <t xml:space="preserve"> SATA для HDD до 10Тб; RJ45 10M/100M/1000M; 2 USB;  -10°C...+55°C; DC12В; 15Вт макс (без HDD); </t>
    </r>
    <r>
      <rPr>
        <sz val="9"/>
        <color theme="1"/>
        <rFont val="宋体"/>
        <family val="3"/>
        <charset val="134"/>
      </rPr>
      <t>≤</t>
    </r>
    <r>
      <rPr>
        <sz val="9"/>
        <color theme="1"/>
        <rFont val="Arial"/>
        <family val="2"/>
        <charset val="204"/>
      </rPr>
      <t>3.1г (без HDD).</t>
    </r>
  </si>
  <si>
    <t>DS-7232HQHI-K2</t>
    <phoneticPr fontId="74" type="noConversion"/>
  </si>
  <si>
    <t>DS-8124HQHI-K8</t>
    <phoneticPr fontId="74" type="noConversion"/>
  </si>
  <si>
    <t>DS-7316HUHI-K4</t>
    <phoneticPr fontId="166" type="noConversion"/>
  </si>
  <si>
    <t>DS-7204HTHI-K1</t>
    <phoneticPr fontId="74" type="noConversion"/>
  </si>
  <si>
    <t>DS-7204HTHI-K2</t>
    <phoneticPr fontId="74" type="noConversion"/>
  </si>
  <si>
    <t>DS-1H18S/E</t>
    <phoneticPr fontId="166" type="noConversion"/>
  </si>
  <si>
    <t>EOL на остатки
Замена: DS-1H18S/E(C)</t>
    <phoneticPr fontId="74" type="noConversion"/>
  </si>
  <si>
    <t>DS-1H18S/E(C)</t>
    <phoneticPr fontId="166" type="noConversion"/>
  </si>
  <si>
    <t>ЭКОНОМИЧНАЯ ЛИНЕЙКА QE серия</t>
    <phoneticPr fontId="74" type="noConversion"/>
  </si>
  <si>
    <t>DS-D5019QE</t>
    <phoneticPr fontId="74" type="noConversion"/>
  </si>
  <si>
    <t>DS-D5019QE-B</t>
    <phoneticPr fontId="74" type="noConversion"/>
  </si>
  <si>
    <t>ПРОФЕССИОНАЛЬНАЯ ЛИНЕЙКА FC серия(пластик)</t>
    <phoneticPr fontId="74" type="noConversion"/>
  </si>
  <si>
    <t>DS-D5022FC-C</t>
    <phoneticPr fontId="166" type="noConversion"/>
  </si>
  <si>
    <t>DS-D5024FC</t>
    <phoneticPr fontId="74" type="noConversion"/>
  </si>
  <si>
    <t>DS-D5024FC-C</t>
    <phoneticPr fontId="74" type="noConversion"/>
  </si>
  <si>
    <t>DS-D5032FC-A</t>
    <phoneticPr fontId="74" type="noConversion"/>
  </si>
  <si>
    <t>ПРОФЕССИОНАЛЬНАЯ ЛИНЕЙКА 4K серия</t>
    <phoneticPr fontId="74" type="noConversion"/>
  </si>
  <si>
    <t>DS-D5027UC</t>
    <phoneticPr fontId="74" type="noConversion"/>
  </si>
  <si>
    <t>НЕУПРАВЛЯЕМЫЕ КОММУТАТОРЫ</t>
    <phoneticPr fontId="74" type="noConversion"/>
  </si>
  <si>
    <t>НЕУПРАВЛЯЕМЫЕ:БЮДЖЕТНАЯ СЕРИЯ(100M на порт, PoE)</t>
    <phoneticPr fontId="74" type="noConversion"/>
  </si>
  <si>
    <t>DS-3E0105P-E/M(B)</t>
    <phoneticPr fontId="78" type="noConversion"/>
  </si>
  <si>
    <t>DS-3E0109P-E/M(B)</t>
    <phoneticPr fontId="78" type="noConversion"/>
  </si>
  <si>
    <t>DS-3E0318P-E/M(B)</t>
    <phoneticPr fontId="78" type="noConversion"/>
  </si>
  <si>
    <t>DS-3E0326P-E/M(B)</t>
    <phoneticPr fontId="78" type="noConversion"/>
  </si>
  <si>
    <t>DS-3E0106P-E/M</t>
    <phoneticPr fontId="78" type="noConversion"/>
  </si>
  <si>
    <t>DS-3E0310P-E/M</t>
    <phoneticPr fontId="78" type="noConversion"/>
  </si>
  <si>
    <t>НЕУПРАВЛЯЕМЫЕ:БЮДЖЕТНАЯ СЕРИЯ(1000M на порт, PoE)</t>
    <phoneticPr fontId="74" type="noConversion"/>
  </si>
  <si>
    <t>НЕУПРАВЛЯЕМЫЕ:Pro СЕРИЯ(100M на порт, PoE)</t>
    <phoneticPr fontId="74" type="noConversion"/>
  </si>
  <si>
    <t>DS-3E0109P-E(C)</t>
    <phoneticPr fontId="171" type="noConversion"/>
  </si>
  <si>
    <t>DS-3E0318P-E(B)</t>
    <phoneticPr fontId="171" type="noConversion"/>
  </si>
  <si>
    <t>DS-3E0326P-E(B)</t>
    <phoneticPr fontId="171" type="noConversion"/>
  </si>
  <si>
    <t>НЕУПРАВЛЯЕМЫЕ: Pro СЕРИЯ(100M PoE, Dual Uplink, L2)</t>
    <phoneticPr fontId="74" type="noConversion"/>
  </si>
  <si>
    <t>DS-3E0106HP-E</t>
    <phoneticPr fontId="171" type="noConversion"/>
  </si>
  <si>
    <t>DS-3E0310HP-E</t>
    <phoneticPr fontId="171" type="noConversion"/>
  </si>
  <si>
    <t>НЕУПРАВЛЯЕМЫЕ:Pro СЕРИЯ(1000M на порт, PoE, L2)</t>
    <phoneticPr fontId="74" type="noConversion"/>
  </si>
  <si>
    <t>DS-3E0505P-E</t>
    <phoneticPr fontId="171" type="noConversion"/>
  </si>
  <si>
    <t>DS-3E0510P-E</t>
    <phoneticPr fontId="171" type="noConversion"/>
  </si>
  <si>
    <t>DS-3E0518P-E</t>
    <phoneticPr fontId="171" type="noConversion"/>
  </si>
  <si>
    <t>DS-3E0526P-E</t>
    <phoneticPr fontId="171" type="noConversion"/>
  </si>
  <si>
    <t>ИНДУСТРИАЛЬНЫЕ PoE</t>
    <phoneticPr fontId="74" type="noConversion"/>
  </si>
  <si>
    <t>DS-3T0306P</t>
    <phoneticPr fontId="171" type="noConversion"/>
  </si>
  <si>
    <t>DS-3T0506P</t>
  </si>
  <si>
    <r>
      <t>Неуправляемый, 4 RJ45 1000M RJ45 PoE,2 SFP-Uplink порт 1000М Ethernet; 802.3af/at, бюджет PoE</t>
    </r>
    <r>
      <rPr>
        <sz val="9"/>
        <rFont val="宋体"/>
        <family val="3"/>
        <charset val="134"/>
      </rPr>
      <t>≤</t>
    </r>
    <r>
      <rPr>
        <sz val="9"/>
        <rFont val="Calibri"/>
        <family val="2"/>
      </rPr>
      <t>120Вт; индустриальный, диапозон температуры работы:</t>
    </r>
    <r>
      <rPr>
        <sz val="9"/>
        <color rgb="FFC00000"/>
        <rFont val="Calibri"/>
        <family val="2"/>
      </rPr>
      <t xml:space="preserve"> -40~75</t>
    </r>
    <r>
      <rPr>
        <sz val="9"/>
        <color rgb="FFC00000"/>
        <rFont val="宋体"/>
        <family val="3"/>
        <charset val="134"/>
      </rPr>
      <t>℃</t>
    </r>
    <r>
      <rPr>
        <sz val="9"/>
        <color rgb="FFC00000"/>
        <rFont val="Calibri"/>
        <family val="2"/>
      </rPr>
      <t xml:space="preserve"> </t>
    </r>
    <r>
      <rPr>
        <sz val="9"/>
        <rFont val="Calibri"/>
        <family val="2"/>
      </rPr>
      <t>(блок писания не входит)</t>
    </r>
  </si>
  <si>
    <t>DS-3T0510P</t>
  </si>
  <si>
    <r>
      <t>Неуправляемый, 8 RJ45 1000M RJ45 PoE,2 SFP-Uplink порт 1000М Ethernet; 802.3af/at, бюджет PoE</t>
    </r>
    <r>
      <rPr>
        <sz val="9"/>
        <rFont val="宋体"/>
        <family val="3"/>
        <charset val="134"/>
      </rPr>
      <t>≤</t>
    </r>
    <r>
      <rPr>
        <sz val="9"/>
        <rFont val="Arial"/>
        <family val="2"/>
        <charset val="204"/>
      </rPr>
      <t>240</t>
    </r>
    <r>
      <rPr>
        <sz val="9"/>
        <rFont val="Calibri"/>
        <family val="2"/>
      </rPr>
      <t>Вт; индустриальный, диапозон температуры работы:</t>
    </r>
    <r>
      <rPr>
        <sz val="9"/>
        <color rgb="FFC00000"/>
        <rFont val="Calibri"/>
        <family val="2"/>
      </rPr>
      <t xml:space="preserve"> -40~75</t>
    </r>
    <r>
      <rPr>
        <sz val="9"/>
        <color rgb="FFC00000"/>
        <rFont val="宋体"/>
        <family val="3"/>
        <charset val="134"/>
      </rPr>
      <t>℃</t>
    </r>
    <r>
      <rPr>
        <sz val="9"/>
        <color rgb="FFC00000"/>
        <rFont val="Calibri"/>
        <family val="2"/>
      </rPr>
      <t xml:space="preserve"> </t>
    </r>
    <r>
      <rPr>
        <sz val="9"/>
        <rFont val="Calibri"/>
        <family val="2"/>
      </rPr>
      <t>(блок писания не входит)</t>
    </r>
  </si>
  <si>
    <t>Блок питсания 240Вт, выход 48Вт, 5.0А,  -30~70°C, DIN rail</t>
    <phoneticPr fontId="166" type="noConversion"/>
  </si>
  <si>
    <t>Блок питсания 75Вт, выход 8Вт, 1.57А, working temp. -20~70°C, DIN rail</t>
    <phoneticPr fontId="166" type="noConversion"/>
  </si>
  <si>
    <t>ELG-150-48A</t>
    <phoneticPr fontId="171" type="noConversion"/>
  </si>
  <si>
    <t>НЕУПРАВЛЯНМЫЕ: Широкий температурный диапазон PoE</t>
    <phoneticPr fontId="74" type="noConversion"/>
  </si>
  <si>
    <t>DS-3T0506HP-E/HS</t>
    <phoneticPr fontId="171" type="noConversion"/>
  </si>
  <si>
    <t>DS-3T0510HP-E/HS</t>
    <phoneticPr fontId="171" type="noConversion"/>
  </si>
  <si>
    <t>DS-3T0306HP-E/HS</t>
    <phoneticPr fontId="171" type="noConversion"/>
  </si>
  <si>
    <t>DS-3T0310HP-E/HS</t>
    <phoneticPr fontId="171" type="noConversion"/>
  </si>
  <si>
    <t>НЕУПРАВЛЯЕМЫЕ 1000M на порт</t>
    <phoneticPr fontId="74" type="noConversion"/>
  </si>
  <si>
    <t>DS-3E0505-E</t>
    <phoneticPr fontId="74" type="noConversion"/>
  </si>
  <si>
    <t>5 RJ45 1000M (8й-Uplink порт); таблица MAC адресов на 2000 записей; пропускная способность 16Гб/с; 5VDC, 1A; 0 °C...+40°C.</t>
    <phoneticPr fontId="74" type="noConversion"/>
  </si>
  <si>
    <t>DS-3E0508-E(B)</t>
    <phoneticPr fontId="74" type="noConversion"/>
  </si>
  <si>
    <t>8 RJ45 1000M (8й-Uplink порт); таблица MAC адресов на 4000 записей; пропускная способность 16Гб/с; 5VDC, 1A; 0 °C...+40°C.</t>
    <phoneticPr fontId="74" type="noConversion"/>
  </si>
  <si>
    <t>DS-3E0516-E</t>
    <phoneticPr fontId="74" type="noConversion"/>
  </si>
  <si>
    <t>16 RJ45 1000M (15й и 16й-Uplink порты); таблица MAC адресов на 8000 записей; пропускная способность 32Гб/с; AC100-240В; 0 °C...+40°C.</t>
    <phoneticPr fontId="74" type="noConversion"/>
  </si>
  <si>
    <t>DS-3E0516-E(B)</t>
    <phoneticPr fontId="74" type="noConversion"/>
  </si>
  <si>
    <t>16 RJ45 1000M (15й и 16й-Uplink порты); таблица MAC адресов на 8000 записей; пропускная способность 32Гб/с; VAC 220, 0.3A; 0 °C...+40°C.</t>
    <phoneticPr fontId="74" type="noConversion"/>
  </si>
  <si>
    <t>DS-3E0524-E</t>
    <phoneticPr fontId="74" type="noConversion"/>
  </si>
  <si>
    <t>24 RJ45 1000M (23й и 24й-Uplink порты); таблица MAC адресов на 8000 записей; пропускная способность 48Гб/с; AC100-240В; 0 °C...+40°C.</t>
    <phoneticPr fontId="74" type="noConversion"/>
  </si>
  <si>
    <t>DS-3E0524-E(B)</t>
    <phoneticPr fontId="74" type="noConversion"/>
  </si>
  <si>
    <t>24 RJ45 1000M (23й и 24й-Uplink порты); таблица MAC адресов на 8000 записей; пропускная способность 48Гб/с; VAC 220, 0.7A; 0 °C...+40°C.</t>
    <phoneticPr fontId="74" type="noConversion"/>
  </si>
  <si>
    <t>УПРАВЛЯЕМЫЕ КОММУТАТОРЫ</t>
    <phoneticPr fontId="74" type="noConversion"/>
  </si>
  <si>
    <t>УПРАВЛЯЕМЫЕ (Смарт-серия) 100/1000M</t>
    <phoneticPr fontId="74" type="noConversion"/>
  </si>
  <si>
    <t>L2, Смарт-управляемый, 4 10/100M RJ45 PoE-порт, 1 10/100M RJ45 порт, 802.3af/at, бюджет PoE 60W, поддержка режима передачи до 300м, визуализированная топология управления(Hik-Central/iVMS 4200/Hik-ProConnec), контроль статуса сети, уведомление тревог в реальном времени, контроль и обзор видеонаблюдения</t>
    <phoneticPr fontId="171" type="noConversion"/>
  </si>
  <si>
    <t>L2, Смарт-управляемый, 9 10/100M RJ45 PoE-порт, 1 10/100M RJ45 port, 802.3af/at, бюджет PoE  110Вт, поддержка режима передачи до 300м, визуализированная топология управления(Hik-Central/iVMS 4200/Hik-ProConnec), контроль статуса сети, уведомление тревог в реальном времени, контроль и обзор видеонаблюдения.</t>
    <phoneticPr fontId="74" type="noConversion"/>
  </si>
  <si>
    <t>DS-3E1318P-EI</t>
    <phoneticPr fontId="166" type="noConversion"/>
  </si>
  <si>
    <t>L2, Смарт-управляемый, 16 10/100M RJ45 PoE-порт, 2 1000M компо-порт, 802.3af/at, бюджет PoE  230Вт, поддержка режима передачи до 300м, визуализированная топология управления(Hik-Central/iVMS 4200/Hik-ProConnec), контроль статуса сети, уведомление тревог в реальном времени, контроль и обзор видеонаблюдения.</t>
    <phoneticPr fontId="74" type="noConversion"/>
  </si>
  <si>
    <t>По коду 301801789 так же доступно, наличие на скаладе РФ</t>
    <phoneticPr fontId="166" type="noConversion"/>
  </si>
  <si>
    <t>DS-3E1326P-EI</t>
    <phoneticPr fontId="166" type="noConversion"/>
  </si>
  <si>
    <t>L2, Смарт-управляемый, 24 10/100M RJ45 PoE-порт,  2 1000M компо-порт, 802.3af/at, бюджет PoE  370Вт, поддержка режима передачи до 300м, визуализированная топология управления(Hik-Central/iVMS 4200/Hik-ProConnec), контроль статуса сети, уведомление тревог в реальном времени, контроль и обзор видеонаблюдения.</t>
    <phoneticPr fontId="74" type="noConversion"/>
  </si>
  <si>
    <t>По коду 301801790 так же доступно, наличие на скаладе РФ</t>
    <phoneticPr fontId="166" type="noConversion"/>
  </si>
  <si>
    <t>L2, Смарт-управляемый, 8 1000M RJ45-порт, визуализированная топология управления(Hik-Central/iVMS 4200/Hik-ProConnec), контроль статуса сети, уведомление тревог в реальном времени, контроль и обзор видеонаблюдения.</t>
    <phoneticPr fontId="74" type="noConversion"/>
  </si>
  <si>
    <t>L2, Смарт-управляемый, 8 10/100M RJ45 PoE-порт, 2 Gigabit combo порт, 802.3af/at, бюджет PoE 125W, поддержка режима передачи до 300м, визуализированная топология управления(Hik-Central/iVMS 4200/Hik-ProConnec), контроль статуса сети, уведомление тревог в реальном времени, контроль и обзор видеонаблюдения, PoE watchdog, VLAN, QoS, SNMP, STP/RSTP, Port Mirroring, Storm Control</t>
    <phoneticPr fontId="171" type="noConversion"/>
  </si>
  <si>
    <t>DS-3E1318P-SI</t>
    <phoneticPr fontId="166" type="noConversion"/>
  </si>
  <si>
    <t>L2, Смарт-управляемый, 16 10/100M RJ45 PoE-порт, 2 Gigabit combo порт, 802.3af/at, бюджет PoE 230W, поддержка режима передачи до 300м, визуализированная топология управления(Hik-Central/iVMS 4201/Hik-ProConnec), контроль статуса сети, уведомление тревог в реальном времени, контроль и обзор видеонаблюдения, PoE watchdog, VLAN, QoS, SNMP, STP/RSTP, Port Mirroring, Storm Control</t>
    <phoneticPr fontId="166" type="noConversion"/>
  </si>
  <si>
    <t>L2, Смарт-управляемый, 24 10/100M RJ45 PoE-порт, 2 Gigabit combo порт, 802.3af/at, бюджет PoE 370W, поддержка режима передачи до 300м, визуализированная топология управления(Hik-Central/iVMS 4202/Hik-ProConnec), контроль статуса сети, уведомление тревог в реальном времени, контроль и обзор видеонаблюдения, PoE watchdog, VLAN, QoS, SNMP, STP/RSTP, Port Mirroring, Storm Control</t>
    <phoneticPr fontId="166" type="noConversion"/>
  </si>
  <si>
    <t>L2, Смарт-управляемый, 8 1000M RJ45 PoE-порт, 2 Gigabit combo порт, 802.3af/at, бюджет PoE 110W, поддержка режима передачи до 300м, визуализированная топология управления(Hik-Central/iVMS 4203/Hik-ProConnec), контроль статуса сети, уведомление тревог в реальном времени, контроль и обзор видеонаблюдения, PoE watchdog, VLAN, QoS, SNMP, STP/RSTP, Port Mirroring, Storm Control</t>
    <phoneticPr fontId="166" type="noConversion"/>
  </si>
  <si>
    <t>L2, Смарт-управляемый, 161000M RJ45 PoE-порт, 2 Gigabit combo порт, 802.3af/at, бюджет PoE 225W, поддержка режима передачи до 300м, визуализированная топология управления(Hik-Central/iVMS 4204/Hik-ProConnec), контроль статуса сети, уведомление тревог в реальном времени, контроль и обзор видеонаблюдения, PoE watchdog, VLAN, QoS, SNMP, STP/RSTP, Port Mirroring, Storm Control</t>
    <phoneticPr fontId="166" type="noConversion"/>
  </si>
  <si>
    <t>L2, Смарт-управляемый, 24 1000M RJ45 PoE-порт, 2 Gigabit combo порт, 802.3af/at, бюджет PoE 370W, поддержка режима передачи до 300м, визуализированная топология управления(Hik-Central/iVMS 4205/Hik-ProConnec), контроль статуса сети, уведомление тревог в реальном времени, контроль и обзор видеонаблюдения, PoE watchdog, VLAN, QoS, SNMP, STP/RSTP, Port Mirroring, Storm Control</t>
    <phoneticPr fontId="166" type="noConversion"/>
  </si>
  <si>
    <t>УПРАВЛЯЕМЫЕ(100M, PoE)</t>
    <phoneticPr fontId="74" type="noConversion"/>
  </si>
  <si>
    <t>8 RJ45 100M PoE; 2 комбо-порта (1000М Ethernet/1000M SFP); таблица MAC адресов на 8000 записей; стандарты PoE: IEEE802.3af, IEEE802.3at; бюджет PoE 125Вт; AC100-240В; 140Вт; 0 °C...+50°C.</t>
    <phoneticPr fontId="74" type="noConversion"/>
  </si>
  <si>
    <t>16 RJ45 100M PoE; 2 комбо-порта (1000М Ethernet/1000M SFP); таблица MAC адресов на 8000 записей; стандарты PoE: IEEE802.3af, IEEE802.3at; бюджет PoE 300Вт; AC100-240В; 330Вт; 0 °C...+50°C.</t>
    <phoneticPr fontId="74" type="noConversion"/>
  </si>
  <si>
    <t>УПРАВЛЯЕМЫЕ(1000M POE, L2)</t>
    <phoneticPr fontId="74" type="noConversion"/>
  </si>
  <si>
    <t>DS-3E2510P(B)</t>
    <phoneticPr fontId="171" type="noConversion"/>
  </si>
  <si>
    <t>DS-3E2528P(B)</t>
    <phoneticPr fontId="171" type="noConversion"/>
  </si>
  <si>
    <t>УПРАВЛЯЕМЫЕ(1000M, L2)</t>
    <phoneticPr fontId="74" type="noConversion"/>
  </si>
  <si>
    <t>L2, Управляемый, 24 RJ45 1000M; 4 1000M SFP порта; VLAN, RSTP, IGMP, QoS, ERPS</t>
    <phoneticPr fontId="74" type="noConversion"/>
  </si>
  <si>
    <t>УПРАВЛЯЕМЫЕ(1000M, L3)</t>
    <phoneticPr fontId="74" type="noConversion"/>
  </si>
  <si>
    <t>L3, 24 Gigabit RJ45 портов 6 10G SFP+ портов, OSPF, IPv6, IEEE802.1x, IGMP, STP/RSTP/MSTP/ERPS/VRRP, Console/web/ssh management</t>
    <phoneticPr fontId="74" type="noConversion"/>
  </si>
  <si>
    <t>L3, 24 Gigabit RJ45 портов, 24 Gigabit SFP портов, 6 10G SFP+ портов, OSPF, IPv6, IEEE802.1x, IGMP, STP/RSTP/MSTP/ERPS/VRRP, Console/web/ssh management</t>
    <phoneticPr fontId="166" type="noConversion"/>
  </si>
  <si>
    <t>HK-SFP-1.25G-20-1310</t>
    <phoneticPr fontId="74" type="noConversion"/>
  </si>
  <si>
    <t>HK-SFP-1.25G-20-1550</t>
    <phoneticPr fontId="74" type="noConversion"/>
  </si>
  <si>
    <t>HK-SFP-1.25G-1310-DF-MM</t>
    <phoneticPr fontId="74" type="noConversion"/>
  </si>
  <si>
    <t>HK-SFP-1.25G-20-1310-DF</t>
    <phoneticPr fontId="74" type="noConversion"/>
  </si>
  <si>
    <t>HK-SFP+-10G-20-1270</t>
    <phoneticPr fontId="74" type="noConversion"/>
  </si>
  <si>
    <t>HK-SFP+-10G-20-1330</t>
    <phoneticPr fontId="74" type="noConversion"/>
  </si>
  <si>
    <t>POE ИНЖЕКТОРЫ</t>
    <phoneticPr fontId="74" type="noConversion"/>
  </si>
  <si>
    <t>LAS30-57CN-RJ45</t>
    <phoneticPr fontId="171" type="noConversion"/>
  </si>
  <si>
    <t>LAS60-57CN-RJ45</t>
    <phoneticPr fontId="171" type="noConversion"/>
  </si>
  <si>
    <t>WI-FI МОСТЫ</t>
    <phoneticPr fontId="74" type="noConversion"/>
  </si>
  <si>
    <t>DS-3WF01C-2N</t>
    <phoneticPr fontId="74" type="noConversion"/>
  </si>
  <si>
    <t>DS-3WF03C</t>
    <phoneticPr fontId="74" type="noConversion"/>
  </si>
  <si>
    <t>B2530DVZ</t>
  </si>
  <si>
    <t>2 Мп, 1/2.8'' КМОП SONY Starvis, 0.002 лк (день)/0.001 лк (ночь), 2xWDR до 120 дБ, H.265/H.264/MJPEG, 1920х1080, 25 к/с, моторизованный вариообъектив 2.7-13.5 мм, DC-Drive, электромеханический ИК-фильтр, ИК-подсветка (до 25 м), 12В/PoE, microSDHC (до 256 ГБ), IP66, от -45 до +50°С, детекция лиц</t>
  </si>
  <si>
    <t>2 Мп, 1/2.8'' КМОП SONY Starvis, 0.002 лк (день)/0.001 лк (ночь), 2xWDR до 120 дБ, H.264/MJPEG, 1920x1080, 25 к/с, моторизованный вариообъектив 2.8-11.0 мм (7-22 мм) на выбор, DC-Drive, электромеханический ИК-фильтр, вариф. ИК-подсветка (до 90 м), 12В/PoE, microSDHC (до 256 ГБ), IP66, от -45 до +50°</t>
  </si>
  <si>
    <t>20 350</t>
  </si>
  <si>
    <t>B2530RZQ</t>
  </si>
  <si>
    <t>2 Мп, 1/2.8'' КМОП SONY Starvis, 0.002 лк (день)/0.001 лк (ночь), 2xWDR до 120 дБ, H.265/H.264/MJPEG, 1920х1080, 25 к/с, моторизованный вариообъектив 2.7-13.5 мм (6-22 мм), DC-Drive, электромеханический ИК-фильтр, ИК-подсветка (до 90 м), 12В/PoE, microSDHC (опция, установка при производстве), IP66, от -45 до +60°С, детекция лиц</t>
  </si>
  <si>
    <t>35 900</t>
  </si>
  <si>
    <t>32 500</t>
  </si>
  <si>
    <t>26 210</t>
  </si>
  <si>
    <t>B2530RZK</t>
  </si>
  <si>
    <t>2 Мп, 1/2.8'' КМОП SONY Starvis, 0.002 лк (день)/0.001 лк (ночь), 2xWDR до 120 дБ, H.265/H.264/MJPEG, 1920x1080, 25 к/с, моторизованный вариообъектив 2.7-13.5 мм (6-22 мм) на выбор, DC-Drive, электромеханический ИК-фильтр, ИК-подсветка (до 120 м), 12В, microSDHC (опция, установка при производстве), IP66, от -60 до +50°С, детекция лиц, обогрев/вентилятор</t>
  </si>
  <si>
    <t>2 Мп, 1/2.8'' КМОП Sony Starvis, 0.002 лк (день)/0.001 лк (ночь), 2xWDR до 140 дБ, 3 потока H.265/Н.264 HP/MP/BP, MJPEG, 30к/с, объектив 3.6 мм, электромеханический ИК-фильтр, ИК-подсветка (до 30 м), PoE, microSDXC (до 256 ГБ), IK10, IP67, от -40 до +60°С, встроенная видеоаналитика, SIP</t>
  </si>
  <si>
    <t>SV2012DM</t>
  </si>
  <si>
    <t>2 Мп, 1/2.8'' КМОП Sony Starvis, 0.002 лк (день)/0.001 лк (ночь), 2xWDR до 120 дБ, 3 потока H.265/Н.264 HP/MP/BP, MJPEG, 30к/с, 1920x1080, объектив 2.8 / 3.6 мм (на выбор), электромеханический ИК-фильтр, ИК-подсветка (до 30 м), PoE, microSDXC (до 256 ГБ), IK10, IP67, от -40 до +60°С, встроенная видеоаналитика, SIP</t>
  </si>
  <si>
    <t>2 Мп, 1/2.8'' КМОП Sony Starvis, 0.002 лк (день)/0.001 лк (ночь), 2xWDR до 140 дБ, 3 потока H.265/Н.264 HP/MP/BP, MJPEG, 30к/с, 1920x1080, объектив 3.6 мм (на выбор), EIS,  электромеханический ИК-фильтр, ИК-подсветка (до 25 м), PoE, microSDXC (до 256 ГБ), IK10, IP67, от -40 до +50°С, встроенная видеоаналитика, SIP</t>
  </si>
  <si>
    <t>2 Мп, 1/2.8'' КМОП Sony Starvis, 0.002 лк (день)/0.001лк (ночь), 2xWDR до 140 дБ, 3 потока H.265/Н.264 HP/MP/BP, MJPEG, 30к/с, 1920×1080, объектив 2.8 / 3.6 мм (на выбор), электромеханический ИК-фильтр, ИК-подсветка (до 25м), PoE, microSDXC (до 256 ГБ), IK10, IP67, от -40 до +60°С, встроенная видеоаналитика, SIP</t>
  </si>
  <si>
    <t>SV2005DB</t>
  </si>
  <si>
    <t>2 Мп, 1/2.8'' КМОП Sony Starvis, 0.002 лк (день)/0.001лк (ночь), 2xWDR до 140 дБ, 3 потока H.265/Н.264 HP/MP/BP, MJPEG, 30к/с, 1920x1080, объектив 2.8 / 3.6 мм (на выбор), электромеханический ИК-фильтр, ИК-подсветка (до 25м), PoE, microSDXC (до 256 ГБ), IK10, IP67, от -40 до +60°С, внутрикорпусное подключение, встроенная видеоаналитика, SIP</t>
  </si>
  <si>
    <t>11 870</t>
  </si>
  <si>
    <t>SV3216DVZ</t>
  </si>
  <si>
    <t>5 Мп, 1/2.8'' КМОП Sony Starvis, 0.006 лк (день)/0.003лк (ночь), 2xWDR до 120 дБ, 3 потока H.265/Н.264 HP/MP/BP, MJPEG, 30к/с, 2592x1944, моторизованный объектив 2.7-13.5мм, автофокус, АРД, электромеханический ИК-фильтр, ИК-подсветка (до 50м), 12В/PoE, microSDXC (до 256 ГБ), IP67, IK10, от -40 до +60°С, внутрикорпусное подключение, встроенная видеоаналитика, SIP</t>
  </si>
  <si>
    <t>SV2016RZ</t>
  </si>
  <si>
    <t>2 Мп, 1/2.8'' КМОП Sony Starvis, 0.002 лк (день) / 0.001 лк (ночь), 2xWDR до 120 дБ, 3 потока, H.265/H.264/MJPEG, 1920×1080, 60к/c, моторизованный объектив, 2.7-13.5 мм, АРД, электромеханический ИК-фильтр, ИК-подсветка (до 50 м), 12B/PoE, microSDXC (до 256 ГБ), IP67, от -40 до +60°С, внутрикорпусное подключение, встроенная видеоаналитика, SIP.</t>
  </si>
  <si>
    <t>24 500</t>
  </si>
  <si>
    <t>22 200</t>
  </si>
  <si>
    <t>SV3216RZX</t>
  </si>
  <si>
    <t>5 Мп, 1/2.8'' КМОП Sony Starvis, 0.006 лк (день) / 0.003лк (ночь), 2xWDR до 120 дБ, 3 потока, H.265/H.264/MJPEG, 2592x1944, 30к/c, моторизованный объектив 5.3-64 мм, 12х увеличение, АРД, электромеханический ИК-фильтр, ИК-подсветка (до 180м), 12В/PoE, microSDXC (до 256 ГБ), IP67, от -40 до +60°С, монтажная коробка, встроенная видеоаналитика, SIP</t>
  </si>
  <si>
    <t>29 150</t>
  </si>
  <si>
    <t>CamDrive</t>
  </si>
  <si>
    <t>CD300</t>
  </si>
  <si>
    <t>1 Мп, 1/4'' КМОП, 0.3 лк (день)/0.1 лк (ночь), DWDR, 2D/3DNR/SmartNR, объектив 2.5 мм, Н.264, 1280x720 25 к/с, статический ИК-фильтр, встроенный активный микрофон, 5В, microSD/SDHC (до 32 ГБ), поддержка сервиса CamDrive</t>
  </si>
  <si>
    <t>4 700</t>
  </si>
  <si>
    <t>4 060</t>
  </si>
  <si>
    <t>CD310</t>
  </si>
  <si>
    <t>1 Мп, 1/4'' КМОП, 0.1 лк (день)/0.05 лк (ночь), DWDR, 2D/3DNR, объектив 2.5 мм, сменный M12, Н.264, 1280x720 25 к/с, ИК-подсветка, PIR-датчик, встроенный активный микрофон, динамик, 12В, microSD/SDHC (до 32 ГБ), поддержка сервиса CamDrive</t>
  </si>
  <si>
    <t>5 150</t>
  </si>
  <si>
    <t>CD320</t>
  </si>
  <si>
    <t>1 Мп, 1/4'' КМОП, 0.3 лк (день)/0.1 лк (ночь), DWDR, 2D/3DNR, объектив 2.5 мм, Н.264, 1280x720 25 к/с, ИК-фильтр, встроенный активный микрофон, Wi-Fi 802.11 b/g/n, WPS, 5В, microSD/SDHC (до 32 ГБ), поддержка сервиса CamDrive</t>
  </si>
  <si>
    <t>5 290</t>
  </si>
  <si>
    <t>CD330</t>
  </si>
  <si>
    <t>1 Мп, 1/4'' КМОП, 0.1 лк (день)/0.05 лк (ночь), DWDR, 2D/3DNR, объектив 2.5 мм, сменный M12, Н.264, 1280x720 25 к/с, ИК-подсветка, PIR-датчик, встроенный активный микрофон, динамик, Wi-Fi 802.11 b/g/n, WPS, 12В,  microSD/SDHC (до 32 ГБ), поддержка сервиса CamDrive</t>
  </si>
  <si>
    <t>CD300-4G</t>
  </si>
  <si>
    <t>1 Мп, 1/4'' КМОП, 0.3 лк (день)/0.1 лк (ночь), DWDR, 2D/3DNR, объектив 2.5 мм, Н.264, 1280x720 25 к/с, ИК-фильтр, 4G модуль, встроенный активный микрофон, 5В, microSD/SDHC (до 32 ГБ), поддержка сервиса CamDrive</t>
  </si>
  <si>
    <t>9 380</t>
  </si>
  <si>
    <t>CD300-4GM</t>
  </si>
  <si>
    <t>1 Мп, 1/4'' КМОП, 0.3 лк (день)/0.1 лк (ночь), DWDR, 2D/3DNR, объектив 2.5 мм, Н.264, 1280x720 25 к/с, ИК-фильтр, 4G модуль, встроенный активный микрофон, 5В, microSD/SDHC (до 32 ГБ), внешний аккумулятор, поддержка сервиса CamDrive</t>
  </si>
  <si>
    <t>12 460</t>
  </si>
  <si>
    <t>CD400</t>
  </si>
  <si>
    <t>1 Мп, 1/4'' КМОП, 0.3 лк (день)/0.1 лк (ночь), DWDR, 2D/3DNR, объектив 2.5/2.8/3.6/6/8/12/16 мм на выбор, H.264, 1280x720, 25 к/с, ИК-фильтр, установленная microSDHC (4 ГБ), microSD/SDHC (до 32 ГБ), 12В/PoE, IP66, от -30 до +50°С, поддержка сервиса CamDrive</t>
  </si>
  <si>
    <t>CD600</t>
  </si>
  <si>
    <t>1/4'' КМОП, 0.2 лк (день), 2DNR, объектив 4.3 мм, H.264/MJPEG, 640х480, 10 к/с, ИК-подсветка (до 15 м), 12В/PoE, microSD/SDHC (до 32 ГБ), IP66, от -40 до +50°С, поддержка сервиса CamDrive</t>
  </si>
  <si>
    <t>3 590</t>
  </si>
  <si>
    <t>CD630</t>
  </si>
  <si>
    <t>1 Мп, 1/4'' КМОП, 0.1 лк (день)/0.05 лк (ночь), DWDR, 2D/3DNR, объектив 2.8/3.6/6/12/16 мм на выбор, H.264, 1280x720, 25 к/с, ИК-подсветка (до 25 м), установленная microSDHC (4 ГБ), microSD/SDHC (до 32 ГБ), 12В/PoE, IP66, от -45 до +50°С, поддержка сервиса CamDrive</t>
  </si>
  <si>
    <t>CD630-4G</t>
  </si>
  <si>
    <t>1 Мп, 1/4'' КМОП, 0.1 лк (день)/0.05 лк (ночь), DWDR, 2D/3DNR, объектив 2.8/3.6/6/12/16 мм на выбор, H.264, 1280x720, 25 к/с, модем 4G/3G/2G, ИК-подсветка (до 25 м), установленная microSDHC (4 ГБ), microSD/SDHC (до 32 ГБ), 220B, IP66, от -45 до +50°С, поддержка сервиса CamDrive</t>
  </si>
  <si>
    <t>23 000</t>
  </si>
  <si>
    <t>21 500</t>
  </si>
  <si>
    <t>19 580</t>
  </si>
  <si>
    <t>IP видеосерверы</t>
  </si>
  <si>
    <t>Видеокодеры</t>
  </si>
  <si>
    <t>IP видеокодеры</t>
  </si>
  <si>
    <t>B102S</t>
  </si>
  <si>
    <t>1 видеоканал со звуком, H.264/MJPEG, SIP-протокол, 960H (960х576) 25 к/с, аудио (дуплекс), RS485, тревожный вход/выход, microSDHC, 12В</t>
  </si>
  <si>
    <t>11 600</t>
  </si>
  <si>
    <t>10 500</t>
  </si>
  <si>
    <t>8 450</t>
  </si>
  <si>
    <t>IP видеокодеры - опции</t>
  </si>
  <si>
    <t>BxxxW</t>
  </si>
  <si>
    <t>Встроенный модуль Wi-Fi 802.11b/g с антенной</t>
  </si>
  <si>
    <t>1 900</t>
  </si>
  <si>
    <t>Bxxx-4G</t>
  </si>
  <si>
    <t>Модуль 2G/3G/4G</t>
  </si>
  <si>
    <t>Standalone</t>
  </si>
  <si>
    <t>BK0104H2</t>
  </si>
  <si>
    <t>До 4 IP-каналов со звуком, H.265/Н.264, до 40 Мбит/с, 3840x2160 (8 Мп), до 120 к/с, экспорт в AVI, подключение камер по ONVIF, легкий доступ через интернет (P2P сервис), 1хSATA HDD 3.5'', мобильный клиент iOS/Android, VGA (тревожный монитор)</t>
  </si>
  <si>
    <t>7 260</t>
  </si>
  <si>
    <t>BK0104H2-P4</t>
  </si>
  <si>
    <t>До 4 IP-каналов со звуком, 4xPoE, H.265/Н.264, до 40 Мбит/с, 3840x2160 (8 Мп), до 120 к/с, экспорт в AVI, подключение камер по ONVIF, легкий доступ через интернет (P2P сервис), 1хSATA HDD 3.5'', мобильный клиент iOS/Android, VGA (тревожный монитор)</t>
  </si>
  <si>
    <t>BK0108H2</t>
  </si>
  <si>
    <t>До 8 IP-каналов со звуком, H.265/Н.264, до 80 Мбит/с, 3840x2160 (8 Мп), до 240 к/с, детектор движения, подключение камер по ONVIF, легкий доступ через интернет (P2P сервис), 1хSATA HDD 3.5'' (макс. 8 ТБ), мобильный клиент iOS/Android, VGA (тревожный монитор)</t>
  </si>
  <si>
    <t>10 300</t>
  </si>
  <si>
    <t>7 530</t>
  </si>
  <si>
    <t>BK1216H2</t>
  </si>
  <si>
    <t>До 16 IP-каналов со звуком, до 96 Мбит/с, 3840х2160 (8 Мп), до 480 к/с, H.265/Н.264, экспорт в AVI, детектор лиц, подключение камер по ONVIF, легкий доступ через интернет (P2P сервис), до 2хSATA HDD 3.5'', мобильный клиент iOS/Android, VGA (тревожный монитор)</t>
  </si>
  <si>
    <t>16 700</t>
  </si>
  <si>
    <t>15 100</t>
  </si>
  <si>
    <t>12 210</t>
  </si>
  <si>
    <t>BK0108H2-P8</t>
  </si>
  <si>
    <t>До 8 IP-каналов со звуком, 8xPoE, H.265/Н.264, до 80 Мбит/с, 3840x2160 (8 Мп), до 240 к/с, детектор движения, подключение камер по ONVIF, легкий доступ через интернет (P2P сервис), 1хSATA HDD 3.5'' (до 8 ТБ), мобильный клиент iOS/Android, VGA (тревожный монитор)</t>
  </si>
  <si>
    <t>23 200</t>
  </si>
  <si>
    <t>21 000</t>
  </si>
  <si>
    <t>BK1216H2-P8</t>
  </si>
  <si>
    <t>До 16 IP-каналов со звуком, 8xPoE, до 96 Мбит/с, 3840х2160 (8 Мп), до 480 к/с, H.265/Н.264, экспорт в AVI, детектор лиц, подключение камер по ONVIF, легкий доступ через интернет (P2P сервис), до 2хSATA HDD 3.5'', мобильный клиент iOS/Android, VGA (тревожный монитор)</t>
  </si>
  <si>
    <t>23 330</t>
  </si>
  <si>
    <t>BK1232H2-P16</t>
  </si>
  <si>
    <t>До 32 IP-каналов со звуком, 16xPoE, H.265/Н.264, до 192 Мбит/с, 4000х3000 (12Мп), до 960 к/с, подключение камер по ONVIF, легкий доступ через интернет (P2P сервис), 2хSATA HDD 3.5'', мобильный клиент iOS/Android, VGA (тревожный монитор)</t>
  </si>
  <si>
    <t>61 800</t>
  </si>
  <si>
    <t>56 000</t>
  </si>
  <si>
    <t>45 160</t>
  </si>
  <si>
    <t>BK2832H</t>
  </si>
  <si>
    <t>До 32 IP-каналов со звуком, до 200 Мбит/с, 4000х3000 (12 Мп), до 960 к/с, H.265 / Н.264, подключение камер по ONVIF, до 8хSATA HDD 3.5'', 2xHDMI (раздельное отображение)</t>
  </si>
  <si>
    <t>75 800</t>
  </si>
  <si>
    <t>68 600</t>
  </si>
  <si>
    <t>55 360</t>
  </si>
  <si>
    <t>BS1112</t>
  </si>
  <si>
    <t>До 12 IP-каналов со звуком, до 50 Мбит/с, 1920х1080, до 300 к/с, Н.264, подключение камер по ONVIF, 1хSATA HDD 3.5'', компактный размер, VGA (тревожный монитор)</t>
  </si>
  <si>
    <t>12 500</t>
  </si>
  <si>
    <t>9 150</t>
  </si>
  <si>
    <t>BS1208</t>
  </si>
  <si>
    <t>До 8 IP-каналов, до 60 Мбит/с, 1920х1080, до 200 к/с, Н.264, подключение IP-камер BEWARD серии "B", до 2хSATA HDD 3.5'', компактный размер, VGA (тревожный монитор)</t>
  </si>
  <si>
    <t>17 300</t>
  </si>
  <si>
    <t>12 640</t>
  </si>
  <si>
    <t>IP домофоны</t>
  </si>
  <si>
    <t>DS06A</t>
  </si>
  <si>
    <t>1,3 Мп, 1/3’’ SONY Exmor, 0.01 лк (день) / 0.003 лк (ночь), SIP-протокол, распознавание лиц, ИК-подсветка (до 10 м), DWDR, 2D/3DNR, установленная microSDHC (от 4 ГБ), дуплекс аудио, интеллектуальное эхоподавление, подключение исполнительного устройства, антивандальное исполнение, 12 В (DC), от -50 до +50°С</t>
  </si>
  <si>
    <t>17 000</t>
  </si>
  <si>
    <t>13 700</t>
  </si>
  <si>
    <t>DKS15134</t>
  </si>
  <si>
    <t>1,3 или 2 Мп на выбор, сменный модуль SONY Exmor, объектив 2.1/2.7/2.8 мм на выбор, SIP-протокол, ИК-подсветка (до 10 м), дуплекс аудио, RFID Mifare SL3, Wiegand/RS-485, антивандальное исполнение, от -50 до +60°С, IP66</t>
  </si>
  <si>
    <t>38 800</t>
  </si>
  <si>
    <t>DKS15104</t>
  </si>
  <si>
    <t>Для объектов с повышенными требованиями к антивандальности, сменный модуль 1,3 Мп, 1/3’’ SONY Exmor, объектив 3.7 мм, SIP-протокол, ИК-подсветка (до 10 м), дуплекс аудио, RFID Mifare SL3, Wiegand/RS-485, фальш объектив, от -50 до +60°С, IP54</t>
  </si>
  <si>
    <t>48 800</t>
  </si>
  <si>
    <t>DKS15124</t>
  </si>
  <si>
    <t>1,3 или 2 Мп на выбор, SONY Starvis, светосильный объектив 2мм премиум класса с широким углом обзора, SIP-протокол, ИК-подсветка (до 10 м), дуплекс аудио, RFID Mifare SL3, Wiegand/RS-485, антивандальное исполнение, от -50 до +60°С, IP66</t>
  </si>
  <si>
    <t>53 800</t>
  </si>
  <si>
    <t>43 600</t>
  </si>
  <si>
    <t>DKS20211</t>
  </si>
  <si>
    <t>Распознавание лиц (Beward Bi-Scan), 2 Мп, 1/2.8’’ SONY Exmor, объектив 2.8 мм, SIP-протокол, ИК-подсветка (до 10 м), дуплекс аудио, RFID Mifare SL3, Wiegand/DTM, RS-485, антивандальное исполнение, от -50 до +60°С, IP66</t>
  </si>
  <si>
    <t>52 700</t>
  </si>
  <si>
    <t>IP домофоны - опции</t>
  </si>
  <si>
    <t>DKSxxx-M1</t>
  </si>
  <si>
    <t>Набор сменных носителей информации, предустановленных в домофон серии DKS</t>
  </si>
  <si>
    <t>DSxxxP</t>
  </si>
  <si>
    <t>Контроллер для подключения вызывных панелей по Ethernet PoE 802.3 af</t>
  </si>
  <si>
    <t>1 500</t>
  </si>
  <si>
    <t>DSxxxP-3L</t>
  </si>
  <si>
    <t>Контроллер для подключения 3 исполнительных устройств к вызывным панелям, 12В/PoE</t>
  </si>
  <si>
    <t>2 050</t>
  </si>
  <si>
    <t>DSxxxP-3LK</t>
  </si>
  <si>
    <t>Контроллер для подключения к вызывным панелям: электромагнитного или электромеханического замка, двух реле сухой контакт, тревожного входа, кнопки выхода и RFID считывателя Wiegand. 12В/РоЕ, От -40 до +50°С</t>
  </si>
  <si>
    <t>4 050</t>
  </si>
  <si>
    <t>Абонентские устройства</t>
  </si>
  <si>
    <t>SM700</t>
  </si>
  <si>
    <t>SIP-протокол, 7'' дисплей, USB, 12В(DC), ОС Linux</t>
  </si>
  <si>
    <t>15 200</t>
  </si>
  <si>
    <t>11 100</t>
  </si>
  <si>
    <t>SM700W</t>
  </si>
  <si>
    <t>SIP-протокол, 7'' дисплей, Wi-Fi, USB, 12В(DC), ОС Linux</t>
  </si>
  <si>
    <t>15 900</t>
  </si>
  <si>
    <t>11 650</t>
  </si>
  <si>
    <t>GXV3350</t>
  </si>
  <si>
    <t>SIP-протокол, 5'' TFT-сенсорный дисплей, встроенная камера (1Мп, Н.264, 30 к/с), HD звук, PoE, до 4-х GBX20, Wi-Fi, Bluetooth, USB, SD, mini HDMI, 12В(DC)/PoE/PoE+, ОС Android 7.0</t>
  </si>
  <si>
    <t>31 050</t>
  </si>
  <si>
    <t>30 000</t>
  </si>
  <si>
    <t>29 009</t>
  </si>
  <si>
    <t>Абонентские устройства - Опции</t>
  </si>
  <si>
    <t>SMxxx-PS</t>
  </si>
  <si>
    <t>Источник питания с переходником питания</t>
  </si>
  <si>
    <t>Конвертеры</t>
  </si>
  <si>
    <t>IP порталы</t>
  </si>
  <si>
    <t>DK103M</t>
  </si>
  <si>
    <t>Преобразователь одно- и многоабонентных аналоговых домофонов в IP. Совместная работа с аналоговым монитором, SIP-протокол, Н.264/MJPEG, 960х576 25 к/с, microSDHC (до 32 ГБ), 12 В (DC)</t>
  </si>
  <si>
    <t>DK103MP</t>
  </si>
  <si>
    <t>Преобразователь одно- и многоабонентных аналоговых домофонов в IP. Совместная работа с аналоговым монитором, SIP-протокол, Н.264/MJPEG, 960х576 25 к/с, microSDHC (до 32 ГБ), 12 В (DC), PoE 802.3 af</t>
  </si>
  <si>
    <t>16 400</t>
  </si>
  <si>
    <t>11 950</t>
  </si>
  <si>
    <t>DMX100A2</t>
  </si>
  <si>
    <t>Преобразователь координатно-матричных домофонов в IP, до 100 (400) абонентов, экстренное сообщение во все трубки, SIP-протокол, вызов с аналоговой трубки, видео H.264/MJPEG, 960H (960х576) 25 к/с, аудио дуплекс, RS485, тревожный вход/выход, microSDHC до 32Гб, 12 В (DC)</t>
  </si>
  <si>
    <t>IP Порталы – опции</t>
  </si>
  <si>
    <t>DKxxxW</t>
  </si>
  <si>
    <t>DKxxx-4G</t>
  </si>
  <si>
    <t>KAD2501</t>
  </si>
  <si>
    <t>Коммутатор для многоабонентского домофона DKSxxxx. До 255 абонентов, цифровая адресация. От -10 до +50°С</t>
  </si>
  <si>
    <t>Z-5R</t>
  </si>
  <si>
    <t>Контроллер для управления электромагнитными и электромеханическими замками, DS1990A, RFID карточки/брелоки, 1 подключаемый считыватель, 3 режима работы, звуковая/световая индикация</t>
  </si>
  <si>
    <t>NCS101</t>
  </si>
  <si>
    <t>Контроллер для управления электромагнитным или электромеханическим замком, возможность подключения концевика открытия двери, RS-485, питание 10-26V DC, от -10 до +50°С, звуковая/световая индикация</t>
  </si>
  <si>
    <t>1 740</t>
  </si>
  <si>
    <t>NCS102</t>
  </si>
  <si>
    <t>Контроллер для управления электромагнитным или электромеханическим замком, возможность подключения считывателя по интерфейсу Wiegand, возможность подключения концевика открытия двери, RS-485, питание 10-26V DC, От -10 до +50°С, звуковая/световая индикация</t>
  </si>
  <si>
    <t>2 450</t>
  </si>
  <si>
    <t>1 790</t>
  </si>
  <si>
    <t>KKM-100S2</t>
  </si>
  <si>
    <t>Коммутатор для многоабонентского домофона DKSxxxx на 100 абонентов, координатно-матричная линия связи. От -10 до +50С</t>
  </si>
  <si>
    <t>1 850</t>
  </si>
  <si>
    <t>KKM-108</t>
  </si>
  <si>
    <t>Коммутатор для многоабонентского домофона DKSxxxx. До 800 абонентов при использовании восьми коммутаторов, координатно-матричная линия связи. От -10 до +50С</t>
  </si>
  <si>
    <t>KD-02</t>
  </si>
  <si>
    <t>Коммутатор для одновременной работы 2-х многоабонентских домофонов DKSxxxx в одном подъезде (в одной координатно-матричной линии связи). От -10 до +50°C</t>
  </si>
  <si>
    <t>NC311P</t>
  </si>
  <si>
    <t>Контроллер для подключения 3 исполнительных устройств к вызывным панелям DS06A, DS06M. От -40 до +50°С</t>
  </si>
  <si>
    <t>3 230</t>
  </si>
  <si>
    <t>NC315P</t>
  </si>
  <si>
    <t>Контроллер для подключения к вызывной панели DS06A: электромагнитного или электромеханического замка, двух реле сухой контакт, тревожного входа, кнопки выхода и RFID считывателя Wiegand. 12В/РоЕ, От -40 до +50°С</t>
  </si>
  <si>
    <t>4 240</t>
  </si>
  <si>
    <t>ЗИП</t>
  </si>
  <si>
    <t>MPC225-F1001</t>
  </si>
  <si>
    <t>Сменный блок камеры для домофонов серии DKS15133, DKS15103, DKS15100, DKS15102. 1.3 Мп, 1/3’’ SONY Exmor, объектив 2.7 мм, антивандальный купол</t>
  </si>
  <si>
    <t>MPC225-F1251</t>
  </si>
  <si>
    <t>Сменный блок камеры для домофонов серии DKS15133, DKS15103, DKS15100, DKS15102. 1.3 Мп, 1/3’’ SONY Exmor, объектив 2.1 мм, антивандальный купол</t>
  </si>
  <si>
    <t>MPC307-F1101</t>
  </si>
  <si>
    <t>Сменный блок камеры для домофонов серии DKS15133. 2 Мп, 1/2.8’’ SONY Starvis, объектив 2.8 мм, антивандальный купол</t>
  </si>
  <si>
    <t>MPC323-F1101</t>
  </si>
  <si>
    <t>Сменный блок камеры для домофонов серии DKS15133 ревизии 5.2.7.0.3 и DKS15134 ревизии 5.2.6.8.3, 2 Мп, 1/2.9’’ SONY Exmor, объектив 2.8 мм, антивандальный купол</t>
  </si>
  <si>
    <t>MPC307-F1401</t>
  </si>
  <si>
    <t>Сменный блок камеры для домофонов серии DKS15133, DKS15103, DKS15100, DKS15102. 2 Мп, 1/2.8’’ SONY Starvis, объектив 2.1 мм, антивандальный купол</t>
  </si>
  <si>
    <t>MPC225-D3601</t>
  </si>
  <si>
    <t>Сменный блок камеры для домофонов серии DKS15133, DKS15103, DKS15100, DKS15102. 1.3 Мп, 1/3’’ SONY Exmor, объектив 3.7 мм, фальш объектив</t>
  </si>
  <si>
    <t>3 030</t>
  </si>
  <si>
    <t>DB478HD-01</t>
  </si>
  <si>
    <t>Сменный прозрачный купол для домофонов серии DKS15120, DKS15122 и DKS15123 (уплотнительное кольцо в комплекте)</t>
  </si>
  <si>
    <t>DB34HD-01</t>
  </si>
  <si>
    <t>Сменный прозрачный купол для домофонов на базе модуля MPC225-F1001, MPC225-F1251, MPC307-F1101, MPC307-F1401 (уплотнительное кольцо в комплекте)</t>
  </si>
  <si>
    <t>S-CBT-D5S40-01</t>
  </si>
  <si>
    <t>Набор секретных винтов для домофонов серии DKS, 40 шт./уп.</t>
  </si>
  <si>
    <t>PLST-DKSC-40-01</t>
  </si>
  <si>
    <t>Набор заглушек для домофонов серии DKS, 40 шт./уп.</t>
  </si>
  <si>
    <t>SCDS-21</t>
  </si>
  <si>
    <t>Набор инструментов, для монтажа домофонов серии DKS</t>
  </si>
  <si>
    <t>GLV-U01</t>
  </si>
  <si>
    <t>Перчатки для работы с объективами и прозрачными куполами</t>
  </si>
  <si>
    <t>LBN-01</t>
  </si>
  <si>
    <t>Лампа индикаторная</t>
  </si>
  <si>
    <t>DW2-01</t>
  </si>
  <si>
    <t>Диодная сборка с клеммниками</t>
  </si>
  <si>
    <t>ZD-01</t>
  </si>
  <si>
    <t>Защитный диод</t>
  </si>
  <si>
    <t>PN2R-DWS-01</t>
  </si>
  <si>
    <t>Прокладка для герметичной установки домофонов серии DKS</t>
  </si>
  <si>
    <t>HT-DKS-UMPS01</t>
  </si>
  <si>
    <t>Кронштейн для врезной установки вызывных панелей DKS151xx в панели и стены. Порошковая покраска</t>
  </si>
  <si>
    <t>1 340</t>
  </si>
  <si>
    <t>HT-DKS-UM01</t>
  </si>
  <si>
    <t>Кронштейн для врезной установки вызывных панелей DKS151xx в панели и стены. Нержавеющая сталь</t>
  </si>
  <si>
    <t>1 730</t>
  </si>
  <si>
    <t>STD-02-F</t>
  </si>
  <si>
    <t>Переходник для источников питания со штекером 5.5x2.1 для мониторов домофонов серии SM700, SM700W</t>
  </si>
  <si>
    <t>PS-1212W3</t>
  </si>
  <si>
    <t>Источник питания импульсный 12 В 1 А (DC) для мониторов домофонов серии SM700, SM700W</t>
  </si>
  <si>
    <t>ST-2420HP</t>
  </si>
  <si>
    <t>Неуправляемый, 24 порта 10/100 Мбит/с (все с поддержкой High PoE) + 2 порта 10/100/1000 Мбит/с, PoE бюджет 225 Вт, CCTV режим до 250м</t>
  </si>
  <si>
    <t>21 700</t>
  </si>
  <si>
    <t>20 140</t>
  </si>
  <si>
    <t>ML-S01G-20WDS-31SD</t>
  </si>
  <si>
    <t>SFP модуль одноволоконный WDM, 155 Мб/с, 20 км, 1310/1550 нм, SC</t>
  </si>
  <si>
    <t>ML-S01G-20WDS-55SD</t>
  </si>
  <si>
    <t>SFP модуль одноволоконный WDM, 155 Мб/с, 20 км, 1550/1310 нм, SC</t>
  </si>
  <si>
    <t>B-431-4P1F</t>
  </si>
  <si>
    <t>Уличный неуправляемый коммутатор, 4 порта с поддержкой High PoE, PoE бюджет 60 Вт, CCTV режим до 250м, встроенный оптический кросс, IP54, от -40 до +50°С</t>
  </si>
  <si>
    <t>16 290</t>
  </si>
  <si>
    <t>Аналоговые камеры</t>
  </si>
  <si>
    <t>Купольные камеры</t>
  </si>
  <si>
    <t>Видеокамеры купольные цветные</t>
  </si>
  <si>
    <t>M-962D</t>
  </si>
  <si>
    <t>1/3" SONY ExView HAD II, Effio-E, 650 ТВЛ, 0.005 лк, День/Ночь, объектив на выбор 2.9/3.6/6/8/12/16/25 мм</t>
  </si>
  <si>
    <t>3 610</t>
  </si>
  <si>
    <t>Варианты исполнения</t>
  </si>
  <si>
    <t>M-xxxDW</t>
  </si>
  <si>
    <t>Камера в корпусе с 3D-настройкой положения сенсора и возможностью настенного крепления</t>
  </si>
  <si>
    <t>M-xxxDVT</t>
  </si>
  <si>
    <t>Антивандальный термокожух, подогрев стекла, IP66, от -40 до +50°С</t>
  </si>
  <si>
    <t>1 190</t>
  </si>
  <si>
    <t>1 120</t>
  </si>
  <si>
    <t>Корпусные камеры</t>
  </si>
  <si>
    <t>Видеокамеры корпусные</t>
  </si>
  <si>
    <t>DP-255</t>
  </si>
  <si>
    <t>1/3'' ПЗС SONY ExView HAD II, Effio-E, 650 ТВЛ 0.005 лк, режим День/Ночь, АРД DC Drive, объектив CS</t>
  </si>
  <si>
    <t>Видеокамеры корпусные - опции</t>
  </si>
  <si>
    <t>xxxxx-K220</t>
  </si>
  <si>
    <t>Уличное исполнение в термокожухе -40…+50°С с кронштейном. Питание 220 В, встроенный блок питания</t>
  </si>
  <si>
    <t>3 750</t>
  </si>
  <si>
    <t>Камеры с ИК подсветкой</t>
  </si>
  <si>
    <t>Дальность подсветки до 15 м</t>
  </si>
  <si>
    <t>M-960VD34</t>
  </si>
  <si>
    <t>1/3" SONY Super HAD II 960H, Effio-E, 650 ТВЛ, объектив 3.6 мм, ИК-подсветка (до 15 м), металлический корпус, UTC, IP66, от -40 до +50°С</t>
  </si>
  <si>
    <t>3 980</t>
  </si>
  <si>
    <t>M-C30VD34</t>
  </si>
  <si>
    <t>1.3 Мп 1/3" SONY Exmor, механический ИК фильтр, объектив 3.6 мм, ИК-подсветка (до 15 м), 3DNR, UTC, металлический корпус, IP66, от -40 до +50°С</t>
  </si>
  <si>
    <t>4 590</t>
  </si>
  <si>
    <t>UTC2520</t>
  </si>
  <si>
    <t>Дистанционная настройка параметров OSD-меню аналоговых камер BEWARD. Совместим с камерами, поддерживающими технологию UTC</t>
  </si>
  <si>
    <t>1 260</t>
  </si>
  <si>
    <t>2 550</t>
  </si>
  <si>
    <t>3 630</t>
  </si>
  <si>
    <t>5 030</t>
  </si>
  <si>
    <t>1 840</t>
  </si>
  <si>
    <t>На вертикальные опоры / Угловые</t>
  </si>
  <si>
    <t>HT-200A2</t>
  </si>
  <si>
    <t>Универсальный адаптер для крепления IP камер (см. список аксессуаров) на вертикальные опоры диаметром от 70 до 200 мм</t>
  </si>
  <si>
    <t>B033CST</t>
  </si>
  <si>
    <t>Угловой кронштейн для IP-камер BD4685RVZ, BD4685RV, BD4640RC, BD4640RCV2, PTZ-камер серии SV, совместим с кронштейном B033WMP</t>
  </si>
  <si>
    <t>2 510</t>
  </si>
  <si>
    <t>HTB-275-01</t>
  </si>
  <si>
    <t>Универсальный кронштейн для крепления электромонтажных шкафов (см. список аксессуаров) на вертикальные опоры диаметром от 70 до 275 мм</t>
  </si>
  <si>
    <t>2 470</t>
  </si>
  <si>
    <t>HT-275A</t>
  </si>
  <si>
    <t>Универсальный адаптер для крепления оборудования и кронштейнов (см. список аксессуаров) на вертикальные опоры диаметром от 70 до 275 мм</t>
  </si>
  <si>
    <t>HT-275B</t>
  </si>
  <si>
    <t>B75CST</t>
  </si>
  <si>
    <t>Угловой кронштейн для крепления купольных поворотных IP-камер (используется совместно с кронштейнами для настенного крепления B031WMP, B032WMP)</t>
  </si>
  <si>
    <t>4 350</t>
  </si>
  <si>
    <t>ИК подсветка</t>
  </si>
  <si>
    <t>LIR3</t>
  </si>
  <si>
    <t>Уличный ИК-прожектор, угол подсветки 15°, 45°, 75° (на выбор), дальность до 90 м (для 15°), количество ИК-светодиодов - 3 (Hi-Power LED), автоматическое включение подсветки</t>
  </si>
  <si>
    <t>LIR6</t>
  </si>
  <si>
    <t>Уличный ИК-прожектор, угол подсветки 15°, 30°, 45°, 75° (на выбор), дальность до 120 м (для 15°), количество ИК-светодиодов - 6 (Hi-Power LED), автоматическое включение подсветки</t>
  </si>
  <si>
    <t>8 600</t>
  </si>
  <si>
    <t>6 250</t>
  </si>
  <si>
    <t>NAG-1</t>
  </si>
  <si>
    <t>Однопортовая, Ethernet 10/100 Мбит/с</t>
  </si>
  <si>
    <t>NAG-1P</t>
  </si>
  <si>
    <t>Однопортовая, Ethernet 10/100 Мбит/с для устройств с PoE</t>
  </si>
  <si>
    <t>1 320</t>
  </si>
  <si>
    <t>TL240L385-1PN</t>
  </si>
  <si>
    <t>Устройство защиты от импульсных перенапряжений в цепях переменного тока, 230В (AC), 40 кА, класс 2, от -40 до +75°С, IP20</t>
  </si>
  <si>
    <t>3 240</t>
  </si>
  <si>
    <t>Дополнительные аксессуары</t>
  </si>
  <si>
    <t>DS-MC02</t>
  </si>
  <si>
    <t>Переходник с экранированным кабелем для подключения внешнего активного микрофона к IP-камерам BD4640DS, BD3570D</t>
  </si>
  <si>
    <t>UKP-2W</t>
  </si>
  <si>
    <t>Кабель-удлинитель питания</t>
  </si>
  <si>
    <t>UKS-2BK</t>
  </si>
  <si>
    <t>Кабель-удлинитель экранированный с клеммной колодкой для подключения внешнего активного микрофона</t>
  </si>
  <si>
    <t>Шорох-7</t>
  </si>
  <si>
    <t>Внешний активный микрофон с АРУ для подключения к IP-камерам</t>
  </si>
  <si>
    <t>RVi-1NCD2024 (4) white</t>
  </si>
  <si>
    <t>Тип корпуса: Купольная; Тип матрицы: 1/2.9” КМОП; Тип объектива: Фиксированный; Фокусное расстояние: 4 мм ; Дистанция освещения ИК: 30 м; Максимальное разрешение, частота кадров: 2Мп, 25к/с; Поддерживаемые видеокодеки: H.264; H.264B; H.264H; H.265; H.264+; H.265+; Дополнительно: Антитуман; Функции компенсации засветки: HLC; BLC; Авто D-WDR;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5 Вт; Класс защиты: IP67 IK10; Диапазон рабочих температур: -40°С...65°С</t>
  </si>
  <si>
    <t>RVi-1NCTL2266 (2.8) black</t>
  </si>
  <si>
    <t>RVi-1NCZ53523 (5-115)</t>
  </si>
  <si>
    <t>Тип корпуса: Поворотная скоростная; Тип матрицы: 1/2.7” КМОП-сенсор с прогрессивной разверткой; Тип объектива: Трансфокатор; Фокусное расстояние: 5 -115мм ; Максимальное разрешение, частота кадров: 5Мп, 30к/с; Система шумоподавления: 3D DNR; Дистанция освещения ИК: до 150 м, в зависимости от места установки; Базовые события: Детектор движения; Детектор закрытия; Тревожный вход; Тревожный выход; Нет SD-карты; Ошибка SD-карты; Не достаточно памяти; Конфликт IP-адресов; Напряжение; Аудиовход: 1; Аудиовыход: 1; Тревожный вход: 1; Тревожный выход: 1; Функции PTZ: Предустановки - 500, Патрули - 8, Туры - 16, Панорамирование - Да, Сканирование - Да, Автотрекинг - Нет; Протоколы телеметрии: Pelco-P/D; Максимальная потребляемая мощность: До 19,4Вт; Тип электропитания: DC 12 В; Электропитание по PoE: PoE (802.3at); Класс защиты: IP66; Диапазон рабочих температур: -40°С...65°С</t>
  </si>
  <si>
    <t>RVi-1NCZ23723-A (5-115)</t>
  </si>
  <si>
    <t>Тип корпуса: Поворотная скоростная; Тип матрицы: 1/2.8” КМОП-сенсор с прогрессивной разверткой; Тип объектива: Трансфокатор; Фокусное расстояние: 5 -115мм ; Максимальное разрешение, частота кадров: 2Мп, 30к/с; Система шумоподавления: 3D DNR; Дистанция освещения ИК: до 150 м, в зависимости от места установки; Базовые события: Детектор движения; Детектор закрытия; Тревожный вход; Тревожный выход; Нет SD-карты; Ошибка SD-карты; Не достаточно памяти; Конфликт IP-адресов; Напряжение; Аудиовход: 1; Аудиовыход: 1; Тревожный вход: 1; Тревожный выход: 1; Функции PTZ: Предустановки - 500, Патрули - 8, Туры - 16, Панорамирование - Да, Сканирование - Да, Автотрекинг - Нет; Протоколы телеметрии: Pelco-P/D; Максимальная потребляемая мощность: До 18,5Вт; Тип электропитания: DC 12 В; Электропитание по PoE: PoE (802.3at); Класс защиты: IP66; Диапазон рабочих температур: -40°С...65°С</t>
  </si>
  <si>
    <t>RVi-1NCZ23723 (5-115)</t>
  </si>
  <si>
    <t>Тип корпуса: Поворотная скоростная; Тип матрицы: 1/2.8” КМОП-сенсор с прогрессивной разверткой; Тип объектива: Трансфокатор; Фокусное расстояние: 5 -115мм ; Максимальное разрешение, частота кадров: 2Мп, 30к/с; Система шумоподавления: 3D DNR; Дистанция освещения ИК: до 150 м, в зависимости от места установки; Базовые события: Детектор движения; Детектор закрытия; Нет SD-карты; Ошибка SD-карты; Не достаточно памяти; Конфликт IP-адресов; Напряжение; Функции PTZ: Предустановки - 500, Патрули - 8, Туры - 16, Панорамирование - Да, Сканирование - Да, Автотрекинг - Нет; Протоколы телеметрии: Pelco-P/D; Максимальная потребляемая мощность: До 17,6Вт; Тип электропитания: DC 12 В; Электропитание по PoE: PoE (802.3at); Класс защиты: IP66; Диапазон рабочих температур: -40°С...65°С</t>
  </si>
  <si>
    <t>RVi-1NCEL4074 (2.8) white</t>
  </si>
  <si>
    <t>Тип корпуса: Шар в стакане; Тип матрицы: 1/1.8” КМОП; Тип объектива: Фиксированный; Фокусное расстояние: 2,8 мм ; Максимальное разрешение, частота кадров: 4Мп, 25к/с; Система шумоподавления: 2D DNR; 3D DNR; Дистанция освещения LED: до 20 м, в зависимости от места установки; Встроенный микрофон: Да; Тип электропитания: DC 12 В; Максимальная потребляемая мощность: До 8Вт; Электропитание по PoE: PoE (802.3af); Класс защиты: IP67; Диапазон рабочих температур: -40°С...65°С</t>
  </si>
  <si>
    <t>RVi-1NCT8044 (2.8) white</t>
  </si>
  <si>
    <t>Тип корпуса: Цилиндрическая; Тип матрицы: 1/2.8” КМОП; Тип объектива: Фиксированный; Фокусное расстояние: 2,8 мм ; Дистанция освещения ИК: 50 м; Максимальное разрешение, частота кадров: 8Мп, 20к/с; Поддерживаемые видеокодеки: H.264; H.264B; H.264H; H.265; H.264+; H.265+; MJPEG; Дополнительно: Антитуман; Функции компенсации засветки: HLC; BLC; Авто WDR (120 дБ); Система шумоподавления: 2D DNR; 3D DNR; Встроенный микрофон: Да; Поддержка карт памяти: MicroSD, до 512 ГБ; Расширенные события: Детектор движения; Детектор закрытия; Пересечение линии; Пересечение области; Вход в область; Выход из области; Электропитание: PoE (802.3af) / DC 12 В, до 6 Вт; Класс защиты: IP67; Диапазон рабочих температур: -40°С...65°С</t>
  </si>
  <si>
    <t>1. Источники вторичного электропитания СТАБИЛИЗИРОВАННЫЕ</t>
  </si>
  <si>
    <t>1.1 Доступные источники питания на 12В, Серии Е.</t>
  </si>
  <si>
    <t>1.1.1 Малогабаритные источники питания на 12В для скрытого монтажа</t>
  </si>
  <si>
    <t>ИВЭП-1210ЕМ</t>
  </si>
  <si>
    <t>Uвх.=160-242В АС; Uвых.=12B; Iном.=1А; P=12Вт; для скрытой установки; IP52; Размер 55х47х27 мм 
(d = 55мм); вес 0,05 кг.</t>
  </si>
  <si>
    <t>ИВЭП-1220ЕМ</t>
  </si>
  <si>
    <t>Uвх.=160-242В АС; Uвых.=12B; Iном.=2А; P=24Вт; для скрытой установки; IP52; Размер 55х47х27 мм 
(d = 55мм); вес 0,06 кг.</t>
  </si>
  <si>
    <t>1.1.2 Малогабаритные источники питания на 12В в розетку</t>
  </si>
  <si>
    <t>ИВЭП-1210ЕР</t>
  </si>
  <si>
    <t>Uвх.=160-242В АС; Uвых.=12B; Iном.=1А; P=12Вт; выходной шнур 12В с разьёмом 5,5х2,1х9мм; размер 85х70х35мм; розеточного типа; вес 0,09 кг.</t>
  </si>
  <si>
    <t>ИВЭП-1220ЕР</t>
  </si>
  <si>
    <t>Uвх.=160-242В АС; Uвых.=12B; Iном.=2А; P=24Вт; выходной шнур 12В с разьёмом 5,5х2,1х9мм; размер 85х70х35мм; розеточного типа; вес 0,09 кг.</t>
  </si>
  <si>
    <t>1.1.3 Источники питания на 12В с сетевой вилкой и разъёмом питания</t>
  </si>
  <si>
    <t>ИВЭП-1210ЕВ</t>
  </si>
  <si>
    <t>Uвх.=160-242В АС; Uвых.=12B; Iном.=1А; P=12Вт; с сетевой вилкой и разъёмом 5,5х2,1х9мм; IP52; 
Размер 55х47х27 мм 
(d = 55мм); вес 0,05 кг.</t>
  </si>
  <si>
    <t>ИВЭП-1220ЕВ</t>
  </si>
  <si>
    <t>Uвх.=160-242В АС; Uвых.=12B; Iном.=2А; P=24Вт; с сетевой вилкой и разъёмом 5,5х2,1х9мм; IP52; 
Размер 55х47х27 мм 
(d = 55мм); вес 0,05 кг.</t>
  </si>
  <si>
    <t>ИВЭП-1230ЕВ</t>
  </si>
  <si>
    <t>Uвх.=160-242В АС; Uвых.=12B; Iном.=3А; P=36Вт; с сетевой вилкой и разъёмом 5,5х2,1х9мм; IP31; 
Размер 147х39х31мм; вес  0,135 кг.</t>
  </si>
  <si>
    <t>ИВЭП-1240ЕВ</t>
  </si>
  <si>
    <t>Uвх.=160-242В АС; Uвых.=12B; Iном.=4А; P=48Вт; с сетевой вилкой и разъёмом 5,5х2,1х9мм; IP31; 
Размер 170x48x32мм; вес 0,2 кг.</t>
  </si>
  <si>
    <t>ИВЭП-1250ЕВ</t>
  </si>
  <si>
    <t>Uвх.=160-242В АС; Uвых.=12B; Iном.=5А; P=60Вт; с сетевой вилкой и разъёмом 5,5х2,1х9мм; IP31; 
Размер 170x48x32мм; вес 0,2 кг.</t>
  </si>
  <si>
    <t>1.1.4 Источники питания на 12В с сетевой вилкой и клеммной колодкой на выходе</t>
  </si>
  <si>
    <t>ИВЭП-1210Е</t>
  </si>
  <si>
    <t>Uвх.=160-242В АС; Uвых.=12B; Iном.=1А; P=12Вт; с сетевой вилкой и клеммной колодкой на выходе; IP31; 
Размер 147х39х31мм; вес  0,14 кг.</t>
  </si>
  <si>
    <t>ИВЭП-1220Е</t>
  </si>
  <si>
    <t>Uвх.=160-242В АС; Uвых.=12B; Iном.=2А; P=24Вт; с сетевой вилкой и клеммной колодкой на выходе; IP31; 
Размер 147х39х31мм; вес  0,14 кг.</t>
  </si>
  <si>
    <t>ИВЭП-1230Е</t>
  </si>
  <si>
    <t>Uвх.=160-242В АС; Uвых.=12B; Iном.=3А; P=36Вт; с сетевой вилкой и клеммной колодкой на выходе; IP31; 
Размер 147х39х31мм; вес  0,14 кг.</t>
  </si>
  <si>
    <t>ИВЭП-1230Е.1</t>
  </si>
  <si>
    <t>Uвх.=160-242В АС; Uвых.=12B; Iном.=3А; P=36Вт; с сетевой вилкой и клеммной колодкой на выходе; IP31; 
Размер 170x48x32мм; вес 0,2 кг.</t>
  </si>
  <si>
    <t>ИВЭП-1240Е</t>
  </si>
  <si>
    <t>Uвх.=160-242В АС; Uвых.=12B; Iном.=4А; P=48Вт; с сетевой вилкой и клеммной колодкой на выходе; IP31; 
Размер 170x48x32мм; вес 0,3 кг.</t>
  </si>
  <si>
    <t>ИВЭП-1250Е</t>
  </si>
  <si>
    <t>Uвх.=160-242В АС; Uвых.=12B; Iном.=5А; P=60Вт; с сетевой вилкой и клеммной колодкой на выходе; IP31; 
Размер 170x48x32мм; вес 0,3 кг.</t>
  </si>
  <si>
    <t>1.2 Малогабаритные блоки питания на 12В.</t>
  </si>
  <si>
    <t>Uвх.=160-242В АС; Uвых.=12B; Iном.=1,5А; P=18Вт; для скрытой установки; IP52; Размер 55х47х27 мм 
(d = 55мм); вес 0,05 кг.</t>
  </si>
  <si>
    <t>Uвх.=160-242В АС; Uвых.=12B; Iном.=1А; P=12Вт; с сетевой вилкой и разъёмом 5,5х2,1х9мм; IP52; 
Размер 55х47х27 мм 
(d = 55мм); вес 0,1 кг.</t>
  </si>
  <si>
    <t>Uвх.=160-242В АС; Uвых.=12B; Iном.=1,5А; P=18Вт; с сетевой вилкой и разъёмом 5,5х2,1х9мм; IP52; 
Размер 55х47х27 мм 
(d = 55мм); вес 0,1 кг.</t>
  </si>
  <si>
    <t>ИВЭП-1210VR</t>
  </si>
  <si>
    <t>НОВИНКА</t>
  </si>
  <si>
    <t>ИВЭП-1215VR</t>
  </si>
  <si>
    <t>Uвх.=160-242В АС; Uвых.=12B; Iном.=1,5А; P=18Вт; выходной шнур 12В с разьёмом 5,5х2,1х9мм; размер 85х70х35мм; розеточного типа; вес 0,09 кг.</t>
  </si>
  <si>
    <t>Uвх.=160-242В АС; Uвых.=12B; Iном.=2А; P=24Вт; для скрытой установки; IP52; Размер 70х50х35мм; вес 0,08 кг.</t>
  </si>
  <si>
    <t>ИВЭП-1220М.1</t>
  </si>
  <si>
    <t>Uвх.=160-242В АС; Uвых.=12B; Iном.=2А; P=24Вт; для скрытой установки; IP52; Размер 43х80х35мм. Вес  0,08 кг.</t>
  </si>
  <si>
    <t>Uвх.=160-242В АС; Uвых.=12B; Iном.=2А; P=24Вт; с сетевой вилкой и разъёмом 5,5х2,1х9мм; IP52; Размер 70х50х35мм. Вес 0,13 кг.</t>
  </si>
  <si>
    <t>Uвх.=160-242В АС; Uвых.=12B; Iном.=2А; P=24Вт; выходной шнур 12В с разьёмом 5,5х2,1х9мм; размер 65х75х47мм; розеточного типа; вес 0,09 кг.</t>
  </si>
  <si>
    <t xml:space="preserve"> 1.3 Съёмный сетевой шнур, клеммы в закрытом корпусе, крепление на стену - для профессионального монтажа</t>
  </si>
  <si>
    <t>Uвх.=160-242В АС; Uвых.=12B; Iном.=1,5А; P=18Вт; без сетевой вилки, с клеммными колодками на входе и на выходе; IP31; размер 147х39х31мм; вес  0,1 кг.</t>
  </si>
  <si>
    <t>Uвх.=160-242В АС; с регулировкой выходного напряжения Uвых.=11,5-14,5B; Iном.=2А; P=24Вт; без сетевой вилки, с клеммными колодками на входе и на выходе; IP31; размер 147х39х31мм; вес  0,1 кг.</t>
  </si>
  <si>
    <t>Uвх.=160-242В АС; с регулировкой выходного напряжения Uвых.=11,5-14,5B; Iном.=3А; P=36Вт; без сетевой вилки, с клеммными колодками на входе и на выходе; IP31; размер 147х39х31мм; вес  0,1 кг.</t>
  </si>
  <si>
    <t>Uвх.=160-242В АС; Uвых.=12B; Iном.=1,5А; P=18Вт; со съемным сетевым шнуром и с клеммной колодкой на выходе; крепление на стену; IP31; размер 147х39х31мм; вес  0,115 кг.</t>
  </si>
  <si>
    <t>Uвх.=160-242В АС; с регулировкой выходного напряжения Uвых.=11,5-14,5B; Iном.=2А; P=24Вт; со съемным сетевым шнуром и с клеммной колодкой на выходе; крепление на стену; IP31; размер 147х39х31мм; вес  0,12 кг.</t>
  </si>
  <si>
    <t>Uвх.=160-242В АС; с регулировкой выходного напряжения Uвых.=11,5-14,5B; Iном.=3А; P=36Вт; со съемным сетевым шнуром и с клеммной колодкой на выходе; крепление на стену; IP31; размер 147х39х31мм; вес  0,12 кг.</t>
  </si>
  <si>
    <t>Uвх.=160-242В АС; с регулировкой выходного напряжения Uвых.=11,5-14,5B; Iном.=2,5А; P=30Вт; крепление на стену; IP54; Размер 100х100х35мм. Вес  0,13 кг.</t>
  </si>
  <si>
    <t xml:space="preserve">ИВЭП-1230КХ           </t>
  </si>
  <si>
    <t>Uвх.=160-242В АС; с регулировкой выходного напряжения Uвых.=11,5-14,5B; Iном.=3А; P=36Вт; без сетевой вилки, с клеммными колодками на входе и на выходе; IP31; размер 170x48x32мм. Вес  0,14 кг</t>
  </si>
  <si>
    <t>ИВЭП-1240КХ</t>
  </si>
  <si>
    <t>Uвх.=160-242В АС; с регулировкой выходного напряжения Uвых.=11,5-14,5B; Iном.=4А; P=48Вт; без сетевой вилки, с клеммными колодками на входе и на выходе; IP31; размер 170x48x32мм. Вес  0,14 кг</t>
  </si>
  <si>
    <t>ИВЭП-1250KХ</t>
  </si>
  <si>
    <t>Uвх.=160-242В АС; с регулировкой выходного напряжения Uвых.=11,5-14,5B; Iном.=5А; P=60Вт; без сетевой вилки, с клеммными колодками на входе и на выходе; IP31; размер 170x48x32мм. Вес  0,14 кг</t>
  </si>
  <si>
    <t>ИВЭП-1230К</t>
  </si>
  <si>
    <t>Uвх.=160-242В АС; с регулировкой выходного напряжения Uвых.=11,5-14,5B; Iном.=3А; P=36Вт; со съемным сетевым шнуром и с клеммной колодкой на выходе; крепление на стену; IP31; размер 170x48x32мм. Вес 0,2 кг.</t>
  </si>
  <si>
    <t>ИВЭП-1240К</t>
  </si>
  <si>
    <t>Uвх.=160-242В АС; с регулировкой выходного напряжения Uвых.=11,5-14,5B; Iном.=4А; P=50Вт; со съемным сетевым шнуром и с клеммной колодкой на выходе; крепление на стену; IP31; размер 170x48x32мм. Вес 0,2 кг.</t>
  </si>
  <si>
    <t>Uвх.=160-242В АС; с регулировкой выходного напряжения Uвых.=11,5-14,5B; Iном.=5А; P=60Вт; со съемным сетевым шнуром и с клеммной колодкой на выходе; крепление на стену; IP31; размер 170x48x32мм. Вес 0,2 кг.</t>
  </si>
  <si>
    <t>ИВЭП-1250М</t>
  </si>
  <si>
    <t>Uвх.=160-242В АС; с регулировкой выходного напряжения Uвых.=11,5-14,5B; Iном.=5А; P=60Вт; электронная защита от КЗ и перегрузки по току; возможность крепления на стену; Размер 105х130х55. Вес 0,55 кг.</t>
  </si>
  <si>
    <t>Uвх.=160-242В АС; с регулировкой выходного напряжения Uвых.=11,5-14,5B; Iном.=5А; P=60Вт; крепление на стену; IP31; сетевой шнур с вилкой, для подключения нагрузки предусмотрены 2 провода красного и синего цвета; размер 119х76х80мм. Вес 0,37 кг.</t>
  </si>
  <si>
    <t>Uвх.=160-242В АС; с регулировкой выходного напряжения Uвых.=11,5-14,5B; Iном.=6А; P=70Вт; крепление на стену; IP31; сетевой шнур с вилкой, для подключения нагрузки предусмотрены 2 провода красного и синего цвета; размер 119х76х80мм. Вес 0,37 кг.</t>
  </si>
  <si>
    <t>Uвх.=160-242В АС; с регулировкой выходного напряжения Uвых.=11,5-14,5B; Iном.=8А; P=95Вт; крепление на стену; сетевой шнур с вилкой, пластиковый корпус (не поддерж. горение, не требует заземления). Размер 180х200х90мм.  Вес 0,7 кг.</t>
  </si>
  <si>
    <t>Uвх.=160-242В АС; с регулировкой выходного напряжения Uвых.=11,5-14,5B; Iном.=10А; P=120Вт; крепление на стену; сетевой шнур с вилкой, пластиковый корпус (не поддерж. горение, не требует заземления). Размер 180х200х90мм.  Вес 0,7 кг.</t>
  </si>
  <si>
    <t>ИВЭП-1250И</t>
  </si>
  <si>
    <r>
      <t xml:space="preserve">Uвх.=160-242В АС; с регулировкой выходного напряжения Uвых.=11,5-14,5B; Iном.=5А; P=60Вт; </t>
    </r>
    <r>
      <rPr>
        <b/>
        <sz val="10"/>
        <rFont val="Arial"/>
        <family val="2"/>
        <charset val="204"/>
      </rPr>
      <t>Блок питания оснащён цифровым вольтамперметром для контроля рабочих параметров цепи</t>
    </r>
    <r>
      <rPr>
        <sz val="10"/>
        <rFont val="Arial"/>
        <family val="2"/>
        <charset val="204"/>
      </rPr>
      <t>, имеет крепление на стену; сетевой шнур с вилкой, пластиковый корпус (не поддерж. горение, не требует заземления). Размер 180х200х90мм.  Вес 0,9 кг.</t>
    </r>
  </si>
  <si>
    <t>ИВЭП-1280И</t>
  </si>
  <si>
    <r>
      <t xml:space="preserve">Uвх.=160-242В АС; с регулировкой выходного напряжения Uвых.=11,5-14,5B; Iном.=8А; P=95Вт; </t>
    </r>
    <r>
      <rPr>
        <b/>
        <sz val="10"/>
        <rFont val="Times New Roman"/>
        <family val="1"/>
        <charset val="204"/>
      </rPr>
      <t>Блок питания оснащён цифровым вольтамперметром для контроля рабочих параметров цепи</t>
    </r>
    <r>
      <rPr>
        <sz val="10"/>
        <rFont val="Times New Roman"/>
        <family val="1"/>
        <charset val="204"/>
      </rPr>
      <t>, имеет крепление на стену; сетевой шнур с вилкой, пластиковый корпус (не поддерж. горение, не требует заземления). Размер 180х200х90мм.  Вес 0,9 кг.</t>
    </r>
  </si>
  <si>
    <t>ИВЭП-12100И</t>
  </si>
  <si>
    <r>
      <t xml:space="preserve">Uвх.=160-242В АС; с регулировкой выходного напряжения Uвых.=11,5-14,5B; Iном.=10А; P=120Вт; </t>
    </r>
    <r>
      <rPr>
        <b/>
        <sz val="10"/>
        <rFont val="Arial"/>
        <family val="2"/>
        <charset val="204"/>
      </rPr>
      <t>Блок питания оснащён цифровым вольтамперметром для контроля рабочих параметров цепи</t>
    </r>
    <r>
      <rPr>
        <sz val="10"/>
        <rFont val="Arial"/>
        <family val="2"/>
        <charset val="204"/>
      </rPr>
      <t>, имеет крепление на стену; сетевой шнур с вилкой, пластиковый корпус (не поддерж. горение, не требует заземления). Размер 180х200х90мм.  Вес 0,9 кг.</t>
    </r>
  </si>
  <si>
    <t>Uвх.=160-242В АС; с регулировкой выходного напряжения Uвых.=11,5-14,5B; Iном.=5А; P=60Вт; без сетевой вилки, с клеммными колодками на входе и на выходе; крепление на стену; IP20; Размеры 180х50х40; вес:0,35 кг.</t>
  </si>
  <si>
    <t>Uвх.=160-242В АС; с регулировкой выходного напряжения Uвых.=11,5-14,5B; Iном.=6,5А; P=78Вт; без сетевой вилки, с клеммными колодками на входе и на выходе; крепление на стену; IP20; Размеры 175х62х44; вес:0,45 кг.</t>
  </si>
  <si>
    <t>Uвх.=160-242В АС; с регулировкой выходного напряжения Uвых.=11,5-14,5B; Iном.=8А; P=96Вт; без сетевой вилки, с клеммными колодками на входе и на выходе; крепление на стену; IP20; Размеры  175х62х44; вес:0,45 кг.</t>
  </si>
  <si>
    <t>Uвх.=160-242В АС; с регулировкой выходного напряжения Uвых.=11,5-14,5B; Iном.=10А; P=120Вт; без сетевой вилки, с клеммными колодками на входе и на выходе; крепление на стену; IP20; Размеры 195х62х54; вес:0,58 кг</t>
  </si>
  <si>
    <t>1.4 Для монтажа на DIN - рейку с регулировкой напряжения (12Вольт)</t>
  </si>
  <si>
    <t>Uвх.=160-242В АС; с регулировкой выходного напряжения Uвых.=11,5-14,5B; Iном.=2А; P=24Вт; с тепловой защитой от перегрева; IP20; Размер 78х93х56мм. Вес 0,14 кг.</t>
  </si>
  <si>
    <t>Uвх.=160-242В АС; с регулировкой выходного напряжения Uвых.=11,5-14,5B; Iном.=3А; P=36Вт; с тепловой защитой от перегрева; IP20; Размер 78х93х56мм. Вес 0,14 кг.</t>
  </si>
  <si>
    <t>ИВЭП-1236W DIN</t>
  </si>
  <si>
    <t>Uвх.=160-242В АС; c тепловой защитой от перегрева; постоянное регулируемое выходное напряжение 11,5-27В; Номинальный выходной ток: при 12В - 3,0А, но не более 36Вт, при 24В - 1,5А, но не более 36Вт; IP20; Размер 78х93х56мм. Вес 0,3 кг.</t>
  </si>
  <si>
    <t>ИВЭП-1250DIN</t>
  </si>
  <si>
    <t>Uвх.=160-242В АС; с регулировкой выходного напряжения Uвых.=11,5-14,5B; Iном.=5А; P=60Вт; с тепловой защитой от перегрева; IP20; Размер 78х93х56мм. Вес 0,3 кг.</t>
  </si>
  <si>
    <t>1.5 Уличного исполнения  для профессионального монтажа</t>
  </si>
  <si>
    <r>
      <t xml:space="preserve">Uвх.=160-242В АС; Uвых.=12B; Iном.=1А; P=12Вт;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Размер 55х47х27 мм 
(d = 55мм); вес 0,08 кг. </t>
    </r>
  </si>
  <si>
    <r>
      <t xml:space="preserve">Uвх.=160-242В АС; Uвых.=12B; Iном.=1,5А; P=18Вт;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Размер 55х47х27 мм 
(d = 55мм); вес 0,08 кг. </t>
    </r>
  </si>
  <si>
    <r>
      <t xml:space="preserve">Uвх.=160-242В АС; Uвых.=12B; Iном.=2А; P=24Вт; для скрытой установки; </t>
    </r>
    <r>
      <rPr>
        <b/>
        <sz val="10"/>
        <rFont val="Arial"/>
        <family val="2"/>
        <charset val="204"/>
      </rPr>
      <t>IP67 - герметичный (всепогодный, залитый компаундом);</t>
    </r>
    <r>
      <rPr>
        <sz val="10"/>
        <rFont val="Arial"/>
        <family val="2"/>
        <charset val="204"/>
      </rPr>
      <t xml:space="preserve">  Размер 70х50х35 мм. Вес 0,15 кг.</t>
    </r>
  </si>
  <si>
    <r>
      <t xml:space="preserve">Uвх.=160-242В АС; Uвых.=12B; Iном.=2А; P=24Вт; для скрытой установки; </t>
    </r>
    <r>
      <rPr>
        <b/>
        <sz val="10"/>
        <rFont val="Arial"/>
        <family val="2"/>
        <charset val="204"/>
      </rPr>
      <t>IP67 - герметичный (всепогодный, залитый компаундом);</t>
    </r>
    <r>
      <rPr>
        <sz val="10"/>
        <rFont val="Arial"/>
        <family val="2"/>
        <charset val="204"/>
      </rPr>
      <t xml:space="preserve"> Размер 43х80х35 мм. Вес 0,14 кг.</t>
    </r>
  </si>
  <si>
    <t>ИВЭП-1230G.1</t>
  </si>
  <si>
    <r>
      <t xml:space="preserve">Uвх.=160-242В АС; Uвых.=12B; Iном.=3А; P=36Вт;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 Металлический корпус; Размер 120х40х35 мм. Вес 0,35 кг.</t>
    </r>
  </si>
  <si>
    <r>
      <t xml:space="preserve">Uвх.=160-242В АС; Uвых.=12B; Iном.=3А; P=36Вт;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 Металлический корпус; Размер 150х40х35 мм. Вес 0,4 кг.</t>
    </r>
  </si>
  <si>
    <r>
      <t xml:space="preserve">Uвх.=160-242В АС; Uвых.=12B; Iном.=3А; P=36Вт; для скрытой установки; </t>
    </r>
    <r>
      <rPr>
        <b/>
        <sz val="10"/>
        <rFont val="Arial"/>
        <family val="2"/>
        <charset val="204"/>
      </rPr>
      <t>IP67 - герметичный (всепогодный, залитый компаундом);</t>
    </r>
    <r>
      <rPr>
        <sz val="10"/>
        <rFont val="Arial"/>
        <family val="2"/>
        <charset val="204"/>
      </rPr>
      <t xml:space="preserve"> пластиковый корпус ; Размер 85х85х35 мм. Вес 0,4 кг.</t>
    </r>
  </si>
  <si>
    <r>
      <t xml:space="preserve">Uвх.=160-242В АС; Uвых.=12B; Iном.=4А; P=48Вт;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 Металлический корпус; Размер 180х50х40 мм. Вес 0,5 кг.</t>
    </r>
  </si>
  <si>
    <r>
      <t xml:space="preserve">Uвх.=160-242В АС; Uвых.=12B; Iном.=5А; P=60Вт;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 Металлический корпус; Размер 175х62х44 мм. Вес 0,7 кг.</t>
    </r>
  </si>
  <si>
    <t>ИВЭП-1265G</t>
  </si>
  <si>
    <r>
      <t xml:space="preserve">Uвх.=160-242В АС; Uвых.=12B; Iном.=6,5А; P=78Вт;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 Металлический корпус; Размер 175х62х44 мм. Вес 0,7 кг.</t>
    </r>
  </si>
  <si>
    <t>ИВЭП-1280G</t>
  </si>
  <si>
    <r>
      <t xml:space="preserve">Uвх.=160-242В АС; Uвых.=12B; Iном.=8А; P=96Вт;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 Металлический корпус; Размер 175х62х44 мм. Вес 0,7 кг.</t>
    </r>
  </si>
  <si>
    <t>ИВЭП-12100G</t>
  </si>
  <si>
    <r>
      <t xml:space="preserve">Uвх.=160-242120АС; Uвых.=12B; Iном.=10А; P=36Вт;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 xml:space="preserve"> Металлический корпус; Размер 195х62х54 мм. Вес 0,8 кг.</t>
    </r>
  </si>
  <si>
    <t xml:space="preserve">Uвх.=160-242В АС; с регулировкой Uвых.=12-14B; Iном.=2А; P=24Вт; Герметичный пластиковый корпус; IP55; размер 120х80х50мм. Вес 0,20 кг.  </t>
  </si>
  <si>
    <t xml:space="preserve">Uвх.=160-242В АС; с регулировкой Uвых.=12-14B; Iном.=3А; P=36Вт; Герметичный пластиковый корпус; IP55; размер 120х80х50мм. Вес 0,20 кг.  </t>
  </si>
  <si>
    <t>Uвх.=160-242В АС; с регулировкой Uвых.=12-14B; Iном.=3А; P=36Вт; Герметичный пластиковый корпус; IP56; Размер 160х110х70мм. Вес  0,23 кг.</t>
  </si>
  <si>
    <t>Uвх.=160-242В АС; с регулировкой Uвых.=11,5-14,5В; Iном.=4А; P=48Вт; Герметичный пластиковый корпус; IP56; Размер 160х110х70мм; Вес 0,6 кг.</t>
  </si>
  <si>
    <t>Uвх.=160-242В АС; с регулировкой Uвых.=11,5-14,5В; Iном.=5А; P=60Вт; Герметичный пластиковый корпус; IP56; Размер 160х110х70мм; Вес 0,6 кг.</t>
  </si>
  <si>
    <t>Uвх.=160-242В АС; с регулировкой Uвых.=11,5-14,5В; Iном.=3А; P=36Вт; Герметичный пластиковый корпус; IP56; 4 распределённых выхода по 0,4А с фильтром защиты от взаимного влияния помех и наводок по линии питания (F). Размер 190х150х70мм. Вес 0,7 кг.</t>
  </si>
  <si>
    <t>Uвх.=160-242В АС; с регулировкой Uвых.=11,5-14,5В; Iном.=5А; P=60Вт; Герметичный пластиковый корпус; IP56; 4 распределённых выхода по 0,4А с фильтром защиты от взаимного влияния помех и наводок по линии питания (F). Размер 190х150х70мм. Вес 0,7 кг.</t>
  </si>
  <si>
    <t>Uвх.=160-242В АС; с регулировкой Uвых.=11,5-14,5В; Iном.=5А; P=60Вт; Герметичный пластиковый корпус; IP56; 8 распределённых выхода по 0,65А. Размер 190х150х70мм. Вес 0,7 кг.</t>
  </si>
  <si>
    <t>Uвх.=160-242В АС; с регулировкой Uвых.=11,5-14,5В; Iном.=8А; P=96Вт; Герметичный пластиковый корпус; IP56;   Размер 200х140х70мм. Вес 0,9 кг.</t>
  </si>
  <si>
    <t>1.6 С распределённым  выходом и защитой от КЗ по каждому каналу (самовосстановление предохранителя после КЗ), индикация работы каждого канала</t>
  </si>
  <si>
    <t>ИВЭП-1230П-VF4</t>
  </si>
  <si>
    <t>Uвх.=160-242В АС; с регулировкой Uвых.=11,5-14,5В; Iном.=3А; P=36Вт; Пластиковый корпус; 4 распределённых выхода по 0,4А. Размер 180х200х90мм. Вес 0,8 кг. с фильтром защиты от взаимного влияния помех и наводок по линии питания (F).</t>
  </si>
  <si>
    <t>Uвх.=160-242В АС; с регулировкой Uвых.=11,5-14,5В; Iном.=4А; P=48Вт; Пластиковый корпус; 8 распределённых выходов по 0,35А. Размер 180х200х90мм. Вес 1,0 кг.</t>
  </si>
  <si>
    <t>Uвх.=160-242В АС; с регулировкой Uвых.=11,5-14,5В; Iном.=6А; P=72Вт; Пластиковый корпус; 8 распределённых выходов по 0,35А. Размер 180х200х90мм. Вес 1,0 кг.</t>
  </si>
  <si>
    <t>Uвх.=160-242В АС; с регулировкой Uвых.=11,5-14,5В; Iном.=6А; P=72Вт; Металлический корпус; 16 распределённых выходов по 0,35А. Размер 225х290х70мм. Вес  2,0 кг.</t>
  </si>
  <si>
    <t>Uвх.=160-242В АС; с регулировкой Uвых.=11,5-14,5В; Iном.=8А; P=96Вт; Металлический корпус; 16 распределённых выходов по 0,5А. Размер 225х290х70мм. Вес 2,1кг.</t>
  </si>
  <si>
    <t>Uвх.=160-242В АС; с регулировкой Uвых.=11,5-14,5В; Iном.=10А; P=120Вт; Металлический корпус; 16 распределённых выходов по 0,6А. Размер 225х290х70мм. Вес 2,1кг.</t>
  </si>
  <si>
    <t xml:space="preserve"> 1.7 С напряжением 14В для домофонии (видеодомофонов)</t>
  </si>
  <si>
    <t xml:space="preserve"> Uвх.=160-242В АС; Uвых.=14B; Iном.=1А; P=14Вт; для скрытой установки; IP52; Размер 55х47х27 мм (d = 55мм); вес 0,05 кг. </t>
  </si>
  <si>
    <t>Uвх.=160-242В АС; Uвых.=14B; Iном.=1А; P=14Вт; с сетевой вилкой и разъёмом 5,5х2,1х9мм; IP52; Размер 55х47х27 мм (d = 55мм); вес 0,1 кг.</t>
  </si>
  <si>
    <t>1.8 С напряжением 24В</t>
  </si>
  <si>
    <t xml:space="preserve"> Uвх.=160-242В АС; Uвых.=24B; Iном.=0,5А; P=12Вт; для скрытой установки; IP52; Размер 55х47х27 мм (d = 55мм); вес 0,05 кг.</t>
  </si>
  <si>
    <t xml:space="preserve">Uвх.=160-242В АС; Uвых.=24B; Iном.=1А; P=12Вт; с сетевой вилкой и разъёмом 5,5х2,1х9мм; IP52; Размер 55х47х27 мм (d = 55мм); вес 0,1 кг. </t>
  </si>
  <si>
    <t xml:space="preserve">Uвх.=160-242В АС; Uвых.=24B; Iном.=1А; P=24Вт; со съемным сетевым шнуром и с клеммной колодкой на выходе; крепление на стену; IP31; размер 147х39х31мм; вес  0,135 кг. </t>
  </si>
  <si>
    <t xml:space="preserve">Uвх.=160-242В АС; Uвых.=24B; Iном.=1,5А; P=36Вт; со съемным сетевым шнуром и с клеммной колодкой на выходе; крепление на стену; IP31; размер 147х39х31мм; вес  0,135 кг. </t>
  </si>
  <si>
    <t>Uвх.=160-242В АС;Uвых.=24B; Iном.=1,5А; P=36Вт; с тепловой защитой от перегрева; IP20; крепление на DIN-рейку; Размер 78х93х56мм. Вес 0,14 кг.</t>
  </si>
  <si>
    <t>Uвх.=160-242В АС; Uвых.=24B; Iном.=2,5А; P=60Вт; со съемным сетевым шнуром и с клеммной колодкой на выходе; крепление на стену; IP31; размер 170x48x32мм. Вес 0,2 кг.</t>
  </si>
  <si>
    <t>Uвх.=160-242В АС; Uвых.=24B; Iном.=3А; P=72Вт; крепление на стену; IP31; сетевой шнур с вилкой, для подключения нагрузки предусмотрены 2 провода красного и синего цвета; размер 119х76х80мм. Вес 0,37 кг.</t>
  </si>
  <si>
    <t>Uвх.=160-242В АС; Uвых.=24B; Iном.=4А; P=96Вт; крепление на стену; сетевой шнур с вилкой, пластиковый корпус (не поддерж. горение, не требует заземления). Размер 180х200х90мм. Вес 0,7 кг.</t>
  </si>
  <si>
    <t>Uвх.=160-242В АС; Uвых.=24B; Iном.=5А; P=120Вт; крепление на стену; сетевой шнур с вилкой, пластиковый корпус (не поддерж. горение, не требует заземления). Размер 180х200х90мм. Вес 0,7 кг.</t>
  </si>
  <si>
    <r>
      <t xml:space="preserve">Uвх.=160-242В АС; Uвых.=24B; Iном.=0,5А; P=12Вт;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Размер 55х47х27 мм (d = 55мм); вес 0,08 кг.</t>
    </r>
  </si>
  <si>
    <r>
      <t>Uвх.=160-242В АС; Uвых.=24B; Iном.=1,5А; P=36Вт; для скрытой установки; I</t>
    </r>
    <r>
      <rPr>
        <b/>
        <sz val="10"/>
        <rFont val="Arial"/>
        <family val="2"/>
        <charset val="204"/>
      </rPr>
      <t xml:space="preserve">P67 - герметичный (всепогодный, залитый компаундом); </t>
    </r>
    <r>
      <rPr>
        <sz val="10"/>
        <rFont val="Arial"/>
        <family val="2"/>
        <charset val="204"/>
      </rPr>
      <t xml:space="preserve"> Металлический корпус; Размер 150х40х35 мм. Вес 0,4 кг.</t>
    </r>
  </si>
  <si>
    <r>
      <t xml:space="preserve">Uвх.=160-242В АС; Uвых.=24B; Iном.=2А; P=48Вт; для скрытой установки; </t>
    </r>
    <r>
      <rPr>
        <b/>
        <sz val="10"/>
        <rFont val="Arial"/>
        <family val="2"/>
        <charset val="204"/>
      </rPr>
      <t>IP67 - герметичный (всепогодный, залитый компаундом);</t>
    </r>
    <r>
      <rPr>
        <sz val="10"/>
        <rFont val="Arial"/>
        <family val="2"/>
        <charset val="204"/>
      </rPr>
      <t xml:space="preserve"> Металлический корпус; Размер 195х45х43 мм. Вес 0,7 кг.</t>
    </r>
  </si>
  <si>
    <r>
      <t xml:space="preserve">Uвх.=160-242В АС; Uвых.=24B; Iном.=3А; P=72Вт; для скрытой установки; </t>
    </r>
    <r>
      <rPr>
        <b/>
        <sz val="10"/>
        <rFont val="Arial"/>
        <family val="2"/>
        <charset val="204"/>
      </rPr>
      <t>IP67 - герметичный (всепогодный, залитый компаундом);</t>
    </r>
    <r>
      <rPr>
        <sz val="10"/>
        <rFont val="Arial"/>
        <family val="2"/>
        <charset val="204"/>
      </rPr>
      <t xml:space="preserve"> Металлический корпус; Размер 195х45х43 мм. Вес 0,7 кг.</t>
    </r>
  </si>
  <si>
    <r>
      <t xml:space="preserve">Uвх.=160-242В АС; Uвых.=24B; Iном.=1,5А; P=36Вт; для скрытой установки; </t>
    </r>
    <r>
      <rPr>
        <b/>
        <sz val="10"/>
        <rFont val="Arial"/>
        <family val="2"/>
        <charset val="204"/>
      </rPr>
      <t xml:space="preserve">IP67 - герметичный (всепогодный, залитый компаундом); </t>
    </r>
    <r>
      <rPr>
        <sz val="10"/>
        <rFont val="Arial"/>
        <family val="2"/>
        <charset val="204"/>
      </rPr>
      <t>пластиковый корпус ; Размер 85х85х35 мм. Вес 0,4 кг.</t>
    </r>
  </si>
  <si>
    <t>1.9 С напряжением 5В и 6В</t>
  </si>
  <si>
    <t>ИВЭП-0510VR</t>
  </si>
  <si>
    <t>Uвх.=160-242В АС; Uвых.=5B; Iном.=1А; P=5Вт; выходной шнур 5В с разьёмом 5,5х2,1х9мм; размер 85х70х35мм; розеточного типа; вес 0,09 кг.</t>
  </si>
  <si>
    <t>ИВЭП-0520VR</t>
  </si>
  <si>
    <t>Uвх.=160-242В АС; Uвых.=5B; Iном.=2А; P=10Вт; выходной шнур 5В с разьёмом 5,5х2,1х9мм; размер 85х70х35мм; розеточного типа; вес 0,09 кг.</t>
  </si>
  <si>
    <t>ИВЭП-0530VR</t>
  </si>
  <si>
    <t>Uвх.=160-242В АС; Uвых.=5B; Iном.=3А; P=15Вт; выходной шнур 5В с разьёмом 5,5х2,1х9мм; размер 85х70х35мм; розеточного типа; вес 0,09 кг.</t>
  </si>
  <si>
    <t>ИВЭП-0610VR</t>
  </si>
  <si>
    <t>Uвх.=160-242В АС; Uвых.=6B; Iном.=1А; P=6Вт; выходной шнур 6В с разьёмом 5,5х2,1х9мм; размер 85х70х35мм; розеточного типа; вес 0,09 кг.</t>
  </si>
  <si>
    <t>ИВЭП-0620VR</t>
  </si>
  <si>
    <t>Uвх.=160-242В АС; Uвых.=6B; Iном.=2А; P=12Вт; выходной шнур 6В с разьёмом 5,5х2,1х9мм; размер 85х70х35мм; розеточного типа; вес 0,09 кг.</t>
  </si>
  <si>
    <t xml:space="preserve">Uвх.=160-242В АС; Uвых.=6B; Iном.=2А; P=12Вт; с сетевой вилкой и разъёмом 5,5х2,1х9мм; IP52; Размер 55х47х27 мм (d = 55мм); вес 0,1 кг. </t>
  </si>
  <si>
    <t>Uвх.=160-242В АС; Uвых.=5B; Iном.=3А; P=15Вт; со съемным сетевым шнуром и с клеммной колодкой на выходе; крепление на стену; IP31; размер 147х39х31мм; вес  0,135 кг.</t>
  </si>
  <si>
    <t>Uвх.=160-242В АС; Uвых.=6B; Iном.=3А; P=18Вт; со съемным сетевым шнуром и с клеммной колодкой на выходе; крепление на стену; IP31; размер 147х39х31мм; вес  0,135 кг.</t>
  </si>
  <si>
    <t>Uвх.=160-242В АС; Uвых.=6B; Iном.=5А; P=30Вт; со съемным сетевым шнуром и с клеммной колодкой на выходе; крепление на стену; IP31; размер 147х39х31мм; вес  0,135 кг.</t>
  </si>
  <si>
    <t>Uвх.=160-242В АС; Uвых.=5B; Iном.=5А; P=25Вт; с тепловой защитой от перегрева; IP20; крепление на DIN-рейку; Размер 78х93х56мм. Вес 0,14 кг</t>
  </si>
  <si>
    <t>Uвх.=160-242В АС; Uвых.=6B; Iном.=5А; P=30Вт; с тепловой защитой от перегрева; IP20; крепление на DIN-рейку; Размер 78х93х56мм. Вес 0,14 кг</t>
  </si>
  <si>
    <t>1.10 С напряжением 9В</t>
  </si>
  <si>
    <t>ИВЭП-0915VR</t>
  </si>
  <si>
    <t>Uвх.=160-242В АС; Uвых.=9B; Iном.=1,5А; P=14Вт; выходной шнур 9В с разьёмом 5,5х2,1х9мм; размер 85х70х35мм; розеточного типа; вес 0,09 кг.</t>
  </si>
  <si>
    <t>Uвх.=160-242В АС; Uвых.=9B; Iном.=1,5А; P=14Вт; с сетевой вилкой и разъёмом 5,5х2,1х9мм; IP52; Размер 55х47х27 мм (d = 55мм); вес 0,1 кг.</t>
  </si>
  <si>
    <t xml:space="preserve"> Uвх.=160-242В АС; Uвых.=9B; Iном.=4А; P=36Вт; со съемным сетевым шнуром и с клеммной колодкой на выходе; крепление на стену; IP31; размер 147х39х31мм; вес  0,135 кг.</t>
  </si>
  <si>
    <t>Uвх.=160-242В АС; Uвых.=9B; Iном.=4А; P=36Вт; с тепловой защитой от перегрева; IP20; крепление на DIN-рейку; Размер 78х93х56мм. Вес 0,14 кг</t>
  </si>
  <si>
    <t>2. Источники вторичного электропитания РЕЗЕРВИРОВАННЫЕ</t>
  </si>
  <si>
    <t>2.1 Доступные источники питания на 12В, Серии Е.</t>
  </si>
  <si>
    <t>ИВЭПР-1220ЕПБ 
(ББП-20ЕПБ)</t>
  </si>
  <si>
    <t>Источник питания резервированный Uвх=160-242В АС, Iном=2А, Uвых.=12В; в пластиковом корпусе под АКБ 7Ач без регулировки выходного напряжения; цвет белый; размер 180х200х90мм; Вес 0,7 кг.</t>
  </si>
  <si>
    <t>ИВЭПР-1220Е
 (ББП-20Е)</t>
  </si>
  <si>
    <t>Источник питания резервированный Uвх=160-242В АС, Iном=2А, Uвых.=12В; в металлическом корпусе под АКБ 7Ач без регулировки выходного напряжения; цвет белый; размер 160х160х70мм; Вес 0,7 кг.</t>
  </si>
  <si>
    <t xml:space="preserve">ИВЭПР-1220ЕАП
 (ББП-20ЕАП)
</t>
  </si>
  <si>
    <t>Источник питания резервированный Uвх=160-242В АС, Iном=2А, Uвых.=12В; в пластиковом корпусе под АКБ 7Ач без регулировки выходного напряжения; с защитой АКБ от глубокого разряда; цвет белый; размер 180х200х90мм; Вес 0,7 кг.</t>
  </si>
  <si>
    <t>2.2 Эконом исполнение - интегрированным ключом (Power Integrations) - с тепловой защитой от перегрева</t>
  </si>
  <si>
    <t>ИВЭПР-1220ПБ 
(ББП-20П)</t>
  </si>
  <si>
    <t>Источник питания резервированный Uвх=160-242В АС, Iном=2А, регулировка напряжения Uвых.=11,5 - 14В; в пластиковом корпусе под АКБ 7Ач; цвет белый; размер 180х200х90мм; Вес 0,7 кг.</t>
  </si>
  <si>
    <t>ИВЭПР-1230ПБ 
(ББП-30П)</t>
  </si>
  <si>
    <t>Источник питания резервированный Uвх=160-242В АС, Iном=3А, регулировка напряжения Uвых.=11,5 - 14В; в пластиковом корпусе под АКБ 7Ач; цвет белый; размер 180х200х90мм; Вес 0,7 кг.</t>
  </si>
  <si>
    <t>ИВЭПР-1240ПБ 
(ББП-40П)</t>
  </si>
  <si>
    <t>Источник питания резервированный Uвх=160-242В АС, Iном=4А, регулировка напряжения Uвых.=11,5 - 14В; в пластиковом корпусе под АКБ 7Ач; цвет белый; размер 180х200х90мм; Вес 0,7 кг.</t>
  </si>
  <si>
    <t>ИВЭПР-1250ПБ 
(ББП-50П)</t>
  </si>
  <si>
    <t>Источник питания резервированный Uвх=160-242В АС, Iном=5А, регулировка напряжения Uвых.=11,5 - 14В; в пластиковом корпусе под АКБ 7Ач; цвет белый; размер 180х200х90мм; Вес 0,7 кг.</t>
  </si>
  <si>
    <t>ИВЭПР-1260ПБ 
(ББП-60П)</t>
  </si>
  <si>
    <t>Источник питания резервированный Uвх=160-242В АС, Iном=6А, регулировка напряжения Uвых.=11,5 - 14В; в пластиковом корпусе под АКБ 7Ач; цвет белый; размер 180х200х90мм; Вес 0,7 кг.</t>
  </si>
  <si>
    <t>ИВЭПР-1220П 
(ББП-20П)</t>
  </si>
  <si>
    <t>Источник питания резервированный Uвх=160-242В АС, Iном=2А, регулировка напряжения Uвых.=11,5 - 14В; в пластиковом корпусе под АКБ 7Ач; цвет серый; размер 180х200х90мм; Вес 0,7 кг.</t>
  </si>
  <si>
    <t>ИВЭПР-1230П 
(ББП-30П)</t>
  </si>
  <si>
    <t>Источник питания резервированный Uвх=160-242В АС, Iном=3А, регулировка напряжения Uвых.=11,5 - 14В; в пластиковом корпусе под АКБ 7Ач; цвет серый; размер 180х200х90мм; Вес 0,7 кг.</t>
  </si>
  <si>
    <t>ИВЭПР-1215 
(ББП-15)</t>
  </si>
  <si>
    <t>Источник питания резервированный Uвх=160-242В АС, Iном=1,5А, регулировка напряжения Uвых.=11,5–13,6В; в металлическом корпусе под АКБ 1,2Ач; цвет белый; размер 105х130х55мм. Вес 0,45 кг.</t>
  </si>
  <si>
    <t>ИВЭПР-1220 
(ББП-20)</t>
  </si>
  <si>
    <t>Источник питания резервированный Uвх=160-242В АС, Iном=2А, регулировка напряжения Uвых.=11,5 - 14В; в металлическом корпусе под АКБ 7Ач; цвет белый; размер 160х160х70мм; Вес 0,7 кг.</t>
  </si>
  <si>
    <t>ИВЭПР-1230 
(ББП-30)</t>
  </si>
  <si>
    <t>Источник питания резервированный Uвх=160-242В АС, Iном=3А, регулировка напряжения Uвых.=11,5 - 14В; в металлическом корпусе под АКБ 7Ач; цвет белый; размер 160х160х70мм; Вес 0,7 кг.</t>
  </si>
  <si>
    <t>ИВЭПР-1240 
(ББП-40)</t>
  </si>
  <si>
    <t>Источник питания резервированный Uвх=160-242В АС, Iном=4А, регулировка напряжения Uвых.=11,5 - 14В; в металлическом корпусе под АКБ 7Ач; цвет белый; размер 180х185х70мм; Вес 1,1кг.</t>
  </si>
  <si>
    <t>ИВЭПР-1250 
(ББП-50)</t>
  </si>
  <si>
    <t>Источник питания резервированный Uвх=160-242В АС, Iном=5А, регулировка напряжения Uвых.=11,5 - 14В; в металлическом корпусе под АКБ 7Ач; цвет белый; размер 180х185х70мм; Вес 1,1 кг.</t>
  </si>
  <si>
    <t>ИВЭПР-1260 
(ББП-60)</t>
  </si>
  <si>
    <t>Источник питания резервированный Uвх=160-242В АС, Iном=6А, регулировка напряжения Uвых.=11,5 - 14В; в металлическом корпусе под АКБ 7Ач; цвет белый; размер 180х185х70мм; Вес 1,1 кг.</t>
  </si>
  <si>
    <t>ИВЭПР-1250-7/2 
(ББП-50-7/2)</t>
  </si>
  <si>
    <t>Источник питания резервированный Uвх=160-242В АС, Iном=5А, регулировка напряжения Uвых.=11,5 - 14В; в металлическом корпусе под АКБ 2х7Ач; цвет белый; размер 215х280х75мм; Вес 1,1 кг.</t>
  </si>
  <si>
    <t>ИВЭПР-1250-17 
(ББП-50-17)</t>
  </si>
  <si>
    <t>Источник питания резервированный Uвх=160-242В АС, Iном=5А, регулировка напряжения Uвых.=11,5 - 14В; в металлическом корпусе под АКБ 2х7Ач; 17Ач или 2x12Ач; цвет белый;замок на крышку; размер 225х290х100мм. Вес 2,0 кг.</t>
  </si>
  <si>
    <t xml:space="preserve">2.3 Эконом исполнение на DIN-рейку с защитой от КЗ, срегулировкой напряжения </t>
  </si>
  <si>
    <t>ИВЭПР-1220DIN 
(ББП-20DIN)</t>
  </si>
  <si>
    <t>Источник питания резервированный Uвх=160-242В АС, Iном=2А, регулировка напряжения Uвых.=11,5 - 14В; в пластиковом корпусе; цвет белый; размер 78х93х56мм. Вес  0,14 кг.</t>
  </si>
  <si>
    <t>ИВЭПР-1230DIN 
(ББП-30DIN)</t>
  </si>
  <si>
    <t>Источник питания резервированный Uвх=160-242В АС, Iном=3А, регулировка напряжения Uвых.=11,5 - 14В; в пластиковом корпусе; цвет белый; размер 78х93х56мм. Вес  0,14 кг.</t>
  </si>
  <si>
    <t>ИВЭПР-1250DIN 
(ББП-50DIN)</t>
  </si>
  <si>
    <t>Источник питания резервированный Uвх=160-242В АС, Iном=5А, регулировка напряжения Uвых.=11,5 - 14В; в пластиковом корпусе; цвет белый; размер 78х93х56мм. Вес  0,14 кг.</t>
  </si>
  <si>
    <t>2.4 Стандарт исполнение на DIN-рейку. Дополнительно присутствуют: защита АКБ от глубокого разряда и переполюсовки, с регулировкой напряжения</t>
  </si>
  <si>
    <t>ИВЭПР-1220A-DIN (ББП-20А-DIN)</t>
  </si>
  <si>
    <t>Источник питания резервированный Uвх=160-242В АС, Iном=2А, регулировка напряжения Uвых.=11,5 - 14В; в пластиковом корпусе; с защитой АКБ от глубокого разряда; цвет белый; размер 78х93х56мм. Вес  0,14 кг.</t>
  </si>
  <si>
    <t>ИВЭПР-1230A-DIN (ББП-30А-DIN)</t>
  </si>
  <si>
    <t>Источник питания резервированный Uвх=160-242В АС, Iном=3А, регулировка напряжения Uвых.=11,5 - 14В; в пластиковом корпусе; с защитой АКБ от глубокого разряда; цвет белый; размер 78х93х56мм. Вес  0,14 кг.</t>
  </si>
  <si>
    <t>ИВЭПР-1240A-DIN (ББП-40А-DIN)</t>
  </si>
  <si>
    <t>Источник питания резервированный Uвх=160-242В АС, Iном=4А, регулировка напряжения Uвых.=11,5 - 14В; в пластиковом корпусе; с защитой АКБ от глубокого разряда; цвет белый; размер 78х93х56мм. Вес  0,14 кг.</t>
  </si>
  <si>
    <t>ИВЭПР-1250A-DIN (ББП-50А-DIN)</t>
  </si>
  <si>
    <t>Источник питания резервированный Uвх=160-242В АС, Iном=5А, регулировка напряжения Uвых.=11,5 - 14В; в пластиковом корпусе; с защитой АКБ от глубокого разряда; цвет белый; размер 78х93х56мм. Вес  0,14 кг.</t>
  </si>
  <si>
    <t>2.5  Блок питания без места для установки АКБ, индикация состояния работы, ВСЕ ВИДЫ ЗАЩИТ</t>
  </si>
  <si>
    <t>ИВЭПР-1240А-БК</t>
  </si>
  <si>
    <t>Источник питания резервированный Uвх=160-242В АС, Iном=4А, регулировка напряжения Uвых.=11,5 - 14В; в металлическом корпусе без места для установки АКБ; с защитой АКБ от глубокого разряда; цвет белый; размер 155х75х65мм. Вес  0,14 кг.</t>
  </si>
  <si>
    <t>ИВЭПР-1250А-БК</t>
  </si>
  <si>
    <t>Источник питания резервированный Uвх=160-242В АС, Iном=5А, регулировка напряжения Uвых.=11,5 - 14В; в металлическом корпусе без места для установки АКБ; с защитой АКБ от глубокого разряда; цвет белый; размер 155х75х65мм. Вес  0,14 кг.</t>
  </si>
  <si>
    <t>ИВЭПР-1260А-БК</t>
  </si>
  <si>
    <t>Источник питания резервированный Uвх=160-242В АС, Iном=6А, регулировка напряжения Uвых.=11,5 - 14В; в металлическом корпусе без места для установки АКБ; с защитой АКБ от глубокого разряда; цвет белый; размер 155х75х65мм. Вес  0,14 кг.</t>
  </si>
  <si>
    <t>ИВЭПР-1280А-БК</t>
  </si>
  <si>
    <t>Источник питания резервированный Uвх=160-242В АС, Iном=8А, регулировка напряжения Uвых.=11,5 - 14В; в металлическом корпусе без места для установки АКБ; с защитой АКБ от глубокого разряда; цвет белый; размер 215х105х65мм. Вес  0,14 кг.</t>
  </si>
  <si>
    <t>ИВЭПР-12100А-БК</t>
  </si>
  <si>
    <t>Источник питания резервированный Uвх=160-242В АС, Iном=10А, регулировка напряжения Uвых.=11,5 - 14В; в металлическом корпусе без места для установки АКБ; с защитой АКБ от глубокого разряда; цвет белый; размер 215х105х65мм. Вес  0,14 кг.</t>
  </si>
  <si>
    <t>2.6 Стандарт исполнение. Дополнительно присутствуют: защита АКБ от глубокого разряда и переполюсовки. С регулировкой напряжения, с тепловой защитой от перегрева.</t>
  </si>
  <si>
    <t>ИВЭПР-1220АП 
(ББП-20АП)</t>
  </si>
  <si>
    <t>Источник питания резервированный Uвх=160-242В АС, Iном=2А, регулировка напряжения Uвых.=11,5 - 14В; в пластиковом корпусе  под АКБ 7Ач; с защитой АКБ от глубокого разряда; цвет серый; размер 180х200х90мм; Вес 0,7 кг.</t>
  </si>
  <si>
    <t>ИВЭПР-1230АП 
(ББП-30АП)</t>
  </si>
  <si>
    <t>Источник питания резервированный Uвх=160-242В АС, Iном=3А, регулировка напряжения Uвых.=11,5 - 14В; в пластиковом корпусе  под АКБ 7Ач; с защитой АКБ от глубокого разряда; цвет серый; размер 180х200х90мм; Вес 0,7 кг.</t>
  </si>
  <si>
    <t>ИВЭПР-1240АП 
(ББП-40АП)</t>
  </si>
  <si>
    <t>Источник питания резервированный Uвх=160-242В АС, Iном=4А, регулировка напряжения Uвых.=11,5 - 14В; в пластиковом корпусе  под АКБ 7Ач; с защитой АКБ от глубокого разряда; цвет серый; размер 180х200х90мм; Вес 0,7 кг.</t>
  </si>
  <si>
    <t>ИВЭПР-1250АП 
(ББП-50АП)</t>
  </si>
  <si>
    <t>Источник питания резервированный Uвх=160-242В АС, Iном=5А, регулировка напряжения Uвых.=11,5 - 14В; в пластиковом корпусе  под АКБ 7Ач; с защитой АКБ от глубокого разряда; цвет серый; размер 180х200х90мм; Вес 0,7 кг.</t>
  </si>
  <si>
    <t>ИВЭПР-1260АП 
(ББП-60АП)</t>
  </si>
  <si>
    <t>Источник питания резервированный Uвх=160-242В АС, Iном=6А, регулировка напряжения Uвых.=11,5 - 14В; в пластиковом корпусе  под АКБ 7Ач; с защитой АКБ от глубокого разряда; цвет серый; размер 180х200х90мм; Вес 0,7 кг.</t>
  </si>
  <si>
    <t>ИВЭПР-1215А 
(ББП-15А)</t>
  </si>
  <si>
    <t>Источник питания резервированный Uвх=160-242В АС, Iном=1,5А, регулировка напряжения Uвых.=11,5–13,6В; в металлическом корпусе под АКБ 1,2Ач;  с защитой АКБ от глубокого разряда; цвет белый; размер 105х130х55мм. Вес 0,45 кг.</t>
  </si>
  <si>
    <t>ИВЭПР-1220А 
(ББП-20А)</t>
  </si>
  <si>
    <t>Источник питания резервированный Uвх=160-242В АС, Iном=2А, регулировка напряжения Uвых.=11,5–13,6В; в металлическом корпусе под АКБ 7Ач;  с защитой АКБ от глубокого разряда; цвет белый; размер 180х185х70мм. Вес 1,05 кг.</t>
  </si>
  <si>
    <t>ИВЭПР-1230А 
(ББП-30А)</t>
  </si>
  <si>
    <t>Источник питания резервированный Uвх=160-242В АС, Iном=3А, регулировка напряжения Uвых.=11,5–13,6В; в металлическом корпусе под АКБ 7Ач;  с защитой АКБ от глубокого разряда; цвет белый; размер 180х185х70мм. Вес 1,05 кг.</t>
  </si>
  <si>
    <t>ИВЭПР-1240А 
(ББП-40А)</t>
  </si>
  <si>
    <t>Источник питания резервированный Uвх=160-242В АС, Iном=4А, регулировка напряжения Uвых.=11,5–13,6В; в металлическом корпусе под АКБ 7Ач;  с защитой АКБ от глубокого разряда; цвет белый; размер 180х185х70мм. Вес 1,05 кг.</t>
  </si>
  <si>
    <t>ИВЭПР-1250А 
(ББП-50А)</t>
  </si>
  <si>
    <t>Источник питания резервированный Uвх=160-242В АС, Iном=5А, регулировка напряжения Uвых.=11,5–13,6В; в металлическом корпусе под АКБ 7Ач;  с защитой АКБ от глубокого разряда; цвет белый; размер 180х185х70мм. Вес 1,05 кг.</t>
  </si>
  <si>
    <t>ИВЭПР-1260А 
(ББП-60А)</t>
  </si>
  <si>
    <t>Источник питания резервированный Uвх=160-242В АС, Iном=6А, регулировка напряжения Uвых.=11,5–13,6В; в металлическом корпусе под АКБ 7Ач;  с защитой АКБ от глубокого разряда; цвет белый; размер 180х185х70мм. Вес 1,05 кг.</t>
  </si>
  <si>
    <t>ИВЭПР-1230А-BOX (ББП-30А-ВОХ)</t>
  </si>
  <si>
    <t>Источник питания резервированный Uвх=160-242В АС, Iном=3А, с регулировкой напряжения Uвых.=11,5–14В; в металлическом корпусе под АКБ 17Ач;  с защитой АКБ от глубокого разряда; цвет белый; размер 295х295х80мм. Вес 2,0 кг.</t>
  </si>
  <si>
    <t>ИВЭПР-1250А-7/2 (ББП-50А-7/2)</t>
  </si>
  <si>
    <t>Источник питания резервированный Uвх=160-242В АС, Iном=5А, регулировка напряжения Uвых.=11,5 - 14В; в металлическом корпусе под АКБ 2х7Ач; с защитой АКБ от глубокого разряда; цвет белый; размер 215х280х75мм; Вес 1,9 кг.</t>
  </si>
  <si>
    <t>ИВЭПР-1260А-7/2 (ББП-60А-7/2)</t>
  </si>
  <si>
    <t>Источник питания резервированный Uвх=160-242В АС, Iном=6А, регулировка напряжения Uвых.=11,5 - 14В; в металлическом корпусе под АКБ 2х7Ач; с защитой АКБ от глубокого разряда; цвет белый; размер 215х280х75мм; Вес 1,9 кг.</t>
  </si>
  <si>
    <t>ИВЭПР-1280А -7/2 (ББП-80А-7/2)</t>
  </si>
  <si>
    <t>Источник питания резервированный Uвх=160-242В АС, Iном=8А, регулировка напряжения Uвых.=11,5 - 14В; в металлическом корпусе под АКБ 2х7Ач; с защитой АКБ от глубокого разряда; цвет белый; размер 215х280х75мм; Вес 1,9 кг.</t>
  </si>
  <si>
    <t>ИВЭПР-1240А-17 (ББП-40А-17)</t>
  </si>
  <si>
    <t>Источник питания резервированный Uвх=160-242В АС, Iном=4А, регулировка напряжения Uвых.=11,5 - 14В; в металлическом корпусе под АКБ 2х7Ач; 17Ач или 2x12Ач; с защитой АКБ от глубокого разряда; цвет белый; замок на крышку; размер 225х290х100мм. Вес 2,15 кг.</t>
  </si>
  <si>
    <t xml:space="preserve">ИВЭПР-1250А-17 (ББП-50А-17)             </t>
  </si>
  <si>
    <t>Источник питания резервированный Uвх=160-242В АС, Iном=5А, регулировка напряжения Uвых.=11,5 - 14В; в металлическом корпусе под АКБ 2х7Ач; 17Ач или 2x12Ач; с защитой АКБ от глубокого разряда; цвет белый; замок на крышку; размер 225х290х100мм. Вес 2,15 кг.</t>
  </si>
  <si>
    <t>ИВЭПР-1260А -17 (ББП-60А-17)</t>
  </si>
  <si>
    <t>Источник питания резервированный Uвх=160-242В АС, Iном=6А, регулировка напряжения Uвых.=11,5 - 14В; в металлическом корпусе под АКБ 2х7Ач; 17Ач или 2x12Ач; с защитой АКБ от глубокого разряда; цвет белый; замок на крышку; размер 225х290х100мм. Вес 2,15 кг.</t>
  </si>
  <si>
    <t>ИВЭПР-1280А -17 (ББП-80А-17)</t>
  </si>
  <si>
    <t>Источник питания резервированный Uвх=160-242В АС, Iном=8А, регулировка напряжения Uвых.=11,5 - 14В; в металлическом корпусе под АКБ 2х7Ач; 17Ач или 2x12Ач; с защитой АКБ от глубокого разряда; цвет белый; замок на крышку; размер 295х295х80мм; Вес 2,15 кг.</t>
  </si>
  <si>
    <t>ИВЭПР-12100А -17 (ББП-100А-17)</t>
  </si>
  <si>
    <t>Источник питания резервированный Uвх=160-242В АС, Iном=10А, регулировка напряжения Uвых.=11,5 - 14В; в металлическом корпусе под АКБ 2х7Ач; 17Ач или 2x12Ач; с защитой АКБ от глубокого разряда; цвет белый;замок на крышку; размер 295х295х80мм; Вес 2,15 кг.</t>
  </si>
  <si>
    <t>ИВЭПР-1280А -17/2 (ББП-80А-17/2)</t>
  </si>
  <si>
    <t>Источник питания резервированный Uвх=160-242В АС, Iном=8А, регулировка напряжения Uвых.=11,5 - 14В; в металлическом корпусе под АКБ 2х17Ач;3x12Ач; 4х7Ач; с защитой АКБ от глубокого разряда; цвет белый; замок на крышку; размер 385х295х100мм. 
Вес 3,0 кг.</t>
  </si>
  <si>
    <t>ИВЭПР-12100А -17/2 (ББП-100А-17/2)</t>
  </si>
  <si>
    <t>2.7 Профессиональное исполнение. Дополнительное к п.2.6 реализованы: электронная защита АКБ от КЗ и переполюсовки (с самовостанавливющимся предохранителем) + Автоматическое распределение тока заряда АКБ в зависимости от тока нагрузки.</t>
  </si>
  <si>
    <t>ИВЭПР-1220СП 
(ББП-20СП)</t>
  </si>
  <si>
    <t>Источник питания резервированный Uвх=160-242В АС, Iном=2А, Uвых.=12В; в пластиковом корпусе  под АКБ 7Ач; с электронной защитой АКБ от глубокого разряда; цвет серый; размер 180х200х90мм; Вес 0,7 кг.</t>
  </si>
  <si>
    <t>ИВЭПР-1230СП 
(ББП-30СП)</t>
  </si>
  <si>
    <t>Источник питания резервированный Uвх=160-242В АС, Iном=3А, Uвых.=12В; в пластиковом корпусе  под АКБ 7Ач; с электронной защитой АКБ от глубокого разряда; цвет серый; размер 180х200х90мм; Вес 0,7 кг.</t>
  </si>
  <si>
    <t>ИВЭПР-1250СП 
(ББП-50СП)</t>
  </si>
  <si>
    <t>Источник питания резервированный Uвх=160-242В АС, Iном=5А, Uвых.=12В; в пластиковом корпусе  под АКБ 7Ач; с электронной защитой АКБ от глубокого разряда; цвет серый; размер 180х200х90мм; Вес 0,7 кг.</t>
  </si>
  <si>
    <t>ИВЭПР-1220С 
(ББП-20С)</t>
  </si>
  <si>
    <t>Источник питания резервированный Uвх=160-242В АС, Iном=2А, Uвых.=13,5В; в металлическом корпусе  под АКБ 7Ач; с электронной защитой АКБ от глубокого разряда; цвет белый; размер 180х185х70мм. Вес 0,930 кг.</t>
  </si>
  <si>
    <t>ИВЭПР-1230С 
(ББП-30С)</t>
  </si>
  <si>
    <t>Источник питания резервированный Uвх=160-242В АС, Iном=3А, Uвых.=13,5В; в металлическом корпусе  под АКБ 7Ач; с электронной защитой АКБ от глубокого разряда; цвет белый; размер 180х185х70мм. Вес 0,930 кг.</t>
  </si>
  <si>
    <t>ИВЭПР-1250С-7 
(ББП-50С)</t>
  </si>
  <si>
    <t>Источник питания резервированный Uвх=160-242В АС, Iном=5А, Uвых.=13,5В; в металлическом корпусе  под АКБ 7Ач; с электронной защитой АКБ от глубокого разряда; цвет белый; размер 200х225х70мм; Вес 1,5 кг.</t>
  </si>
  <si>
    <t>ИВЭПР-1280С-7/2 (ББП-80С-7/2)</t>
  </si>
  <si>
    <t>Источник питания резервированный Uвх=160-242В АС, Iном=8А, Uвых.=13,5В; в металлическом корпусе  под АКБ 2x7Ач; с электронной защитой АКБ от глубокого разряда; цвет белый; размер 200х225х70мм; Вес 1,8 кг.</t>
  </si>
  <si>
    <t xml:space="preserve">ИВЭПР-1250С-17 (ББП-50С-17)           </t>
  </si>
  <si>
    <t xml:space="preserve">Источник питания резервированный Uвх=160-242В АС, Iном=5А, Uвых.=13,5В; в металлическом корпусе  под АКБ 17Ач или 2x12Ач; замок на крышку; с электронной защитой АКБ от глубокого разряда; цвет белый; размер 225х290х100мм. Вес 2,3 кг. </t>
  </si>
  <si>
    <t>ИВЭПР-1280С-17 (ББП-80С-17)</t>
  </si>
  <si>
    <t xml:space="preserve">Источник питания резервированный Uвх=160-242В АС, Iном=8А, Uвых.=13,5В; в металлическом корпусе  под АКБ 17Ач или 2x12Ач; замок на крышку; с электронной защитой АКБ от глубокого разряда; цвет белый; размер 225х290х100мм. Вес 2,3 кг. </t>
  </si>
  <si>
    <t>ИВЭПР-1280С-17/2 (ББП-80С-17/2)</t>
  </si>
  <si>
    <t xml:space="preserve">Источник питания резервированный Uвх=160-242В АС, Iном=3А, Uвых.=13,5В; в металлическом корпусе  под АКБ 2х17Ач; с электронной защитой АКБ от глубокого разряда; цвет белый;  цвет серый; размер 385х425х100мм; Вес 4,5 кг. </t>
  </si>
  <si>
    <t xml:space="preserve"> 2.8 ВИДЫ ЗАЩИТ см.п.2.2 и п.2.6 + плата с распределённым выходом с защитой от КЗ по каждому каналу (самовосстановление предохранителя после КЗ), индикация состояния каждого канала</t>
  </si>
  <si>
    <t>ИВЭПР-1230АП-VF4 (ББП-30А-VF4)</t>
  </si>
  <si>
    <t>Источник питания резервированный Uвх=160-242В АС, Iном=3А, Uвых.=13,6±0,3В; в пластиковом корпусе под АКБ 7Ач; 4 распределённых выхода до 0,75А с фильтром защиты от взаимного влияния помех и наводок по линии питания (F); с защитой АКБ от глубокого разряда; цвет серый; размер 180х200х90мм; Вес 0,8 кг.</t>
  </si>
  <si>
    <t>ИВЭПР-1230А-VF4 (ББП-30А-VF4)</t>
  </si>
  <si>
    <t>Источник питания резервированный Uвх=160-242В АС, Iном=3А, Uвых.=13,6±0,3В; в металлическом корпусе под АКБ 7Ач; 4 распределённых выхода до 0,75А с фильтром защиты от взаимного влияния помех и наводок по линии питания (F); с защитой АКБ от глубокого разряда; цвет белый; размер 180х185х70мм; Вес 1,0 кг.</t>
  </si>
  <si>
    <t>ИВЭПР-1240А-V4 (ББП-40А-V4)</t>
  </si>
  <si>
    <t>Источник питания резервированный Uвх=160-242В АС, Iном=4А, Uвых.=13,6±0,3В; в металлическом корпусе под АКБ 7Ач; 4 распределённых выхода до 0,75А; с защитой АКБ от глубокого разряда; цвет белый; размер 225х200х70мм; Вес 1,0 кг.</t>
  </si>
  <si>
    <t>ИВЭПР-1240АП-V4 (ББП-40АП-V4)</t>
  </si>
  <si>
    <t>Источник питания резервированный Uвх=160-242В АС, Iном=4А, Uвых.=13,6±0,3В; в пластиковом корпусе под АКБ 7Ач; 4 распределённых выхода до 0,75А; с защитой АКБ от глубокого разряда; цвет белый; размер 180х200х90мм; Вес 0,75 кг.</t>
  </si>
  <si>
    <t>ИВЭПР-1260А-V8 (ББП-60А-V8)</t>
  </si>
  <si>
    <t>Источник питания резервированный Uвх=160-242В АС, Iном=6А, Uвых.=13,6±0,3В; в металлическом корпусе под АКБ 7Ач; 8 распределённых выхода до 1А; с защитой АКБ от глубокого разряда; цвет белый; размер 225х200х70мм; Вес 0,95кг.</t>
  </si>
  <si>
    <t>ИВЭПР-1260А-V8-17 (ББП-60А-V8-17)</t>
  </si>
  <si>
    <t>Источник питания резервированный Uвх=160-242В АС, Iном=6А, Uвых.=13,6±0,3В; в металлическом корпусе под АКБ 17Ач или 2х7Ач;замок на крышку; 8 распределённых выхода до 1А; с защитой АКБ от глубокого разряда; цвет белый; размер 295х295х85мм.  Вес 2,5кг.</t>
  </si>
  <si>
    <t>ИВЭПР-1280А-V16-17 (ББП-80А-V16-17)</t>
  </si>
  <si>
    <t>Источник питания резервированный Uвх=160-242В АС, Iном=8А, Uвых.=13,6±0,3В; в металлическом корпусе под АКБ 17Ач или 2х7Ач;замок на крышку; 16 распределённых выхода до 0,5А; с защитой АКБ от глубокого разряда; цвет белый; размер 295х295х85мм.  Вес 2,5кг.</t>
  </si>
  <si>
    <t>ИВЭПР-12100А-V32-17/2 (ББП-100А-V32-17/2)</t>
  </si>
  <si>
    <t>Источник питания резервированный Uвх=160-242В АС, Iном=10А, Uвых.=13,6±0,3В; в металлическом корпусе под АКБ 2х17Ач, 3х12Ач или 4х7Ач; замок на крышку; 32 распределённых выхода до 300мА; с защитой АКБ от глубокого разряда; цвет белый; размер 385х425х100мм; Вес 4,8кг.</t>
  </si>
  <si>
    <t>2.9 ВСЕ ВИДЫ ЗАЩИТ + плата с распределённым выходом с защитой от КЗ по каждому каналу (самовосстановление предохранителя после КЗ), индикация состояния каждого канала</t>
  </si>
  <si>
    <t>ИВЭПР-1250С-V8 (ББП-50С-V8)</t>
  </si>
  <si>
    <t>Источник питания резервированный Uвх=160-242В АС, Iном=5А, Uвых.=13,8±0,3В; в металлическом корпусе под АКБ 7Ач; 8 распределённых выходов до 0,6А; с электронной защитой АКБ от глубокого разряда; цвет белый; размер 225х290х70мм; Вес  2,1 кг</t>
  </si>
  <si>
    <t>ИВЭПР-1250С-V8-17 (ББП-50С-V8-17)</t>
  </si>
  <si>
    <t>Источник питания резервированный Uвх=160-242В АС, Iном=5А, Uвых.=13,8±0,3В; в металлическом корпусе под АКБ 17Ач или 2х7Ач; 8 распределённых выходов до 0,6А; с электронной защитой АКБ от глубокого разряда; цвет белый; размер 225х290х70мм; Вес  2,1 кг</t>
  </si>
  <si>
    <t>ИВЭПР-1280C-V8-17 (ББП-80C-V8-17)</t>
  </si>
  <si>
    <t>Источник питания резервированный Uвх=160-242В АС, Iном=8А, Uвых.=13,8±0,3В; в металлическом корпусе под АКБ 17Ач или 2х7Ач; 8 распределённых выходов до 1А; с электронной защитой АКБ от глубокого разряда; цвет белый; Размер 295х295х85мм; Вес 2,5кг</t>
  </si>
  <si>
    <t>ИВЭПР-1280С-V16-17 (ББП-80С-V16-17)</t>
  </si>
  <si>
    <t>Источник питания резервированный Uвх=160-242В АС, Iном=8А, Uвых.=13,8±0,3В; в металлическом корпусе под АКБ 17Ач или 2х7Ач; 16 распределённых выходов до 0,5А; с электронной защитой АКБ от глубокого разряда; цвет белый; Размер 295х295х85мм; Вес 2,5кг</t>
  </si>
  <si>
    <t>ИВЭПР-1280С-V16-17/2 (ББП-80С-V16-17/2)</t>
  </si>
  <si>
    <t>Источник питания резервированный Uвх=160-242В АС, Iном=8А, Uвых.=13,8±0,3В; в металлическом корпусе под АКБ 2х17Ач или 3х12Ач; замок на крышку; 16 распределённых выходов до 0,5А; с электронной защитой АКБ от глубокого разряда; цвет белый; Размер 385х425х100мм; Вес 3,8кг</t>
  </si>
  <si>
    <t>2.10 Со стабилизированным выходом для питания видеорегистратора. Прибор имеет защиту от глубокого разряда АКБ, 
при снижении его заряда до 10-10,5В.</t>
  </si>
  <si>
    <t>ИВЭПР-1260А-V8R-17</t>
  </si>
  <si>
    <t>Источник питания резервированный Uвх=160-242В АС, Iном=6А, Uвых.=13,6±0,3В; в металлическом корпусе под АКБ 17Ач; замок на крышку; 8 распределённых выхода до 0,65А; с защитой АКБ от глубокого разряда; цвет белый; размер 295х295х80мм; Вес 2,5кг.</t>
  </si>
  <si>
    <t>ИВЭПР-1280А-V8R-17</t>
  </si>
  <si>
    <t>Источник питания резервированный Uвх=160-242В АС, Iном=8А, Uвых.=13,6±0,3В; в металлическом корпусе под АКБ 17Ач; замок на крышку; 8 распределённых выхода до 1А; с защитой АКБ от глубокого разряда; цвет белый; размер 295х295х80мм; Вес 2,5кг.</t>
  </si>
  <si>
    <t>ИВЭПР-1280А-V8R-17/2</t>
  </si>
  <si>
    <t xml:space="preserve">Источник питания резервированный Uвх=160-242В АС, Iном=8А, Uвых.=13,6±0,3В; в металлическом корпусе под АКБ 2*17Ач; 3*12Ач; замок на крышку; 8 распределённых выхода до 1А; с защитой АКБ от глубокого разряда; цвет белый; размер 385х425х100мм; Вес 4,5кг.  </t>
  </si>
  <si>
    <t>ИВЭПР-12100А-V16R-17</t>
  </si>
  <si>
    <t xml:space="preserve">Источник питания резервированный Uвх=160-242В АС, Iном=10А, Uвых.=13,6±0,3В; в металлическом корпусе под АКБ 17Ач; замок на крышку; 16 распределённых выхода до 0,6А; с защитой АКБ от глубокого разряда; цвет белый; размер 385х425х100мм; Вес 4,5кг.  </t>
  </si>
  <si>
    <t>ИВЭПР-12100А-V16R-17/2</t>
  </si>
  <si>
    <t xml:space="preserve">Источник питания резервированный Uвх=160-242В АС, Iном=10А, Uвых.=13,6±0,3В; в металлическом корпусе под АКБ 2*17Ач; 3*12Ач; замок на крышку; 16 распределённых выхода до 0,6А; с защитой АКБ от глубокого разряда; цвет белый; размер 385х425х100мм; Вес 4,5кг.  </t>
  </si>
  <si>
    <t>ИВЭПР-1280С-V8R-17</t>
  </si>
  <si>
    <t>Источник питания резервированный Uвх=160-242В АС, Iном=8А, Uвых.=13,6±0,3В; в металлическом корпусе под АКБ 17Ач; замок на крышку; 8 распределённых выхода до 1,0А; с защитой АКБ от глубокого разряда; цвет белый; размер 295х295х80мм; Вес 3,0кг</t>
  </si>
  <si>
    <t>ИВЭПР-1280С-V8R-17/2</t>
  </si>
  <si>
    <t xml:space="preserve">Источник питания резервированный Uвх=160-242В АС, Iном=8А, Uвых.=13,6±0,3В; в металлическом корпусе под АКБ 2х17Ач; замок на крышку; 8 распределённых выхода до 1,0А; с защитой АКБ от глубокого разряда; цвет белый; размер 385х425х100мм; Вес 4,5кг. </t>
  </si>
  <si>
    <t>2.11. Уличного исполнения, ВСЕ ВИДЫ ЗАЩИТ (см.п.2.7.)</t>
  </si>
  <si>
    <t>ИВЭПР-1220СУ</t>
  </si>
  <si>
    <t>Источник питания резервированный Uвх=160-242В АС, Iном=2А, Uвых.=13,5В; в герметичном пластиковом корпусе под АКБ 7Ач; IP56; с электронной защитой АКБ от глубокого разряда; цвет белый; размер 240х190х90мм. Вес 1,1кг.</t>
  </si>
  <si>
    <t>ИВЭПР-1230СУ</t>
  </si>
  <si>
    <t>Источник питания резервированный Uвх=160-242В АС, Iном=3А, Uвых.=13,5В; в герметичном пластиковом корпусе под АКБ 7Ач; IP56; с электронной защитой АКБ от глубокого разряда; цвет белый; размер 240х190х90мм. Вес 1,1кг.</t>
  </si>
  <si>
    <t>ИВЭПР-1250СУ</t>
  </si>
  <si>
    <t>Источник питания резервированный Uвх=160-242В АС, Iном=5А, Uвых.=13,5В; в герметичном пластиковом корпусе под АКБ 7Ач; IP56; с электронной защитой АКБ от глубокого разряда; цвет белый; размер 300х220х120мм. Вес 1,7кг.</t>
  </si>
  <si>
    <t>06-870</t>
  </si>
  <si>
    <t xml:space="preserve">            Кабель UTP 5E Eletec 4x2xAWG24, STRANDED (многопроволочные жилы), эконом 305м, CCA(медь 30%) </t>
  </si>
  <si>
    <t xml:space="preserve">            Кабель FTP 5E PROFI line 4x2xAWG24, Eletec, 305м, медь, Россия</t>
  </si>
  <si>
    <t>BC98</t>
  </si>
  <si>
    <t>РОЗНИЦА, руб</t>
  </si>
  <si>
    <t>Компактный термокожух для бескорпусной видеокамеры. Степень защиты IP66/IP67. Рабочий объем 52х52х125мм. Габариты, мм: Lнар. 200, øнар. 96. Напряжение питания термокожуха 12VDC. Напряжение питания видеокамеры 12VDC. Мощность обогрева 3 Вт. Диапазон рабочих температур -40° ÷ +50°C. Два гермоввода под кабель диаметром 3,5-6мм. В комплекте настенный кронштейн и солнцезащитный козырек.</t>
  </si>
  <si>
    <t>Термокожух без обогрева для видеокамеры. Степень защиты IP66/IP68. Рабочий объем 70х70х280мм. Габариты, мм: Lнар. 420, øнар. 131. Напряжение питания термокожуха 250V DC/AC max. Диапазон рабочих температур -60° ÷ +50°C. Два гермоввода под кабель диаметром 6-10мм. В комплекте настенный кронштейн и солнцезащитный козырек.</t>
  </si>
  <si>
    <t>Термокожух для видеокамеры. Степень защиты IP66/IP68. Рабочий объем 70х70х270 мм. Габариты, мм: Lнар. 420, øнар. 131. Напряжение питания термокожуха 12V DC/AC. Мощность обогрева 12/8 Вт. Диапазон рабочих температур -60°С…+50°C (с холодным пуском -25°С/-15°С ÷ +50°C). Максимальная потребляемая мощность (включая видеокамеру) 34/30 Вт. Два гермоввода под кабель диаметром 6-10мм. В комплекте настенный кронштейн и солнцезащитный козырек.</t>
  </si>
  <si>
    <t>Термокожух для видеокамеры. Степень защиты IP66/IP68. Рабочий объем 70х70х215 мм. Габариты, мм: Lнар. 420, øнар. 131. Напряжение питания термокожуха 24V DC/AC.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видеокамеру) 45/37 Вт. Два гермоввода под кабель диаметром 6-10мм. В комплекте настенный кронштейн и солнцезащитный козырек.</t>
  </si>
  <si>
    <t>Термокожух для видеокамеры. Степень защиты IP66/IP68. Рабочий объем 70х70х215 мм. Габариты, мм: Lнар. 420, øнар. 131. Напряжение питания термокожуха 230VAC.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видеокамеру) 46/38 Вт. Два гермоввода под кабель диаметром 6-10мм. В комплекте настенный кронштейн и солнцезащитный козырек.</t>
  </si>
  <si>
    <t>ТГБ-7-PoE+</t>
  </si>
  <si>
    <t xml:space="preserve">Термокожух для видеокамеры. Степень защиты IP66/IP68. Рабочий объем 70х70х215 мм. Габариты, мм: Lнар. 420, øнар. 131. Питание термокожуха по стандартам: IEEE 802.3at (PoE+) (30Вт), Passive PoE 48…56V (30Вт). Питание видеокамеры по стандарту IEEE 802.3af (PoE). Мощность обогрева до хол. запуска/после хол. запуска 22/15 Вт. Диапазон рабочих температур -60° ÷ +50°C. Холодный пуск. Максимальная потребляемая мощность (включая IP-видеокамеру) 25 Вт. Два гермоввода под кабель диаметром 4-5мм, позволяющие вводить кабель с обжатой вилкой RJ-45. В комплекте настенный кронштейн и солнцезащитный козырек. </t>
  </si>
  <si>
    <t>ТГБ-7-PoE++</t>
  </si>
  <si>
    <t xml:space="preserve">Термокожух для видеокамеры. Степень защиты IP66/IP68. Рабочий объем 70х70х215 мм. Габариты, мм: Lнар. 420, øнар. 131. Питание термокожуха по стандартам: IEEE 802.3bt (PoE++), PoH, UPOE (60Вт), Passive PoE 48…56V (60Вт). Питание видеокамеры по стандартам: IEEE 802.3af (PoE), IEEE 802.3at (PoE+). Мощность обогрева до хол. запуска/после хол. запуска 22/15 Вт. Диапазон рабочих температур -60° ÷ +50°C. Холодный пуск. Максимальная потребляемая мощность (включая IP-видеокамеру) 51 Вт. Два гермоввода под кабель диаметром 4-5мм, позволяющие вводить кабель с обжатой вилкой RJ-45. В комплекте настенный кронштейн и солнцезащитный козырек. </t>
  </si>
  <si>
    <t>ТГБ-7У</t>
  </si>
  <si>
    <t>Термокожух без обогрева для видеокамеры. Степень защиты IP66/IP68. Рабочий объем 70х70х350мм. Габариты, мм: Lнар. 492, øнар. 131. Напряжение питания термокожуха 250V DC/AC max. Диапазон рабочих температур -60° ÷ +50°C. Два гермоввода под кабель диаметром 6-10мм. В комплекте настенный кронштейн и солнцезащитный козырек.</t>
  </si>
  <si>
    <t>ТГБ-7У-12</t>
  </si>
  <si>
    <t>Термокожух для видеокамеры. Степень защиты IP66/IP68. Рабочий объем 70х70х340 мм. Габариты, мм: Lнар. 492, øнар. 131. Напряжение питания термокожуха 12V DC/AC. Мощность обогрева 16/11 Вт. Диапазон рабочих температур -60° ÷ +50°C (с холодным пуском -25°С/-15°С ÷ +50°C). Максимальная потребляемая мощность (включая видеокамеру) 38/33 Вт. Два гермоввода под кабель диаметром 6-10мм. В комплекте настенный кронштейн и солнцезащитный козырек.</t>
  </si>
  <si>
    <t>Термокожух для видеокамер. Степень защиты IP66/IP68. Рабочий объем 70х70х287 мм. Габариты, мм: Lнар. 492, øнар. 131. Напряжение питания термокожуха 24V DC/AC. Напряжение питания видеокамеры 12VDC или 24V DC/AC. Мощность обогрева 33/22 Вт. Диапазон рабочих температур -60°С/-40°С ÷ +50°C. Холодный пуск. Максимальная потребляемая мощность (включая видеокамеру) 53/42 Вт. Два гермоввода под кабель диаметром 6-10мм. В комплекте настенный кронштейн и солнцезащитный козырек.</t>
  </si>
  <si>
    <t>Термокожух для видеокамеры. Степень защиты IP66/IP68. Рабочий объем 70х70х287 мм. Габариты, мм: Lнар. 492, øнар. 131. Напряжение питания термокожуха 230В AC. Напряжение питания видеокамеры 12VDC. Мощность обогрева 33/22 Вт. Диапазон рабочих температур -60°С/-40°С ÷ +50°C. Холодный пуск. Максимальная потребляемая мощность (включая видеокамеру) 53/42 Вт. Два гермоввода под кабель диаметром 6-10мм. В комплекте настенный кронштейн и солнцезащитный козырек.</t>
  </si>
  <si>
    <t>ТГБ-7У-PoE+</t>
  </si>
  <si>
    <t xml:space="preserve">Термокожух для видеокамеры. Степень защиты IP66/IP68. Рабочий объем 70х70х287 мм. Габариты, мм: Lнар. 492, øнар. 131. Питание термокожуха по стандартам: IEEE 802.3at (PoE+) (30Вт), Passive PoE 48…56V (30Вт). Питание видеокамеры по стандарту IEEE 802.3af (PoE). Мощность обогрева до хол. запуска/после хол. запуска 22/15 Вт. Диапазон рабочих температур -60° ÷ +50°C. Холодный пуск. Максимальная потребляемая мощность (включая IP-видеокамеру) 25 Вт. Два гермоввода под кабель диаметром 4-5мм, позволяющие вводить кабель с обжатой вилкой RJ-45. В комплекте настенный кронштейн и солнцезащитный козырек. </t>
  </si>
  <si>
    <t>ТГБ-7У-PoE++</t>
  </si>
  <si>
    <t xml:space="preserve">Термокожух для видеокамеры. Степень защиты IP66/IP68. Рабочий объем 70х70х287 мм. Габариты, мм: Lнар. 492, øнар. 131. Питание термокожуха по стандартам: IEEE 802.3bt (PoE++), PoH, UPOE (60Вт), Passive PoE 48…56V (60Вт). Питание видеокамеры по стандартам: IEEE 802.3af (PoE), IEEE 802.3at (PoE+). Мощность обогрева до хол. запуска/после хол. запуска 33/22 Вт. Диапазон рабочих температур -60° ÷ +50°C. Холодный пуск. Максимальная потребляемая мощность (включая IP-видеокамеру) 51 Вт. Два гермоввода под кабель диаметром 4-5мм, позволяющие вводить кабель с обжатой вилкой RJ-45. В комплекте настенный кронштейн и солнцезащитный козырек. </t>
  </si>
  <si>
    <t>Термокожух для видеокамеры с возможностью установки стеклоочистителя СО-2. Степень защиты IP66/IP67. Рабочий объем 70х70х215 мм. Габариты, мм: Lнар. 420, øнар. 131. Напряжение питания термокожуха 24V DC/AC.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IP-видеокамеру) 46/38 Вт. Два гермоввода под кабель диаметром 6-10мм. В комплекте настенный кронштейн и солнцезащитный козырек.</t>
  </si>
  <si>
    <t>Термокожух для видеокамеры с возможностью установки стеклоочистителя СО-2. Степень защиты IP66/IP67. Рабочий объем 70х70х215 мм. Габариты, мм: Lнар. 420, øнар. 131. Напряжение питания термокожуха 230VAC.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IP-видеокамеру) 45/37 Вт. Два гермоввода под кабель диаметром 6-10мм. В комплекте настенный кронштейн и солнцезащитный козырек.</t>
  </si>
  <si>
    <t>Термокожух для видеокамеры с объективом большого размера. Степень защиты IP66/IP68. Рабочий объем: ø130х276мм или 95х95х276мм. Габариты, мм: Lнар. 500, øнар. 173. Напряжение питания термокожуха 24V DC/AC. Напряжение питания видеокамеры 12VDC или 24V DC/AC. Мощность обогрева 44/33 Вт. Диапазон рабочих температур -60°С/-50°С ÷ +50°C. Холодный пуск. Максимальная потребляемая мощность (включая IP-видеокамеру) 66/55 Вт. Два гермоввода под кабель диаметром 6-10мм. В комплекте настенный кронштейн и солнцезащитный козырек.</t>
  </si>
  <si>
    <t>Термокожух для видеокамеры с объективом большого размера. Степень защиты IP66/IP68. Рабочий объем: ø130х276мм или 95х95х276мм. Габариты, мм: Lнар. 500, øнар. 173. Напряжение питания термокожуха 230VAC. Напряжение питания видеокамеры 12VDC. Мощность обогрева 44/33 Вт. Диапазон рабочих температур -60°С/-50°С ÷ +50°C. Холодный пуск. Максимальная потребляемая мощность (включая видеокамеру) 67/56 Вт. Два гермоввода под кабель диаметром 6-10мм. В комплекте настенный кронштейн и солнцезащитный козырек.</t>
  </si>
  <si>
    <t>ТГБ-11-PoE++</t>
  </si>
  <si>
    <t xml:space="preserve">Термокожух для видеокамеры с объективом большого размера. Степень защиты IP66/IP68. Рабочий объем: ø130х276мм или 95х95х276мм. Габариты, мм: Lнар. 500, øнар. 173. Питание термокожуха по стандартам: IEEE 802.3bt (PoE++), PoH, UPOE (60Вт), Passive PoE 48…56V (60Вт). Питание видеокамеры по стандартам: IEEE 802.3af (PoE), IEEE 802.3at (PoE+). Мощность обогрева до хол. запуска/после хол. запуска 40/31 Вт. Диапазон рабочих температур -60° ÷ +50°C. Холодный пуск. Максимальная потребляемая мощность (включая IP-видеокамеру) 51 Вт. Два гермоввода под кабель диаметром 4-5мм, позволяющие вводить кабель с обжатой вилкой RJ-45. В комплекте настенный кронштейн и солнцезащитный козырек. </t>
  </si>
  <si>
    <t>Термокожух для видеокамеры из нержавеющей кислотостойкой аустенитной стали (12Х18Н10Т). Степень защиты IP66/IP68. Рабочий объем 70х70х215 мм. Габариты, мм: Lнар. 420, øнар. 128. Напряжение питания термокожуха 24V DC/AC.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видеокамеру) 45/37 Вт. Два гермоввода под кабель диаметром 7-12мм. В комплекте настенный кронштейн и солнцезащитный козырек.</t>
  </si>
  <si>
    <t>Термокожух для видеокамеры из нержавеющей кислотостойкой аустенитной стали (12Х18Н10Т). Степень защиты IP66/IP68. Рабочий объем 70х70х215 мм. Габариты, мм: Lнар. 420, øнар. 128. Напряжение питания термокожуха 230VAC.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видеокамеру) 46/38 Вт. Два гермоввода под кабель диаметром 7-12мм. В комплекте настенный кронштейн и солнцезащитный козырек.</t>
  </si>
  <si>
    <t>ТГБ-9-PoE+</t>
  </si>
  <si>
    <t xml:space="preserve">Термокожух для видеокамеры из нержавеющей кислотостойкой аустенитной стали (12Х18Н10Т). Степень защиты IP66/IP68. Рабочий объем 70х70х215 мм. Габариты, мм: Lнар. 420, øнар. 128. Питание термокожуха по стандартам: IEEE 802.3at (PoE+) (30Вт), Passive PoE 48…56V (30Вт). Питание видеокамеры по стандарту IEEE 802.3af (PoE). Мощность обогрева до хол. запуска/после хол. запуска 22/15 Вт. Диапазон рабочих температур -60° ÷ +50°C. Холодный пуск. Максимальная потребляемая мощность (включая IP-видеокамеру) 25 Вт. Два гермоввода под кабель диаметром 4-5мм. В комплекте настенный кронштейн и солнцезащитный козырек. </t>
  </si>
  <si>
    <t>Термокожух для видеокамеры из нержавеющей кислотостойкой аустенитной стали (12Х18Н10Т). Степень защиты IP66/IP68. Рабочий объем 70х70х287 мм. Габариты, мм: Lнар. 492, øнар. 128. Напряжение питания термокожуха 24V DC/AC. Напряжение питания видеокамеры 12VDC или 24V DC/AC. Мощность обогрева 33/22 Вт. Диапазон рабочих температур -60°С/-40°С ÷ +50°C. Холодный пуск. Максимальная потребляемая мощность (включая видеокамеру) 53/42 Вт. Два гермоввода под кабель диаметром 7-12мм. В комплекте настенный кронштейн и солнцезащитный козырек.</t>
  </si>
  <si>
    <t>Термокожух для видеокамеры из нержавеющей кислотостойкой аустенитной стали (12Х18Н10Т). Степень защиты IP66/IP68. Рабочий объем 70х70х287 мм. Габариты, мм: Lнар. 492, øнар. 128. Напряжение питания термокожуха 230VAC. Напряжение питания видеокамеры 12VDC. Мощность обогрева 33/22 Вт. Диапазон рабочих температур -60°С/-40°С ÷ +50°C. Холодный пуск. Максимальная потребляемая мощность (включая видеокамеру) 53/42 Вт. Два гермоввода под кабель диаметром 7-12мм. В комплекте настенный кронштейн и солнцезащитный козырек.</t>
  </si>
  <si>
    <t>ТГБ-9У-PoE+</t>
  </si>
  <si>
    <t>Термокожух для тепловизора. Степень защиты IP66/IP67. Рабочий объем 70х70х215 мм. Габариты, мм: Lнар. 420, øнар. 131. Напряжение питания термокожуха 24V DC/AC. Напряжение питания тепловизора 12VDC или 24VDC. Мощность обогрева 31/21 Вт. Диапазон рабочих температур -60°С/-40°С ÷ +50°C. Холодный пуск. Два гермоввода под кабель диаметром 6-10мм. В комплекте настенный кронштейн и солнцезащитный козырек.</t>
  </si>
  <si>
    <t>Термокожух для тепловизора. Степень защиты IP66/IP67. Рабочий объем 70х70х215 мм. Габариты, мм: Lнар. 420, øнар. 131. Напряжение питания термокожуха 230VAC. Напряжение питания тепловизора 12VDC или 230VAC. Мощность обогрева 31/21 Вт. Диапазон рабочих температур -60°С/-40°С ÷ +50°C. Холодный пуск. Два гермоввода под кабель диаметром 6-10мм. В комплекте настенный кронштейн и солнцезащитный козырек.</t>
  </si>
  <si>
    <t>2. Термокожухи взрывозащищенные</t>
  </si>
  <si>
    <t>2.1 Термокожухи взрывозащищенные</t>
  </si>
  <si>
    <t>Термокожух взрывозащищенный без обогрева для видеокамеры. Класс взрывозащиты 1Ex db IIC T6 Gb X / Ex tb IIIC T80°C Db X. Степень защиты IP66/IP68. Рабочий объем 50х50х131 мм. Габариты, мм: Lнар. 280, øнар. 95. Напряжение питания термокожуха 250VAC max или 110VDC max. Диапазон рабочих температур -60° ÷ +50°C.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</si>
  <si>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ТГБ-4М Ex IIC-12</t>
  </si>
  <si>
    <t>Термокожух взрывозащищенный для видеокамеры. Класс взрывозащиты 1Ex db IIC T6 Gb X / Ex tb IIIC T80°C Db X. Степень защиты IP66/IP68. Рабочий объем 50х50х131 мм. Габариты, мм: Lнар. 280, øнар. 95. Напряжение питания термокожуха 12VDC. Напряжение питания видеокамеры 12VDC. Мощность обогрева 11 Вт. Диапазон рабочих температур -60° ÷ +50°C. Максимальная потребляемая мощность (включая видеокамеру) 24 Вт. Два гермоввода под небронированный кабель диаметром 3,1-8,6мм с фиксатором металлорукава. В комплекте настенный кронштейн и солнцезащитный козырек.</t>
  </si>
  <si>
    <t>Термокожух взрывозащищенный для видеокамеры. Класс взрывозащиты 1Ex db IIC T6 Gb X / Ex tb IIIC T80°C Db X. Степень защиты IP66/IP68. Рабочий объем 50х50х131 мм. Габариты, мм: Lнар. 280, øнар. 95. Напряжение питания термокожуха 24VDC. Напряжение питания видеокамеры 12VDC. Мощность обогрева 11 Вт. Диапазон рабочих температур -60° ÷ +50°C. Максимальная потребляемая мощность (включая видеокамеру) 20 Вт.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</si>
  <si>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ТГБ-4М Ex IIC-220/12</t>
  </si>
  <si>
    <t>Термокожух взрывозащищенный для видеокамеры. Класс взрывозащиты 1Ex db IIC T6 Gb X / Ex tb IIIC T80°C Db X. Степень защиты IP66/IP68. Рабочий объем 50х50х131 мм. Габариты, мм: Lнар. 280, øнар. 95. Напряжение питания термокожуха 230VAC. Напряжение питания видеокамеры 12VDC. Мощность обогрева 11 Вт. Диапазон рабочих температур -60° ÷ +50°C. Максимальная потребляемая мощность (включая видеокамеру) 24 Вт.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</si>
  <si>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ТГБ-4М Ex IIC-PoE+</t>
  </si>
  <si>
    <t>Термокожух взрывозащищенный для видеокамеры. Класс взрывозащиты 1Ex db IIC T6 Gb X / Ex tb IIIC T80°C Db X. Степень защиты IP66/IP68. Рабочий объем 50х50х131 мм. Габариты, мм: Lнар. 280, øнар. 95. Питание термокожуха по стандарту IEEE 802.3at (PoE+) (30Вт). Питание видеокамеры 12В DC, 4Вт. Питание для дополнительного оборудования 12V, 10Вт. Мощность обогрева до хол. запуска/после хол. запуска 9,4/6,6 Вт. Максимальная потребляемая мощность (включая IP-видеокамеру) 25 Вт. Диапазон рабочих температур -60° ÷ +50°C.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</si>
  <si>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ТГБ-4Г Ex IIC</t>
  </si>
  <si>
    <t>Термокожух взрывозащищенный без обогрева для видеокамеры. Класс взрывозащиты 1Ex db IIC T6 Gb X / Ex tb IIIC T80°C Db X. Степень защиты IP66/IP68. Рабочий объем 70х70х280 мм. Габариты, мм: Lнар. 420, øнар. 131. Напряжение питания термокожуха 250VAC max или 110VDC max. Диапазон рабочих температур -60° ÷ +50°C.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</si>
  <si>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ТГБ-4Г Ex IIC-12</t>
  </si>
  <si>
    <t>Термокожух взрывозащищенный для видеокамеры. Класс взрывозащиты 1Ex db IIC T6 Gb X / Ex tb IIIC T80°C Db X. Степень защиты IP66/IP68. Рабочий объем 70х70х270 мм. Габариты, мм: Lнар. 420, øнар. 131. Напряжение питания термокожуха 12V DC/AC. Напряжение питания видеокамеры 12VDC. Мощность обогрева 12/8 Вт. Диапазон рабочих температур -60° ÷ +50°C (с холодным пуском -25°С/-15°С ÷ +50°C). Максимальная потребляемая мощность (включая видеокамеру) 34/30 Вт. Два гермоввода под небронированный кабель диаметром 3,1-8,6мм с фиксатором металлорукава. В комплекте настенный кронштейн и солнцезащитный козырек.</t>
  </si>
  <si>
    <t xml:space="preserve">ТГБ-4Г Ex IIC-24/12 </t>
  </si>
  <si>
    <t>Термокожух взрывозащищенный для видеокамеры. Класс взрывозащиты 1Ex db IIC T6 Gb X / Ex tb IIIC T80°C Db X. Степень защиты IP66/IP68. Рабочий объем 70х70х215 мм. Габариты, мм: Lнар. 420, øнар. 131. Напряжение питания термокожуха 24V DC/AC.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видеокамеру) 45/37 Вт. Два гермоввода под небронированный кабель диаметром 3,1-8,6мм с фиксатором металлорукава. В комплекте настенный кронштейн и солнцезащитный козырек.</t>
  </si>
  <si>
    <t xml:space="preserve">ТГБ-4Г Ex IIC-220/12 </t>
  </si>
  <si>
    <t>Термокожух взрывозащищенный для видеокамеры. Класс взрывозащиты 1Ex db IIC T6 Gb X / Ex tb IIIC T80°C Db X. Степень защиты IP66/IP68. Рабочий объем 70х70х215 мм. Габариты, мм: Lнар. 420, øнар. 131. Напряжение питания термокожуха 230VAC.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видеокамеру) 46/38 Вт.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</si>
  <si>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ТГБ-4Г Ex IIC-PoE+</t>
  </si>
  <si>
    <t>Термокожух взрывозащищенный для видеокамеры. Класс взрывозащиты 1Ex db IIC T6 Gb X / Ex tb IIIC T80°C Db X. Степень защиты IP66/IP68. Рабочий объем 70х70х215 мм. Габариты, мм: Lнар. 420, øнар. 131. Питание термокожуха по стандартам: IEEE 802.3at (PoE+) (30Вт), Passive PoE 48…56V (30Вт). Питание видеокамеры по стандарту IEEE 802.3af (PoE). Мощность обогрева до хол. запуска/после хол. запуска 22/15 Вт. Диапазон рабочих температур -60° ÷ +50°C. Холодный пуск. Максимальная потребляемая мощность (включая IP-видеокамеру) 25 Вт.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</si>
  <si>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ТГБ-4Г Ex IIC-PoE++</t>
  </si>
  <si>
    <t>Термокожух взрывозащищенный для видеокамеры. Класс взрывозащиты 1Ex db IIC T6 Gb X / Ex tb IIIC T80°C Db X. Степень защиты IP66/IP68. Рабочий объем 70х70х215 мм. Габариты, мм: Lнар. 420, øнар. 131. Питание термокожуха по стандартам: IEEE 802.3bt (PoE++), PoH, UPOE (60Вт), Passive PoE 48…56V (60Вт). Питание видеокамеры по стандартам: IEEE 802.3af (PoE), IEEE 802.3at (PoE+). Мощность обогрева до хол. запуска/после хол. запуска 22/15 Вт. Диапазон рабочих температур -60° ÷ +50°C. Холодный пуск.  Максимальная потребляемая мощность (включая IP-видеокамеру) 51 Вт. Два гермоввода под небронированный кабель диаметром 3,1-8,6мм с фиксатором металлорукава. В комплекте настенный кронштейн и солнцезащитный козырек.</t>
  </si>
  <si>
    <t>2.2 Термокожухи взрывозащищенные из нержавеющей стали</t>
  </si>
  <si>
    <t>ТГБ-8Г Ex</t>
  </si>
  <si>
    <t>Термокожух взрывозащищенный для видеокамеры из нержавеющей кислотостойкой аустенитной стали (12Х18Н10Т). Класс взрывозащиты РВ Ех db I Mb X / 1Ех db IIC Т6 Gb Х / Ех tb IIIC Т80°C Db Х. Степень защиты IP66/IP68. Рабочий объем 70х70х270 мм. Габариты, мм: Lнар. 420, øнар. 133. Напряжение питания термокожуха 250VAC max или 110VDC max. Диапазон рабочих температур -60° ÷ +50°C.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</si>
  <si>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ТГБ-8Г Ex-12</t>
  </si>
  <si>
    <t>Термокожух взрывозащищенный для видеокамеры из нержавеющей кислотостойкой аустенитной стали (12Х18Н10Т). Класс взрывозащиты РВ Ех db I Mb X / 1Ех db IIC Т6 Gb Х / Ех tb IIIC Т80°C Db Х. Степень защиты IP66/IP68. Рабочий объем 70х70х270 мм. Габариты, мм: Lнар. 420, øнар. 133. Напряжение питания термокожуха 12V DC/AC. Напряжение питания видеокамеры 12VDC. Мощность обогрева 12/8 Вт. Диапазон рабочих температур -60° ÷ +50°C (с холодным пуском -25°С/-15°С ÷ +50°C). Максимальная потребляемая мощность (включая видеокамеру) 34/30 Вт. Два гермоввода под небронированный кабель диаметром 3,1-8,6мм с фиксатором металлорукава. В комплекте настенный кронштейн и солнцезащитный козырек.</t>
  </si>
  <si>
    <t xml:space="preserve">Термокожух взрывозащищенный для видеокамеры из нержавеющей кислотостойкой аустенитной стали (12Х18Н10Т). Класс взрывозащиты РВ Ех db I Mb X / 1Ех db IIC Т6 Gb Х / Ех tb IIIC Т80°C Db Х. Степень защиты IP66/IP68. Рабочий объем 70х70х215 мм. Габариты, мм: Lнар. 420, øнар. 133. Напряжение питания термокожуха 24V DC/AC.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видеокамеру) 45/37 Вт. Два гермоввода под небронированный кабель диаметром 3,1-8,6мм с фиксатором металлорукава. В комплекте настенный кронштейн и солнцезащитный козырек. </t>
  </si>
  <si>
    <t xml:space="preserve">Термокожух взрывозащищенный для видеокамеры из нержавеющей кислотостойкой аустенитной стали (12Х18Н10Т). Класс взрывозащиты РВ Ех db I Mb X / 1Ех db IIC Т6 Gb Х / Ех tb IIIC Т80°C Db Х. Степень защиты IP66/IP68. Рабочий объем 70х70х215 мм. Габариты, мм: Lнар. 420, øнар. 133. Напряжение питания термокожуха 230VAC. Напряжение питания видеокамеры 12VDC. Мощность обогрева 25/17 Вт. Диапазон рабочих температур -60°С/-40°С ÷ +50°C. Холодный пуск. Максимальная потребляемая мощность (включая видеокамеру) 46/38 Вт. Два гермоввода под небронированный кабель диаметром 3,1-8,6мм с фиксатором металлорукава. В комплекте настенный кронштейн и солнцезащитный козырек. </t>
  </si>
  <si>
    <t>ТГБ-8Г Ex-PoE+</t>
  </si>
  <si>
    <t>Термокожух взрывозащищенный для видеокамеры из нержавеющей кислотостойкой аустенитной стали (12Х18Н10Т). Класс взрывозащиты РВ Ех db I Mb X / 1Ех db IIC Т6 Gb Х / Ех tb IIIC Т80°C Db Х. Степень защиты IP66/IP68. Рабочий объем 70х70х215 мм. Габариты, мм: Lнар. 420, øнар. 133. Питание термокожуха по стандартам: IEEE 802.3at (PoE+) (30Вт), Passive PoE 48…56V (30Вт). Питание видеокамеры по стандарту IEEE 802.3af (PoE). Мощность обогрева до хол. запуска/после хол. запуска 22/15 Вт. Диапазон рабочих температур -60° ÷ +50°C. Холодный пуск.  Максимальная потребляемая мощность (включая IP-видеокамеру) 25 Вт. Два гермоввода под небронированный кабель диаметром 3,1-8,6мм с фиксатором металлорукава. В комплекте настенный кронштейн и солнцезащитный козырек.</t>
  </si>
  <si>
    <t>ТГБ-8Г Ex-PoE++</t>
  </si>
  <si>
    <t>Термокожух взрывозащищенный для видеокамеры из нержавеющей кислотостойкой аустенитной стали (12Х18Н10Т). Класс взрывозащиты РВ Ех db I Mb X / 1Ех db IIC Т6 Gb Х / Ех tb IIIC Т80°C Db Х. Степень защиты IP66/IP68. Рабочий объем 70х70х215 мм. Габариты, мм: Lнар. 420, øнар. 133. Питание термокожуха по стандартам: IEEE 802.3bt (PoE++), PoH, UPOE (60Вт), Passive PoE 48…56V (60Вт). Питание видеокамеры по стандартам: IEEE 802.3af (PoE), IEEE 802.3at (PoE+). Мощность обогрева до хол. запуска/после хол. запуска 22/15 Вт. Диапазон рабочих температур -60° ÷ +50°C. Холодный пуск.  Максимальная потребляемая мощность (включая IP-видеокамеру) 51 Вт. Два гермоввода под небронированный кабель диаметром 3,1-8,6мм с фиксатором металлорукава. В комплекте настенный кронштейн и солнцезащитный козырек.</t>
  </si>
  <si>
    <t>2.3 Термокожухи взрывозащищенные для тепловизоров</t>
  </si>
  <si>
    <t xml:space="preserve">ТГБ-4Г ТВ Ех IIC- 24/12 </t>
  </si>
  <si>
    <t>Термокожух взрывозащищенный для тепловизора. Класс взрывозащиты 1Ex db IIC T6 Gb X / Ex tb IIIC T80°C Db X. Степень защиты IP66/IP68. Рабочий объем 70х70х215 мм. Габариты, мм: Lнар. 420, øнар. 131. Напряжение питания термокожуха 24V DC/AC. Напряжение питания тепловизора 12VDC или 24V DC/AC. Мощность обогрева 31/21 Вт. Диапазон рабочих температур -60°С/-40°С ÷ +50°C. Холодный пуск. Два гермоввода под небронированный кабель диаметром 3,2-8,1мм с фиксатором металлорукава. В комплекте настенный кронштейн и солнцезащитный козырек.</t>
  </si>
  <si>
    <t>ТГБ-4Г ТВ Ех IIC- 220/12</t>
  </si>
  <si>
    <t>Термокожух взрывозащищенный для тепловизора. Класс взрывозащиты 1Ex db IIC T6 Gb X / Ex tb IIIC T80°C Db X. Степень защиты IP66/IP68. Рабочий объем 70х70х215 мм. Габариты, мм: Lнар. 420, øнар. 131. Напряжение питания термокожуха 230VAC. Напряжение питания тепловизора 12VDC или 230VAC. Мощность обогрева 31/21 Вт. Диапазон рабочих температур -60°С/-40°С ÷ +50°C. Холодный пуск. Два гермоввода под небронированный кабель диаметром 3,2-8,1мм с фиксатором металлорукава. В комплекте настенный кронштейн и солнцезащитный козырек.</t>
  </si>
  <si>
    <t>3.1 Видеокамеры сетевые серии "Корунд-МК Смарт"</t>
  </si>
  <si>
    <t>ТВК-65-IP-5-F36-12VDC</t>
  </si>
  <si>
    <t xml:space="preserve">Компактная всепогодная видеокамера серии "Корунд-МК Смарт". Разрешение 1920х1080 (Full HD). Матрица 1/3” CMOS. Чувствительность 0,0001лк/0,0001лк. Объектив 3,6мм. Механический ИК-фильтр. Формат сжатия: H.265Al/H.265+ (совместимы с H.265/H.264). Скорость потока до 25 кадров/сек. Одновременная передача двух потоков. 3D-DNR. Поддержка ONVIF. Степень защиты IP66/IP68. Диапазон рабочих температур - 40° ÷ + 50°С. Напряжение питания 12В DС . Потребляемая мощность 6 Вт.  Габариты, мм: Lнар. 200, øнар. 96. В комплекте солнцезащитный козырек и кронштейн крепления на стену. </t>
  </si>
  <si>
    <t>ТВК-65-IP-5-V2812-12VDC</t>
  </si>
  <si>
    <t xml:space="preserve">Компактная всепогодная видеокамера серии "Корунд-МК Смарт". Разрешение 1920х1080 (Full HD). Матрица 1/3” CMOS. Чувствительность 0,0001лк/0,0001лк. Объектив 2,8-12мм. Механический ИК-фильтр. Формат сжатия: H.265Al/H.265+ (совместимы с H.265/H.264). Скорость потока до 25 кадров/сек. Одновременная передача двух потоков. 3D-DNR. Поддержка ONVIF. Степень защиты IP66/IP68. Диапазон рабочих температур - 40° ÷ + 50°С. Напряжение питания 12В DС . Потребляемая мощность 6 Вт.  Габариты, мм: Lнар. 200, øнар. 96. В комплекте солнцезащитный козырек и кронштейн крепления на стену. </t>
  </si>
  <si>
    <t>ТВК-65-IP-5-F36-12VDC-ИК-15/60 исп.10</t>
  </si>
  <si>
    <t xml:space="preserve">Компактная всепогодная видеокамера серии "Корунд-МК Смарт". Разрешение 1920х1080 (Full HD). Матрица 1/3” CMOS. Чувствительность 0,0001лк/0,0001лк. Объектив 3,6мм. Механический ИК-фильтр. Дальность ИК подсветки  15 м. Угол ИК подсветки 60°. Формат сжатия: H.265Al/H.265+ (совместимы с H.265/H.264). Скорость потока до 25 кадров/сек. Одновременная передача двух потоков. 3D-DNR. Поддержка ONVIF. Степень защиты IP66/IP68. Диапазон рабочих температур - 40° ÷ + 50°С. Напряжение питания 12В DС . Потребляемая мощность 8 Вт.  Габариты, мм: Lнар. 200, øнар. 96. В комплекте солнцезащитный козырек и кронштейн крепления на стену. </t>
  </si>
  <si>
    <t>ТВК-65-IP-5-V2812-12VDC-ИК-15/60 исп.10</t>
  </si>
  <si>
    <t xml:space="preserve">Компактная всепогодная видеокамера серии "Корунд-МК Смарт". Разрешение 1920х1080 (Full HD). Матрица 1/3” CMOS. Чувствительность 0,0001лк/0,0001лк. Объектив 2,8-12мм. Механический ИК-фильтр. Дальность ИК подсветки  15 м. Угол ИК подсветки 60°. Формат сжатия: H.265Al/H.265+ (совместимы с H.265/H.264). Скорость потока до 25 кадров/сек. Одновременная передача двух потоков. 3D-DNR. Поддержка ONVIF. Степень защиты IP66/IP68. Диапазон рабочих температур - 40° ÷ + 50°С. Напряжение питания 12В DС . Потребляемая мощность 8 Вт.  Габариты, мм: Lнар. 200, øнар. 96. В комплекте солнцезащитный козырек и кронштейн крепления на стену. </t>
  </si>
  <si>
    <t>ТВК-65-IP-5-F36-PoE-ИК-15/60 исп.10</t>
  </si>
  <si>
    <t xml:space="preserve">Компактная всепогодная видеокамера серии "Корунд-МК Смарт". Разрешение 1920х1080 (Full HD). Матрица 1/3” CMOS. Чувствительность 0,0001лк/0,0001лк. Объектив 3,6мм. Механический ИК-фильтр. Дальность ИК подсветки  15 м. Угол ИК подсветки 60°. Формат сжатия: H.265Al/H.265+ (совместимы с H.265/H.264). Скорость потока до 25 кадров/сек. Одновременная передача двух потоков. 3D-DNR. Поддержка ONVIF. Степень защиты IP66/IP68. Диапазон рабочих температур - 40° ÷ + 50°С. Питание IEEE 802.3af (PoE) . Потребляемая мощность 10 Вт.  Габариты, мм: Lнар. 200, øнар. 96. В комплекте солнцезащитный козырек и кронштейн крепления на стену. </t>
  </si>
  <si>
    <t>ТВК-65-IP-5-V2812-PoE-ИК-15/60 исп.10</t>
  </si>
  <si>
    <t xml:space="preserve">Компактная всепогодная видеокамера серии "Корунд-МК Смарт". Разрешение 1920х1080 (Full HD). Матрица 1/3” CMOS. Чувствительность 0,0001лк/0,0001лк. Объектив 2,8-12мм. Механический ИК-фильтр. Дальность ИК подсветки  15 м. Угол ИК подсветки 60°. Формат сжатия: H.265Al/H.265+ (совместимы с H.265/H.264). Скорость потока до 25 кадров/сек. Одновременная передача двух потоков. 3D-DNR. Поддержка ONVIF. Степень защиты IP66/IP68. Диапазон рабочих температур - 40° ÷ + 50°С. Питание IEEE 802.3af (PoE) . Потребляемая мощность 10 Вт.  Габариты, мм: Lнар. 200, øнар. 96. В комплекте солнцезащитный козырек и кронштейн крепления на стену. </t>
  </si>
  <si>
    <t>ТВК-65-IP-5-M2812-PoE-ИК-15/60 исп.10</t>
  </si>
  <si>
    <t xml:space="preserve">Компактная всепогодная видеокамера серии "Корунд-МК Смарт". Разрешение 1920х1080 (Full HD). Матрица 1/3” CMOS. Чувствительность 0,0001лк/0,0001лк. Объектив моторизированный 2,8-12мм. Механический ИК-фильтр. Дальность ИК подсветки  15 м. Угол ИК подсветки 60°. Формат сжатия: H.265Al/H.265+ (совместимы с H.265/H.264). Скорость потока до 25 кадров/сек. Одновременная передача двух потоков. 3D-DNR. Поддержка ONVIF. Степень защиты IP66/IP68. Диапазон рабочих температур - 40° ÷ + 50°С. Питание IEEE 802.3af (PoE) . Потребляемая мощность 10 Вт.  Габариты, мм: Lнар. 200, øнар. 96. В комплекте солнцезащитный козырек и кронштейн крепления на стену. </t>
  </si>
  <si>
    <t>3.2 Видеокамеры сетевые серии "Корунд-Компакт"</t>
  </si>
  <si>
    <t>Компактная всепогодная видеокамера серии "Корунд-Компакт". Габариты, мм: Lнар. 330, øнар. 96. Разрешение 1920х1080 (Full HD). Матрица 1/2,8” CMOS. Чувствительность 0,001лк/0,0001лк. Объектив 2,8-12 мм. АРД. Электромеханический ИК-фильтр. Поддержка ONVIF. Формат сжатия: H.265+, H.265, H.264, MJPEG. Скорость потока до 30 кадров/сек. Одновременная передача двух потоков. 3D-DNR. Степень защиты IP66/IP68. Диапазон рабочих температур -65° ÷ +50°С. Потребляемая мощность 24,6Вт. Холодный пуск. Напряжение питания 24VDC. В комплекте кронштейн крепления на стену. Ввод кабеля через гермовводы.</t>
  </si>
  <si>
    <t>Компактная всепогодная видеокамера серии "Корунд-Компакт". Габариты, мм: Lнар. 330, øнар. 96. Разрешение 1920х1080 (Full HD). Матрица 1/2,8” CMOS. Чувствительность 0,001лк/0,0001лк. Объектив 5-50 мм. АРД. Электромеханический ИК-фильтр. Поддержка ONVIF. Формат сжатия: H.265+, H.265, H.264, MJPEG. Скорость потока до 30 кадров/сек. Одновременная передача двух потоков. 3D-DNR. Степень защиты IP66/IP68. Диапазон рабочих температур -65° ÷ +50°С. Потребляемая мощность 24,6Вт. Холодный пуск. Напряжение питания 24VDC. В комплекте кронштейн крепления на стену. Ввод кабеля через гермовводы.</t>
  </si>
  <si>
    <t>Компактная всепогодная видеокамера серии "Корунд-Компакт". Габариты, мм: Lнар. 330, øнар. 96. Разрешение 1920х1080 (Full HD). Матрица 1/2,8” CMOS. Чувствительность 0,001лк/0,0001лк. Объектив 2,8-12 мм. АРД. Электромеханический ИК-фильтр. Поддержка ONVIF. Формат сжатия: H.265+, H.265, H.264, MJPEG. Скорость потока до 30 кадров/сек. Одновременная передача двух потоков. 3D-DNR. AL_IN / AL_OUT. Разъем для карты памяти. Аналоговый видеовыход. Степень защиты IP66/IP68. Диапазон рабочих температур -65° ÷ +50°С. Потребляемая мощность 24,6Вт. Холодный пуск. Напряжение питания 24VDC. В комплекте кронштейн крепления на стену и кабель снижения 5м.</t>
  </si>
  <si>
    <t>Компактная всепогодная видеокамера серии "Корунд-Компакт". Габариты, мм: Lнар. 330, øнар. 96. Разрешение 1920х1080 (Full HD). Матрица 1/2,8” CMOS. Чувствительность 0,001лк/0,0001лк. Объектив 5-50 мм. АРД. Электромеханический ИК-фильтр. Поддержка ONVIF. Формат сжатия: H.265+, H.265, H.264, MJPEG. Скорость потока до 30 кадров/сек. Одновременная передача двух потоков. 3D-DNR. AL_IN / AL_OUT. Разъем для карты памяти. Аналоговый видеовыход. Степень защиты IP66/IP68. Диапазон рабочих температур -65° ÷ +50°С. Потребляемая мощность 24,6Вт. Холодный пуск. Напряжение питания 24VDC. В комплекте кронштейн крепления на стену и кабель снижения 5м.</t>
  </si>
  <si>
    <t>Компактная всепогодная видеокамера серии "Корунд-Компакт". Габариты, мм: Lнар. 330, øнар. 96. Разрешение 1920х1080 (Full HD). Матрица 1/2,8” CMOS. Чувствительность 0,001лк/0,0001лк. Объектив 2,8-12 мм. АРД. Электромеханический ИК-фильтр. Поддержка ONVIF. Формат сжатия: H.265+, H.265, H.264, MJPEG. Скорость потока до 30 кадров/сек. Одновременная передача двух потоков. 3D-DNR. AL_IN / AL_OUT. Разъем для карты памяти. Аналоговый видеовыход. Степень защиты IP66/IP68. Диапазон рабочих температур -65° ÷ +50°С. Потребляемая мощность 24,6Вт. Холодный пуск. Напряжение питания 24VDC. В комплекте кронштейн крепления на стену. Ввод кабеля через гермовводы.</t>
  </si>
  <si>
    <t>Компактная всепогодная видеокамера серии "Корунд-Компакт". Габариты, мм: Lнар. 330, øнар. 96. Разрешение 1920х1080 (Full HD). Матрица 1/2,8” CMOS. Чувствительность 0,001лк/0,0001лк. Объектив 5-50 мм. АРД. Электромеханический ИК-фильтр. Поддержка ONVIF. Формат сжатия: H.265+, H.265, H.264, MJPEG. Скорость потока до 30 кадров/сек. Одновременная передача двух потоков. 3D-DNR. AL_IN / AL_OUT. Разъем для карты памяти. Аналоговый видеовыход. Степень защиты IP66/IP68. Диапазон рабочих температур -65° ÷ +50°С. Потребляемая мощность 24,6Вт. Холодный пуск. Напряжение питания 24VDC. В комплекте кронштейн крепления на стену. Ввод кабеля через гермовводы.</t>
  </si>
  <si>
    <t>Компактная всепогодная видеокамера серии "Корунд-Компакт" с моторизированным объективом. Габариты, мм: Lнар. 330, øнар. 96. Разрешение 1920х1080 (Full HD). Матрица 1/2,8” CMOS. Чувствительность 0,001лк/0,0001лк. Объектив 2,8-12 мм моторизированный. АРД. Электромеханический ИК-фильтр. Поддержка ONVIF. Формат сжатия: H.265+, H.265, H.264, MJPEG. Скорость потока до 30 кадров/сек. Одновременная передача двух потоков. 3D-DNR. Степень защиты IP66/IP68. Диапазон рабочих температур -65° ÷ +50°С. Потребляемая мощность 24,6Вт. Холодный пуск. Напряжение питания 24VDC. В комплекте кронштейн крепления на стену. Ввод кабеля через гермовводы.</t>
  </si>
  <si>
    <t>Компактная всепогодная видеокамера серии "Корунд-Компакт" с моторизированным объективом. Габариты, мм: Lнар. 330, øнар. 96. Разрешение 1920х1080 (Full HD). Матрица 1/2,8” CMOS. Чувствительность 0,001лк/0,0001лк. Объектив 2,8-12 мм моторизированный. АРД. Электромеханический ИК-фильтр. Поддержка ONVIF. Формат сжатия: H.265+, H.265, H.264, MJPEG. Скорость потока до 30 кадров/сек. Одновременная передача двух потоков. 3D-DNR. AL_IN / AL_OUT. Разъем для карты памяти. Аналоговый видеовыход. Степень защиты IP66/IP68. Диапазон рабочих температур -65° ÷ +50°С. Потребляемая мощность 24,6Вт. Холодный пуск. Напряжение питания 24VDC. В комплекте кронштейн крепления на стену. Ввод кабеля через гермовводы.</t>
  </si>
  <si>
    <t>3.3 Видеокамеры мультиформатные серии "Корунд-МК"</t>
  </si>
  <si>
    <t>Компактная всепогодная мультиформатная видеокамера серии "Корунд-МК". Габариты, мм: Lнар. 200, øнар. 96. Разрешение: до 1920х1080 (2.0 Mp). Видео стандарты: AHD/TVI/CVI/CVBS(NTSC, PAL). Чувствительность видеокамеры: 0,001 лк (день) / 0,0001 лк (ночь). Фокусное расстояние объектива: 2,8-11мм. АРД. Электромеханический ИК-фильтр. Степень защиты IP66/IP68. Диапазон рабочих температур - 40° ÷ + 50°С. Напряжение питания 12VDС ±10%. Потребляемая мощность 5Вт. В комплекте кронштейн крепления на стену.</t>
  </si>
  <si>
    <t>Компактная всепогодная мультиформатная видеокамера серии "Корунд-МК". Габариты, мм: Lнар. 200, øнар. 96. Разрешение: до 1920х1080 (2.0 Mp). Видео стандарты: AHD/CVBS(NTSC, PAL). Чувствительность видеокамеры: 0,001 лк (день) / 0,0001 лк (ночь). Фокусное расстояние объектива: 2,8-11мм. АРД. Электромеханический ИК-фильтр. Степень защиты IP66/IP68. Диапазон рабочих температур - 40° ÷ + 50°С. Напряжение питания 12VDС ±10%. Потребляемая мощность 5Вт. В комплекте кронштейн крепления на стену. Встроенный передатчик по витой паре до 600м (приемник в комплекте).</t>
  </si>
  <si>
    <t>3.4 Видеокамеры сетевые серии "Корунд-МК"</t>
  </si>
  <si>
    <t xml:space="preserve">Компактная всепогодная видеокамера серии "Корунд-МК". Габариты, мм: Lнар. 200, øнар. 96. Разрешение 1920х1080 (Full HD). Матрица 1/2,8” CMOS. Чувствительность 0,001лк/0,0001лк. Объектив 2,8-12 мм. АРД. Электромеханический ИК-фильтр. Поддержка ONVIF. Формат сжатия: H.265+, H.265, H.264, MJPEG. Скорость потока до 30 кадров/сек. Одновременная передача двух потоков. 3D-DNR. Степень защиты IP66/IP68. Диапазон рабочих температур - 40° ÷ + 50°С. Напряжение питания 12VDС ±10%. Потребляемая мощность 5Вт. В комплекте кронштейн крепления на стену. </t>
  </si>
  <si>
    <t xml:space="preserve">Компактная всепогодная видеокамера серии "Корунд-МК". Габариты, мм: Lнар. 200, øнар. 96. Разрешение 1920х1080 (Full HD). Матрица 1/2,8” CMOS. Чувствительность 0,001лк/0,0001лк. Объектив 5-50 мм. АРД. Электромеханический ИК-фильтр. Поддержка ONVIF. Формат сжатия: H.265+, H.265, H.264, MJPEG. Скорость потока до 30 кадров/сек. Одновременная передача двух потоков. 3D-DNR. Степень защиты IP66/IP68. Диапазон рабочих температур - 40° ÷ + 50°С. Напряжение питания 12VDС ±10%. Потребляемая мощность 5Вт. В комплекте кронштейн крепления на стену. </t>
  </si>
  <si>
    <t>ТВК-61IP-5-V2812-PoE</t>
  </si>
  <si>
    <t xml:space="preserve">Компактная всепогодная видеокамера серии "Корунд-МК". Габариты, мм: Lнар. 200, øнар. 96. Разрешение 1920х1080 (Full HD). Матрица 1/2,8” CMOS. Чувствительность 0,001лк/0,0001лк. Объектив 2,8-12 мм. АРД. Электромеханический ИК-фильтр. Поддержка ONVIF. Формат сжатия: H.265+, H.265, H.264, MJPEG. Скорость потока до 30 кадров/сек. Одновременная передача двух потоков. 3D-DNR. Степень защиты IP66/IP68. Диапазон рабочих температур - 40° ÷ + 50°С. Питание: IEEE 802.3af. Потребляемая мощность 5Вт. В комплекте кронштейн крепления на стену. </t>
  </si>
  <si>
    <t>ТВК-61IP-5-V550-PoE</t>
  </si>
  <si>
    <t xml:space="preserve">Компактная всепогодная видеокамера серии "Корунд-МК". Габариты, мм: Lнар. 200, øнар. 96. Разрешение 1920х1080 (Full HD). Матрица 1/2,8” CMOS. Чувствительность 0,001лк/0,0001лк. Объектив 5-50 мм. АРД. Электромеханический ИК-фильтр. Поддержка ONVIF. Формат сжатия: H.265+, H.265, H.264, MJPEG. Скорость потока до 30 кадров/сек. Одновременная передача двух потоков. 3D-DNR. Степень защиты IP66/IP68. Диапазон рабочих температур - 40° ÷ + 50°С. Питание: IEEE 802.3af. Потребляемая мощность 5Вт. В комплекте кронштейн крепления на стену. </t>
  </si>
  <si>
    <t>3.5 Видеокамеры аналоговые серии "ТВК"</t>
  </si>
  <si>
    <t>Видеокамера черно-белая  всепогодная. Разрешение 600 ТВЛ. Матрица 1/3" Sony Ex-View. Чувствительность 0,005 лкс при F=1.4. Объектив 2.8-12мм. Степень защиты IP66/IP67. Габариты, мм: Lнар. 280, øнар. 96. Диапазон рабочих температур - 50° ÷ + 50°С. Напряжение питания 24 ±10% VDC. Мощность обогрева 16Вт. В комплекте солнцезащитный козырёк, кронштейн настенный, розетка РС10ТВ с кожухом.</t>
  </si>
  <si>
    <t>Видеокамера черно-белая  всепогодная. Разрешение 600 ТВЛ. Матрица 1/3" Sony Ex-View. Чувствительность 0,005 лкс при F=1.4. Объектив 5-50мм. Степень защиты IP66/IP67. Габариты, мм: Lнар. 280, øнар. 96. Диапазон рабочих температур - 50° ÷ + 50°С. Напряжение питания 24 ±10% VDC. Мощность обогрева 16Вт. В комплекте солнцезащитный козырёк, кронштейн настенный, розетка РС10ТВ с кожухом.</t>
  </si>
  <si>
    <t>Видеокамера черно-белая  всепогодная. Разрешение 600 ТВЛ. Матрица 1/3" Sony Ex-View. Чувствительность 0,005 лкс при F=1.4. Объектив 2,8-12мм. Степень защиты IP66/IP67. Габариты, мм: Lнар. 280, øнар. 96. Диапазон рабочих температур - 60° ÷ + 50°С. Напряжение питания  24 ±10% VDC. Мощность обогрева 19Вт. В комплекте солнцезащитный козырёк, кронштейн настенный, розетка РС10ТВ с кожухом.</t>
  </si>
  <si>
    <t>Видеокамера черно-белая  всепогодная. Разрешение 600 ТВЛ. Матрица 1/3" Sony Ex-View. Чувствительность 0,005 лкс при F=1.4. Объектив 5-50мм. Степень защиты IP66/IP67. Габариты, мм: Lнар. 280, øнар. 96. Диапазон рабочих температур - 60° ÷ + 50°С. Напряжение питания 24 ±10% VDC. Мощность обогрева 19Вт. В комплекте солнцезащитный козырёк, кронштейн настенный, розетка РС10ТВ с кожухом.</t>
  </si>
  <si>
    <t>Видеокамера цветная всепогодная с режимом «день – ночь». Разрешение 550/600 ТВЛ.Матрица 1/3” Sony Super HAD II. Чувствительность 0,1/0,008 лкс. АРД. Объектив 2.8-12мм. Степень защиты IP66/IP67. Габариты, мм: Lнар. 280, øнар. 96. Диапазон рабочих температур - 50° ÷ + 50°С. Напряжение питания 24 ±10% VDC. Мощность обогрева 16Вт. В комплекте солнцезащитный козырёк, кронштейн настенный, розетка РС10ТВ с кожухом.</t>
  </si>
  <si>
    <t>Видеокамера цветная всепогодная с режимом «день – ночь». Разрешение 550/600 ТВЛ. Матрица 1/3” Sony Super HAD II. Чувствительность 0,1/0,008 лкс. АРД. Объектив 5-50мм. Степень защиты IP66/IP67. Габариты, мм: Lнар. 280, øнар. 96. Диапазон рабочих температур - 50° ÷ + 50°С. Напряжение питания 24 ±10% VDC. Мощность обогрева 16Вт. В комплекте солнцезащитный козырёк, кронштейн настенный, розетка РС10ТВ с кожухом.</t>
  </si>
  <si>
    <t>Видеокамера цветная всепогодная с режимом «день – ночь». Разрешение 550/600 ТВЛ. Матрица 1/3” Sony Super HAD II. Чувствительность 0,1/0,008 лкс. АРД. Объектив 2.8-12мм. Степень защиты IP66/IP67. Габариты, мм: Lнар. 280, øнар. 96. Диапазон рабочих температур - 60° ÷ + 50°С. Напряжение питания 24 ±10% VDC. Мощность обогрева 19Вт. В комплекте солнцезащитный козырёк, кронштейн настенный, розетка РС10ТВ с кожухом.</t>
  </si>
  <si>
    <t>Видеокамера цветная всепогодная с режимом «день – ночь». Разрешение 550/600 ТВЛ. Матрица 1/3” Sony Super HAD II. Чувствительность 0,1/0,008 лкс. АРД. Объектив 5-50мм. Степень защиты IP66/IP67. Габариты, мм: Lнар. 280, øнар. 96. Диапазон рабочих температур - 60° ÷ + 50°С. Напряжение питания 24 ±10% VDC. Мощность обогрева 19Вт. В комплекте солнцезащитный козырёк, кронштейн настенный, розетка РС10ТВ с кожухом.</t>
  </si>
  <si>
    <t>ТВК-25ДН f=5-50</t>
  </si>
  <si>
    <t xml:space="preserve">Видеокамера цветная всепогодная с режимом «день – ночь». Разрешение 550/600 ТВЛ. Матрица 1/3” Sony Super HAD II. Чувствительность 0,1/0,008 лкс. АРД. Объектив 5-50мм. Степень защиты IP66/IP67. Габариты, мм: Lнар. 280, øнар. 96. Диапазон рабочих температур - 60° ÷ + 50°С. Напряжение питания 24 ±10% VDC. Мощность обогрева 19Вт. В комплекте солнцезащитный козырёк, кронштейн настенный, розетка РС10ТВ с кожухом. </t>
  </si>
  <si>
    <t>3.6 Видеокамеры сетевые серии "ТВК"</t>
  </si>
  <si>
    <t>Видеокамера сетевая c фиксированным объективом. Степень защиты IP66/IP68. Габариты, мм: Lнар. 280, øнар. 96. Диапазон рабочих температур -50° ÷ +50°С. Матрица 1/2,8” CMOS. Чувствительность 0,01лк/0,001лк. АРД. Поддержка ONVIF. Формат сжатия: H.264, MJPEG. Скорость потока до 30 кадров/сек. 3D-DNR. Разрешение 1920х1080 (Full HD). Объектив 2,8мм. Напряжение питания 24VDC. Мощность обогрева 16Вт. Максимальная потребляемая мощность 20Вт. В комплекте кабель снижения 5 м, настенный кронштейн, солнцезащитный козырек.</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</si>
  <si>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Apix Box/S2 Expert (II), разрешение 1920х1080 (2 Мр); чувствительность 0,002 лк (цвет)/0,0002 лк (ч/б); объектив 4-10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</si>
  <si>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Apix Box/E4 (II), разрешение 2592х1520 (4 Мр); чувствительность 0,1 лк (цвет)/0,01 лк (ч/б); объектив 2,8-12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</si>
  <si>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Apix Box/E4 (II), разрешение 2592х1520 (4 Мр); чувствительность 0,1 лк (цвет)/0,01 лк (ч/б); объектив 5-50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</si>
  <si>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Apix 33ZBox/M3, разрешение 2065х1553 (3 Мр); чувствительность 0,04 лк (цвет)/0,002 лк (ч/б); 33xZoom (4,5-152 мм), автофокусировка.</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</si>
  <si>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CNE-451 00, разрешение 2592x1944 (5 Мр); чувствительность 0.006 лк (цвет, F1.2, АРУ вкл.)/0.009 лк (цвет, F1.6, АРУ вкл0.005 лк (ч/б, F1.4, АРУ вкл.); объектив 2,8-12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</si>
  <si>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CNE-451 00, разрешение 2592x1944 (5 Мр); чувствительность 0.006 лк (цвет, F1.2, АРУ вкл.)/0.009 лк (цвет, F1.6, АРУ вкл0.005 лк (ч/б, F1.4, АРУ вкл.); объектив 5 - 50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</si>
  <si>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XNB-6000, разрешение 1945x1097 (2 Мр); чувствительность 0,01 лк (цвет)/0,001 лк (ч/б); объектив 2,8-12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</si>
  <si>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XNB-8000, разрешение 2616x1976 (5 Мр); чувствительность 0,9 лк (цвет)/0,009 лк (ч/б); объектив 4-10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</si>
  <si>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BHZ-1030 IP, разрешение 1920х1080 (2 Мр); чувствительность 0,1 лк (цвет)/0,01 лк (ч/б); 30хZoom (4,3-129 мм), автофокусировка.</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</si>
  <si>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DC-B1203X, разрешение 1920x1080 (2 Мр); чувствительность 0,01 лк (цвет)/0,005 лк (ч/б); объектив 2,8-12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</si>
  <si>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DC-B1203X, разрешение 1920x1080 (2 Мр); чувствительность 0,01 лк (цвет)/0,005 лк (ч/б); объектив 5-50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</si>
  <si>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DC-B3303X, разрешение 2048 x 1536 (3 Мр); чувствительность 0,02 лк (цвет)/0,0007 лк (ч/б); объектив 2,8-12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</si>
  <si>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DC-B3303X, разрешение 2048 x 1536 (3 Мр); чувствительность 0,02 лк (цвет)/0,0007 лк (ч/б); объектив 5-50 мм.</t>
  </si>
  <si>
    <t>Термокожух: ТГБ-7Р со степенью защиты IP66/IP68. Габариты, мм: Lнар. 420, øнар. 131.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настенный кронштейн, солнцезащитный козырёк и разъем РСГ-10. Камера DC-Z1263, разрешение 1920 х 1080 (2 Мр); чувствительность 0,1 лк (цвет)/0,004 лк (ч/б); 18хZoom (4,7-84,6 мм), автофокусировка.</t>
  </si>
  <si>
    <t>3.7 Видеокамеры сетевые наружной установки с питанием по PoE+ (802.3at)</t>
  </si>
  <si>
    <t xml:space="preserve">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Box/S2 Expert (II), разрешение 1920х1080 (2 Мр); чувствительность 0,002 лк (цвет)/ 0,0002 лк (ч/б); объектив 4-10 мм. </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</si>
  <si>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Box/E4 (II), разрешение 2592х1520 (4 Мр); чувствительность 0,1 лк (цвет)/ 0,01 лк (ч/б); объектив 2,8-12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</si>
  <si>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Box/E4 (II), разрешение 2592х1520 (4 Мр); чувствительность 0,1 лк (цвет)/ 0,01 лк (ч/б); объектив 5-50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</si>
  <si>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33ZBox/M3, разрешение 2065х1553 (3 Мр); чувствительность 0,04 лк (цвет)/ 0,002 лк (ч/б); 33xZoom (4,5-152 мм), автофокусировка.</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</si>
  <si>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CNE-451 00, разрешение 2592x1944 (5 Мр); чувствительность 0.006 лк (цвет, F1.2, АРУ вкл.)/ 0.009 лк (цвет, F1.6, АРУ вкл0.005 лк (ч/б, F1.4, АРУ вкл.); объектив 2,8-12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</si>
  <si>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CNE-451 00, разрешение 2592x1944 (5 Мр); чувствительность 0.006 лк (цвет, F1.2, АРУ вкл.)/ 0.009 лк (цвет, F1.6, АРУ вкл0.005 лк (ч/б, F1.4, АРУ вкл.); объектив 5 - 50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</si>
  <si>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XNB-6000, разрешение 1945x1097 (2 Мр); чувствительность 0,01 лк (цвет)/ 0,001 лк (ч/б); объектив 2,8-12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</si>
  <si>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XNB-8000, разрешение 2616x1976 (5 Мр); чувствительность 0,9 лк (цвет)/ 0,009 лк (ч/б); объектив 4-10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</si>
  <si>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BHZ-1030 IP, разрешение 1920х1080 (2 Мр); чувствительность 0,1 лк (цвет)/ 0,01 лк (ч/б); 30хZoom (4,3-129 мм), автофокусировка.</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</si>
  <si>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DC-B1203X, разрешение 1920x1080 (2 Мр); чувствительность 0,01 лк (цвет)/ 0,005 лк (ч/б); объектив 2,8-12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</si>
  <si>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DC-B1203X, разрешение 1920x1080 (2 Мр); чувствительность 0,01 лк (цвет)/ 0,005 лк (ч/б); объектив 5-50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</si>
  <si>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DC-B3303X, разрешение 2048 x 1536 (3 Мр); чувствительность 0,02 лк (цвет)/ 0,0007 лк (ч/б); объектив 2,8-12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</si>
  <si>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DC-B3303X, разрешение 2048 x 1536 (3 Мр); чувствительность 0,02 лк (цвет)/ 0,0007 лк (ч/б); объектив 5-50 мм.</t>
  </si>
  <si>
    <t>Термокожух: ТГБ-7 РoE+ со степенью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DC-Z1263, разрешение 1920 х 1080 (2 Мр); чувствительность 0,1 лк (цвет)/ 0,004 лк (ч/б); 18хZoom (4,7-84,6 мм), автофокусировка.</t>
  </si>
  <si>
    <t>3.8 Видеокамеры сетевые серии "ТВК" из нержавеющей стали</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</si>
  <si>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Apix Box/S2 Expert (II), разрешение 1920х1080 (2 Мр); чувствительность 0,002 лк (цвет)/ 0,0002 лк (ч/б); объектив 4-10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</si>
  <si>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Apix Box/E4 (II), разрешение 2592х1520 (4 Мр); чувствительность 0,1 лк (цвет)/ 0,01 лк (ч/б); объектив 2,8-12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</si>
  <si>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Apix Box/E4 (II), разрешение 2592х1520 (4 Мр); чувствительность 0,1 лк (цвет)/ 0,01 лк (ч/б); объектив 5-50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</si>
  <si>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Apix 33ZBox/M3, разрешение 2065х1553 (3 Мр); чувствительность 0,04 лк (цвет)/ 0,002 лк (ч/б); 33xZoom (4,5-152 мм), автофокусировка.</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</si>
  <si>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CNE-451 00, разрешение 2592x1944 (5 Мр); чувствительность 0.006 лк (цвет, F1.2, АРУ вкл.)/ 0.009 лк (цвет, F1.6, АРУ вкл0.005 лк (ч/б, F1.4, АРУ вкл.); объектив 2,8-12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</si>
  <si>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CNE-451 00, разрешение 2592x1944 (5 Мр); чувствительность 0.006 лк (цвет, F1.2, АРУ вкл.)/ 0.009 лк (цвет, F1.6, АРУ вкл0.005 лк (ч/б, F1.4, АРУ вкл.); объектив 5 - 50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</si>
  <si>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Samsung XNB-6000, разрешение 1945x1097 (2 Мр); чувствительность 0,01 лк (цвет)/ 0,001 лк (ч/б); объектив 2,8-12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</si>
  <si>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Samsung XNB-8000, разрешение 2616x1976 (5 Мр); чувствительность 0,9 лк (цвет)/ 0,009 лк (ч/б); объектив 4-10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</si>
  <si>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BHZ-1030 IP, разрешение 1920х1080 (2 Мр); чувствительность 0,1 лк (цвет)/ 0,01 лк (ч/б); 30хZoom (4,3-129 мм), автофокусировка.</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</si>
  <si>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DC-B1203X, разрешение 1920x1080 (2 Мр); чувствительность 0,01 лк (цвет)/ 0,005 лк (ч/б); объектив 2,8-12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</si>
  <si>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DC-B1203X, разрешение 1920x1080 (2 Мр); чувствительность 0,01 лк (цвет)/ 0,005 лк (ч/б); объектив 5-50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</si>
  <si>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DC-B3303X, разрешение 2048 x 1536 (3 Мр); чувствительность 0,02 лк (цвет)/ 0,0007 лк (ч/б); объектив 2,8-12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</si>
  <si>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DC-B3303X, разрешение 2048 x 1536 (3 Мр); чувствительность 0,02 лк (цвет)/ 0,0007 лк (ч/б); объектив 5-50 мм.</t>
  </si>
  <si>
    <t>Термокожух: ТГБ-9 со степенью защиты IP66/IP68. Габариты, мм: Lнар. 420, øнар. 128. Напряжение питания 24V DC/AC. Мощность обогрева 31/21Вт. Диапазон рабочих температур -60 °С/-40 °С ÷ +50 °С. Холодный пуск. Максимальная потребляемая мощность 37/27Вт. В комплекте кронштейн крепления на стену и солнцезащитный козырёк. Ввод кабелей через гермовводы. Камера DC-Z1263, разрешение 1920 х 1080 (2 Мр); чувствительность 0,1 лк (цвет)/ 0,004 лк (ч/б); 18хZoom (4,7-84,6 мм), автофокусировка.</t>
  </si>
  <si>
    <t>3.9 Видеокамеры сетевые серии "ТВК" из нержавеющей стали с питание по PoE+ (802.3at)</t>
  </si>
  <si>
    <t xml:space="preserve">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Box/S2 Expert (II), разрешение 1920х1080 (2 Мр); чувствительность 0,002 лк (цвет)/ 0,0002 лк (ч/б); объектив 4-10 мм. </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</si>
  <si>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Box/E4 (II), разрешение 2592х1520 (4 Мр); чувствительность 0,1 лк (цвет)/ 0,01 лк (ч/б); объектив 2,8-12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</si>
  <si>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Box/E4 (II), разрешение 2592х1520 (4 Мр); чувствительность 0,1 лк (цвет)/ 0,01 лк (ч/б); объектив 5-50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</si>
  <si>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33ZBox/M3, разрешение 2065х1553 (3 Мр); чувствительность 0,04 лк (цвет)/ 0,002 лк (ч/б); 33xZoom (4,5-152 мм), автофокусировка.</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</si>
  <si>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CNE-451 00, разрешение 2592x1944 (5 Мр); чувствительность 0.006 лк (цвет, F1.2, АРУ вкл.)/ 0.009 лк (цвет, F1.6, АРУ вкл0.005 лк (ч/б, F1.4, АРУ вкл.); объектив 2,8-12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</si>
  <si>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CNE-451 00, разрешение 2592x1944 (5 Мр); чувствительность 0.006 лк (цвет, F1.2, АРУ вкл.)/ 0.009 лк (цвет, F1.6, АРУ вкл0.005 лк (ч/б, F1.4, АРУ вкл.); объектив 5 - 50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</si>
  <si>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XNB-6000, разрешение 1945x1097 (2 Мр); чувствительность 0,01 лк (цвет)/ 0,001 лк (ч/б); объектив 2,8-12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</si>
  <si>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XNB-8000, разрешение 2616x1976 (5 Мр); чувствительность 0,9 лк (цвет)/ 0,009 лк (ч/б); объектив 4-10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</si>
  <si>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BHZ-1030 IP, разрешение 1920х1080 (2 Мр); чувствительность 0,1 лк (цвет)/ 0,01 лк (ч/б); 30хZoom (4,3-129 мм), автофокусировка.</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</si>
  <si>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DC-B1203X, разрешение 1920x1080 (2 Мр); чувствительность 0,01 лк (цвет)/ 0,005 лк (ч/б); объектив 2,8-12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</si>
  <si>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DC-B1203X, разрешение 1920x1080 (2 Мр); чувствительность 0,01 лк (цвет)/ 0,005 лк (ч/б); объектив 5-50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</si>
  <si>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DC-B3303X, разрешение 2048 x 1536 (3 Мр); чувствительность 0,02 лк (цвет)/ 0,0007 лк (ч/б); объектив 2,8-12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</si>
  <si>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DC-B3303X, разрешение 2048 x 1536 (3 Мр); чувствительность 0,02 лк (цвет)/ 0,0007 лк (ч/б); объектив 5-50 мм.</t>
  </si>
  <si>
    <t>Видеокамера в корпусе из нержавеющей стали со степенью защиты IP66/IP68. Габариты, мм: Lнар. 420, øнар. 128. Диапазон рабочих температур -60°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DC-Z1263, разрешение 1920 х 1080 (2 Мр); чувствительность 0,1 лк (цвет)/ 0,004 лк (ч/б); 18хZoom (4,7-84,6 мм), автофокусировка.</t>
  </si>
  <si>
    <t>3.10 Видеокамеры сетевые поворотные</t>
  </si>
  <si>
    <t>КТП-4</t>
  </si>
  <si>
    <t>Комплекс телевизионный поворотный. Управление изделием осуществляется  через сеть Ethernet. Степень защиты IP66. Диапазон рабочих температур -60° ÷ +50°С. Напряжение питания 24V DC/AC. Потребляемая мощность 120Вт. Камера Evidence 33ZBox/M3, 1/2.8’’ Sony Starvis IMX123 CMOS 3M, разрешение 2065x1553 (3 Мр), чувствительность 0,04 (цвет) / 0,002 (ч/б), 33ХZoom (4.5 - 152 мм), автофокусировка.</t>
  </si>
  <si>
    <t>Комплекс телевизионный поворотный. Управление изделием осуществляется  через сеть Ethernet. Степень защиты IP66. Диапазон рабочих температур -60° ÷ +50°С. Напряжение питания 24V DC/AC. Потребляемая мощность 120Вт. Камера BHZ-1030IP, 1/2.8’’ Sony Progressive scan CMOS, разрешение 1920 x 1080 (2 Мр), чувствительность 0,1, 30ХZoom (4,3 - 129 мм), автофокусировка.</t>
  </si>
  <si>
    <t>Комплекс телевизионный поворотный. Управление изделием осуществляется  через сеть Ethernet. Степень защиты IP66. Диапазон рабочих температур -60° ÷ +50°С. Напряжение питания 24V DC/AC. Потребляемая мощность 120Вт. Камера IDIS DC-Z1263, 1/2,8” CMOS, разрешение 1920 x 1080 (2 Мр), чувствительность 0,1 (цвет) / 0,004 (ч/б), 18ХZoom (4,7 - 84,6 мм), автофокусировка.</t>
  </si>
  <si>
    <t>3.11 Видеокамеры вибро- и ударопрочные</t>
  </si>
  <si>
    <t xml:space="preserve">УКБ </t>
  </si>
  <si>
    <t xml:space="preserve">Видеокамера цветная всепогодная повышенной механической прочности. По стойкости к внешним воздействиям соответствует требованиям ГОСТ РВ 20.39.304 группе 1.6.5. Габариты, мм: Lнар. 173,4, øнар. 96. ТВ-камера цветная с режимом «день – ночь», разрешение 550 твл, чувствительность 0,2/0,05 лкс, объектив CS, АРД, F=1,4, f=2.8мм. Напряжение питания 24VDC. Степени защиты IP66/IP67. Диапазон рабочих температур - 50° ÷ + 50°С. </t>
  </si>
  <si>
    <t>4. Видеокамеры взрывозащищенные</t>
  </si>
  <si>
    <t>4.1 Видеокамеры взрывозащищенные сетевые серии "Корунд-ВБ"</t>
  </si>
  <si>
    <t>ТВК-50-MF-4МВБ-V2811-24VDC</t>
  </si>
  <si>
    <t>Компактная всепогодная взрывозащищенная видеокамера серии "Корунд-ВБ". Габариты, мм: Lнар. 280, øнар. 95. Разрешение: до 1920х1080 (2.0 Mp). Видео стандарты: AHD/TVI/CVI/CVBS(NTSC, PAL). Чувствительность видеокамеры: 0,001 лк (день) / 0,0001 лк (ночь). Фокусное расстояние объектива: 2,8-11мм. АРД. Электромеханический ИК-фильтр. Маркировка взрывозащиты 1ExdbIICT6GbX/Ex tbIIICT80°CDbX. Степень защиты IP66/IP68. Диапазон рабочих температур -60° ÷ +50°С. Потребляемая мощность 24Вт. Напряжение питания 24VDС ±10%. Вывод кабеля через взрывобезопасные гермовводы. В комплекте кронштейн крепления на стену и солнцезащитный козырёк.</t>
  </si>
  <si>
    <t>4.2 Видеокамеры взрывозащищенные сетевые серии "Корунд-ВБ"</t>
  </si>
  <si>
    <t>Компактная всепогодная взрывозащищенная видеокамера серии "Корунд-Компакт". Габариты, мм: Lнар. 280, øнар. 95. Разрешение 1920х1080 (Full HD). Матрица 1/2,8” CMOS. Чувствительность 0,001лк/0,0001лк. Объектив 2,8-12 мм. АРД. Электромеханический ИК-фильтр. Поддержка ONVIF. Формат сжатия: H.265+, H.265, H.264, MJPEG. Скорость потока до 30 кадров/сек. Одновременная передача двух потоков. 3D-DNR. Маркировка взрывозащиты 1ExdbIICT6GbX/Ex tbIIICT80°CDbX. Степень защиты IP66/IP68. Диапазон рабочих температур -60° ÷ +50°С. Потребляемая мощность 24Вт. Напряжение питания 24VDС ±10%. Вывод кабеля через взрывобезопасные гермовводы. В комплекте кронштейн крепления на стену и солнцезащитный козырёк.</t>
  </si>
  <si>
    <t>Компактная всепогодная взрывозащищенная видеокамера серии "Корунд-Компакт". Габариты, мм: Lнар. 280, øнар. 95. Разрешение 1920х1080 (Full HD). Матрица 1/2,8” CMOS. Чувствительность 0,001лк/0,0001лк. Объектив 5-50 мм. АРД. Электромеханический ИК-фильтр. Поддержка ONVIF. Формат сжатия: H.265+, H.265, H.264, MJPEG. Скорость потока до 30 кадров/сек. Одновременная передача двух потоков. 3D-DNR. Маркировка взрывозащиты 1ExdbIICT6GbX/Ex tbIIICT80°CDbX. Степень защиты IP66/IP68. Диапазон рабочих температур -60° ÷ +50°С. Потребляемая мощность 24Вт. Напряжение питания 24VDС ±10%. Вывод кабеля через взрывобезопасные гермовводы. В комплекте кронштейн крепления на стену и солнцезащитный козырёк.</t>
  </si>
  <si>
    <t>4.3 Видеокамеры взрывозащищенные сетевые серии "ТВК"</t>
  </si>
  <si>
    <t>ТВК-80 IP ВБ</t>
  </si>
  <si>
    <t>Видеокамера в термокожухе ТГБ-4Г Ex с маркировкой взрывозащиты 1Ex db IIC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Apix Box/S2 Expert (II), разрешение 1920х1080 (2 Мр); чувствительность 0,002 лк (цвет)/ 0,0002 лк (ч/б); объектив 4-10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</si>
  <si>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Apix Box/E4 (II), разрешение 2592х1520 (4 Мр); чувствительность 0,1 лк (цвет)/ 0,01 лк (ч/б);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</si>
  <si>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Apix Box/E4 (II), разрешение 2592х1520 (4 Мр); чувствительность 0,1 лк (цвет)/ 0,01 лк (ч/б); объектив 5-50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</si>
  <si>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Apix 33ZBox/M3, разрешение 2065х1553 (3 Мр); чувствительность 0,04 лк (цвет)/ 0,002 лк (ч/б); 33xZoom (4,5-152 мм), автофокусировка.</t>
  </si>
  <si>
    <t>ТВК-82 IP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</si>
  <si>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CNE-451 00, разрешение 2592x1944 (5 Мр); чувствительность 0.006 лк (цвет, F1.2, АРУ вкл.)/ 0.009 лк (цвет, F1.6, АРУ вкл0.005 лк (ч/б, F1.4, АРУ вкл.);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</si>
  <si>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CNE-451 00, Разрешение 2592x1944 (5 Мр); чувствительность 0.006 лк (цвет, F1.2, АРУ вкл.)/ 0.009 лк (цвет, F1.6, АРУ вкл0.005 лк (ч/б, F1.4, АРУ вкл.); объектив 5-50 мм.</t>
  </si>
  <si>
    <t>ТВК-83 IP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</si>
  <si>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XNB-6000, разрешение 1945x1097 (2 Мр); чувствительность 0,01 лк (цвет)/ 0,001 лк (ч/б);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</si>
  <si>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XNB-8000, разрешение 2616x1976 (5 Мр); чувствительность 0,9 лк (цвет)/ 0,009 лк (ч/б); объектив 4-10 мм.</t>
  </si>
  <si>
    <t>ТВК-85 IP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</si>
  <si>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BHZ-1030 IP, разрешение 1920х1080 (2 Мр); чувствительность 0,1 лк (цвет)/ 0,01 лк (ч/б); 30хZoom (4,3-129 мм), автофокусировка.</t>
  </si>
  <si>
    <t>ТВК-87 IP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</si>
  <si>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DC-B1203X, разрешение 1920x1080 (2 Мр); чувствительность 0,01 лк (цвет)/ 0,005 лк (ч/б);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</si>
  <si>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DC-B1203X, разрешение 1920x1080 (2 Мр); чувствительность 0,01 лк (цвет)/ 0,005 лк (ч/б); объектив 5-50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</si>
  <si>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DC-B3303X, разрешение 2048 x 1536 (3 Мр); чувствительность 0,02 лк (цвет)/ 0,0007 лк (ч/б);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</si>
  <si>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DC-B3303X, разрешение 2048 x 1536 (3 Мр); чувствительность 0,02 лк (цвет)/ 0,0007 лк (ч/б); объектив 5-50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</si>
  <si>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-60° ÷ +50°С. Холодный пуск. Напряжение питания 24V DС/AC. Мощность обогрева 31Вт. Максимальная потребляемая мощность 37Вт. В комплекте кронштейн крепления на стену и солнцезащитный козырёк. Камера DC-Z1263, разрешение 1920 х 1080 (2 Мр); чувствительность 0,1 лк (цвет)/ 0,004 лк (ч/б); 18хZoom (4,7-84,6 мм), автофокусировка.</t>
  </si>
  <si>
    <t>4.4 Взрывозащищенные сетевые  видеокамеры с питанием по PoE+ (802.3at)</t>
  </si>
  <si>
    <t>ТВК-80 PoE+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</si>
  <si>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Box/S2 Expert (II), разрешение 1920х1080 (2 Мр); чувствительность 0,002 лк (цвет)/ 0,0002 лк (ч/б); объектив 4-10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</si>
  <si>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Box/E4 (II), разрешение 2592х1520 (4 Мр); чувствительность 0,1 лк (цвет)/ 0,01 лк (ч/б); объектив 2,8-12 мм.</t>
  </si>
  <si>
    <t>Видеокамера в термокожухе ТГБ-4Г Ex с маркировкой взрывозащиты 1Ex db IIB T6 Gb X / Ex tb IIIC T80°C Db X, степень защиты IP66/IP68.Габариты,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Box/E4 (II), разрешение 2592х1520 (4 Мр); чувствительность 0,1 лк (цвет)/ 0,01 лк (ч/б); объектив 5-50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</si>
  <si>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Apix 33ZBox/M3, разрешение 2065х1553 (3 Мр); чувствительность 0,04 лк (цвет)/ 0,002 лк (ч/б); 33xZoom (4,5-152 мм), автофокусировка.</t>
  </si>
  <si>
    <t>ТВК-82 PoE+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</si>
  <si>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CNE-451 00, разрешение 2592x1944 (5 Мр); чувствительность 0.006 лк (цвет, F1.2, АРУ вкл.)/ 0.009 лк (цвет, F1.6, АРУ вкл0.005 лк (ч/б, F1.4, АРУ вкл.);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</si>
  <si>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CNE-451 00, разрешение 2592x1944 (5 Мр); чувствительность 0.006 лк (цвет, F1.2, АРУ вкл.)/ 0.009 лк (цвет, F1.6, АРУ вкл0.005 лк (ч/б, F1.4, АРУ вкл.); объектив 5 - 50 мм.</t>
  </si>
  <si>
    <t>ТВК-83 PoE+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</si>
  <si>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XNB-6000, разрешение 1945x1097 (2 Мр); чувствительность 0,01 лк (цвет)/ 0,001 лк (ч/б);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</si>
  <si>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XNB-8000, разрешение 2616x1976 (5 Мр); чувствительность 0,9 лк (цвет)/ 0,009 лк (ч/б); объектив 4-10 мм.</t>
  </si>
  <si>
    <t>ТВК-85 PoE+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</si>
  <si>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BHZ-1030 IP, разрешение 1920х1080 (2 Мр); чувствительность 0,1 лк (цвет)/ 0,01 лк (ч/б); 30хZoom (4,3-129 мм), автофокусировка.</t>
  </si>
  <si>
    <t>ТВК-87 PoE+ ВБ</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</si>
  <si>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DC-B1203X, разрешение 1920x1080 (2 Мр); чувствительность 0,01 лк (цвет)/ 0,005 лк (ч/б);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</si>
  <si>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DC-B1203X, разрешение 1920x1080 (2 Мр); чувствительность 0,01 лк (цвет)/ 0,005 лк (ч/б); объектив 5-50 мм.</t>
  </si>
  <si>
    <t xml:space="preserve">ТВК-87 PoE+ ВБ </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</si>
  <si>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DC-B3303X, разрешение 2048 x 1536 (3 Мр); чувствительность 0,02 лк (цвет)/ 0,0007 лк (ч/б); объектив 2,8-12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</si>
  <si>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DC-B3303X, разрешение 2048 x 1536 (3 Мр); чувствительность 0,02 лк (цвет)/ 0,0007 лк (ч/б); объектив 5-50 мм.</t>
  </si>
  <si>
    <t>Видеокамера в термокожухе ТГБ-4Г Ex с маркировкой взрывозащиты 1Ex db IIB T6 Gb X / Ex tb IIIC T80°C Db X, степень защиты IP66/IP68. Габариты, мм: Lнар. 420, øнар. 131. Диапазон рабочих температур -45° ÷ +50°С. Холодный пуск. Питание термокожуха по стандарту IEEE 802.3at (PoE+). Максимальная потребляемая мощность 25Вт. В комплекте кронштейн крепления на стену и солнцезащитный козырёк. Ввод кабелей через гермовводы. Камера DC-Z1263, разрешение 1920 х 1080 (2 Мр); чувствительность 0,1 лк (цвет)/ 0,004 лк (ч/б); 18хZoom (4,7-84,6 мм), автофокусировка.</t>
  </si>
  <si>
    <t>4.5 Видеокамеры взрывозащищенные сетевые поворотные</t>
  </si>
  <si>
    <t>КТП-1 ВБ</t>
  </si>
  <si>
    <t>Комплекс телевизионный поворотный. Управление изделием осуществляется через сеть Ethernet. Маркировка взрывозащиты 1ЕхdIIВТ6Х, степень защиты IP66. Диапазон рабочих температур -60° ÷ +50°С. Напряжение питания 24V DC/AC. Потребляемая мощность не более 120Вт. Камера Evidence 33ZBox/M3, 1/2.8’’ Sony Starvis IMX123 CMOS 3M, разрешение 2065x1553, чувствительность 0,04 (цвет) / 0,002 (ч/б), 33ХZoom (4.5 - 152 мм), автофокусировка.</t>
  </si>
  <si>
    <t>Комплекс телевизионный поворотный. Управление изделием осуществляется через сеть Ethernet. Маркировка взрывозащиты 1ЕхdIIВТ6Х, степень защиты IP66. Диапазон рабочих температур -60° ÷ +50°С. Напряжение питания 24V DC/AC. Потребляемая мощность не более 120Вт. Камера BHZ-1030IP, 1/2.8’’ Sony Progressive scan CMOS, разрешение 1920 x 1080, чувствительность 0,1, 30ХZoom (4,3 - 129 мм), автофокусировка.</t>
  </si>
  <si>
    <t>Комплекс телевизионный поворотный. Управление изделием осуществляется через сеть Ethernet. Маркировка взрывозащиты 1ЕхdIIВТ6Х, степень защиты IP66. Диапазон рабочих температур -60° ÷ +50°С. Напряжение питания 24V DC/AC. Потребляемая мощность не более 120Вт. Камера IDIS DC-Z1263, 1/2,8” CMOS, разрешение 1920 x 1080, чувствительность 0,1 (цвет) / 0,004 (ч/б), 18ХZoom (4,7 - 84,6 мм), автофокусировка.</t>
  </si>
  <si>
    <t>5.1 Прожекторы инфракрасные</t>
  </si>
  <si>
    <t xml:space="preserve">Прожектор инфракрасный периметровый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32м. Угол освещения 20°. Порог включения, лк 10 ± 5. Длина волны, нм 850. Напряжение питания 12-24VDC, Passive PoE (24V). Потребляемая мощность (режим освещения/ждущий режим) 3 Вт/0,25Вт. Диапазон рабочих температур -40° ÷ +50°С. Степень защиты IP66/IP68. </t>
  </si>
  <si>
    <t xml:space="preserve">Прожектор инфракрасный периметровый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10°. Порог включения, лк 10 ± 5. Длина волны, нм 850. Напряжение питания 12-24VDC, Passive PoE (24V). Потребляемая мощность (режим освещения/ждущий режим) 3 Вт/0,25Вт. Диапазон рабочих температур -40° ÷ +50°С. Степень защиты IP66/IP68. </t>
  </si>
  <si>
    <t>ПИП-50/20</t>
  </si>
  <si>
    <t xml:space="preserve">Прожектор инфракрасный периметровый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20°. Порог включения, лк 10 ± 5. Длина волны, нм 850. Напряжение питания 12-24VDC, Passive PoE (24V). Потребляемая мощность (режим освещения/ждущий режим) 6,5 Вт/0,25Вт. Диапазон рабочих температур -40° ÷ +50°С. Степень защиты IP66/IP68. </t>
  </si>
  <si>
    <t>ПИП-25/45</t>
  </si>
  <si>
    <t xml:space="preserve">Прожектор инфракрасный периметровый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35м. Угол освещения 45°. Порог включения, лк 10 ± 5. Длина волны, нм 850. Напряжение питания 12-24VDC, Passive PoE (24V). Потребляемая мощность (режим освещения/ждущий режим) 6,5 Вт/0,25Вт. Диапазон рабочих температур -40° ÷ +50°С. Степень защиты IP66/IP68. </t>
  </si>
  <si>
    <t>ПИП-20/60</t>
  </si>
  <si>
    <t xml:space="preserve">Прожектор инфракрасный периметровый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30м. Угол освещения 60°. Порог включения, лк 10 ± 5. Длина волны, нм 850. Напряжение питания 12-24VDC, Passive PoE (24V). Потребляемая мощность (режим освещения/ждущий режим) 6,5 Вт/0,25Вт. Диапазон рабочих температур -40° ÷ +50°С. Степень защиты IP66/IP68. </t>
  </si>
  <si>
    <t>ПИП-50/20 А</t>
  </si>
  <si>
    <t xml:space="preserve">Прожектор инфракрасный периметровый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20°. Порог включения, лк 10 ± 5. Длина волны, нм 850. Напряжение питания 12VDC. Потребляемая мощность (режим освещения/ждущий режим) 6,5 Вт/0,25Вт, при включенном обогреве 3Вт - 9,5Вт/3,25Вт. Диапазон рабочих температур -60° ÷ +50°С. Степень защиты IP66/IP68. </t>
  </si>
  <si>
    <t>ПИП-25/45 А</t>
  </si>
  <si>
    <t xml:space="preserve">Прожектор инфракрасный периметровый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35м. Угол освещения 45°. Порог включения, лк 10 ± 5. Длина волны, нм 850. Напряжение питания 12VDC. Потребляемая мощность (режим освещения/ждущий режим) 6,5 Вт/0,25Вт, при включенном обогреве 3Вт - 9,5Вт/3,25Вт. Диапазон рабочих температур -60° ÷ +50°С. Степень защиты IP66/IP68. </t>
  </si>
  <si>
    <t>ПИП-20/60 А</t>
  </si>
  <si>
    <t xml:space="preserve">Прожектор инфракрасный периметровый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30м. Угол освещения 60°. Порог включения, лк 10 ± 5. Длина волны, нм 850. Напряжение питания 12VDC. Потребляемая мощность (режим освещения/ждущий режим) 6,5 Вт/0,25Вт, при включенном обогреве 3Вт - 9,5Вт/3,25Вт. Диапазон рабочих температур -60° ÷ +50°С. Степень защиты IP66/IP68. </t>
  </si>
  <si>
    <t>ПБС-50/20</t>
  </si>
  <si>
    <t xml:space="preserve">Прожектор белого света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20°. Порог включения, лк 10 ± 5. Цветовая температура, К 3000-3200. Напряжение питания 12-24VDC, Passive PoE (24V). Потребляемая мощность (режим освещения/ждущий режим) 7,5 Вт/0,25Вт. Диапазон рабочих температур -40° ÷ +50°С. Степень защиты IP66/IP68. </t>
  </si>
  <si>
    <t>ПБС-25/45</t>
  </si>
  <si>
    <t xml:space="preserve">Прожектор белого света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35м. Угол освещения 45°. Порог включения, лк 10 ± 5. Цветовая температура, К 3000-3200. Напряжение питания 12-24VDC, Passive PoE (24V). Потребляемая мощность (режим освещения/ждущий режим) 7,5 Вт/0,25Вт. Диапазон рабочих температур -40° ÷ +50°С. Степень защиты IP66/IP68. </t>
  </si>
  <si>
    <t>ПБС-20/60</t>
  </si>
  <si>
    <t xml:space="preserve">Прожектор белого света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30м. Угол освещения 60°. Порог включения, лк 10 ± 5. Цветовая температура, К 3000-3200. Напряжение питания 12-24VDC, Passive PoE (24V). Потребляемая мощность (режим освещения/ждущий режим) 7,5 Вт/0,25Вт. Диапазон рабочих температур -40° ÷ +50°С. Степень защиты IP66/IP68. </t>
  </si>
  <si>
    <t>ПБС-50/20 А</t>
  </si>
  <si>
    <t xml:space="preserve">Прожектор белого света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20°. Порог включения, лк 10 ± 5. Цветовая температура, К 3000-3200. Напряжение питания 12VDC. Потребляемая мощность (режим освещения/ждущий режим) 7,5 Вт/0,25Вт, при включенном обогреве 3Вт - 10,5Вт/3,25Вт. Диапазон рабочих температур -60° ÷ +50°С. Степень защиты IP66/IP68. </t>
  </si>
  <si>
    <t>ПБС-25/45 А</t>
  </si>
  <si>
    <t xml:space="preserve">Прожектор белого света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35м. Угол освещения 45°. Порог включения, лк 10 ± 5. Цветовая температура, К 3000-3200. Напряжение питания 12VDC. Потребляемая мощность (режим освещения/ждущий режим) 7,5 Вт/0,25Вт, при включенном обогреве 3Вт - 10,5Вт/3,25Вт. Диапазон рабочих температур -60° ÷ +50°С. Степень защиты IP66/IP68. </t>
  </si>
  <si>
    <t>ПБС-20/60 А</t>
  </si>
  <si>
    <t xml:space="preserve">Прожектор белого света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30м. Угол освещения 60°. Порог включения, лк 10 ± 5. Цветовая температура, К 3000-3200. Напряжение питания 12VDC. Потребляемая мощность (режим освещения/ждущий режим) 7,5 Вт/0,25Вт, при включенном обогреве 3Вт - 10,5Вт/3,25Вт. Диапазон рабочих температур -60° ÷ +50°С. Степень защиты IP66/IP68. </t>
  </si>
  <si>
    <t>5.3 Прожекторы взрывозащищенные инфракрасные</t>
  </si>
  <si>
    <t xml:space="preserve">Прожектор инфракрасный периметровый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20°. Порог включения, лк 10 ± 5. Длина волны, нм 850. Напряжение питания 12-24VDC, Passive PoE (24V). Потребляемая мощность (режим освещения/ждущий режим) 6,5 Вт/0,25Вт. Диапазон рабочих температур -40° ÷ +50°С. Степень защиты IP66/IP68. Класс взрывозащиты 1Ex db IIC T6 Gb X / Ex tb IIIC T80°C Db X. </t>
  </si>
  <si>
    <t xml:space="preserve">Прожектор инфракрасный периметровый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35м. Угол освещения 45°. Порог включения, лк 10 ± 5. Длина волны, нм 850. Напряжение питания 12-24VDC, Passive PoE (24V). Потребляемая мощность (режим освещения/ждущий режим) 6,5 Вт/0,25Вт. Диапазон рабочих температур -40° ÷ +50°С. Степень защиты IP66/IP68. Класс взрывозащиты 1Ex db IIC T6 Gb X / Ex tb IIIC T80°C Db X. </t>
  </si>
  <si>
    <t xml:space="preserve">Прожектор инфракрасный периметровый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30м. Угол освещения 60°. Порог включения, лк 10 ± 5. Длина волны, нм 850. Напряжение питания 12-24VDC, Passive PoE (24V). Потребляемая мощность (режим освещения/ждущий режим) 6,5 Вт/0,25Вт. Диапазон рабочих температур -40° ÷ +50°С. Степень защиты IP66/IP68. Класс взрывозащиты 1Ex db IIC T6 Gb X / Ex tb IIIC T80°C Db X. </t>
  </si>
  <si>
    <t>ПИП-50/20 ВБ исп.88 А</t>
  </si>
  <si>
    <t xml:space="preserve">Прожектор инфракрасный периметровый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20°. Порог включения, лк 10 ± 5. Длина волны, нм 850. Напряжение питания 12VDC. Потребляемая мощность (режим освещения/ждущий режим) 6,5 Вт/0,25Вт, при включенном обогреве 3Вт - 9,5Вт/3,25Вт. Диапазон рабочих температур -60° ÷ +50°С. Степень защиты IP66/IP68. Класс взрывозащиты 1Ex db IIC T6 Gb X / Ex tb IIIC T80°C Db X. </t>
  </si>
  <si>
    <t>ПИП-25/45 ВБ исп.88 А</t>
  </si>
  <si>
    <t xml:space="preserve">Прожектор инфракрасный периметровый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35м. Угол освещения 45°. Порог включения, лк 10 ± 5. Длина волны, нм 850. Напряжение питания 12VDC. Потребляемая мощность (режим освещения/ждущий режим) 6,5 Вт/0,25Вт, при включенном обогреве 3Вт - 9,5Вт/3,25Вт. Диапазон рабочих температур -60° ÷ +50°С. Степень защиты IP66/IP68. Класс взрывозащиты 1Ex db IIC T6 Gb X / Ex tb IIIC T80°C Db X. </t>
  </si>
  <si>
    <t>ПИП-20/60 ВБ исп.88 А</t>
  </si>
  <si>
    <t xml:space="preserve">Прожектор инфракрасный периметровый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30м. Угол освещения 60°. Порог включения, лк 10 ± 5. Длина волны, нм 850. Напряжение питания 12VDC. Потребляемая мощность (режим освещения/ждущий режим) 6,5 Вт/0,25Вт, при включенном обогреве 3Вт - 9,5Вт/3,25Вт. Диапазон рабочих температур -60° ÷ +50°С. Степень защиты IP66/IP68. Класс взрывозащиты 1Ex db IIC T6 Gb X / Ex tb IIIC T80°C Db X. </t>
  </si>
  <si>
    <t>5.4 Прожекторы взрывозащищенные белого света</t>
  </si>
  <si>
    <t xml:space="preserve">Прожектор белого света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20°. Порог включения, лк 10 ± 5. Цветовая температура, К 3000-3200. Напряжение питания 12-24VDC, Passive PoE (24V). Потребляемая мощность (режим освещения/ждущий режим) 7,5 Вт/0,25Вт. Диапазон рабочих температур -40° ÷ +50°С. Степень защиты IP66/IP68. Класс взрывозащиты 1Ex db IIC T6 Gb X / Ex tb IIIC T80°C Db X. </t>
  </si>
  <si>
    <t xml:space="preserve">Прожектор белого света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35м. Угол освещения 45°. Порог включения, лк 10 ± 5. Цветовая температура, К 3000-3200. Напряжение питания 12-24VDC, Passive PoE (24V). Потребляемая мощность (режим освещения/ждущий режим) 7,5 Вт/0,25Вт. Диапазон рабочих температур -40° ÷ +50°С. Степень защиты IP66/IP68. Класс взрывозащиты 1Ex db IIC T6 Gb X / Ex tb IIIC T80°C Db X. </t>
  </si>
  <si>
    <t xml:space="preserve">Прожектор белого света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30м. Угол освещения 60°. Порог включения, лк 10 ± 5. Цветовая температура, К 3000-3200. Напряжение питания 12-24VDC, Passive PoE (24V). Потребляемая мощность (режим освещения/ждущий режим) 7,5 Вт/0,25Вт. Диапазон рабочих температур -40° ÷ +50°С. Степень защиты IP66/IP68. Класс взрывозащиты 1Ex db IIC T6 Gb X / Ex tb IIIC T80°C Db X. </t>
  </si>
  <si>
    <t>ПБС-50/20 ВБ исп.88 А</t>
  </si>
  <si>
    <t xml:space="preserve">Прожектор белого света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70м. Угол освещения 20°. Порог включения, лк 10 ± 5. Цветовая температура, К 3000-3200. Напряжение питания 12VDC. Потребляемая мощность (режим освещения/ждущий режим) 7,5 Вт/0,25Вт, при включенном обогреве 3Вт - 10,5Вт/3,25Вт. Диапазон рабочих температур -60° ÷ +50°С. Степень защиты IP66/IP68. Класс взрывозащиты 1Ex db IIC T6 Gb X / Ex tb IIIC T80°C Db X. </t>
  </si>
  <si>
    <t>ПБС-25/45 ВБ исп.88 А</t>
  </si>
  <si>
    <t xml:space="preserve">Прожектор белого света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35м. Угол освещения 45°. Порог включения, лк 10 ± 5. Цветовая температура, К 3000-3200. Напряжение питания 12VDC. Потребляемая мощность (режим освещения/ждущий режим) 7,5 Вт/0,25Вт, при включенном обогреве 3Вт - 10,5Вт/3,25Вт. Диапазон рабочих температур -60° ÷ +50°С. Степень защиты IP66/IP68. Класс взрывозащиты 1Ex db IIC T6 Gb X / Ex tb IIIC T80°C Db X. </t>
  </si>
  <si>
    <t>ПБС-20/60 ВБ исп.88 А</t>
  </si>
  <si>
    <t xml:space="preserve">Прожектор белого света взрывозащищенный предназначен для освещения объектов в инфракрасном спектре в условиях недостаточной освещенности и в полной темноте. Предельная дальность с освещенностью 1лк до 30м. Угол освещения 60°. Порог включения, лк 10 ± 5. Цветовая температура, К 3000-3200. Напряжение питания 12VDC. Потребляемая мощность (режим освещения/ждущий режим) 7,5 Вт/0,25Вт, при включенном обогреве 3Вт - 10,5Вт/3,25Вт. Диапазон рабочих температур -60° ÷ +50°С. Степень защиты IP66/IP68. Класс взрывозащиты 1Ex db IIC T6 Gb X / Ex tb IIIC T80°C Db X. </t>
  </si>
  <si>
    <t>6.1 Комплекты системы видеонаблюдения</t>
  </si>
  <si>
    <t>Комплект системы видеонаблюдения для организации IP-видеонаблюдения. Комплект состоит из: узла системы видеонаблюдения УСВ-24; 4-х IP-видеокамер ТВК-15 IP с комплектом кабелей снижения длиной 5м. Диапазон рабочих температур -40° ÷ +50°C. Напряжение питания 230VAC. Степень защиты IP66.</t>
  </si>
  <si>
    <t>7. Аксессуары для термокожухов и видеокамер</t>
  </si>
  <si>
    <t>7.1 Аксессуары для термокожухов и видеокамер</t>
  </si>
  <si>
    <t>Стеклоочиститель взрывобезопасный для термокожухов и видеокамер. Корпус из нержавеющей стали. В комплекте блок управления стеклоочистителем.</t>
  </si>
  <si>
    <t>Стеклоочиститель для очистки стекла термокожуха видеокамеры от воды и снега, которые удаляются щеткой с электрическим приводом, а также от загрязнения стекла (при комплектации омывателем и бачком омывателя).</t>
  </si>
  <si>
    <t>Комплект очистки стекла видеокамеры для очистки стекла термокожуха видеокамеры от воды, снега и загрязнений с помощью механической щетки с использованием омывающей жидкости. Состав: СО-1 Ex с БУС-1, термошкаф ТШН-3-09 , омыватель, бачок омывателя. Корпус выполнен из нержавеющей стали.</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</si>
  <si>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178 Вт. Напряжение питания 230V ± 10% AC, 6A. Габаритные размеры (без гермовводов) 600x600x210 мм.</t>
  </si>
  <si>
    <t>Термошкаф с обогревом для установки в нем телевизионного, либо другого электронного оборудования. Диапазон рабочих температур -40° ÷ +50°С. Степень защиты IP66. Потребляемая мощность 100 Вт. Напряжение питания 230V ± 10% AC, 6A. Габаритные размеры 600x600x210 мм.</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</si>
  <si>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218 Вт. Напряжение питания 230V ± 10% AC, 6A. Габаритные размеры (без гермовводов) 600x760x350 мм.</t>
  </si>
  <si>
    <t>Термошкаф с обогревом для установки в нем телевизионного, либо другого электронного оборудования. Диапазон рабочих температур -40° ÷ +50°С. Степень защиты IP66. Потребляемая мощность 160 Вт. Напряжение питания 230V ± 10% AC, 6A. Габаритные размеры 600x760x350 мм.</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</si>
  <si>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102 Вт. Напряжение питания 230V ± 10% AC, 6A. Габаритные размеры (без гермовводов) 400x500x210 мм.</t>
  </si>
  <si>
    <t>Термошкаф с обогревом для установки в нем телевизионного, либо другого электронного оборудования. Диапазон рабочих температур -40° ÷ +50°С. Степень защиты IP66. Потребляемая мощность 60 Вт. Напряжение питания 230V ± 10% AC, 6A. Габаритные размеры 400x500x210 мм.</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</si>
  <si>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318 Вт. Напряжение питания 230V ± 10% AC, 6A. Габаритные размеры (без гермовводов) 600x1200x300 мм.</t>
  </si>
  <si>
    <t>Термошкаф с обогревом для установки в нем телевизионного, либо другого электронного оборудования. Диапазон рабочих температур -40° ÷ +50°С. Степень защиты IP66. Потребляемая мощность 218 Вт. Напряжение питания 230V ± 10% AC, 6A. Габаритные размеры 600x1200x300 мм.</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</si>
  <si>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66 Вт. Напряжение питания 230V ± 10% AC, 6A. Габаритные размеры (без гермовводов) 300x380x155 мм.</t>
  </si>
  <si>
    <t>Термошкаф с обогревом для установки в нем телевизионного, либо другого электронного оборудования. Диапазон рабочих температур -40° ÷ +50°С. Степень защиты IP66. Потребляемая мощность 40 Вт. Напряжение питания 230V ± 10% AC, 6A. Габаритные размеры 300x380x155 мм.</t>
  </si>
  <si>
    <t xml:space="preserve">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66 Вт. Напряжение питания 230V ± 10% AC, 6A. Габаритные размеры (без гермовводов) 300x300x210мм. </t>
  </si>
  <si>
    <t>ТШ-9</t>
  </si>
  <si>
    <t xml:space="preserve">Термошкаф с обогревом для 19-дюймового оборудования (12 юнитов). Диапазон рабочих температур -60° ÷ +50°C. Степень защиты IP66. Потребляемая мощность 436 Вт. Напряжение питания 230V ± 10% AC, 10A. Габаритные размеры (без гермовводов) 600х760х600мм.   </t>
  </si>
  <si>
    <t>ТШ-10</t>
  </si>
  <si>
    <t xml:space="preserve">Термошкаф с обогревом для 19-дюймового оборудования (21 юнит). Диапазон рабочих температур -60° ÷ +50°C. Степень защиты IP66. Потребляемая мощность 636 Вт. Напряжение питания 230V ± 10% AC, 10A. Габаритные размеры (без гермовводов) 600х1200х600мм.   </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</si>
  <si>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218 Вт. Напряжение питания 230V ± 10% AC, 6A. Габаритные размеры (без гермовводов) 600х600х350 мм</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</si>
  <si>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218 Вт. Напряжение питания 230V ± 10% AC, 6A. Габаритные размеры (без гермовводов) 600х800х250 мм</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</si>
  <si>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318 Вт. Напряжение питания 230V ± 10% AC, 6A. Габаритные размеры (без гермовводов) 800х1000х300 мм</t>
  </si>
  <si>
    <t>Термошкаф с обогревом для установки в нем телевизионного, либо другого электронного оборудования. Диапазон рабочих температур -60° ÷ +50°С. Степень защиты IP66. Потребляемая мощность 418 Вт. Напряжение питания 230V ± 10% AC, 6A. Габаритные размеры (без гермовводов) 800х1200х300 мм</t>
  </si>
  <si>
    <t>Термошкаф с обогревом и вентиляцией для установки в нем телевизионного, либо другого электронного оборудования. Диапазон рабочих температур -50° ÷ +50°C. Степень защиты IP55. Потребляемая мощность 196 Вт. Напряжение питания 230V ± 10% AC, 6A. Максимальная мощность тепловых потерь устанавливаемой в шкаф аппаратуры 160 Вт. Габаритные размеры (без гермовводов) 600x600x210мм.</t>
  </si>
  <si>
    <t>Термошкаф с обогревом и вентиляцией для установки в нем телевизионного, либо другого электронного оборудования. Диапазон рабочих температур -40° ÷ +50°C. Степень защиты IP55. Потребляемая мощность 118 Вт. Напряжение питания 230V ± 10% AC, 6A. Максимальная мощность тепловых потерь устанавливаемой в шкаф аппаратуры 160 Вт. Габаритные размеры 600x600x210мм.</t>
  </si>
  <si>
    <t>Термошкаф с обогревом и вентиляцией для установки в нем телевизионного, либо другого электронного оборудования. Диапазон рабочих температур -50° ÷ +50°C. Степень защиты IP55. Потребляемая мощность 236 Вт. Напряжение питания 230V ± 10% AC, 6A. Максимальная мощность тепловых потерь устанавливаемой в шкаф аппаратуры 200 Вт. Габаритные размеры (без гермовводов) 600x760x350мм.</t>
  </si>
  <si>
    <t>Термошкаф с обогревом и вентиляцией для установки в нем телевизионного, либо другого электронного оборудования. Диапазон рабочих температур -40° ÷ +50°C. Степень защиты IP55. Потребляемая мощность 196 Вт. Напряжение питания 230V ± 10% AC, 6A. Максимальная мощность тепловых потерь устанавливаемой в шкаф аппаратуры 200 Вт. Габаритные размеры 600x760x350мм.</t>
  </si>
  <si>
    <t>Термошкаф с обогревом и вентиляцией для установки в нем телевизионного, либо другого электронного оборудования. Диапазон рабочих температур -50° ÷ +50°C. Степень защиты IP55. Потребляемая мощность 120 Вт. Напряжение питания 230V ± 10% AC, 6A. Максимальная мощность тепловых потерь устанавливаемой в шкаф аппаратуры 115 Вт. Габаритные размеры (без гермовводов) 400x500x210мм.</t>
  </si>
  <si>
    <t>Термошкаф с обогревом и вентиляцией для установки в нем телевизионного, либо другого электронного оборудования. Диапазон рабочих температур -40° ÷ +50°C. Степень защиты IP55. Потребляемая мощность 78 Вт. Напряжение питания 230V ± 10% AC, 6A. Максимальная мощность тепловых потерь устанавливаемой в шкаф аппаратуры 155 Вт. Габаритные размеры 400x500x210мм.</t>
  </si>
  <si>
    <t>Термошкаф с обогревом и вентиляцией для установки в нем телевизионного, либо другого электронного оборудования. Диапазон рабочих температур -50° ÷ +50°C. Степень защиты IP55. Потребляемая мощность 342 Вт. Напряжение питания 230V ± 10% AC, 6A. Максимальная мощность тепловых потерь устанавливаемой в шкаф аппаратуры 385 Вт. Габаритные размеры (без гермовводов) 600x1200x300мм.</t>
  </si>
  <si>
    <t>Термошкаф с обогревом и вентиляцией для установки в нем телевизионного, либо другого электронного оборудования. Диапазон рабочих температур -40° ÷ +50°C. Степень защиты IP55. Потребляемая мощность 236 Вт. Напряжение питания 230V ± 10% AC, 6A. Максимальная мощность тепловых потерь устанавливаемой в шкаф аппаратуры 385 Вт. Габаритные размеры 600x1200x300мм.</t>
  </si>
  <si>
    <t xml:space="preserve">Термошкаф с обогревом и вентиляцией предназначен для установки в нём телевизионного либо другого электронного оборудования, устанавливаемого в 19-дюймовую стойку и поддержания заданного температурного режима при эксплуатации этого оборудования вне помещений. Напряжение питания 230V ± 10% AC, 10A. Диапазон рабочих температур -50° ÷ +50°C. Степень защиты IP55. Потребляемая мощность 684 Вт. Максимальная мощность тепловых потерь устанавливаемой в шкаф аппаратуры 800 Вт. Габаритные размеры 1800х605х695мм. </t>
  </si>
  <si>
    <t xml:space="preserve">Термошкаф с обогревом и вентиляцией для 19-дюймового оборудования (12 юнитов). Напряжение питания 230V ± 10% AC, 10А. Диапазон рабочих температур -60° ÷ +50°C. Степень защиты IP55. Потребляемая мощность 460 Вт. Максимальная мощность тепловых потерь устанавливаемой в шкаф аппаратуры 390 Вт. Габаритные размеры (без гермовводов) 600х760х600мм. .  </t>
  </si>
  <si>
    <t xml:space="preserve">Термошкаф с обогревом и вентиляцией для 19-дюймового оборудования (21 юнит). Напряжение питания 230V ± 10% AC, 10A. Диапазон рабочих температур -60° ÷ +50°C. Степень защиты IP55. Потребляемая мощность - 684 Вт. Максимальная мощность тепловых потерь устанавливаемой в шкаф аппаратуры 525 Вт. Габаритные размеры (без гермовводов) 600х1200х600мм. </t>
  </si>
  <si>
    <t>Термошкаф с обогревом и вентиляцией для установки в нем телевизионного, либо другого электронного оборудования. Диапазон рабочих температур -50° ÷ +50°C. Степень защиты IP55. Потребляемая мощность 236 Вт. Напряжение питания 230V ± 10% AC, 6A. Максимальная мощность тепловых потерь устанавливаемой в шкаф аппаратуры 160 Вт. Габаритные размеры (без гермовводов) 600x600x350мм.</t>
  </si>
  <si>
    <t>Термошкаф с обогревом и вентиляцией для установки в нем телевизионного, либо другого электронного оборудования. Диапазон рабочих температур -50° ÷ +50°C. Степень защиты IP55. Потребляемая мощность 236 Вт. Напряжение питания 230V ± 10% AC, 6A. Максимальная мощность тепловых потерь устанавливаемой в шкаф аппаратуры 200 Вт. Габаритные размеры (без гермовводов) 600x800x250мм.</t>
  </si>
  <si>
    <t>Термошкаф с обогревом и вентиляцией для установки в нем телевизионного, либо другого электронного оборудования. Диапазон рабочих температур -50° ÷ +50°C. Степень защиты IP55. Потребляемая мощность 342 Вт. Напряжение питания 230V ± 10% AC, 6A. Максимальная мощность тепловых потерь устанавливаемой в шкаф аппаратуры 385 Вт. Габаритные размеры (без гермовводов) 800x1000x300мм.</t>
  </si>
  <si>
    <t>Термошкаф с обогревом и вентиляцией для установки в нем телевизионного, либо другого электронного оборудования. Диапазон рабочих температур -50° ÷ +50°C. Степень защиты IP55. Потребляемая мощность 442 Вт. Напряжение питания 230V ± 10% AC, 6A. Максимальная мощность тепловых потерь устанавливаемой в шкаф аппаратуры 395 Вт. Габаритные размеры (без гермовводов) 800x1200x300мм.</t>
  </si>
  <si>
    <t xml:space="preserve">Термошкаф с обогревом для установки в нём оборудования, обеспечивающего работу IP-видеокамеры, коммутации и приемо-передачи информации от соседних шкафов, и приемо-передачи информации на пост наблюдения по оптоволоконной сети. Диапазон рабочих температур - 60° ÷ +50°C. Степень защиты IP66. Потребляемая мощность 342 Вт. Напряжение питания 230V ± 10% AC, 6A. Габаритные размеры (без гермовводов) 600х600х210 мм. </t>
  </si>
  <si>
    <t>Термошкаф с обогревом предназначен для установки в нём оборудования, обеспечивающего работу от 3-х до 8-х IP-видеокамер с питанием по технологии РоЕ. Диапазон рабочих температур  -60° ÷ +50°С. Степень защиты IP66. Потребляемая мощность 178 Вт. Напряжение питания 230V ± 10% AC, 6A. Габаритные размеры (без гермовводов) 600x600x210 мм.</t>
  </si>
  <si>
    <t>Термошкаф с обогревом и вентиляцией  предназначен для установки в нём оборудования, обеспечивающего работу от 3-х до 8-х IP-видеокамер с питанием по технологии РоЕ. Диапазон рабочих температур -50° ÷ +50°C. Степень защиты IP55. Потребляемая мощность 196 Вт. Напряжение питания 230V ± 10% AC, 6A. Максимальная мощность тепловых потерь устанавливаемой в шкаф аппаратуры 160 Вт. Габаритные размеры (без гермовводов) 600x600x210мм.</t>
  </si>
  <si>
    <t>Термошкаф с обогревом предназначен для установки в нём оборудования, обеспечивающего работу IP-видеокамеры и коммутации сигналов от IP-видеокамер (до 7) в оптическую линию. Диапазон рабочих температур -60° ÷ +50°C. Степень защиты IP66. Потребляемая мощность 102 Вт. Напряжение питания 230V ± 10% AC, 6A. Габаритные размеры (без гермовводов) 400x500x210 мм.</t>
  </si>
  <si>
    <t>Термошкаф с обогревом предназначен для установки в нём оборудования, обеспечивающего работу от 2-х до 4-х IP-видеокамер и коммутации сигналов от IP-видеокамер в оптическую линию. Диапазон рабочих температур -60° ÷ +50°C. Степень защиты IP66. Потребляемая мощность 102 Вт. Напряжение питания 230V ± 10% AC, 6A. Габаритные размеры (без гермовводов) 400x500x210 мм.</t>
  </si>
  <si>
    <t>Термошкаф с обогревом предназначен для установки в нём оборудования, обеспечивающего работу стеклоочистителя и омывателя, и другого электронного оборудования. Диапазон рабочих температур -60° ÷ +50°C. Степень защиты IP66. Потребляемая мощность 102 Вт. Напряжение питания 230V ± 10% AC, 6A. Габаритные размеры (без гермовводов) 400x500x210 мм.</t>
  </si>
  <si>
    <t>Термошкаф с обогревом предназначен для установки в нём оборудования, обеспечивающего работу IP-видеокамеры. Диапазон рабочих температур -60° ÷ +50°С. Степень защиты IP66. Потребляемая мощность 66 Вт. Напряжение питания 230V ± 10% AC, 6A. Габаритные размеры (без гермовводов) 300x380x155 мм.</t>
  </si>
  <si>
    <t>Термошкаф из армированного стекловолокном полиэстера с обогревом предназначен для установки в нем телевизионного, либо другого электронного оборудования. Класс ударопрочности IK10. Диапазон рабочих температур -40° ÷ + 80°C. Степень защиты IP66. Потребляемая мощность 218 Вт. Напряжение питания 230V ± 10% AC, 6A. Габаритные размеры 500х600х230мм.</t>
  </si>
  <si>
    <t>Термошкаф из армированного стекловолокном полиэстера с обогревом предназначен для установки в нем телевизионного, либо другого электронного оборудования. Класс ударопрочности IK10. Диапазон рабочих температур -40° ÷ + 80°C. Степень защиты IP66. Потребляемая мощность 318 Вт. Напряжение питания 230V ± 10% AC, 6A. Габаритные размеры 600х800х300мм.</t>
  </si>
  <si>
    <t xml:space="preserve">Термошкаф из армированного стекловолокном полиэстера с обогревом предназначен для установки в нем телевизионного, либо другого электронного оборудования. Класс ударопрочности IK10. Диапазон рабочих температур -40° ÷ + 80°C. Степень защиты IP66. Потребляемая мощность 178 Вт. Напряжение питания 230V ± 10% AC, 6A. Габаритные размеры 400х500х200мм. </t>
  </si>
  <si>
    <t>Термошкаф из армированного стекловолокном полиэстера с обогревом предназначен для установки в нем телевизионного, либо другого электронного оборудования. Класс ударопрочности IK10. Диапазон рабочих температур -40° ÷ + 80°C. Степень защиты IP66. Потребляемая мощность 100 Вт. Напряжение питания 230V ± 10% AC, 6A. Габаритные размеры 300х400х200мм.</t>
  </si>
  <si>
    <t>Термошкаф из нержавеющей аустенитной стали AISI 304 с обогревом предназначен для установки в нем телевизионного, либо другого электронного оборудования. Диапазон рабочих температур -60° ÷ +50°С. Степень защиты IP66. Потребляемая мощность 178 Вт. Напряжение питания 230V ± 10% AC, 6A. Габаритные размеры 600x600x210 мм.</t>
  </si>
  <si>
    <t>Термошкаф из нержавеющей аустенитной стали AISI 304 с обогревом предназначен для установки в нем телевизионного, либо другого электронного оборудования. Диапазон рабочих температур -60° ÷ +50°С. Степень защиты IP66. Потребляемая мощность 102 Вт. Напряжение питания 230V ± 10% AC, 6A. Габаритные размеры 400x500x210 мм.</t>
  </si>
  <si>
    <t>Термошкаф из нержавеющей аустенитной стали AISI 304 с обогревом предназначен для установки в нем телевизионного, либо другого электронного оборудования. Диапазон рабочих температур -60° ÷ +50°С. Степень защиты IP66. Потребляемая мощность 66 Вт. Напряжение питания 230V ± 10% AC, 6A. Габаритные размеры 300x380x155 мм.</t>
  </si>
  <si>
    <t>Термошкаф из нержавеющей аустенитной стали AISI 304 с обогревом предназначен для установки в нём оборудования, обеспечивающего работу стеклоочистителя и омывателя, и другого электронного оборудования. Диапазон рабочих температур -60° ÷ +50°С. Степень защиты IP66. Потребляемая мощность 102 Вт. Напряжение питания 230V ± 10% AC, 6A. Габаритные размеры 400x500x210 мм.</t>
  </si>
  <si>
    <t>8.6 Термошкафы взрывозащищенные</t>
  </si>
  <si>
    <t>Термошкаф взрывозащищенный для установки в него взрывозащищенного электрооборудования. Класс взрывозащиты 2Ex e mc II T5 Gc X. Степень защиты IP66. Диапазон рабочих температур от -55° ÷ +50°С. Мощность обогрева 100Вт. Напряжение питания 230V ± 10% AC, 10A. Габаритные размеры (без гермовводов) 600х380х217 мм</t>
  </si>
  <si>
    <t>9.1 Видеорегистраторы</t>
  </si>
  <si>
    <t>РСП-16 (2,5)</t>
  </si>
  <si>
    <t>Регистратор сетевой промышленный предназначен для организации удаленного просмотра, записи, хранения и воспроизведения видеоконтента от 1-й до 16-и  IP видеокамер. Операционная система Linux. Максимальное разрешение/скорость видеопотока 16х5M/72Mbps. Стандарт кодирования видео H.265AI/H.265+ (совместимо с H.265/H.264). Качество воспроизведения 5M/4M/3M/1080P. Сжатие звука G.711A. Хранение записей: HDD, сеть. HDD 2,5“, SATA (до 14 TБ). Выход видео: VGA и HDMI HD. Звук выход 3,5мм. Сетевые интерфейсы: RJ45 10M/100M. USB интерфейсы 2 х USB2.0. Поддержка ONVIF. Параметры блока питания с HDD 12VDC ± 10%, 2А. Макс. потребление без HDD/с HDD 10Вт/24Вт. Диапазон рабочих температур 0° ÷ +55°С. Конструктивно регистратор выполнен в компактном металлическом корпусе для установки на DIN-рейку в шкаф или на стену. Габаритные размеры 45х135х95,2 мм</t>
  </si>
  <si>
    <t>РСП-16 (3,5)</t>
  </si>
  <si>
    <t>Регистратор сетевой промышленный предназначен для организации удаленного просмотра, записи, хранения и воспроизведения видеоконтента от 1-й до 16-и  IP видеокамер. Операционная система Linux. Максимальное разрешение/скорость видеопотока 16х5M/72Mbps. Стандарт кодирования видео H.265AI/H.265+ (совместимо с H.265/H.264). Качество воспроизведения 5M/4M/3M/1080P. Сжатие звука G.711A. Хранение записей: HDD, сеть. HDD 3,5“, SATA (до 14 TБ). Выход видео: VGA и HDMI HD. Звук выход 3,5мм. Сетевые интерфейсы: RJ45 10M/100M. USB интерфейсы 2 х USB2.0. Поддержка ONVIF. Параметры блока питания с HDD 12VDC ± 10%, 2А. Макс. потребление без HDD/с HDD 10Вт/24Вт. Диапазон рабочих температур 0° ÷ +55°С. Конструктивно регистратор выполнен в компактном металлическом корпусе для установки на DIN-рейку в шкаф или на стену. Габаритные размеры 60х185х127,2 мм</t>
  </si>
  <si>
    <t>РСП-32 (2,5)</t>
  </si>
  <si>
    <t>Регистратор сетевой промышленный предназначен для организации удаленного просмотра, записи, хранения и воспроизведения видеоконтента от 1-й до 32-х IP видеокамер. Операционная система Linux. Максимальное разрешение/скорость видеопотока 32х4K(8М)/240Mbps. Стандарт кодирования видео H.265AI/H.265+ (совместимо с H.265/H.264). Качество воспроизведения 8 М(4K)/ 5M/4M/3M/1080P. Сжатие звука G.711A. Хранение записей: HDD, сеть. HDD 2,5“, SATA (до 14 TБ). Выход видео: VGA и HDMI HD. Звук выход/вход 3,5мм. Сетевые интерфейсы: RJ45 10M/100M. USB интерфейсы 2 х USB2.0. Поддержка ONVIF. Параметры блока питания с HDD 12VDC ± 10%, 2А. Макс. потребление без HDD/с HDD 10Вт/24Вт. Диапазон рабочих температур 0° ÷ +55°С. Конструктивно регистратор выполнен в компактном металлическом корпусе для установки на DIN-рейку в шкаф или на стену. Габаритные размеры 45х135х95,2 мм</t>
  </si>
  <si>
    <t>РСП-32 (3,5)</t>
  </si>
  <si>
    <t>Регистратор сетевой промышленный предназначен для организации удаленного просмотра, записи, хранения и воспроизведения видеоконтента от 1-й до 32-х IP видеокамер. Операционная система Linux. Максимальное разрешение/скорость видеопотока 32х4K(8М)/240Mbps. Стандарт кодирования видео H.265AI/H.265+ (совместимо с H.265/H.264). Качество воспроизведения 8 М(4K)/ 5M/4M/3M/1080P. Сжатие звука G.711A. Хранение записей: HDD, сеть. HDD 3,5“, SATA (до 14 TБ). Выход видео: VGA и HDMI HD. Звук выход/вход 3,5мм. Сетевые интерфейсы RJ45 10M/100M. USB интерфейсы 2 х USB2.0. Поддержка ONVIF. Параметры блока питания с HDD 12VDC ± 10%, 2А. Макс. потребление без HDD/с HDD 10Вт/24Вт. Диапазон рабочих температур 0° ÷ +55°С. Конструктивно регистратор выполнен в компактном металлическом корпусе для установки на DIN-рейку в шкаф или на стену. Габаритные размеры 60х185х127,2 мм</t>
  </si>
  <si>
    <t>9.2 Всепогодные узлы беспроводной связи</t>
  </si>
  <si>
    <t>Всепогодный узел связи предназначен для питания и передачи сигналов от 1 или 2-х IP-видеокамер или других цифровых устройств с Ethernet портом связи (ПОС, СКУД, автоматизация, диспетчеризация) по беспроводному каналу Wi-Fi на центральный пост наблюдения. Рабочая частота передачи по каналу Wi-Fi 2,4 ГГц. Дальность связи 1,2-2 км. Напряжение питания подключаемых видеокамер 12(24)VDC. Максимальная мощность, подключаемых видеокамер (суммарно) не более 36 Вт. Мощность обогрева (при наличии) 40Вт. Напряжение питания 230V ± 10% AC. Диапазон рабочих температур (без обогрева/с обогревом) - 20°С /- 40°С ÷ +50°С. Степень защиты IP66. Габаритные размеры (с гермовводами) 390х253х111 мм</t>
  </si>
  <si>
    <t>Всепогодный узел связи предназначен для питания и передачи сигналов от 1 или 2-х IP-видеокамер или других цифровых устройств с Ethernet портом связи (ПОС, СКУД, автоматизация, диспетчеризация) по беспроводному каналу Wi-Fi на центральный пост наблюдения. Рабочая частота передачи по каналу Wi-Fi 2,4 ГГц. Дальность связи 1,2-2 км. Напряжение питания подключаемых видеокамер 230VАC. Мощность обогрева (при наличии) 40Вт. Напряжение питания 230V ± 10% AC. Диапазон рабочих температур (без обогрева/с обогревом) - 20°С /- 40°С ÷ +50°С. Степень защиты IP66. Габаритные размеры (с гермовводами) 390х253х111 мм</t>
  </si>
  <si>
    <t>Всепогодный узел связи предназначен для питания и передачи сигналов от 1 или 4-х IP-видеокамер или других цифровых устройств с Ethernet портом связи (ПОС, СКУД, автоматизация, диспетчеризация) по беспроводному каналу Wi-Fi на центральный пост наблюдения или сервер систем, и организации доступа к интернету в качестве точки доступа по Wi-Fi с возможностью питания от 1 до 4-х абонентов сети по PoE. Рабочая частота передачи по каналу Wi-Fi 2,4-2,48 ГГц. Мощность передатчика Wi-Fi 20 ДБм. Питание подключаемых видеокамер/устройств по стандарту PoE IEEE 802.3af/ PoE IEEE 802.3at. Максимальная мощность, подключаемых видеокамер/устройств, не более 60Вт. Мощность обогрева (при наличии) 40Вт. Напряжение питания 230V ± 10% AC. Диапазон рабочих температур (без обогрева/с обогревом) - 20°С /- 40°С ÷ +50°С. Степень защиты IP66. Габаритные размеры (с гермовводами) 390х253х111 мм</t>
  </si>
  <si>
    <t>9.3 Всепогодные узлы коммутации</t>
  </si>
  <si>
    <t>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неуправляемым коммутатором с функцией Watchdog и AC/DC преобразователем 230/55V, 150Вт. Бюджет РоЕ 140Вт. Мощность обогрева 40Вт. Максимальная потребляемая мощность 190Вт. Напряжение питания 230V ± 10% AC, 6А. Диапазон рабочих температур -60° ÷ +50°С. Степень защиты IP66. Габаритные размеры (без кабельных вводов) 300х300х210мм</t>
  </si>
  <si>
    <t>ВУК-14У-PoE+</t>
  </si>
  <si>
    <t>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управляемым коммутатором с функцией Watchdog и AC/DC преобразователем 230/55V, 150Вт. Бюджет РоЕ 140Вт. Мощность обогрева 40Вт. Максимальная потребляемая мощность 190Вт. Напряжение питания 230V ± 10% AC, 6А. Диапазон рабочих температур -60° ÷ +50°С. Степень защиты IP66. Габаритные размеры (без кабельных вводов) 300х300х210мм</t>
  </si>
  <si>
    <t>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неуправляемым коммутатором с функцией Watchdog, AC/DC преобразователем 230/55V, 150Вт, устройством защиты электропитания УЗП-220 и блоком защиты от импульсных перенапряжений БЗЛ-ЕП4 для защиты 4-х портов локальной сети Ethernet 10/100/1000 Base-TX. Бюджет РоЕ 140Вт. Мощность обогрева 40Вт. Максимальная потребляемая мощность 190Вт. Напряжение питания 230V ± 10% AC, 6А. Диапазон рабочих температур -60° ÷ +50°С. Степень защиты IP66. Габаритные размеры (без кабельных вводов) 300х300х210мм</t>
  </si>
  <si>
    <t>ВУК-14У-PoE+ У11 У71</t>
  </si>
  <si>
    <t>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управляемым коммутатором с функцией Watchdog, AC/DC преобразователем 230/55V, 150Вт, устройством защиты электропитания УЗП-220 и блоком защиты от импульсных перенапряжений БЗЛ-ЕП4 для защиты 4-х портов локальной сети Ethernet 10/100/1000 Base-TX. Бюджет РоЕ 140Вт. Мощность обогрева 40Вт. Максимальная потребляемая мощность 190Вт. Напряжение питания 230V ± 10% AC, 6А. Диапазон рабочих температур -60° ÷ +50°С. Степень защиты IP66. Габаритные размеры (без кабельных вводов) 300х300х210мм</t>
  </si>
  <si>
    <t>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неуправляемым коммутатором с функцией Watchdog и AC/DC преобразователем 230/48-55V, 240Вт. Бюджет РоЕ 230Вт. Мощность обогрева 40Вт. Максимальная потребляемая мощность 290Вт. Напряжение питания 230V ± 10% AC, 6А. Диапазон рабочих температур -60° ÷ +50°С. Степень защиты IP66. Габаритные размеры (без кабельных вводов) 300х300х210мм</t>
  </si>
  <si>
    <t>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управляемым коммутатором с функцией Watchdog и AC/DC преобразователем 230/48-55V, 240Вт. Бюджет РоЕ 230Вт. Мощность обогрева 40Вт. Максимальная потребляемая мощность 290Вт. Напряжение питания 230V ± 10% AC, 6А. Диапазон рабочих температур -60° ÷ +50°С. Степень защиты IP66. Габаритные размеры (без кабельных вводов) 300х300х210мм</t>
  </si>
  <si>
    <t xml:space="preserve">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неуправляемым коммутатором с функцией Watchdog, AC/DC преобразователем 230/45-59V, 155Вт, устройством защиты электропитания УЗП-220, блоком защиты от импульсных перенапряжений БЗЛ-ЕП4 для защиты 4-х портов локальной сети Ethernet 10/100/1000 Base-TX и комплектом бесперебойного питания 48V под АКБ емкостью до 2,2А·ч. Бюджет РоЕ 140Вт. Мощность обогрева 40Вт. Максимальная потребляемая мощность 200Вт. Напряжение питания 230V ± 10% AC, 6А. Диапазон рабочих температур -60° ÷ +50°С. Степень защиты IP66. Габаритные размеры (без кабельных вводов) 300х400х210мм. </t>
  </si>
  <si>
    <t>ВУК-24У-PoE+ Р1 У11 У71</t>
  </si>
  <si>
    <t xml:space="preserve">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управляемым коммутатором с функцией Watchdog, AC/DC преобразователем 230/45-59V, 155Вт, устройством защиты электропитания УЗП-220, блоком защиты от импульсных перенапряжений БЗЛ-ЕП4 для защиты 4-х портов локальной сети Ethernet 10/100/1000 Base-TX и комплектом бесперебойного питания 48V под АКБ емкостью до 2,2А·ч. Бюджет РоЕ 140Вт. Мощность обогрева 40Вт. Максимальная потребляемая мощность 200Вт. Напряжение питания 230V ± 10% AC, 6А. Диапазон рабочих температур -60° ÷ +50°С. Степень защиты IP66. Габаритные размеры (без кабельных вводов) 300х400х210мм. </t>
  </si>
  <si>
    <t>ВУК-28-PoE+ У11 У81</t>
  </si>
  <si>
    <t xml:space="preserve">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неуправляемым коммутатором с функцией Watchdog, AC/DC преобразователем 230/48-55V, 240Вт, устройством защиты электропитания УЗП-220 и блоком защиты БЗЛ-ЕП4х2 для защиты от импульсных перенапряжений 8-и портов локальной сети Ethernet 10/100/1000 Base-TX. Бюджет РоЕ 230Вт. Мощность обогрева 40Вт. Максимальная потребляемая мощность 290Вт. Напряжение питания 230V ± 10% AC, 6А. Диапазон рабочих температур -60° ÷ +50°С. Степень защиты IP66. Габаритные размеры (без кабельных вводов) 300х400х210мм.    </t>
  </si>
  <si>
    <t>ВУК-28У-PoE+ У11 У81</t>
  </si>
  <si>
    <t xml:space="preserve">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управляемым коммутатором с функцией Watchdog, AC/DC преобразователем 230/48-55V, 240Вт, устройством защиты электропитания УЗП-220 и блоком защиты БЗЛ-ЕП4х2 для защиты от импульсных перенапряжений 8-и портов локальной сети Ethernet 10/100/1000 Base-TX. Бюджет РоЕ 230Вт. Мощность обогрева 40Вт. Максимальная потребляемая мощность 290Вт. Напряжение питания 230V ± 10% AC, 6А. Диапазон рабочих температур -60° ÷ +50°С. Степень защиты IP66. Габаритные размеры (без кабельных вводов) 300х400х210мм.    </t>
  </si>
  <si>
    <t xml:space="preserve">  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неуправляемым коммутатором с функцией Watchdog, AC/DC преобразователем 230/48-55V, 240Вт и комплектом бесперебойного питания 48V под АКБ емкостью до 9А·ч. Бюджет РоЕ 180Вт. Мощность обогрева 60Вт. Максимальная потребляемая мощность 260Вт. Напряжение питания 230V ± 10% AC, 6А. Диапазон рабочих температур -60° ÷ +50°С. Степень защиты IP66. Габаритные размеры (без кабельных вводов) 380х380х210мм   </t>
  </si>
  <si>
    <t>ВУК-34У-PoE+ Р2</t>
  </si>
  <si>
    <t xml:space="preserve">  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управляемым коммутатором с функцией Watchdog, AC/DC преобразователем 230/48-55V, 240Вт и комплектом бесперебойного питания 48V под АКБ емкостью до 9А·ч. Бюджет РоЕ 180Вт. Мощность обогрева 60Вт. Максимальная потребляемая мощность 260Вт. Напряжение питания 230V ± 10% AC, 6А. Диапазон рабочих температур -60° ÷ +50°С. Степень защиты IP66. Габаритные размеры (без кабельных вводов) 380х380х210мм   </t>
  </si>
  <si>
    <t xml:space="preserve">  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неуправляемым коммутатором с функцией Watchdog, AC/DC преобразователем 230/48-55V, 240Вт, устройством защиты электропитания УЗП-220, блоком защиты от импульсных перенапряжений БЗЛ-ЕП4 для защиты 4-х портов локальной сети Ethernet 10/100/1000 Base-TX и комплектом бесперебойного питания 48V под АКБ емкостью до 9А·ч. Бюджет РоЕ 180Вт. Мощность обогрева 60Вт. Максимальная потребляемая мощность 260Вт. Напряжение питания 230V ± 10% AC, 6А. Диапазон рабочих температур -60° ÷ +50°С. Степень защиты IP66. Габаритные размеры (без кабельных вводов) 380х380х210мм   </t>
  </si>
  <si>
    <t>ВУК-34У-PoE+ Р2 У11 У71</t>
  </si>
  <si>
    <t xml:space="preserve">  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управляемым коммутатором с функцией Watchdog, AC/DC преобразователем 230/48-55V, 240Вт, устройством защиты электропитания УЗП-220, блоком защиты от импульсных перенапряжений БЗЛ-ЕП4 для защиты 4-х портов локальной сети Ethernet 10/100/1000 Base-TX и комплектом бесперебойного питания 48V под АКБ емкостью до 9А·ч. Бюджет РоЕ 180Вт. Мощность обогрева 60Вт. Максимальная потребляемая мощность 260Вт. Напряжение питания 230V ± 10% AC, 6А. Диапазон рабочих температур -60° ÷ +50°С. Степень защиты IP66. Габаритные размеры (без кабельных вводов) 380х380х210мм   </t>
  </si>
  <si>
    <t xml:space="preserve">  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неуправляемым коммутатором с функцией Watchdog, AC/DC преобразователем 230/48-55V, 240Вт и комплектом бесперебойного питания 48V под АКБ емкостью до 9А·ч. Бюджет РоЕ 180Вт. Мощность обогрева 60Вт. Максимальная потребляемая мощность 260Вт. Напряжение питания 230V ± 10% AC, 6А. Диапазон рабочих температур -60° ÷ +50°С. Степень защиты IP66. Габаритные размеры (без кабельных вводов) 380х380х210мм   </t>
  </si>
  <si>
    <t xml:space="preserve">  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управляемым коммутатором с функцией Watchdog, AC/DC преобразователем 230/48-55V, 240Вт и комплектом бесперебойного питания 48V под АКБ емкостью до 9А·ч. Бюджет РоЕ 180Вт. Мощность обогрева 60Вт. Максимальная потребляемая мощность 260Вт. Напряжение питания 230V ± 10% AC, 6А. Диапазон рабочих температур -60° ÷ +50°С. Степень защиты IP66. Габаритные размеры (без кабельных вводов) 380х380х210мм   </t>
  </si>
  <si>
    <t>ВУК-48-РоЕ+ Р2 У11 У81</t>
  </si>
  <si>
    <t xml:space="preserve"> 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неуправляемым коммутатором с функцией Watchdog, AC/DC преобразователем 230/48-55V, 480Вт, устройством защиты электропитания УЗП-220, блоком защиты БЗЛ-ЕП4х2 для защиты от импульсных перенапряжений 8-и портов локальной сети Ethernet 10/100/1000 Base-TX и комплектом бесперебойного питания 48V под АКБ емкостью до 9А·ч. Бюджет РоЕ 300Вт. Мощность обогрева 100Вт. Максимальная потребляемая мощность 420Вт. Напряжение питания 230V ± 10% AC, 6А. Диапазон рабочих температур -60° ÷ +50°С. Степень защиты IP66. Габаритные размеры (без кабельных вводов) 400 х 500 х 210 мм  </t>
  </si>
  <si>
    <t>ВУК-48У-РоЕ+ Р2 У11 У81</t>
  </si>
  <si>
    <t xml:space="preserve"> 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управляемым коммутатором с функцией Watchdog, AC/DC преобразователем 230/48-55V, 480Вт, устройством защиты электропитания УЗП-220, блоком защиты БЗЛ-ЕП4х2 для защиты от импульсных перенапряжений 8-и портов локальной сети Ethernet 10/100/1000 Base-TX и комплектом бесперебойного питания 48V под АКБ емкостью до 9А·ч. Бюджет РоЕ 300Вт. Мощность обогрева 100Вт. Максимальная потребляемая мощность 420Вт. Напряжение питания 230V ± 10% AC, 6А. Диапазон рабочих температур -60° ÷ +50°С. Степень защиты IP66. Габаритные размеры (без кабельных вводов) 400 х 500 х 210 мм  </t>
  </si>
  <si>
    <t xml:space="preserve">Всепогодный взрывозащищенный (1Ex d IIB+H2 T5 Gb)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неуправляемым коммутатором с функцией Watchdog и AC/DC преобразователем 230/55V, 150Вт. Бюджет РоЕ 120Вт. Мощность обогрева 40Вт. Максимальная потребляемая мощность 170Вт. Напряжение питания 230V ± 10% AC, 6А. Диапазон рабочих температур -60° ÷ +50°С. Степень защиты IP66. Габаритные размеры (без кабельных вводов) 364х284х215мм </t>
  </si>
  <si>
    <t>ВУКП-58-РоЕ+ Р2 У11 У81</t>
  </si>
  <si>
    <t xml:space="preserve"> Всепогодный узел коммутации из армированного стекловолоконного полиэстера с классом ударопрочности IK10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неуправляемым коммутатором с функцией Watchdog, AC/DC преобразователем 230/48-55V, 480Вт, устройством защиты электропитания УЗП-220, блоком защиты БЗЛ-ЕП4х2 для защиты от импульсных перенапряжений 8-и портов локальной сети Ethernet 10/100/1000 Base-TX и комплектом бесперебойного питания 48V под АКБ емкостью до 9А·ч. Бюджет РоЕ 300Вт. Мощность обогрева 218Вт. Максимальная потребляемая мощность 540Вт. Напряжение питания 230V ± 10% AC, 6А. Диапазон рабочих температур -40° ÷ +50°С. Степень защиты IP66. Габаритные размеры (без кабельных вводов) 500 х 600 х 230мм </t>
  </si>
  <si>
    <t>ВУКП-58У-РоЕ+ Р2 У11 У81</t>
  </si>
  <si>
    <t xml:space="preserve"> Всепогодный узел коммутации из армированного стекловолоконного полиэстера с классом ударопрочности IK10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управляемым коммутатором с функцией Watchdog, AC/DC преобразователем 230/48-55V, 480Вт, устройством защиты электропитания УЗП-220, блоком защиты БЗЛ-ЕП4х2 для защиты от импульсных перенапряжений 8-и портов локальной сети Ethernet 10/100/1000 Base-TX и комплектом бесперебойного питания 48V под АКБ емкостью до 9А·ч. Бюджет РоЕ 300Вт. Мощность обогрева 218Вт. Максимальная потребляемая мощность 540Вт. Напряжение питания 230V ± 10% AC, 6А. Диапазон рабочих температур -40° ÷ +50°С. Степень защиты IP66. Габаритные размеры (без кабельных вводов) 500 х 600 х 230мм </t>
  </si>
  <si>
    <t>ВУК-64-РоЕ+ Р2 В1 У11 У71</t>
  </si>
  <si>
    <t xml:space="preserve">  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неуправляемым коммутатором с функцией Watchdog, AC/DC преобразователем 230/48-55V, 240Вт, устройством защиты электропитания УЗП-220, блоком защиты от импульсных перенапряжений БЗЛ-ЕП4 для защиты 4-х портов локальной сети Ethernet 10/100/1000 Base-TX и комплектом бесперебойного питания 48V под АКБ емкостью до 9А·ч. Бюджет РоЕ 180Вт. Мощность обогрева 195Вт. Мощность вентиляции 22Вт. Максимальная мощность тепловых потерь дополнительно устанавливаемой в изделие аппаратуры 90Вт. Максимальная потребляемая мощность 440Вт. Напряжение питания 230V ± 10% AC, 6А. Диапазон рабочих температур -50° ÷ +50°С. Степень защиты IP66. Габаритные размеры (без кабельных вводов) 600х600х210мм   </t>
  </si>
  <si>
    <t>ВУК-64У-РоЕ+ Р2 В1 У11 У71</t>
  </si>
  <si>
    <t xml:space="preserve">  Всепогодный узел коммутации для обеспечения работы от 1-й до 4-х IP-видеокамер с питанием по технологии РоЕ (IEEE 802.3af/at/bt), организации группового канала передачи данных по волоконно-оптической сети. Оборудован 4-портовым управляемым коммутатором с функцией Watchdog, AC/DC преобразователем 230/48-55V, 240Вт, устройством защиты электропитания УЗП-220, блоком защиты от импульсных перенапряжений БЗЛ-ЕП4 для защиты 4-х портов локальной сети Ethernet 10/100/1000 Base-TX и комплектом бесперебойного питания 48V под АКБ емкостью до 9А·ч. Бюджет РоЕ 180Вт. Мощность обогрева 195Вт. Мощность вентиляции 22Вт. Максимальная мощность тепловых потерь дополнительно устанавливаемой в изделие аппаратуры 90Вт. Максимальная потребляемая мощность 440Вт. Напряжение питания 230V ± 10% AC, 6А. Диапазон рабочих температур -50° ÷ +50°С. Степень защиты IP66. Габаритные размеры (без кабельных вводов) 600х600х210мм   </t>
  </si>
  <si>
    <t>ВУК-68-РоЕ+ Р2 В1 У11 У81</t>
  </si>
  <si>
    <t xml:space="preserve">  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неуправляемым коммутатором с функцией Watchdog, AC/DC преобразователем 230/48-55V, 480Вт, устройством защиты электропитания УЗП-220,  блоком защиты БЗЛ-ЕП4х2 для защиты от импульсных перенапряжений 8-и портов локальной сети Ethernet 10/100/1000 Base-TX и комплектом бесперебойного питания 48V под АКБ емкостью до 9А·ч. Бюджет РоЕ 300Вт. Мощность обогрева 195Вт. Мощность вентиляции 22Вт. Максимальная мощность тепловых потерь дополнительно устанавливаемой в изделие аппаратуры 50Вт. Максимальная потребляемая мощность 590Вт. Напряжение питания 230V ± 10% AC, 6А. Диапазон рабочих температур -50° ÷ +50°С. Степень защиты IP66. Габаритные размеры (без кабельных вводов) 600х600х210мм   </t>
  </si>
  <si>
    <t>ВУК-68У-РоЕ+ Р2 В1 У11 У81</t>
  </si>
  <si>
    <t xml:space="preserve">  Всепогодный узел коммутации для обеспечения работы от 1-й до 8-х IP-видеокамер с питанием по технологии РоЕ (IEEE 802.3af/at/bt), организации группового канала передачи данных по волоконно-оптической сети. Оборудован 8-портовым управляемым коммутатором с функцией Watchdog, AC/DC преобразователем 230/48-55V, 480Вт, устройством защиты электропитания УЗП-220,  блоком защиты БЗЛ-ЕП4х2 для защиты от импульсных перенапряжений 8-и портов локальной сети Ethernet 10/100/1000 Base-TX и комплектом бесперебойного питания 48V под АКБ емкостью до 9А·ч. Бюджет РоЕ 300Вт. Мощность обогрева 195Вт. Мощность вентиляции 22Вт. Максимальная мощность тепловых потерь дополнительно устанавливаемой в изделие аппаратуры 50Вт. Максимальная потребляемая мощность 590Вт. Напряжение питания 230V ± 10% AC, 6А. Диапазон рабочих температур -50° ÷ +50°С. Степень защиты IP66. Габаритные размеры (без кабельных вводов) 600х600х210мм   </t>
  </si>
  <si>
    <t>9.4 Узлы системы видеонаблюдения</t>
  </si>
  <si>
    <t xml:space="preserve"> Узел системы видеонаблюдения УСВ-24 предназначен для питания до 4-х IP-устройств (видеокамер, контроллеров сигнализации, доступа и т.п.), и приемо-передачи данных на пост наблюдения по сети Ethernet. Оборудован 5-портовым неуправляемым коммутатором (10/100/1000Mb) и двумя AC/DC преобразователями 230/24V, 60Вт. Напряжение питания подключаемых видеокамер 24VDC. Максимальная мощность, подключаемых видеокамер (суммарно) не более 120 Вт Мощность обогрева 22Вт. Напряжение питания 230V ± 10% AC. Диапазон рабочих температур -40° ÷ +50°С. Степень защиты IP66. Габаритные размеры (без кабельных вводов) 250х205х100мм</t>
  </si>
  <si>
    <t>Узел системы видеонаблюдения и регистрации для организации локальной системы видеонаблюдения от 1 до 4-х IP-видеокамер с питанием по технологии РоЕ (IEEE 802.3af/at/bt) и записью на сетевой видеорегистратор. Передача данных на пост наблюдения или соседние аналогичные локальные узлы обеспечивается по «медным» линиям связи по сети Ethernet. Оборудован неуправляемым коммутатором,  сетевым видеорегистратором (СВР) 4CH 5.0Mp (HDD 2,5“, 1 Тбайт, Onvif/облако, приложение мобильного мониторинга, обнаружение лиц, формат сжатия аудио g711a, статический IP-адрес, формат сжатия видео H.264, H.265, разрешение видео 720P, 960P, 1080P, 3MP, 4MP, 5MP) и AC/DC преобразователем 230/12V, 36Вт. Бюджет РоЕ 60Вт. Мощность обогрева 22Вт. Максимальная потребляемая мощность 123Вт. Напряжение питания 230V ± 10% AC. Диапазон рабочих температур -40° ÷ +50°С. Степень защиты IP66. Габаритные размеры (без кабельных вводов) 300х230х110мм</t>
  </si>
  <si>
    <t>Узел системы видеонаблюдения и регистрации для организации локальной системы видеонаблюдения от 1 до 4-х IP-видеокамер с питанием по технологии РоЕ (IEEE 802.3af/at/bt) и записью на сетевой видеорегистратор.  Передача данных на пост наблюдения или соседние аналогичные локальные узлы обеспечивается по «медным» линиям связи по сети Ethernet и дополнительно обеспечена передача видео и управление по Wi-Fi сети. Оборудован неуправляемым коммутатором,  сетевым видеорегистратором (СВР) 4CH 5.0Mp (HDD 2,5“, 1 Тбайт, Onvif/облако, приложение мобильного мониторинга, обнаружение лиц, формат сжатия аудио g711a, статический IP-адрес, формат сжатия видео H.264, H.265, разрешение видео 720P, 960P, 1080P, 3MP, 4MP, 5MP), Wi-Fi роутером и AC/DC преобразователем 230/12V, 36Вт. Бюджет РоЕ 60Вт. Мощность обогрева 22Вт. Максимальная потребляемая мощность 123Вт. Напряжение питания 230V ± 10% AC. Диапазон рабочих температур -40° ÷ +50°С. Степень защиты IP66. Габаритные размеры (без кабельных вводов) 300х230х110мм</t>
  </si>
  <si>
    <t>Узел системы видеонаблюдения и регистрации для организации локальной системы видеонаблюдения от 1 до 8-и IP-видеокамер с питанием по технологии РоЕ (IEEE 802.3af/at/bt) и записью на сетевой видеорегистратор. Передача данных на пост наблюдения или соседние аналогичные локальные узлы обеспечивается по «медным» линиям связи по сети Ethernet. Оборудован неуправляемым коммутатором,  сетевым видеорегистратором (СВР) 4CH 5.0Mp (HDD 2,5“, 1 Тбайт, Onvif/облако, приложение мобильного мониторинга, обнаружение лиц, формат сжатия аудио g711a, статический IP-адрес, формат сжатия видео H.264, H.265, разрешение видео 720P, 960P, 1080P, 3MP, 4MP, 5MP) и AC/DC преобразователем 230/12V, 36Вт. Бюджет РоЕ 120Вт. Мощность обогрева 40Вт. Максимальная потребляемая мощность 180Вт. Напряжение питания 230V ± 10% AC. Диапазон рабочих температур -40° ÷ +50°С. Степень защиты IP66. Габаритные размеры (без кабельных вводов) 300х320х132мм</t>
  </si>
  <si>
    <t>Узел системы видеонаблюдения и регистрации для организации локальной системы видеонаблюдения от 1 до 4-х IP-видеокамер с питанием по технологии РоЕ (IEEE 802.3af/at/bt) и записью на сетевой видеорегистратор. Передача данных на пост наблюдения или соседние аналогичные локальные узлы обеспечивается по «медным» линиям связи по сети Ethernet, дополнительно обеспечена передача видео и управление по Wi-Fi сети и управление узлом по GSM сети. Оборудован неуправляемым коммутатором,  сетевым видеорегистратором (СВР) 4CH 5.0Mp (HDD 2,5“, 1 Тбайт, Onvif/облако, приложение мобильного мониторинга, обнаружение лиц, формат сжатия аудио g711a, статический IP-адрес, формат сжатия видео H.264, H.265, разрешение видео 720P, 960P, 1080P, 3MP, 4MP, 5MP), роутером с внутренней антенной GSM (3G, 4G/ UMTS, LTE; cтандарты Wi-Fi  802.11g, 802.11n, 802.11b; максимальная скорость Wi-Fi соединения 300 Мбит, частоты Wi-Fi 2.4 ГГц, защита соединения WPA2, WPA, WEP) и AC/DC преобразователем 230/12V, 50Вт. Бюджет РоЕ 120Вт. Мощность обогрева 40Вт. Максимальная потребляемая мощность 180Вт. Напряжение питания 230V ± 10% AC. Диапазон рабочих температур -40° ÷ +50°С. Степень защиты IP66. Габаритные размеры (без кабельных вводов) 300х320х132мм</t>
  </si>
  <si>
    <t>10. Монтажные коробки и шкафы</t>
  </si>
  <si>
    <t xml:space="preserve"> Коробка монтажная из ABS пластика с 35 мм DIN-рейкой для установки одного или двух устройств защиты. Диапазон рабочих температур -40°÷ +60°С. Степень защиты IP66. Габаритные размеры (с гермовводами) 210х125х75мм</t>
  </si>
  <si>
    <t xml:space="preserve"> Коробка монтажная из ABS пластика с 35 мм DIN-рейкой и клеммной колодкой с 6-ю зажимами под провод сечением до 6 мм² для коммутации электрических цепей. Диапазон рабочих температур -40°÷ +60°С. Степень защиты IP66. Габаритные размеры (с гермовводами) 210х125х75мм</t>
  </si>
  <si>
    <t xml:space="preserve"> Коробка монтажная из ABS пластика с 35 мм DIN-рейкой и плинтом на 10 пар для коммутации линий связи. Диапазон рабочих температур -40°÷ +60°С. Степень защиты IP66. Габаритные размеры (с гермовводами) 210х125х75мм</t>
  </si>
  <si>
    <t xml:space="preserve"> Коробка монтажная из ABS пластика с 35 мм DIN-рейкой и плинтом на 10 пар для установки в неё электронных или электроустановочных устройств. Диапазон рабочих температур -40°÷ +60°С. Степень защиты IP66. Габаритные размеры (с гермовводами) 210х175х100мм</t>
  </si>
  <si>
    <t>КМП-20.20.13</t>
  </si>
  <si>
    <t>Коробка монтажная из ABS пластика с 35 мм DIN-рейкой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-40°÷ +80°С. Степень защиты IP66. Габаритные размеры (с гермовводами) 200х200х130мм</t>
  </si>
  <si>
    <t>КМП-20.30.13</t>
  </si>
  <si>
    <t>Коробка монтажная из ABS пластика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-40°÷ +80°С. Степень защиты IP66. Габаритные размеры (с гермовводами) 200х300х130мм</t>
  </si>
  <si>
    <t>КМП-30.30.13</t>
  </si>
  <si>
    <t>Коробка монтажная из ABS пластика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-40°÷ +80°С. Степень защиты IP66. Габаритные размеры (с гермовводами) 300х300х130мм</t>
  </si>
  <si>
    <t>КМП-30.40.13</t>
  </si>
  <si>
    <t>Коробка монтажная из ABS пластика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-40°÷ +80°С. Степень защиты IP66. Габаритные размеры (с гермовводами) 300х400х130мм</t>
  </si>
  <si>
    <t>КМП-40.40.13</t>
  </si>
  <si>
    <t>Коробка монтажная из ABS пластика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-40°÷ +80°С. Степень защиты IP66. Габаритные размеры (с гермовводами) 400х400х130мм</t>
  </si>
  <si>
    <t>КМП-40.60.13</t>
  </si>
  <si>
    <t>Коробка монтажная из ABS пластика с четырьмя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-40°÷ +80°С. Степень защиты IP66. Габаритные размеры (с гермовводами) 400х600х130мм</t>
  </si>
  <si>
    <t>Коробка монтажная герметичная КМГ без обогрева предназначена для установки в ней телевизионного либо другого электронного оборудования. Степень защиты IP66. Габаритные размеры (с гермовводами) 361х288х111мм</t>
  </si>
  <si>
    <t>Коробка монтажная герметичная с обогревом предназначена для установки в ней телевизионного либо другого электронного оборудования и поддержания заданного температурного режима при эксплуатации этого оборудования. Оборудована устройством тепловой защиты и сигнализации УТЗС-01(~220). Напряжение питания обогрева 230V ±10% АC. Мощность обогрева 40Вт. Диапазон рабочих температур -50°÷ +50°С. Степень защиты IP66. Габаритные размеры (с гермовводами) 361х288х111мм</t>
  </si>
  <si>
    <t>Коробка монтажная герметичная с обогревом предназначена для установки в ней телевизионного либо другого электронного оборудования и поддержания заданного температурного режима при эксплуатации этого оборудования. Оборудована устройством тепловой защиты и сигнализации УТЗС-01(=24) и устройством защиты линий УЗЛ-К-7,5/10 кА-12/24В (УЗЛ-К). Напряжение питания 24V ±15% DC. Мощность обогрева 12Вт. Диапазон рабочих температур -50°÷ +50°С. Степень защиты IP66. Габаритные размеры (с гермовводами) 361х288х111мм</t>
  </si>
  <si>
    <t>Коробка монтажная герметичная с обогревом предназначена для установки в ней передатчика видеосигналов АПВС-11, устройства защиты от импульсных перенапряжений по цепи питания 230V УЗП-220. Оборудована устройством тепловой защиты и сигнализации УТЗС-01(~220), устройством защиты от импульсных перенапряжений по цепи 230V (УЗП-220) и AC/DC преобразователем 230/24V 36Вт. Напряжение питания 150 ÷ 240VАС. Мощность обогрева 40Вт. Диапазон рабочих температур -50°÷ +50°С. Степень защиты IP66. Габаритные размеры (с гермовводами) 361х288х111мм</t>
  </si>
  <si>
    <t>Коробка монтажная герметичная с обогревом предназначена для установки в ней передатчика видеосигналов АПВС-11, устройства защиты от импульсных перенапряжений по цепи питания 230V УЗП-220 и устройство защиты линий УЗЛ-К-7,5/10кА-12(24)В (УЗЛ-К);. Оборудована устройством тепловой защиты и сигнализации УТЗС-01(~220), устройством защиты от импульсных перенапряжений по цепи 230V (УЗП-220), устройством защиты линий УЗЛ-К-7,5/10 кА-12/24В (УЗЛ-К) и AC/DC преобразователем 230/24V 36Вт. Напряжение питания 150 ÷ 240VАС. Мощность обогрева 40Вт. Диапазон рабочих температур -50°÷ +50°С. Степень защиты IP66. Габаритные размеры (с гермовводами) 361х288х111мм</t>
  </si>
  <si>
    <t>Коробка монтажная герметичная с обогревом предназначена для установки в ней передатчика видеосигналов АПВС-11, устройства защиты электропитания 230V УЗП-220, устройства защиты портов интерфейса RS-485 УЗЛ-И, устройства защиты цепей видеосигнала и питания УЗЛ-К . Оборудована устройством тепловой защиты и сигнализации УТЗС-01(~220), устройством защиты от импульсных перенапряжений по цепи 230V (УЗП-220), устройством защиты портов интерфейса RS-485 УЗЛ-И, устройством защиты цепей видеосигнала и питания УЗЛ-К и AC/DC преобразователем 230/24V 36Вт. Напряжение питания 150 ÷ 240VАС. Мощность обогрева 40Вт. Диапазон рабочих температур -50°÷ +50°С. Степень защиты IP66. Габаритные размеры (с гермовводами) 361х288х111мм</t>
  </si>
  <si>
    <t>Коробка монтажная герметичная с обогревом предназначена для установки в ней устройств защиты линий УЗЛ-7,5/10 кА-12/24В и поддержания заданного температурного режима при эксплуатации этого оборудования. Оборудована устройством тепловой защиты и сигнализации УТЗС-01(=24). Напряжение питания 24V ±15% DC. Мощность обогрева 12Вт. Диапазон рабочих температур -50°÷ +50°С. Степень защиты IP66. Габаритные размеры (с гермовводами) 361х288х111мм</t>
  </si>
  <si>
    <t>Коробка монтажная герметичная с обогревом предназначена для установки в ней устройств грозозащиты цепей питания и сигнальных цепей (шлейфов) «Спектрон Гроза», и поддержания заданного температурного режима при эксплуатации этого оборудования. Оборудована устройством тепловой защиты и сигнализации УТЗС-01(=24). Напряжение питания 24V ±15% DC. Мощность обогрева 12Вт. Диапазон рабочих температур -50°÷ +50°С. Степень защиты IP66. Габаритные размеры (с гермовводами) 361х288х111мм</t>
  </si>
  <si>
    <t xml:space="preserve"> Коробка монтажная из листовой стали 1,2мм (грунтовка, порошковое покрытие) с 35 мм DIN-рейкой для крепления на ней электронных устройств, например, устройств защиты от импульсных перенапряжений.  Диапазон рабочих температур -60°÷ +70°С. Степень защиты IP66. Габаритные размеры (с гермовводами) 240х200х96мм</t>
  </si>
  <si>
    <t xml:space="preserve"> Коробка монтажная из листовой стали 1,2мм (грунтовка, порошковое покрытие) с 35 мм DIN-рейкой и клеммной колодкой с 6-ю зажимами под провод сечением до 6 мм² для коммутации цепей питания аппаратуры или других электрических цепей. Диапазон рабочих температур -60°÷ +70°С. Степень защиты IP66. Габаритные размеры (с гермовводами) 240х200х96мм</t>
  </si>
  <si>
    <t xml:space="preserve"> Коробка монтажная из листовой стали 1,2мм (грунтовка, порошковое покрытие) с 35 мм DIN-рейкой и плинтом с не размыкаемыми контактами на 10 пар LSA-PLUS 2/10 для разветвления и коммутации линий связи или других соединительных линий. Диапазон рабочих температур -60°÷ +70°С. Степень защиты IP66. Габаритные размеры (с гермовводами) 240х200х96мм</t>
  </si>
  <si>
    <t>Коробка монтажная из листовой стали 1,2мм (грунтовка, порошковое покрытие) с обогревом предназначена для установки в ней электронных или электроустановочных устройств и поддержания заданного температурного режима при их эксплуатации. Оборудована резистором обогрева и термовыключателем. Диапазон включения/отключения обогрева 0° ±3°С / +10° ±3°С. Напряжение питания обогрева 230V ±10% АC. Мощность обогрева 40,4 Вт ±5%. Диапазон рабочих температур -60°÷ +50°С. Степень защиты IP 66. Габаритные размеры (с гермовводами) 240х200х90мм</t>
  </si>
  <si>
    <t>Коробка монтажная из листовой стали 1,2мм (грунтовка, порошковое покрытие) с 35 мм DIN-рейкой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-60°÷ +70°С. Степень защиты IP66. Габаритные размеры (без гермовводов) 150х150х83мм</t>
  </si>
  <si>
    <t>Коробка монтажная из листовой стали 1,2мм (грунтовка, порошковое покрытие) с 35 мм DIN-рейкой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-60°÷ +70°С. Степень защиты IP66. Габаритные размеры (без гермовводов) 150х150х123мм</t>
  </si>
  <si>
    <t>Коробка монтажная из листовой стали 1,2мм (грунтовка, порошковое покрытие) с 35 мм DIN-рейкой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-60°÷ +70°С. Степень защиты IP66. Габаритные размеры (без гермовводов) 200х200х123мм</t>
  </si>
  <si>
    <t>Коробка монтажная из листовой стали 1,2мм (грунтовка, порошковое покрытие) с 35 мм DIN-рейкой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-60°÷ +70°С. Степень защиты IP66. Габаритные размеры (без гермовводов) 300х200х123мм</t>
  </si>
  <si>
    <t>Коробка монтажная из листовой стали 1,2мм (грунтовка, порошковое покрытие)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-60°÷ +70°С. Степень защиты IP66. Габаритные размеры (без гермовводов) 300х300х123мм</t>
  </si>
  <si>
    <t>Коробка монтажная из листовой стали 1,2мм (грунтовка, порошковое покрытие)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Диапазон рабочих температур -60°÷ +70°С. Степень защиты IP66. Габаритные размеры (без гермовводов) 400х400х123мм</t>
  </si>
  <si>
    <t>КМВ-15.20.06</t>
  </si>
  <si>
    <t>Коробка монтажная внутренняя из листовой стали 1,5/1,2мм (оцинкованная, порошковое покрытие) предназначена для коммутации цепей питания и линий связи, установки различных устройств в помещениях и под навесами. Диапазон рабочих температур -60°÷ +70°С. Степень защиты IP10. Габаритные размеры 150х200х60мм.</t>
  </si>
  <si>
    <t>КМВ-20.20.06</t>
  </si>
  <si>
    <t>Коробка монтажная внутренняя из листовой стали 1,5/1,2мм (оцинкованная, порошковое покрытие) предназначена для коммутации цепей питания и линий связи, установки различных устройств в помещениях и под навесами. Диапазон рабочих температур -60°÷ +70°С. Степень защиты IP10. Габаритные размеры 200х200х60мм.</t>
  </si>
  <si>
    <t>КМВ-22.30.06</t>
  </si>
  <si>
    <t>Коробка монтажная внутренняя из листовой стали 1,5/1,2мм (оцинкованная, порошковое покрытие) предназначена для коммутации цепей питания и линий связи, установки различных устройств в помещениях и под навесами. Диапазон рабочих температур -60°÷ +70°С. Степень защиты IP10. Габаритные размеры 220х300х60мм.</t>
  </si>
  <si>
    <t>КМВ-30.30.06</t>
  </si>
  <si>
    <t>Коробка монтажная внутренняя из листовой стали 1,5/1,2мм (оцинкованная, порошковое покрытие) предназначена для коммутации цепей питания и линий связи, установки различных устройств в помещениях и под навесами. Диапазон рабочих температур -60°÷ +70°С. Степень защиты IP10. Габаритные размеры 300х300х60мм.</t>
  </si>
  <si>
    <t>КМВ-30.40.08</t>
  </si>
  <si>
    <t>Коробка монтажная внутренняя из листовой стали 1,5/1,2мм (оцинкованная, порошковое покрытие) предназначена для коммутации цепей питания и линий связи, установки различных устройств в помещениях и под навесами. Диапазон рабочих температур -60°÷ +70°С. Степень защиты IP10. Габаритные размеры 300х400х80мм.</t>
  </si>
  <si>
    <t>КМВ-40.40.08</t>
  </si>
  <si>
    <t>Коробка монтажная внутренняя из листовой стали 1,5/1,2мм (оцинкованная, порошковое покрытие) предназначена для коммутации цепей питания и линий связи, установки различных устройств в помещениях и под навесами. Диапазон рабочих температур -60°÷ +70°С. Степень защиты IP10. Габаритные размеры 400х400х80мм.</t>
  </si>
  <si>
    <t xml:space="preserve"> Коробка распределительная из ABS пластика для коммутации цепей питания и линий связи. Идеально подходит для внешнего (уличного) подключения и обслуживания сетевых и аналоговых видеокамер без вскрытия термокожуха. Два гермоввода под кабель 6-10мм. Диапазон рабочих температур -40°÷ +70°С. Степень защиты IP66/67. Габаритные размеры (без гермовводов) 122х120х86мм</t>
  </si>
  <si>
    <t xml:space="preserve"> Коробка распределительная из ABS пластика для коммутации цепей питания и линий связи. Идеально подходит для внешнего (уличного) подключения и обслуживания сетевых и аналоговых видеокамер без вскрытия термокожуха. Четыре гермоввода под кабель 6-10мм. Диапазон рабочих температур -40°÷ +70°С. Степень защиты IP66/67. Габаритные размеры (без гермовводов) 122х120х86мм</t>
  </si>
  <si>
    <t xml:space="preserve"> Коробка распределительная из листовой стали 1,2мм (грунтовка, порошковое покрытие) для коммутации цепей питания и линий связи. Идеально подходит для внешнего (уличного) подключения и обслуживания сетевых и аналоговых видеокамер без вскрытия термокожуха. Два гермоввода под кабель 6-10мм. Диапазон рабочих температур -60°÷ +70°С. Степень защиты IP66. Габаритные размеры (без гермовводов) 150х150х78мм</t>
  </si>
  <si>
    <t xml:space="preserve"> Коробка распределительная из листовой стали 1,2мм (грунтовка, порошковое покрытие) для коммутации цепей питания и линий связи. Идеально подходит для внешнего (уличного) подключения и обслуживания сетевых и аналоговых видеокамер без вскрытия термокожуха. Четыре гермоввода под кабель 6-10мм. Диапазон рабочих температур -60°÷ +70°С. Степень защиты IP66. Габаритные размеры (без гермовводов) 150х150х78мм</t>
  </si>
  <si>
    <t>Шкаф монтажный из листовой стали 1,25/1,5мм (грунтовка, порошковое покрытие) предназначен для установки устройств защиты стационарных и поворотных IP видеокамер по линиям питания (24VDC и 24VAC), линиям Ethernet, коммутации линий питания ИК-прожекторов, а также для установки другого электронного оборудования. Гермоввод PBA16-13 под диаметр кабеля 9-14мм и шесть гермовводов PBA9-08 под диаметр кабеля 4,5-8мм. Диапазон рабочих температур -60°÷ +70°С. Степень защиты IP 55. Габаритные размеры (без гермовводов) 300 х 200 х 155 мм</t>
  </si>
  <si>
    <t>Шкаф монтажный из листовой стали 1,25/1,5мм (грунтовка, порошковое покрытие) предназначен для установки устройств защиты стационарных и поворотных IP видеокамер по линиям питания (24VDC и 24VAC), линиям Ethernet, коммутации линий питания ИК-прожекторов, а также для установки другого электронного оборудования. Гермоввод PBA16-13 под диаметр кабеля 9-14мм и одиннадцать гермовводов PBA9-08 под диаметр кабеля 4,5-8мм. Диапазон рабочих температур -60°÷ +70°С. Степень защиты IP 55. Габаритные размеры (без гермовводов) 300 х 200 х 155 мм</t>
  </si>
  <si>
    <t xml:space="preserve">Шкаф монтажный из листовой стали 1,25/1,5мм (грунтовка, порошковое покрытие) с 35 мм DIN-рейкой для коммутации цепей питания и линий связи, установки устройств защиты от импульсных перенапряжений и любого другого электронного оборудования, и защиты их от воздействия окружающей среды. Диапазон рабочих температур -60°÷ +70°С. Степень защиты IP66. Габаритные размеры (без гермовводов) 150х150х120мм </t>
  </si>
  <si>
    <t xml:space="preserve">Шкаф монтажный из листовой стали 1,25/1,5мм (грунтовка, порошковое покрытие) с 35 мм DIN-рейкой для коммутации цепей питания и линий связи, установки устройств защиты от импульсных перенапряжений и любого другого электронного оборудования, и защиты их от воздействия окружающей среды. Диапазон рабочих температур -60°÷ +70°С. Степень защиты IP66. Габаритные размеры (без гермовводов) 200х200х120мм </t>
  </si>
  <si>
    <t xml:space="preserve">Шкаф монтажный из листовой стали 1,25/1,5мм (грунтовка, порошковое покрытие)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и защиты их от воздействия окружающей среды. Диапазон рабочих температур -60°÷ +70°С. Степень защиты IP66. Габаритные размеры (без гермовводов) 200х300х120мм. </t>
  </si>
  <si>
    <t>Шкаф монтажный из листовой стали 1,25/1,5мм (грунтовка, порошковое покрытие)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и защиты их от воздействия окружающей среды. Диапазон рабочих температур -60°÷ +70°С. Степень защиты IP66. Габаритные размеры (без гермовводов) 300х300х120мм</t>
  </si>
  <si>
    <t>Шкаф монтажный из листовой стали 1,25/1,5мм (грунтовка, порошковое покрытие) с двумя 35 мм DIN-рейками для коммутации цепей питания и линий связи, установки устройств защиты от импульсных перенапряжений и любого другого электронного оборудования, и защиты их от воздействия окружающей среды. Диапазон рабочих температур -60°÷ +70°С. Степень защиты IP66. Габаритные размеры (без гермовводов) 300х400х155мм</t>
  </si>
  <si>
    <t>Шкаф приборный универсальный для установки в нем клеммных блоков электропитания, кросс-блоков типа Krone с плинтами разной ёмкости, блоков обработки сигналов (БОС) охранных устройств и другого оборудования технических средств охраны. В комплекте кабельный ввод PG-7 – Ø кабеля 3-6,5мм, три муфты вводные для металлорукавов с диаметром усл. прохода 20мм, две муфты вводные для металлорукавов с диаметром усл. прохода 50мм, козырек, крепление на квадратные ☐ 50 ÷ 150 мм и круглые опоры Ø 40 ÷ 190 мм. Диапазон рабочих температур -60°÷ +70°С. Степень защиты IP65. Габаритные размеры (без муфт и козырька) 600х600х210мм</t>
  </si>
  <si>
    <t>Шкаф приборный универсальный для установки в нем клеммных блоков электропитания, кросс-блоков типа Krone с плинтами разной ёмкости, блоков обработки сигналов (БОС) охранных устройств и другого оборудования технических средств охраны. В комплекте кабельный ввод PG-7 – Ø кабеля 3-6,5мм, три муфты вводные для металлорукавов с диаметром усл. прохода 20мм, две муфты вводные для металлорукавов с диаметром усл. прохода 50мм, козырек, кросс-бокс на 50 пар (тип Krone), пять плинтов универсальных 2/10 с нормально замкнутыми контактами, блок зажимов ТВ-2512L, крепление на квадратные ☐ 50 ÷ 150 мм и круглые опоры Ø 40 ÷ 190 мм. Диапазон рабочих температур -60°÷ +70°С. Степень защиты IP65. Габаритные размеры (без муфт и козырька) 600х600х210мм</t>
  </si>
  <si>
    <t>Шкаф приборный участковый телевизионный для установки в нем блоков электронных устройств, подключения датчиков обнаружения, коробок монтажных, кроссировки магистральных кабелей. В комплекте четыре муфты вводные для металлорукавов с диаметром усл. прохода 20мм, две муфты трубные для металлорукавов с диаметром 56-58мм, козырек, кросс-бокс на 50 пар (тип Krone), пять плинтов универсальных 2/10 с нормально замкнутыми контактами, блок зажимов ТВ-2512L, крепление на квадратные ☐ 50 ÷ 150 мм и круглые опоры Ø 40 ÷ 190 мм. Диапазон рабочих температур -60°÷ +70°С. Степень защиты IP65. Габаритные размеры (без муфт и козырька) 600х1000х250мм.</t>
  </si>
  <si>
    <t>Шкаф приборный участковый телевизионный для установки в нем блоков электронных устройств, подключения датчиков обнаружения, коробок монтажных, кроссировки магистральных кабелей. В комплекте четыре муфты вводные для металлорукавов с диаметром усл. прохода 20мм, две муфты трубные для металлорукавов с диаметром 56-58мм, козырек, кросс-бокс на 30 пар (тип Krone), три плинта универсальных 2/10 с нормально замкнутыми контактами, блок зажимов ТВ-2512L, крепление на квадратные ☐ 50 ÷ 150 мм и круглые опоры Ø 40 ÷ 190 мм. Диапазон рабочих температур -60°÷ +70°С. Степень защиты IP65. Габаритные размеры (без муфт и козырька) 600х1000х250мм.</t>
  </si>
  <si>
    <t>10.7 Коробки монтажные взрывозащищенные</t>
  </si>
  <si>
    <t>Коробка монтажная во взрывозащищенном исполнении (оболочка) для коммутации цепей питания аппаратуры, других электрических цепей. Класс взрывозащиты 1Ex db IIС T5 Gb. В коробке установлены: 35 мм DIN-рейка, клеммная колодка из 10-и клемм проходных под провод сечением до 6 мм². Диапазон рабочих температур -60°÷ +60°С. Степень защиты IP66. Габаритные размеры (с кабельными вводами) 260х175х130мм</t>
  </si>
  <si>
    <t>Коробка монтажная во взрывозащищенном исполнении (оболочка) для установки в них электроустановочных устройств и защиты их от воздействия окружающей среды. Класс взрывозащиты 1Ex db IIС T5 Gb. В коробке установлены: 35 мм DIN-рейка, клеммная колодка из 2-х клемм проходных под провод сечением до 6 мм², предусмотрено место под установку 2-х устройств УЗИП, удлинителей линий и пр. Диапазон рабочих температур -60°÷ +60°С. Степень защиты IP66. Габаритные размеры (с кабельными вводами) 260х175х130мм</t>
  </si>
  <si>
    <t xml:space="preserve">Крепление шкафов ТШ на квадратные ☐ 50 ÷ 150 мм и круглые опоры Ø 40 ÷ 190 мм </t>
  </si>
  <si>
    <t xml:space="preserve">Крепление ТШ-9 на круглую или квадратную опору. Максимальный размер опор ☐ / Ø 550мм. </t>
  </si>
  <si>
    <t xml:space="preserve">Крепление ТШ-10 на круглую или квадратную опору. Максимальный размер опор ☐ / Ø 550мм. </t>
  </si>
  <si>
    <t>Крепление для ТШ на опору исп.2</t>
  </si>
  <si>
    <t xml:space="preserve">Крепление шкафов ТШ шириной 800мм на квадратные ☐ 50 ÷ 150 мм и круглые опоры Ø 40 ÷ 190 мм </t>
  </si>
  <si>
    <t>Комплект удлинителя для крепления ТШ на опору (для круглых опор Ø max=615 мм, для квадратных опор ☐ max=510 мм)</t>
  </si>
  <si>
    <t>Замок ТШ исп.2</t>
  </si>
  <si>
    <t>Замок для шкафов ТШ шириной 800мм</t>
  </si>
  <si>
    <t>Основание напольного исполнения для шкафов ТШ-9, ТШ-10</t>
  </si>
  <si>
    <t>Кронштейн для гермокоробок КМГ и КМГО на квадратные и круглые опоры ☐, Ø 115 ÷ 135 мм</t>
  </si>
  <si>
    <t>Кронштейн крепления видеокамер ТВК, термокожухов ТГБ и коробок монтажных КМ-1, КМ-2, КМ-3 на квадратные и круглые опоры ☐, Ø 115 ÷ 135 мм</t>
  </si>
  <si>
    <t>Кронштейн для крепления коробки монтажной КМ-8 на квадратные и круглые опоры ☐, Ø 115 ÷ 135 мм</t>
  </si>
  <si>
    <t>Кронштейн для совместного крепления видеокамер ТВК и термокожухов ТГБ, коробок монтажных КМ-1, КМ-2, КМ-3 и блоков питания БПУ-2 на квадратные и круглые опоры ☐, Ø 115 ÷ 135 мм</t>
  </si>
  <si>
    <t>Кронштейн для крепления коробок распределительных серии КР-1 на квадратные и круглые опоры ☐, Ø 115 ÷ 135 мм</t>
  </si>
  <si>
    <t>Кронштейн крепления  для гермокоробок КМ-4, КМ-5, КМ-6, блоков питания БПУ-1 на квадратные и круглые опоры ☐, Ø 115 ÷ 135 мм</t>
  </si>
  <si>
    <t>Кронштейн крепления  для блоков питания БПГ-36Вт на квадратные и круглые опоры ☐, Ø 115 ÷ 135 мм</t>
  </si>
  <si>
    <t>Кронштейн крепления видеокамер ТВК и термокожухов ТГБ из нержавеющей стали на  опоры ☐, Ø 115-135мм</t>
  </si>
  <si>
    <t>Кронштейн крепления блока питания БПУ-3-230VAC-24VAC/10А на квадратные и круглые опоры ☐, Ø 115 ÷ 135 мм и крепления (фиксации) подводящих кабелей или металлорукавов</t>
  </si>
  <si>
    <t>Кронштейн крепления на опору для шкафов ШМ-1, ШМ-2 на квадратные и круглые опоры ☐, Ø 115 ÷ 135 мм</t>
  </si>
  <si>
    <t>Кронштейн крепления для КМ-1 ВБ, КМ-2 ВБ, блоков питания уличных БПУ-2-230VAC-24VDC/2,0A ВБ на квадратные и круглые опоры ☐, Ø 115 ÷ 135 мм</t>
  </si>
  <si>
    <t>Кронштейн крепления для шкафов ШМ-30.30.12, ШМ-30.40.15 на квадратные и круглые опоры ☐, Ø 115 ÷ 135 мм</t>
  </si>
  <si>
    <t>Кронштейн крепления для коробок монтажных КМ-15.15.08, КМ-15.15.12 и шкафов монтажных ШМ-15.15.12 на квадратные и круглые опоры ☐, Ø 115 ÷ 135 мм</t>
  </si>
  <si>
    <t>Кронштейн для крепления видеокамеры/термокожуха или прожектора на стену. Длина кронштейна 220 мм.</t>
  </si>
  <si>
    <t>Кронштейн усиленный для крепления видеокамеры/термокожуха на стену. Длина кронштейна 250 мм.</t>
  </si>
  <si>
    <t>Кронштейн усиленный из нержавеющей стали для крепления видеокамеры/термокожуха на стену. Длина кронштейна 250 мм.</t>
  </si>
  <si>
    <t>ПК-100 исп.48</t>
  </si>
  <si>
    <t xml:space="preserve">Переходник кронштейна для крепления кронштейнов типа КТ, КТУ и КТУН, позволяет увеличить угол наклона видеокамеры до 90°. </t>
  </si>
  <si>
    <t>Кронштейн потолочный для крепления видеокамер типа ТВК и термокожухов типа ТГБ к потолку длинной 350мм.</t>
  </si>
  <si>
    <t>Кронштейн потолочный для крепления видеокамер типа ТВК и термокожухов типа ТГБ к потолку длинной 600мм.</t>
  </si>
  <si>
    <t>Кронштейн потолочный для крепления видеокамер типа ТВК и термокожухов типа ТГБ к потолку длинной 800мм.</t>
  </si>
  <si>
    <t>Кронштейн потолочный для крепления видеокамер типа ТВК и термокожухов типа ТГБ к потолку длинной 1000мм.</t>
  </si>
  <si>
    <t>Кронштейн угловой для установки кронштейнов типа КТ, КТУ и КТУН, а также переходников типа ПК на угол здания.</t>
  </si>
  <si>
    <t>Кронштейн угловой для установки до трех кронштейнов типа КТ, КТУ и КТУН, а также переходников типа ПК на угол здания.</t>
  </si>
  <si>
    <t xml:space="preserve">Шарнир кронштейна для крепления видеокамер типа ТВК и термокожухов типа ТГБ к кронштейнам КТ, КТУ или аналогичным. </t>
  </si>
  <si>
    <t>Шарнир кронштейна нержавеющий для крепления видеокамер типа ТВК и термокожухов типа ТГБ к кронштейнам КТУН или аналогичным.</t>
  </si>
  <si>
    <t>Защитная крышка замка предназначена для установки навесных замков и/или опломбирования шкафов серий ТШ (кроме шкафов серий ТШ-5 и ТШ-15).</t>
  </si>
  <si>
    <t>Защитная крышка замка предназначена для установки навесных замков и/или опломбирования шкафов серий ТШ-5 и ТШ-15.</t>
  </si>
  <si>
    <t>Кронштейн предназначен для крепления (фиксации) подводящих кабелей или металлорукавов к термошкафу ТШ-3.</t>
  </si>
  <si>
    <t>Кронштейн предназначен для крепления (фиксации) подводящих кабелей или металлорукавов к термошкафу ТШ-6.</t>
  </si>
  <si>
    <t>Монтажная шина 250мм</t>
  </si>
  <si>
    <t>Монтажная шина для шкафов серии ТШ и ШПУ глубиной 250мм</t>
  </si>
  <si>
    <t>Светильник для освещения внутреннего пространства шкафов при монтаже, эксплуатации и обслуживании оборудования, установленного в шкафу. Конструктивно изделие выполнено в пластмассовом корпусе, материал рассеивателя – матовый поликарбонат. Напряжение питания 160÷260VAC. Потребляемая мощность 5 Вт. Световой поток 400 Лм. Цветовая температура 4000 К.  Диапазон рабочих температур +1° ÷ +40°С. Степень защиты IP40. Габаритные размеры 311 х 36 х 22 мм.</t>
  </si>
  <si>
    <t>Концевой выключатель на дверь для шкафов серии ТШ и ШПУ для автоматического включения/отключения светильника (или другого оборудования) при открывании/закрывании двери шкафа. Номинальное рабочее напряжение 125/250VAC, 5/3А.</t>
  </si>
  <si>
    <t>Фильтрующий материал. Сменный фильтр для шкафов ТШ-1В и ТШ-3В. В комплекте 2шт.</t>
  </si>
  <si>
    <t>Фильтрующий материал. Сменный фильтр для шкафов ТШ-2-В1. В комплекте 2шт.</t>
  </si>
  <si>
    <t>Фильтрующий материал. Сменный фильтр для шкафов ТШ-5-В2, ТШ-8, ТШ-9В, ТШ-10В. В комплекте 2шт.</t>
  </si>
  <si>
    <t>КСД-3U</t>
  </si>
  <si>
    <t>Кронштейн для размещения устройств, предназначенных для установки на DIN-рейку (например, УЗИПы, автоматы, блоки питания и т.д.) в 19-дюймовую стойку. Высота 3U. Максимальное количество размещаемых устройств УЗИП 11 шт. Габаритные размеры 483х94х133мм</t>
  </si>
  <si>
    <t>12. Устройства защиты от импульсных перенапряжений УЗИП</t>
  </si>
  <si>
    <t>12.1 Устройства защиты от импульсных перенапряжений УЗИП</t>
  </si>
  <si>
    <t>Устройство защиты коаксиальных, симметричных и питающих линий (12/24VDC). Защищаемое оборудование: сетевые видеокамеры, контроллеры систем сигнализации и автоматизации, компьютеры, коммутаторы и т.д. Номинальное рабочее напряжение, Un: сигнальная цепь 5VDC, цепь питания 12/24VDC. Макс. длительное рабочее напряжение, Uc: сигнальная цепь 6VDC, цепь питания 14/27VDC. Номинальный ток разряда (8/20 мкс), In: сигнальная цепь 10 кА, цепь питания 10 кА. Уровень напряжения защиты при In, Up: сигнальная цепь 15V, цепь питания 30/50V. Время срабатывания, менее: сигнальная цепь 30нс, цепь питания 30нс. Количество защищаемых пар:  сигнальная цепь 1, цепь питания 1. Крепление на 35 мм DIN-рейку. Диапазон рабочих температур - 55° ÷ +85°С. Степень защиты IP20. Габаритные размеры 89х58х35мм</t>
  </si>
  <si>
    <t>Плата защиты коаксиальных, симметричных и питающих линий (12/24VDC). Защищаемое оборудование: сетевые видеокамеры, контроллеры систем сигнализации и автоматизации, компьютеры, коммутаторы и т.д. Номинальное рабочее напряжение, Un: сигнальная цепь 5VDC, цепь питания 12/24VDC. Макс. длительное рабочее напряжение, Uc: сигнальная цепь 6VDC, цепь питания 14/27VDC. Номинальный ток разряда (8/20 мкс), In: сигнальная цепь 10 кА, цепь питания 10 кА. Уровень напряжения защиты при In, Up: сигнальная цепь 15V, цепь питания 30/50V. Время срабатывания, менее: сигнальная цепь 30нс, цепь питания 30нс. Количество защищаемых пар: сигнальная цепь 1, цепь питания 1. Диапазон рабочих температур - 55° ÷ +85°С. Степень защиты IP20. Габаритные размеры 56х38х17мм.</t>
  </si>
  <si>
    <t>Устройство защиты от импульсных перенапряжений портов локальной сети ETHERNET 10/100 Base-TX. Защищаемое оборудование: сетевые видеокамеры, контроллеры систем сигнализации и автоматизации, компьютеры, коммутаторы и т.д. Номинальное рабочее напряжение, Un: 5VDC. Макс. длительное рабочее напряжение, Uc: 6VDC. Номинальный ток разряда (8/20 мкс), In: линия-линия C1 250А, линия-земля C2 2кА. Уровень напряжения защиты при In, Up: линия-линия 20V, линия-земля 550V. Время срабатывания, менее: линия-линия 10нс, линия-земля 100нс. Крепление на 35 мм DIN-рейку. Диапазон рабочих температур - 55° ÷ +85°С. Степень защиты IP20. Габаритные размеры 89х58х35мм</t>
  </si>
  <si>
    <t>Устройство защиты линии интерфейса RS-485. Защищаемое оборудование: контроллеры систем сигнализации и автоматизации, исполнительные устройства, системы телеметрии и учёта и т.д. Номинальное рабочее напряжение, Un: 5VDC. Макс. длительное рабочее напряжение, Uc: 6,5VDC. Номинальный ток разряда (8/20 мкс), In: линия-линия 2кА, линия-земля  2кА. Суммарный импульсный ток (8/20 мкс) 4кА. Уровень напряжения защиты при In, Up: линия-линия 15V, линия-сигнальная земля 15V,  линия-защитная земля 600V. Время срабатывания, менее: линия-линия 10нс, линия-земля 100нс. Крепление на 35 мм DIN-рейку. Диапазон рабочих температур - 55° ÷ +85°С. Степень защиты IP20. Габаритные размеры 89х58х35мм.</t>
  </si>
  <si>
    <t>Устройство защиты для цепей вторичных источников питания 24VDC. Номинальное рабочее напряжение, Un: 24VDC. Макс. длительное рабочее напряжение, Uc: 30VDC. Номинальный рабочий ток In, не более 5А. Номинальный ток разряда (8/20 мкс), In: линия-линия 2,5кА, линия-земля  2,5кА. Суммарный импульсный ток (8/20 мкс) 5кА. Уровень напряжения защиты при In, Up: линия-линия 60V, линия-сигнальная земля 60V,  линия-защитная земля 600V. Время срабатывания, менее: линия-линия 10нс, линия-земля 100нс. Крепление на 35 мм DIN-рейку. Диапазон рабочих температур - 55° ÷ +85°С. Степень защиты IP20. Габаритные размеры 89х58х35мм.</t>
  </si>
  <si>
    <t>Устройство защиты для цепей вторичных источников питания 12VDC. Номинальное рабочее напряжение, Un: 12VDC. Макс. длительное рабочее напряжение, Uc: 15VDC. Номинальный рабочий ток In, не более 5А. Номинальный ток разряда (8/20 мкс), In: линия-линия 2,5кА, линия-земля  2,5кА. Суммарный импульсный ток (8/20 мкс) 5кА. Уровень напряжения защиты при In, Up: линия-линия 30V, линия-сигнальная земля 30V,  линия-защитная земля 600V. Время срабатывания, менее: линия-линия 10нс, линия-земля 100нс. Крепление на 35 мм DIN-рейку. Диапазон рабочих температур - 55° ÷ +85°С. Степень защиты IP20. Габаритные размеры 89х58х35мм.</t>
  </si>
  <si>
    <t>Устройство защиты для цепей вторичных источников питания 24VAC. Номинальное рабочее напряжение, Un: 24VAC. Макс. длительное рабочее напряжение, Uc: 30VAC. Номинальный рабочий ток In, не более 5А. Номинальный ток разряда (8/20 мкс), In: линия-линия 2,5кА, линия-земля  2,5кА. Суммарный импульсный ток (8/20 мкс) 5кА. Уровень напряжения защиты при In, Up: линия-линия 80V, линия-сигнальная земля 80V,  линия-защитная земля 600V. Время срабатывания, менее: линия-линия 10нс, линия-земля 100нс. Крепление на 35 мм DIN-рейку. Диапазон рабочих температур - 55° ÷ +85°С. Степень защиты IP20. Габаритные размеры 89х58х35мм.</t>
  </si>
  <si>
    <t>Устройство защиты питающих линий 230VAC. Номинальное рабочее напряжение, Un: 230VAC. Макс. длительное рабочее напряжение, Uc: 275VAC. Номинальный рабочий ток In, не более 16А. Номинальный ток разряда (8/20 мкс), In: фаза/нейтраль 3кА, фаза/земля 3кА, нейтраль/земля 5кА. Напряжение испытательного импульса Uoc фаза/нейтраль 6кV, фаза/земля 6кV, нейтраль/земля 10кV. Уровень напряжения защиты при Uoc: фаза/нейтраль 850V, фаза/земля 850V, нейтраль/земля 700V. Время срабатывания, менее: фаза/нейтраль 25нс, фаза/земля 100нс, нейтраль/земля 100нс. Контакты дистанционной сигнализации: максимальный коммутируемый ток 3А,
максимальное коммутируемое напряжение 250VАС. Крепление на 35 мм DIN-рейку. Диапазон рабочих температур - 55° ÷ +80°С. Степень защиты IP20. Габаритные размеры 89х58х35мм.</t>
  </si>
  <si>
    <t>Устройство защиты питающих линий 230VАС с сигнализацией о пропадании напряжения. Номинальное рабочее напряжение, Un: 230VAC. Макс. длительное рабочее напряжение, Uc: 275VAC. Номинальный рабочий ток In, не более 16А. Номинальный ток разряда (8/20 мкс), In: фаза/нейтраль 3кА, фаза/земля 3кА, нейтраль/земля 5кА. Напряжение испытательного импульса Uoc фаза/нейтраль 6кV, фаза/земля 6кV, нейтраль/земля 10кV. Уровень напряжения защиты при Uoc: фаза/нейтраль 850V, фаза/земля 850V, нейтраль/земля 700V. Время срабатывания, менее: фаза/нейтраль 25нс, фаза/земля 100нс, нейтраль/земля 100нс. Контакты дистанционной сигнализации: максимальный коммутируемый ток НЗ 3А, ALARM 0,7А, максимальное коммутируемое напряжение НЗ 250V АС, ALARM 60V AC/DC. Крепление на 35 мм DIN-рейку. Диапазон рабочих температур - 55° ÷ +80°С. Степень защиты IP20. Габаритные размеры 89х58х35мм.</t>
  </si>
  <si>
    <t>Устройство защиты питающих линий 230VАС с фильтром помех. Номинальное рабочее напряжение, Un: 230VAC. Макс. длительное рабочее напряжение, Uc: 275VAC. Номинальный рабочий ток In, не более 8А. Номинальный ток разряда (8/20 мкс), In: фаза/нейтраль 3кА, фаза/земля 3кА, нейтраль/земля 5кА. Напряжение испытательного импульса Uoc фаза/нейтраль 6кV, фаза/земля 6кV, нейтраль/земля 10кV. Уровень напряжения защиты при Uoc: фаза/нейтраль 850V, фаза/земля 850V, нейтраль/земля 700V. Время срабатывания, менее: фаза/нейтраль 25нс, фаза/земля 100нс, нейтраль/земля 100нс. Диапазон частот, в котором подавление помех 40 дБ и больше 100кГц–30 МГц. Контакты дистанционной сигнализации: максимальный коммутируемый ток 3А, максимальное коммутируемое напряжение 250VАС. Крепление на 35 мм DIN-рейку. Диапазон рабочих температур - 40° ÷ +80°С. Степень защиты IP20. Габаритные размеры 89х58х35мм.</t>
  </si>
  <si>
    <t>Устройство защиты от превышения напряжения. Номинальное рабочее напряжение, Un: 230VAC. Напряжение отключения нагрузки (Umax): 255VAC ± 5 %. Максимальный коммутируемый ток (активной нагрузки), не более 16А. Время срабатывания по Umax: 10мс. Время задержки включения, не более 10c. Крепление на 35 мм DIN-рейку. Диапазон рабочих температур - 40° ÷ +50°С. Степень защиты IP20. Габаритные размеры 89х58х35мм.</t>
  </si>
  <si>
    <t>Устройство защиты от импульсных перенапряжений 1-го порта локальной сети Ethernet 10 Base-T/100 Base-TX/1000 Base-T, в том числе, использующих технологию PoE стандартов IEEE 802.3af, IEEE 802.3at и IEEE 802.3bt. Защищаемое оборудование: сетевые видеокамеры, контроллеры систем сигнализации и автоматизации, компьютеры, коммутаторы и т.д. Макс. длительное рабочее напряжение, Uc: линия данных 6VDC, линия питания 58VDC. Номинальный ток разряда (8/20 мкс), In линия-линия C1/линия-земля C2: линия данных 100A/2кА, линия питания 100A/2кА. Уровень напряжения защиты при In, Up линия-линия/линия-земля: линия данных 20V/550V, линия питания 120V/550V. Время срабатывания линия-линия/линия-земля: линия данных &lt;10нс/&lt;100нс, линия питания &lt;10нс/&lt;100нс. Крепление на 35 мм DIN-рейку. Диапазон рабочих температур - 55° ÷ +85°С. Степень защиты IP20. Габаритные размеры 89х58х35мм</t>
  </si>
  <si>
    <t>Блок защиты от импульсных перенапряжений 4-х портов локальной сети Ethernet 10 Base-T/100 Base-TX/1000 Base-T, в том числе, использующих технологию PoE стандартов IEEE 802.3af, IEEE 802.3at и IEEE 802.3bt. Защищаемое оборудование: сетевые видеокамеры, контроллеры систем сигнализации и автоматизации, компьютеры, коммутаторы и т.д. Макс. длительное рабочее напряжение, Uc: линия данных 6VDC, линия питания 58VDC. Номинальный ток разряда (8/20 мкс), In линия-линия C1/линия-земля C2: линия данных 100A/2кА, линия питания 100A/2кА. Уровень напряжения защиты при In, Up линия-линия/линия-земля: линия данных 20V/550V, линия питания 120V/550V. Время срабатывания линия-линия/линия-земля: линия данных &lt;10нс/&lt;100нс, линия питания &lt;10нс/&lt;100нс. Крепление на 35 мм DIN-рейку. Диапазон рабочих температур - 55° ÷ +85°С. Степень защиты IP20. Габаритные размеры 89х58х35мм</t>
  </si>
  <si>
    <t>БЗЛ-ЕП4х2</t>
  </si>
  <si>
    <t>Блок защиты от импульсных перенапряжений 8-и портов локальной сети Ethernet 10 Base-T/100 Base-TX/1000 Base-T, в том числе, использующих технологию PoE стандартов IEEE 802.3af, IEEE 802.3at и IEEE 802.3bt. Защищаемое оборудование: сетевые видеокамеры, контроллеры систем сигнализации и автоматизации, компьютеры, коммутаторы и т.д. Макс. длительное рабочее напряжение, Uc: линия данных 6VDC, линия питания 58VDC. Номинальный ток разряда (8/20 мкс), In линия-линия C1/линия-земля C2: линия данных 100A/2кА, линия питания 100A/2кА. Уровень напряжения защиты при In, Up линия-линия/линия-земля: линия данных 20V/550V, линия питания 120V/550V. Время срабатывания линия-линия/линия-земля: линия данных &lt;10нс/&lt;100нс, линия питания &lt;10нс/&lt;100нс. Крепление на 35 мм DIN-рейку. Диапазон рабочих температур - 55° ÷ +85°С. Степень защиты IP20. Габаритные размеры 89х58х35мм</t>
  </si>
  <si>
    <t>Блок защиты от импульсных перенапряжений 8-и портов локальной сети Ethernet 10 Base-T/100 Base-TX/1000 Base-T, в том числе, использующих технологию PoE стандартов IEEE 802.3af, IEEE 802.3at и IEEE 802.3bt. Защищаемое оборудование: сетевые видеокамеры, контроллеры систем сигнализации и автоматизации, компьютеры, коммутаторы и т.д. Макс. длительное рабочее напряжение, Uc: линия данных 6VDC, линия питания 58VDC. Номинальный ток разряда (8/20 мкс), In линия-линия C1/линия-земля C2: линия данных 100A/2кА, линия питания 100A/2кА. Уровень напряжения защиты при In, Up линия-линия/линия-земля: линия данных 20V/550V, линия питания 120V/550V. Время срабатывания линия-линия/линия-земля: линия данных &lt;10нс/&lt;100нс, линия питания &lt;10нс/&lt;100нс. Крепление для установки в 19" стойку высотой 1U. Диапазон рабочих температур - 55° ÷ +85°С. Степень защиты IP20. Габаритные размеры 482,6х44(1U)х152 мм</t>
  </si>
  <si>
    <t>Блок защиты от импульсных перенапряжений 16-и портов локальной сети Ethernet 10 Base-T/100 Base-TX/1000 Base-T, в том числе, использующих технологию PoE стандартов IEEE 802.3af, IEEE 802.3at и IEEE 802.3bt. Защищаемое оборудование: сетевые видеокамеры, контроллеры систем сигнализации и автоматизации, компьютеры, коммутаторы и т.д. Макс. длительное рабочее напряжение, Uc: линия данных 6VDC, линия питания 58VDC. Номинальный ток разряда (8/20 мкс), In линия-линия C1/линия-земля C2: линия данных 100A/2кА, линия питания 100A/2кА. Уровень напряжения защиты при In, Up линия-линия/линия-земля: линия данных 20V/550V, линия питания 120V/550V. Время срабатывания линия-линия/линия-земля: линия данных &lt;10нс/&lt;100нс, линия питания &lt;10нс/&lt;100нс. Крепление для установки в 19" стойку высотой 1U. Диапазон рабочих температур - 55° ÷ +85°С. Степень защиты IP20. Габаритные размеры 482,6х44(1U)х152 мм</t>
  </si>
  <si>
    <t>Устройство защиты от импульсных перенапряжений 1-го порта локальной сети Ethernet 10 Base-T/100 Base-TX/1000 Base-T, в том числе, использующих технологию PoE стандартов IEEE 802.3af, IEEE 802.3at и IEEE 802.3bt. Защищаемое оборудование: сетевые видеокамеры, контроллеры систем сигнализации и автоматизации, компьютеры, коммутаторы и т.д. Макс. длительное рабочее напряжение, Uc: линия данных 6VDC, линия питания 58VDC. Номинальный ток разряда (8/20 мкс), In линия-линия C1/линия-земля C2: линия данных 100A/2кА, линия питания 100A/2кА. Уровень напряжения защиты при In, Up линия-линия/линия-земля: линия данных 20V/550V, линия питания 120V/550V. Время срабатывания линия-линия/линия-земля: линия данных &lt;10нс/&lt;100нс, линия питания &lt;10нс/&lt;100нс. Диапазон рабочих температур - 55° ÷ +85°С. Степень защиты IP20. Габаритные размеры 58х55х25мм</t>
  </si>
  <si>
    <t>УЗЛП-ЕП</t>
  </si>
  <si>
    <t>Устройство защиты от импульсных перенапряжений портов локальной сети Ethernet 10 Base-T/100 Base-TX/1000 Base-T, в том числе, использующих технологию PoE стандартов IEEE 802.3af, IEEE 802.3at и IEEE 802.3bt. Защищаемое оборудование: сетевые видеокамеры, контроллеры систем сигнализации и автоматизации, компьютеры, коммутаторы и т.д. Макс. длительное рабочее напряжение, Uc: линия данных 6VDC, линия питания 58VDC. Номинальный ток разряда (8/20 мкс), In линия-линия C1/линия-земля C2: линия данных 100A/2кА, линия питания 100A/2кА. Уровень напряжения защиты при In, Up линия-линия/линия-земля: линия данных 20V/550V, линия питания 120V/550V. Время срабатывания линия-линия/линия-земля: линия данных &lt;10нс/&lt;100нс, линия питания &lt;10нс/&lt;100нс. Выполнено в виде платы в оболочке из ТУТнг. Диапазон рабочих температур - 55° ÷ +85°С. Степень защиты IP40. Габаритные размеры 65х21х20мм</t>
  </si>
  <si>
    <t>Устройство защиты оборудования, подключенного к шлейфам сигнализации, линиям связи и линиям вторичного питания систем сигнализации. Защищаемое оборудование: извещатели охранные (ИО), приборы приёмо-контрольные (ППК), сетевые контроллеры шлейфов сигнализации (СКШС) и т.п.  Номинальное рабочее напряжение, Un: 12VDC. Макс. длительное рабочее напряжение, Uc: 16VDC. Номинальный рабочий ток In 100мА. Номинальный ток разряда (8/20 мкс), In: линия-линия 5кА, линия-земля  5кА. Суммарный импульсный ток (8/20 мкс) 10кА. Уровень напряжения защиты при In, Up: линия-линия 32V, линия-земля 30V. Количество защищаемых пар 2. Крепление на 35 мм DIN-рейку. Диапазон рабочих температур - 55° ÷ +85°С. Степень защиты IP20. Габаритные размеры 89х58х35мм.</t>
  </si>
  <si>
    <t>Устройство защиты оборудования, подключенного к шлейфам сигнализации, линиям связи и линиям вторичного питания систем сигнализации. Защищаемое оборудование: извещатели охранные (ИО), приборы приёмо-контрольные (ППК), сетевые контроллеры шлейфов сигнализации (СКШС) и т.п.  Номинальное рабочее напряжение, Un: 24VDC. Макс. длительное рабочее напряжение, Uc: 30VDC. Номинальный рабочий ток In 100мА. Номинальный ток разряда (8/20 мкс), In: линия-линия 5кА, линия-земля  5кА. Суммарный импульсный ток (8/20 мкс) 10кА. Уровень напряжения защиты при In, Up: линия-линия 60V, линия-земля 60V. Количество защищаемых пар 2. Крепление на 35 мм DIN-рейку. Диапазон рабочих температур - 55° ÷ +85°С. Степень защиты IP20. Габаритные размеры 89х58х35мм.</t>
  </si>
  <si>
    <t>Устройство защиты оборудования, подключенного к шлейфам сигнализации, линиям связи и линиям вторичного питания систем сигнализации. Защищаемое оборудование: извещатели охранные, приборы приёмо-контрольные, сетевые контроллеры шлейфов сигнализации и т.п. Номинальное рабочее напряжение, Un: 12VDC. Макс. длительное рабочее напряжение, Uc: 16VDC. Номинальный рабочий ток In 100мА. Номинальный ток разряда (8/20 мкс), In: линия-линия 5кА, линия-земля  5кА. Суммарный импульсный ток (8/20 мкс) 10кА. Уровень напряжения защиты при In, Up: линия-линия 32V, линия-земля 27V. Количество защищаемых пар 1. Конструктивно выполнен в виде однопарного штекера, устанавливаемого в кроссовое оборудование. Диапазон рабочих температур - 55° ÷ +50°С. Габаритные размеры 55х9х15мм.</t>
  </si>
  <si>
    <t>Устройство защиты оборудования, подключенного к шлейфам сигнализации, линиям связи и линиям вторичного питания систем сигнализации. Защищаемое оборудование: извещатели охранные, приборы приёмо-контрольные, сетевые контроллеры шлейфов сигнализации и т.п. Номинальное рабочее напряжение, Un: 24VDC. Макс. длительное рабочее напряжение, Uc: 30VDC. Номинальный рабочий ток In 100мА. Номинальный ток разряда (8/20 мкс), In: линия-линия 5кА, линия-земля  5кА. Суммарный импульсный ток (8/20 мкс) 10кА. Уровень напряжения защиты при In, Up: линия-линия 65V, линия-земля 54V. Количество защищаемых пар 1. Конструктивно выполнен в виде однопарного штекера, устанавливаемого в кроссовое оборудование. Диапазон рабочих температур - 55° ÷ +50°С. Габаритные размеры 55х9х15мм.</t>
  </si>
  <si>
    <t>Устройство предназначено для защиты оборудования, подключённого к коаксиальной линии с волновым сопротивлением 75 Ом, от наведенных напряжений, вызванных электромагнитными импульсами высоких энергий (грозовыми, электростатическими разрядами и т.д.). Волновое сопротивление 75 Ом. Полоса пропускания по уровню - 1 дБ 0–2,5 ГГц. КСВН в диапазоне 20-2480 МГц, не более 1,6. Статическое напряжение пробоя (100 В/с), не более 110V. Максимальный разрядный ток (10/350 мкс) 2кА. Максимальный разрядный ток при tимп. 8/20мкс (Imax) 20кА. Время срабатывания, менее 25нс. Конструктивно выполнено в экранированном алюминиевом корпусе. Диапазон рабочих температур - 60° ÷ +80°С. Степень защиты IP66. Габаритные размеры 60х39х32,5мм.</t>
  </si>
  <si>
    <t>Устройство предназначено для защиты оборудования, подключённого к коаксиальной линии с волновым сопротивлением 50 Ом, от наведенных напряжений, вызванных электромагнитными импульсами высоких энергий (грозовыми, электростатическими разрядами и т.д.). Волновое сопротивление 50 Ом. Полоса пропускания по уровню - 1 дБ 0–2,5 ГГц. КСВН в диапазоне 20-2480 МГц, не более 1,6. Статическое напряжение пробоя (100V/с), не более 110V. Максимальный разрядный ток (10/350 мкс) 2кА. Максимальный разрядный ток при tимп. 8/20мкс (Imax) 20кА. Время срабатывания, менее 25нс. Конструктивно выполнено в экранированном алюминиевом корпусе. Диапазон рабочих температур - 60° ÷ +80°С. Степень защиты IP66. Габаритные размеры 60х39х32,5мм.</t>
  </si>
  <si>
    <t>Одноканальное устройство защиты интерфейсов с подачей питания. Обеспечивает защиту интерфейса и передачу питания 12VDC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14VDС. Номинальный ток разряда (8/20 мкс) In 2кА. Максимальный ток разряда (8/20 мкс) Iмах 10кА. Уровень напряжения защиты Uр при In 28VDС. Крепление на 35 мм DIN-рейку. Диапазон рабочих температур - 55° ÷ +85°С. Степень защиты IP20. Габаритные размеры 89х58х35мм.</t>
  </si>
  <si>
    <t>Одноканальное устройство защиты интерфейсов с подачей питания. Обеспечивает защиту интерфейса и передачу питания 24VDC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28VDС. Номинальный ток разряда (8/20 мкс) In 2кА. Максимальный ток разряда (8/20 мкс) Iмах 10кА. Уровень напряжения защиты Uр при In 45VDС. Крепление на 35 мм DIN-рейку. Диапазон рабочих температур - 55° ÷ +85°С. Степень защиты IP20. Габаритные размеры 89х58х35мм.</t>
  </si>
  <si>
    <t>УЗЛ-И-30/5</t>
  </si>
  <si>
    <t>Одноканальное устройство защиты интерфейсов с подачей питания. Обеспечивает защиту интерфейса и передачу питания 30VDC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33VDС. Номинальный ток разряда (8/20 мкс) In 2кА. Максимальный ток разряда (8/20 мкс) Iмах 10кА. Уровень напряжения защиты Uр при In 49VDС. Крепление на 35 мм DIN-рейку. Диапазон рабочих температур - 55° ÷ +85°С. Степень защиты IP20. Габаритные размеры 89х58х35мм.</t>
  </si>
  <si>
    <t>Одноканальное устройство защиты интерфейсов с подачей питания. Обеспечивает защиту интерфейса и передачу питания 48VDC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58VDС. Номинальный ток разряда (8/20 мкс) In 2кА. Максимальный ток разряда (8/20 мкс) Iмах 10кА. Уровень напряжения защиты Uр при In 86VDС. Крепление на 35 мм DIN-рейку. Диапазон рабочих температур - 55° ÷ +85°С. Степень защиты IP20. Габаритные размеры 89х58х35мм.</t>
  </si>
  <si>
    <t>Одноканальное устройство защиты интерфейсов с подачей питания. Обеспечивает защиту интерфейса и передачу питания 60VDC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72VDC. Номинальный ток разряда (8/20 мкс) In 2кА. Максимальный ток разряда (8/20 мкс) Iмах 10кА. Уровень напряжения защиты Uр при In 100VDС. Крепление на 35 мм DIN-рейку. Диапазон рабочих температур - 55° ÷ +85°С. Степень защиты IP20. Габаритные размеры 89х58х35мм.</t>
  </si>
  <si>
    <t>Одноканальное устройство защиты интерфейсов с подачей питания. Обеспечивает защиту интерфейса и передачу питания 110VDC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132VDС. Номинальный ток разряда (8/20 мкс) In 2кА. Максимальный ток разряда (8/20 мкс) Iмах 10кА. Уровень напряжения защиты Uр при In 186VDС.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</si>
  <si>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12VDC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14VDС. Номинальный ток разряда (8/20 мкс) In 2кА. Максимальный ток разряда (8/20 мкс) Iмах 10кА. Уровень напряжения защиты Uр при In 28VDС.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</si>
  <si>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24VDC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28VDС. Номинальный ток разряда (8/20 мкс) In 2кА. Максимальный ток разряда (8/20 мкс) Iмах 10кА. Уровень напряжения защиты Uр при In 45VDС. Крепление на 35 мм DIN-рейку. Диапазон рабочих температур - 55° ÷ +85°С. Степень защиты IP20. Габаритные размеры 89х58х35мм.</t>
  </si>
  <si>
    <t>УЗЛ-И2-30/5</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</si>
  <si>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30VDC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33VDС. Номинальный ток разряда (8/20 мкс) In 2кА. Максимальный ток разряда (8/20 мкс) Iмах 10кА. Уровень напряжения защиты Uр при In 49VDС.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</si>
  <si>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48VDC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58VDС. Номинальный ток разряда (8/20 мкс) In 2кА. Максимальный ток разряда (8/20 мкс) Iмах 10кА. Уровень напряжения защиты Uр при In 86VDС.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</si>
  <si>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60VDC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72VDС. Номинальный ток разряда (8/20 мкс) In 2кА. Максимальный ток разряда (8/20 мкс) Iмах 10кА. Уровень напряжения защиты Uр при In 100VDС.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</si>
  <si>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110VDC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132VDС. Номинальный ток разряда (8/20 мкс) In 2кА. Максимальный ток разряда (8/20 мкс) Iмах 10кА. Уровень напряжения защиты Uр при In 186VDС.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</si>
  <si>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(5VDC по первому каналу А1В1 и 12VDC по второму каналу А2В2)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канал А1В1 6VDС, канал А2В2 14VDС. Номинальный ток разряда (8/20 мкс) In 2кА. Максимальный ток разряда (8/20 мкс) Iмах 10кА. Уровень напряжения защиты Uр при In: канал А1В1 15VDС, канал А2В2 28VDС.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</si>
  <si>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(5VDC по первому каналу А1В1 и 24VDC по второму каналу А2В2)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канал А1В1 6VDС, канал А2В2 28VDС. Номинальный ток разряда (8/20 мкс) In 2кА. Максимальный ток разряда (8/20 мкс) Iмах 10кА. Уровень напряжения защиты Uр при In: канал А1В1 15VDС, канал А2В2 45VDС. Крепление на 35 мм DIN-рейку. Диапазон рабочих температур - 55° ÷ +85°С. Степень защиты IP20. Габаритные размеры 89х58х35мм.</t>
  </si>
  <si>
    <t>УЗЛ-И2-5/5-30/5</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</si>
  <si>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(5VDC по первому каналу А1В1 и 30VDC по второму каналу А2В2)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канал А1В1 6VDС, канал А2В2 33VDС. Номинальный ток разряда (8/20 мкс) In 2кА. Максимальный ток разряда (8/20 мкс) Iмах 10кА. Уровень напряжения защиты Uр при In: канал А1В1 15VDС, канал А2В2 49VDС.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</si>
  <si>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(5VDC по первому каналу А1В1 и 48VDC по второму каналу А2В2)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канал А1В1 6VDС, канал А2В2 58VDС. Номинальный ток разряда (8/20 мкс) In 2кА. Максимальный ток разряда (8/20 мкс) Iмах 10кА. Уровень напряжения защиты Uр при In: канал А1В1 15VDС, канал А2В2 86VDС.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</si>
  <si>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(5VDC по первому каналу А1В1 и 60VDC по второму каналу А2В2)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канал А1В1 6VDС, канал А2В2 72VDС. Номинальный ток разряда (8/20 мкс) In 2кА. Максимальный ток разряда (8/20 мкс) Iмах 10кА. Уровень напряжения защиты Uр при In: канал А1В1 15VDС, канал А2В2 100VDС. Крепление на 35 мм DIN-рейку. Диапазон рабочих температур - 55° ÷ +85°С. Степень защиты IP20. Габаритные размеры 89х58х35мм.</t>
  </si>
  <si>
    <t>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(5VDC по первому каналу А1В1 и 110VDC по второму каналу А2В2)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Uс: канал А1В1 6VDС, канал А2В2 132VDС. Номинальный ток разряда (8/20 мкс) In 2кА. Максимальный ток разряда (8/20 мкс) Iмах 10кА. Уровень напряжения защиты Uр при In: канал А1В1 15VDС, канал А2В2 186VDС. Крепление на 35 мм DIN-рейку. Диапазон рабочих температур - 55° ÷ +85°С. Степень защиты IP20. Габаритные размеры 89х58х35мм.</t>
  </si>
  <si>
    <t>УЗЛ-Т-60</t>
  </si>
  <si>
    <t>Устройство защиты оборудования связи и телефонии от импульсных перенапряжений, использующего двухпроводные витые пары для передачи в стандартах xDSL. Защищаемое оборудование: модемы систем телефонии, приемные устройства, узлы связи. Номинальное рабочее напряжение Un 38VDС. Макс. длительное рабочее напряжение Uс 57VDС. Номинальный ток разряда (8/20 мкс) In 2кА. Максимальный ток разряда (8/20 мкс) Iмах 20кА. Уровень напряжения защиты Uр при In пары относительно земли (A1-G,B1-G,A2-G,B2-G) (синфазная наводка) 65VDС. Уровень напряжения защиты Uр при In между проводниками пары (А1-B1,A2-B2) (дифференциальная наводка) 95VDС. Скорость передачи данных, не более 15 Мбит/сек. Крепление на 35 мм DIN-рейку. Диапазон рабочих температур - 55° ÷ +85°С. Степень защиты IP20. Габаритные размеры 89х58х35мм.</t>
  </si>
  <si>
    <t>УЗЛ-Т-150</t>
  </si>
  <si>
    <t>Устройство защиты оборудования связи и телефонии от импульсных перенапряжений, использующего двухпроводные витые пары для передачи в стандартах xDSL. Защищаемое оборудование: модемы систем телефонии, приемные устройства, узлы связи. Номинальное рабочее напряжение Un 170VDС. Макс. длительное рабочее напряжение Uс 180VDС. Номинальный ток разряда (8/20 мкс) In 2кА. Максимальный ток разряда (8/20 мкс) Iмах 20кА. Уровень напряжения защиты Uр при In пары относительно земли (A1-G,B1-G,A2-G,B2-G) (синфазная наводка) 210VDС. Уровень напряжения защиты Uр при In между проводниками пары (А1-B1,A2-B2) (дифференциальная наводка) 250VDС. Скорость передачи данных, не более 25 Мбит/сек. Крепление на 35 мм DIN-рейку. Диапазон рабочих температур - 55° ÷ +85°С. Степень защиты IP20. Габаритные размеры 89х58х35мм.</t>
  </si>
  <si>
    <t>УЗЛ-Т2-60</t>
  </si>
  <si>
    <t>Устройство защиты оборудования связи и телефонии на две пары линий от импульсных перенапряжений, использующего двухпроводные витые пары для передачи в стандартах xDSL. Защищаемое оборудование: модемы систем телефонии, приемные устройства, узлы связи. Номинальное рабочее напряжение Un 38VDС. Макс. длительное рабочее напряжение Uс 57VDС. Номинальный ток разряда (8/20 мкс) In 2кА. Максимальный ток разряда (8/20 мкс) Iмах 20кА. Уровень напряжения защиты Uр при In пары относительно земли (A1-G,B1-G,A2-G,B2-G) (синфазная наводка) 65VDС. Уровень напряжения защиты Uр при In между проводниками пары (А1-B1,A2-B2) (дифференциальная наводка) 95VDС. Скорость передачи данных, не более 15 Мбит/сек. Крепление на 35 мм DIN-рейку. Диапазон рабочих температур - 55° ÷ +85°С. Степень защиты IP20. Габаритные размеры 89х58х35мм.</t>
  </si>
  <si>
    <t>УЗЛ-Т2-150</t>
  </si>
  <si>
    <t>Устройство защиты оборудования связи и телефонии на две пары линий от импульсных перенапряжений, использующего двухпроводные витые пары для передачи в стандартах xDSL. Защищаемое оборудование: модемы систем телефонии, приемные устройства, узлы связи. Номинальное рабочее напряжение Un 170VDС.  Макс. длительное рабочее напряжение Uс 180VDС.  Номинальный ток разряда (8/20 мкс) In 2кА. Максимальный ток разряда (8/20 мкс) Iмах 20кА. Уровень напряжения защиты Uр при In пары относительно земли (A1-G,B1-G,A2-G,B2-G) (синфазная наводка) 210VDС. Уровень напряжения защиты Uр при In между проводниками пары (А1-B1,A2-B2) (дифференциальная наводка) 250VDС. Скорость передачи данных, не более 25 Мбит/сек. Крепление на 35 мм DIN-рейку. Диапазон рабочих температур - 55° ÷ +85°С. Степень защиты IP20. Габаритные размеры 89х58х35мм.</t>
  </si>
  <si>
    <t xml:space="preserve">Однополюсное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TN-S (TN-C-S), ТТ. Имеет визуальный индикатор состояния аварийного отключения.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92х63х17,8мм. </t>
  </si>
  <si>
    <t xml:space="preserve">Однополюсное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TN-S (TN-C-S), ТТ. Имеет визуальный индикатор состояния аварийного отключения и дистанционную сигнализацию состояния отказа.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Контакты дистанционной сигнализации: максимальный коммутируемый ток 3А, максимальное коммутируемое напряжение 250VAC.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92х74,5х17,8мм. </t>
  </si>
  <si>
    <t xml:space="preserve">Однополюсное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TN-C. Имеет визуальный индикатор состояния аварийного отключения.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92х63х17,8мм. </t>
  </si>
  <si>
    <t xml:space="preserve">Однополюсное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TN-C. Имеет визуальный индикатор состояния аварийного отключения и дистанционную сигнализацию состояния отказа.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Контакты дистанционной сигнализации: максимальный коммутируемый ток 3А, максимальное коммутируемое напряжение 250VAC.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92х74,5х17,8мм. </t>
  </si>
  <si>
    <t xml:space="preserve">Однополюсное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TN-S (TN-C-S), TT в линии нейтрали- N. Имеет визуальный индикатор состояния аварийного отключения.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92х63х17,8мм. </t>
  </si>
  <si>
    <t xml:space="preserve">Однополюсное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TN-S (TN-C-S), TT в линии нейтрали- N. Имеет визуальный индикатор состояния аварийного отключения и дистанционную сигнализацию состояния отказа.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Контакты дистанционной сигнализации: максимальный коммутируемый ток 3А, максимальное коммутируемое напряжение 250VAC.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92х74,5х17,8мм. </t>
  </si>
  <si>
    <t xml:space="preserve">Двухполюсное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TN-S (TN-C-S), ТТ. Каждый модуль имеет визуальный индикатор состояния аварийного отключения.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92х63х36мм. </t>
  </si>
  <si>
    <t xml:space="preserve">Двухполюсное устройство защиты ограничительного типа класса испытаний II для защиты электрооборудования распределительных сетей 230V AC от импульсных перенапряжений. Применяется в однофазных сетях с системой заземления TN-S (TN-C-S), ТТ. Каждый модуль имеет визуальный индикатор состояния аварийного отключения и дистанционную сигнализацию состояния отказа. Максимальное длительное рабочее напряжение (Uc) 275V 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Контакты дистанционной сигнализации: максимальный коммутируемый ток 3А, максимальное коммутируемое напряжение 250V.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92х74,5х36мм. </t>
  </si>
  <si>
    <t xml:space="preserve">Трехполюсное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TN-C. Каждый модуль имеет визуальный индикатор состояния аварийного отключения.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92х63х54мм. </t>
  </si>
  <si>
    <t xml:space="preserve">Трехполюсное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TN-C. Каждый модуль имеет визуальный индикатор состояния аварийного отключения и дистанционную сигнализацию состояния отказа.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Контакты дистанционной сигнализации: максимальный коммутируемый ток 3А, максимальное коммутируемое напряжение 250VAC.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92х74,5х54мм. </t>
  </si>
  <si>
    <t xml:space="preserve">Четырехполюсное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TN-S (TN-C-S), ТТ. Каждый модуль имеет визуальный индикатор состояния аварийного отключения.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92х63х72мм. </t>
  </si>
  <si>
    <t xml:space="preserve">Четырехполюсное устройство защиты ограничительного типа класса испытаний II для защиты электрооборудования распределительных сетей 230VAC от импульсных перенапряжений. Применяется в сетях с системой заземления TN-S (TN-C-S), ТТ. Каждый модуль имеет визуальный индикатор состояния аварийного отключения и дистанционную сигнализацию состояния отказа. Максимальное длительное рабочее напряжение (Uc) 275VAC. Номинальный разрядный ток при tимп. 8/20мкс (In) 20кА. Максимальный разрядный ток при tимп. 8/20мкс (Imax) 40кА. Уровень напряжения защиты при In, (Up), не более 1,5кV. Время срабатывания, менее 25нс. Контакты дистанционной сигнализации: максимальный коммутируемый ток 3А, максимальное коммутируемое напряжение 250VAC. Конструктивно выполнено в корпусе из трудногорючего пластика с креплением на 35 мм DIN-рейку. Диапазон рабочих температур - 55° ÷ +80°С. Степень защиты IP20. Габаритные размеры 92х74,5х72мм. </t>
  </si>
  <si>
    <t>Уличное устройство защиты от импульсных перенапряжений портов локальной сети Ethernet 10 Base-T/100 Base-TX/1000 Base-T, в том числе, использующих технологию PoE стандартов IEEE 802.3af, IEEE 802.3at и IEEE 802.3bt. Защищаемое оборудование: сетевые видеокамеры, контроллеры систем сигнализации и автоматизации, компьютеры, коммутаторы и т.д. Макс. длительное рабочее напряжение, Uc: линия данных 6VDC, линия питания 58VDC. Номинальный ток разряда (8/20 мкс), In линия-линия C1/линия-земля C2: линия данных 100A/2кА, линия питания 100A/2кА. Уровень напряжения защиты при In, Up линия-линия/линия-земля: линия данных 20V/550V, линия питания  120V/550V. Время срабатывания линия-линия/линия-земля:  линия данных &lt;10нс/&lt;100нс,  линия питания &lt;10нс/&lt;100нс. Конструктивно выполнено в пластиковом пылебрызгозащищенном корпусе и может эксплуатироваться на открытом воздухе либо во влажных помещениях. Кабельные вводы PBA16-RJ45, диаметр кабеля 4 ÷ 5 мм (2 шт.). Диапазон рабочих температур - 55° ÷ +85°С. Степень защиты IP66. Габаритные размеры (с кабельными вводами) 145х118х55мм</t>
  </si>
  <si>
    <t>Уличное устройство защиты линии интерфейса RS-485. Защищаемое оборудование: контроллеры систем сигнализации и автоматизации, исполнительные устройства, системы телеметрии и учёта и т.д. Номинальное рабочее напряжение, Un: 5VDC. Макс. длительное рабочее напряжение, Uc: 6,5VDC. Номинальный ток разряда (8/20 мкс), In: линия-линия 2кА, линия-земля  2кА. Суммарный импульсный ток (8/20 мкс) 4кА. Уровень напряжения защиты при In, Up: линия-линия 15V, линия-сигнальная земля 15V,  линия-защитная земля 600V. Время срабатывания, менее: линия-линия 10нс, линия-земля 100нс.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</si>
  <si>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устройство защиты от импульсных перенапряжений портов локальной сети ETHERNET 10/100 Base-TX. Защищаемое оборудование: сетевые видеокамеры, контроллеры систем сигнализации и автоматизации, компьютеры, коммутаторы и т.д. Номинальное рабочее напряжение, Un: 5VDC. Макс. длительное рабочее напряжение, Uc: 6VDC. Номинальный ток разряда (8/20 мкс), In: линия-линия C1 250А, линия-земля C2 2кА. Уровень напряжения защиты при In, Up: линия-линия 20V, линия-земля 550V. Время срабатывания, менее: линия-линия 10нс, линия-земля 100нс.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</si>
  <si>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устройство защиты коаксиальных, симметричных и питающих линий (12/24VDC). Защищаемое оборудование: сетевые видеокамеры, контроллеры систем сигнализации и автоматизации, компьютеры, коммутаторы и т.д. Номинальное рабочее напряжение, Un: сигнальная цепь 5VDC, цепь питания 12/24VDC. Макс. длительное рабочее напряжение, Uc: сигнальная цепь 6VDC, цепь питания 14/27VDC. Номинальный ток разряда (8/20 мкс), In: сигнальная цепь 10 кА, цепь питания 10 кА. Уровень напряжения защиты при In, Up: сигнальная цепь 15VDC, цепь питания 30/50VDC. Время срабатывания, менее: сигнальная цепь 30нс, цепь питания 30нс. Количество защищаемых пар:  сигнальная цепь 1, цепь питания 1.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</si>
  <si>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устройство защиты для цепей вторичных источников питания 12VDC. Номинальное рабочее напряжение, Un: 12VDC. Макс. длительное рабочее напряжение, Uc: 15VDC. Номинальный рабочий ток In, не более 5А. Номинальный ток разряда (8/20 мкс), In: линия-линия 2,5кА, линия-земля  2,5кА. Суммарный импульсный ток (8/20 мкс) 5кА. Уровень напряжения защиты при In, Up: линия-линия 30V, линия-сигнальная земля 30V, линия-защитная земля 600V. Время срабатывания, менее: линия-линия 10нс, линия-земля 100нс. Конструктивно изделие выполнено в пластиковом пылебрызгозащищенном корпусе и может эксплуатироваться на открытом воздухе либо во влажных помещениях. Кабельные вводы PG11, диаметр кабеля 6 ÷ 10 мм (2 шт.). Диапазон рабочих температур - 55° ÷ +85°С. Степень защиты IP66. Габаритные размеры (с кабельными вводами) 145х105х55мм.</t>
  </si>
  <si>
    <t>Уличное устройство защиты для цепей вторичных источников питания 24VAC. Номинальное рабочее напряжение, Un: 24VAC. Макс. длительное рабочее напряжение, Uc: 30VAC. Номинальный рабочий ток In, не более 5А. Номинальный ток разряда (8/20 мкс), In: линия-линия 2,5кА, линия-земля  2,5кА. Суммарный импульсный ток (8/20 мкс) 5кА. Уровень напряжения защиты при In, Up: линия-линия 80V, линия-сигнальная земля 80V, линия-защитная земля 600V. Время срабатывания, менее: линия-линия 10нс, линия-земля 100нс. Конструктивно изделие выполнено в пластиковом пылебрызгозащищенном корпусе и может эксплуатироваться на открытом воздухе либо во влажных помещениях. Кабельные вводы PG11, диаметр кабеля 6 ÷ 10 мм (2 шт.). Диапазон рабочих температур - 55° ÷ +85°С. Степень защиты IP66. Габаритные размеры (с кабельными вводами) 145х105х55мм.</t>
  </si>
  <si>
    <t>Уличное устройство защиты для цепей вторичных источников питания 24VDC. Номинальное рабочее напряжение, Un: 24VDC. Макс. длительное рабочее напряжение, Uc: 30VDC. Номинальный рабочий ток In, не более 5А. Номинальный ток разряда (8/20 мкс), In: линия-линия 2,5кА, линия-земля  2,5кА. Суммарный импульсный ток (8/20 мкс) 5кА. Уровень напряжения защиты при In, Up: линия-линия 60V, линия-сигнальная земля 60V, линия-защитная земля 600V. Время срабатывания, менее: линия-линия 10нс, линия-земля 100нс. Конструктивно изделие выполнено в пластиковом пылебрызгозащищенном корпусе и может эксплуатироваться на открытом воздухе либо во влажных помещениях. Кабельные вводы PG11, диаметр кабеля 6 ÷ 10 мм (2 шт.). Диапазон рабочих температур - 55° ÷ +85°С. Степень защиты IP66. Габаритные размеры (с кабельными вводами) 145х105х55мм.</t>
  </si>
  <si>
    <t>Уличное устройство защиты питающих линий 230VAC. Номинальное рабочее напряжение, Un: 230VAC. Макс. длительное рабочее напряжение, Uc: 275VAC. Номинальный рабочий ток In, не более 16А. Номинальный ток разряда (8/20 мкс), In: фаза/нейтраль 3кА, фаза/земля 3кА, нейтраль/земля 5кА. Напряжение испытательного импульса Uoc: фаза/нейтраль 6кV, фаза/земля 6кV, нейтраль/земля 10кV. Уровень напряжения защиты при Uoc: фаза/нейтраль 850V, фаза/земля 850V, нейтраль/земля 700V. Время срабатывания, менее: фаза/нейтраль 25нс, фаза/земля 100нс, нейтраль/земля 100нс. Контакты дистанционной сигнализации: максимальный коммутируемый ток 3А, максимальное коммутируемое напряжение 250VАС. Конструктивно выполнено в пластиковом пылебрызгозащищенном корпусе и может эксплуатироваться на открытом воздухе либо во влажных помещениях. Кабельные вводы: PG11, диаметр кабеля 6–10 мм (2 шт.), PG9, диаметр кабеля 4,5–8 мм (1 шт.). Диапазон рабочих температур - 55° ÷ +80°С. Степень защиты IP66. Габаритные размеры 145х105х55мм.</t>
  </si>
  <si>
    <t>Уличное устройство защиты питающих линий 230VАС с сигнализацией о пропадании напряжения. Номинальное рабочее напряжение, Un: 230VАС. Макс. длительное рабочее напряжение, Uc: 275VАС. Номинальный рабочий ток In, не более 16А. Номинальный ток разряда (8/20 мкс), In: фаза/нейтраль 3кА, фаза/земля 3кА, нейтраль/земля 5кА. Напряжение испытательного импульса Uoc: фаза/нейтраль 6кВ, фаза/земля 6кВ, нейтраль/земля 10кВ. Уровень напряжения защиты при Uoc: фаза/нейтраль 850В, фаза/земля 850В, нейтраль/земля 700В. Время срабатывания, менее: фаза/нейтраль 25нс, фаза/земля 100нс, нейтраль/земля 100нс. Контакты дистанционной сигнализации: максимальный коммутируемый ток НЗ 3А, ALARM 0,7А, максимальное коммутируемое напряжение НЗ 250VАС, ALARM 60V AC/DC. Конструктивно выполнено в пластиковом пылебрызгозащищенном корпусе и может эксплуатироваться на открытом воздухе либо во влажных помещениях. Кабельные вводы: PG11, диаметр кабеля 6–10 мм (2 шт.), PG9, диаметр кабеля 4,5–8 мм (1 шт.). Диапазон рабочих температур - 55° ÷ +80°С. Степень защиты IP66. Габаритные размеры 145х105х55мм.</t>
  </si>
  <si>
    <t>Уличное устройство защиты питающих линий 230VАС с фильтром помех. Номинальное рабочее напряжение, Un: 230VAC. Макс. длительное рабочее напряжение, Uc: 275VAC. Номинальный рабочий ток In, не более 8А. Номинальный ток разряда (8/20 мкс), In: фаза/нейтраль 3кА, фаза/земля 3кА, нейтраль/земля 5кА. Напряжение испытательного импульса Uoc: фаза/нейтраль 6кV, фаза/земля 6кV, нейтраль/земля 10кV. Уровень напряжения защиты при Uoc: фаза/нейтраль 850V, фаза/земля 850V, нейтраль/земля 700V. Время срабатывания, менее: фаза/нейтраль 25нс, фаза/земля 100нс, нейтраль/земля 100нс. Диапазон частот, в котором подавление помех 40 дБ и больше 100кГц–30 МГц. Контакты дистанционной сигнализации: максимальный коммутируемый ток 3А, максимальное коммутируемое напряжение 250VАС.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- 40° ÷ +80°С. Степень защиты IP66. Габаритные размеры 89х58,5х35мм.</t>
  </si>
  <si>
    <t>Уличное устройство защиты оборудования, подключенного к шлейфам сигнализации, линиям связи и линиям вторичного питания систем сигнализации. Защищаемое оборудование: извещатели охранные (ИО), приборы приёмо-контрольные (ППК), сетевые контроллеры шлейфов сигнализации (СКШС) и т.п. Номинальное рабочее напряжение, Un: 12VDC. Макс. длительное рабочее напряжение, Uc: 16VDC. Номинальный рабочий ток In 100мА. Номинальный ток разряда (8/20 мкс), In: линия-линия 5кА, линия-земля  5кА. Суммарный импульсный ток (8/20 мкс) 10кА. Уровень напряжения защиты при In, Up: линия-линия 32VDC, линия-земля 32VDC. Количество защищаемых пар 2.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</si>
  <si>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устройство защиты оборудования, подключенного к шлейфам сигнализации, линиям связи и линиям вторичного питания систем сигнализации. Защищаемое оборудование: извещатели охранные (ИО), приборы приёмо-контрольные (ППК), сетевые контроллеры шлейфов сигнализации (СКШС) и т.п. Номинальное рабочее напряжение, Un: 24VDC. Макс. длительное рабочее напряжение, Uc: 30VDC. Номинальный рабочий ток In 100мА. Номинальный ток разряда (8/20 мкс), In: линия-линия 5кА, линия-земля  5кА. Суммарный импульсный ток (8/20 мкс) 10кА. Уровень напряжения защиты при In, Up: линия-линия 60VDC, линия-земля 60VDC. Количество защищаемых пар 2.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</si>
  <si>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одноканальное устройство защиты интерфейсов с подачей питания. Обеспечивает защиту интерфейса и передачу питания 12VDC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Uc 14VDС. Номинальный ток разряда (8/20 мкс) In 2кА. Максимальный ток разряда (8/20 мкс) Iмах 10кА. Уровень напряжения защиты Uр при In 28VDС.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</si>
  <si>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одноканальное устройство защиты интерфейсов с подачей питания. Обеспечивает защиту интерфейса и передачу питания 24VDC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Uc 28VDС. Номинальный ток разряда (8/20 мкс) In 2кА. Максимальный ток разряда (8/20 мкс) Iмах 10кА. Уровень напряжения защиты Uр при In 45VDС.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</si>
  <si>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одноканальное устройство защиты интерфейсов с подачей питания. Обеспечивает защиту интерфейса и передачу питания 110VDC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Uc 132VDС. Номинальный ток разряда (8/20 мкс) In 2кА. Максимальный ток разряда (8/20 мкс) Iмах 10кА. Уровень напряжения защиты Uр при In 186VDС.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</si>
  <si>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12VDC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Uc 14VDС. Номинальный ток разряда (8/20 мкс) In 2кА. Максимальный ток разряда (8/20 мкс) Iмах 10кА. Уровень напряжения защиты Uр при In 28VDС.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</si>
  <si>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24VDC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Uc 28VDС. Номинальный ток разряда (8/20 мкс) In 2кА. Максимальный ток разряда (8/20 мкс) Iмах 10кА. Уровень напряжения защиты Uр при In 45VDС.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- 55° ÷ +85°С. Степень защиты IP66. Габаритные размеры 89х58,5х35мм.</t>
  </si>
  <si>
    <t>Уличное двухканальное устройство защиты оборудования, использующего двухпроводные линии интерфейса с подачей питания. Обеспечивает защиту интерфейса и передачу питания 110VDC по сигнальным парам с величиной тока до 5А. Защищаемое оборудование: контроллеры систем сигнализации и автоматизации, исполнительные устройства, системы телеметрии и учёта и т.д. Макс. длительное рабочее напряжение Uc 132VDС. Номинальный ток разряда (8/20 мкс) In 2кА. Максимальный ток разряда (8/20 мкс) Iмах 10кА. Уровень напряжения защиты Uр при In 186VDС. Конструктивно выполнено в пластиковом пылебрызгозащищенном корпусе и может эксплуатироваться на открытом воздухе либо во влажных помещениях. Диапазон рабочих температур - 40° ÷ +50°С. Степень защиты IP66. Габаритные размеры 89х58,5х35мм.</t>
  </si>
  <si>
    <t>Аппаратура передачи видеосигнала предназначена для передачи телевизионных сигналов высокой чёткости стандартов TVI и CVI по витой паре кабеля F/UTP CAT 5E до 500м, состоит из передатчика и приёмника, конструктивно выполнена в пластмассовых корпусах с креплением на 35мм DIN-рейку. Напряжение питания стабилизированное 12VDC±5%. Ток потребления: передатчик не более 70 мА, приёмник не более 120 мА. Диапазон рабочих температур - 40° ÷ +50°С. Степень защиты IP20. Габаритные размеры 89х58,5х35мм.</t>
  </si>
  <si>
    <t>Передатчик аппаратуры передачи телевизионных сигналов высокой чёткости стандартов TVI и CVI по витой паре кабеля F/UTP CAT 5E до 500м. Напряжение питания стабилизированное 12VDC±5%. Ток потребления не более 70 мА. Входное сопротивление 75 Ом. Двухступенчатая защита по входу и выходу рассчитана на кратковременный импульсный разрядный ток (8мкс/20мкс) 10кА. Креплением на 35мм DIN-рейку.  Диапазон рабочих температур - 40° ÷ +50°С. Степень защиты IP20. Габаритные размеры 89х58,5х35мм.</t>
  </si>
  <si>
    <t>Групповой приемник TVI на 4 канала предназначен для приёма телевизионных сигналов высокой чёткости стандартов TVI и CVI по витой паре кабеля F/UTP CAT 5E от АПВС-TVI передатчиков. Блок питания: входные параметры 150 ÷ 240VАС, 50 Гц, выходные параметры 12V ±5% DC, 1,5А. Выходное сопротивление 75 Ом. Номинальный уровень выходного видеосигнала 1V. Трёхступенчатая защита по входу рассчитана на кратковременный импульсный разрядный ток (8мкс /20мкс) 10кА. Диапазон рабочих температур - 40° ÷ +50°С. Степень защиты IP20. Габаритные размеры 482,6х44х150мм.</t>
  </si>
  <si>
    <t>Групповой приемник TVI на 8 каналов предназначен для приёма телевизионных сигналов высокой чёткости стандартов TVI и CVI по витой паре кабеля F/UTP CAT 5E от АПВС-TVI передатчиков. Блок питания: входные параметры 150 ÷ 240VАС, 50 Гц, выходные параметры 12V ±5% DC, 1,5А. Выходное сопротивление 75 Ом. Номинальный уровень выходного видеосигнала 1V. Трёхступенчатая защита по входу рассчитана на кратковременный импульсный разрядный ток (8мкс /20мкс) 10кА.  Диапазон рабочих температур - 40° ÷ +50°С. Степень защиты IP20. Габаритные размеры 482,6х44х150мм.</t>
  </si>
  <si>
    <t>Аппаратура передачи видеосигналов предназначена для передачи как обычного TV-cигнала, так и TV-cигналов высокой чёткости стандарта AHD с разрешением 1,3МPix и 2МPix по витой паре кабеля ТППэп или по витой паре кабеля F/UTP CAT 5E до 1100м. Напряжение питания стабилизированное 12VDC ±5%. Ток потребления не более 50 мА. Двухступенчатая защита по входу и выходу передатчика рассчитана на кратковременный импульсный разрядный ток (8мкс/20мкс) 10кА. Трёхступенчатая защита по входу приемника рассчитана на кратковременный импульсный разрядный ток (8мкс /20мкс) 10кА. Диапазон рабочих температур - 40° ÷ +50°С. Габаритные размеры 64х42,5х25,8мм.</t>
  </si>
  <si>
    <t>Аппаратура передачи стандартного TV-сигнала по витой паре кабеля ТППэп до 500м или по витой паре компьютерного кабеля UTP CAT 5E до 400м. Напряжение питания стабилизированное 12VDC ±5%. Ток потребления не более 40 мА. Двухступенчатая защита по входу и выходу передатчика рассчитана на кратковременный импульсный разрядный ток (8мкс/20мкс) 10кА. Трёхступенчатая защита по входу приемника рассчитана на кратковременный импульсный разрядный ток (8мкс /20мкс) 10кА. Диапазон рабочих температур - 40° ÷ +50°С. Габаритные размеры 64х42,5х27,5мм.</t>
  </si>
  <si>
    <t>Аппаратура передачи стандартного TV-сигнала по витой паре кабеля ТППэп до 1100м или по витой паре компьютерного кабеля UTP CAT 5E до 900м. Напряжение питания стабилизированное 12VDC ±5%. Ток потребления не более: передатчик 45 мА, приемник 35 мА. Двухступенчатая защита по входу и выходу передатчика рассчитана на кратковременный импульсный разрядный ток (8мкс/20мкс) 10кА. Трёхступенчатая защита по входу приемника рассчитана на кратковременный импульсный разрядный ток (8мкс /20мкс) 10кА. Диапазон рабочих температур - 40° ÷ +50°С. Габаритные размеры 64х42,5х25,8мм.</t>
  </si>
  <si>
    <t>Крейт предназначен для установки в 19-дюймовую стойку и служит каркасом для приёмников АПВC (-3М; -5М;-5AHD) (до 10 штук). Приёмники устанавливаются на передней панели крейта и подключаются с помощью кабелей, входящих в комплект изделия. Допускается установка на один крейт различные виды приемников АПВС. Блок питания: входные параметры 150 ÷ 240VАС, 50 Гц; выходные параметры 12V ±5% DC, 1,2А. Диапазон рабочих температур - 20° ÷ +50°С. Габаритные размеры 483х88х83мм</t>
  </si>
  <si>
    <t>Аппаратура передачи стандартного TV-сигнала по витой паре кабеля ТППэп до 2200м. или по витой паре компьютерного кабеля UTP CAT 5E до 900м. Комплект аппаратуры состоит из передатчика и приёмника, и позволяет пользователю на объекте самостоятельно производить выбор рабочей дальности с дискретностью 100 метров. Напряжение питания поставляемого  комплекта: передатчик 230VАС±10%; (устанавливается пользователем 24VАС; 12VDC / 24VDC±10%); приемника 12VDC±10%. Защита по входу и выходу передатчика рассчитана на кратковременный импульсный разрядный ток (8мкс/20мкс) 10кА. Защита по входу приемника рассчитана на кратковременный импульсный разрядный ток (8мкс /20мкс) 10кА. Диапазон рабочих температур - 40° ÷ +50°С. Габаритные размеры: передатчик 45х75х110мм, приемник 45х75х110мм.</t>
  </si>
  <si>
    <t>Аппаратура передачи стандартного TV-сигнала по витой паре кабеля ТППэп до 2200м. или по витой паре компьютерного кабеля UTP CAT 5E до 900м. Комплект аппаратуры состоит из передатчика и приёмника в крейтовом исполнении, и позволяет пользователю на объекте самостоятельно производить выбор рабочей дальности с дискретностью 100 метров. Напряжение питания поставляемого  комплекта: передатчик 230VАС±10%; (устанавливается пользователем 24VАС; 12VDC / 24VDC±10%); приемника 12VDC±10%. Защита по входу и выходу передатчика рассчитана на кратковременный импульсный разрядный ток (8мкс/20мкс) 10кА. Защита по входу приемника рассчитана на кратковременный импульсный разрядный ток (8мкс /20мкс) 10кА. Диапазон рабочих температур - 40° ÷ +50°С. Габаритные размеры: передатчик 45х75х110мм, приемник 164,25х55,5х13,5мм.</t>
  </si>
  <si>
    <t>Крейт предназначен для установки в 19-дюймовую стойку и служит каркасом для приёмников АПВС-11К (до 16 штук). Приёмники устанавливаются в крейт по направляющим и подключаются с помощью разъёмов, что позволяет оперативно производить монтаж и обслуживание приёмной аппаратуры АПВС. Блок питания: входные параметры 150 ÷ 240VАС, 50 Гц; выходные параметры 12V ±5% DC, 3А. Диапазон рабочих температур - 20° ÷ +50°С. Габаритные размеры 482,6х238х88мм</t>
  </si>
  <si>
    <t>Инжектор предназначен для питания по сети Ethernet IР-камер или другого оборудования, поддерживающего стандарты технологии PoE IEEE 802.3af, IEEE 802.3at. Инжектор обеспечивает при использовании кабеля категории 5e доставку не менее 25 Вт мощности на дальность до 100 м.  Количество пар для передачи питания 2. Макс. дальность передачи 100м. Входное напряжение питания 230VAC, 50 Гц / 0,2A. Выходное напряжение 55VDC. Максимальная выходная мощность 33Вт. Диапазон рабочих температур - 25° ÷ +40°С. Степень защиты IP20. Габаритные размеры 186х95,5х53мм.</t>
  </si>
  <si>
    <t>Инжектор 4-х канальный предназначен для питания по сети Ethernet IР-камер или другого оборудования, поддерживающего стандарты технологии PoE IEEE 802.3af, IEEE 802.3at.  Встроенный блок питания. Входное напряжение питания 230VAC/0.8A, 50 Гц. Выходное напряжение 55VDC. Суммарная выходная мощность 135Вт. Мощность на каждый канал 33Вт. Количество пар для передачи питания 2. Макс. дальность передачи 100м. Диапазон рабочих температур - 25° ÷ +50°С. Степень защиты IP20. Габаритные размеры 225х165х65мм.</t>
  </si>
  <si>
    <t>Инжектор 4-х канальный предназначен для питания по сети Ethernet IР-камер или другого оборудования, поддерживающего стандарты технологии PoE IEEE 802.3af, IEEE 802.3at. Внешний источник питания 57VDC/140 Вт. Выходное напряжение 55VDC. Суммарная выходная мощность 135Вт. Мощность на каждый канал 33Вт. Количество пар для передачи питания 2. Макс. дальность передачи 100м. Крепление на 35мм DIN-рейку. Диапазон рабочих температур - 25° ÷ +50°С. Степень защиты IP20. Габаритные размеры 127х85х45мм.</t>
  </si>
  <si>
    <t>Удлинитель линий интерфейса Ethernet с питанием по стандарту 802.3at (PoE+) предназначен для увеличения дальности передачи данных по сети Ethernet стандарта 10/100 BASE-TX и питания по технологии PoE на 100 м. Возможно увеличение расстояния до 300 или 400 метров при подключении 2 или 3 изделий соответственно. Конструктивно изделие выполнено в пластмассовом корпусе с креплением на 35мм DIN-рейку. Диапазон рабочих температур - 40° ÷ +50°С. Степень защиты IP20. Габаритные размеры 89х58х35мм.</t>
  </si>
  <si>
    <t>Уличный удлинитель линий интерфейса Ethernet с питанием по стандарту 802.3at (PoE+) предназначен для увеличения дальности передачи данных по сети Ethernet стандарта 10/100 BASE-TX и питания по технологии PoE на 100 м. Возможно увеличение расстояния до 300 или 400 метров при подключении 2 или 3 изделий соответственно. Конструктивно выполнено в пластиковом пылебрызгозащищенном корпусе и может эксплуатироваться на открытом воздухе либо во влажных помещениях. Кабельные вводы PBA16-RJ45, диаметр кабеля 4 ÷ 5 мм (2 шт.) Диапазон рабочих температур - 40° ÷ +50°С. Степень защиты IP66. Габаритные размеры (с кабельными вводами) 145х118х55мм</t>
  </si>
  <si>
    <t>Блок питания предназначен для питания видеокамер, ИК прожекторов и других электронных устройств стабилизированным напряжением постоянного тока. Диапазон входного напряжения: 100÷240VAC (94÷264V макс); 150÷380VDC. Выходная мощность 36Вт. Выходное напряжение 12VDC (3А) - 24VDC (1,5А) регулируемое. Автоматическая защита от КЗ, перегрузки, перегрева. Диапазон рабочих температур -25° ÷ +50°С. Габаритные размеры 187,5х95,5х53мм</t>
  </si>
  <si>
    <t>Блок питания предназначен для питания видеокамер, ИК прожекторов и других электронных устройств стабилизированным напряжением постоянного тока. Диапазон входного напряжения: 100÷240VAC (94÷264V макс); 150÷380VDC. Выходная мощность 50Вт. Выходное напряжение 12VDC (4,25А) - 24VDC (2,1А) регулируемое. Автоматическая защита от КЗ, перегрузки, перегрева. Диапазон рабочих температур -25° ÷ +40°С. Габаритные размеры 187,5х95,5х53мм</t>
  </si>
  <si>
    <t>Блок питания предназначен для питания видеокамер нестабилизированным напряжением переменного тока и может быть использован в качестве самостоятельного источника питания для других электронных устройств. Входное напряжение 230V ±10% AC, 50Гц. Выходное напряжение 24V ±10% AC. Выходной ток 5А. Диапазон рабочих температур -60° ÷ +50°С. Габаритные размеры 115х80х110мм</t>
  </si>
  <si>
    <t>Блок питания герметичный предназначен для питания видеокамер, ИК прожекторов и других электронных устройств стабилизированным напряжением постоянного тока. Диапазон входного напряжения: 100÷240VAC (94÷264V макс); 150÷380VDC. Выходная мощность 36Вт. Выходное напряжение 12VDC (3А) - 24VDC (1,5А) регулируемое. Автоматическая защита от КЗ, перегрузки, перегрева. Диапазон рабочих температур - 30° ÷ +50°С. Степень защиты IP66. Габаритные размеры (с гермовводами) 209х110х84мм</t>
  </si>
  <si>
    <t>Блок питания герметичный предназначен для питания одновременно нескольких видеокамер, ИК прожекторов и других электронных устройств стабилизированным напряжением постоянного тока. Диапазон входного напряжения: 100÷240VAC (94÷264V макс); 150÷380VDC. Выходная мощность 75Вт. Выходное напряжение 12VDC (6,25А) - 24VDC (3,15А) регулируемое. Автоматическая защита от КЗ, перегрузки, перегрева. Диапазон рабочих температур - 30° ÷ +50°С. Степень защиты IP66. Габаритные размеры (с гермовводами) 265х191х107мм</t>
  </si>
  <si>
    <t>Блок питания уличный предназначен для питания видеокамер, ИК прожекторов и других электронных устройств стабилизированным напряжением постоянного тока. Оборудован системой обогрева, мощность обогрева (при 230VАС) 40,4 Вт ± 5%. Диапазон входного напряжения: 100÷240VAC (94÷264V макс); 150÷380VDC. Выходная мощность 36Вт. Выходное напряжение 12VDC (3А) - 24VDC (1,5А) регулируемое. Автоматическая защита от КЗ, перегрузки, перегрева. Диапазон рабочих температур - 60° ÷ +50°С. Степень защиты IP66. Габаритные размеры (с гермовводами) 240х200х90мм</t>
  </si>
  <si>
    <t>Блок питания уличный предназначен для питания видеокамер, ИК прожекторов и других электронных устройств стабилизированным напряжением постоянного тока. Оборудован системой обогрева, мощность обогрева (при 230VАС) 40,4 Вт ± 5%. Диапазон входного напряжения: 100÷240VAC (94÷264V макс); 150÷380VDC. Выходная мощность 75Вт. Выходное напряжение 12VDC (6,25А) - 24VDC (3,15А) регулируемое. Автоматическая защита от КЗ, перегрузки, перегрева. Диапазон рабочих температур - 60° ÷ +50°С. Степень защиты IP66. Габаритные размеры (с гермовводами) 240х200х90мм</t>
  </si>
  <si>
    <t>Блок питания уличный предназначен для питания купольных поворотных видеокамер переменным напряжением и может быть использован в качестве самостоятельного источника питания для других электронных устройств. Входное напряжение 230V ±10% AC, 50Гц. Выходное напряжение 24V ±10% AC. Выходной ток 5А. Диапазон рабочих температур - 60° ÷ +50°С. Степень защиты IP66. Габаритные размеры (с гермовводами) 240х200х90мм</t>
  </si>
  <si>
    <t>Блок питания уличный предназначен для питания видеокамер напряжением постоянного тока и может быть использован в качестве самостоятельного источника питания для других электронных устройств. Напряжение питания: 100÷240VАС, 50 Гц; 150÷380VDC. Выходное напряжение 24/27 VDС ±10%. Максимальный выходной ток 2А.  Автоматическая защита от КЗ и перегрузки. Диапазон рабочих температур - 40° ÷ +50°С. Степень защиты IP66. Габаритные размеры (с гермовводами) 242х125х75мм</t>
  </si>
  <si>
    <t>Блок питания уличный предназначен для организации переменным питанием 24VАС периметральных охранных систем, купольных поворотных видеокамер и других электронных устройств. Для компенсации падения напряжения на длинных линиях изделие имеет дополнительный выход с переменным напряжением 27V. Напряжение питания 230VАС ±10%, 50 Гц. Выходное напряжение 24/27 VАС ±10%. Максимальный выходной ток 10А.   Диапазон рабочих температур - 60° ÷ +50°С. Степень защиты IP66. Габаритные размеры (с гермовводами) 250х300х136мм</t>
  </si>
  <si>
    <t>Блок питания уличный предназначен для питания видеокамер, ИК-прожекторов и других электронных устройств стабилизированным напряжением постоянного тока. Диапазон входного напряжения, макс. 176÷264VAC. Выходная мощность 150Вт. Номинальное выходное напряжение 24VDC. Диапазон выходного напряжения 22,8÷26,4VDC. Номинальный выходной ток 6,3 А. Автоматическая защита от КЗ, перегрузки, перегрева. Диапазон рабочих температур - 60° ÷ +50°С. Степень защиты IP66. Габаритные размеры (с гермовводами) 250х300х136мм</t>
  </si>
  <si>
    <t>Комплект бесперебойного питания КБП-48/150 (2,2А/ч, 7,2А/ч) предназначен для обеспечения бесперебойного питания коммутаторов Ethernet PoE/PoE+ или других электронных устройств постоянным напряжением 48÷55VDC и установки в термошкафы. Защита: от перегрузки, короткого замыкания, переполю-совки, глубокого разряда АКБ. Напряжение питания 94÷264VAC, 47÷63Гц. Выходное напряжение 48÷55VDC. Напряжение отсечки АКБ от нагрузки 37÷41VDC. Максимальный ток нагрузки при температуре не более +50°С 2,7А. Ток заряда батареи 0,2А. Диапазон рабочих температур - 10° ÷ +60°С. Габаритные размеры (без кронштейна для АКБ) 199х150х123мм</t>
  </si>
  <si>
    <t>Блок переключения питания с зарядным устройством БПЗУ-12 предназначен для создания системы бесперебойного питания с использованием внешнего источника питания 12VDC и одной 12V аккумуляторной батареи. Входное напряжение 12±10%VDC. Выходное напряжение (при работе от АКБ) 9,5÷13,5VDC. Напряжение отсечки АКБ от нагрузки 9,5÷10,2VDC. Максимальный выходной ток 7А. Ток заряда батареи 1А. Время прерывания при переключении на резервное питание 5÷15 мс. Крепление на 35мм DIN-рейку. Диапазон рабочих температур - 40° ÷ +60°С. Степень защиты IP20. Габаритные размеры 89х58,5х35мм</t>
  </si>
  <si>
    <t>Блок переключения питания с зарядным устройством БПЗУ-24 предназначен для создания системы бесперебойного питания с использованием внешнего источника питания 24VDC и двух 12V аккумуляторных батарей, подключенных последовательно. Входное напряжение 24±10%VDC. Выходное напряжение (при работе от АКБ) 19÷27VDC. Напряжение отсечки АКБ от нагрузки 19÷20,5VDC. Максимальный выходной ток 7А. Ток заряда батареи 1А. Время прерывания при переключении на резервное питание 5÷15 мс. Крепление на 35мм DIN-рейку. Диапазон рабочих температур - 40° ÷ +60°С. Степень защиты IP20. Габаритные размеры 89х58,5х35мм</t>
  </si>
  <si>
    <t>Блок переключения питания с зарядным устройством БПЗУ-48 предназначен для создания системы бесперебойного питания с использованием внешнего источника питания 48VDC и четырех подключенных последовательно 12V аккумуляторных батарей. Входное напряжение 48±10%VDC. Выходное напряжение (при работе от АКБ) 38÷54VDC. Напряжение отсечки АКБ от нагрузки 38÷41VDC. Максимальный выходной ток 8А. Ток заряда батареи 0,5А. Время прерывания при переключении на резервное питание 5÷10 мс. Крепление на 35мм DIN-рейку. Диапазон рабочих температур - 40° ÷ +60°С. Степень защиты IP20. Габаритные размеры 96х57,5х71мм</t>
  </si>
  <si>
    <t>Устройство компенсации временного прерывания предназначено для поддержания на выходе блоков переключения питания с зарядным устройством БПЗУ-12 (-24) постоянного выходного напряжения 12VDC (24VDC) в момент переключения контактов их реле, т.е. сведение к нулю времени прерывания питания при переходе на питание от АКБ. Входное/выходное напряжение 9,5÷13,5VDC (19÷27VDC). Максимальный выходной ток 7А. Выходное напряжение в компенсируемом интервале в течение от 0 до 35 мс, не менее 10,8VDC (21,6VDC). Крепление на 35мм DIN-рейку. Диапазон рабочих температур - 40° ÷ +60°С. Степень защиты IP20. Габаритные размеры 75х45х110мм</t>
  </si>
  <si>
    <t>Устройство компенсации временного прерывания УКП-48 предназначено для поддержания на выходе блока переключения питания с зарядным устройством БПЗУ-48 (или аналогичного устройства бесперебойного питания) постоянного выходного напряжения 48VDC в момент переключения контактов его реле, т.е. сведение к нулю времени прерывания питания при переходе на питание от АКБ. Входное/выходное напряжение 38÷54VDC. Максимальный выходной ток 7А. Выходное напряжение в компенсируемом интервале в течение от 0 до 35 мс, не менее 43,2VDC. Крепление на 35мм DIN-рейку. Диапазон рабочих температур - 40° ÷ +60°С. Степень защиты IP20. Габаритные размеры 75х45х110мм</t>
  </si>
  <si>
    <t>КБП-12/2</t>
  </si>
  <si>
    <t>Комплект бесперебойного питания для обеспечения бесперебойного питания аппаратуры постоянным напряжением 12VDC и установки в термошкафы. Защита: от перегрузки, короткого замыкания, переполюсовки, глубокого разряда АКБ. В состав входят: AC/DC преобразователь 230/12V, 36Вт, блок переключения питания с зарядным устройством БПЗУ-12. Напряжение питания 94÷264VAC, 47÷63Гц. Выходное напряжение 9,5÷13,5VDC. Напряжение отсечки АКБ от нагрузки 9,5÷10,2VDC. Максимальный ток нагрузки 2А. Ток заряда батареи 1А. Диапазон рабочих температур - 25° ÷ +60°С. Габаритные размеры (без кронштейна для АКБ) 107,5х150х71мм</t>
  </si>
  <si>
    <t>КБП-12/3</t>
  </si>
  <si>
    <t>Комплект бесперебойного питания для обеспечения бесперебойного питания аппаратуры постоянным напряжением 12VDC и установки в термошкафы. Защита: от перегрузки, короткого замыкания, переполюсовки, глубокого разряда АКБ. В состав входят: AC/DC преобразователь 230/12V, 50Вт, блок переключения питания с зарядным устройством БПЗУ-12. Напряжение питания 94÷264VAC, 47÷63Гц. Выходное напряжение 9,5÷13,5VDC. Напряжение отсечки АКБ от нагрузки 9,5÷10,2VDC. Максимальный ток нагрузки 3А. Ток заряда батареи 1А. Диапазон рабочих температур - 25° ÷ +60°С. Габаритные размеры (без кронштейна для АКБ) 115х150х80мм</t>
  </si>
  <si>
    <t>КБП-12/5</t>
  </si>
  <si>
    <t>Комплект бесперебойного питания для обеспечения бесперебойного питания аппаратуры постоянным напряжением 12VDC и установки в термошкафы. Защита: от перегрузки, короткого замыкания, переполюсовки, глубокого разряда АКБ. В состав входят: AC/DC преобразователь 230/12V, 75Вт, блок переключения питания с зарядным устройством БПЗУ-12. Напряжение питания 94÷264VAC, 47÷63Гц. Выходное напряжение 9,5÷13,5VDC. Напряжение отсечки АКБ от нагрузки 9,5÷10,2VDC. Максимальный ток нагрузки 5А. Ток заряда батареи 1А. Диапазон рабочих температур - 25° ÷ +60°С. Габаритные размеры (без кронштейна для АКБ) 134х150х86мм</t>
  </si>
  <si>
    <t>КБП-24/1</t>
  </si>
  <si>
    <t>Комплект бесперебойного питания для обеспечения бесперебойного питания аппаратуры постоянным напряжением 24VDC и установки в термошкафы. Защита: от перегрузки, короткого замыкания, переполюсовки, глубокого разряда АКБ. В состав входят: AC/DC преобразователь 230/24V, 50Вт, блок переключения питания с зарядным устройством БПЗУ-24. Напряжение питания 94÷264VAC, 47÷63Гц. Выходное напряжение 19÷27VDC. Напряжение отсечки АКБ от нагрузки 19÷20,5VDC. Максимальный ток нагрузки 1А. Ток заряда батареи 1А. Диапазон рабочих температур - 25° ÷ +60°С. Габаритные размеры (без кронштейна для АКБ) 115х150х80мм</t>
  </si>
  <si>
    <t>КБП-24/2</t>
  </si>
  <si>
    <t>Комплект бесперебойного питания для обеспечения бесперебойного питания аппаратуры постоянным напряжением 24VDC и установки в термошкафы. Защита: от перегрузки, короткого замыкания, переполюсовки, глубокого разряда АКБ. В состав входят: AC/DC преобразователь 230/24V, 75Вт, блок переключения питания с зарядным устройством БПЗУ-24. Напряжение питания 94÷264VAC, 47÷63Гц. Выходное напряжение 19÷27VDC. Напряжение отсечки АКБ от нагрузки 19÷20,5VDC. Максимальный ток нагрузки 2А. Ток заряда батареи 1А. Диапазон рабочих температур - 25° ÷ +60°С. Габаритные размеры (без кронштейна для АКБ) 126х150х86мм</t>
  </si>
  <si>
    <t>КБП-24/4</t>
  </si>
  <si>
    <t>Комплект бесперебойного питания для обеспечения бесперебойного питания аппаратуры постоянным напряжением 24VDC и установки в термошкафы. Защита: от перегрузки, короткого замыкания, переполюсовки, глубокого разряда АКБ. В состав входят: AC/DC преобразователь 230/24V, 120Вт, блок переключения питания с зарядным устройством БПЗУ-24. Напряжение питания 94÷264VAC, 47÷63Гц. Выходное напряжение 19÷27VDC. Напряжение отсечки АКБ от нагрузки 19÷20,5VDC. Максимальный ток нагрузки 4А. Ток заряда батареи 1А. Диапазон рабочих температур - 25° ÷ +60°С. Габаритные размеры (без кронштейна для АКБ) 133х150х111мм</t>
  </si>
  <si>
    <t>КБП-24/5</t>
  </si>
  <si>
    <t>Комплект бесперебойного питания для обеспечения бесперебойного питания аппаратуры постоянным напряжением 24VDC и установки в термошкафы. Защита: от перегрузки, короткого замыкания, переполюсовки, глубокого разряда АКБ. В состав входят: AC/DC преобразователь 230/24V, 150Вт, блок переключения питания с зарядным устройством БПЗУ-24. Напряжение питания 94÷264VAC, 47÷63Гц. Выходное напряжение 19÷27VDC. Напряжение отсечки АКБ от нагрузки 19÷20,5VDC. Максимальный ток нагрузки 5А. Ток заряда батареи 1А. Диапазон рабочих температур - 25° ÷ +60°С. Габаритные размеры (без кронштейна для АКБ) 206х150х111мм</t>
  </si>
  <si>
    <t>КБП-48/2,5</t>
  </si>
  <si>
    <t>Комплект бесперебойного питания КБП-48/2,5 (2,2А/ч, 7,2А/ч) предназначен для обеспечения бесперебойного питания коммутаторов Ethernet PoE/PoE+ или других электронных устройств постоянным напряжением 48÷53VDC и установки в термошкафы. Защита: от перегрузки, короткого замыкания, переполюсовки, глубокого разряда АКБ. Напряжение питания 94÷264VAC, 47÷63Гц. Выходное напряжение 48÷53VDC. Напряжение отсечки АКБ от нагрузки 38÷41VDC. Максимальный ток нагрузки при температуре не более +50°С  2,5А (при 48VDC)…2,3А (при 53VDC). Ток заряда батареи 0,5А. Диапазон рабочих температур - 10° ÷ +60°С. Габаритные размеры (без кронштейна для АКБ) 203х200х110мм</t>
  </si>
  <si>
    <t>КБП-48/3,5</t>
  </si>
  <si>
    <t>Комплект бесперебойного питания КБП-48/3,5 (2,2А/ч, 7,2А/ч) предназначен для обеспечения бесперебойного питания коммутаторов Ethernet PoE/PoE+ или других электронных устройств постоянным напряжением 48÷53VDC и установки в термошкафы. Защита: от перегрузки, короткого замыкания, переполюсовки, глубокого разряда АКБ. Напряжение питания 94÷264VAC, 47÷63Гц. Выходное напряжение 48÷53VDC. Напряжение отсечки АКБ от нагрузки 38÷41V DC. Максимальный ток нагрузки при температуре не более +50°С  3,9А (при 48VDC)…3,5А (при 53VDC). Ток заряда батареи 0,5А. Диапазон рабочих температур - 10° ÷ +60°С. Габаритные размеры (без кронштейна для АКБ) 179х200х110мм</t>
  </si>
  <si>
    <t>КБП-48/4,5</t>
  </si>
  <si>
    <t>Комплект бесперебойного питания КБП-48/4,5 (2,2А/ч, 7,2А/ч) предназначен для обеспечения бесперебойного питания коммутаторов Ethernet PoE/PoE+ или других электронных устройств постоянным напряжением 48÷55VDC и установки в термошкафы. Защита: от перегрузки, короткого замыкания, переполюсовки, глубокого разряда АКБ. Напряжение питания 94÷264VAC, 47÷63Гц. Выходное напряжение 48÷55VDC. Напряжение отсечки АКБ от нагрузки 40÷41VDC. Максимальный ток нагрузки (при 48VDC) 4,5А. Ток заряда батареи 1А. Диапазон рабочих температур - 10° ÷ +60°С. Габаритные размеры (без кронштейна для АКБ) 215х150х128мм</t>
  </si>
  <si>
    <t>КБП-48/8</t>
  </si>
  <si>
    <t>Комплект бесперебойного питания КБП-48/8 (2,2А/ч, 7,2А/ч) предназначен для обеспечения бесперебойного питания коммутаторов Ethernet PoE/PoE+ или других электронных устройств постоянным напряжением 48÷53VDC и установки в термошкафы. Защита: от перегрузки, короткого замыкания, переполюсовки, глубокого разряда АКБ. Напряжение питания 94÷264VAC, 47÷63Гц. Выходное напряжение 48÷53VDC. Напряжение отсечки АКБ от нагрузки 38÷41VDC. Максимальный ток нагрузки при температуре не более +50°С  8А. Ток заряда батареи 0,5А. Диапазон рабочих температур - 10° ÷ +60°С. Габаритные размеры (без кронштейна для АКБ) 125х250х139мм</t>
  </si>
  <si>
    <t>14.5 Источники питания взрывозащищенные</t>
  </si>
  <si>
    <t>Блок питания уличный предназначен для питания взрывозащищённых видеокамер напряжением постоянного тока и может быть использован в качестве самостоятельного источника питания для других электронных устройств. Блок питания имеет разделительный трансформатор, входная и выходная обмотки которого не связаны электрически, и между ними существует двойная (усиленная) изоляция. Для компенсации падения напряжения на длинных линиях изделие имеет переключатель напряжения 27VDC. Класс взрывозащиты 1ExdbIICT5Gb. Конструктивно изделие выполнено в корпусе из коррозионностойкого модифицированного алюминиево-кремниевого сплава. Напряжение питания 100–240VАС, 50Гц; 150–380VDC. Выходное напряжение 24/27VDС ± 10 %. Максимальный выходной ток 2А. Мощность обогрева (при 230VАС) 22 Вт ± 5 %. Автоматическая защита от КЗ, перегрузки, перегрева. Диапазон рабочих температур - 60° ÷ +50°С. Степень защиты IP66. Габаритные размеры (с кабельными вводами) 260х175х130мм</t>
  </si>
  <si>
    <t>Приемник телеметрии для управления поворотным устройством и трансфокатором (11 функций) предназначен для управления поворотными устройствами и объективами камер, снабженных трансфокаторами, в соответствии с командами поступающими по интерфейсу RS-485 от пультов управления. Протяжённость линии связи не более 2 км. Диапазон рабочих температур - 40° ÷ +50°С. Габаритные размеры 170х120х55мм</t>
  </si>
  <si>
    <t>Повторитель-разветвитель 1/3 направления RS-485 предназначен для организации разветвленной сети управления или сбора данных, организации до 3-х дополнительных сегментов сети интерфейса RS-485 типа «звезда», увеличения количества устройств в сети и гальванической развязки отдельных сегментов. Напряжение питания 12VDC ±10%. Ток потребления, не более 400 мА. Макс. дальность передачи: 1200 м на 9600 бит/c и 400 м на 115200 бит/c. Макс. нагрузка до 256 устройств на каждый выход. Конструктивно выполнен в герметичном пластмассовом корпусе. Диапазон рабочих температур - 40° ÷ +50°С. Степень защиты IP65. Габаритные размеры (с гермовводами) 171х150х55мм</t>
  </si>
  <si>
    <t>Повторитель-разветвитель 1/8 направления RS-485 предназначен для организации разветвленной сети управления или сбора данных, организации до 8-ми дополнительных сегментов сети интерфейса RS-485 типа «звезда», увеличения количества устройств в сети и гальванической развязки отдельных сегментов. Напряжение питания 12VDC ±10%. Ток потребления, не более 300 мА. Макс. дальность передачи: 1200 м на 9600 бит/c и 400 м на 115200 бит/c. Макс. нагрузка до 256 устройств на каждый выход. Конструктивно выполнен в пластмассовом корпусе высотой 1U для установки в 19" стойку. Диапазон рабочих температур - 40° ÷ +50°С. Степень защиты IP20. Габаритные размеры 480х44х225мм</t>
  </si>
  <si>
    <t>Повторитель-разветвитель 1/12 направления RS-485 предназначен для организации разветвленной сети управления или сбора данных, организации до 12-и дополнительных сегментов сети интерфейса RS-485 типа «звезда», увеличения количества устройств в сети и гальванической развязки отдельных сегментов. Напряжение питания 12VDC ±10%. Ток потребления, не более 300 мА. Макс. дальность передачи: 1200 м на 9600 бит/c и 400 м на 115200 бит/c. Макс. нагрузка до 256 устройств на каждый выход. Конструктивно выполнен в пластмассовом корпусе высотой 1U для установки в 19" стойку. Диапазон рабочих температур - 40° ÷ +50°С. Степень защиты IP20. Габаритные размеры 480х44х225мм</t>
  </si>
  <si>
    <t>Удлинитель (повторитель) линий интерфейса предназначен для увеличения дальности связи по сети RS-485, для защиты оборудования сети интерфейса RS-485 от импульсных перенапряжений. Номинальное напряжение питания 12VDC ±3 В. Дальность связи при скорости 19200 бит/сек, не менее 2 км. Макс. длительное рабочее напряжение Uс 6,5VDC. Суммарный ток разряда (8/20 мкс) 5кА. Диапазон рабочих температур - 40° ÷ +85°С. Степень защиты IP20. Габаритные размеры 89х58х35мм</t>
  </si>
  <si>
    <t>Пульт для управления трансфокаторами по двухпроводной линии. Сопротивление линии связи, не более 200 Ом. Диапазон рабочих температур - 20° ÷ +50°С. Габаритные размеры 108,4х53,6х37,4мм</t>
  </si>
  <si>
    <t>Заземлитель вертикальный стержневой. Длина стержня заземления 1500 мм. Глубина монтажа ЗВС (без учета глубины приямка) 4,5 м. Диаметр стержня заземления 16 мм. Покрытие ЗВС цинковое толщиной не менее 100мкм.</t>
  </si>
  <si>
    <t>IPC-B022-G2/U  (2.8mm)</t>
    <phoneticPr fontId="13" type="noConversion"/>
  </si>
  <si>
    <t>IPC-B022-G2/U  (4mm)</t>
    <phoneticPr fontId="13" type="noConversion"/>
  </si>
  <si>
    <t>IPC-B022-G2/U  (6mm)</t>
    <phoneticPr fontId="13" type="noConversion"/>
  </si>
  <si>
    <t>IPC-D022-G2/S (2.8mm)</t>
    <phoneticPr fontId="12" type="noConversion"/>
  </si>
  <si>
    <t>IPC-D022-G2/S (4mm)</t>
    <phoneticPr fontId="12" type="noConversion"/>
  </si>
  <si>
    <t>IPC-D022-G2/U (2.8mm)</t>
    <phoneticPr fontId="12" type="noConversion"/>
  </si>
  <si>
    <t>IPC-D022-G2/U (4mm)</t>
    <phoneticPr fontId="12" type="noConversion"/>
  </si>
  <si>
    <t>IPC-T022-G2/U (2.8mm)</t>
    <phoneticPr fontId="12" type="noConversion"/>
  </si>
  <si>
    <t>IPC-T022-G2/U (4mm)</t>
    <phoneticPr fontId="12" type="noConversion"/>
  </si>
  <si>
    <t>IPC-B522-G2/4I (2.8mm)</t>
    <phoneticPr fontId="12" type="noConversion"/>
  </si>
  <si>
    <t>IPC-B522-G2/4I (4mm)</t>
    <phoneticPr fontId="12" type="noConversion"/>
  </si>
  <si>
    <t>IPC-B522-G2/4I (6mm)</t>
    <phoneticPr fontId="12" type="noConversion"/>
  </si>
  <si>
    <t>IPC-D522-G0/SU (2.8mm)</t>
    <phoneticPr fontId="12" type="noConversion"/>
  </si>
  <si>
    <t>IPC-D522-G0/SU (4mm)</t>
    <phoneticPr fontId="12" type="noConversion"/>
  </si>
  <si>
    <t>IPC-C022-G0 (2.8mm)</t>
    <phoneticPr fontId="14" type="noConversion"/>
  </si>
  <si>
    <t>IPC-C022-G0 (4mm)</t>
    <phoneticPr fontId="14" type="noConversion"/>
  </si>
  <si>
    <t>IPC-D042-G2/S (2.8mm)</t>
    <phoneticPr fontId="14" type="noConversion"/>
  </si>
  <si>
    <t>IPC-D042-G2/S (4mm)</t>
    <phoneticPr fontId="14" type="noConversion"/>
  </si>
  <si>
    <t>IPC-D042-G2/U (2.8mm)</t>
    <phoneticPr fontId="14" type="noConversion"/>
  </si>
  <si>
    <t>IPC-D042-G2/U (4mm)</t>
    <phoneticPr fontId="14" type="noConversion"/>
  </si>
  <si>
    <t>IPC-T042-G2/U (2.8mm)</t>
    <phoneticPr fontId="14" type="noConversion"/>
  </si>
  <si>
    <t>IPC-T042-G2/U (4mm)</t>
    <phoneticPr fontId="14" type="noConversion"/>
  </si>
  <si>
    <t>IPC-T042-G2/U (6mm)</t>
    <phoneticPr fontId="14" type="noConversion"/>
  </si>
  <si>
    <t>IPC-B542-G2/4I (2.8mm)</t>
    <phoneticPr fontId="14" type="noConversion"/>
  </si>
  <si>
    <t>IPC-B542-G2/4I (4mm)</t>
    <phoneticPr fontId="14" type="noConversion"/>
  </si>
  <si>
    <t>IPC-B542-G2/4I (6mm)</t>
    <phoneticPr fontId="14" type="noConversion"/>
  </si>
  <si>
    <t>IPC-D542-G0/SU (2.8mm)</t>
    <phoneticPr fontId="14" type="noConversion"/>
  </si>
  <si>
    <t>IPC-D542-G0/SU (4mm)</t>
    <phoneticPr fontId="14" type="noConversion"/>
  </si>
  <si>
    <t>IPC-C042-G0 (2.8mm)</t>
    <phoneticPr fontId="14" type="noConversion"/>
  </si>
  <si>
    <t>IPC-C042-G0 (4mm)</t>
    <phoneticPr fontId="14" type="noConversion"/>
  </si>
  <si>
    <t>IPC-C042-G0/W (2.8mm)</t>
    <phoneticPr fontId="14" type="noConversion"/>
  </si>
  <si>
    <t>IPC-C042-G0/W (4mm)</t>
    <phoneticPr fontId="14" type="noConversion"/>
  </si>
  <si>
    <t>IPC-B642-G2/ZS</t>
    <phoneticPr fontId="14" type="noConversion"/>
  </si>
  <si>
    <t>IPC-D642-G2/ZS</t>
    <phoneticPr fontId="14" type="noConversion"/>
  </si>
  <si>
    <t>IPC-B042C-G2/UL(2.8mm)</t>
    <phoneticPr fontId="97" type="noConversion"/>
  </si>
  <si>
    <t>IPC-T042C-G2/SUL(2.8mm)</t>
    <phoneticPr fontId="97" type="noConversion"/>
  </si>
  <si>
    <t>IPC-T042C-G2/SUL(4mm)</t>
    <phoneticPr fontId="97" type="noConversion"/>
  </si>
  <si>
    <t>IPC-D042C-G2/SU(2.8mm)</t>
    <phoneticPr fontId="97" type="noConversion"/>
  </si>
  <si>
    <t>IPC-D042C-G2/SU(4mm)</t>
    <phoneticPr fontId="97" type="noConversion"/>
  </si>
  <si>
    <t>29 200</t>
  </si>
  <si>
    <t>25 200</t>
  </si>
  <si>
    <t>34 900</t>
  </si>
  <si>
    <t>27 920</t>
  </si>
  <si>
    <t>26 175</t>
  </si>
  <si>
    <t>25 128</t>
  </si>
  <si>
    <t>DH-SD3A400-GNP-B-PV</t>
  </si>
  <si>
    <t>DH-IPC-HFW5541TP-ASE-0280B</t>
  </si>
  <si>
    <t>DH-SD29204UE-GN</t>
  </si>
  <si>
    <t>25.10.2022 г.</t>
  </si>
</sst>
</file>

<file path=xl/styles.xml><?xml version="1.0" encoding="utf-8"?>
<styleSheet xmlns="http://schemas.openxmlformats.org/spreadsheetml/2006/main" xmlns:mc="http://schemas.openxmlformats.org/markup-compatibility/2006" xmlns:x14ac="http://schemas.microsoft.com/office/spreadsheetml/2009/9/ac" mc:Ignorable="x14ac">
  <numFmts count="78">
    <numFmt numFmtId="44" formatCode="_-* #,##0.00\ &quot;₽&quot;_-;\-* #,##0.00\ &quot;₽&quot;_-;_-* &quot;-&quot;??\ &quot;₽&quot;_-;_-@_-"/>
    <numFmt numFmtId="164" formatCode="_-* #,##0_-;\-* #,##0_-;_-* &quot;-&quot;_-;_-@_-"/>
    <numFmt numFmtId="165" formatCode="#,##0&quot;р.&quot;;[Red]\-#,##0&quot;р.&quot;"/>
    <numFmt numFmtId="166" formatCode="_-* #,##0.00&quot;р.&quot;_-;\-* #,##0.00&quot;р.&quot;_-;_-* &quot;-&quot;??&quot;р.&quot;_-;_-@_-"/>
    <numFmt numFmtId="167" formatCode="_-* #,##0.00_р_._-;\-* #,##0.00_р_._-;_-* &quot;-&quot;??_р_._-;_-@_-"/>
    <numFmt numFmtId="168" formatCode="&quot; &quot;#,##0.00&quot;   &quot;;&quot;-&quot;#,##0.00&quot;   &quot;;&quot; -&quot;00&quot;   &quot;;&quot; &quot;@&quot; &quot;"/>
    <numFmt numFmtId="169" formatCode="0.0"/>
    <numFmt numFmtId="170" formatCode="#&quot; у.е.1&quot;"/>
    <numFmt numFmtId="171" formatCode="#,##0[$р.]"/>
    <numFmt numFmtId="172" formatCode="#,##0.00&quot;р.&quot;"/>
    <numFmt numFmtId="173" formatCode="#,##0.0[$р.]"/>
    <numFmt numFmtId="174" formatCode="#.0&quot; у.е.1&quot;"/>
    <numFmt numFmtId="175" formatCode="#,##0&quot;р.&quot;"/>
    <numFmt numFmtId="176" formatCode="0.00&quot; у.е.2&quot;"/>
    <numFmt numFmtId="177" formatCode="_-* #,##0&quot;р.&quot;_-;\-* #,##0&quot;р.&quot;_-;_-* &quot;-&quot;??&quot;р.&quot;_-;_-@_-"/>
    <numFmt numFmtId="178" formatCode="#,##0.0&quot;  &quot;"/>
    <numFmt numFmtId="179" formatCode="&quot; &quot;#,##0&quot;   &quot;;&quot;-&quot;#,##0&quot;   &quot;;&quot; -&quot;00&quot;   &quot;;&quot; &quot;@&quot; &quot;"/>
    <numFmt numFmtId="180" formatCode="0.00&quot; у.е.1&quot;"/>
    <numFmt numFmtId="181" formatCode="#,##0.00&quot; &quot;;&quot;-&quot;#,##0.00&quot; &quot;"/>
    <numFmt numFmtId="182" formatCode="#.00&quot; у.е.1&quot;"/>
    <numFmt numFmtId="183" formatCode="0.00&quot; уе.1&quot;"/>
    <numFmt numFmtId="184" formatCode="0.00_ ;[Red]\-0.00\ "/>
    <numFmt numFmtId="185" formatCode="#.00&quot; р.&quot;"/>
    <numFmt numFmtId="186" formatCode="#.00&quot; руб&quot;"/>
    <numFmt numFmtId="187" formatCode="0.00&quot; р.&quot;"/>
    <numFmt numFmtId="188" formatCode="&quot; &quot;#,##0.00&quot;   &quot;;&quot;-&quot;#,##0.00&quot;   &quot;;&quot; -&quot;00.00&quot;   &quot;;&quot; &quot;@&quot; &quot;"/>
    <numFmt numFmtId="189" formatCode="[$-F400]h:mm:ss\ AM/PM"/>
    <numFmt numFmtId="190" formatCode="[$$-409]#,##0.00_ ;\-[$$-409]#,##0.00\ "/>
    <numFmt numFmtId="191" formatCode="_-&quot;€&quot;\ * #,##0.00_-;\-&quot;€&quot;\ * #,##0.00_-;_-&quot;€&quot;\ * &quot;-&quot;??_-;_-@_-"/>
    <numFmt numFmtId="192" formatCode="_-* #,##0\ _€_-;\-* #,##0\ _€_-;_-* &quot;-&quot;??\ _€_-;_-@_-"/>
    <numFmt numFmtId="193" formatCode="#.00"/>
    <numFmt numFmtId="194" formatCode="&quot;$&quot;#.00"/>
    <numFmt numFmtId="195" formatCode="#."/>
    <numFmt numFmtId="196" formatCode="_-&quot;$&quot;* #,##0.000_-;\-&quot;$&quot;* #,##0.000_-;_-&quot;$&quot;* &quot;-&quot;??_-;_-@_-"/>
    <numFmt numFmtId="197" formatCode="#,##0;\-#,##0;&quot;-&quot;"/>
    <numFmt numFmtId="198" formatCode="#,##0.0_);\(#,##0.0\)"/>
    <numFmt numFmtId="199" formatCode="_(* #,##0.0000_);_(* \(#,##0.0000\);_(* &quot;-&quot;??_);_(@_)"/>
    <numFmt numFmtId="200" formatCode="0.0%;[Red]\(0.0%\)"/>
    <numFmt numFmtId="201" formatCode="0%;[Red]\(0%\)"/>
    <numFmt numFmtId="202" formatCode="_-&quot;$&quot;\ * #,##0.00_-;\-&quot;$&quot;\ * #,##0.00_-;_-&quot;$&quot;\ * &quot;-&quot;??_-;_-@_-"/>
    <numFmt numFmtId="203" formatCode="0.0%;\(0.0%\)"/>
    <numFmt numFmtId="204" formatCode="_-* #,##0\ _D_M_-;\-* #,##0\ _D_M_-;_-* &quot;-&quot;\ _D_M_-;_-@_-"/>
    <numFmt numFmtId="205" formatCode="_-* #,##0.00\ _D_M_-;\-* #,##0.00\ _D_M_-;_-* &quot;-&quot;??\ _D_M_-;_-@_-"/>
    <numFmt numFmtId="206" formatCode="0.0%"/>
    <numFmt numFmtId="207" formatCode="_-&quot;$&quot;* #,##0_-;\-&quot;$&quot;* #,##0_-;_-&quot;$&quot;* &quot;-&quot;??_-;_-@_-"/>
    <numFmt numFmtId="208" formatCode="[$€]#,##0.00;[Red][$€]\-#,##0.00"/>
    <numFmt numFmtId="209" formatCode="_-&quot;$&quot;* #,##0.0_-;\-&quot;$&quot;* #,##0.0_-;_-&quot;$&quot;* &quot;-&quot;??_-;_-@_-"/>
    <numFmt numFmtId="210" formatCode="[$-411]ee&quot;年&quot;m&quot;月&quot;d&quot;日&quot;"/>
    <numFmt numFmtId="211" formatCode="0%;\(0%\)"/>
    <numFmt numFmtId="212" formatCode="&quot;   &quot;@"/>
    <numFmt numFmtId="213" formatCode="_(* #,##0_);_(* \(#,##0\);_(* &quot;-&quot;_)"/>
    <numFmt numFmtId="214" formatCode="_(&quot;$&quot;* #,##0_);_(&quot;$&quot;* \(#,##0\);_(&quot;$&quot;* &quot;-&quot;_);_(@_)"/>
    <numFmt numFmtId="215" formatCode="_(&quot;$&quot;* #,##0.00_);_(&quot;$&quot;* \(#,##0.00\);_(&quot;$&quot;* &quot;-&quot;??_);_(@_)"/>
    <numFmt numFmtId="216" formatCode="%#.00"/>
    <numFmt numFmtId="217" formatCode="#,##0[$р.-419]_);[Red]\(#,##0[$р.-419]\)"/>
    <numFmt numFmtId="218" formatCode="#,##0\ &quot;₽&quot;"/>
    <numFmt numFmtId="219" formatCode="_-[$$-409]* #,##0.00_ ;_-[$$-409]* \-#,##0.00\ ;_-[$$-409]* &quot;-&quot;??_ ;_-@_ "/>
    <numFmt numFmtId="220" formatCode="_-* #,##0.00\ [$₽-419]_-;\-* #,##0.00\ [$₽-419]_-;_-* &quot;-&quot;??\ [$₽-419]_-;_-@_-"/>
    <numFmt numFmtId="221" formatCode="_ &quot;¥&quot;* #,##0.00_ ;_ &quot;¥&quot;* \-#,##0.00_ ;_ &quot;¥&quot;* &quot;-&quot;??_ ;_ @_ "/>
    <numFmt numFmtId="222" formatCode="[$$-409]#,##0.0_ ;\-[$$-409]#,##0.0\ "/>
    <numFmt numFmtId="223" formatCode="[$$-409]#,##0.00"/>
    <numFmt numFmtId="224" formatCode="_-&quot;₩&quot;* #,##0_-;\-&quot;₩&quot;* #,##0_-;_-&quot;₩&quot;* &quot;-&quot;_-;_-@_-"/>
    <numFmt numFmtId="225" formatCode="_-* #,##0\ _F_-;\-* #,##0\ _F_-;_-* &quot;- &quot;_F_-;_-@_-"/>
    <numFmt numFmtId="226" formatCode="_-* #,##0.00\ _F_-;\-* #,##0.00\ _F_-;_-* \-??\ _F_-;_-@_-"/>
    <numFmt numFmtId="227" formatCode="#,##0.00\ &quot;₽&quot;"/>
    <numFmt numFmtId="228" formatCode="#,##0\ [$₽-419];\-#,##0\ [$₽-419]"/>
    <numFmt numFmtId="229" formatCode="&quot;$&quot;#,##0_);[Red]\(&quot;$&quot;#,##0\)"/>
    <numFmt numFmtId="230" formatCode="0.00_)"/>
    <numFmt numFmtId="231" formatCode="#,##0\ [$₽-419]_);[Red]\(#,##0\ [$₽-419]\)"/>
    <numFmt numFmtId="232" formatCode="[$$-1009]#,##0.00"/>
    <numFmt numFmtId="233" formatCode="_-[$$-2809]* #.##0.0_-;\-[$$-2809]* #.##0.0_-;_-[$$-2809]* &quot;-&quot;??_-;_-@_-"/>
    <numFmt numFmtId="234" formatCode="[$$-409]#.##0"/>
    <numFmt numFmtId="235" formatCode="#\ ##0"/>
    <numFmt numFmtId="236" formatCode="#,##0\ [$₽-419]"/>
    <numFmt numFmtId="237" formatCode="_-* #,##0.00_-;\-* #,##0.00_-;_-* &quot;-&quot;??_-;_-@_-"/>
    <numFmt numFmtId="238" formatCode="0&quot; у.е.2&quot;"/>
    <numFmt numFmtId="239" formatCode="\$#,##0.00_);[Red]\(\$#,##0.00\)"/>
    <numFmt numFmtId="240" formatCode="#\ ##0.00"/>
  </numFmts>
  <fonts count="535">
    <font>
      <sz val="10"/>
      <name val="Arial Cyr"/>
      <charset val="204"/>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0"/>
      <name val="Arial Cyr"/>
      <charset val="204"/>
    </font>
    <font>
      <sz val="8"/>
      <name val="Arial Cyr"/>
      <charset val="204"/>
    </font>
    <font>
      <sz val="11"/>
      <color indexed="8"/>
      <name val="Calibri"/>
      <family val="2"/>
      <charset val="204"/>
    </font>
    <font>
      <sz val="11"/>
      <color indexed="9"/>
      <name val="Calibri"/>
      <family val="2"/>
      <charset val="204"/>
    </font>
    <font>
      <sz val="11"/>
      <color indexed="62"/>
      <name val="Calibri"/>
      <family val="2"/>
      <charset val="204"/>
    </font>
    <font>
      <b/>
      <sz val="11"/>
      <color indexed="63"/>
      <name val="Calibri"/>
      <family val="2"/>
      <charset val="204"/>
    </font>
    <font>
      <b/>
      <sz val="11"/>
      <color indexed="52"/>
      <name val="Calibri"/>
      <family val="2"/>
      <charset val="204"/>
    </font>
    <font>
      <u/>
      <sz val="10"/>
      <color indexed="12"/>
      <name val="Arial Cyr"/>
      <charset val="204"/>
    </font>
    <font>
      <b/>
      <sz val="15"/>
      <color indexed="56"/>
      <name val="Calibri"/>
      <family val="2"/>
      <charset val="204"/>
    </font>
    <font>
      <b/>
      <sz val="13"/>
      <color indexed="56"/>
      <name val="Calibri"/>
      <family val="2"/>
      <charset val="204"/>
    </font>
    <font>
      <b/>
      <sz val="11"/>
      <color indexed="56"/>
      <name val="Calibri"/>
      <family val="2"/>
      <charset val="204"/>
    </font>
    <font>
      <b/>
      <sz val="11"/>
      <color indexed="8"/>
      <name val="Calibri"/>
      <family val="2"/>
      <charset val="204"/>
    </font>
    <font>
      <b/>
      <sz val="11"/>
      <color indexed="9"/>
      <name val="Calibri"/>
      <family val="2"/>
      <charset val="204"/>
    </font>
    <font>
      <b/>
      <sz val="18"/>
      <color indexed="56"/>
      <name val="Cambria"/>
      <family val="2"/>
      <charset val="204"/>
    </font>
    <font>
      <sz val="11"/>
      <color indexed="60"/>
      <name val="Calibri"/>
      <family val="2"/>
      <charset val="204"/>
    </font>
    <font>
      <sz val="10"/>
      <color indexed="8"/>
      <name val="Arial Cyr"/>
      <charset val="204"/>
    </font>
    <font>
      <sz val="10"/>
      <name val="Arial Cyr"/>
      <family val="2"/>
      <charset val="204"/>
    </font>
    <font>
      <sz val="11"/>
      <color indexed="20"/>
      <name val="Calibri"/>
      <family val="2"/>
      <charset val="204"/>
    </font>
    <font>
      <i/>
      <sz val="11"/>
      <color indexed="23"/>
      <name val="Calibri"/>
      <family val="2"/>
      <charset val="204"/>
    </font>
    <font>
      <sz val="11"/>
      <color indexed="52"/>
      <name val="Calibri"/>
      <family val="2"/>
      <charset val="204"/>
    </font>
    <font>
      <sz val="10"/>
      <color indexed="8"/>
      <name val="Helv"/>
      <charset val="204"/>
    </font>
    <font>
      <sz val="11"/>
      <color indexed="10"/>
      <name val="Calibri"/>
      <family val="2"/>
      <charset val="204"/>
    </font>
    <font>
      <sz val="11"/>
      <color indexed="17"/>
      <name val="Calibri"/>
      <family val="2"/>
      <charset val="204"/>
    </font>
    <font>
      <b/>
      <sz val="10"/>
      <color indexed="8"/>
      <name val="Times New Roman"/>
      <family val="1"/>
      <charset val="204"/>
    </font>
    <font>
      <b/>
      <sz val="8"/>
      <color indexed="8"/>
      <name val="Times New Roman"/>
      <family val="1"/>
      <charset val="204"/>
    </font>
    <font>
      <sz val="10"/>
      <color indexed="8"/>
      <name val="Times New Roman"/>
      <family val="1"/>
      <charset val="204"/>
    </font>
    <font>
      <sz val="12"/>
      <color indexed="8"/>
      <name val="Times New Roman"/>
      <family val="1"/>
      <charset val="204"/>
    </font>
    <font>
      <b/>
      <sz val="8"/>
      <color indexed="8"/>
      <name val="Arial Cyr"/>
      <family val="2"/>
      <charset val="204"/>
    </font>
    <font>
      <b/>
      <sz val="8"/>
      <color indexed="10"/>
      <name val="Times New Roman"/>
      <family val="1"/>
      <charset val="204"/>
    </font>
    <font>
      <b/>
      <sz val="14"/>
      <color indexed="8"/>
      <name val="Arial cyr"/>
      <family val="2"/>
      <charset val="204"/>
    </font>
    <font>
      <b/>
      <sz val="12"/>
      <color indexed="8"/>
      <name val="Arial Cyr"/>
      <family val="2"/>
      <charset val="204"/>
    </font>
    <font>
      <b/>
      <sz val="10"/>
      <color indexed="8"/>
      <name val="Arial Cyr"/>
      <charset val="204"/>
    </font>
    <font>
      <sz val="10"/>
      <color indexed="8"/>
      <name val="Arial Cyr"/>
      <family val="2"/>
      <charset val="204"/>
    </font>
    <font>
      <b/>
      <sz val="10"/>
      <color indexed="8"/>
      <name val="Arial Cyr"/>
      <family val="2"/>
      <charset val="204"/>
    </font>
    <font>
      <sz val="7"/>
      <color indexed="8"/>
      <name val="Arial Cyr"/>
      <family val="2"/>
      <charset val="204"/>
    </font>
    <font>
      <b/>
      <sz val="8"/>
      <color indexed="8"/>
      <name val="Arial Cyr"/>
      <charset val="204"/>
    </font>
    <font>
      <sz val="8"/>
      <color indexed="8"/>
      <name val="Arial Cyr"/>
      <family val="2"/>
      <charset val="204"/>
    </font>
    <font>
      <sz val="8"/>
      <color indexed="8"/>
      <name val="Arial Cyr"/>
      <charset val="204"/>
    </font>
    <font>
      <sz val="7"/>
      <color indexed="8"/>
      <name val="Arial Cyr"/>
      <charset val="204"/>
    </font>
    <font>
      <b/>
      <sz val="9"/>
      <color indexed="8"/>
      <name val="Arial Cyr"/>
      <charset val="204"/>
    </font>
    <font>
      <sz val="10"/>
      <color indexed="8"/>
      <name val="PragmaticaCTT"/>
      <charset val="204"/>
    </font>
    <font>
      <b/>
      <sz val="14"/>
      <color indexed="8"/>
      <name val="Arial Cyr"/>
      <charset val="204"/>
    </font>
    <font>
      <b/>
      <sz val="12"/>
      <color indexed="8"/>
      <name val="Arial Cyr"/>
      <charset val="204"/>
    </font>
    <font>
      <b/>
      <sz val="8"/>
      <name val="Arial Cyr"/>
      <charset val="204"/>
    </font>
    <font>
      <b/>
      <sz val="8"/>
      <name val="Arial"/>
      <family val="2"/>
      <charset val="204"/>
    </font>
    <font>
      <b/>
      <sz val="8"/>
      <color indexed="8"/>
      <name val="Arial"/>
      <family val="2"/>
      <charset val="204"/>
    </font>
    <font>
      <b/>
      <sz val="10"/>
      <color indexed="8"/>
      <name val="Arial"/>
      <family val="2"/>
      <charset val="204"/>
    </font>
    <font>
      <sz val="8"/>
      <color indexed="8"/>
      <name val="Arial"/>
      <family val="2"/>
      <charset val="204"/>
    </font>
    <font>
      <sz val="10"/>
      <color indexed="8"/>
      <name val="Arial"/>
      <family val="2"/>
      <charset val="204"/>
    </font>
    <font>
      <sz val="7"/>
      <color indexed="8"/>
      <name val="Arial"/>
      <family val="2"/>
      <charset val="204"/>
    </font>
    <font>
      <b/>
      <sz val="7"/>
      <color indexed="8"/>
      <name val="Arial"/>
      <family val="2"/>
      <charset val="204"/>
    </font>
    <font>
      <sz val="7"/>
      <name val="Arial"/>
      <family val="2"/>
      <charset val="204"/>
    </font>
    <font>
      <sz val="8"/>
      <name val="Arial"/>
      <family val="2"/>
      <charset val="204"/>
    </font>
    <font>
      <sz val="11"/>
      <name val="Californian FB"/>
      <family val="1"/>
    </font>
    <font>
      <b/>
      <sz val="7"/>
      <color indexed="8"/>
      <name val="Arial Cyr"/>
      <family val="2"/>
      <charset val="204"/>
    </font>
    <font>
      <i/>
      <sz val="9"/>
      <color indexed="8"/>
      <name val="Arial CYR"/>
      <charset val="204"/>
    </font>
    <font>
      <sz val="7"/>
      <color indexed="8"/>
      <name val="Calibri"/>
      <family val="2"/>
      <charset val="204"/>
    </font>
    <font>
      <b/>
      <sz val="10"/>
      <name val="Arial Cyr"/>
      <family val="2"/>
      <charset val="204"/>
    </font>
    <font>
      <b/>
      <sz val="8"/>
      <name val="Arial"/>
      <family val="2"/>
    </font>
    <font>
      <b/>
      <sz val="8"/>
      <name val="Arial Cyr"/>
      <family val="2"/>
      <charset val="204"/>
    </font>
    <font>
      <sz val="8"/>
      <name val="Arial Cyr"/>
      <family val="2"/>
      <charset val="204"/>
    </font>
    <font>
      <sz val="7"/>
      <name val="Arial Cyr"/>
      <family val="2"/>
      <charset val="204"/>
    </font>
    <font>
      <b/>
      <sz val="11"/>
      <color indexed="8"/>
      <name val="Arial"/>
      <family val="2"/>
      <charset val="204"/>
    </font>
    <font>
      <b/>
      <sz val="8"/>
      <color indexed="10"/>
      <name val="Arial Cyr"/>
      <charset val="204"/>
    </font>
    <font>
      <b/>
      <sz val="10"/>
      <name val="Arial"/>
      <family val="2"/>
      <charset val="204"/>
    </font>
    <font>
      <sz val="10"/>
      <name val="Arial"/>
      <family val="2"/>
      <charset val="204"/>
    </font>
    <font>
      <b/>
      <sz val="7"/>
      <name val="Arial Cyr"/>
      <charset val="204"/>
    </font>
    <font>
      <b/>
      <sz val="9"/>
      <color indexed="8"/>
      <name val="Arial"/>
      <family val="2"/>
      <charset val="204"/>
    </font>
    <font>
      <b/>
      <sz val="12"/>
      <name val="Arial Cyr"/>
      <charset val="204"/>
    </font>
    <font>
      <b/>
      <sz val="10"/>
      <name val="Arial Cyr"/>
      <charset val="204"/>
    </font>
    <font>
      <b/>
      <sz val="9"/>
      <name val="Arial"/>
      <family val="2"/>
      <charset val="204"/>
    </font>
    <font>
      <sz val="9"/>
      <name val="Arial"/>
      <family val="2"/>
      <charset val="204"/>
    </font>
    <font>
      <sz val="9"/>
      <color indexed="8"/>
      <name val="Arial"/>
      <family val="2"/>
      <charset val="204"/>
    </font>
    <font>
      <sz val="10"/>
      <name val="PragmaticaCTT"/>
      <charset val="204"/>
    </font>
    <font>
      <b/>
      <sz val="12"/>
      <name val="Arial Cyr"/>
      <family val="2"/>
      <charset val="204"/>
    </font>
    <font>
      <b/>
      <sz val="14"/>
      <color indexed="8"/>
      <name val="Arial"/>
      <family val="2"/>
      <charset val="204"/>
    </font>
    <font>
      <b/>
      <sz val="12"/>
      <color indexed="8"/>
      <name val="Arial"/>
      <family val="2"/>
      <charset val="204"/>
    </font>
    <font>
      <b/>
      <sz val="16"/>
      <color indexed="8"/>
      <name val="Arial"/>
      <family val="2"/>
      <charset val="204"/>
    </font>
    <font>
      <b/>
      <sz val="8"/>
      <color indexed="10"/>
      <name val="Arial"/>
      <family val="2"/>
      <charset val="204"/>
    </font>
    <font>
      <sz val="10"/>
      <name val="Arial Cyr"/>
      <charset val="204"/>
    </font>
    <font>
      <sz val="10"/>
      <name val="Arial"/>
      <family val="2"/>
    </font>
    <font>
      <b/>
      <sz val="14"/>
      <color indexed="10"/>
      <name val="Arial Cyr"/>
      <family val="2"/>
      <charset val="204"/>
    </font>
    <font>
      <b/>
      <u/>
      <sz val="12"/>
      <color indexed="12"/>
      <name val="Arial Cyr"/>
      <charset val="204"/>
    </font>
    <font>
      <b/>
      <u/>
      <sz val="12"/>
      <name val="Arial Cyr"/>
      <charset val="204"/>
    </font>
    <font>
      <u/>
      <sz val="14"/>
      <color indexed="12"/>
      <name val="Arial Cyr"/>
      <charset val="204"/>
    </font>
    <font>
      <b/>
      <sz val="7"/>
      <name val="Arial"/>
      <family val="2"/>
      <charset val="204"/>
    </font>
    <font>
      <i/>
      <sz val="7"/>
      <name val="Arial"/>
      <family val="2"/>
      <charset val="204"/>
    </font>
    <font>
      <i/>
      <sz val="10"/>
      <name val="Arial CYR"/>
      <charset val="204"/>
    </font>
    <font>
      <b/>
      <sz val="11"/>
      <name val="Arial Cyr"/>
      <charset val="204"/>
    </font>
    <font>
      <sz val="12"/>
      <name val="宋体"/>
      <family val="3"/>
      <charset val="134"/>
    </font>
    <font>
      <sz val="8"/>
      <color indexed="8"/>
      <name val="PragmaticaCTT"/>
      <charset val="204"/>
    </font>
    <font>
      <sz val="7"/>
      <color indexed="8"/>
      <name val="PragmaticaCTT"/>
      <charset val="204"/>
    </font>
    <font>
      <sz val="11"/>
      <color indexed="8"/>
      <name val="Calibri"/>
      <family val="2"/>
      <charset val="1"/>
    </font>
    <font>
      <b/>
      <sz val="10"/>
      <color indexed="8"/>
      <name val="Arial Cyr"/>
      <family val="2"/>
      <charset val="1"/>
    </font>
    <font>
      <sz val="8"/>
      <name val="Calibri"/>
      <family val="2"/>
    </font>
    <font>
      <sz val="8"/>
      <color indexed="10"/>
      <name val="Calibri"/>
      <family val="2"/>
      <charset val="204"/>
    </font>
    <font>
      <sz val="8"/>
      <color indexed="8"/>
      <name val="Calibri"/>
      <family val="2"/>
      <charset val="204"/>
    </font>
    <font>
      <sz val="11"/>
      <color indexed="8"/>
      <name val="Calibri"/>
      <family val="2"/>
    </font>
    <font>
      <sz val="8"/>
      <color indexed="8"/>
      <name val="Arial"/>
      <family val="2"/>
    </font>
    <font>
      <u/>
      <sz val="7"/>
      <name val="Calibri"/>
      <family val="2"/>
      <charset val="204"/>
    </font>
    <font>
      <sz val="7"/>
      <name val="Calibri"/>
      <family val="2"/>
      <charset val="204"/>
    </font>
    <font>
      <b/>
      <u/>
      <sz val="7"/>
      <name val="Calibri"/>
      <family val="2"/>
      <charset val="204"/>
    </font>
    <font>
      <b/>
      <sz val="7"/>
      <name val="Calibri"/>
      <family val="2"/>
      <charset val="204"/>
    </font>
    <font>
      <b/>
      <sz val="9"/>
      <color indexed="8"/>
      <name val="Calibri"/>
      <family val="2"/>
      <charset val="204"/>
    </font>
    <font>
      <sz val="9"/>
      <color indexed="8"/>
      <name val="Calibri"/>
      <family val="2"/>
      <charset val="204"/>
    </font>
    <font>
      <u/>
      <sz val="7"/>
      <color indexed="8"/>
      <name val="Calibri"/>
      <family val="2"/>
      <charset val="204"/>
    </font>
    <font>
      <b/>
      <sz val="12"/>
      <name val="Calibri"/>
      <family val="2"/>
      <charset val="204"/>
    </font>
    <font>
      <sz val="12"/>
      <name val="Calibri"/>
      <family val="2"/>
      <charset val="204"/>
    </font>
    <font>
      <sz val="10"/>
      <color indexed="8"/>
      <name val="SimSun"/>
    </font>
    <font>
      <u/>
      <sz val="10"/>
      <color indexed="12"/>
      <name val="Arial"/>
      <family val="2"/>
    </font>
    <font>
      <u/>
      <sz val="10"/>
      <color indexed="12"/>
      <name val="Arial Cyr"/>
      <family val="2"/>
      <charset val="204"/>
    </font>
    <font>
      <sz val="10"/>
      <name val="Helv"/>
      <charset val="204"/>
    </font>
    <font>
      <b/>
      <sz val="10"/>
      <color indexed="10"/>
      <name val="Arial Cyr"/>
      <charset val="204"/>
    </font>
    <font>
      <b/>
      <sz val="8"/>
      <name val="Calibri"/>
      <family val="2"/>
      <charset val="204"/>
    </font>
    <font>
      <sz val="8"/>
      <name val="Calibri"/>
      <family val="2"/>
      <charset val="204"/>
    </font>
    <font>
      <sz val="11"/>
      <name val="Arial Cyr"/>
      <charset val="204"/>
    </font>
    <font>
      <b/>
      <sz val="18"/>
      <name val="Arial Cyr"/>
      <charset val="204"/>
    </font>
    <font>
      <b/>
      <u/>
      <sz val="10"/>
      <name val="Arial Cyr"/>
      <charset val="204"/>
    </font>
    <font>
      <u/>
      <sz val="8"/>
      <name val="Calibri"/>
      <family val="2"/>
      <charset val="204"/>
    </font>
    <font>
      <b/>
      <sz val="8"/>
      <color indexed="30"/>
      <name val="Calibri"/>
      <family val="2"/>
      <charset val="204"/>
    </font>
    <font>
      <b/>
      <u/>
      <sz val="8"/>
      <name val="Calibri"/>
      <family val="2"/>
      <charset val="204"/>
    </font>
    <font>
      <b/>
      <sz val="11"/>
      <name val="Verdana"/>
      <family val="2"/>
      <charset val="204"/>
    </font>
    <font>
      <b/>
      <sz val="14"/>
      <name val="Arial"/>
      <family val="2"/>
    </font>
    <font>
      <b/>
      <sz val="7"/>
      <color indexed="10"/>
      <name val="Arial"/>
      <family val="2"/>
      <charset val="204"/>
    </font>
    <font>
      <sz val="11"/>
      <name val="돋움"/>
      <family val="3"/>
      <charset val="129"/>
    </font>
    <font>
      <sz val="9"/>
      <name val="Arial Cyr"/>
      <charset val="204"/>
    </font>
    <font>
      <b/>
      <i/>
      <sz val="10"/>
      <name val="Times New Roman"/>
      <family val="1"/>
      <charset val="204"/>
    </font>
    <font>
      <b/>
      <i/>
      <sz val="8"/>
      <color indexed="8"/>
      <name val="Arial Cyr"/>
      <charset val="204"/>
    </font>
    <font>
      <b/>
      <i/>
      <sz val="9"/>
      <color indexed="8"/>
      <name val="Arial Cyr"/>
      <charset val="204"/>
    </font>
    <font>
      <b/>
      <sz val="11"/>
      <color indexed="8"/>
      <name val="Arial Cyr"/>
      <charset val="204"/>
    </font>
    <font>
      <i/>
      <sz val="8"/>
      <color indexed="8"/>
      <name val="Arial Cyr"/>
      <charset val="204"/>
    </font>
    <font>
      <i/>
      <sz val="9"/>
      <name val="Arial Cyr"/>
      <charset val="204"/>
    </font>
    <font>
      <sz val="8"/>
      <name val="Arial"/>
      <family val="2"/>
    </font>
    <font>
      <b/>
      <sz val="11"/>
      <name val="Arial"/>
      <family val="1"/>
    </font>
    <font>
      <b/>
      <sz val="12"/>
      <name val="Arial"/>
      <family val="2"/>
    </font>
    <font>
      <sz val="10"/>
      <name val="Arial"/>
      <family val="2"/>
      <charset val="204"/>
    </font>
    <font>
      <sz val="11"/>
      <color indexed="9"/>
      <name val="Calibri"/>
      <family val="2"/>
    </font>
    <font>
      <sz val="11"/>
      <color indexed="20"/>
      <name val="Calibri"/>
      <family val="2"/>
    </font>
    <font>
      <b/>
      <sz val="11"/>
      <color indexed="51"/>
      <name val="Calibri"/>
      <family val="2"/>
    </font>
    <font>
      <b/>
      <sz val="11"/>
      <color indexed="9"/>
      <name val="Calibri"/>
      <family val="2"/>
    </font>
    <font>
      <i/>
      <sz val="11"/>
      <color indexed="23"/>
      <name val="Calibri"/>
      <family val="2"/>
    </font>
    <font>
      <sz val="11"/>
      <color indexed="17"/>
      <name val="Calibri"/>
      <family val="2"/>
    </font>
    <font>
      <b/>
      <sz val="15"/>
      <color indexed="61"/>
      <name val="Calibri"/>
      <family val="2"/>
    </font>
    <font>
      <b/>
      <sz val="13"/>
      <color indexed="61"/>
      <name val="Calibri"/>
      <family val="2"/>
    </font>
    <font>
      <b/>
      <sz val="11"/>
      <color indexed="61"/>
      <name val="Calibri"/>
      <family val="2"/>
    </font>
    <font>
      <sz val="11"/>
      <color indexed="61"/>
      <name val="Calibri"/>
      <family val="2"/>
    </font>
    <font>
      <sz val="11"/>
      <color indexed="51"/>
      <name val="Calibri"/>
      <family val="2"/>
    </font>
    <font>
      <sz val="11"/>
      <color indexed="59"/>
      <name val="Calibri"/>
      <family val="2"/>
    </font>
    <font>
      <b/>
      <sz val="11"/>
      <color indexed="62"/>
      <name val="Calibri"/>
      <family val="2"/>
    </font>
    <font>
      <b/>
      <sz val="18"/>
      <color indexed="61"/>
      <name val="Cambria"/>
      <family val="2"/>
    </font>
    <font>
      <b/>
      <sz val="11"/>
      <color indexed="8"/>
      <name val="Calibri"/>
      <family val="2"/>
    </font>
    <font>
      <sz val="11"/>
      <color indexed="10"/>
      <name val="Calibri"/>
      <family val="2"/>
    </font>
    <font>
      <sz val="10"/>
      <name val="Helv"/>
      <family val="2"/>
    </font>
    <font>
      <sz val="11"/>
      <name val="ＭＳ Ｐゴシック"/>
      <family val="3"/>
      <charset val="128"/>
    </font>
    <font>
      <sz val="10"/>
      <name val="Helv"/>
    </font>
    <font>
      <sz val="1"/>
      <color indexed="8"/>
      <name val="Courier"/>
      <family val="3"/>
    </font>
    <font>
      <b/>
      <sz val="1"/>
      <color indexed="8"/>
      <name val="Courier"/>
      <family val="3"/>
    </font>
    <font>
      <sz val="12"/>
      <name val="Osaka"/>
      <family val="3"/>
      <charset val="128"/>
    </font>
    <font>
      <sz val="10"/>
      <color indexed="8"/>
      <name val="Arial"/>
      <family val="2"/>
    </font>
    <font>
      <sz val="10"/>
      <color indexed="9"/>
      <name val="Arial"/>
      <family val="2"/>
    </font>
    <font>
      <b/>
      <sz val="10"/>
      <name val="Wide Latin"/>
      <family val="1"/>
    </font>
    <font>
      <i/>
      <sz val="10"/>
      <name val="Wide Latin"/>
      <family val="1"/>
    </font>
    <font>
      <sz val="11"/>
      <color indexed="16"/>
      <name val="Calibri"/>
      <family val="2"/>
    </font>
    <font>
      <b/>
      <sz val="11"/>
      <color indexed="53"/>
      <name val="Calibri"/>
      <family val="2"/>
    </font>
    <font>
      <b/>
      <sz val="10"/>
      <name val="Helv"/>
    </font>
    <font>
      <b/>
      <sz val="12"/>
      <name val="Helv"/>
      <family val="2"/>
    </font>
    <font>
      <sz val="12"/>
      <name val="Helv"/>
      <family val="2"/>
    </font>
    <font>
      <sz val="10"/>
      <color indexed="0"/>
      <name val="MS Sans Serif"/>
      <family val="2"/>
    </font>
    <font>
      <i/>
      <sz val="10"/>
      <color indexed="23"/>
      <name val="Arial"/>
      <family val="2"/>
    </font>
    <font>
      <b/>
      <sz val="12"/>
      <name val="Helv"/>
    </font>
    <font>
      <b/>
      <sz val="15"/>
      <color indexed="62"/>
      <name val="Calibri"/>
      <family val="2"/>
    </font>
    <font>
      <b/>
      <sz val="13"/>
      <color indexed="62"/>
      <name val="Calibri"/>
      <family val="2"/>
    </font>
    <font>
      <sz val="11"/>
      <color indexed="48"/>
      <name val="Calibri"/>
      <family val="2"/>
    </font>
    <font>
      <sz val="10"/>
      <name val="Geneva"/>
      <family val="2"/>
    </font>
    <font>
      <sz val="11"/>
      <color indexed="53"/>
      <name val="Calibri"/>
      <family val="2"/>
    </font>
    <font>
      <b/>
      <i/>
      <u/>
      <sz val="14"/>
      <name val="Arial"/>
      <family val="2"/>
    </font>
    <font>
      <b/>
      <sz val="11"/>
      <name val="Helv"/>
    </font>
    <font>
      <sz val="11"/>
      <color indexed="60"/>
      <name val="Calibri"/>
      <family val="2"/>
    </font>
    <font>
      <sz val="10.5"/>
      <name val="ＭＳ ゴシック"/>
      <family val="3"/>
      <charset val="128"/>
    </font>
    <font>
      <sz val="10"/>
      <name val="Arial CE"/>
    </font>
    <font>
      <b/>
      <i/>
      <sz val="10"/>
      <name val="Arial"/>
      <family val="2"/>
    </font>
    <font>
      <b/>
      <sz val="11"/>
      <color indexed="63"/>
      <name val="Calibri"/>
      <family val="2"/>
    </font>
    <font>
      <b/>
      <sz val="10"/>
      <color indexed="8"/>
      <name val="Arial"/>
      <family val="2"/>
    </font>
    <font>
      <b/>
      <sz val="10"/>
      <color indexed="39"/>
      <name val="Arial"/>
      <family val="2"/>
    </font>
    <font>
      <sz val="10"/>
      <color indexed="39"/>
      <name val="Arial"/>
      <family val="2"/>
    </font>
    <font>
      <sz val="19"/>
      <color indexed="48"/>
      <name val="Arial"/>
      <family val="2"/>
      <charset val="204"/>
    </font>
    <font>
      <sz val="10"/>
      <color indexed="10"/>
      <name val="Arial"/>
      <family val="2"/>
    </font>
    <font>
      <b/>
      <sz val="18"/>
      <color indexed="62"/>
      <name val="Cambria"/>
      <family val="2"/>
    </font>
    <font>
      <b/>
      <sz val="11"/>
      <color indexed="10"/>
      <name val="Calibri"/>
      <family val="2"/>
      <charset val="204"/>
    </font>
    <font>
      <u/>
      <sz val="9.85"/>
      <color indexed="12"/>
      <name val="Times New Roman"/>
      <family val="1"/>
      <charset val="204"/>
    </font>
    <font>
      <u/>
      <sz val="10"/>
      <color indexed="12"/>
      <name val="Arial"/>
      <family val="2"/>
      <charset val="204"/>
    </font>
    <font>
      <b/>
      <sz val="15"/>
      <color indexed="62"/>
      <name val="Calibri"/>
      <family val="2"/>
      <charset val="204"/>
    </font>
    <font>
      <b/>
      <sz val="13"/>
      <color indexed="62"/>
      <name val="Calibri"/>
      <family val="2"/>
      <charset val="204"/>
    </font>
    <font>
      <b/>
      <sz val="11"/>
      <color indexed="62"/>
      <name val="Calibri"/>
      <family val="2"/>
      <charset val="204"/>
    </font>
    <font>
      <b/>
      <sz val="14"/>
      <name val="Academy"/>
    </font>
    <font>
      <b/>
      <sz val="18"/>
      <color indexed="62"/>
      <name val="Cambria"/>
      <family val="2"/>
      <charset val="204"/>
    </font>
    <font>
      <sz val="11"/>
      <color indexed="19"/>
      <name val="Calibri"/>
      <family val="2"/>
      <charset val="204"/>
    </font>
    <font>
      <u/>
      <sz val="8.25"/>
      <color indexed="12"/>
      <name val="ＭＳ Ｐゴシック"/>
      <family val="3"/>
      <charset val="128"/>
    </font>
    <font>
      <sz val="12"/>
      <name val="新細明體"/>
      <family val="1"/>
      <charset val="128"/>
    </font>
    <font>
      <sz val="12"/>
      <name val="丸ｺﾞｼｯｸ"/>
      <family val="3"/>
      <charset val="128"/>
    </font>
    <font>
      <sz val="12"/>
      <name val="宋体"/>
      <charset val="134"/>
    </font>
    <font>
      <sz val="14"/>
      <name val="ＭＳ 明朝"/>
      <family val="1"/>
      <charset val="128"/>
    </font>
    <font>
      <sz val="10"/>
      <color indexed="62"/>
      <name val="Arial Cyr"/>
      <charset val="204"/>
    </font>
    <font>
      <sz val="9"/>
      <name val="Arial"/>
      <family val="2"/>
    </font>
    <font>
      <sz val="10"/>
      <name val="Times New Roman"/>
      <family val="1"/>
    </font>
    <font>
      <b/>
      <sz val="8"/>
      <color indexed="18"/>
      <name val="Calibri"/>
      <family val="2"/>
      <charset val="204"/>
    </font>
    <font>
      <b/>
      <sz val="9"/>
      <color indexed="8"/>
      <name val="Arial"/>
      <family val="2"/>
    </font>
    <font>
      <b/>
      <sz val="20"/>
      <color indexed="8"/>
      <name val="Arial Cyr"/>
      <charset val="204"/>
    </font>
    <font>
      <sz val="9"/>
      <name val="宋体"/>
      <family val="3"/>
      <charset val="134"/>
    </font>
    <font>
      <b/>
      <sz val="9"/>
      <name val="Arial"/>
      <family val="2"/>
    </font>
    <font>
      <b/>
      <sz val="14"/>
      <color indexed="8"/>
      <name val="Calibri"/>
      <family val="2"/>
      <charset val="204"/>
    </font>
    <font>
      <b/>
      <sz val="18"/>
      <color indexed="8"/>
      <name val="Arial"/>
      <family val="2"/>
    </font>
    <font>
      <b/>
      <sz val="14"/>
      <color indexed="8"/>
      <name val="Arial"/>
      <family val="2"/>
    </font>
    <font>
      <sz val="14"/>
      <color indexed="8"/>
      <name val="Arial"/>
      <family val="2"/>
    </font>
    <font>
      <sz val="14"/>
      <color indexed="8"/>
      <name val="Arial"/>
      <family val="2"/>
      <charset val="204"/>
    </font>
    <font>
      <sz val="9"/>
      <color indexed="8"/>
      <name val="Arial"/>
      <family val="2"/>
    </font>
    <font>
      <b/>
      <sz val="14"/>
      <name val="Arial Cyr"/>
      <charset val="204"/>
    </font>
    <font>
      <sz val="14"/>
      <name val="Arial Cyr"/>
      <charset val="204"/>
    </font>
    <font>
      <b/>
      <sz val="18"/>
      <color indexed="8"/>
      <name val="Arial Cyr"/>
      <family val="2"/>
      <charset val="204"/>
    </font>
    <font>
      <sz val="11"/>
      <color indexed="8"/>
      <name val="Calibri"/>
      <family val="2"/>
      <charset val="204"/>
    </font>
    <font>
      <sz val="16"/>
      <color indexed="8"/>
      <name val="Calibri"/>
      <family val="2"/>
      <charset val="204"/>
    </font>
    <font>
      <sz val="9"/>
      <name val="Calibri"/>
      <family val="2"/>
    </font>
    <font>
      <sz val="11"/>
      <color indexed="8"/>
      <name val="宋体"/>
      <family val="3"/>
      <charset val="134"/>
    </font>
    <font>
      <sz val="11"/>
      <color theme="1"/>
      <name val="Calibri"/>
      <family val="2"/>
      <charset val="129"/>
      <scheme val="minor"/>
    </font>
    <font>
      <sz val="11"/>
      <color theme="1"/>
      <name val="Calibri"/>
      <family val="2"/>
      <scheme val="minor"/>
    </font>
    <font>
      <sz val="11"/>
      <color theme="1"/>
      <name val="Calibri"/>
      <family val="2"/>
      <charset val="204"/>
      <scheme val="minor"/>
    </font>
    <font>
      <u/>
      <sz val="9.35"/>
      <color theme="10"/>
      <name val="Calibri"/>
      <family val="2"/>
      <charset val="204"/>
    </font>
    <font>
      <u/>
      <sz val="11"/>
      <color theme="10"/>
      <name val="Calibri"/>
      <family val="2"/>
      <charset val="204"/>
      <scheme val="minor"/>
    </font>
    <font>
      <u/>
      <sz val="11"/>
      <color theme="10"/>
      <name val="Calibri"/>
      <family val="2"/>
      <charset val="204"/>
    </font>
    <font>
      <sz val="10"/>
      <color rgb="FF000000"/>
      <name val="Times New Roman"/>
      <family val="1"/>
      <charset val="204"/>
    </font>
    <font>
      <sz val="11"/>
      <color theme="1"/>
      <name val="Calibri"/>
      <family val="3"/>
      <charset val="129"/>
      <scheme val="minor"/>
    </font>
    <font>
      <sz val="10"/>
      <color rgb="FF000000"/>
      <name val="Arial cyr"/>
    </font>
    <font>
      <sz val="11"/>
      <color theme="1"/>
      <name val="Calibri"/>
      <family val="2"/>
      <charset val="204"/>
    </font>
    <font>
      <sz val="11"/>
      <color theme="1"/>
      <name val="Calibri"/>
      <family val="2"/>
      <charset val="134"/>
      <scheme val="minor"/>
    </font>
    <font>
      <sz val="10"/>
      <color theme="1"/>
      <name val="Arial Narrow"/>
      <family val="2"/>
    </font>
    <font>
      <sz val="10"/>
      <name val="Calibri"/>
      <family val="2"/>
      <charset val="204"/>
      <scheme val="minor"/>
    </font>
    <font>
      <b/>
      <sz val="8"/>
      <name val="Calibri"/>
      <family val="2"/>
      <charset val="204"/>
      <scheme val="minor"/>
    </font>
    <font>
      <b/>
      <sz val="8"/>
      <color theme="1"/>
      <name val="Calibri"/>
      <family val="2"/>
      <charset val="204"/>
      <scheme val="minor"/>
    </font>
    <font>
      <sz val="7"/>
      <color indexed="8"/>
      <name val="Calibri"/>
      <family val="2"/>
      <charset val="204"/>
      <scheme val="minor"/>
    </font>
    <font>
      <sz val="7"/>
      <color theme="1"/>
      <name val="Calibri"/>
      <family val="2"/>
      <charset val="204"/>
      <scheme val="minor"/>
    </font>
    <font>
      <sz val="7"/>
      <name val="Calibri"/>
      <family val="2"/>
      <charset val="204"/>
      <scheme val="minor"/>
    </font>
    <font>
      <b/>
      <sz val="8"/>
      <color rgb="FFFF0000"/>
      <name val="Calibri"/>
      <family val="2"/>
      <charset val="204"/>
      <scheme val="minor"/>
    </font>
    <font>
      <sz val="9"/>
      <color rgb="FFFF0000"/>
      <name val="Arial Cyr"/>
      <charset val="204"/>
    </font>
    <font>
      <b/>
      <sz val="9"/>
      <color theme="1"/>
      <name val="Times New Roman"/>
      <family val="1"/>
      <charset val="204"/>
    </font>
    <font>
      <b/>
      <sz val="9"/>
      <color theme="1"/>
      <name val="Swiss"/>
    </font>
    <font>
      <sz val="9"/>
      <color rgb="FF000000"/>
      <name val="Times New Roman"/>
      <family val="1"/>
      <charset val="204"/>
    </font>
    <font>
      <b/>
      <sz val="12"/>
      <color theme="1"/>
      <name val="Times New Roman"/>
      <family val="1"/>
      <charset val="204"/>
    </font>
    <font>
      <sz val="10"/>
      <color theme="1"/>
      <name val="Times New Roman"/>
      <family val="1"/>
      <charset val="204"/>
    </font>
    <font>
      <b/>
      <sz val="9"/>
      <color rgb="FF000000"/>
      <name val="Times New Roman"/>
      <family val="1"/>
      <charset val="204"/>
    </font>
    <font>
      <b/>
      <sz val="10"/>
      <name val="Calibri"/>
      <family val="2"/>
      <charset val="204"/>
      <scheme val="minor"/>
    </font>
    <font>
      <sz val="8"/>
      <name val="Calibri"/>
      <family val="2"/>
      <charset val="204"/>
      <scheme val="minor"/>
    </font>
    <font>
      <b/>
      <sz val="12"/>
      <name val="Calibri"/>
      <family val="2"/>
      <charset val="204"/>
      <scheme val="minor"/>
    </font>
    <font>
      <sz val="12"/>
      <name val="Calibri"/>
      <family val="2"/>
      <charset val="204"/>
      <scheme val="minor"/>
    </font>
    <font>
      <sz val="11"/>
      <name val="Calibri"/>
      <family val="2"/>
      <charset val="204"/>
      <scheme val="minor"/>
    </font>
    <font>
      <b/>
      <sz val="9"/>
      <color theme="1"/>
      <name val="Arial"/>
      <family val="2"/>
      <charset val="204"/>
    </font>
    <font>
      <sz val="9"/>
      <color theme="1"/>
      <name val="Arial"/>
      <family val="2"/>
      <charset val="204"/>
    </font>
    <font>
      <b/>
      <sz val="9"/>
      <color rgb="FFFF0000"/>
      <name val="Arial"/>
      <family val="2"/>
      <charset val="204"/>
    </font>
    <font>
      <b/>
      <sz val="10"/>
      <color theme="1"/>
      <name val="Arial"/>
      <family val="2"/>
      <charset val="204"/>
    </font>
    <font>
      <b/>
      <sz val="8"/>
      <color theme="1"/>
      <name val="Arial Cyr"/>
      <charset val="204"/>
    </font>
    <font>
      <b/>
      <sz val="9"/>
      <color rgb="FF000000"/>
      <name val="Arial"/>
      <family val="2"/>
      <charset val="204"/>
    </font>
    <font>
      <sz val="11"/>
      <color theme="1"/>
      <name val="Bookman Old Style"/>
      <family val="1"/>
      <charset val="204"/>
    </font>
    <font>
      <b/>
      <sz val="8"/>
      <color rgb="FF000000"/>
      <name val="Arial Cyr"/>
    </font>
    <font>
      <sz val="7"/>
      <color rgb="FF000000"/>
      <name val="Arial Cyr"/>
    </font>
    <font>
      <b/>
      <sz val="14"/>
      <name val="Calibri"/>
      <family val="2"/>
      <charset val="204"/>
      <scheme val="minor"/>
    </font>
    <font>
      <sz val="14"/>
      <name val="Calibri"/>
      <family val="2"/>
      <charset val="204"/>
      <scheme val="minor"/>
    </font>
    <font>
      <b/>
      <sz val="7"/>
      <name val="Calibri"/>
      <family val="2"/>
      <charset val="204"/>
      <scheme val="minor"/>
    </font>
    <font>
      <sz val="9"/>
      <color indexed="8"/>
      <name val="Calibri"/>
      <family val="2"/>
      <charset val="204"/>
      <scheme val="minor"/>
    </font>
    <font>
      <b/>
      <sz val="10"/>
      <color indexed="8"/>
      <name val="Calibri"/>
      <family val="2"/>
      <charset val="204"/>
      <scheme val="minor"/>
    </font>
    <font>
      <b/>
      <sz val="14"/>
      <color indexed="8"/>
      <name val="Calibri"/>
      <family val="2"/>
      <charset val="204"/>
      <scheme val="minor"/>
    </font>
    <font>
      <b/>
      <sz val="8"/>
      <color theme="3" tint="-0.249977111117893"/>
      <name val="Calibri"/>
      <family val="2"/>
      <charset val="204"/>
    </font>
    <font>
      <b/>
      <sz val="14"/>
      <color theme="1"/>
      <name val="Calibri"/>
      <family val="2"/>
      <charset val="204"/>
      <scheme val="minor"/>
    </font>
    <font>
      <sz val="9"/>
      <color rgb="FF000000"/>
      <name val="Arial"/>
      <family val="2"/>
      <charset val="204"/>
    </font>
    <font>
      <sz val="9"/>
      <color rgb="FFFF0000"/>
      <name val="Arial"/>
      <family val="2"/>
      <charset val="204"/>
    </font>
    <font>
      <b/>
      <sz val="9"/>
      <color rgb="FFC00000"/>
      <name val="Arial"/>
      <family val="2"/>
      <charset val="204"/>
    </font>
    <font>
      <b/>
      <sz val="9"/>
      <color theme="1"/>
      <name val="Arial"/>
      <family val="2"/>
    </font>
    <font>
      <b/>
      <sz val="11"/>
      <color rgb="FFFF0000"/>
      <name val="Arial"/>
      <family val="2"/>
      <charset val="204"/>
    </font>
    <font>
      <sz val="11"/>
      <color rgb="FFFF0000"/>
      <name val="Arial"/>
      <family val="2"/>
      <charset val="204"/>
    </font>
    <font>
      <sz val="11"/>
      <color indexed="8"/>
      <name val="Calibri"/>
      <family val="2"/>
      <charset val="204"/>
    </font>
    <font>
      <b/>
      <sz val="9"/>
      <color rgb="FF231F20"/>
      <name val="Arial"/>
      <family val="2"/>
      <charset val="204"/>
    </font>
    <font>
      <sz val="9"/>
      <color rgb="FF231F20"/>
      <name val="Arial"/>
      <family val="2"/>
    </font>
    <font>
      <b/>
      <sz val="9"/>
      <color rgb="FFC00000"/>
      <name val="Arial"/>
      <family val="2"/>
    </font>
    <font>
      <b/>
      <sz val="9"/>
      <color rgb="FFFF0000"/>
      <name val="Arial"/>
      <family val="2"/>
    </font>
    <font>
      <sz val="9"/>
      <color rgb="FFC00000"/>
      <name val="Arial"/>
      <family val="2"/>
    </font>
    <font>
      <sz val="9"/>
      <color theme="1"/>
      <name val="Arial"/>
      <family val="2"/>
    </font>
    <font>
      <sz val="9"/>
      <color theme="1"/>
      <name val="宋体"/>
      <family val="3"/>
      <charset val="134"/>
    </font>
    <font>
      <sz val="9"/>
      <color rgb="FFFF0000"/>
      <name val="Arial"/>
      <family val="2"/>
    </font>
    <font>
      <sz val="9"/>
      <color rgb="FFC00000"/>
      <name val="Arial"/>
      <family val="2"/>
      <charset val="204"/>
    </font>
    <font>
      <sz val="9"/>
      <color rgb="FFFF0000"/>
      <name val="Calibri"/>
      <family val="2"/>
    </font>
    <font>
      <sz val="9"/>
      <color rgb="FFC00000"/>
      <name val="Calibri"/>
      <family val="2"/>
    </font>
    <font>
      <sz val="9"/>
      <color rgb="FFC00000"/>
      <name val="宋体"/>
      <family val="3"/>
      <charset val="134"/>
    </font>
    <font>
      <b/>
      <sz val="10"/>
      <name val="Arial"/>
      <family val="2"/>
    </font>
    <font>
      <sz val="9"/>
      <color theme="1"/>
      <name val="Calibri"/>
      <family val="2"/>
    </font>
    <font>
      <sz val="10"/>
      <color theme="1"/>
      <name val="Arial"/>
      <family val="2"/>
      <charset val="204"/>
    </font>
    <font>
      <b/>
      <sz val="9"/>
      <color rgb="FFF01914"/>
      <name val="Arial"/>
      <family val="2"/>
      <charset val="204"/>
    </font>
    <font>
      <sz val="10"/>
      <name val="Calibri"/>
      <family val="2"/>
      <charset val="204"/>
    </font>
    <font>
      <sz val="11"/>
      <color indexed="8"/>
      <name val="Calibri"/>
      <family val="2"/>
      <charset val="204"/>
    </font>
    <font>
      <b/>
      <sz val="18"/>
      <color theme="1"/>
      <name val="Arial"/>
      <family val="2"/>
    </font>
    <font>
      <b/>
      <sz val="14"/>
      <color indexed="8"/>
      <name val="Tahoma"/>
      <family val="2"/>
    </font>
    <font>
      <u/>
      <sz val="14"/>
      <color rgb="FF000000"/>
      <name val="Arial"/>
      <family val="2"/>
    </font>
    <font>
      <b/>
      <sz val="14"/>
      <color rgb="FF000000"/>
      <name val="Arial"/>
      <family val="2"/>
    </font>
    <font>
      <sz val="14"/>
      <color rgb="FF000000"/>
      <name val="Arial"/>
      <family val="2"/>
    </font>
    <font>
      <b/>
      <sz val="14"/>
      <color theme="0" tint="-0.499984740745262"/>
      <name val="Arial"/>
      <family val="2"/>
    </font>
    <font>
      <b/>
      <u/>
      <sz val="14"/>
      <color rgb="FF000000"/>
      <name val="Arial"/>
      <family val="2"/>
    </font>
    <font>
      <sz val="14"/>
      <color theme="3"/>
      <name val="Arial"/>
      <family val="2"/>
    </font>
    <font>
      <b/>
      <sz val="14"/>
      <color theme="1"/>
      <name val="Arial"/>
      <family val="2"/>
    </font>
    <font>
      <sz val="14"/>
      <color indexed="8"/>
      <name val="Tahoma"/>
      <family val="2"/>
    </font>
    <font>
      <sz val="14"/>
      <color theme="0" tint="-0.499984740745262"/>
      <name val="Tahoma"/>
      <family val="2"/>
    </font>
    <font>
      <b/>
      <sz val="14"/>
      <color rgb="FF000000"/>
      <name val="Tahoma"/>
      <family val="2"/>
    </font>
    <font>
      <sz val="14"/>
      <color rgb="FF000000"/>
      <name val="Arial"/>
      <family val="2"/>
      <charset val="204"/>
    </font>
    <font>
      <sz val="11"/>
      <color theme="1"/>
      <name val="Calibri"/>
      <family val="3"/>
      <charset val="134"/>
      <scheme val="minor"/>
    </font>
    <font>
      <b/>
      <sz val="10"/>
      <color rgb="FFFF0000"/>
      <name val="Calibri"/>
      <family val="2"/>
      <charset val="204"/>
    </font>
    <font>
      <sz val="10"/>
      <name val="Calibri"/>
      <family val="2"/>
    </font>
    <font>
      <b/>
      <sz val="10"/>
      <name val="Calibri"/>
      <family val="2"/>
    </font>
    <font>
      <b/>
      <sz val="10"/>
      <color rgb="FFFF0000"/>
      <name val="Calibri"/>
      <family val="2"/>
    </font>
    <font>
      <sz val="10"/>
      <color theme="1"/>
      <name val="Calibri"/>
      <family val="2"/>
    </font>
    <font>
      <sz val="10"/>
      <color theme="1"/>
      <name val="宋体"/>
      <family val="3"/>
      <charset val="134"/>
    </font>
    <font>
      <b/>
      <sz val="14"/>
      <color theme="0"/>
      <name val="Arial Cyr"/>
      <charset val="204"/>
    </font>
    <font>
      <sz val="14"/>
      <color theme="0"/>
      <name val="Arial Cyr"/>
      <charset val="204"/>
    </font>
    <font>
      <sz val="10"/>
      <color theme="0"/>
      <name val="Arial Cyr"/>
      <charset val="204"/>
    </font>
    <font>
      <sz val="11"/>
      <color theme="1"/>
      <name val="Arial"/>
      <family val="2"/>
      <charset val="204"/>
    </font>
    <font>
      <sz val="11"/>
      <color rgb="FF006100"/>
      <name val="Calibri"/>
      <family val="2"/>
      <charset val="204"/>
      <scheme val="minor"/>
    </font>
    <font>
      <sz val="11"/>
      <color rgb="FF9C0006"/>
      <name val="Calibri"/>
      <family val="2"/>
      <charset val="204"/>
      <scheme val="minor"/>
    </font>
    <font>
      <b/>
      <sz val="18"/>
      <color indexed="8"/>
      <name val="Arial"/>
      <family val="2"/>
      <charset val="204"/>
    </font>
    <font>
      <sz val="9"/>
      <color rgb="FF231F20"/>
      <name val="Arial"/>
      <family val="2"/>
      <charset val="204"/>
    </font>
    <font>
      <b/>
      <sz val="9"/>
      <color rgb="FF231F20"/>
      <name val="Arial"/>
      <family val="2"/>
    </font>
    <font>
      <sz val="10"/>
      <color rgb="FF231F20"/>
      <name val="Arial"/>
      <family val="2"/>
      <charset val="204"/>
    </font>
    <font>
      <sz val="10"/>
      <color rgb="FF231F20"/>
      <name val="Arial"/>
      <family val="2"/>
    </font>
    <font>
      <sz val="10"/>
      <color theme="1"/>
      <name val="Arial"/>
      <family val="2"/>
    </font>
    <font>
      <sz val="12"/>
      <name val="Courier"/>
      <family val="3"/>
    </font>
    <font>
      <sz val="10"/>
      <name val="Geneva"/>
    </font>
    <font>
      <b/>
      <i/>
      <sz val="16"/>
      <name val="Helv"/>
    </font>
    <font>
      <sz val="11"/>
      <color indexed="54"/>
      <name val="Calibri"/>
      <family val="2"/>
      <charset val="204"/>
    </font>
    <font>
      <sz val="10"/>
      <name val="MS Sans Serif"/>
      <family val="2"/>
      <charset val="204"/>
    </font>
    <font>
      <sz val="11"/>
      <name val="돋움"/>
      <family val="3"/>
      <charset val="204"/>
    </font>
    <font>
      <b/>
      <sz val="14"/>
      <color theme="0"/>
      <name val="Calibri"/>
      <family val="2"/>
      <charset val="204"/>
      <scheme val="minor"/>
    </font>
    <font>
      <sz val="10"/>
      <color theme="1"/>
      <name val="Calibri"/>
      <family val="2"/>
      <charset val="204"/>
      <scheme val="minor"/>
    </font>
    <font>
      <b/>
      <sz val="7"/>
      <color indexed="8"/>
      <name val="Arial Cyr"/>
      <charset val="204"/>
    </font>
    <font>
      <b/>
      <sz val="10"/>
      <color theme="0"/>
      <name val="Arial Cyr"/>
      <charset val="204"/>
    </font>
    <font>
      <sz val="10"/>
      <name val="宋体"/>
      <family val="3"/>
      <charset val="134"/>
    </font>
    <font>
      <sz val="12"/>
      <color indexed="8"/>
      <name val="Arial Cyr"/>
      <charset val="204"/>
    </font>
    <font>
      <sz val="8"/>
      <color rgb="FF000000"/>
      <name val="Calibri"/>
      <family val="2"/>
      <charset val="204"/>
    </font>
    <font>
      <b/>
      <sz val="8"/>
      <color rgb="FF000000"/>
      <name val="Calibri"/>
      <family val="2"/>
      <charset val="204"/>
    </font>
    <font>
      <b/>
      <sz val="8"/>
      <color rgb="FFFF0000"/>
      <name val="Calibri"/>
      <family val="2"/>
      <charset val="204"/>
    </font>
    <font>
      <sz val="8"/>
      <color rgb="FF000000"/>
      <name val="Arial"/>
      <family val="2"/>
      <charset val="204"/>
    </font>
    <font>
      <b/>
      <sz val="8"/>
      <color rgb="FF000000"/>
      <name val="Arial"/>
      <family val="2"/>
      <charset val="204"/>
    </font>
    <font>
      <sz val="14"/>
      <name val="Arial"/>
      <family val="2"/>
      <charset val="204"/>
    </font>
    <font>
      <b/>
      <sz val="18"/>
      <color theme="1"/>
      <name val="Calibri"/>
      <family val="2"/>
      <charset val="204"/>
      <scheme val="minor"/>
    </font>
    <font>
      <b/>
      <sz val="11"/>
      <color rgb="FF00B0ED"/>
      <name val="Calibri"/>
      <family val="2"/>
      <scheme val="minor"/>
    </font>
    <font>
      <b/>
      <sz val="11"/>
      <color rgb="FFFFFFFF"/>
      <name val="Calibri"/>
      <family val="2"/>
      <scheme val="minor"/>
    </font>
    <font>
      <sz val="11"/>
      <color rgb="FF000000"/>
      <name val="Calibri"/>
      <family val="2"/>
      <scheme val="minor"/>
    </font>
    <font>
      <b/>
      <sz val="11"/>
      <color theme="1"/>
      <name val="Calibri"/>
      <family val="2"/>
      <scheme val="minor"/>
    </font>
    <font>
      <b/>
      <sz val="11"/>
      <color theme="1"/>
      <name val="Calibri"/>
      <family val="2"/>
      <charset val="204"/>
      <scheme val="minor"/>
    </font>
    <font>
      <sz val="7"/>
      <name val="Arial Cyr"/>
      <charset val="204"/>
    </font>
    <font>
      <u/>
      <sz val="9"/>
      <name val="Calibri"/>
      <family val="2"/>
    </font>
    <font>
      <u/>
      <sz val="7"/>
      <name val="Calibri"/>
      <family val="2"/>
    </font>
    <font>
      <sz val="7"/>
      <name val="Calibri"/>
      <family val="2"/>
    </font>
    <font>
      <sz val="10"/>
      <color theme="3" tint="0.39997558519241921"/>
      <name val="Arial Cyr"/>
      <charset val="204"/>
    </font>
    <font>
      <sz val="10"/>
      <color theme="9" tint="-0.249977111117893"/>
      <name val="Arial Cyr"/>
      <charset val="204"/>
    </font>
    <font>
      <b/>
      <sz val="10"/>
      <color theme="3" tint="0.39997558519241921"/>
      <name val="Arial Cyr"/>
      <charset val="204"/>
    </font>
    <font>
      <b/>
      <sz val="11"/>
      <color rgb="FF000000"/>
      <name val="Calibri"/>
      <family val="2"/>
      <scheme val="minor"/>
    </font>
    <font>
      <b/>
      <sz val="10"/>
      <color theme="1"/>
      <name val="Calibri"/>
      <family val="2"/>
      <charset val="204"/>
    </font>
    <font>
      <sz val="10"/>
      <color rgb="FF000000"/>
      <name val="Calibri"/>
      <family val="2"/>
    </font>
    <font>
      <sz val="8"/>
      <color rgb="FFFF0000"/>
      <name val="Calibri"/>
      <family val="2"/>
      <charset val="204"/>
    </font>
    <font>
      <b/>
      <sz val="12"/>
      <color rgb="FFFF0000"/>
      <name val="Calibri"/>
      <family val="2"/>
      <charset val="204"/>
    </font>
    <font>
      <sz val="12"/>
      <color rgb="FFFF0000"/>
      <name val="Calibri"/>
      <family val="2"/>
      <charset val="204"/>
    </font>
    <font>
      <sz val="12"/>
      <color rgb="FF000000"/>
      <name val="Calibri"/>
      <family val="2"/>
      <charset val="204"/>
    </font>
    <font>
      <b/>
      <sz val="10"/>
      <color rgb="FFFF0000"/>
      <name val="Arial Cyr"/>
      <charset val="204"/>
    </font>
    <font>
      <sz val="7"/>
      <name val="Arial"/>
      <family val="2"/>
    </font>
    <font>
      <b/>
      <u/>
      <sz val="7"/>
      <name val="Arial"/>
      <family val="2"/>
      <charset val="204"/>
    </font>
    <font>
      <b/>
      <sz val="7"/>
      <name val="Arial"/>
      <family val="2"/>
    </font>
    <font>
      <b/>
      <sz val="7"/>
      <name val="Arial Cyr"/>
      <family val="2"/>
      <charset val="204"/>
    </font>
    <font>
      <i/>
      <sz val="12"/>
      <name val="Arial"/>
      <family val="2"/>
    </font>
    <font>
      <sz val="10"/>
      <color theme="1"/>
      <name val="Calibri"/>
      <family val="2"/>
      <charset val="204"/>
    </font>
    <font>
      <b/>
      <vertAlign val="superscript"/>
      <sz val="7"/>
      <name val="Arial"/>
      <family val="2"/>
      <charset val="204"/>
    </font>
    <font>
      <vertAlign val="superscript"/>
      <sz val="7"/>
      <name val="Arial"/>
      <family val="2"/>
      <charset val="204"/>
    </font>
    <font>
      <sz val="14"/>
      <color theme="0"/>
      <name val="Arial"/>
      <family val="2"/>
      <charset val="204"/>
    </font>
    <font>
      <sz val="12"/>
      <color indexed="8"/>
      <name val="Calibri"/>
      <family val="2"/>
      <charset val="204"/>
    </font>
    <font>
      <sz val="12"/>
      <color indexed="8"/>
      <name val="Calibri"/>
      <family val="2"/>
    </font>
    <font>
      <sz val="12"/>
      <color rgb="FFFF0000"/>
      <name val="Calibri"/>
      <family val="2"/>
    </font>
    <font>
      <sz val="10"/>
      <color indexed="8"/>
      <name val="Calibri"/>
      <family val="2"/>
    </font>
    <font>
      <sz val="16"/>
      <color indexed="8"/>
      <name val="Calibri"/>
      <family val="2"/>
    </font>
    <font>
      <sz val="12"/>
      <color indexed="8"/>
      <name val="Century Gothic"/>
      <family val="2"/>
    </font>
    <font>
      <b/>
      <sz val="14"/>
      <color indexed="8"/>
      <name val="Century Gothic"/>
      <family val="2"/>
    </font>
    <font>
      <sz val="16"/>
      <color indexed="8"/>
      <name val="Century Gothic"/>
      <family val="2"/>
    </font>
    <font>
      <sz val="14"/>
      <color indexed="8"/>
      <name val="Century Gothic"/>
      <family val="2"/>
    </font>
    <font>
      <sz val="16"/>
      <color theme="1"/>
      <name val="Calibri"/>
      <family val="2"/>
      <scheme val="minor"/>
    </font>
    <font>
      <b/>
      <sz val="20"/>
      <color indexed="8"/>
      <name val="Arial"/>
      <family val="2"/>
      <charset val="204"/>
    </font>
    <font>
      <b/>
      <sz val="16"/>
      <color indexed="8"/>
      <name val="Calibri"/>
      <family val="2"/>
    </font>
    <font>
      <sz val="72"/>
      <color indexed="8"/>
      <name val="Calibri"/>
      <family val="2"/>
      <charset val="204"/>
    </font>
    <font>
      <sz val="72"/>
      <color indexed="8"/>
      <name val="Lao UI"/>
      <family val="2"/>
      <charset val="204"/>
    </font>
    <font>
      <b/>
      <sz val="16"/>
      <color indexed="9"/>
      <name val="Calibri"/>
      <family val="2"/>
    </font>
    <font>
      <sz val="16"/>
      <color indexed="9"/>
      <name val="Calibri"/>
      <family val="2"/>
      <charset val="204"/>
    </font>
    <font>
      <sz val="16"/>
      <color indexed="9"/>
      <name val="Calibri"/>
      <family val="2"/>
    </font>
    <font>
      <sz val="16"/>
      <color theme="0"/>
      <name val="Calibri"/>
      <family val="2"/>
      <charset val="204"/>
    </font>
    <font>
      <sz val="16"/>
      <color indexed="9"/>
      <name val="Arial"/>
      <family val="2"/>
    </font>
    <font>
      <sz val="16"/>
      <color indexed="9"/>
      <name val="Century Gothic"/>
      <family val="2"/>
    </font>
    <font>
      <sz val="14"/>
      <color indexed="8"/>
      <name val="Calibri"/>
      <family val="2"/>
      <charset val="204"/>
    </font>
    <font>
      <sz val="14"/>
      <color rgb="FFFF0000"/>
      <name val="Calibri"/>
      <family val="2"/>
      <charset val="204"/>
    </font>
    <font>
      <sz val="14"/>
      <color theme="1"/>
      <name val="Calibri"/>
      <family val="2"/>
      <charset val="204"/>
      <scheme val="minor"/>
    </font>
    <font>
      <sz val="12"/>
      <color indexed="9"/>
      <name val="Calibri"/>
      <family val="2"/>
      <charset val="204"/>
    </font>
    <font>
      <sz val="12"/>
      <color indexed="9"/>
      <name val="Century Gothic"/>
      <family val="2"/>
    </font>
    <font>
      <b/>
      <sz val="14"/>
      <color indexed="8"/>
      <name val="Calibri"/>
      <family val="2"/>
    </font>
    <font>
      <b/>
      <sz val="12"/>
      <color rgb="FFFF0000"/>
      <name val="Calibri"/>
      <family val="2"/>
      <charset val="204"/>
      <scheme val="minor"/>
    </font>
    <font>
      <b/>
      <sz val="12"/>
      <color indexed="8"/>
      <name val="Calibri"/>
      <family val="2"/>
      <charset val="204"/>
    </font>
    <font>
      <b/>
      <sz val="16"/>
      <name val="Calibri"/>
      <family val="2"/>
      <charset val="204"/>
      <scheme val="minor"/>
    </font>
    <font>
      <b/>
      <sz val="16"/>
      <color indexed="8"/>
      <name val="Calibri"/>
      <family val="2"/>
      <charset val="204"/>
      <scheme val="minor"/>
    </font>
    <font>
      <b/>
      <sz val="16"/>
      <color theme="0"/>
      <name val="Calibri"/>
      <family val="2"/>
    </font>
    <font>
      <b/>
      <sz val="12"/>
      <color theme="1"/>
      <name val="Calibri"/>
      <family val="2"/>
      <charset val="204"/>
      <scheme val="minor"/>
    </font>
    <font>
      <sz val="11"/>
      <color rgb="FFFF0000"/>
      <name val="Calibri"/>
      <family val="2"/>
      <charset val="204"/>
      <scheme val="minor"/>
    </font>
    <font>
      <sz val="16"/>
      <color theme="1"/>
      <name val="Calibri"/>
      <family val="2"/>
      <charset val="204"/>
      <scheme val="minor"/>
    </font>
    <font>
      <b/>
      <sz val="16"/>
      <color indexed="8"/>
      <name val="Calibri"/>
      <family val="2"/>
      <charset val="204"/>
    </font>
    <font>
      <b/>
      <sz val="16"/>
      <color rgb="FFFF0000"/>
      <name val="Calibri"/>
      <family val="2"/>
      <charset val="204"/>
    </font>
    <font>
      <sz val="12"/>
      <color theme="1"/>
      <name val="Calibri"/>
      <family val="2"/>
      <charset val="204"/>
      <scheme val="minor"/>
    </font>
    <font>
      <b/>
      <sz val="16"/>
      <color theme="1"/>
      <name val="Calibri"/>
      <family val="2"/>
      <charset val="204"/>
      <scheme val="minor"/>
    </font>
    <font>
      <sz val="14"/>
      <name val="Calibri"/>
      <family val="2"/>
      <charset val="204"/>
    </font>
    <font>
      <sz val="16"/>
      <color indexed="9"/>
      <name val="Calibri"/>
      <family val="2"/>
      <charset val="204"/>
      <scheme val="minor"/>
    </font>
    <font>
      <b/>
      <sz val="14"/>
      <color theme="1"/>
      <name val="Century Gothic"/>
      <family val="2"/>
      <charset val="204"/>
    </font>
    <font>
      <b/>
      <sz val="16"/>
      <name val="Calibri"/>
      <family val="2"/>
    </font>
    <font>
      <sz val="16"/>
      <color indexed="8"/>
      <name val="Calibri"/>
      <family val="2"/>
      <charset val="204"/>
      <scheme val="minor"/>
    </font>
    <font>
      <b/>
      <sz val="12"/>
      <color rgb="FFFF0000"/>
      <name val="Calibri"/>
      <family val="2"/>
    </font>
    <font>
      <sz val="12"/>
      <name val="Century Gothic"/>
      <family val="2"/>
    </font>
    <font>
      <u/>
      <sz val="11"/>
      <color theme="10"/>
      <name val="Calibri"/>
      <family val="2"/>
    </font>
    <font>
      <b/>
      <u/>
      <sz val="12"/>
      <color indexed="12"/>
      <name val="Calibri"/>
      <family val="2"/>
      <charset val="204"/>
    </font>
    <font>
      <b/>
      <u/>
      <sz val="12"/>
      <color rgb="FFFF0000"/>
      <name val="Calibri"/>
      <family val="2"/>
      <charset val="204"/>
    </font>
    <font>
      <b/>
      <sz val="14"/>
      <name val="Century Gothic"/>
      <family val="2"/>
    </font>
    <font>
      <b/>
      <sz val="12"/>
      <color indexed="8"/>
      <name val="Calibri"/>
      <family val="2"/>
    </font>
    <font>
      <sz val="16"/>
      <name val="Calibri"/>
      <family val="2"/>
      <charset val="204"/>
      <scheme val="minor"/>
    </font>
    <font>
      <b/>
      <sz val="14"/>
      <name val="Calibri"/>
      <family val="2"/>
    </font>
    <font>
      <b/>
      <sz val="14"/>
      <color rgb="FFFF0000"/>
      <name val="Calibri"/>
      <family val="2"/>
      <charset val="204"/>
    </font>
    <font>
      <b/>
      <sz val="12"/>
      <color rgb="FF000000"/>
      <name val="Calibri"/>
      <family val="2"/>
      <charset val="204"/>
    </font>
    <font>
      <u/>
      <sz val="12"/>
      <color indexed="12"/>
      <name val="Calibri"/>
      <family val="2"/>
    </font>
    <font>
      <u/>
      <sz val="12"/>
      <color rgb="FFFF0000"/>
      <name val="Calibri"/>
      <family val="2"/>
    </font>
    <font>
      <b/>
      <sz val="24"/>
      <color indexed="8"/>
      <name val="Calibri"/>
      <family val="2"/>
    </font>
    <font>
      <sz val="14"/>
      <name val="Century Gothic"/>
      <family val="2"/>
    </font>
    <font>
      <sz val="12"/>
      <name val="Calibri"/>
      <family val="2"/>
    </font>
    <font>
      <b/>
      <sz val="20"/>
      <color rgb="FFFF0000"/>
      <name val="Calibri"/>
      <family val="2"/>
    </font>
    <font>
      <b/>
      <sz val="18"/>
      <color rgb="FFFF0000"/>
      <name val="Calibri"/>
      <family val="2"/>
      <charset val="204"/>
    </font>
    <font>
      <b/>
      <sz val="17"/>
      <color rgb="FFFF0000"/>
      <name val="Calibri"/>
      <family val="2"/>
      <charset val="204"/>
    </font>
    <font>
      <b/>
      <sz val="14"/>
      <name val="Century Gothic"/>
      <family val="2"/>
      <charset val="204"/>
    </font>
    <font>
      <b/>
      <sz val="14"/>
      <color indexed="8"/>
      <name val="Century Gothic"/>
      <family val="2"/>
      <charset val="204"/>
    </font>
    <font>
      <b/>
      <sz val="10"/>
      <color indexed="8"/>
      <name val="Calibri"/>
      <family val="2"/>
      <charset val="204"/>
    </font>
    <font>
      <b/>
      <sz val="12"/>
      <color indexed="24"/>
      <name val="Arial"/>
      <family val="2"/>
    </font>
    <font>
      <b/>
      <sz val="14"/>
      <name val="Calibri"/>
      <family val="2"/>
      <charset val="204"/>
    </font>
    <font>
      <b/>
      <sz val="10"/>
      <color theme="1"/>
      <name val="Calibri"/>
      <family val="2"/>
      <charset val="204"/>
      <scheme val="minor"/>
    </font>
    <font>
      <sz val="10"/>
      <color rgb="FFFF0000"/>
      <name val="Calibri"/>
      <family val="2"/>
      <charset val="204"/>
      <scheme val="minor"/>
    </font>
    <font>
      <b/>
      <sz val="10"/>
      <color indexed="8"/>
      <name val="Calibri"/>
      <family val="2"/>
    </font>
    <font>
      <sz val="10"/>
      <color indexed="8"/>
      <name val="Calibri"/>
      <family val="2"/>
      <charset val="204"/>
    </font>
    <font>
      <b/>
      <sz val="12"/>
      <name val="Calibri"/>
      <family val="2"/>
      <scheme val="minor"/>
    </font>
    <font>
      <sz val="12"/>
      <name val="Calibri"/>
      <family val="2"/>
      <scheme val="minor"/>
    </font>
    <font>
      <b/>
      <sz val="10"/>
      <name val="Calibri"/>
      <family val="2"/>
      <charset val="204"/>
    </font>
    <font>
      <b/>
      <sz val="16"/>
      <name val="Calibri"/>
      <family val="2"/>
      <scheme val="minor"/>
    </font>
    <font>
      <b/>
      <sz val="12"/>
      <color theme="1"/>
      <name val="Calibri"/>
      <family val="2"/>
      <scheme val="minor"/>
    </font>
    <font>
      <b/>
      <sz val="14"/>
      <color indexed="8"/>
      <name val="Calibri"/>
      <family val="2"/>
      <scheme val="minor"/>
    </font>
    <font>
      <b/>
      <sz val="16"/>
      <color indexed="8"/>
      <name val="Calibri"/>
      <family val="2"/>
      <scheme val="minor"/>
    </font>
    <font>
      <sz val="16"/>
      <name val="Calibri"/>
      <family val="2"/>
      <scheme val="minor"/>
    </font>
    <font>
      <b/>
      <sz val="16"/>
      <color theme="1"/>
      <name val="Calibri"/>
      <family val="2"/>
      <scheme val="minor"/>
    </font>
    <font>
      <b/>
      <sz val="14"/>
      <color indexed="9"/>
      <name val="Century Gothic"/>
      <family val="2"/>
      <charset val="204"/>
    </font>
    <font>
      <b/>
      <sz val="12"/>
      <name val="Century Gothic"/>
      <family val="2"/>
      <charset val="204"/>
    </font>
    <font>
      <sz val="9"/>
      <name val="Calibri"/>
      <family val="2"/>
      <charset val="204"/>
      <scheme val="minor"/>
    </font>
    <font>
      <sz val="9"/>
      <color theme="1"/>
      <name val="Calibri"/>
      <family val="2"/>
      <scheme val="minor"/>
    </font>
    <font>
      <sz val="10"/>
      <name val="Arial Cyr"/>
    </font>
    <font>
      <sz val="11"/>
      <name val="Arial"/>
      <family val="2"/>
    </font>
    <font>
      <b/>
      <sz val="8.5"/>
      <name val="Calibri"/>
      <family val="2"/>
      <charset val="204"/>
      <scheme val="minor"/>
    </font>
    <font>
      <sz val="8"/>
      <color theme="0"/>
      <name val="Calibri"/>
      <family val="2"/>
      <charset val="204"/>
      <scheme val="minor"/>
    </font>
    <font>
      <b/>
      <sz val="10"/>
      <color theme="0"/>
      <name val="Calibri"/>
      <family val="2"/>
      <charset val="204"/>
      <scheme val="minor"/>
    </font>
    <font>
      <sz val="8"/>
      <color indexed="62"/>
      <name val="Calibri"/>
      <family val="2"/>
      <charset val="204"/>
      <scheme val="minor"/>
    </font>
    <font>
      <sz val="8"/>
      <color indexed="10"/>
      <name val="Arial"/>
      <family val="2"/>
      <charset val="204"/>
    </font>
    <font>
      <sz val="8"/>
      <color rgb="FFFFFFFF"/>
      <name val="Calibri"/>
      <family val="2"/>
      <charset val="204"/>
    </font>
    <font>
      <b/>
      <sz val="10"/>
      <color rgb="FFFFFFFF"/>
      <name val="Calibri"/>
      <family val="2"/>
      <charset val="204"/>
    </font>
    <font>
      <b/>
      <sz val="10"/>
      <color indexed="9"/>
      <name val="Calibri"/>
      <family val="2"/>
      <charset val="204"/>
      <scheme val="minor"/>
    </font>
    <font>
      <sz val="8"/>
      <color indexed="10"/>
      <name val="Calibri"/>
      <family val="2"/>
      <charset val="204"/>
      <scheme val="minor"/>
    </font>
    <font>
      <b/>
      <sz val="11"/>
      <color indexed="52"/>
      <name val="Calibri"/>
      <family val="2"/>
    </font>
    <font>
      <sz val="11"/>
      <color indexed="52"/>
      <name val="Calibri"/>
      <family val="2"/>
    </font>
    <font>
      <b/>
      <sz val="11"/>
      <color indexed="56"/>
      <name val="Calibri"/>
      <family val="2"/>
    </font>
    <font>
      <sz val="11"/>
      <color indexed="62"/>
      <name val="Calibri"/>
      <family val="2"/>
    </font>
    <font>
      <b/>
      <sz val="18"/>
      <color indexed="56"/>
      <name val="Cambria"/>
      <family val="2"/>
    </font>
    <font>
      <b/>
      <sz val="15"/>
      <color indexed="56"/>
      <name val="Calibri"/>
      <family val="2"/>
    </font>
    <font>
      <b/>
      <sz val="13"/>
      <color indexed="56"/>
      <name val="Calibri"/>
      <family val="2"/>
    </font>
    <font>
      <b/>
      <i/>
      <sz val="10"/>
      <name val="Arial Cyr"/>
      <family val="2"/>
    </font>
    <font>
      <b/>
      <sz val="12"/>
      <name val="Arial Cyr"/>
      <family val="2"/>
    </font>
    <font>
      <b/>
      <sz val="14"/>
      <color indexed="9"/>
      <name val="Arial Cyr"/>
      <family val="2"/>
    </font>
    <font>
      <b/>
      <sz val="11"/>
      <color theme="0"/>
      <name val="Arial Cyr"/>
      <charset val="204"/>
    </font>
    <font>
      <b/>
      <sz val="8"/>
      <color theme="0"/>
      <name val="Arial Cyr"/>
      <family val="2"/>
      <charset val="204"/>
    </font>
    <font>
      <b/>
      <sz val="11"/>
      <color rgb="FFC00000"/>
      <name val="Calibri"/>
      <family val="2"/>
    </font>
    <font>
      <b/>
      <sz val="10"/>
      <color theme="1"/>
      <name val="Calibri"/>
      <family val="2"/>
    </font>
    <font>
      <sz val="10"/>
      <color rgb="FFFF0000"/>
      <name val="Calibri"/>
      <family val="2"/>
    </font>
    <font>
      <sz val="8"/>
      <color theme="1"/>
      <name val="Calibri,Arial"/>
    </font>
    <font>
      <b/>
      <sz val="8"/>
      <color theme="1"/>
      <name val="Calibri,Arial"/>
    </font>
    <font>
      <b/>
      <sz val="10"/>
      <color rgb="FFFB0007"/>
      <name val="Calibri"/>
      <family val="2"/>
      <charset val="204"/>
    </font>
    <font>
      <b/>
      <sz val="10"/>
      <color rgb="FFFF0000"/>
      <name val="Arial"/>
      <family val="2"/>
      <charset val="204"/>
    </font>
    <font>
      <b/>
      <sz val="10"/>
      <color theme="1"/>
      <name val="Arial"/>
      <family val="2"/>
    </font>
    <font>
      <sz val="10"/>
      <color rgb="FFC00000"/>
      <name val="Arial"/>
      <family val="2"/>
    </font>
    <font>
      <b/>
      <sz val="10"/>
      <color rgb="FFC00000"/>
      <name val="Arial"/>
      <family val="2"/>
    </font>
    <font>
      <i/>
      <sz val="9"/>
      <color theme="1"/>
      <name val="Arial"/>
      <family val="2"/>
      <charset val="204"/>
    </font>
    <font>
      <sz val="10"/>
      <name val="Times New Roman"/>
      <family val="1"/>
      <charset val="204"/>
    </font>
    <font>
      <b/>
      <sz val="10"/>
      <color theme="0"/>
      <name val="Arial"/>
      <family val="2"/>
      <charset val="204"/>
    </font>
    <font>
      <u/>
      <sz val="10"/>
      <color rgb="FF0000FF"/>
      <name val="Arial Cyr"/>
      <charset val="204"/>
    </font>
    <font>
      <b/>
      <sz val="10"/>
      <color theme="0"/>
      <name val="Arial"/>
      <family val="2"/>
    </font>
    <font>
      <sz val="7"/>
      <color rgb="FFFF0000"/>
      <name val="Arial Cyr"/>
      <charset val="204"/>
    </font>
    <font>
      <b/>
      <sz val="9"/>
      <color rgb="FFFF0000"/>
      <name val="Arial Cyr"/>
      <charset val="204"/>
    </font>
    <font>
      <b/>
      <sz val="8"/>
      <color rgb="FFFF0000"/>
      <name val="Calibri,Arial"/>
    </font>
    <font>
      <b/>
      <sz val="10"/>
      <color rgb="FF000000"/>
      <name val="Calibri"/>
      <family val="2"/>
      <charset val="204"/>
    </font>
    <font>
      <sz val="12"/>
      <color indexed="9"/>
      <name val="Calibri"/>
      <family val="2"/>
    </font>
    <font>
      <sz val="10"/>
      <color indexed="9"/>
      <name val="Calibri"/>
      <family val="2"/>
    </font>
    <font>
      <b/>
      <sz val="12"/>
      <color indexed="9"/>
      <name val="Century Gothic"/>
      <family val="2"/>
    </font>
    <font>
      <b/>
      <sz val="16"/>
      <color indexed="9"/>
      <name val="Century Gothic"/>
      <family val="2"/>
    </font>
    <font>
      <b/>
      <sz val="9"/>
      <color rgb="FF000000"/>
      <name val="Arial"/>
      <family val="2"/>
    </font>
    <font>
      <b/>
      <sz val="10"/>
      <name val="宋体"/>
      <family val="3"/>
      <charset val="134"/>
    </font>
    <font>
      <b/>
      <sz val="10"/>
      <name val="Times New Roman"/>
      <family val="1"/>
      <charset val="204"/>
    </font>
  </fonts>
  <fills count="132">
    <fill>
      <patternFill patternType="none"/>
    </fill>
    <fill>
      <patternFill patternType="gray125"/>
    </fill>
    <fill>
      <patternFill patternType="solid">
        <fgColor indexed="47"/>
      </patternFill>
    </fill>
    <fill>
      <patternFill patternType="solid">
        <fgColor indexed="40"/>
      </patternFill>
    </fill>
    <fill>
      <patternFill patternType="solid">
        <fgColor indexed="29"/>
      </patternFill>
    </fill>
    <fill>
      <patternFill patternType="solid">
        <fgColor indexed="26"/>
      </patternFill>
    </fill>
    <fill>
      <patternFill patternType="solid">
        <fgColor indexed="9"/>
      </patternFill>
    </fill>
    <fill>
      <patternFill patternType="solid">
        <fgColor indexed="27"/>
      </patternFill>
    </fill>
    <fill>
      <patternFill patternType="solid">
        <fgColor indexed="44"/>
      </patternFill>
    </fill>
    <fill>
      <patternFill patternType="solid">
        <fgColor indexed="45"/>
      </patternFill>
    </fill>
    <fill>
      <patternFill patternType="solid">
        <fgColor indexed="31"/>
      </patternFill>
    </fill>
    <fill>
      <patternFill patternType="solid">
        <fgColor indexed="42"/>
      </patternFill>
    </fill>
    <fill>
      <patternFill patternType="solid">
        <fgColor indexed="46"/>
      </patternFill>
    </fill>
    <fill>
      <patternFill patternType="solid">
        <fgColor indexed="43"/>
      </patternFill>
    </fill>
    <fill>
      <patternFill patternType="solid">
        <fgColor indexed="22"/>
      </patternFill>
    </fill>
    <fill>
      <patternFill patternType="solid">
        <fgColor indexed="54"/>
      </patternFill>
    </fill>
    <fill>
      <patternFill patternType="solid">
        <fgColor indexed="57"/>
      </patternFill>
    </fill>
    <fill>
      <patternFill patternType="solid">
        <fgColor indexed="11"/>
      </patternFill>
    </fill>
    <fill>
      <patternFill patternType="solid">
        <fgColor indexed="51"/>
      </patternFill>
    </fill>
    <fill>
      <patternFill patternType="solid">
        <fgColor indexed="48"/>
      </patternFill>
    </fill>
    <fill>
      <patternFill patternType="solid">
        <fgColor indexed="30"/>
      </patternFill>
    </fill>
    <fill>
      <patternFill patternType="solid">
        <fgColor indexed="53"/>
      </patternFill>
    </fill>
    <fill>
      <patternFill patternType="solid">
        <fgColor indexed="36"/>
      </patternFill>
    </fill>
    <fill>
      <patternFill patternType="solid">
        <fgColor indexed="49"/>
      </patternFill>
    </fill>
    <fill>
      <patternFill patternType="solid">
        <fgColor indexed="52"/>
      </patternFill>
    </fill>
    <fill>
      <patternFill patternType="solid">
        <fgColor indexed="22"/>
        <bgColor indexed="64"/>
      </patternFill>
    </fill>
    <fill>
      <patternFill patternType="solid">
        <fgColor indexed="44"/>
        <bgColor indexed="44"/>
      </patternFill>
    </fill>
    <fill>
      <patternFill patternType="solid">
        <fgColor indexed="54"/>
        <bgColor indexed="54"/>
      </patternFill>
    </fill>
    <fill>
      <patternFill patternType="solid">
        <fgColor indexed="24"/>
        <bgColor indexed="24"/>
      </patternFill>
    </fill>
    <fill>
      <patternFill patternType="solid">
        <fgColor indexed="48"/>
        <bgColor indexed="48"/>
      </patternFill>
    </fill>
    <fill>
      <patternFill patternType="solid">
        <fgColor indexed="10"/>
      </patternFill>
    </fill>
    <fill>
      <patternFill patternType="solid">
        <fgColor indexed="15"/>
        <bgColor indexed="15"/>
      </patternFill>
    </fill>
    <fill>
      <patternFill patternType="solid">
        <fgColor indexed="45"/>
        <bgColor indexed="45"/>
      </patternFill>
    </fill>
    <fill>
      <patternFill patternType="solid">
        <fgColor indexed="55"/>
        <bgColor indexed="55"/>
      </patternFill>
    </fill>
    <fill>
      <patternFill patternType="solid">
        <fgColor indexed="25"/>
        <bgColor indexed="25"/>
      </patternFill>
    </fill>
    <fill>
      <patternFill patternType="solid">
        <fgColor indexed="56"/>
      </patternFill>
    </fill>
    <fill>
      <patternFill patternType="solid">
        <fgColor indexed="41"/>
        <bgColor indexed="41"/>
      </patternFill>
    </fill>
    <fill>
      <patternFill patternType="solid">
        <fgColor indexed="40"/>
        <bgColor indexed="40"/>
      </patternFill>
    </fill>
    <fill>
      <patternFill patternType="solid">
        <fgColor indexed="22"/>
        <bgColor indexed="22"/>
      </patternFill>
    </fill>
    <fill>
      <patternFill patternType="solid">
        <fgColor indexed="57"/>
        <bgColor indexed="57"/>
      </patternFill>
    </fill>
    <fill>
      <patternFill patternType="solid">
        <fgColor indexed="23"/>
        <bgColor indexed="23"/>
      </patternFill>
    </fill>
    <fill>
      <patternFill patternType="solid">
        <fgColor indexed="18"/>
        <bgColor indexed="18"/>
      </patternFill>
    </fill>
    <fill>
      <patternFill patternType="solid">
        <fgColor indexed="49"/>
        <bgColor indexed="49"/>
      </patternFill>
    </fill>
    <fill>
      <patternFill patternType="solid">
        <fgColor indexed="58"/>
        <bgColor indexed="58"/>
      </patternFill>
    </fill>
    <fill>
      <patternFill patternType="solid">
        <fgColor indexed="26"/>
        <bgColor indexed="26"/>
      </patternFill>
    </fill>
    <fill>
      <patternFill patternType="solid">
        <fgColor indexed="47"/>
        <bgColor indexed="47"/>
      </patternFill>
    </fill>
    <fill>
      <patternFill patternType="solid">
        <fgColor indexed="52"/>
        <bgColor indexed="52"/>
      </patternFill>
    </fill>
    <fill>
      <patternFill patternType="solid">
        <fgColor indexed="53"/>
        <bgColor indexed="53"/>
      </patternFill>
    </fill>
    <fill>
      <patternFill patternType="solid">
        <fgColor indexed="9"/>
        <bgColor indexed="9"/>
      </patternFill>
    </fill>
    <fill>
      <patternFill patternType="solid">
        <fgColor indexed="63"/>
      </patternFill>
    </fill>
    <fill>
      <patternFill patternType="lightUp">
        <fgColor indexed="9"/>
        <bgColor indexed="55"/>
      </patternFill>
    </fill>
    <fill>
      <patternFill patternType="lightUp">
        <fgColor indexed="9"/>
        <bgColor indexed="29"/>
      </patternFill>
    </fill>
    <fill>
      <patternFill patternType="lightUp">
        <fgColor indexed="9"/>
        <bgColor indexed="57"/>
      </patternFill>
    </fill>
    <fill>
      <patternFill patternType="solid">
        <fgColor indexed="42"/>
        <bgColor indexed="42"/>
      </patternFill>
    </fill>
    <fill>
      <patternFill patternType="solid">
        <fgColor indexed="26"/>
        <bgColor indexed="64"/>
      </patternFill>
    </fill>
    <fill>
      <patternFill patternType="solid">
        <fgColor indexed="50"/>
      </patternFill>
    </fill>
    <fill>
      <patternFill patternType="lightUp">
        <fgColor indexed="48"/>
        <bgColor indexed="41"/>
      </patternFill>
    </fill>
    <fill>
      <patternFill patternType="solid">
        <fgColor indexed="41"/>
      </patternFill>
    </fill>
    <fill>
      <patternFill patternType="solid">
        <fgColor indexed="15"/>
      </patternFill>
    </fill>
    <fill>
      <patternFill patternType="solid">
        <fgColor indexed="20"/>
      </patternFill>
    </fill>
    <fill>
      <patternFill patternType="solid">
        <fgColor indexed="62"/>
      </patternFill>
    </fill>
    <fill>
      <patternFill patternType="solid">
        <fgColor indexed="55"/>
      </patternFill>
    </fill>
    <fill>
      <patternFill patternType="solid">
        <fgColor indexed="9"/>
        <bgColor indexed="64"/>
      </patternFill>
    </fill>
    <fill>
      <patternFill patternType="solid">
        <fgColor indexed="9"/>
        <bgColor indexed="8"/>
      </patternFill>
    </fill>
    <fill>
      <patternFill patternType="solid">
        <fgColor indexed="28"/>
        <bgColor indexed="64"/>
      </patternFill>
    </fill>
    <fill>
      <patternFill patternType="solid">
        <fgColor theme="4" tint="0.79998168889431442"/>
        <bgColor indexed="65"/>
      </patternFill>
    </fill>
    <fill>
      <patternFill patternType="solid">
        <fgColor theme="5" tint="0.79998168889431442"/>
        <bgColor indexed="65"/>
      </patternFill>
    </fill>
    <fill>
      <patternFill patternType="solid">
        <fgColor theme="6" tint="0.79998168889431442"/>
        <bgColor indexed="65"/>
      </patternFill>
    </fill>
    <fill>
      <patternFill patternType="solid">
        <fgColor theme="7" tint="0.79998168889431442"/>
        <bgColor indexed="65"/>
      </patternFill>
    </fill>
    <fill>
      <patternFill patternType="solid">
        <fgColor theme="8" tint="0.79998168889431442"/>
        <bgColor indexed="65"/>
      </patternFill>
    </fill>
    <fill>
      <patternFill patternType="solid">
        <fgColor theme="9" tint="0.79998168889431442"/>
        <bgColor indexed="65"/>
      </patternFill>
    </fill>
    <fill>
      <patternFill patternType="solid">
        <fgColor theme="4" tint="0.59999389629810485"/>
        <bgColor indexed="65"/>
      </patternFill>
    </fill>
    <fill>
      <patternFill patternType="solid">
        <fgColor theme="5" tint="0.59999389629810485"/>
        <bgColor indexed="65"/>
      </patternFill>
    </fill>
    <fill>
      <patternFill patternType="solid">
        <fgColor theme="6" tint="0.59999389629810485"/>
        <bgColor indexed="65"/>
      </patternFill>
    </fill>
    <fill>
      <patternFill patternType="solid">
        <fgColor theme="7" tint="0.59999389629810485"/>
        <bgColor indexed="65"/>
      </patternFill>
    </fill>
    <fill>
      <patternFill patternType="solid">
        <fgColor theme="8" tint="0.59999389629810485"/>
        <bgColor indexed="65"/>
      </patternFill>
    </fill>
    <fill>
      <patternFill patternType="solid">
        <fgColor theme="9" tint="0.59999389629810485"/>
        <bgColor indexed="65"/>
      </patternFill>
    </fill>
    <fill>
      <patternFill patternType="solid">
        <fgColor rgb="FFFFFFCC"/>
      </patternFill>
    </fill>
    <fill>
      <patternFill patternType="solid">
        <fgColor theme="0"/>
        <bgColor indexed="64"/>
      </patternFill>
    </fill>
    <fill>
      <patternFill patternType="solid">
        <fgColor theme="0" tint="-0.34998626667073579"/>
        <bgColor indexed="64"/>
      </patternFill>
    </fill>
    <fill>
      <patternFill patternType="solid">
        <fgColor theme="8" tint="0.79998168889431442"/>
        <bgColor indexed="64"/>
      </patternFill>
    </fill>
    <fill>
      <patternFill patternType="solid">
        <fgColor theme="6" tint="0.79998168889431442"/>
        <bgColor indexed="64"/>
      </patternFill>
    </fill>
    <fill>
      <patternFill patternType="solid">
        <fgColor theme="9"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theme="0" tint="-4.9989318521683403E-2"/>
        <bgColor indexed="64"/>
      </patternFill>
    </fill>
    <fill>
      <patternFill patternType="solid">
        <fgColor rgb="FF92D050"/>
        <bgColor indexed="64"/>
      </patternFill>
    </fill>
    <fill>
      <patternFill patternType="solid">
        <fgColor rgb="FFFFFF00"/>
        <bgColor indexed="64"/>
      </patternFill>
    </fill>
    <fill>
      <patternFill patternType="solid">
        <fgColor rgb="FFFFFFFF"/>
        <bgColor rgb="FFFFFFCC"/>
      </patternFill>
    </fill>
    <fill>
      <patternFill patternType="solid">
        <fgColor theme="4" tint="0.79998168889431442"/>
        <bgColor indexed="64"/>
      </patternFill>
    </fill>
    <fill>
      <patternFill patternType="solid">
        <fgColor theme="0" tint="-0.499984740745262"/>
        <bgColor indexed="64"/>
      </patternFill>
    </fill>
    <fill>
      <patternFill patternType="solid">
        <fgColor theme="1"/>
        <bgColor indexed="64"/>
      </patternFill>
    </fill>
    <fill>
      <patternFill patternType="solid">
        <fgColor theme="9"/>
        <bgColor indexed="64"/>
      </patternFill>
    </fill>
    <fill>
      <patternFill patternType="solid">
        <fgColor indexed="9"/>
        <bgColor auto="1"/>
      </patternFill>
    </fill>
    <fill>
      <patternFill patternType="solid">
        <fgColor theme="1" tint="0.249977111117893"/>
        <bgColor indexed="64"/>
      </patternFill>
    </fill>
    <fill>
      <patternFill patternType="solid">
        <fgColor rgb="FFC6EFCE"/>
      </patternFill>
    </fill>
    <fill>
      <patternFill patternType="solid">
        <fgColor rgb="FFFFC7CE"/>
      </patternFill>
    </fill>
    <fill>
      <patternFill patternType="solid">
        <fgColor theme="6" tint="0.39997558519241921"/>
        <bgColor indexed="64"/>
      </patternFill>
    </fill>
    <fill>
      <patternFill patternType="solid">
        <fgColor indexed="41"/>
        <bgColor indexed="9"/>
      </patternFill>
    </fill>
    <fill>
      <patternFill patternType="solid">
        <fgColor indexed="47"/>
        <bgColor indexed="41"/>
      </patternFill>
    </fill>
    <fill>
      <patternFill patternType="solid">
        <fgColor indexed="26"/>
        <bgColor indexed="9"/>
      </patternFill>
    </fill>
    <fill>
      <patternFill patternType="solid">
        <fgColor indexed="27"/>
        <bgColor indexed="42"/>
      </patternFill>
    </fill>
    <fill>
      <patternFill patternType="solid">
        <fgColor indexed="22"/>
        <bgColor indexed="31"/>
      </patternFill>
    </fill>
    <fill>
      <patternFill patternType="solid">
        <fgColor indexed="29"/>
        <bgColor indexed="45"/>
      </patternFill>
    </fill>
    <fill>
      <patternFill patternType="solid">
        <fgColor indexed="43"/>
        <bgColor indexed="26"/>
      </patternFill>
    </fill>
    <fill>
      <patternFill patternType="solid">
        <fgColor indexed="44"/>
        <bgColor indexed="24"/>
      </patternFill>
    </fill>
    <fill>
      <patternFill patternType="solid">
        <fgColor indexed="49"/>
        <bgColor indexed="40"/>
      </patternFill>
    </fill>
    <fill>
      <patternFill patternType="solid">
        <fgColor indexed="11"/>
        <bgColor indexed="49"/>
      </patternFill>
    </fill>
    <fill>
      <patternFill patternType="solid">
        <fgColor indexed="31"/>
        <bgColor indexed="22"/>
      </patternFill>
    </fill>
    <fill>
      <patternFill patternType="solid">
        <fgColor indexed="10"/>
        <bgColor indexed="60"/>
      </patternFill>
    </fill>
    <fill>
      <patternFill patternType="solid">
        <fgColor indexed="54"/>
        <bgColor indexed="23"/>
      </patternFill>
    </fill>
    <fill>
      <patternFill patternType="solid">
        <fgColor indexed="53"/>
        <bgColor indexed="52"/>
      </patternFill>
    </fill>
    <fill>
      <patternFill patternType="solid">
        <fgColor indexed="45"/>
        <bgColor indexed="29"/>
      </patternFill>
    </fill>
    <fill>
      <patternFill patternType="solid">
        <fgColor indexed="42"/>
        <bgColor indexed="27"/>
      </patternFill>
    </fill>
    <fill>
      <patternFill patternType="solid">
        <fgColor rgb="FF002060"/>
        <bgColor indexed="64"/>
      </patternFill>
    </fill>
    <fill>
      <patternFill patternType="solid">
        <fgColor theme="8" tint="-0.249977111117893"/>
        <bgColor indexed="64"/>
      </patternFill>
    </fill>
    <fill>
      <patternFill patternType="solid">
        <fgColor rgb="FFFFC000"/>
        <bgColor indexed="64"/>
      </patternFill>
    </fill>
    <fill>
      <patternFill patternType="solid">
        <fgColor theme="3" tint="-0.249977111117893"/>
        <bgColor indexed="64"/>
      </patternFill>
    </fill>
    <fill>
      <patternFill patternType="solid">
        <fgColor rgb="FF000000"/>
        <bgColor indexed="64"/>
      </patternFill>
    </fill>
    <fill>
      <patternFill patternType="solid">
        <fgColor rgb="FF00B0ED"/>
        <bgColor indexed="64"/>
      </patternFill>
    </fill>
    <fill>
      <patternFill patternType="solid">
        <fgColor rgb="FFECECEC"/>
        <bgColor indexed="64"/>
      </patternFill>
    </fill>
    <fill>
      <patternFill patternType="solid">
        <fgColor rgb="FFFFFFFF"/>
        <bgColor rgb="FF000000"/>
      </patternFill>
    </fill>
    <fill>
      <patternFill patternType="solid">
        <fgColor rgb="FFFF0000"/>
        <bgColor indexed="64"/>
      </patternFill>
    </fill>
    <fill>
      <patternFill patternType="solid">
        <fgColor theme="7" tint="0.79998168889431442"/>
        <bgColor indexed="64"/>
      </patternFill>
    </fill>
    <fill>
      <patternFill patternType="solid">
        <fgColor theme="0" tint="-4.9989318521683403E-2"/>
        <bgColor rgb="FF000000"/>
      </patternFill>
    </fill>
    <fill>
      <patternFill patternType="solid">
        <fgColor theme="0" tint="-0.14999847407452621"/>
        <bgColor rgb="FF000000"/>
      </patternFill>
    </fill>
    <fill>
      <patternFill patternType="solid">
        <fgColor rgb="FFFFFFFF"/>
        <bgColor indexed="64"/>
      </patternFill>
    </fill>
    <fill>
      <patternFill patternType="solid">
        <fgColor rgb="FF808080"/>
        <bgColor indexed="64"/>
      </patternFill>
    </fill>
    <fill>
      <patternFill patternType="solid">
        <fgColor rgb="FFF2F2F2"/>
        <bgColor indexed="64"/>
      </patternFill>
    </fill>
    <fill>
      <patternFill patternType="solid">
        <fgColor rgb="FF00B050"/>
        <bgColor indexed="64"/>
      </patternFill>
    </fill>
    <fill>
      <patternFill patternType="solid">
        <fgColor indexed="8"/>
        <bgColor indexed="64"/>
      </patternFill>
    </fill>
    <fill>
      <patternFill patternType="solid">
        <fgColor theme="0" tint="-0.14996795556505021"/>
        <bgColor indexed="64"/>
      </patternFill>
    </fill>
  </fills>
  <borders count="303">
    <border>
      <left/>
      <right/>
      <top/>
      <bottom/>
      <diagonal/>
    </border>
    <border>
      <left/>
      <right/>
      <top style="thin">
        <color indexed="64"/>
      </top>
      <bottom style="double">
        <color indexed="64"/>
      </bottom>
      <diagonal/>
    </border>
    <border>
      <left/>
      <right style="thin">
        <color indexed="64"/>
      </right>
      <top/>
      <bottom/>
      <diagonal/>
    </border>
    <border>
      <left style="thin">
        <color indexed="23"/>
      </left>
      <right style="thin">
        <color indexed="23"/>
      </right>
      <top style="thin">
        <color indexed="23"/>
      </top>
      <bottom style="thin">
        <color indexed="23"/>
      </bottom>
      <diagonal/>
    </border>
    <border>
      <left style="double">
        <color indexed="62"/>
      </left>
      <right style="double">
        <color indexed="62"/>
      </right>
      <top style="double">
        <color indexed="62"/>
      </top>
      <bottom style="double">
        <color indexed="62"/>
      </bottom>
      <diagonal/>
    </border>
    <border>
      <left style="double">
        <color indexed="63"/>
      </left>
      <right style="double">
        <color indexed="63"/>
      </right>
      <top style="double">
        <color indexed="63"/>
      </top>
      <bottom style="double">
        <color indexed="63"/>
      </bottom>
      <diagonal/>
    </border>
    <border>
      <left/>
      <right/>
      <top style="medium">
        <color indexed="64"/>
      </top>
      <bottom style="medium">
        <color indexed="64"/>
      </bottom>
      <diagonal/>
    </border>
    <border>
      <left/>
      <right/>
      <top style="medium">
        <color indexed="8"/>
      </top>
      <bottom style="medium">
        <color indexed="8"/>
      </bottom>
      <diagonal/>
    </border>
    <border>
      <left/>
      <right/>
      <top style="thin">
        <color indexed="64"/>
      </top>
      <bottom style="thin">
        <color indexed="64"/>
      </bottom>
      <diagonal/>
    </border>
    <border>
      <left/>
      <right/>
      <top style="thin">
        <color indexed="8"/>
      </top>
      <bottom style="thin">
        <color indexed="8"/>
      </bottom>
      <diagonal/>
    </border>
    <border>
      <left/>
      <right/>
      <top/>
      <bottom style="thick">
        <color indexed="48"/>
      </bottom>
      <diagonal/>
    </border>
    <border>
      <left/>
      <right/>
      <top/>
      <bottom style="thick">
        <color indexed="22"/>
      </bottom>
      <diagonal/>
    </border>
    <border>
      <left/>
      <right/>
      <top/>
      <bottom style="medium">
        <color indexed="48"/>
      </bottom>
      <diagonal/>
    </border>
    <border>
      <left/>
      <right/>
      <top/>
      <bottom style="medium">
        <color indexed="2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right/>
      <top/>
      <bottom style="double">
        <color indexed="51"/>
      </bottom>
      <diagonal/>
    </border>
    <border>
      <left/>
      <right/>
      <top/>
      <bottom style="double">
        <color indexed="53"/>
      </bottom>
      <diagonal/>
    </border>
    <border>
      <left/>
      <right/>
      <top/>
      <bottom style="medium">
        <color indexed="64"/>
      </bottom>
      <diagonal/>
    </border>
    <border>
      <left style="thin">
        <color indexed="22"/>
      </left>
      <right style="thin">
        <color indexed="22"/>
      </right>
      <top style="thin">
        <color indexed="22"/>
      </top>
      <bottom style="thin">
        <color indexed="22"/>
      </bottom>
      <diagonal/>
    </border>
    <border>
      <left style="thin">
        <color indexed="62"/>
      </left>
      <right style="thin">
        <color indexed="62"/>
      </right>
      <top style="thin">
        <color indexed="62"/>
      </top>
      <bottom style="thin">
        <color indexed="62"/>
      </bottom>
      <diagonal/>
    </border>
    <border>
      <left style="thin">
        <color indexed="63"/>
      </left>
      <right style="thin">
        <color indexed="63"/>
      </right>
      <top style="thin">
        <color indexed="63"/>
      </top>
      <bottom style="thin">
        <color indexed="63"/>
      </bottom>
      <diagonal/>
    </border>
    <border>
      <left style="thin">
        <color indexed="48"/>
      </left>
      <right style="thin">
        <color indexed="48"/>
      </right>
      <top style="thin">
        <color indexed="48"/>
      </top>
      <bottom style="thin">
        <color indexed="48"/>
      </bottom>
      <diagonal/>
    </border>
    <border>
      <left style="thin">
        <color indexed="41"/>
      </left>
      <right style="thin">
        <color indexed="48"/>
      </right>
      <top style="medium">
        <color indexed="41"/>
      </top>
      <bottom style="thin">
        <color indexed="48"/>
      </bottom>
      <diagonal/>
    </border>
    <border>
      <left style="thin">
        <color indexed="54"/>
      </left>
      <right/>
      <top style="thin">
        <color indexed="54"/>
      </top>
      <bottom/>
      <diagonal/>
    </border>
    <border>
      <left/>
      <right/>
      <top style="thin">
        <color indexed="48"/>
      </top>
      <bottom style="double">
        <color indexed="48"/>
      </bottom>
      <diagonal/>
    </border>
    <border>
      <left style="medium">
        <color indexed="64"/>
      </left>
      <right style="medium">
        <color indexed="64"/>
      </right>
      <top style="medium">
        <color indexed="64"/>
      </top>
      <bottom style="medium">
        <color indexed="64"/>
      </bottom>
      <diagonal/>
    </border>
    <border>
      <left/>
      <right/>
      <top/>
      <bottom style="thick">
        <color indexed="62"/>
      </bottom>
      <diagonal/>
    </border>
    <border>
      <left/>
      <right/>
      <top/>
      <bottom style="thick">
        <color indexed="56"/>
      </bottom>
      <diagonal/>
    </border>
    <border>
      <left/>
      <right/>
      <top/>
      <bottom style="thick">
        <color indexed="27"/>
      </bottom>
      <diagonal/>
    </border>
    <border>
      <left/>
      <right/>
      <top/>
      <bottom style="medium">
        <color indexed="30"/>
      </bottom>
      <diagonal/>
    </border>
    <border>
      <left/>
      <right/>
      <top/>
      <bottom style="medium">
        <color indexed="27"/>
      </bottom>
      <diagonal/>
    </border>
    <border>
      <left/>
      <right/>
      <top style="thin">
        <color indexed="62"/>
      </top>
      <bottom style="double">
        <color indexed="62"/>
      </bottom>
      <diagonal/>
    </border>
    <border>
      <left/>
      <right/>
      <top style="thin">
        <color indexed="56"/>
      </top>
      <bottom style="double">
        <color indexed="56"/>
      </bottom>
      <diagonal/>
    </border>
    <border>
      <left/>
      <right/>
      <top/>
      <bottom style="double">
        <color indexed="52"/>
      </bottom>
      <diagonal/>
    </border>
    <border>
      <left/>
      <right/>
      <top/>
      <bottom style="double">
        <color indexed="10"/>
      </bottom>
      <diagonal/>
    </border>
    <border>
      <left style="thin">
        <color indexed="8"/>
      </left>
      <right style="thin">
        <color indexed="8"/>
      </right>
      <top/>
      <bottom style="thin">
        <color indexed="8"/>
      </bottom>
      <diagonal/>
    </border>
    <border>
      <left style="medium">
        <color indexed="8"/>
      </left>
      <right style="medium">
        <color indexed="8"/>
      </right>
      <top style="medium">
        <color indexed="8"/>
      </top>
      <bottom style="medium">
        <color indexed="8"/>
      </bottom>
      <diagonal/>
    </border>
    <border>
      <left style="thin">
        <color indexed="8"/>
      </left>
      <right style="thin">
        <color indexed="8"/>
      </right>
      <top style="thin">
        <color indexed="8"/>
      </top>
      <bottom style="thin">
        <color indexed="8"/>
      </bottom>
      <diagonal/>
    </border>
    <border>
      <left/>
      <right/>
      <top/>
      <bottom style="thin">
        <color indexed="8"/>
      </bottom>
      <diagonal/>
    </border>
    <border>
      <left style="medium">
        <color indexed="64"/>
      </left>
      <right style="medium">
        <color indexed="8"/>
      </right>
      <top style="medium">
        <color indexed="64"/>
      </top>
      <bottom style="medium">
        <color indexed="64"/>
      </bottom>
      <diagonal/>
    </border>
    <border>
      <left style="medium">
        <color indexed="8"/>
      </left>
      <right style="medium">
        <color indexed="8"/>
      </right>
      <top style="medium">
        <color indexed="64"/>
      </top>
      <bottom style="medium">
        <color indexed="64"/>
      </bottom>
      <diagonal/>
    </border>
    <border>
      <left/>
      <right style="thin">
        <color indexed="8"/>
      </right>
      <top style="thin">
        <color indexed="8"/>
      </top>
      <bottom style="thin">
        <color indexed="8"/>
      </bottom>
      <diagonal/>
    </border>
    <border>
      <left/>
      <right/>
      <top style="thin">
        <color indexed="8"/>
      </top>
      <bottom/>
      <diagonal/>
    </border>
    <border>
      <left style="thin">
        <color indexed="8"/>
      </left>
      <right style="thin">
        <color indexed="8"/>
      </right>
      <top style="thin">
        <color indexed="8"/>
      </top>
      <bottom/>
      <diagonal/>
    </border>
    <border>
      <left style="thin">
        <color indexed="64"/>
      </left>
      <right style="thin">
        <color indexed="64"/>
      </right>
      <top/>
      <bottom style="thin">
        <color indexed="64"/>
      </bottom>
      <diagonal/>
    </border>
    <border>
      <left style="thin">
        <color indexed="8"/>
      </left>
      <right/>
      <top style="thin">
        <color indexed="8"/>
      </top>
      <bottom style="thin">
        <color indexed="8"/>
      </bottom>
      <diagonal/>
    </border>
    <border>
      <left style="thin">
        <color indexed="8"/>
      </left>
      <right/>
      <top style="thin">
        <color indexed="8"/>
      </top>
      <bottom/>
      <diagonal/>
    </border>
    <border>
      <left style="thin">
        <color indexed="8"/>
      </left>
      <right/>
      <top/>
      <bottom/>
      <diagonal/>
    </border>
    <border>
      <left/>
      <right style="thin">
        <color indexed="8"/>
      </right>
      <top/>
      <bottom style="thin">
        <color indexed="8"/>
      </bottom>
      <diagonal/>
    </border>
    <border>
      <left style="thin">
        <color indexed="64"/>
      </left>
      <right style="thin">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right style="medium">
        <color indexed="64"/>
      </right>
      <top/>
      <bottom/>
      <diagonal/>
    </border>
    <border>
      <left style="thin">
        <color indexed="8"/>
      </left>
      <right style="thin">
        <color indexed="8"/>
      </right>
      <top/>
      <bottom/>
      <diagonal/>
    </border>
    <border>
      <left style="medium">
        <color indexed="64"/>
      </left>
      <right style="thin">
        <color indexed="8"/>
      </right>
      <top style="thin">
        <color indexed="8"/>
      </top>
      <bottom style="thin">
        <color indexed="8"/>
      </bottom>
      <diagonal/>
    </border>
    <border>
      <left style="thin">
        <color indexed="8"/>
      </left>
      <right style="medium">
        <color indexed="64"/>
      </right>
      <top/>
      <bottom style="thin">
        <color indexed="8"/>
      </bottom>
      <diagonal/>
    </border>
    <border>
      <left style="medium">
        <color indexed="64"/>
      </left>
      <right style="thin">
        <color indexed="8"/>
      </right>
      <top/>
      <bottom style="thin">
        <color indexed="8"/>
      </bottom>
      <diagonal/>
    </border>
    <border>
      <left style="medium">
        <color indexed="64"/>
      </left>
      <right style="thin">
        <color indexed="8"/>
      </right>
      <top style="thin">
        <color indexed="8"/>
      </top>
      <bottom style="medium">
        <color indexed="64"/>
      </bottom>
      <diagonal/>
    </border>
    <border>
      <left style="thin">
        <color indexed="8"/>
      </left>
      <right style="thin">
        <color indexed="8"/>
      </right>
      <top style="thin">
        <color indexed="8"/>
      </top>
      <bottom style="medium">
        <color indexed="64"/>
      </bottom>
      <diagonal/>
    </border>
    <border>
      <left style="thin">
        <color indexed="8"/>
      </left>
      <right style="medium">
        <color indexed="64"/>
      </right>
      <top style="thin">
        <color indexed="8"/>
      </top>
      <bottom style="thin">
        <color indexed="8"/>
      </bottom>
      <diagonal/>
    </border>
    <border>
      <left style="thin">
        <color indexed="8"/>
      </left>
      <right style="medium">
        <color indexed="64"/>
      </right>
      <top style="thin">
        <color indexed="8"/>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style="medium">
        <color indexed="64"/>
      </left>
      <right/>
      <top style="thin">
        <color indexed="64"/>
      </top>
      <bottom style="thin">
        <color indexed="64"/>
      </bottom>
      <diagonal/>
    </border>
    <border>
      <left style="medium">
        <color indexed="64"/>
      </left>
      <right style="thin">
        <color indexed="8"/>
      </right>
      <top style="thin">
        <color indexed="64"/>
      </top>
      <bottom style="thin">
        <color indexed="64"/>
      </bottom>
      <diagonal/>
    </border>
    <border>
      <left style="thin">
        <color indexed="8"/>
      </left>
      <right style="thin">
        <color indexed="8"/>
      </right>
      <top style="thin">
        <color indexed="64"/>
      </top>
      <bottom style="thin">
        <color indexed="64"/>
      </bottom>
      <diagonal/>
    </border>
    <border>
      <left style="medium">
        <color indexed="64"/>
      </left>
      <right style="thin">
        <color indexed="8"/>
      </right>
      <top style="thin">
        <color indexed="64"/>
      </top>
      <bottom style="medium">
        <color indexed="64"/>
      </bottom>
      <diagonal/>
    </border>
    <border>
      <left style="thin">
        <color indexed="8"/>
      </left>
      <right style="thin">
        <color indexed="8"/>
      </right>
      <top style="thin">
        <color indexed="64"/>
      </top>
      <bottom style="medium">
        <color indexed="64"/>
      </bottom>
      <diagonal/>
    </border>
    <border>
      <left/>
      <right style="medium">
        <color indexed="64"/>
      </right>
      <top style="medium">
        <color indexed="64"/>
      </top>
      <bottom style="thin">
        <color indexed="64"/>
      </bottom>
      <diagonal/>
    </border>
    <border>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8"/>
      </right>
      <top/>
      <bottom style="medium">
        <color indexed="64"/>
      </bottom>
      <diagonal/>
    </border>
    <border>
      <left style="thin">
        <color indexed="8"/>
      </left>
      <right style="thin">
        <color indexed="8"/>
      </right>
      <top/>
      <bottom style="medium">
        <color indexed="64"/>
      </bottom>
      <diagonal/>
    </border>
    <border>
      <left style="thin">
        <color indexed="8"/>
      </left>
      <right style="medium">
        <color indexed="64"/>
      </right>
      <top style="thin">
        <color indexed="64"/>
      </top>
      <bottom style="thin">
        <color indexed="64"/>
      </bottom>
      <diagonal/>
    </border>
    <border>
      <left style="thin">
        <color indexed="8"/>
      </left>
      <right style="medium">
        <color indexed="64"/>
      </right>
      <top style="thin">
        <color indexed="64"/>
      </top>
      <bottom style="medium">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8"/>
      </left>
      <right style="thin">
        <color indexed="8"/>
      </right>
      <top style="thin">
        <color indexed="64"/>
      </top>
      <bottom style="thin">
        <color indexed="8"/>
      </bottom>
      <diagonal/>
    </border>
    <border>
      <left style="thin">
        <color indexed="8"/>
      </left>
      <right style="thin">
        <color indexed="64"/>
      </right>
      <top style="thin">
        <color indexed="64"/>
      </top>
      <bottom style="thin">
        <color indexed="8"/>
      </bottom>
      <diagonal/>
    </border>
    <border>
      <left style="thin">
        <color indexed="8"/>
      </left>
      <right style="thin">
        <color indexed="64"/>
      </right>
      <top style="thin">
        <color indexed="64"/>
      </top>
      <bottom style="medium">
        <color indexed="64"/>
      </bottom>
      <diagonal/>
    </border>
    <border>
      <left style="medium">
        <color indexed="64"/>
      </left>
      <right style="thin">
        <color indexed="8"/>
      </right>
      <top style="thin">
        <color indexed="64"/>
      </top>
      <bottom style="thin">
        <color indexed="8"/>
      </bottom>
      <diagonal/>
    </border>
    <border>
      <left/>
      <right/>
      <top style="thin">
        <color indexed="64"/>
      </top>
      <bottom style="thin">
        <color indexed="8"/>
      </bottom>
      <diagonal/>
    </border>
    <border>
      <left/>
      <right style="medium">
        <color indexed="64"/>
      </right>
      <top style="thin">
        <color indexed="64"/>
      </top>
      <bottom style="thin">
        <color indexed="8"/>
      </bottom>
      <diagonal/>
    </border>
    <border>
      <left style="thin">
        <color indexed="8"/>
      </left>
      <right style="medium">
        <color indexed="64"/>
      </right>
      <top style="thin">
        <color indexed="64"/>
      </top>
      <bottom style="thin">
        <color indexed="8"/>
      </bottom>
      <diagonal/>
    </border>
    <border>
      <left style="medium">
        <color indexed="64"/>
      </left>
      <right style="thin">
        <color indexed="8"/>
      </right>
      <top style="thin">
        <color indexed="8"/>
      </top>
      <bottom style="thin">
        <color indexed="64"/>
      </bottom>
      <diagonal/>
    </border>
    <border>
      <left style="thin">
        <color indexed="8"/>
      </left>
      <right style="thin">
        <color indexed="8"/>
      </right>
      <top style="thin">
        <color indexed="8"/>
      </top>
      <bottom style="thin">
        <color indexed="64"/>
      </bottom>
      <diagonal/>
    </border>
    <border>
      <left style="thin">
        <color indexed="8"/>
      </left>
      <right style="medium">
        <color indexed="64"/>
      </right>
      <top style="thin">
        <color indexed="8"/>
      </top>
      <bottom style="thin">
        <color indexed="64"/>
      </bottom>
      <diagonal/>
    </border>
    <border>
      <left style="medium">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8"/>
      </left>
      <right style="thin">
        <color indexed="64"/>
      </right>
      <top/>
      <bottom style="thin">
        <color indexed="8"/>
      </bottom>
      <diagonal/>
    </border>
    <border>
      <left style="thin">
        <color indexed="8"/>
      </left>
      <right style="thin">
        <color indexed="8"/>
      </right>
      <top/>
      <bottom style="thin">
        <color indexed="64"/>
      </bottom>
      <diagonal/>
    </border>
    <border>
      <left style="thin">
        <color indexed="8"/>
      </left>
      <right style="thin">
        <color indexed="64"/>
      </right>
      <top/>
      <bottom style="thin">
        <color indexed="64"/>
      </bottom>
      <diagonal/>
    </border>
    <border>
      <left style="medium">
        <color indexed="8"/>
      </left>
      <right style="medium">
        <color indexed="64"/>
      </right>
      <top style="medium">
        <color indexed="64"/>
      </top>
      <bottom style="medium">
        <color indexed="64"/>
      </bottom>
      <diagonal/>
    </border>
    <border>
      <left style="thin">
        <color indexed="64"/>
      </left>
      <right/>
      <top style="thin">
        <color indexed="64"/>
      </top>
      <bottom style="thin">
        <color indexed="64"/>
      </bottom>
      <diagonal/>
    </border>
    <border>
      <left style="thin">
        <color indexed="64"/>
      </left>
      <right/>
      <top/>
      <bottom style="thin">
        <color indexed="64"/>
      </bottom>
      <diagonal/>
    </border>
    <border>
      <left style="medium">
        <color indexed="64"/>
      </left>
      <right style="medium">
        <color indexed="8"/>
      </right>
      <top style="medium">
        <color indexed="64"/>
      </top>
      <bottom/>
      <diagonal/>
    </border>
    <border>
      <left style="medium">
        <color indexed="8"/>
      </left>
      <right style="medium">
        <color indexed="8"/>
      </right>
      <top style="medium">
        <color indexed="64"/>
      </top>
      <bottom/>
      <diagonal/>
    </border>
    <border>
      <left style="thin">
        <color indexed="64"/>
      </left>
      <right/>
      <top/>
      <bottom/>
      <diagonal/>
    </border>
    <border>
      <left/>
      <right style="thin">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style="thin">
        <color indexed="64"/>
      </bottom>
      <diagonal/>
    </border>
    <border>
      <left style="medium">
        <color indexed="64"/>
      </left>
      <right/>
      <top style="thin">
        <color indexed="64"/>
      </top>
      <bottom/>
      <diagonal/>
    </border>
    <border>
      <left/>
      <right style="medium">
        <color indexed="64"/>
      </right>
      <top style="thin">
        <color indexed="64"/>
      </top>
      <bottom/>
      <diagonal/>
    </border>
    <border>
      <left/>
      <right/>
      <top style="medium">
        <color indexed="8"/>
      </top>
      <bottom style="thin">
        <color indexed="8"/>
      </bottom>
      <diagonal/>
    </border>
    <border>
      <left style="thin">
        <color indexed="8"/>
      </left>
      <right/>
      <top style="thin">
        <color indexed="64"/>
      </top>
      <bottom style="thin">
        <color indexed="8"/>
      </bottom>
      <diagonal/>
    </border>
    <border>
      <left style="medium">
        <color indexed="64"/>
      </left>
      <right/>
      <top style="medium">
        <color indexed="64"/>
      </top>
      <bottom style="thin">
        <color indexed="8"/>
      </bottom>
      <diagonal/>
    </border>
    <border>
      <left/>
      <right/>
      <top style="medium">
        <color indexed="64"/>
      </top>
      <bottom style="thin">
        <color indexed="8"/>
      </bottom>
      <diagonal/>
    </border>
    <border>
      <left/>
      <right style="medium">
        <color indexed="64"/>
      </right>
      <top style="medium">
        <color indexed="64"/>
      </top>
      <bottom style="thin">
        <color indexed="8"/>
      </bottom>
      <diagonal/>
    </border>
    <border>
      <left style="thin">
        <color rgb="FFB2B2B2"/>
      </left>
      <right style="thin">
        <color rgb="FFB2B2B2"/>
      </right>
      <top style="thin">
        <color rgb="FFB2B2B2"/>
      </top>
      <bottom style="thin">
        <color rgb="FFB2B2B2"/>
      </bottom>
      <diagonal/>
    </border>
    <border>
      <left style="medium">
        <color indexed="8"/>
      </left>
      <right style="medium">
        <color indexed="64"/>
      </right>
      <top style="medium">
        <color indexed="64"/>
      </top>
      <bottom/>
      <diagonal/>
    </border>
    <border>
      <left style="thin">
        <color auto="1"/>
      </left>
      <right style="thin">
        <color auto="1"/>
      </right>
      <top style="thin">
        <color auto="1"/>
      </top>
      <bottom style="thin">
        <color auto="1"/>
      </bottom>
      <diagonal/>
    </border>
    <border>
      <left/>
      <right/>
      <top style="thin">
        <color indexed="64"/>
      </top>
      <bottom style="thin">
        <color indexed="64"/>
      </bottom>
      <diagonal/>
    </border>
    <border>
      <left/>
      <right style="medium">
        <color indexed="64"/>
      </right>
      <top style="medium">
        <color indexed="64"/>
      </top>
      <bottom/>
      <diagonal/>
    </border>
    <border>
      <left style="thin">
        <color theme="1" tint="0.34998626667073579"/>
      </left>
      <right style="thin">
        <color theme="1" tint="0.34998626667073579"/>
      </right>
      <top/>
      <bottom style="thin">
        <color theme="1" tint="0.34998626667073579"/>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64"/>
      </left>
      <right style="thin">
        <color indexed="64"/>
      </right>
      <top style="thin">
        <color indexed="64"/>
      </top>
      <bottom/>
      <diagonal/>
    </border>
    <border>
      <left/>
      <right style="thin">
        <color indexed="8"/>
      </right>
      <top/>
      <bottom/>
      <diagonal/>
    </border>
    <border>
      <left style="thin">
        <color indexed="64"/>
      </left>
      <right style="thin">
        <color indexed="64"/>
      </right>
      <top style="thin">
        <color indexed="8"/>
      </top>
      <bottom/>
      <diagonal/>
    </border>
    <border>
      <left style="thin">
        <color indexed="64"/>
      </left>
      <right style="thin">
        <color indexed="64"/>
      </right>
      <top style="thin">
        <color indexed="8"/>
      </top>
      <bottom/>
      <diagonal/>
    </border>
    <border>
      <left/>
      <right style="thin">
        <color indexed="13"/>
      </right>
      <top/>
      <bottom/>
      <diagonal/>
    </border>
    <border>
      <left style="thin">
        <color indexed="8"/>
      </left>
      <right style="thin">
        <color indexed="13"/>
      </right>
      <top style="thin">
        <color indexed="8"/>
      </top>
      <bottom style="thin">
        <color indexed="8"/>
      </bottom>
      <diagonal/>
    </border>
    <border>
      <left style="thin">
        <color indexed="64"/>
      </left>
      <right style="thin">
        <color indexed="8"/>
      </right>
      <top/>
      <bottom/>
      <diagonal/>
    </border>
    <border>
      <left style="thin">
        <color indexed="64"/>
      </left>
      <right style="thin">
        <color indexed="8"/>
      </right>
      <top/>
      <bottom style="thin">
        <color indexed="64"/>
      </bottom>
      <diagonal/>
    </border>
    <border>
      <left/>
      <right/>
      <top style="thin">
        <color indexed="8"/>
      </top>
      <bottom/>
      <diagonal/>
    </border>
    <border>
      <left style="thin">
        <color indexed="8"/>
      </left>
      <right style="thin">
        <color indexed="64"/>
      </right>
      <top style="thin">
        <color indexed="8"/>
      </top>
      <bottom style="thin">
        <color indexed="8"/>
      </bottom>
      <diagonal/>
    </border>
    <border>
      <left style="thin">
        <color indexed="8"/>
      </left>
      <right style="thin">
        <color indexed="8"/>
      </right>
      <top style="thin">
        <color indexed="8"/>
      </top>
      <bottom/>
      <diagonal/>
    </border>
    <border>
      <left style="thin">
        <color indexed="64"/>
      </left>
      <right style="thin">
        <color indexed="8"/>
      </right>
      <top style="thin">
        <color indexed="64"/>
      </top>
      <bottom/>
      <diagonal/>
    </border>
    <border>
      <left style="thin">
        <color indexed="64"/>
      </left>
      <right style="thin">
        <color indexed="64"/>
      </right>
      <top/>
      <bottom style="thin">
        <color indexed="8"/>
      </bottom>
      <diagonal/>
    </border>
    <border>
      <left/>
      <right style="thin">
        <color indexed="8"/>
      </right>
      <top style="thin">
        <color indexed="8"/>
      </top>
      <bottom style="thin">
        <color indexed="64"/>
      </bottom>
      <diagonal/>
    </border>
    <border>
      <left style="thin">
        <color indexed="8"/>
      </left>
      <right/>
      <top/>
      <bottom style="thin">
        <color indexed="8"/>
      </bottom>
      <diagonal/>
    </border>
    <border>
      <left style="thin">
        <color indexed="64"/>
      </left>
      <right style="thin">
        <color indexed="8"/>
      </right>
      <top/>
      <bottom style="thin">
        <color indexed="8"/>
      </bottom>
      <diagonal/>
    </border>
    <border>
      <left style="thin">
        <color indexed="8"/>
      </left>
      <right/>
      <top style="thin">
        <color indexed="64"/>
      </top>
      <bottom style="thin">
        <color indexed="64"/>
      </bottom>
      <diagonal/>
    </border>
    <border>
      <left/>
      <right style="thin">
        <color indexed="8"/>
      </right>
      <top style="thin">
        <color indexed="64"/>
      </top>
      <bottom style="thin">
        <color indexed="64"/>
      </bottom>
      <diagonal/>
    </border>
    <border>
      <left style="thin">
        <color indexed="8"/>
      </left>
      <right/>
      <top style="thin">
        <color indexed="8"/>
      </top>
      <bottom style="thin">
        <color indexed="64"/>
      </bottom>
      <diagonal/>
    </border>
    <border>
      <left/>
      <right style="thin">
        <color indexed="8"/>
      </right>
      <top style="thin">
        <color indexed="64"/>
      </top>
      <bottom/>
      <diagonal/>
    </border>
    <border>
      <left style="thin">
        <color indexed="13"/>
      </left>
      <right style="thin">
        <color indexed="8"/>
      </right>
      <top style="thin">
        <color indexed="8"/>
      </top>
      <bottom style="thin">
        <color indexed="8"/>
      </bottom>
      <diagonal/>
    </border>
    <border>
      <left style="medium">
        <color indexed="64"/>
      </left>
      <right/>
      <top style="medium">
        <color indexed="64"/>
      </top>
      <bottom/>
      <diagonal/>
    </border>
    <border>
      <left style="medium">
        <color indexed="64"/>
      </left>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8"/>
      </right>
      <top style="thin">
        <color indexed="64"/>
      </top>
      <bottom style="thin">
        <color indexed="8"/>
      </bottom>
      <diagonal/>
    </border>
    <border>
      <left style="thin">
        <color indexed="8"/>
      </left>
      <right style="thin">
        <color indexed="8"/>
      </right>
      <top style="thin">
        <color indexed="64"/>
      </top>
      <bottom style="thin">
        <color indexed="8"/>
      </bottom>
      <diagonal/>
    </border>
    <border>
      <left style="thin">
        <color indexed="8"/>
      </left>
      <right style="thin">
        <color indexed="8"/>
      </right>
      <top style="thin">
        <color indexed="8"/>
      </top>
      <bottom style="thin">
        <color indexed="8"/>
      </bottom>
      <diagonal/>
    </border>
    <border>
      <left style="medium">
        <color indexed="64"/>
      </left>
      <right style="thin">
        <color indexed="64"/>
      </right>
      <top style="thin">
        <color indexed="64"/>
      </top>
      <bottom style="thin">
        <color indexed="64"/>
      </bottom>
      <diagonal/>
    </border>
    <border>
      <left style="thin">
        <color indexed="8"/>
      </left>
      <right style="thin">
        <color indexed="8"/>
      </right>
      <top style="thin">
        <color indexed="8"/>
      </top>
      <bottom style="medium">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8"/>
      </top>
      <bottom style="thin">
        <color indexed="8"/>
      </bottom>
      <diagonal/>
    </border>
    <border>
      <left/>
      <right/>
      <top style="thin">
        <color indexed="8"/>
      </top>
      <bottom style="thin">
        <color indexed="8"/>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style="thin">
        <color indexed="48"/>
      </left>
      <right style="thin">
        <color indexed="48"/>
      </right>
      <top style="thin">
        <color indexed="48"/>
      </top>
      <bottom style="thin">
        <color indexed="48"/>
      </bottom>
      <diagonal/>
    </border>
    <border>
      <left/>
      <right/>
      <top style="thin">
        <color indexed="48"/>
      </top>
      <bottom style="double">
        <color indexed="48"/>
      </bottom>
      <diagonal/>
    </border>
    <border>
      <left/>
      <right/>
      <top/>
      <bottom style="thick">
        <color indexed="49"/>
      </bottom>
      <diagonal/>
    </border>
    <border>
      <left/>
      <right/>
      <top/>
      <bottom style="medium">
        <color indexed="49"/>
      </bottom>
      <diagonal/>
    </border>
    <border>
      <left/>
      <right/>
      <top style="thin">
        <color indexed="49"/>
      </top>
      <bottom style="double">
        <color indexed="49"/>
      </bottom>
      <diagonal/>
    </border>
    <border>
      <left/>
      <right/>
      <top style="thin">
        <color indexed="62"/>
      </top>
      <bottom style="double">
        <color indexed="62"/>
      </bottom>
      <diagonal/>
    </border>
    <border>
      <left style="thin">
        <color indexed="31"/>
      </left>
      <right style="thin">
        <color indexed="31"/>
      </right>
      <top style="thin">
        <color indexed="31"/>
      </top>
      <bottom style="thin">
        <color indexed="31"/>
      </bottom>
      <diagonal/>
    </border>
    <border>
      <left style="thin">
        <color theme="1" tint="0.34998626667073579"/>
      </left>
      <right/>
      <top style="thin">
        <color theme="1" tint="0.34998626667073579"/>
      </top>
      <bottom style="thin">
        <color theme="1" tint="0.34998626667073579"/>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style="thin">
        <color auto="1"/>
      </left>
      <right style="thin">
        <color auto="1"/>
      </right>
      <top style="thin">
        <color auto="1"/>
      </top>
      <bottom style="thin">
        <color auto="1"/>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right/>
      <top/>
      <bottom style="thin">
        <color auto="1"/>
      </bottom>
      <diagonal/>
    </border>
    <border>
      <left/>
      <right/>
      <top style="thin">
        <color auto="1"/>
      </top>
      <bottom/>
      <diagonal/>
    </border>
    <border>
      <left/>
      <right/>
      <top style="thin">
        <color auto="1"/>
      </top>
      <bottom style="thin">
        <color auto="1"/>
      </bottom>
      <diagonal/>
    </border>
    <border>
      <left style="thin">
        <color indexed="64"/>
      </left>
      <right/>
      <top/>
      <bottom style="thin">
        <color indexed="64"/>
      </bottom>
      <diagonal/>
    </border>
    <border>
      <left style="thin">
        <color auto="1"/>
      </left>
      <right style="thin">
        <color auto="1"/>
      </right>
      <top style="thin">
        <color auto="1"/>
      </top>
      <bottom style="thin">
        <color auto="1"/>
      </bottom>
      <diagonal/>
    </border>
    <border>
      <left style="thin">
        <color indexed="64"/>
      </left>
      <right/>
      <top style="thin">
        <color indexed="64"/>
      </top>
      <bottom style="thin">
        <color indexed="64"/>
      </bottom>
      <diagonal/>
    </border>
    <border>
      <left style="thin">
        <color theme="1" tint="0.34998626667073579"/>
      </left>
      <right/>
      <top/>
      <bottom style="thin">
        <color theme="1" tint="0.34998626667073579"/>
      </bottom>
      <diagonal/>
    </border>
    <border>
      <left/>
      <right style="thin">
        <color indexed="64"/>
      </right>
      <top/>
      <bottom style="thin">
        <color indexed="64"/>
      </bottom>
      <diagonal/>
    </border>
    <border>
      <left style="thin">
        <color indexed="60"/>
      </left>
      <right/>
      <top style="thin">
        <color indexed="60"/>
      </top>
      <bottom style="thin">
        <color indexed="60"/>
      </bottom>
      <diagonal/>
    </border>
    <border>
      <left/>
      <right/>
      <top style="thin">
        <color indexed="60"/>
      </top>
      <bottom style="thin">
        <color indexed="60"/>
      </bottom>
      <diagonal/>
    </border>
    <border>
      <left style="medium">
        <color indexed="64"/>
      </left>
      <right/>
      <top style="medium">
        <color indexed="64"/>
      </top>
      <bottom style="medium">
        <color indexed="64"/>
      </bottom>
      <diagonal/>
    </border>
    <border>
      <left style="thin">
        <color auto="1"/>
      </left>
      <right style="thin">
        <color auto="1"/>
      </right>
      <top/>
      <bottom style="thin">
        <color auto="1"/>
      </bottom>
      <diagonal/>
    </border>
    <border>
      <left style="medium">
        <color indexed="64"/>
      </left>
      <right/>
      <top style="thin">
        <color indexed="64"/>
      </top>
      <bottom style="medium">
        <color indexed="64"/>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right style="medium">
        <color indexed="64"/>
      </right>
      <top/>
      <bottom style="medium">
        <color indexed="64"/>
      </bottom>
      <diagonal/>
    </border>
    <border>
      <left/>
      <right/>
      <top style="medium">
        <color indexed="64"/>
      </top>
      <bottom/>
      <diagonal/>
    </border>
    <border>
      <left style="thin">
        <color auto="1"/>
      </left>
      <right/>
      <top style="medium">
        <color indexed="64"/>
      </top>
      <bottom style="thin">
        <color auto="1"/>
      </bottom>
      <diagonal/>
    </border>
    <border>
      <left/>
      <right style="thin">
        <color indexed="64"/>
      </right>
      <top style="medium">
        <color indexed="64"/>
      </top>
      <bottom style="thin">
        <color indexed="64"/>
      </bottom>
      <diagonal/>
    </border>
    <border>
      <left style="thin">
        <color auto="1"/>
      </left>
      <right style="thin">
        <color auto="1"/>
      </right>
      <top style="medium">
        <color indexed="64"/>
      </top>
      <bottom style="thin">
        <color auto="1"/>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top style="medium">
        <color indexed="64"/>
      </top>
      <bottom/>
      <diagonal/>
    </border>
    <border>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medium">
        <color indexed="64"/>
      </top>
      <bottom style="medium">
        <color indexed="64"/>
      </bottom>
      <diagonal/>
    </border>
    <border>
      <left style="thin">
        <color indexed="64"/>
      </left>
      <right style="medium">
        <color indexed="64"/>
      </right>
      <top/>
      <bottom/>
      <diagonal/>
    </border>
    <border>
      <left style="thin">
        <color indexed="64"/>
      </left>
      <right style="medium">
        <color indexed="64"/>
      </right>
      <top/>
      <bottom style="medium">
        <color indexed="64"/>
      </bottom>
      <diagonal/>
    </border>
    <border>
      <left style="thin">
        <color indexed="64"/>
      </left>
      <right style="medium">
        <color indexed="64"/>
      </right>
      <top style="medium">
        <color indexed="64"/>
      </top>
      <bottom/>
      <diagonal/>
    </border>
    <border>
      <left style="medium">
        <color indexed="64"/>
      </left>
      <right style="medium">
        <color indexed="64"/>
      </right>
      <top style="medium">
        <color indexed="64"/>
      </top>
      <bottom style="thin">
        <color indexed="64"/>
      </bottom>
      <diagonal/>
    </border>
    <border>
      <left style="thin">
        <color indexed="64"/>
      </left>
      <right style="medium">
        <color indexed="64"/>
      </right>
      <top/>
      <bottom style="thin">
        <color indexed="64"/>
      </bottom>
      <diagonal/>
    </border>
    <border>
      <left style="medium">
        <color indexed="64"/>
      </left>
      <right/>
      <top style="thin">
        <color indexed="56"/>
      </top>
      <bottom/>
      <diagonal/>
    </border>
    <border>
      <left/>
      <right style="thin">
        <color indexed="64"/>
      </right>
      <top style="thin">
        <color indexed="56"/>
      </top>
      <bottom/>
      <diagonal/>
    </border>
    <border>
      <left/>
      <right style="thin">
        <color indexed="64"/>
      </right>
      <top style="thin">
        <color indexed="64"/>
      </top>
      <bottom/>
      <diagonal/>
    </border>
    <border>
      <left style="medium">
        <color indexed="64"/>
      </left>
      <right style="thin">
        <color indexed="64"/>
      </right>
      <top style="medium">
        <color indexed="64"/>
      </top>
      <bottom/>
      <diagonal/>
    </border>
    <border>
      <left style="medium">
        <color indexed="64"/>
      </left>
      <right style="medium">
        <color indexed="64"/>
      </right>
      <top/>
      <bottom/>
      <diagonal/>
    </border>
    <border>
      <left style="medium">
        <color indexed="64"/>
      </left>
      <right style="thin">
        <color indexed="64"/>
      </right>
      <top/>
      <bottom/>
      <diagonal/>
    </border>
    <border>
      <left style="medium">
        <color indexed="64"/>
      </left>
      <right style="medium">
        <color indexed="64"/>
      </right>
      <top/>
      <bottom style="medium">
        <color indexed="64"/>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top style="thin">
        <color indexed="64"/>
      </top>
      <bottom style="thin">
        <color indexed="64"/>
      </bottom>
      <diagonal/>
    </border>
    <border>
      <left/>
      <right/>
      <top style="thin">
        <color indexed="64"/>
      </top>
      <bottom style="thin">
        <color indexed="64"/>
      </bottom>
      <diagonal/>
    </border>
    <border>
      <left style="medium">
        <color auto="1"/>
      </left>
      <right style="medium">
        <color auto="1"/>
      </right>
      <top style="thin">
        <color auto="1"/>
      </top>
      <bottom style="thin">
        <color auto="1"/>
      </bottom>
      <diagonal/>
    </border>
    <border>
      <left/>
      <right style="medium">
        <color indexed="64"/>
      </right>
      <top style="thin">
        <color indexed="64"/>
      </top>
      <bottom style="thin">
        <color indexed="64"/>
      </bottom>
      <diagonal/>
    </border>
    <border>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style="medium">
        <color indexed="64"/>
      </left>
      <right style="medium">
        <color indexed="64"/>
      </right>
      <top style="thin">
        <color indexed="64"/>
      </top>
      <bottom style="medium">
        <color indexed="64"/>
      </bottom>
      <diagonal/>
    </border>
    <border>
      <left style="medium">
        <color indexed="64"/>
      </left>
      <right/>
      <top style="thin">
        <color auto="1"/>
      </top>
      <bottom/>
      <diagonal/>
    </border>
    <border>
      <left/>
      <right/>
      <top style="thin">
        <color indexed="64"/>
      </top>
      <bottom/>
      <diagonal/>
    </border>
    <border>
      <left/>
      <right/>
      <top/>
      <bottom style="thin">
        <color indexed="64"/>
      </bottom>
      <diagonal/>
    </border>
    <border>
      <left/>
      <right style="medium">
        <color indexed="64"/>
      </right>
      <top style="thin">
        <color indexed="64"/>
      </top>
      <bottom/>
      <diagonal/>
    </border>
    <border>
      <left style="thin">
        <color indexed="8"/>
      </left>
      <right style="thin">
        <color indexed="8"/>
      </right>
      <top/>
      <bottom style="thin">
        <color indexed="8"/>
      </bottom>
      <diagonal/>
    </border>
    <border>
      <left style="thin">
        <color indexed="8"/>
      </left>
      <right style="thin">
        <color indexed="64"/>
      </right>
      <top/>
      <bottom style="thin">
        <color indexed="8"/>
      </bottom>
      <diagonal/>
    </border>
    <border>
      <left style="thin">
        <color theme="3" tint="0.59996337778862885"/>
      </left>
      <right style="thin">
        <color theme="3" tint="0.59996337778862885"/>
      </right>
      <top style="thin">
        <color theme="3" tint="0.59996337778862885"/>
      </top>
      <bottom style="thin">
        <color theme="3" tint="0.59996337778862885"/>
      </bottom>
      <diagonal/>
    </border>
    <border>
      <left style="thin">
        <color theme="3" tint="0.59996337778862885"/>
      </left>
      <right/>
      <top style="thin">
        <color theme="3" tint="0.59996337778862885"/>
      </top>
      <bottom/>
      <diagonal/>
    </border>
    <border>
      <left style="thin">
        <color theme="3" tint="0.59996337778862885"/>
      </left>
      <right/>
      <top/>
      <bottom/>
      <diagonal/>
    </border>
    <border>
      <left style="thin">
        <color theme="3" tint="0.59996337778862885"/>
      </left>
      <right/>
      <top/>
      <bottom style="thin">
        <color theme="3" tint="0.59996337778862885"/>
      </bottom>
      <diagonal/>
    </border>
    <border>
      <left style="thin">
        <color theme="3" tint="0.59996337778862885"/>
      </left>
      <right style="thin">
        <color theme="3" tint="0.59996337778862885"/>
      </right>
      <top style="thin">
        <color theme="3" tint="0.59996337778862885"/>
      </top>
      <bottom/>
      <diagonal/>
    </border>
    <border>
      <left style="thin">
        <color theme="3" tint="0.59996337778862885"/>
      </left>
      <right style="thin">
        <color theme="3" tint="0.59996337778862885"/>
      </right>
      <top/>
      <bottom/>
      <diagonal/>
    </border>
    <border>
      <left style="thin">
        <color theme="3" tint="0.59996337778862885"/>
      </left>
      <right style="thin">
        <color theme="3" tint="0.59996337778862885"/>
      </right>
      <top/>
      <bottom style="thin">
        <color theme="3" tint="0.59996337778862885"/>
      </bottom>
      <diagonal/>
    </border>
    <border>
      <left style="thin">
        <color rgb="FF8DB4E2"/>
      </left>
      <right style="thin">
        <color rgb="FF8DB4E2"/>
      </right>
      <top style="thin">
        <color rgb="FF8DB4E2"/>
      </top>
      <bottom style="thin">
        <color rgb="FF8DB4E2"/>
      </bottom>
      <diagonal/>
    </border>
    <border>
      <left style="thin">
        <color rgb="FF8DB4E2"/>
      </left>
      <right/>
      <top style="thin">
        <color rgb="FF8DB4E2"/>
      </top>
      <bottom/>
      <diagonal/>
    </border>
    <border>
      <left style="thin">
        <color rgb="FF8DB4E2"/>
      </left>
      <right/>
      <top/>
      <bottom/>
      <diagonal/>
    </border>
    <border>
      <left style="thin">
        <color rgb="FF8DB4E2"/>
      </left>
      <right/>
      <top/>
      <bottom style="thin">
        <color rgb="FF8DB4E2"/>
      </bottom>
      <diagonal/>
    </border>
    <border>
      <left style="thin">
        <color indexed="64"/>
      </left>
      <right/>
      <top style="thin">
        <color indexed="64"/>
      </top>
      <bottom/>
      <diagonal/>
    </border>
    <border>
      <left style="thin">
        <color theme="1" tint="0.499984740745262"/>
      </left>
      <right style="thin">
        <color theme="1" tint="0.499984740745262"/>
      </right>
      <top style="thin">
        <color theme="1" tint="0.499984740745262"/>
      </top>
      <bottom style="thin">
        <color theme="1" tint="0.499984740745262"/>
      </bottom>
      <diagonal/>
    </border>
    <border>
      <left style="thin">
        <color auto="1"/>
      </left>
      <right/>
      <top/>
      <bottom/>
      <diagonal/>
    </border>
    <border>
      <left/>
      <right/>
      <top style="thin">
        <color indexed="64"/>
      </top>
      <bottom/>
      <diagonal/>
    </border>
    <border>
      <left style="thin">
        <color auto="1"/>
      </left>
      <right style="thin">
        <color auto="1"/>
      </right>
      <top/>
      <bottom style="thin">
        <color auto="1"/>
      </bottom>
      <diagonal/>
    </border>
    <border>
      <left style="thin">
        <color indexed="8"/>
      </left>
      <right style="thin">
        <color indexed="8"/>
      </right>
      <top/>
      <bottom style="thin">
        <color indexed="8"/>
      </bottom>
      <diagonal/>
    </border>
    <border>
      <left/>
      <right/>
      <top/>
      <bottom style="thin">
        <color indexed="64"/>
      </bottom>
      <diagonal/>
    </border>
    <border>
      <left style="thin">
        <color auto="1"/>
      </left>
      <right style="thin">
        <color auto="1"/>
      </right>
      <top/>
      <bottom style="thin">
        <color auto="1"/>
      </bottom>
      <diagonal/>
    </border>
    <border>
      <left/>
      <right/>
      <top style="thin">
        <color indexed="64"/>
      </top>
      <bottom style="medium">
        <color indexed="64"/>
      </bottom>
      <diagonal/>
    </border>
    <border>
      <left/>
      <right style="medium">
        <color indexed="64"/>
      </right>
      <top/>
      <bottom style="thin">
        <color indexed="64"/>
      </bottom>
      <diagonal/>
    </border>
    <border>
      <left style="thin">
        <color indexed="64"/>
      </left>
      <right style="medium">
        <color indexed="64"/>
      </right>
      <top style="thin">
        <color indexed="64"/>
      </top>
      <bottom/>
      <diagonal/>
    </border>
    <border>
      <left style="medium">
        <color indexed="64"/>
      </left>
      <right/>
      <top/>
      <bottom style="thin">
        <color indexed="56"/>
      </bottom>
      <diagonal/>
    </border>
    <border>
      <left/>
      <right style="thin">
        <color indexed="64"/>
      </right>
      <top/>
      <bottom style="thin">
        <color indexed="56"/>
      </bottom>
      <diagonal/>
    </border>
    <border>
      <left style="thin">
        <color auto="1"/>
      </left>
      <right style="thin">
        <color auto="1"/>
      </right>
      <top/>
      <bottom style="thin">
        <color auto="1"/>
      </bottom>
      <diagonal/>
    </border>
    <border>
      <left style="thin">
        <color indexed="64"/>
      </left>
      <right/>
      <top/>
      <bottom style="thin">
        <color indexed="64"/>
      </bottom>
      <diagonal/>
    </border>
    <border>
      <left/>
      <right style="thin">
        <color indexed="64"/>
      </right>
      <top/>
      <bottom style="thin">
        <color indexed="64"/>
      </bottom>
      <diagonal/>
    </border>
    <border>
      <left style="thin">
        <color auto="1"/>
      </left>
      <right style="thin">
        <color indexed="64"/>
      </right>
      <top style="thin">
        <color auto="1"/>
      </top>
      <bottom/>
      <diagonal/>
    </border>
    <border>
      <left style="thin">
        <color auto="1"/>
      </left>
      <right style="thin">
        <color auto="1"/>
      </right>
      <top style="thin">
        <color auto="1"/>
      </top>
      <bottom style="thin">
        <color auto="1"/>
      </bottom>
      <diagonal/>
    </border>
    <border>
      <left style="thin">
        <color indexed="64"/>
      </left>
      <right style="medium">
        <color indexed="64"/>
      </right>
      <top style="thin">
        <color indexed="64"/>
      </top>
      <bottom/>
      <diagonal/>
    </border>
    <border>
      <left style="medium">
        <color indexed="64"/>
      </left>
      <right/>
      <top style="thin">
        <color auto="1"/>
      </top>
      <bottom/>
      <diagonal/>
    </border>
    <border>
      <left style="thin">
        <color indexed="64"/>
      </left>
      <right/>
      <top style="thin">
        <color indexed="64"/>
      </top>
      <bottom/>
      <diagonal/>
    </border>
    <border>
      <left/>
      <right style="thin">
        <color indexed="64"/>
      </right>
      <top style="thin">
        <color indexed="64"/>
      </top>
      <bottom/>
      <diagonal/>
    </border>
    <border>
      <left/>
      <right style="medium">
        <color indexed="64"/>
      </right>
      <top style="thin">
        <color indexed="64"/>
      </top>
      <bottom/>
      <diagonal/>
    </border>
    <border>
      <left style="thin">
        <color indexed="64"/>
      </left>
      <right/>
      <top style="thin">
        <color indexed="64"/>
      </top>
      <bottom style="thin">
        <color indexed="64"/>
      </bottom>
      <diagonal/>
    </border>
    <border>
      <left/>
      <right style="medium">
        <color indexed="64"/>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medium">
        <color indexed="64"/>
      </left>
      <right style="medium">
        <color indexed="64"/>
      </right>
      <top/>
      <bottom style="thin">
        <color indexed="64"/>
      </bottom>
      <diagonal/>
    </border>
    <border>
      <left style="medium">
        <color indexed="64"/>
      </left>
      <right style="medium">
        <color indexed="64"/>
      </right>
      <top style="thin">
        <color indexed="64"/>
      </top>
      <bottom/>
      <diagonal/>
    </border>
    <border>
      <left style="medium">
        <color indexed="64"/>
      </left>
      <right/>
      <top style="thin">
        <color indexed="19"/>
      </top>
      <bottom/>
      <diagonal/>
    </border>
    <border>
      <left/>
      <right/>
      <top style="thin">
        <color indexed="19"/>
      </top>
      <bottom/>
      <diagonal/>
    </border>
    <border>
      <left/>
      <right style="medium">
        <color indexed="64"/>
      </right>
      <top style="thin">
        <color indexed="19"/>
      </top>
      <bottom/>
      <diagonal/>
    </border>
    <border>
      <left/>
      <right/>
      <top/>
      <bottom style="thin">
        <color indexed="19"/>
      </bottom>
      <diagonal/>
    </border>
    <border>
      <left/>
      <right style="medium">
        <color indexed="64"/>
      </right>
      <top/>
      <bottom style="thin">
        <color indexed="19"/>
      </bottom>
      <diagonal/>
    </border>
    <border>
      <left style="medium">
        <color indexed="64"/>
      </left>
      <right/>
      <top/>
      <bottom style="thin">
        <color indexed="19"/>
      </bottom>
      <diagonal/>
    </border>
    <border>
      <left style="thin">
        <color auto="1"/>
      </left>
      <right style="thin">
        <color auto="1"/>
      </right>
      <top/>
      <bottom style="thin">
        <color auto="1"/>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diagonal/>
    </border>
    <border>
      <left/>
      <right/>
      <top/>
      <bottom style="thin">
        <color indexed="64"/>
      </bottom>
      <diagonal/>
    </border>
    <border>
      <left style="medium">
        <color indexed="64"/>
      </left>
      <right/>
      <top style="thin">
        <color auto="1"/>
      </top>
      <bottom/>
      <diagonal/>
    </border>
    <border>
      <left/>
      <right style="medium">
        <color indexed="64"/>
      </right>
      <top style="thin">
        <color indexed="64"/>
      </top>
      <bottom/>
      <diagonal/>
    </border>
    <border>
      <left style="thin">
        <color auto="1"/>
      </left>
      <right style="thin">
        <color indexed="64"/>
      </right>
      <top style="thin">
        <color auto="1"/>
      </top>
      <bottom/>
      <diagonal/>
    </border>
    <border>
      <left style="thin">
        <color indexed="8"/>
      </left>
      <right style="thin">
        <color indexed="8"/>
      </right>
      <top/>
      <bottom style="thin">
        <color indexed="8"/>
      </bottom>
      <diagonal/>
    </border>
    <border>
      <left style="thin">
        <color indexed="8"/>
      </left>
      <right style="thin">
        <color indexed="8"/>
      </right>
      <top/>
      <bottom style="thin">
        <color indexed="64"/>
      </bottom>
      <diagonal/>
    </border>
    <border>
      <left style="thin">
        <color auto="1"/>
      </left>
      <right style="thin">
        <color auto="1"/>
      </right>
      <top/>
      <bottom style="thin">
        <color auto="1"/>
      </bottom>
      <diagonal/>
    </border>
    <border>
      <left style="thin">
        <color indexed="8"/>
      </left>
      <right style="thin">
        <color indexed="64"/>
      </right>
      <top/>
      <bottom style="thin">
        <color indexed="8"/>
      </bottom>
      <diagonal/>
    </border>
    <border>
      <left/>
      <right/>
      <top/>
      <bottom style="thin">
        <color auto="1"/>
      </bottom>
      <diagonal/>
    </border>
    <border>
      <left style="thin">
        <color theme="0" tint="-0.499984740745262"/>
      </left>
      <right style="thin">
        <color theme="0" tint="-0.499984740745262"/>
      </right>
      <top style="thin">
        <color theme="0" tint="-0.499984740745262"/>
      </top>
      <bottom style="thin">
        <color theme="0" tint="-0.499984740745262"/>
      </bottom>
      <diagonal/>
    </border>
    <border>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s>
  <cellStyleXfs count="2216">
    <xf numFmtId="0" fontId="0" fillId="0" borderId="0"/>
    <xf numFmtId="0" fontId="105" fillId="0" borderId="0"/>
    <xf numFmtId="0" fontId="105" fillId="0" borderId="0"/>
    <xf numFmtId="0" fontId="178" fillId="0" borderId="0"/>
    <xf numFmtId="0" fontId="178" fillId="0" borderId="0"/>
    <xf numFmtId="9" fontId="179" fillId="0" borderId="0" applyFont="0" applyFill="0" applyBorder="0" applyAlignment="0" applyProtection="0"/>
    <xf numFmtId="0" fontId="180" fillId="0" borderId="0"/>
    <xf numFmtId="0" fontId="180" fillId="0" borderId="0"/>
    <xf numFmtId="0" fontId="106" fillId="0" borderId="0"/>
    <xf numFmtId="0" fontId="106" fillId="0" borderId="0"/>
    <xf numFmtId="0" fontId="106" fillId="0" borderId="0"/>
    <xf numFmtId="0" fontId="178" fillId="0" borderId="0"/>
    <xf numFmtId="0" fontId="180" fillId="0" borderId="0"/>
    <xf numFmtId="0" fontId="178" fillId="0" borderId="0"/>
    <xf numFmtId="0" fontId="178" fillId="0" borderId="0"/>
    <xf numFmtId="0" fontId="178" fillId="0" borderId="0"/>
    <xf numFmtId="0" fontId="137" fillId="0" borderId="0"/>
    <xf numFmtId="0" fontId="106" fillId="0" borderId="0"/>
    <xf numFmtId="0" fontId="106" fillId="0" borderId="0"/>
    <xf numFmtId="0" fontId="178" fillId="0" borderId="0"/>
    <xf numFmtId="0" fontId="178" fillId="0" borderId="0"/>
    <xf numFmtId="0" fontId="178" fillId="0" borderId="0"/>
    <xf numFmtId="0" fontId="180" fillId="0" borderId="0"/>
    <xf numFmtId="0" fontId="180" fillId="0" borderId="0"/>
    <xf numFmtId="0" fontId="180" fillId="0" borderId="0"/>
    <xf numFmtId="0" fontId="106" fillId="0" borderId="0"/>
    <xf numFmtId="4" fontId="181" fillId="0" borderId="0">
      <protection locked="0"/>
    </xf>
    <xf numFmtId="193" fontId="181" fillId="0" borderId="0">
      <protection locked="0"/>
    </xf>
    <xf numFmtId="194" fontId="181" fillId="0" borderId="0">
      <protection locked="0"/>
    </xf>
    <xf numFmtId="195" fontId="181" fillId="0" borderId="1">
      <protection locked="0"/>
    </xf>
    <xf numFmtId="195" fontId="182" fillId="0" borderId="0">
      <protection locked="0"/>
    </xf>
    <xf numFmtId="195" fontId="182" fillId="0" borderId="0">
      <protection locked="0"/>
    </xf>
    <xf numFmtId="0" fontId="183" fillId="0" borderId="0"/>
    <xf numFmtId="196" fontId="105" fillId="0" borderId="0" applyFont="0" applyFill="0" applyBorder="0" applyAlignment="0" applyProtection="0"/>
    <xf numFmtId="0" fontId="123" fillId="2" borderId="0" applyNumberFormat="0" applyBorder="0" applyAlignment="0" applyProtection="0"/>
    <xf numFmtId="0" fontId="184" fillId="3" borderId="0" applyNumberFormat="0" applyBorder="0" applyAlignment="0" applyProtection="0"/>
    <xf numFmtId="0" fontId="123" fillId="4" borderId="0" applyNumberFormat="0" applyBorder="0" applyAlignment="0" applyProtection="0"/>
    <xf numFmtId="0" fontId="184" fillId="4" borderId="0" applyNumberFormat="0" applyBorder="0" applyAlignment="0" applyProtection="0"/>
    <xf numFmtId="0" fontId="123" fillId="5" borderId="0" applyNumberFormat="0" applyBorder="0" applyAlignment="0" applyProtection="0"/>
    <xf numFmtId="0" fontId="184" fillId="5" borderId="0" applyNumberFormat="0" applyBorder="0" applyAlignment="0" applyProtection="0"/>
    <xf numFmtId="0" fontId="123" fillId="2" borderId="0" applyNumberFormat="0" applyBorder="0" applyAlignment="0" applyProtection="0"/>
    <xf numFmtId="0" fontId="184" fillId="6" borderId="0" applyNumberFormat="0" applyBorder="0" applyAlignment="0" applyProtection="0"/>
    <xf numFmtId="0" fontId="123" fillId="7" borderId="0" applyNumberFormat="0" applyBorder="0" applyAlignment="0" applyProtection="0"/>
    <xf numFmtId="0" fontId="184" fillId="8" borderId="0" applyNumberFormat="0" applyBorder="0" applyAlignment="0" applyProtection="0"/>
    <xf numFmtId="0" fontId="123" fillId="5" borderId="0" applyNumberFormat="0" applyBorder="0" applyAlignment="0" applyProtection="0"/>
    <xf numFmtId="0" fontId="184" fillId="9" borderId="0" applyNumberFormat="0" applyBorder="0" applyAlignment="0" applyProtection="0"/>
    <xf numFmtId="0" fontId="28" fillId="10" borderId="0" applyNumberFormat="0" applyBorder="0" applyAlignment="0" applyProtection="0"/>
    <xf numFmtId="0" fontId="28" fillId="10" borderId="0" applyNumberFormat="0" applyBorder="0" applyAlignment="0" applyProtection="0"/>
    <xf numFmtId="0" fontId="28" fillId="10" borderId="0" applyNumberFormat="0" applyBorder="0" applyAlignment="0" applyProtection="0"/>
    <xf numFmtId="0" fontId="28" fillId="10" borderId="0" applyNumberFormat="0" applyBorder="0" applyAlignment="0" applyProtection="0"/>
    <xf numFmtId="0" fontId="28" fillId="10" borderId="0" applyNumberFormat="0" applyBorder="0" applyAlignment="0" applyProtection="0"/>
    <xf numFmtId="0" fontId="28" fillId="10" borderId="0" applyNumberFormat="0" applyBorder="0" applyAlignment="0" applyProtection="0"/>
    <xf numFmtId="0" fontId="28" fillId="8" borderId="0" applyNumberFormat="0" applyBorder="0" applyAlignment="0" applyProtection="0"/>
    <xf numFmtId="0" fontId="28" fillId="10" borderId="0" applyNumberFormat="0" applyBorder="0" applyAlignment="0" applyProtection="0"/>
    <xf numFmtId="0" fontId="28" fillId="9" borderId="0" applyNumberFormat="0" applyBorder="0" applyAlignment="0" applyProtection="0"/>
    <xf numFmtId="0" fontId="28" fillId="9" borderId="0" applyNumberFormat="0" applyBorder="0" applyAlignment="0" applyProtection="0"/>
    <xf numFmtId="0" fontId="28" fillId="9" borderId="0" applyNumberFormat="0" applyBorder="0" applyAlignment="0" applyProtection="0"/>
    <xf numFmtId="0" fontId="28" fillId="9" borderId="0" applyNumberFormat="0" applyBorder="0" applyAlignment="0" applyProtection="0"/>
    <xf numFmtId="0" fontId="28" fillId="9" borderId="0" applyNumberFormat="0" applyBorder="0" applyAlignment="0" applyProtection="0"/>
    <xf numFmtId="0" fontId="28" fillId="9" borderId="0" applyNumberFormat="0" applyBorder="0" applyAlignment="0" applyProtection="0"/>
    <xf numFmtId="0" fontId="28" fillId="4" borderId="0" applyNumberFormat="0" applyBorder="0" applyAlignment="0" applyProtection="0"/>
    <xf numFmtId="0" fontId="28" fillId="9" borderId="0" applyNumberFormat="0" applyBorder="0" applyAlignment="0" applyProtection="0"/>
    <xf numFmtId="0" fontId="28" fillId="11" borderId="0" applyNumberFormat="0" applyBorder="0" applyAlignment="0" applyProtection="0"/>
    <xf numFmtId="0" fontId="28" fillId="11" borderId="0" applyNumberFormat="0" applyBorder="0" applyAlignment="0" applyProtection="0"/>
    <xf numFmtId="0" fontId="28" fillId="11" borderId="0" applyNumberFormat="0" applyBorder="0" applyAlignment="0" applyProtection="0"/>
    <xf numFmtId="0" fontId="28" fillId="11" borderId="0" applyNumberFormat="0" applyBorder="0" applyAlignment="0" applyProtection="0"/>
    <xf numFmtId="0" fontId="28" fillId="11" borderId="0" applyNumberFormat="0" applyBorder="0" applyAlignment="0" applyProtection="0"/>
    <xf numFmtId="0" fontId="28" fillId="11" borderId="0" applyNumberFormat="0" applyBorder="0" applyAlignment="0" applyProtection="0"/>
    <xf numFmtId="0" fontId="28" fillId="5" borderId="0" applyNumberFormat="0" applyBorder="0" applyAlignment="0" applyProtection="0"/>
    <xf numFmtId="0" fontId="28" fillId="11" borderId="0" applyNumberFormat="0" applyBorder="0" applyAlignment="0" applyProtection="0"/>
    <xf numFmtId="0" fontId="28" fillId="12" borderId="0" applyNumberFormat="0" applyBorder="0" applyAlignment="0" applyProtection="0"/>
    <xf numFmtId="0" fontId="28" fillId="12" borderId="0" applyNumberFormat="0" applyBorder="0" applyAlignment="0" applyProtection="0"/>
    <xf numFmtId="0" fontId="28" fillId="12" borderId="0" applyNumberFormat="0" applyBorder="0" applyAlignment="0" applyProtection="0"/>
    <xf numFmtId="0" fontId="28" fillId="12" borderId="0" applyNumberFormat="0" applyBorder="0" applyAlignment="0" applyProtection="0"/>
    <xf numFmtId="0" fontId="28" fillId="12" borderId="0" applyNumberFormat="0" applyBorder="0" applyAlignment="0" applyProtection="0"/>
    <xf numFmtId="0" fontId="28" fillId="12" borderId="0" applyNumberFormat="0" applyBorder="0" applyAlignment="0" applyProtection="0"/>
    <xf numFmtId="0" fontId="28" fillId="2" borderId="0" applyNumberFormat="0" applyBorder="0" applyAlignment="0" applyProtection="0"/>
    <xf numFmtId="0" fontId="28" fillId="12" borderId="0" applyNumberFormat="0" applyBorder="0" applyAlignment="0" applyProtection="0"/>
    <xf numFmtId="0" fontId="28" fillId="7" borderId="0" applyNumberFormat="0" applyBorder="0" applyAlignment="0" applyProtection="0"/>
    <xf numFmtId="0" fontId="28" fillId="7" borderId="0" applyNumberFormat="0" applyBorder="0" applyAlignment="0" applyProtection="0"/>
    <xf numFmtId="0" fontId="28" fillId="7" borderId="0" applyNumberFormat="0" applyBorder="0" applyAlignment="0" applyProtection="0"/>
    <xf numFmtId="0" fontId="28" fillId="7" borderId="0" applyNumberFormat="0" applyBorder="0" applyAlignment="0" applyProtection="0"/>
    <xf numFmtId="0" fontId="28" fillId="7" borderId="0" applyNumberFormat="0" applyBorder="0" applyAlignment="0" applyProtection="0"/>
    <xf numFmtId="0" fontId="28" fillId="7" borderId="0" applyNumberFormat="0" applyBorder="0" applyAlignment="0" applyProtection="0"/>
    <xf numFmtId="0" fontId="28" fillId="7" borderId="0" applyNumberFormat="0" applyBorder="0" applyAlignment="0" applyProtection="0"/>
    <xf numFmtId="0" fontId="28" fillId="2" borderId="0" applyNumberFormat="0" applyBorder="0" applyAlignment="0" applyProtection="0"/>
    <xf numFmtId="0" fontId="28" fillId="2" borderId="0" applyNumberFormat="0" applyBorder="0" applyAlignment="0" applyProtection="0"/>
    <xf numFmtId="0" fontId="28" fillId="2" borderId="0" applyNumberFormat="0" applyBorder="0" applyAlignment="0" applyProtection="0"/>
    <xf numFmtId="0" fontId="28" fillId="2" borderId="0" applyNumberFormat="0" applyBorder="0" applyAlignment="0" applyProtection="0"/>
    <xf numFmtId="0" fontId="28" fillId="2" borderId="0" applyNumberFormat="0" applyBorder="0" applyAlignment="0" applyProtection="0"/>
    <xf numFmtId="0" fontId="28" fillId="2" borderId="0" applyNumberFormat="0" applyBorder="0" applyAlignment="0" applyProtection="0"/>
    <xf numFmtId="0" fontId="28" fillId="5" borderId="0" applyNumberFormat="0" applyBorder="0" applyAlignment="0" applyProtection="0"/>
    <xf numFmtId="0" fontId="28" fillId="2" borderId="0" applyNumberFormat="0" applyBorder="0" applyAlignment="0" applyProtection="0"/>
    <xf numFmtId="0" fontId="249" fillId="65" borderId="0" applyNumberFormat="0" applyBorder="0" applyAlignment="0" applyProtection="0">
      <alignment vertical="center"/>
    </xf>
    <xf numFmtId="0" fontId="249" fillId="66" borderId="0" applyNumberFormat="0" applyBorder="0" applyAlignment="0" applyProtection="0">
      <alignment vertical="center"/>
    </xf>
    <xf numFmtId="0" fontId="249" fillId="67" borderId="0" applyNumberFormat="0" applyBorder="0" applyAlignment="0" applyProtection="0">
      <alignment vertical="center"/>
    </xf>
    <xf numFmtId="0" fontId="249" fillId="68" borderId="0" applyNumberFormat="0" applyBorder="0" applyAlignment="0" applyProtection="0">
      <alignment vertical="center"/>
    </xf>
    <xf numFmtId="0" fontId="249" fillId="69" borderId="0" applyNumberFormat="0" applyBorder="0" applyAlignment="0" applyProtection="0">
      <alignment vertical="center"/>
    </xf>
    <xf numFmtId="0" fontId="249" fillId="70" borderId="0" applyNumberFormat="0" applyBorder="0" applyAlignment="0" applyProtection="0">
      <alignment vertical="center"/>
    </xf>
    <xf numFmtId="0" fontId="123" fillId="14" borderId="0" applyNumberFormat="0" applyBorder="0" applyAlignment="0" applyProtection="0"/>
    <xf numFmtId="0" fontId="184" fillId="15" borderId="0" applyNumberFormat="0" applyBorder="0" applyAlignment="0" applyProtection="0"/>
    <xf numFmtId="0" fontId="123" fillId="4" borderId="0" applyNumberFormat="0" applyBorder="0" applyAlignment="0" applyProtection="0"/>
    <xf numFmtId="0" fontId="184" fillId="4" borderId="0" applyNumberFormat="0" applyBorder="0" applyAlignment="0" applyProtection="0"/>
    <xf numFmtId="0" fontId="123" fillId="13" borderId="0" applyNumberFormat="0" applyBorder="0" applyAlignment="0" applyProtection="0"/>
    <xf numFmtId="0" fontId="184" fillId="16" borderId="0" applyNumberFormat="0" applyBorder="0" applyAlignment="0" applyProtection="0"/>
    <xf numFmtId="0" fontId="123" fillId="14" borderId="0" applyNumberFormat="0" applyBorder="0" applyAlignment="0" applyProtection="0"/>
    <xf numFmtId="0" fontId="184" fillId="14" borderId="0" applyNumberFormat="0" applyBorder="0" applyAlignment="0" applyProtection="0"/>
    <xf numFmtId="0" fontId="123" fillId="8" borderId="0" applyNumberFormat="0" applyBorder="0" applyAlignment="0" applyProtection="0"/>
    <xf numFmtId="0" fontId="184" fillId="15" borderId="0" applyNumberFormat="0" applyBorder="0" applyAlignment="0" applyProtection="0"/>
    <xf numFmtId="0" fontId="123" fillId="13" borderId="0" applyNumberFormat="0" applyBorder="0" applyAlignment="0" applyProtection="0"/>
    <xf numFmtId="0" fontId="184" fillId="2" borderId="0" applyNumberFormat="0" applyBorder="0" applyAlignment="0" applyProtection="0"/>
    <xf numFmtId="0" fontId="28" fillId="8" borderId="0" applyNumberFormat="0" applyBorder="0" applyAlignment="0" applyProtection="0"/>
    <xf numFmtId="0" fontId="28" fillId="8" borderId="0" applyNumberFormat="0" applyBorder="0" applyAlignment="0" applyProtection="0"/>
    <xf numFmtId="0" fontId="28" fillId="8" borderId="0" applyNumberFormat="0" applyBorder="0" applyAlignment="0" applyProtection="0"/>
    <xf numFmtId="0" fontId="28" fillId="8" borderId="0" applyNumberFormat="0" applyBorder="0" applyAlignment="0" applyProtection="0"/>
    <xf numFmtId="0" fontId="28" fillId="8" borderId="0" applyNumberFormat="0" applyBorder="0" applyAlignment="0" applyProtection="0"/>
    <xf numFmtId="0" fontId="28" fillId="8" borderId="0" applyNumberFormat="0" applyBorder="0" applyAlignment="0" applyProtection="0"/>
    <xf numFmtId="0" fontId="28" fillId="7" borderId="0" applyNumberFormat="0" applyBorder="0" applyAlignment="0" applyProtection="0"/>
    <xf numFmtId="0" fontId="28" fillId="8" borderId="0" applyNumberFormat="0" applyBorder="0" applyAlignment="0" applyProtection="0"/>
    <xf numFmtId="0" fontId="28" fillId="4" borderId="0" applyNumberFormat="0" applyBorder="0" applyAlignment="0" applyProtection="0"/>
    <xf numFmtId="0" fontId="28" fillId="4" borderId="0" applyNumberFormat="0" applyBorder="0" applyAlignment="0" applyProtection="0"/>
    <xf numFmtId="0" fontId="28" fillId="4" borderId="0" applyNumberFormat="0" applyBorder="0" applyAlignment="0" applyProtection="0"/>
    <xf numFmtId="0" fontId="28" fillId="4" borderId="0" applyNumberFormat="0" applyBorder="0" applyAlignment="0" applyProtection="0"/>
    <xf numFmtId="0" fontId="28" fillId="4" borderId="0" applyNumberFormat="0" applyBorder="0" applyAlignment="0" applyProtection="0"/>
    <xf numFmtId="0" fontId="28" fillId="4" borderId="0" applyNumberFormat="0" applyBorder="0" applyAlignment="0" applyProtection="0"/>
    <xf numFmtId="0" fontId="28" fillId="4" borderId="0" applyNumberFormat="0" applyBorder="0" applyAlignment="0" applyProtection="0"/>
    <xf numFmtId="0" fontId="28" fillId="17" borderId="0" applyNumberFormat="0" applyBorder="0" applyAlignment="0" applyProtection="0"/>
    <xf numFmtId="0" fontId="28" fillId="17" borderId="0" applyNumberFormat="0" applyBorder="0" applyAlignment="0" applyProtection="0"/>
    <xf numFmtId="0" fontId="28" fillId="17" borderId="0" applyNumberFormat="0" applyBorder="0" applyAlignment="0" applyProtection="0"/>
    <xf numFmtId="0" fontId="28" fillId="17" borderId="0" applyNumberFormat="0" applyBorder="0" applyAlignment="0" applyProtection="0"/>
    <xf numFmtId="0" fontId="28" fillId="17" borderId="0" applyNumberFormat="0" applyBorder="0" applyAlignment="0" applyProtection="0"/>
    <xf numFmtId="0" fontId="28" fillId="17" borderId="0" applyNumberFormat="0" applyBorder="0" applyAlignment="0" applyProtection="0"/>
    <xf numFmtId="0" fontId="28" fillId="13" borderId="0" applyNumberFormat="0" applyBorder="0" applyAlignment="0" applyProtection="0"/>
    <xf numFmtId="0" fontId="28" fillId="17" borderId="0" applyNumberFormat="0" applyBorder="0" applyAlignment="0" applyProtection="0"/>
    <xf numFmtId="0" fontId="28" fillId="12" borderId="0" applyNumberFormat="0" applyBorder="0" applyAlignment="0" applyProtection="0"/>
    <xf numFmtId="0" fontId="28" fillId="12" borderId="0" applyNumberFormat="0" applyBorder="0" applyAlignment="0" applyProtection="0"/>
    <xf numFmtId="0" fontId="28" fillId="12" borderId="0" applyNumberFormat="0" applyBorder="0" applyAlignment="0" applyProtection="0"/>
    <xf numFmtId="0" fontId="28" fillId="12" borderId="0" applyNumberFormat="0" applyBorder="0" applyAlignment="0" applyProtection="0"/>
    <xf numFmtId="0" fontId="28" fillId="12" borderId="0" applyNumberFormat="0" applyBorder="0" applyAlignment="0" applyProtection="0"/>
    <xf numFmtId="0" fontId="28" fillId="12" borderId="0" applyNumberFormat="0" applyBorder="0" applyAlignment="0" applyProtection="0"/>
    <xf numFmtId="0" fontId="28" fillId="9" borderId="0" applyNumberFormat="0" applyBorder="0" applyAlignment="0" applyProtection="0"/>
    <xf numFmtId="0" fontId="28" fillId="12" borderId="0" applyNumberFormat="0" applyBorder="0" applyAlignment="0" applyProtection="0"/>
    <xf numFmtId="0" fontId="28" fillId="8" borderId="0" applyNumberFormat="0" applyBorder="0" applyAlignment="0" applyProtection="0"/>
    <xf numFmtId="0" fontId="28" fillId="8" borderId="0" applyNumberFormat="0" applyBorder="0" applyAlignment="0" applyProtection="0"/>
    <xf numFmtId="0" fontId="28" fillId="8" borderId="0" applyNumberFormat="0" applyBorder="0" applyAlignment="0" applyProtection="0"/>
    <xf numFmtId="0" fontId="28" fillId="8" borderId="0" applyNumberFormat="0" applyBorder="0" applyAlignment="0" applyProtection="0"/>
    <xf numFmtId="0" fontId="28" fillId="8" borderId="0" applyNumberFormat="0" applyBorder="0" applyAlignment="0" applyProtection="0"/>
    <xf numFmtId="0" fontId="28" fillId="8" borderId="0" applyNumberFormat="0" applyBorder="0" applyAlignment="0" applyProtection="0"/>
    <xf numFmtId="0" fontId="28" fillId="7" borderId="0" applyNumberFormat="0" applyBorder="0" applyAlignment="0" applyProtection="0"/>
    <xf numFmtId="0" fontId="28" fillId="8" borderId="0" applyNumberFormat="0" applyBorder="0" applyAlignment="0" applyProtection="0"/>
    <xf numFmtId="0" fontId="28" fillId="18" borderId="0" applyNumberFormat="0" applyBorder="0" applyAlignment="0" applyProtection="0"/>
    <xf numFmtId="0" fontId="28" fillId="18" borderId="0" applyNumberFormat="0" applyBorder="0" applyAlignment="0" applyProtection="0"/>
    <xf numFmtId="0" fontId="28" fillId="18" borderId="0" applyNumberFormat="0" applyBorder="0" applyAlignment="0" applyProtection="0"/>
    <xf numFmtId="0" fontId="28" fillId="18" borderId="0" applyNumberFormat="0" applyBorder="0" applyAlignment="0" applyProtection="0"/>
    <xf numFmtId="0" fontId="28" fillId="18" borderId="0" applyNumberFormat="0" applyBorder="0" applyAlignment="0" applyProtection="0"/>
    <xf numFmtId="0" fontId="28" fillId="18" borderId="0" applyNumberFormat="0" applyBorder="0" applyAlignment="0" applyProtection="0"/>
    <xf numFmtId="0" fontId="28" fillId="5" borderId="0" applyNumberFormat="0" applyBorder="0" applyAlignment="0" applyProtection="0"/>
    <xf numFmtId="0" fontId="28" fillId="18" borderId="0" applyNumberFormat="0" applyBorder="0" applyAlignment="0" applyProtection="0"/>
    <xf numFmtId="0" fontId="249" fillId="71" borderId="0" applyNumberFormat="0" applyBorder="0" applyAlignment="0" applyProtection="0">
      <alignment vertical="center"/>
    </xf>
    <xf numFmtId="0" fontId="249" fillId="72" borderId="0" applyNumberFormat="0" applyBorder="0" applyAlignment="0" applyProtection="0">
      <alignment vertical="center"/>
    </xf>
    <xf numFmtId="0" fontId="249" fillId="73" borderId="0" applyNumberFormat="0" applyBorder="0" applyAlignment="0" applyProtection="0">
      <alignment vertical="center"/>
    </xf>
    <xf numFmtId="0" fontId="249" fillId="74" borderId="0" applyNumberFormat="0" applyBorder="0" applyAlignment="0" applyProtection="0">
      <alignment vertical="center"/>
    </xf>
    <xf numFmtId="0" fontId="249" fillId="75" borderId="0" applyNumberFormat="0" applyBorder="0" applyAlignment="0" applyProtection="0">
      <alignment vertical="center"/>
    </xf>
    <xf numFmtId="0" fontId="249" fillId="76" borderId="0" applyNumberFormat="0" applyBorder="0" applyAlignment="0" applyProtection="0">
      <alignment vertical="center"/>
    </xf>
    <xf numFmtId="0" fontId="162" fillId="19" borderId="0" applyNumberFormat="0" applyBorder="0" applyAlignment="0" applyProtection="0"/>
    <xf numFmtId="0" fontId="185" fillId="15" borderId="0" applyNumberFormat="0" applyBorder="0" applyAlignment="0" applyProtection="0"/>
    <xf numFmtId="0" fontId="162" fillId="4" borderId="0" applyNumberFormat="0" applyBorder="0" applyAlignment="0" applyProtection="0"/>
    <xf numFmtId="0" fontId="185" fillId="4" borderId="0" applyNumberFormat="0" applyBorder="0" applyAlignment="0" applyProtection="0"/>
    <xf numFmtId="0" fontId="162" fillId="13" borderId="0" applyNumberFormat="0" applyBorder="0" applyAlignment="0" applyProtection="0"/>
    <xf numFmtId="0" fontId="185" fillId="16" borderId="0" applyNumberFormat="0" applyBorder="0" applyAlignment="0" applyProtection="0"/>
    <xf numFmtId="0" fontId="162" fillId="14" borderId="0" applyNumberFormat="0" applyBorder="0" applyAlignment="0" applyProtection="0"/>
    <xf numFmtId="0" fontId="185" fillId="14" borderId="0" applyNumberFormat="0" applyBorder="0" applyAlignment="0" applyProtection="0"/>
    <xf numFmtId="0" fontId="162" fillId="19" borderId="0" applyNumberFormat="0" applyBorder="0" applyAlignment="0" applyProtection="0"/>
    <xf numFmtId="0" fontId="185" fillId="15" borderId="0" applyNumberFormat="0" applyBorder="0" applyAlignment="0" applyProtection="0"/>
    <xf numFmtId="0" fontId="162" fillId="4" borderId="0" applyNumberFormat="0" applyBorder="0" applyAlignment="0" applyProtection="0"/>
    <xf numFmtId="0" fontId="185" fillId="2" borderId="0" applyNumberFormat="0" applyBorder="0" applyAlignment="0" applyProtection="0"/>
    <xf numFmtId="0" fontId="29" fillId="20" borderId="0" applyNumberFormat="0" applyBorder="0" applyAlignment="0" applyProtection="0"/>
    <xf numFmtId="0" fontId="29" fillId="20" borderId="0" applyNumberFormat="0" applyBorder="0" applyAlignment="0" applyProtection="0"/>
    <xf numFmtId="0" fontId="29" fillId="20" borderId="0" applyNumberFormat="0" applyBorder="0" applyAlignment="0" applyProtection="0"/>
    <xf numFmtId="0" fontId="29" fillId="20" borderId="0" applyNumberFormat="0" applyBorder="0" applyAlignment="0" applyProtection="0"/>
    <xf numFmtId="0" fontId="29" fillId="20" borderId="0" applyNumberFormat="0" applyBorder="0" applyAlignment="0" applyProtection="0"/>
    <xf numFmtId="0" fontId="29" fillId="20" borderId="0" applyNumberFormat="0" applyBorder="0" applyAlignment="0" applyProtection="0"/>
    <xf numFmtId="0" fontId="29" fillId="7" borderId="0" applyNumberFormat="0" applyBorder="0" applyAlignment="0" applyProtection="0"/>
    <xf numFmtId="0" fontId="29" fillId="20" borderId="0" applyNumberFormat="0" applyBorder="0" applyAlignment="0" applyProtection="0"/>
    <xf numFmtId="0" fontId="29" fillId="4" borderId="0" applyNumberFormat="0" applyBorder="0" applyAlignment="0" applyProtection="0"/>
    <xf numFmtId="0" fontId="29" fillId="4" borderId="0" applyNumberFormat="0" applyBorder="0" applyAlignment="0" applyProtection="0"/>
    <xf numFmtId="0" fontId="29" fillId="4" borderId="0" applyNumberFormat="0" applyBorder="0" applyAlignment="0" applyProtection="0"/>
    <xf numFmtId="0" fontId="29" fillId="4" borderId="0" applyNumberFormat="0" applyBorder="0" applyAlignment="0" applyProtection="0"/>
    <xf numFmtId="0" fontId="29" fillId="4" borderId="0" applyNumberFormat="0" applyBorder="0" applyAlignment="0" applyProtection="0"/>
    <xf numFmtId="0" fontId="29" fillId="4" borderId="0" applyNumberFormat="0" applyBorder="0" applyAlignment="0" applyProtection="0"/>
    <xf numFmtId="0" fontId="29" fillId="21" borderId="0" applyNumberFormat="0" applyBorder="0" applyAlignment="0" applyProtection="0"/>
    <xf numFmtId="0" fontId="29" fillId="4" borderId="0" applyNumberFormat="0" applyBorder="0" applyAlignment="0" applyProtection="0"/>
    <xf numFmtId="0" fontId="29" fillId="17" borderId="0" applyNumberFormat="0" applyBorder="0" applyAlignment="0" applyProtection="0"/>
    <xf numFmtId="0" fontId="29" fillId="17" borderId="0" applyNumberFormat="0" applyBorder="0" applyAlignment="0" applyProtection="0"/>
    <xf numFmtId="0" fontId="29" fillId="17" borderId="0" applyNumberFormat="0" applyBorder="0" applyAlignment="0" applyProtection="0"/>
    <xf numFmtId="0" fontId="29" fillId="17" borderId="0" applyNumberFormat="0" applyBorder="0" applyAlignment="0" applyProtection="0"/>
    <xf numFmtId="0" fontId="29" fillId="17" borderId="0" applyNumberFormat="0" applyBorder="0" applyAlignment="0" applyProtection="0"/>
    <xf numFmtId="0" fontId="29" fillId="17" borderId="0" applyNumberFormat="0" applyBorder="0" applyAlignment="0" applyProtection="0"/>
    <xf numFmtId="0" fontId="29" fillId="18" borderId="0" applyNumberFormat="0" applyBorder="0" applyAlignment="0" applyProtection="0"/>
    <xf numFmtId="0" fontId="29" fillId="17" borderId="0" applyNumberFormat="0" applyBorder="0" applyAlignment="0" applyProtection="0"/>
    <xf numFmtId="0" fontId="29" fillId="22" borderId="0" applyNumberFormat="0" applyBorder="0" applyAlignment="0" applyProtection="0"/>
    <xf numFmtId="0" fontId="29" fillId="22" borderId="0" applyNumberFormat="0" applyBorder="0" applyAlignment="0" applyProtection="0"/>
    <xf numFmtId="0" fontId="29" fillId="22" borderId="0" applyNumberFormat="0" applyBorder="0" applyAlignment="0" applyProtection="0"/>
    <xf numFmtId="0" fontId="29" fillId="22" borderId="0" applyNumberFormat="0" applyBorder="0" applyAlignment="0" applyProtection="0"/>
    <xf numFmtId="0" fontId="29" fillId="22" borderId="0" applyNumberFormat="0" applyBorder="0" applyAlignment="0" applyProtection="0"/>
    <xf numFmtId="0" fontId="29" fillId="22" borderId="0" applyNumberFormat="0" applyBorder="0" applyAlignment="0" applyProtection="0"/>
    <xf numFmtId="0" fontId="29" fillId="9" borderId="0" applyNumberFormat="0" applyBorder="0" applyAlignment="0" applyProtection="0"/>
    <xf numFmtId="0" fontId="29" fillId="22" borderId="0" applyNumberFormat="0" applyBorder="0" applyAlignment="0" applyProtection="0"/>
    <xf numFmtId="0" fontId="29" fillId="23" borderId="0" applyNumberFormat="0" applyBorder="0" applyAlignment="0" applyProtection="0"/>
    <xf numFmtId="0" fontId="29" fillId="23" borderId="0" applyNumberFormat="0" applyBorder="0" applyAlignment="0" applyProtection="0"/>
    <xf numFmtId="0" fontId="29" fillId="23" borderId="0" applyNumberFormat="0" applyBorder="0" applyAlignment="0" applyProtection="0"/>
    <xf numFmtId="0" fontId="29" fillId="23" borderId="0" applyNumberFormat="0" applyBorder="0" applyAlignment="0" applyProtection="0"/>
    <xf numFmtId="0" fontId="29" fillId="23" borderId="0" applyNumberFormat="0" applyBorder="0" applyAlignment="0" applyProtection="0"/>
    <xf numFmtId="0" fontId="29" fillId="23" borderId="0" applyNumberFormat="0" applyBorder="0" applyAlignment="0" applyProtection="0"/>
    <xf numFmtId="0" fontId="29" fillId="7" borderId="0" applyNumberFormat="0" applyBorder="0" applyAlignment="0" applyProtection="0"/>
    <xf numFmtId="0" fontId="29" fillId="23" borderId="0" applyNumberFormat="0" applyBorder="0" applyAlignment="0" applyProtection="0"/>
    <xf numFmtId="0" fontId="29" fillId="24" borderId="0" applyNumberFormat="0" applyBorder="0" applyAlignment="0" applyProtection="0"/>
    <xf numFmtId="0" fontId="29" fillId="24" borderId="0" applyNumberFormat="0" applyBorder="0" applyAlignment="0" applyProtection="0"/>
    <xf numFmtId="0" fontId="29" fillId="24" borderId="0" applyNumberFormat="0" applyBorder="0" applyAlignment="0" applyProtection="0"/>
    <xf numFmtId="0" fontId="29" fillId="24" borderId="0" applyNumberFormat="0" applyBorder="0" applyAlignment="0" applyProtection="0"/>
    <xf numFmtId="0" fontId="29" fillId="24" borderId="0" applyNumberFormat="0" applyBorder="0" applyAlignment="0" applyProtection="0"/>
    <xf numFmtId="0" fontId="29" fillId="24" borderId="0" applyNumberFormat="0" applyBorder="0" applyAlignment="0" applyProtection="0"/>
    <xf numFmtId="0" fontId="29" fillId="4" borderId="0" applyNumberFormat="0" applyBorder="0" applyAlignment="0" applyProtection="0"/>
    <xf numFmtId="0" fontId="29" fillId="24" borderId="0" applyNumberFormat="0" applyBorder="0" applyAlignment="0" applyProtection="0"/>
    <xf numFmtId="0" fontId="186" fillId="0" borderId="0">
      <alignment vertical="center"/>
    </xf>
    <xf numFmtId="0" fontId="187" fillId="25" borderId="2">
      <alignment vertical="center"/>
    </xf>
    <xf numFmtId="0" fontId="162" fillId="19" borderId="0" applyNumberFormat="0" applyBorder="0" applyAlignment="0" applyProtection="0"/>
    <xf numFmtId="0" fontId="123" fillId="26" borderId="0" applyNumberFormat="0" applyBorder="0" applyAlignment="0" applyProtection="0"/>
    <xf numFmtId="0" fontId="123" fillId="27" borderId="0" applyNumberFormat="0" applyBorder="0" applyAlignment="0" applyProtection="0"/>
    <xf numFmtId="0" fontId="162" fillId="28" borderId="0" applyNumberFormat="0" applyBorder="0" applyAlignment="0" applyProtection="0"/>
    <xf numFmtId="0" fontId="162" fillId="29" borderId="0" applyNumberFormat="0" applyBorder="0" applyAlignment="0" applyProtection="0"/>
    <xf numFmtId="0" fontId="162" fillId="30" borderId="0" applyNumberFormat="0" applyBorder="0" applyAlignment="0" applyProtection="0"/>
    <xf numFmtId="0" fontId="123" fillId="31" borderId="0" applyNumberFormat="0" applyBorder="0" applyAlignment="0" applyProtection="0"/>
    <xf numFmtId="0" fontId="123" fillId="32" borderId="0" applyNumberFormat="0" applyBorder="0" applyAlignment="0" applyProtection="0"/>
    <xf numFmtId="0" fontId="162" fillId="33" borderId="0" applyNumberFormat="0" applyBorder="0" applyAlignment="0" applyProtection="0"/>
    <xf numFmtId="0" fontId="162" fillId="34" borderId="0" applyNumberFormat="0" applyBorder="0" applyAlignment="0" applyProtection="0"/>
    <xf numFmtId="0" fontId="162" fillId="35" borderId="0" applyNumberFormat="0" applyBorder="0" applyAlignment="0" applyProtection="0"/>
    <xf numFmtId="0" fontId="123" fillId="36" borderId="0" applyNumberFormat="0" applyBorder="0" applyAlignment="0" applyProtection="0"/>
    <xf numFmtId="0" fontId="123" fillId="37" borderId="0" applyNumberFormat="0" applyBorder="0" applyAlignment="0" applyProtection="0"/>
    <xf numFmtId="0" fontId="162" fillId="38" borderId="0" applyNumberFormat="0" applyBorder="0" applyAlignment="0" applyProtection="0"/>
    <xf numFmtId="0" fontId="162" fillId="33" borderId="0" applyNumberFormat="0" applyBorder="0" applyAlignment="0" applyProtection="0"/>
    <xf numFmtId="0" fontId="162" fillId="39" borderId="0" applyNumberFormat="0" applyBorder="0" applyAlignment="0" applyProtection="0"/>
    <xf numFmtId="0" fontId="162" fillId="21" borderId="0" applyNumberFormat="0" applyBorder="0" applyAlignment="0" applyProtection="0"/>
    <xf numFmtId="0" fontId="123" fillId="37" borderId="0" applyNumberFormat="0" applyBorder="0" applyAlignment="0" applyProtection="0"/>
    <xf numFmtId="0" fontId="123" fillId="38" borderId="0" applyNumberFormat="0" applyBorder="0" applyAlignment="0" applyProtection="0"/>
    <xf numFmtId="0" fontId="162" fillId="38" borderId="0" applyNumberFormat="0" applyBorder="0" applyAlignment="0" applyProtection="0"/>
    <xf numFmtId="0" fontId="162" fillId="40" borderId="0" applyNumberFormat="0" applyBorder="0" applyAlignment="0" applyProtection="0"/>
    <xf numFmtId="0" fontId="162" fillId="41" borderId="0" applyNumberFormat="0" applyBorder="0" applyAlignment="0" applyProtection="0"/>
    <xf numFmtId="0" fontId="162" fillId="19" borderId="0" applyNumberFormat="0" applyBorder="0" applyAlignment="0" applyProtection="0"/>
    <xf numFmtId="0" fontId="123" fillId="26" borderId="0" applyNumberFormat="0" applyBorder="0" applyAlignment="0" applyProtection="0"/>
    <xf numFmtId="0" fontId="123" fillId="27" borderId="0" applyNumberFormat="0" applyBorder="0" applyAlignment="0" applyProtection="0"/>
    <xf numFmtId="0" fontId="162" fillId="27" borderId="0" applyNumberFormat="0" applyBorder="0" applyAlignment="0" applyProtection="0"/>
    <xf numFmtId="0" fontId="162" fillId="42" borderId="0" applyNumberFormat="0" applyBorder="0" applyAlignment="0" applyProtection="0"/>
    <xf numFmtId="0" fontId="162" fillId="43" borderId="0" applyNumberFormat="0" applyBorder="0" applyAlignment="0" applyProtection="0"/>
    <xf numFmtId="0" fontId="162" fillId="24" borderId="0" applyNumberFormat="0" applyBorder="0" applyAlignment="0" applyProtection="0"/>
    <xf numFmtId="0" fontId="123" fillId="44" borderId="0" applyNumberFormat="0" applyBorder="0" applyAlignment="0" applyProtection="0"/>
    <xf numFmtId="0" fontId="123" fillId="32" borderId="0" applyNumberFormat="0" applyBorder="0" applyAlignment="0" applyProtection="0"/>
    <xf numFmtId="0" fontId="162" fillId="45" borderId="0" applyNumberFormat="0" applyBorder="0" applyAlignment="0" applyProtection="0"/>
    <xf numFmtId="0" fontId="162" fillId="46" borderId="0" applyNumberFormat="0" applyBorder="0" applyAlignment="0" applyProtection="0"/>
    <xf numFmtId="0" fontId="162" fillId="47" borderId="0" applyNumberFormat="0" applyBorder="0" applyAlignment="0" applyProtection="0"/>
    <xf numFmtId="0" fontId="163" fillId="9" borderId="0" applyNumberFormat="0" applyBorder="0" applyAlignment="0" applyProtection="0"/>
    <xf numFmtId="0" fontId="188" fillId="32" borderId="0" applyNumberFormat="0" applyBorder="0" applyAlignment="0" applyProtection="0"/>
    <xf numFmtId="197" fontId="184" fillId="0" borderId="0" applyFill="0" applyBorder="0" applyAlignment="0"/>
    <xf numFmtId="198" fontId="180" fillId="0" borderId="0" applyFill="0" applyBorder="0" applyAlignment="0"/>
    <xf numFmtId="199" fontId="180" fillId="0" borderId="0" applyFill="0" applyBorder="0" applyAlignment="0"/>
    <xf numFmtId="200" fontId="180" fillId="0" borderId="0" applyFill="0" applyBorder="0" applyAlignment="0"/>
    <xf numFmtId="201" fontId="180" fillId="0" borderId="0" applyFill="0" applyBorder="0" applyAlignment="0"/>
    <xf numFmtId="202" fontId="180" fillId="0" borderId="0" applyFill="0" applyBorder="0" applyAlignment="0"/>
    <xf numFmtId="203" fontId="180" fillId="0" borderId="0" applyFill="0" applyBorder="0" applyAlignment="0"/>
    <xf numFmtId="198" fontId="180" fillId="0" borderId="0" applyFill="0" applyBorder="0" applyAlignment="0"/>
    <xf numFmtId="0" fontId="164" fillId="6" borderId="3" applyNumberFormat="0" applyAlignment="0" applyProtection="0"/>
    <xf numFmtId="0" fontId="189" fillId="48" borderId="3" applyNumberFormat="0" applyAlignment="0" applyProtection="0"/>
    <xf numFmtId="0" fontId="85" fillId="0" borderId="0"/>
    <xf numFmtId="0" fontId="190" fillId="0" borderId="0"/>
    <xf numFmtId="0" fontId="165" fillId="49" borderId="4" applyNumberFormat="0" applyAlignment="0" applyProtection="0"/>
    <xf numFmtId="0" fontId="165" fillId="33" borderId="5" applyNumberFormat="0" applyAlignment="0" applyProtection="0"/>
    <xf numFmtId="0" fontId="191" fillId="0" borderId="0"/>
    <xf numFmtId="0" fontId="192" fillId="0" borderId="0"/>
    <xf numFmtId="0" fontId="192" fillId="0" borderId="0"/>
    <xf numFmtId="0" fontId="192" fillId="0" borderId="0"/>
    <xf numFmtId="0" fontId="192" fillId="0" borderId="0"/>
    <xf numFmtId="0" fontId="192" fillId="0" borderId="0"/>
    <xf numFmtId="0" fontId="192" fillId="0" borderId="0"/>
    <xf numFmtId="0" fontId="192" fillId="0" borderId="0"/>
    <xf numFmtId="202" fontId="180" fillId="0" borderId="0" applyFont="0" applyFill="0" applyBorder="0" applyAlignment="0" applyProtection="0"/>
    <xf numFmtId="0" fontId="193" fillId="0" borderId="0" applyNumberFormat="0" applyFill="0" applyBorder="0" applyAlignment="0" applyProtection="0"/>
    <xf numFmtId="198" fontId="180" fillId="0" borderId="0" applyFont="0" applyFill="0" applyBorder="0" applyAlignment="0" applyProtection="0"/>
    <xf numFmtId="0" fontId="193" fillId="0" borderId="0" applyNumberFormat="0" applyFill="0" applyBorder="0" applyAlignment="0" applyProtection="0"/>
    <xf numFmtId="14" fontId="184" fillId="0" borderId="0" applyFill="0" applyBorder="0" applyAlignment="0"/>
    <xf numFmtId="204" fontId="106" fillId="0" borderId="0" applyFont="0" applyFill="0" applyBorder="0" applyAlignment="0" applyProtection="0"/>
    <xf numFmtId="205" fontId="106" fillId="0" borderId="0" applyFont="0" applyFill="0" applyBorder="0" applyAlignment="0" applyProtection="0"/>
    <xf numFmtId="206" fontId="105" fillId="0" borderId="0" applyFont="0" applyFill="0" applyBorder="0" applyAlignment="0" applyProtection="0"/>
    <xf numFmtId="207" fontId="105" fillId="0" borderId="0" applyFont="0" applyFill="0" applyBorder="0" applyAlignment="0" applyProtection="0"/>
    <xf numFmtId="0" fontId="176" fillId="50" borderId="0" applyNumberFormat="0" applyBorder="0" applyAlignment="0" applyProtection="0"/>
    <xf numFmtId="0" fontId="176" fillId="51" borderId="0" applyNumberFormat="0" applyBorder="0" applyAlignment="0" applyProtection="0"/>
    <xf numFmtId="0" fontId="176" fillId="52" borderId="0" applyNumberFormat="0" applyBorder="0" applyAlignment="0" applyProtection="0"/>
    <xf numFmtId="202" fontId="180" fillId="0" borderId="0" applyFill="0" applyBorder="0" applyAlignment="0"/>
    <xf numFmtId="198" fontId="180" fillId="0" borderId="0" applyFill="0" applyBorder="0" applyAlignment="0"/>
    <xf numFmtId="202" fontId="180" fillId="0" borderId="0" applyFill="0" applyBorder="0" applyAlignment="0"/>
    <xf numFmtId="203" fontId="180" fillId="0" borderId="0" applyFill="0" applyBorder="0" applyAlignment="0"/>
    <xf numFmtId="198" fontId="180" fillId="0" borderId="0" applyFill="0" applyBorder="0" applyAlignment="0"/>
    <xf numFmtId="191" fontId="91" fillId="0" borderId="0" applyFont="0" applyFill="0" applyBorder="0" applyAlignment="0" applyProtection="0"/>
    <xf numFmtId="192" fontId="91" fillId="0" borderId="0" applyFont="0" applyFill="0" applyBorder="0" applyAlignment="0" applyProtection="0"/>
    <xf numFmtId="192" fontId="91" fillId="0" borderId="0" applyFont="0" applyFill="0" applyBorder="0" applyAlignment="0" applyProtection="0"/>
    <xf numFmtId="208" fontId="179" fillId="0" borderId="0" applyFont="0" applyFill="0" applyBorder="0" applyAlignment="0" applyProtection="0">
      <alignment vertical="center"/>
    </xf>
    <xf numFmtId="0" fontId="118" fillId="0" borderId="0"/>
    <xf numFmtId="0" fontId="91" fillId="0" borderId="0"/>
    <xf numFmtId="0" fontId="166" fillId="0" borderId="0" applyNumberFormat="0" applyFill="0" applyBorder="0" applyAlignment="0" applyProtection="0"/>
    <xf numFmtId="0" fontId="194" fillId="0" borderId="0" applyNumberFormat="0" applyFill="0" applyBorder="0" applyAlignment="0" applyProtection="0"/>
    <xf numFmtId="0" fontId="167" fillId="11" borderId="0" applyNumberFormat="0" applyBorder="0" applyAlignment="0" applyProtection="0"/>
    <xf numFmtId="0" fontId="167" fillId="53" borderId="0" applyNumberFormat="0" applyBorder="0" applyAlignment="0" applyProtection="0"/>
    <xf numFmtId="38" fontId="158" fillId="25" borderId="0" applyNumberFormat="0" applyBorder="0" applyAlignment="0" applyProtection="0"/>
    <xf numFmtId="0" fontId="195" fillId="0" borderId="0">
      <alignment horizontal="left"/>
    </xf>
    <xf numFmtId="0" fontId="160" fillId="0" borderId="6" applyNumberFormat="0" applyAlignment="0" applyProtection="0">
      <alignment horizontal="left" vertical="center"/>
    </xf>
    <xf numFmtId="0" fontId="160" fillId="0" borderId="6" applyNumberFormat="0" applyAlignment="0" applyProtection="0">
      <alignment horizontal="left" vertical="center"/>
    </xf>
    <xf numFmtId="0" fontId="160" fillId="0" borderId="7" applyNumberFormat="0" applyAlignment="0" applyProtection="0"/>
    <xf numFmtId="0" fontId="160" fillId="0" borderId="8">
      <alignment horizontal="left" vertical="center"/>
    </xf>
    <xf numFmtId="0" fontId="160" fillId="0" borderId="8">
      <alignment horizontal="left" vertical="center"/>
    </xf>
    <xf numFmtId="0" fontId="160" fillId="0" borderId="9">
      <alignment horizontal="left" vertical="center"/>
    </xf>
    <xf numFmtId="0" fontId="168" fillId="0" borderId="10" applyNumberFormat="0" applyFill="0" applyAlignment="0" applyProtection="0"/>
    <xf numFmtId="0" fontId="196" fillId="0" borderId="10" applyNumberFormat="0" applyFill="0" applyAlignment="0" applyProtection="0"/>
    <xf numFmtId="0" fontId="169" fillId="0" borderId="11" applyNumberFormat="0" applyFill="0" applyAlignment="0" applyProtection="0"/>
    <xf numFmtId="0" fontId="197" fillId="0" borderId="11" applyNumberFormat="0" applyFill="0" applyAlignment="0" applyProtection="0"/>
    <xf numFmtId="0" fontId="170" fillId="0" borderId="12" applyNumberFormat="0" applyFill="0" applyAlignment="0" applyProtection="0"/>
    <xf numFmtId="0" fontId="174" fillId="0" borderId="13" applyNumberFormat="0" applyFill="0" applyAlignment="0" applyProtection="0"/>
    <xf numFmtId="0" fontId="170" fillId="0" borderId="0" applyNumberFormat="0" applyFill="0" applyBorder="0" applyAlignment="0" applyProtection="0"/>
    <xf numFmtId="0" fontId="174" fillId="0" borderId="0" applyNumberFormat="0" applyFill="0" applyBorder="0" applyAlignment="0" applyProtection="0"/>
    <xf numFmtId="0" fontId="106" fillId="0" borderId="0">
      <alignment horizontal="center"/>
    </xf>
    <xf numFmtId="0" fontId="171" fillId="13" borderId="3" applyNumberFormat="0" applyAlignment="0" applyProtection="0"/>
    <xf numFmtId="10" fontId="158" fillId="54" borderId="14" applyNumberFormat="0" applyBorder="0" applyAlignment="0" applyProtection="0"/>
    <xf numFmtId="0" fontId="198" fillId="45" borderId="3" applyNumberFormat="0" applyAlignment="0" applyProtection="0"/>
    <xf numFmtId="0" fontId="199" fillId="25" borderId="15"/>
    <xf numFmtId="202" fontId="180" fillId="0" borderId="0" applyFill="0" applyBorder="0" applyAlignment="0"/>
    <xf numFmtId="198" fontId="180" fillId="0" borderId="0" applyFill="0" applyBorder="0" applyAlignment="0"/>
    <xf numFmtId="202" fontId="180" fillId="0" borderId="0" applyFill="0" applyBorder="0" applyAlignment="0"/>
    <xf numFmtId="203" fontId="180" fillId="0" borderId="0" applyFill="0" applyBorder="0" applyAlignment="0"/>
    <xf numFmtId="198" fontId="180" fillId="0" borderId="0" applyFill="0" applyBorder="0" applyAlignment="0"/>
    <xf numFmtId="0" fontId="172" fillId="0" borderId="16" applyNumberFormat="0" applyFill="0" applyAlignment="0" applyProtection="0"/>
    <xf numFmtId="0" fontId="200" fillId="0" borderId="17" applyNumberFormat="0" applyFill="0" applyAlignment="0" applyProtection="0"/>
    <xf numFmtId="0" fontId="201" fillId="0" borderId="0">
      <alignment horizontal="left"/>
    </xf>
    <xf numFmtId="0" fontId="106" fillId="0" borderId="0">
      <alignment horizontal="center"/>
    </xf>
    <xf numFmtId="38" fontId="179" fillId="0" borderId="0" applyFont="0" applyFill="0" applyBorder="0" applyAlignment="0" applyProtection="0"/>
    <xf numFmtId="206" fontId="105" fillId="0" borderId="0" applyFont="0" applyFill="0" applyBorder="0" applyAlignment="0" applyProtection="0"/>
    <xf numFmtId="207" fontId="105" fillId="0" borderId="0" applyFont="0" applyFill="0" applyBorder="0" applyAlignment="0" applyProtection="0"/>
    <xf numFmtId="209" fontId="105" fillId="0" borderId="0" applyFont="0" applyFill="0" applyBorder="0" applyAlignment="0" applyProtection="0"/>
    <xf numFmtId="0" fontId="202" fillId="0" borderId="18"/>
    <xf numFmtId="0" fontId="173" fillId="13" borderId="0" applyNumberFormat="0" applyBorder="0" applyAlignment="0" applyProtection="0"/>
    <xf numFmtId="0" fontId="203" fillId="45" borderId="0" applyNumberFormat="0" applyBorder="0" applyAlignment="0" applyProtection="0"/>
    <xf numFmtId="210" fontId="204" fillId="0" borderId="0"/>
    <xf numFmtId="0" fontId="250" fillId="0" borderId="0"/>
    <xf numFmtId="0" fontId="251" fillId="0" borderId="0"/>
    <xf numFmtId="0" fontId="250" fillId="0" borderId="0"/>
    <xf numFmtId="0" fontId="106" fillId="0" borderId="0"/>
    <xf numFmtId="0" fontId="74" fillId="0" borderId="0"/>
    <xf numFmtId="0" fontId="205" fillId="0" borderId="0"/>
    <xf numFmtId="0" fontId="74" fillId="5" borderId="19" applyNumberFormat="0" applyFont="0" applyAlignment="0" applyProtection="0"/>
    <xf numFmtId="0" fontId="74" fillId="5" borderId="19" applyNumberFormat="0" applyFont="0" applyAlignment="0" applyProtection="0"/>
    <xf numFmtId="0" fontId="91" fillId="44" borderId="19" applyNumberFormat="0" applyFont="0" applyAlignment="0" applyProtection="0"/>
    <xf numFmtId="0" fontId="106" fillId="0" borderId="0"/>
    <xf numFmtId="0" fontId="206" fillId="0" borderId="0"/>
    <xf numFmtId="0" fontId="174" fillId="6" borderId="20" applyNumberFormat="0" applyAlignment="0" applyProtection="0"/>
    <xf numFmtId="0" fontId="207" fillId="48" borderId="21" applyNumberFormat="0" applyAlignment="0" applyProtection="0"/>
    <xf numFmtId="201" fontId="180" fillId="0" borderId="0" applyFont="0" applyFill="0" applyBorder="0" applyAlignment="0" applyProtection="0"/>
    <xf numFmtId="211" fontId="106" fillId="0" borderId="0" applyFont="0" applyFill="0" applyBorder="0" applyAlignment="0" applyProtection="0"/>
    <xf numFmtId="10" fontId="106" fillId="0" borderId="0" applyFont="0" applyFill="0" applyBorder="0" applyAlignment="0" applyProtection="0"/>
    <xf numFmtId="202" fontId="180" fillId="0" borderId="0" applyFill="0" applyBorder="0" applyAlignment="0"/>
    <xf numFmtId="198" fontId="180" fillId="0" borderId="0" applyFill="0" applyBorder="0" applyAlignment="0"/>
    <xf numFmtId="202" fontId="180" fillId="0" borderId="0" applyFill="0" applyBorder="0" applyAlignment="0"/>
    <xf numFmtId="203" fontId="180" fillId="0" borderId="0" applyFill="0" applyBorder="0" applyAlignment="0"/>
    <xf numFmtId="198" fontId="180" fillId="0" borderId="0" applyFill="0" applyBorder="0" applyAlignment="0"/>
    <xf numFmtId="4" fontId="208" fillId="13" borderId="22" applyNumberFormat="0" applyProtection="0">
      <alignment vertical="center"/>
    </xf>
    <xf numFmtId="4" fontId="209" fillId="13" borderId="22" applyNumberFormat="0" applyProtection="0">
      <alignment vertical="center"/>
    </xf>
    <xf numFmtId="4" fontId="208" fillId="13" borderId="22" applyNumberFormat="0" applyProtection="0">
      <alignment horizontal="left" vertical="center" indent="1"/>
    </xf>
    <xf numFmtId="0" fontId="208" fillId="13" borderId="22" applyNumberFormat="0" applyProtection="0">
      <alignment horizontal="left" vertical="top" indent="1"/>
    </xf>
    <xf numFmtId="4" fontId="208" fillId="3" borderId="0" applyNumberFormat="0" applyProtection="0">
      <alignment horizontal="left" vertical="center" indent="1"/>
    </xf>
    <xf numFmtId="4" fontId="184" fillId="9" borderId="22" applyNumberFormat="0" applyProtection="0">
      <alignment horizontal="right" vertical="center"/>
    </xf>
    <xf numFmtId="4" fontId="184" fillId="4" borderId="22" applyNumberFormat="0" applyProtection="0">
      <alignment horizontal="right" vertical="center"/>
    </xf>
    <xf numFmtId="4" fontId="184" fillId="30" borderId="22" applyNumberFormat="0" applyProtection="0">
      <alignment horizontal="right" vertical="center"/>
    </xf>
    <xf numFmtId="4" fontId="184" fillId="18" borderId="22" applyNumberFormat="0" applyProtection="0">
      <alignment horizontal="right" vertical="center"/>
    </xf>
    <xf numFmtId="4" fontId="184" fillId="24" borderId="22" applyNumberFormat="0" applyProtection="0">
      <alignment horizontal="right" vertical="center"/>
    </xf>
    <xf numFmtId="4" fontId="184" fillId="21" borderId="22" applyNumberFormat="0" applyProtection="0">
      <alignment horizontal="right" vertical="center"/>
    </xf>
    <xf numFmtId="4" fontId="184" fillId="16" borderId="22" applyNumberFormat="0" applyProtection="0">
      <alignment horizontal="right" vertical="center"/>
    </xf>
    <xf numFmtId="4" fontId="184" fillId="55" borderId="22" applyNumberFormat="0" applyProtection="0">
      <alignment horizontal="right" vertical="center"/>
    </xf>
    <xf numFmtId="4" fontId="184" fillId="17" borderId="22" applyNumberFormat="0" applyProtection="0">
      <alignment horizontal="right" vertical="center"/>
    </xf>
    <xf numFmtId="4" fontId="208" fillId="56" borderId="23" applyNumberFormat="0" applyProtection="0">
      <alignment horizontal="left" vertical="center" indent="1"/>
    </xf>
    <xf numFmtId="4" fontId="184" fillId="57" borderId="0" applyNumberFormat="0" applyProtection="0">
      <alignment horizontal="left" vertical="center" indent="1"/>
    </xf>
    <xf numFmtId="4" fontId="102" fillId="15" borderId="0" applyNumberFormat="0" applyProtection="0">
      <alignment horizontal="left" vertical="center" indent="1"/>
    </xf>
    <xf numFmtId="4" fontId="184" fillId="3" borderId="22" applyNumberFormat="0" applyProtection="0">
      <alignment horizontal="right" vertical="center"/>
    </xf>
    <xf numFmtId="4" fontId="74" fillId="57" borderId="0" applyNumberFormat="0" applyProtection="0">
      <alignment horizontal="left" vertical="center" indent="1"/>
    </xf>
    <xf numFmtId="4" fontId="74" fillId="3" borderId="0" applyNumberFormat="0" applyProtection="0">
      <alignment horizontal="left" vertical="center" indent="1"/>
    </xf>
    <xf numFmtId="0" fontId="91" fillId="15" borderId="22" applyNumberFormat="0" applyProtection="0">
      <alignment horizontal="left" vertical="center" indent="1"/>
    </xf>
    <xf numFmtId="0" fontId="91" fillId="15" borderId="22" applyNumberFormat="0" applyProtection="0">
      <alignment horizontal="left" vertical="top" indent="1"/>
    </xf>
    <xf numFmtId="0" fontId="91" fillId="3" borderId="22" applyNumberFormat="0" applyProtection="0">
      <alignment horizontal="left" vertical="center" indent="1"/>
    </xf>
    <xf numFmtId="0" fontId="91" fillId="3" borderId="22" applyNumberFormat="0" applyProtection="0">
      <alignment horizontal="left" vertical="top" indent="1"/>
    </xf>
    <xf numFmtId="0" fontId="91" fillId="8" borderId="22" applyNumberFormat="0" applyProtection="0">
      <alignment horizontal="left" vertical="center" indent="1"/>
    </xf>
    <xf numFmtId="0" fontId="91" fillId="8" borderId="22" applyNumberFormat="0" applyProtection="0">
      <alignment horizontal="left" vertical="top" indent="1"/>
    </xf>
    <xf numFmtId="0" fontId="91" fillId="57" borderId="22" applyNumberFormat="0" applyProtection="0">
      <alignment horizontal="left" vertical="center" indent="1"/>
    </xf>
    <xf numFmtId="0" fontId="91" fillId="57" borderId="22" applyNumberFormat="0" applyProtection="0">
      <alignment horizontal="left" vertical="top" indent="1"/>
    </xf>
    <xf numFmtId="0" fontId="91" fillId="6" borderId="14" applyNumberFormat="0">
      <protection locked="0"/>
    </xf>
    <xf numFmtId="0" fontId="84" fillId="15" borderId="24" applyBorder="0"/>
    <xf numFmtId="4" fontId="184" fillId="5" borderId="22" applyNumberFormat="0" applyProtection="0">
      <alignment vertical="center"/>
    </xf>
    <xf numFmtId="4" fontId="210" fillId="5" borderId="22" applyNumberFormat="0" applyProtection="0">
      <alignment vertical="center"/>
    </xf>
    <xf numFmtId="4" fontId="184" fillId="5" borderId="22" applyNumberFormat="0" applyProtection="0">
      <alignment horizontal="left" vertical="center" indent="1"/>
    </xf>
    <xf numFmtId="0" fontId="184" fillId="5" borderId="22" applyNumberFormat="0" applyProtection="0">
      <alignment horizontal="left" vertical="top" indent="1"/>
    </xf>
    <xf numFmtId="4" fontId="184" fillId="57" borderId="22" applyNumberFormat="0" applyProtection="0">
      <alignment horizontal="right" vertical="center"/>
    </xf>
    <xf numFmtId="4" fontId="210" fillId="57" borderId="22" applyNumberFormat="0" applyProtection="0">
      <alignment horizontal="right" vertical="center"/>
    </xf>
    <xf numFmtId="4" fontId="184" fillId="3" borderId="22" applyNumberFormat="0" applyProtection="0">
      <alignment horizontal="left" vertical="center" indent="1"/>
    </xf>
    <xf numFmtId="0" fontId="184" fillId="3" borderId="22" applyNumberFormat="0" applyProtection="0">
      <alignment horizontal="left" vertical="top" indent="1"/>
    </xf>
    <xf numFmtId="4" fontId="211" fillId="58" borderId="0" applyNumberFormat="0" applyProtection="0">
      <alignment horizontal="left" vertical="center" indent="1"/>
    </xf>
    <xf numFmtId="0" fontId="158" fillId="59" borderId="14"/>
    <xf numFmtId="4" fontId="212" fillId="57" borderId="22" applyNumberFormat="0" applyProtection="0">
      <alignment horizontal="right" vertical="center"/>
    </xf>
    <xf numFmtId="0" fontId="213" fillId="0" borderId="0" applyNumberFormat="0" applyFill="0" applyBorder="0" applyAlignment="0" applyProtection="0"/>
    <xf numFmtId="0" fontId="199" fillId="0" borderId="0">
      <alignment vertical="center"/>
    </xf>
    <xf numFmtId="0" fontId="202" fillId="0" borderId="0"/>
    <xf numFmtId="49" fontId="184" fillId="0" borderId="0" applyFill="0" applyBorder="0" applyAlignment="0"/>
    <xf numFmtId="212" fontId="180" fillId="0" borderId="0" applyFill="0" applyBorder="0" applyAlignment="0"/>
    <xf numFmtId="213" fontId="180" fillId="0" borderId="0" applyFill="0" applyBorder="0" applyAlignment="0"/>
    <xf numFmtId="0" fontId="175" fillId="0" borderId="0" applyNumberFormat="0" applyFill="0" applyBorder="0" applyAlignment="0" applyProtection="0"/>
    <xf numFmtId="0" fontId="213" fillId="0" borderId="0" applyNumberFormat="0" applyFill="0" applyBorder="0" applyAlignment="0" applyProtection="0"/>
    <xf numFmtId="0" fontId="176" fillId="0" borderId="25" applyNumberFormat="0" applyFill="0" applyAlignment="0" applyProtection="0"/>
    <xf numFmtId="0" fontId="106" fillId="0" borderId="0">
      <alignment horizontal="center" textRotation="180"/>
    </xf>
    <xf numFmtId="214" fontId="106" fillId="0" borderId="0" applyFont="0" applyFill="0" applyBorder="0" applyAlignment="0" applyProtection="0"/>
    <xf numFmtId="215" fontId="106" fillId="0" borderId="0" applyFont="0" applyFill="0" applyBorder="0" applyAlignment="0" applyProtection="0"/>
    <xf numFmtId="0" fontId="177" fillId="0" borderId="0" applyNumberFormat="0" applyFill="0" applyBorder="0" applyAlignment="0" applyProtection="0"/>
    <xf numFmtId="0" fontId="29" fillId="60" borderId="0" applyNumberFormat="0" applyBorder="0" applyAlignment="0" applyProtection="0"/>
    <xf numFmtId="0" fontId="29" fillId="60" borderId="0" applyNumberFormat="0" applyBorder="0" applyAlignment="0" applyProtection="0"/>
    <xf numFmtId="0" fontId="29" fillId="60" borderId="0" applyNumberFormat="0" applyBorder="0" applyAlignment="0" applyProtection="0"/>
    <xf numFmtId="0" fontId="29" fillId="60" borderId="0" applyNumberFormat="0" applyBorder="0" applyAlignment="0" applyProtection="0"/>
    <xf numFmtId="0" fontId="29" fillId="60" borderId="0" applyNumberFormat="0" applyBorder="0" applyAlignment="0" applyProtection="0"/>
    <xf numFmtId="0" fontId="29" fillId="60" borderId="0" applyNumberFormat="0" applyBorder="0" applyAlignment="0" applyProtection="0"/>
    <xf numFmtId="0" fontId="29" fillId="35" borderId="0" applyNumberFormat="0" applyBorder="0" applyAlignment="0" applyProtection="0"/>
    <xf numFmtId="0" fontId="29" fillId="60" borderId="0" applyNumberFormat="0" applyBorder="0" applyAlignment="0" applyProtection="0"/>
    <xf numFmtId="0" fontId="29" fillId="30" borderId="0" applyNumberFormat="0" applyBorder="0" applyAlignment="0" applyProtection="0"/>
    <xf numFmtId="0" fontId="29" fillId="30" borderId="0" applyNumberFormat="0" applyBorder="0" applyAlignment="0" applyProtection="0"/>
    <xf numFmtId="0" fontId="29" fillId="30" borderId="0" applyNumberFormat="0" applyBorder="0" applyAlignment="0" applyProtection="0"/>
    <xf numFmtId="0" fontId="29" fillId="30" borderId="0" applyNumberFormat="0" applyBorder="0" applyAlignment="0" applyProtection="0"/>
    <xf numFmtId="0" fontId="29" fillId="30" borderId="0" applyNumberFormat="0" applyBorder="0" applyAlignment="0" applyProtection="0"/>
    <xf numFmtId="0" fontId="29" fillId="30" borderId="0" applyNumberFormat="0" applyBorder="0" applyAlignment="0" applyProtection="0"/>
    <xf numFmtId="0" fontId="29" fillId="21" borderId="0" applyNumberFormat="0" applyBorder="0" applyAlignment="0" applyProtection="0"/>
    <xf numFmtId="0" fontId="29" fillId="30" borderId="0" applyNumberFormat="0" applyBorder="0" applyAlignment="0" applyProtection="0"/>
    <xf numFmtId="0" fontId="29" fillId="16" borderId="0" applyNumberFormat="0" applyBorder="0" applyAlignment="0" applyProtection="0"/>
    <xf numFmtId="0" fontId="29" fillId="16" borderId="0" applyNumberFormat="0" applyBorder="0" applyAlignment="0" applyProtection="0"/>
    <xf numFmtId="0" fontId="29" fillId="16" borderId="0" applyNumberFormat="0" applyBorder="0" applyAlignment="0" applyProtection="0"/>
    <xf numFmtId="0" fontId="29" fillId="16" borderId="0" applyNumberFormat="0" applyBorder="0" applyAlignment="0" applyProtection="0"/>
    <xf numFmtId="0" fontId="29" fillId="16" borderId="0" applyNumberFormat="0" applyBorder="0" applyAlignment="0" applyProtection="0"/>
    <xf numFmtId="0" fontId="29" fillId="16" borderId="0" applyNumberFormat="0" applyBorder="0" applyAlignment="0" applyProtection="0"/>
    <xf numFmtId="0" fontId="29" fillId="18" borderId="0" applyNumberFormat="0" applyBorder="0" applyAlignment="0" applyProtection="0"/>
    <xf numFmtId="0" fontId="29" fillId="16" borderId="0" applyNumberFormat="0" applyBorder="0" applyAlignment="0" applyProtection="0"/>
    <xf numFmtId="0" fontId="29" fillId="22" borderId="0" applyNumberFormat="0" applyBorder="0" applyAlignment="0" applyProtection="0"/>
    <xf numFmtId="0" fontId="29" fillId="22" borderId="0" applyNumberFormat="0" applyBorder="0" applyAlignment="0" applyProtection="0"/>
    <xf numFmtId="0" fontId="29" fillId="22" borderId="0" applyNumberFormat="0" applyBorder="0" applyAlignment="0" applyProtection="0"/>
    <xf numFmtId="0" fontId="29" fillId="22" borderId="0" applyNumberFormat="0" applyBorder="0" applyAlignment="0" applyProtection="0"/>
    <xf numFmtId="0" fontId="29" fillId="22" borderId="0" applyNumberFormat="0" applyBorder="0" applyAlignment="0" applyProtection="0"/>
    <xf numFmtId="0" fontId="29" fillId="22" borderId="0" applyNumberFormat="0" applyBorder="0" applyAlignment="0" applyProtection="0"/>
    <xf numFmtId="0" fontId="29" fillId="15" borderId="0" applyNumberFormat="0" applyBorder="0" applyAlignment="0" applyProtection="0"/>
    <xf numFmtId="0" fontId="29" fillId="22" borderId="0" applyNumberFormat="0" applyBorder="0" applyAlignment="0" applyProtection="0"/>
    <xf numFmtId="0" fontId="29" fillId="23" borderId="0" applyNumberFormat="0" applyBorder="0" applyAlignment="0" applyProtection="0"/>
    <xf numFmtId="0" fontId="29" fillId="23" borderId="0" applyNumberFormat="0" applyBorder="0" applyAlignment="0" applyProtection="0"/>
    <xf numFmtId="0" fontId="29" fillId="23" borderId="0" applyNumberFormat="0" applyBorder="0" applyAlignment="0" applyProtection="0"/>
    <xf numFmtId="0" fontId="29" fillId="23" borderId="0" applyNumberFormat="0" applyBorder="0" applyAlignment="0" applyProtection="0"/>
    <xf numFmtId="0" fontId="29" fillId="23" borderId="0" applyNumberFormat="0" applyBorder="0" applyAlignment="0" applyProtection="0"/>
    <xf numFmtId="0" fontId="29" fillId="23" borderId="0" applyNumberFormat="0" applyBorder="0" applyAlignment="0" applyProtection="0"/>
    <xf numFmtId="0" fontId="29" fillId="23" borderId="0" applyNumberFormat="0" applyBorder="0" applyAlignment="0" applyProtection="0"/>
    <xf numFmtId="0" fontId="29" fillId="21" borderId="0" applyNumberFormat="0" applyBorder="0" applyAlignment="0" applyProtection="0"/>
    <xf numFmtId="0" fontId="29" fillId="21" borderId="0" applyNumberFormat="0" applyBorder="0" applyAlignment="0" applyProtection="0"/>
    <xf numFmtId="0" fontId="29" fillId="21" borderId="0" applyNumberFormat="0" applyBorder="0" applyAlignment="0" applyProtection="0"/>
    <xf numFmtId="0" fontId="29" fillId="21" borderId="0" applyNumberFormat="0" applyBorder="0" applyAlignment="0" applyProtection="0"/>
    <xf numFmtId="0" fontId="29" fillId="21" borderId="0" applyNumberFormat="0" applyBorder="0" applyAlignment="0" applyProtection="0"/>
    <xf numFmtId="0" fontId="29" fillId="21" borderId="0" applyNumberFormat="0" applyBorder="0" applyAlignment="0" applyProtection="0"/>
    <xf numFmtId="0" fontId="29" fillId="30" borderId="0" applyNumberFormat="0" applyBorder="0" applyAlignment="0" applyProtection="0"/>
    <xf numFmtId="0" fontId="29" fillId="21" borderId="0" applyNumberFormat="0" applyBorder="0" applyAlignment="0" applyProtection="0"/>
    <xf numFmtId="0" fontId="30" fillId="2" borderId="3" applyNumberFormat="0" applyAlignment="0" applyProtection="0"/>
    <xf numFmtId="0" fontId="30" fillId="2" borderId="3" applyNumberFormat="0" applyAlignment="0" applyProtection="0"/>
    <xf numFmtId="0" fontId="30" fillId="2" borderId="3" applyNumberFormat="0" applyAlignment="0" applyProtection="0"/>
    <xf numFmtId="0" fontId="30" fillId="2" borderId="3" applyNumberFormat="0" applyAlignment="0" applyProtection="0"/>
    <xf numFmtId="0" fontId="30" fillId="2" borderId="3" applyNumberFormat="0" applyAlignment="0" applyProtection="0"/>
    <xf numFmtId="0" fontId="30" fillId="2" borderId="3" applyNumberFormat="0" applyAlignment="0" applyProtection="0"/>
    <xf numFmtId="0" fontId="30" fillId="13" borderId="3" applyNumberFormat="0" applyAlignment="0" applyProtection="0"/>
    <xf numFmtId="0" fontId="30" fillId="2" borderId="3" applyNumberFormat="0" applyAlignment="0" applyProtection="0"/>
    <xf numFmtId="0" fontId="31" fillId="14" borderId="21" applyNumberFormat="0" applyAlignment="0" applyProtection="0"/>
    <xf numFmtId="0" fontId="31" fillId="14" borderId="21" applyNumberFormat="0" applyAlignment="0" applyProtection="0"/>
    <xf numFmtId="0" fontId="31" fillId="14" borderId="21" applyNumberFormat="0" applyAlignment="0" applyProtection="0"/>
    <xf numFmtId="0" fontId="31" fillId="14" borderId="21" applyNumberFormat="0" applyAlignment="0" applyProtection="0"/>
    <xf numFmtId="0" fontId="31" fillId="14" borderId="21" applyNumberFormat="0" applyAlignment="0" applyProtection="0"/>
    <xf numFmtId="0" fontId="31" fillId="14" borderId="21" applyNumberFormat="0" applyAlignment="0" applyProtection="0"/>
    <xf numFmtId="0" fontId="31" fillId="6" borderId="21" applyNumberFormat="0" applyAlignment="0" applyProtection="0"/>
    <xf numFmtId="0" fontId="31" fillId="14" borderId="21" applyNumberFormat="0" applyAlignment="0" applyProtection="0"/>
    <xf numFmtId="0" fontId="32" fillId="14" borderId="3" applyNumberFormat="0" applyAlignment="0" applyProtection="0"/>
    <xf numFmtId="0" fontId="32" fillId="14" borderId="3" applyNumberFormat="0" applyAlignment="0" applyProtection="0"/>
    <xf numFmtId="0" fontId="32" fillId="14" borderId="3" applyNumberFormat="0" applyAlignment="0" applyProtection="0"/>
    <xf numFmtId="0" fontId="32" fillId="14" borderId="3" applyNumberFormat="0" applyAlignment="0" applyProtection="0"/>
    <xf numFmtId="0" fontId="32" fillId="14" borderId="3" applyNumberFormat="0" applyAlignment="0" applyProtection="0"/>
    <xf numFmtId="0" fontId="32" fillId="14" borderId="3" applyNumberFormat="0" applyAlignment="0" applyProtection="0"/>
    <xf numFmtId="0" fontId="214" fillId="6" borderId="3" applyNumberFormat="0" applyAlignment="0" applyProtection="0"/>
    <xf numFmtId="0" fontId="32" fillId="14" borderId="3" applyNumberFormat="0" applyAlignment="0" applyProtection="0"/>
    <xf numFmtId="0" fontId="33" fillId="0" borderId="0" applyNumberFormat="0" applyFill="0" applyBorder="0" applyAlignment="0" applyProtection="0"/>
    <xf numFmtId="0" fontId="33" fillId="0" borderId="0" applyNumberFormat="0" applyFill="0" applyBorder="0" applyAlignment="0" applyProtection="0">
      <alignment vertical="top"/>
      <protection locked="0"/>
    </xf>
    <xf numFmtId="0" fontId="33" fillId="0" borderId="0" applyNumberFormat="0" applyFill="0" applyBorder="0" applyAlignment="0" applyProtection="0">
      <alignment vertical="top"/>
      <protection locked="0"/>
    </xf>
    <xf numFmtId="0" fontId="252" fillId="0" borderId="0" applyNumberFormat="0" applyFill="0" applyBorder="0" applyAlignment="0" applyProtection="0">
      <alignment vertical="top"/>
      <protection locked="0"/>
    </xf>
    <xf numFmtId="0" fontId="215" fillId="0" borderId="0" applyNumberFormat="0" applyFill="0" applyBorder="0" applyAlignment="0" applyProtection="0">
      <alignment vertical="top"/>
      <protection locked="0"/>
    </xf>
    <xf numFmtId="0" fontId="135" fillId="0" borderId="0" applyNumberFormat="0" applyFill="0" applyBorder="0" applyAlignment="0" applyProtection="0"/>
    <xf numFmtId="0" fontId="136" fillId="0" borderId="0" applyNumberFormat="0" applyFill="0" applyBorder="0" applyAlignment="0" applyProtection="0"/>
    <xf numFmtId="0" fontId="33" fillId="0" borderId="0" applyNumberFormat="0" applyFill="0" applyBorder="0" applyAlignment="0" applyProtection="0"/>
    <xf numFmtId="0" fontId="253" fillId="0" borderId="0" applyNumberFormat="0" applyFill="0" applyBorder="0" applyAlignment="0" applyProtection="0"/>
    <xf numFmtId="0" fontId="254" fillId="0" borderId="0" applyNumberFormat="0" applyFill="0" applyBorder="0" applyAlignment="0" applyProtection="0">
      <alignment vertical="top"/>
      <protection locked="0"/>
    </xf>
    <xf numFmtId="0" fontId="216" fillId="0" borderId="0" applyNumberFormat="0" applyFill="0" applyBorder="0" applyAlignment="0" applyProtection="0">
      <alignment vertical="top"/>
      <protection locked="0"/>
    </xf>
    <xf numFmtId="0" fontId="33" fillId="0" borderId="0" applyNumberFormat="0" applyFill="0" applyBorder="0" applyAlignment="0" applyProtection="0"/>
    <xf numFmtId="0" fontId="83" fillId="25" borderId="26"/>
    <xf numFmtId="166" fontId="26" fillId="0" borderId="0" applyFont="0" applyFill="0" applyBorder="0" applyAlignment="0" applyProtection="0"/>
    <xf numFmtId="166" fontId="105" fillId="0" borderId="0" applyFont="0" applyFill="0" applyBorder="0" applyAlignment="0" applyProtection="0"/>
    <xf numFmtId="166" fontId="105" fillId="0" borderId="0" applyFont="0" applyFill="0" applyBorder="0" applyAlignment="0" applyProtection="0"/>
    <xf numFmtId="166" fontId="105" fillId="0" borderId="0" applyFont="0" applyFill="0" applyBorder="0" applyAlignment="0" applyProtection="0"/>
    <xf numFmtId="166" fontId="105" fillId="0" borderId="0" applyFont="0" applyFill="0" applyBorder="0" applyAlignment="0" applyProtection="0"/>
    <xf numFmtId="166" fontId="105" fillId="0" borderId="0" applyFont="0" applyFill="0" applyBorder="0" applyAlignment="0" applyProtection="0"/>
    <xf numFmtId="166" fontId="123" fillId="0" borderId="0" applyFont="0" applyFill="0" applyBorder="0" applyAlignment="0" applyProtection="0"/>
    <xf numFmtId="166" fontId="123" fillId="0" borderId="0" applyFont="0" applyFill="0" applyBorder="0" applyAlignment="0" applyProtection="0"/>
    <xf numFmtId="0" fontId="34" fillId="0" borderId="27" applyNumberFormat="0" applyFill="0" applyAlignment="0" applyProtection="0"/>
    <xf numFmtId="0" fontId="34" fillId="0" borderId="27" applyNumberFormat="0" applyFill="0" applyAlignment="0" applyProtection="0"/>
    <xf numFmtId="0" fontId="34" fillId="0" borderId="27" applyNumberFormat="0" applyFill="0" applyAlignment="0" applyProtection="0"/>
    <xf numFmtId="0" fontId="34" fillId="0" borderId="27" applyNumberFormat="0" applyFill="0" applyAlignment="0" applyProtection="0"/>
    <xf numFmtId="0" fontId="34" fillId="0" borderId="27" applyNumberFormat="0" applyFill="0" applyAlignment="0" applyProtection="0"/>
    <xf numFmtId="0" fontId="34" fillId="0" borderId="27" applyNumberFormat="0" applyFill="0" applyAlignment="0" applyProtection="0"/>
    <xf numFmtId="0" fontId="217" fillId="0" borderId="28" applyNumberFormat="0" applyFill="0" applyAlignment="0" applyProtection="0"/>
    <xf numFmtId="0" fontId="34" fillId="0" borderId="27" applyNumberFormat="0" applyFill="0" applyAlignment="0" applyProtection="0"/>
    <xf numFmtId="0" fontId="35" fillId="0" borderId="11" applyNumberFormat="0" applyFill="0" applyAlignment="0" applyProtection="0"/>
    <xf numFmtId="0" fontId="35" fillId="0" borderId="11" applyNumberFormat="0" applyFill="0" applyAlignment="0" applyProtection="0"/>
    <xf numFmtId="0" fontId="35" fillId="0" borderId="11" applyNumberFormat="0" applyFill="0" applyAlignment="0" applyProtection="0"/>
    <xf numFmtId="0" fontId="35" fillId="0" borderId="11" applyNumberFormat="0" applyFill="0" applyAlignment="0" applyProtection="0"/>
    <xf numFmtId="0" fontId="35" fillId="0" borderId="11" applyNumberFormat="0" applyFill="0" applyAlignment="0" applyProtection="0"/>
    <xf numFmtId="0" fontId="35" fillId="0" borderId="11" applyNumberFormat="0" applyFill="0" applyAlignment="0" applyProtection="0"/>
    <xf numFmtId="0" fontId="218" fillId="0" borderId="29" applyNumberFormat="0" applyFill="0" applyAlignment="0" applyProtection="0"/>
    <xf numFmtId="0" fontId="35" fillId="0" borderId="11" applyNumberFormat="0" applyFill="0" applyAlignment="0" applyProtection="0"/>
    <xf numFmtId="0" fontId="36" fillId="0" borderId="30" applyNumberFormat="0" applyFill="0" applyAlignment="0" applyProtection="0"/>
    <xf numFmtId="0" fontId="36" fillId="0" borderId="30" applyNumberFormat="0" applyFill="0" applyAlignment="0" applyProtection="0"/>
    <xf numFmtId="0" fontId="36" fillId="0" borderId="30" applyNumberFormat="0" applyFill="0" applyAlignment="0" applyProtection="0"/>
    <xf numFmtId="0" fontId="36" fillId="0" borderId="30" applyNumberFormat="0" applyFill="0" applyAlignment="0" applyProtection="0"/>
    <xf numFmtId="0" fontId="36" fillId="0" borderId="30" applyNumberFormat="0" applyFill="0" applyAlignment="0" applyProtection="0"/>
    <xf numFmtId="0" fontId="36" fillId="0" borderId="30" applyNumberFormat="0" applyFill="0" applyAlignment="0" applyProtection="0"/>
    <xf numFmtId="0" fontId="219" fillId="0" borderId="31" applyNumberFormat="0" applyFill="0" applyAlignment="0" applyProtection="0"/>
    <xf numFmtId="0" fontId="36" fillId="0" borderId="30" applyNumberFormat="0" applyFill="0" applyAlignment="0" applyProtection="0"/>
    <xf numFmtId="0" fontId="36" fillId="0" borderId="0" applyNumberFormat="0" applyFill="0" applyBorder="0" applyAlignment="0" applyProtection="0"/>
    <xf numFmtId="0" fontId="36" fillId="0" borderId="0" applyNumberFormat="0" applyFill="0" applyBorder="0" applyAlignment="0" applyProtection="0"/>
    <xf numFmtId="0" fontId="36" fillId="0" borderId="0" applyNumberFormat="0" applyFill="0" applyBorder="0" applyAlignment="0" applyProtection="0"/>
    <xf numFmtId="0" fontId="36" fillId="0" borderId="0" applyNumberFormat="0" applyFill="0" applyBorder="0" applyAlignment="0" applyProtection="0"/>
    <xf numFmtId="0" fontId="36" fillId="0" borderId="0" applyNumberFormat="0" applyFill="0" applyBorder="0" applyAlignment="0" applyProtection="0"/>
    <xf numFmtId="0" fontId="36" fillId="0" borderId="0" applyNumberFormat="0" applyFill="0" applyBorder="0" applyAlignment="0" applyProtection="0"/>
    <xf numFmtId="0" fontId="219" fillId="0" borderId="0" applyNumberFormat="0" applyFill="0" applyBorder="0" applyAlignment="0" applyProtection="0"/>
    <xf numFmtId="0" fontId="36" fillId="0" borderId="0" applyNumberFormat="0" applyFill="0" applyBorder="0" applyAlignment="0" applyProtection="0"/>
    <xf numFmtId="0" fontId="220" fillId="1" borderId="8">
      <alignment horizontal="left" vertical="center"/>
      <protection locked="0"/>
    </xf>
    <xf numFmtId="0" fontId="91" fillId="0" borderId="14">
      <alignment horizontal="right"/>
    </xf>
    <xf numFmtId="0" fontId="91" fillId="0" borderId="14">
      <alignment horizontal="right"/>
    </xf>
    <xf numFmtId="0" fontId="37" fillId="0" borderId="32" applyNumberFormat="0" applyFill="0" applyAlignment="0" applyProtection="0"/>
    <xf numFmtId="0" fontId="37" fillId="0" borderId="32" applyNumberFormat="0" applyFill="0" applyAlignment="0" applyProtection="0"/>
    <xf numFmtId="0" fontId="37" fillId="0" borderId="32" applyNumberFormat="0" applyFill="0" applyAlignment="0" applyProtection="0"/>
    <xf numFmtId="0" fontId="37" fillId="0" borderId="32" applyNumberFormat="0" applyFill="0" applyAlignment="0" applyProtection="0"/>
    <xf numFmtId="0" fontId="37" fillId="0" borderId="32" applyNumberFormat="0" applyFill="0" applyAlignment="0" applyProtection="0"/>
    <xf numFmtId="0" fontId="37" fillId="0" borderId="32" applyNumberFormat="0" applyFill="0" applyAlignment="0" applyProtection="0"/>
    <xf numFmtId="0" fontId="37" fillId="0" borderId="33" applyNumberFormat="0" applyFill="0" applyAlignment="0" applyProtection="0"/>
    <xf numFmtId="0" fontId="37" fillId="0" borderId="32" applyNumberFormat="0" applyFill="0" applyAlignment="0" applyProtection="0"/>
    <xf numFmtId="0" fontId="38" fillId="61" borderId="5" applyNumberFormat="0" applyAlignment="0" applyProtection="0"/>
    <xf numFmtId="0" fontId="38" fillId="61" borderId="5" applyNumberFormat="0" applyAlignment="0" applyProtection="0"/>
    <xf numFmtId="0" fontId="38" fillId="61" borderId="5" applyNumberFormat="0" applyAlignment="0" applyProtection="0"/>
    <xf numFmtId="0" fontId="38" fillId="61" borderId="5" applyNumberFormat="0" applyAlignment="0" applyProtection="0"/>
    <xf numFmtId="0" fontId="38" fillId="61" borderId="5" applyNumberFormat="0" applyAlignment="0" applyProtection="0"/>
    <xf numFmtId="0" fontId="38" fillId="61" borderId="5" applyNumberFormat="0" applyAlignment="0" applyProtection="0"/>
    <xf numFmtId="0" fontId="38" fillId="61" borderId="5" applyNumberFormat="0" applyAlignment="0" applyProtection="0"/>
    <xf numFmtId="0" fontId="39" fillId="0" borderId="0" applyNumberFormat="0" applyFill="0" applyBorder="0" applyAlignment="0" applyProtection="0"/>
    <xf numFmtId="0" fontId="39" fillId="0" borderId="0" applyNumberFormat="0" applyFill="0" applyBorder="0" applyAlignment="0" applyProtection="0"/>
    <xf numFmtId="0" fontId="39" fillId="0" borderId="0" applyNumberFormat="0" applyFill="0" applyBorder="0" applyAlignment="0" applyProtection="0"/>
    <xf numFmtId="0" fontId="39" fillId="0" borderId="0" applyNumberFormat="0" applyFill="0" applyBorder="0" applyAlignment="0" applyProtection="0"/>
    <xf numFmtId="0" fontId="39" fillId="0" borderId="0" applyNumberFormat="0" applyFill="0" applyBorder="0" applyAlignment="0" applyProtection="0"/>
    <xf numFmtId="0" fontId="39" fillId="0" borderId="0" applyNumberFormat="0" applyFill="0" applyBorder="0" applyAlignment="0" applyProtection="0"/>
    <xf numFmtId="0" fontId="221" fillId="0" borderId="0" applyNumberFormat="0" applyFill="0" applyBorder="0" applyAlignment="0" applyProtection="0"/>
    <xf numFmtId="0" fontId="39" fillId="0" borderId="0" applyNumberFormat="0" applyFill="0" applyBorder="0" applyAlignment="0" applyProtection="0"/>
    <xf numFmtId="0" fontId="40" fillId="13" borderId="0" applyNumberFormat="0" applyBorder="0" applyAlignment="0" applyProtection="0"/>
    <xf numFmtId="0" fontId="40" fillId="13" borderId="0" applyNumberFormat="0" applyBorder="0" applyAlignment="0" applyProtection="0"/>
    <xf numFmtId="0" fontId="40" fillId="13" borderId="0" applyNumberFormat="0" applyBorder="0" applyAlignment="0" applyProtection="0"/>
    <xf numFmtId="0" fontId="40" fillId="13" borderId="0" applyNumberFormat="0" applyBorder="0" applyAlignment="0" applyProtection="0"/>
    <xf numFmtId="0" fontId="40" fillId="13" borderId="0" applyNumberFormat="0" applyBorder="0" applyAlignment="0" applyProtection="0"/>
    <xf numFmtId="0" fontId="40" fillId="13" borderId="0" applyNumberFormat="0" applyBorder="0" applyAlignment="0" applyProtection="0"/>
    <xf numFmtId="0" fontId="222" fillId="13" borderId="0" applyNumberFormat="0" applyBorder="0" applyAlignment="0" applyProtection="0"/>
    <xf numFmtId="0" fontId="40" fillId="13" borderId="0" applyNumberFormat="0" applyBorder="0" applyAlignment="0" applyProtection="0"/>
    <xf numFmtId="0" fontId="123" fillId="0" borderId="0"/>
    <xf numFmtId="0" fontId="105" fillId="0" borderId="0"/>
    <xf numFmtId="0" fontId="86" fillId="0" borderId="0"/>
    <xf numFmtId="0" fontId="255" fillId="0" borderId="0"/>
    <xf numFmtId="0" fontId="158" fillId="0" borderId="0"/>
    <xf numFmtId="0" fontId="161" fillId="0" borderId="0"/>
    <xf numFmtId="0" fontId="91" fillId="0" borderId="0"/>
    <xf numFmtId="0" fontId="256" fillId="0" borderId="0"/>
    <xf numFmtId="0" fontId="91" fillId="0" borderId="0"/>
    <xf numFmtId="0" fontId="28" fillId="0" borderId="0" applyNumberFormat="0" applyFill="0" applyBorder="0" applyProtection="0"/>
    <xf numFmtId="0" fontId="28" fillId="0" borderId="0" applyNumberFormat="0" applyFill="0" applyBorder="0" applyProtection="0"/>
    <xf numFmtId="0" fontId="41" fillId="0" borderId="0"/>
    <xf numFmtId="0" fontId="26" fillId="0" borderId="0"/>
    <xf numFmtId="0" fontId="105" fillId="0" borderId="0"/>
    <xf numFmtId="0" fontId="105" fillId="0" borderId="0"/>
    <xf numFmtId="0" fontId="255" fillId="0" borderId="0"/>
    <xf numFmtId="0" fontId="257" fillId="0" borderId="0"/>
    <xf numFmtId="190" fontId="250" fillId="0" borderId="0"/>
    <xf numFmtId="0" fontId="258" fillId="0" borderId="0">
      <alignment vertical="center"/>
    </xf>
    <xf numFmtId="0" fontId="28" fillId="0" borderId="0"/>
    <xf numFmtId="0" fontId="28" fillId="0" borderId="0"/>
    <xf numFmtId="0" fontId="28" fillId="0" borderId="0"/>
    <xf numFmtId="0" fontId="28" fillId="0" borderId="0"/>
    <xf numFmtId="0" fontId="28" fillId="0" borderId="0"/>
    <xf numFmtId="0" fontId="28" fillId="0" borderId="0"/>
    <xf numFmtId="0" fontId="28" fillId="0" borderId="0"/>
    <xf numFmtId="0" fontId="251" fillId="0" borderId="0"/>
    <xf numFmtId="220" fontId="158" fillId="0" borderId="0"/>
    <xf numFmtId="0" fontId="105" fillId="0" borderId="0"/>
    <xf numFmtId="0" fontId="251" fillId="0" borderId="0"/>
    <xf numFmtId="0" fontId="26" fillId="0" borderId="0"/>
    <xf numFmtId="0" fontId="26" fillId="0" borderId="0"/>
    <xf numFmtId="0" fontId="105" fillId="0" borderId="0"/>
    <xf numFmtId="0" fontId="105" fillId="0" borderId="0"/>
    <xf numFmtId="0" fontId="251" fillId="0" borderId="0"/>
    <xf numFmtId="0" fontId="251" fillId="0" borderId="0"/>
    <xf numFmtId="0" fontId="28" fillId="0" borderId="0"/>
    <xf numFmtId="0" fontId="105" fillId="0" borderId="0"/>
    <xf numFmtId="0" fontId="105" fillId="0" borderId="0"/>
    <xf numFmtId="219" fontId="158" fillId="0" borderId="0"/>
    <xf numFmtId="0" fontId="105" fillId="0" borderId="0"/>
    <xf numFmtId="217" fontId="158" fillId="0" borderId="0"/>
    <xf numFmtId="0" fontId="105" fillId="0" borderId="0"/>
    <xf numFmtId="0" fontId="105" fillId="0" borderId="0"/>
    <xf numFmtId="0" fontId="105" fillId="0" borderId="0"/>
    <xf numFmtId="189" fontId="250" fillId="0" borderId="0"/>
    <xf numFmtId="189" fontId="250" fillId="0" borderId="0"/>
    <xf numFmtId="189" fontId="250" fillId="0" borderId="0"/>
    <xf numFmtId="189" fontId="250" fillId="0" borderId="0"/>
    <xf numFmtId="189" fontId="250" fillId="0" borderId="0"/>
    <xf numFmtId="189" fontId="250" fillId="0" borderId="0"/>
    <xf numFmtId="189" fontId="250" fillId="0" borderId="0"/>
    <xf numFmtId="189" fontId="250" fillId="0" borderId="0"/>
    <xf numFmtId="189" fontId="250" fillId="0" borderId="0"/>
    <xf numFmtId="189" fontId="250" fillId="0" borderId="0"/>
    <xf numFmtId="0" fontId="26" fillId="0" borderId="0"/>
    <xf numFmtId="0" fontId="91" fillId="0" borderId="0"/>
    <xf numFmtId="0" fontId="91" fillId="0" borderId="0"/>
    <xf numFmtId="0" fontId="105" fillId="0" borderId="0"/>
    <xf numFmtId="0" fontId="158" fillId="0" borderId="0"/>
    <xf numFmtId="0" fontId="26" fillId="0" borderId="0"/>
    <xf numFmtId="0" fontId="105" fillId="0" borderId="0"/>
    <xf numFmtId="0" fontId="105" fillId="0" borderId="0"/>
    <xf numFmtId="0" fontId="251" fillId="0" borderId="0"/>
    <xf numFmtId="0" fontId="106" fillId="0" borderId="0"/>
    <xf numFmtId="189" fontId="250" fillId="0" borderId="0"/>
    <xf numFmtId="189" fontId="250" fillId="0" borderId="0"/>
    <xf numFmtId="189" fontId="250" fillId="0" borderId="0"/>
    <xf numFmtId="189" fontId="250" fillId="0" borderId="0"/>
    <xf numFmtId="189" fontId="250" fillId="0" borderId="0"/>
    <xf numFmtId="189" fontId="250" fillId="0" borderId="0"/>
    <xf numFmtId="189" fontId="250" fillId="0" borderId="0"/>
    <xf numFmtId="189" fontId="250" fillId="0" borderId="0"/>
    <xf numFmtId="189" fontId="250" fillId="0" borderId="0"/>
    <xf numFmtId="189" fontId="250" fillId="0" borderId="0"/>
    <xf numFmtId="0" fontId="42" fillId="0" borderId="0"/>
    <xf numFmtId="0" fontId="26" fillId="0" borderId="0"/>
    <xf numFmtId="0" fontId="105" fillId="0" borderId="0"/>
    <xf numFmtId="0" fontId="105" fillId="0" borderId="0"/>
    <xf numFmtId="0" fontId="42" fillId="0" borderId="0"/>
    <xf numFmtId="0" fontId="91" fillId="0" borderId="0"/>
    <xf numFmtId="0" fontId="42" fillId="0" borderId="0"/>
    <xf numFmtId="189" fontId="250" fillId="0" borderId="0"/>
    <xf numFmtId="189" fontId="250" fillId="0" borderId="0"/>
    <xf numFmtId="189" fontId="250" fillId="0" borderId="0"/>
    <xf numFmtId="189" fontId="250" fillId="0" borderId="0"/>
    <xf numFmtId="189" fontId="250" fillId="0" borderId="0"/>
    <xf numFmtId="189" fontId="250" fillId="0" borderId="0"/>
    <xf numFmtId="189" fontId="250" fillId="0" borderId="0"/>
    <xf numFmtId="189" fontId="250" fillId="0" borderId="0"/>
    <xf numFmtId="189" fontId="250" fillId="0" borderId="0"/>
    <xf numFmtId="189" fontId="250" fillId="0" borderId="0"/>
    <xf numFmtId="0" fontId="41" fillId="0" borderId="0"/>
    <xf numFmtId="0" fontId="41" fillId="0" borderId="0"/>
    <xf numFmtId="0" fontId="250" fillId="0" borderId="0"/>
    <xf numFmtId="0" fontId="41" fillId="0" borderId="0"/>
    <xf numFmtId="0" fontId="150" fillId="0" borderId="0"/>
    <xf numFmtId="189" fontId="250" fillId="0" borderId="0"/>
    <xf numFmtId="189" fontId="250" fillId="0" borderId="0"/>
    <xf numFmtId="189" fontId="250" fillId="0" borderId="0"/>
    <xf numFmtId="189" fontId="250" fillId="0" borderId="0"/>
    <xf numFmtId="189" fontId="250" fillId="0" borderId="0"/>
    <xf numFmtId="189" fontId="250" fillId="0" borderId="0"/>
    <xf numFmtId="189" fontId="250" fillId="0" borderId="0"/>
    <xf numFmtId="189" fontId="250" fillId="0" borderId="0"/>
    <xf numFmtId="189" fontId="250" fillId="0" borderId="0"/>
    <xf numFmtId="189" fontId="250" fillId="0" borderId="0"/>
    <xf numFmtId="0" fontId="41" fillId="0" borderId="0"/>
    <xf numFmtId="0" fontId="41" fillId="0" borderId="0"/>
    <xf numFmtId="0" fontId="86" fillId="0" borderId="0"/>
    <xf numFmtId="189" fontId="250" fillId="0" borderId="0"/>
    <xf numFmtId="189" fontId="250" fillId="0" borderId="0"/>
    <xf numFmtId="189" fontId="250" fillId="0" borderId="0"/>
    <xf numFmtId="189" fontId="250" fillId="0" borderId="0"/>
    <xf numFmtId="189" fontId="250" fillId="0" borderId="0"/>
    <xf numFmtId="189" fontId="250" fillId="0" borderId="0"/>
    <xf numFmtId="0" fontId="245" fillId="0" borderId="0" applyNumberFormat="0" applyFill="0" applyBorder="0" applyProtection="0"/>
    <xf numFmtId="0" fontId="105" fillId="0" borderId="0"/>
    <xf numFmtId="0" fontId="41" fillId="0" borderId="0"/>
    <xf numFmtId="0" fontId="158" fillId="0" borderId="0"/>
    <xf numFmtId="0" fontId="105" fillId="0" borderId="0"/>
    <xf numFmtId="0" fontId="66" fillId="0" borderId="0" applyNumberFormat="0" applyBorder="0" applyProtection="0"/>
    <xf numFmtId="0" fontId="99" fillId="0" borderId="0"/>
    <xf numFmtId="0" fontId="41" fillId="0" borderId="0" applyNumberFormat="0" applyFont="0" applyBorder="0" applyProtection="0"/>
    <xf numFmtId="0" fontId="41" fillId="0" borderId="0"/>
    <xf numFmtId="0" fontId="41" fillId="0" borderId="0"/>
    <xf numFmtId="0" fontId="41" fillId="0" borderId="0"/>
    <xf numFmtId="0" fontId="41" fillId="0" borderId="0"/>
    <xf numFmtId="0" fontId="41" fillId="0" borderId="0"/>
    <xf numFmtId="0" fontId="41" fillId="0" borderId="0"/>
    <xf numFmtId="0" fontId="41" fillId="0" borderId="0"/>
    <xf numFmtId="0" fontId="41" fillId="0" borderId="0"/>
    <xf numFmtId="0" fontId="43" fillId="9" borderId="0" applyNumberFormat="0" applyBorder="0" applyAlignment="0" applyProtection="0"/>
    <xf numFmtId="0" fontId="43" fillId="9" borderId="0" applyNumberFormat="0" applyBorder="0" applyAlignment="0" applyProtection="0"/>
    <xf numFmtId="0" fontId="43" fillId="9" borderId="0" applyNumberFormat="0" applyBorder="0" applyAlignment="0" applyProtection="0"/>
    <xf numFmtId="0" fontId="43" fillId="9" borderId="0" applyNumberFormat="0" applyBorder="0" applyAlignment="0" applyProtection="0"/>
    <xf numFmtId="0" fontId="43" fillId="9" borderId="0" applyNumberFormat="0" applyBorder="0" applyAlignment="0" applyProtection="0"/>
    <xf numFmtId="0" fontId="43" fillId="9" borderId="0" applyNumberFormat="0" applyBorder="0" applyAlignment="0" applyProtection="0"/>
    <xf numFmtId="0" fontId="43" fillId="12" borderId="0" applyNumberFormat="0" applyBorder="0" applyAlignment="0" applyProtection="0"/>
    <xf numFmtId="0" fontId="43" fillId="9" borderId="0" applyNumberFormat="0" applyBorder="0" applyAlignment="0" applyProtection="0"/>
    <xf numFmtId="0" fontId="44" fillId="0" borderId="0" applyNumberFormat="0" applyFill="0" applyBorder="0" applyAlignment="0" applyProtection="0"/>
    <xf numFmtId="0" fontId="44" fillId="0" borderId="0" applyNumberFormat="0" applyFill="0" applyBorder="0" applyAlignment="0" applyProtection="0"/>
    <xf numFmtId="0" fontId="44" fillId="0" borderId="0" applyNumberFormat="0" applyFill="0" applyBorder="0" applyAlignment="0" applyProtection="0"/>
    <xf numFmtId="0" fontId="44" fillId="0" borderId="0" applyNumberFormat="0" applyFill="0" applyBorder="0" applyAlignment="0" applyProtection="0"/>
    <xf numFmtId="0" fontId="44" fillId="0" borderId="0" applyNumberFormat="0" applyFill="0" applyBorder="0" applyAlignment="0" applyProtection="0"/>
    <xf numFmtId="0" fontId="44" fillId="0" borderId="0" applyNumberFormat="0" applyFill="0" applyBorder="0" applyAlignment="0" applyProtection="0"/>
    <xf numFmtId="0" fontId="44" fillId="0" borderId="0" applyNumberFormat="0" applyFill="0" applyBorder="0" applyAlignment="0" applyProtection="0"/>
    <xf numFmtId="0" fontId="28" fillId="5" borderId="19" applyNumberFormat="0" applyFont="0" applyAlignment="0" applyProtection="0"/>
    <xf numFmtId="0" fontId="28" fillId="5" borderId="19" applyNumberFormat="0" applyFont="0" applyAlignment="0" applyProtection="0"/>
    <xf numFmtId="0" fontId="28" fillId="5" borderId="19" applyNumberFormat="0" applyFont="0" applyAlignment="0" applyProtection="0"/>
    <xf numFmtId="0" fontId="28" fillId="5" borderId="19" applyNumberFormat="0" applyFont="0" applyAlignment="0" applyProtection="0"/>
    <xf numFmtId="0" fontId="28" fillId="5" borderId="19" applyNumberFormat="0" applyFont="0" applyAlignment="0" applyProtection="0"/>
    <xf numFmtId="0" fontId="28" fillId="5" borderId="19" applyNumberFormat="0" applyFont="0" applyAlignment="0" applyProtection="0"/>
    <xf numFmtId="0" fontId="183" fillId="5" borderId="19" applyNumberFormat="0" applyFont="0" applyAlignment="0" applyProtection="0"/>
    <xf numFmtId="0" fontId="28" fillId="5" borderId="19" applyNumberFormat="0" applyFont="0" applyAlignment="0" applyProtection="0"/>
    <xf numFmtId="9" fontId="105" fillId="0" borderId="0" applyFont="0" applyFill="0" applyBorder="0" applyAlignment="0" applyProtection="0"/>
    <xf numFmtId="9" fontId="91" fillId="0" borderId="0" applyFont="0" applyFill="0" applyBorder="0" applyAlignment="0" applyProtection="0"/>
    <xf numFmtId="9" fontId="105" fillId="0" borderId="0" applyFont="0" applyFill="0" applyBorder="0" applyAlignment="0" applyProtection="0"/>
    <xf numFmtId="9" fontId="251" fillId="0" borderId="0" applyFont="0" applyFill="0" applyBorder="0" applyAlignment="0" applyProtection="0"/>
    <xf numFmtId="0" fontId="45" fillId="0" borderId="34" applyNumberFormat="0" applyFill="0" applyAlignment="0" applyProtection="0"/>
    <xf numFmtId="0" fontId="45" fillId="0" borderId="34" applyNumberFormat="0" applyFill="0" applyAlignment="0" applyProtection="0"/>
    <xf numFmtId="0" fontId="45" fillId="0" borderId="34" applyNumberFormat="0" applyFill="0" applyAlignment="0" applyProtection="0"/>
    <xf numFmtId="0" fontId="45" fillId="0" borderId="34" applyNumberFormat="0" applyFill="0" applyAlignment="0" applyProtection="0"/>
    <xf numFmtId="0" fontId="45" fillId="0" borderId="34" applyNumberFormat="0" applyFill="0" applyAlignment="0" applyProtection="0"/>
    <xf numFmtId="0" fontId="45" fillId="0" borderId="34" applyNumberFormat="0" applyFill="0" applyAlignment="0" applyProtection="0"/>
    <xf numFmtId="0" fontId="47" fillId="0" borderId="35" applyNumberFormat="0" applyFill="0" applyAlignment="0" applyProtection="0"/>
    <xf numFmtId="0" fontId="45" fillId="0" borderId="34" applyNumberFormat="0" applyFill="0" applyAlignment="0" applyProtection="0"/>
    <xf numFmtId="0" fontId="46" fillId="0" borderId="0" applyNumberFormat="0" applyBorder="0" applyProtection="0"/>
    <xf numFmtId="0" fontId="46" fillId="0" borderId="0" applyNumberFormat="0" applyBorder="0" applyProtection="0"/>
    <xf numFmtId="0" fontId="46" fillId="0" borderId="0" applyNumberFormat="0" applyBorder="0" applyProtection="0"/>
    <xf numFmtId="0" fontId="178" fillId="0" borderId="0"/>
    <xf numFmtId="0" fontId="137" fillId="0" borderId="0"/>
    <xf numFmtId="0" fontId="106" fillId="0" borderId="0"/>
    <xf numFmtId="0" fontId="46" fillId="0" borderId="0" applyNumberFormat="0" applyBorder="0" applyProtection="0"/>
    <xf numFmtId="0" fontId="178" fillId="0" borderId="0"/>
    <xf numFmtId="0" fontId="47" fillId="0" borderId="0" applyNumberFormat="0" applyFill="0" applyBorder="0" applyAlignment="0" applyProtection="0"/>
    <xf numFmtId="0" fontId="47" fillId="0" borderId="0" applyNumberFormat="0" applyFill="0" applyBorder="0" applyAlignment="0" applyProtection="0"/>
    <xf numFmtId="0" fontId="47" fillId="0" borderId="0" applyNumberFormat="0" applyFill="0" applyBorder="0" applyAlignment="0" applyProtection="0"/>
    <xf numFmtId="0" fontId="47" fillId="0" borderId="0" applyNumberFormat="0" applyFill="0" applyBorder="0" applyAlignment="0" applyProtection="0"/>
    <xf numFmtId="0" fontId="47" fillId="0" borderId="0" applyNumberFormat="0" applyFill="0" applyBorder="0" applyAlignment="0" applyProtection="0"/>
    <xf numFmtId="0" fontId="47" fillId="0" borderId="0" applyNumberFormat="0" applyFill="0" applyBorder="0" applyAlignment="0" applyProtection="0"/>
    <xf numFmtId="0" fontId="47" fillId="0" borderId="0" applyNumberFormat="0" applyFill="0" applyBorder="0" applyAlignment="0" applyProtection="0"/>
    <xf numFmtId="164" fontId="150" fillId="0" borderId="0" applyFont="0" applyFill="0" applyBorder="0" applyAlignment="0" applyProtection="0">
      <alignment vertical="center"/>
    </xf>
    <xf numFmtId="167" fontId="105" fillId="0" borderId="0" applyFont="0" applyFill="0" applyBorder="0" applyAlignment="0" applyProtection="0"/>
    <xf numFmtId="167" fontId="105" fillId="0" borderId="0" applyFont="0" applyFill="0" applyBorder="0" applyAlignment="0" applyProtection="0"/>
    <xf numFmtId="167" fontId="105" fillId="0" borderId="0" applyFont="0" applyFill="0" applyBorder="0" applyAlignment="0" applyProtection="0"/>
    <xf numFmtId="167" fontId="105" fillId="0" borderId="0" applyFont="0" applyFill="0" applyBorder="0" applyAlignment="0" applyProtection="0"/>
    <xf numFmtId="168" fontId="41" fillId="0" borderId="0" applyFont="0" applyFill="0" applyBorder="0" applyAlignment="0" applyProtection="0"/>
    <xf numFmtId="167" fontId="105" fillId="0" borderId="0" applyFont="0" applyFill="0" applyBorder="0" applyAlignment="0" applyProtection="0"/>
    <xf numFmtId="167" fontId="105" fillId="0" borderId="0" applyFont="0" applyFill="0" applyBorder="0" applyAlignment="0" applyProtection="0"/>
    <xf numFmtId="167" fontId="105" fillId="0" borderId="0" applyFont="0" applyFill="0" applyBorder="0" applyAlignment="0" applyProtection="0"/>
    <xf numFmtId="167" fontId="105" fillId="0" borderId="0" applyFont="0" applyFill="0" applyBorder="0" applyAlignment="0" applyProtection="0"/>
    <xf numFmtId="167" fontId="105" fillId="0" borderId="0" applyFont="0" applyFill="0" applyBorder="0" applyAlignment="0" applyProtection="0"/>
    <xf numFmtId="167" fontId="105" fillId="0" borderId="0" applyFont="0" applyFill="0" applyBorder="0" applyAlignment="0" applyProtection="0"/>
    <xf numFmtId="167" fontId="105" fillId="0" borderId="0" applyFont="0" applyFill="0" applyBorder="0" applyAlignment="0" applyProtection="0"/>
    <xf numFmtId="167" fontId="105" fillId="0" borderId="0" applyFont="0" applyFill="0" applyBorder="0" applyAlignment="0" applyProtection="0"/>
    <xf numFmtId="0" fontId="48" fillId="11" borderId="0" applyNumberFormat="0" applyBorder="0" applyAlignment="0" applyProtection="0"/>
    <xf numFmtId="0" fontId="48" fillId="11" borderId="0" applyNumberFormat="0" applyBorder="0" applyAlignment="0" applyProtection="0"/>
    <xf numFmtId="0" fontId="48" fillId="11" borderId="0" applyNumberFormat="0" applyBorder="0" applyAlignment="0" applyProtection="0"/>
    <xf numFmtId="0" fontId="48" fillId="11" borderId="0" applyNumberFormat="0" applyBorder="0" applyAlignment="0" applyProtection="0"/>
    <xf numFmtId="0" fontId="48" fillId="11" borderId="0" applyNumberFormat="0" applyBorder="0" applyAlignment="0" applyProtection="0"/>
    <xf numFmtId="0" fontId="48" fillId="11" borderId="0" applyNumberFormat="0" applyBorder="0" applyAlignment="0" applyProtection="0"/>
    <xf numFmtId="0" fontId="48" fillId="7" borderId="0" applyNumberFormat="0" applyBorder="0" applyAlignment="0" applyProtection="0"/>
    <xf numFmtId="0" fontId="48" fillId="11" borderId="0" applyNumberFormat="0" applyBorder="0" applyAlignment="0" applyProtection="0"/>
    <xf numFmtId="4" fontId="91" fillId="0" borderId="14"/>
    <xf numFmtId="4" fontId="91" fillId="0" borderId="14"/>
    <xf numFmtId="216" fontId="181" fillId="0" borderId="0">
      <protection locked="0"/>
    </xf>
    <xf numFmtId="0" fontId="223" fillId="0" borderId="0" applyNumberFormat="0" applyFill="0" applyBorder="0" applyAlignment="0" applyProtection="0">
      <alignment vertical="top"/>
      <protection locked="0"/>
    </xf>
    <xf numFmtId="0" fontId="249" fillId="77" borderId="114" applyNumberFormat="0" applyFont="0" applyAlignment="0" applyProtection="0">
      <alignment vertical="center"/>
    </xf>
    <xf numFmtId="0" fontId="249" fillId="77" borderId="114" applyNumberFormat="0" applyFont="0" applyAlignment="0" applyProtection="0">
      <alignment vertical="center"/>
    </xf>
    <xf numFmtId="164" fontId="150" fillId="0" borderId="0" applyFont="0" applyFill="0" applyBorder="0" applyAlignment="0" applyProtection="0"/>
    <xf numFmtId="164" fontId="249" fillId="0" borderId="0" applyFont="0" applyFill="0" applyBorder="0" applyAlignment="0" applyProtection="0">
      <alignment vertical="center"/>
    </xf>
    <xf numFmtId="0" fontId="106" fillId="0" borderId="0"/>
    <xf numFmtId="0" fontId="178" fillId="0" borderId="0"/>
    <xf numFmtId="0" fontId="178" fillId="0" borderId="0"/>
    <xf numFmtId="225" fontId="150" fillId="0" borderId="0" applyFill="0" applyBorder="0" applyAlignment="0" applyProtection="0"/>
    <xf numFmtId="226" fontId="150" fillId="0" borderId="0" applyFill="0" applyBorder="0" applyAlignment="0" applyProtection="0"/>
    <xf numFmtId="224" fontId="91" fillId="0" borderId="0" applyFill="0" applyBorder="0" applyAlignment="0" applyProtection="0"/>
    <xf numFmtId="224" fontId="150" fillId="0" borderId="0" applyFont="0" applyFill="0" applyBorder="0" applyAlignment="0" applyProtection="0">
      <alignment vertical="center"/>
    </xf>
    <xf numFmtId="0" fontId="150" fillId="0" borderId="0"/>
    <xf numFmtId="0" fontId="150" fillId="0" borderId="0"/>
    <xf numFmtId="0" fontId="249" fillId="0" borderId="0">
      <alignment vertical="center"/>
    </xf>
    <xf numFmtId="0" fontId="150" fillId="0" borderId="0">
      <alignment vertical="center"/>
    </xf>
    <xf numFmtId="0" fontId="150" fillId="0" borderId="0">
      <alignment vertical="center"/>
    </xf>
    <xf numFmtId="0" fontId="256" fillId="0" borderId="0">
      <alignment vertical="center"/>
    </xf>
    <xf numFmtId="0" fontId="150" fillId="0" borderId="0"/>
    <xf numFmtId="0" fontId="256" fillId="0" borderId="0">
      <alignment vertical="center"/>
    </xf>
    <xf numFmtId="0" fontId="249" fillId="0" borderId="0">
      <alignment vertical="center"/>
    </xf>
    <xf numFmtId="0" fontId="249" fillId="0" borderId="0">
      <alignment vertical="center"/>
    </xf>
    <xf numFmtId="0" fontId="249" fillId="0" borderId="0">
      <alignment vertical="center"/>
    </xf>
    <xf numFmtId="0" fontId="249" fillId="0" borderId="0">
      <alignment vertical="center"/>
    </xf>
    <xf numFmtId="0" fontId="249" fillId="0" borderId="0">
      <alignment vertical="center"/>
    </xf>
    <xf numFmtId="0" fontId="249" fillId="0" borderId="0">
      <alignment vertical="center"/>
    </xf>
    <xf numFmtId="0" fontId="249" fillId="0" borderId="0">
      <alignment vertical="center"/>
    </xf>
    <xf numFmtId="0" fontId="224" fillId="0" borderId="0"/>
    <xf numFmtId="0" fontId="225" fillId="0" borderId="0" applyBorder="0">
      <alignment vertical="center"/>
    </xf>
    <xf numFmtId="190" fontId="250" fillId="0" borderId="0"/>
    <xf numFmtId="189" fontId="250" fillId="0" borderId="0"/>
    <xf numFmtId="222" fontId="250" fillId="0" borderId="0"/>
    <xf numFmtId="217" fontId="259" fillId="0" borderId="0"/>
    <xf numFmtId="223" fontId="259" fillId="0" borderId="0"/>
    <xf numFmtId="0" fontId="250" fillId="0" borderId="0"/>
    <xf numFmtId="189" fontId="260" fillId="0" borderId="0">
      <alignment vertical="center"/>
    </xf>
    <xf numFmtId="189" fontId="260" fillId="0" borderId="0">
      <alignment vertical="center"/>
    </xf>
    <xf numFmtId="190" fontId="260" fillId="0" borderId="0">
      <alignment vertical="center"/>
    </xf>
    <xf numFmtId="189" fontId="260" fillId="0" borderId="0">
      <alignment vertical="center"/>
    </xf>
    <xf numFmtId="190" fontId="260" fillId="0" borderId="0">
      <alignment vertical="center"/>
    </xf>
    <xf numFmtId="222" fontId="260" fillId="0" borderId="0">
      <alignment vertical="center"/>
    </xf>
    <xf numFmtId="189" fontId="260" fillId="0" borderId="0">
      <alignment vertical="center"/>
    </xf>
    <xf numFmtId="222" fontId="260" fillId="0" borderId="0">
      <alignment vertical="center"/>
    </xf>
    <xf numFmtId="190" fontId="260" fillId="0" borderId="0">
      <alignment vertical="center"/>
    </xf>
    <xf numFmtId="217" fontId="106" fillId="0" borderId="0"/>
    <xf numFmtId="0" fontId="115" fillId="0" borderId="0">
      <alignment vertical="center"/>
    </xf>
    <xf numFmtId="217" fontId="106" fillId="0" borderId="0"/>
    <xf numFmtId="0" fontId="115" fillId="0" borderId="0">
      <alignment vertical="center"/>
    </xf>
    <xf numFmtId="189" fontId="259" fillId="0" borderId="0">
      <alignment vertical="center"/>
    </xf>
    <xf numFmtId="222" fontId="259" fillId="0" borderId="0">
      <alignment vertical="center"/>
    </xf>
    <xf numFmtId="222" fontId="259" fillId="0" borderId="0">
      <alignment vertical="center"/>
    </xf>
    <xf numFmtId="222" fontId="259" fillId="0" borderId="0">
      <alignment vertical="center"/>
    </xf>
    <xf numFmtId="222" fontId="259" fillId="0" borderId="0">
      <alignment vertical="center"/>
    </xf>
    <xf numFmtId="222" fontId="259" fillId="0" borderId="0">
      <alignment vertical="center"/>
    </xf>
    <xf numFmtId="0" fontId="115" fillId="0" borderId="0">
      <alignment vertical="center"/>
    </xf>
    <xf numFmtId="222" fontId="115" fillId="0" borderId="0">
      <alignment vertical="center"/>
    </xf>
    <xf numFmtId="190" fontId="259" fillId="0" borderId="0">
      <alignment vertical="center"/>
    </xf>
    <xf numFmtId="189" fontId="259" fillId="0" borderId="0">
      <alignment vertical="center"/>
    </xf>
    <xf numFmtId="189" fontId="259" fillId="0" borderId="0">
      <alignment vertical="center"/>
    </xf>
    <xf numFmtId="190" fontId="259" fillId="0" borderId="0">
      <alignment vertical="center"/>
    </xf>
    <xf numFmtId="190" fontId="259" fillId="0" borderId="0">
      <alignment vertical="center"/>
    </xf>
    <xf numFmtId="190" fontId="259" fillId="0" borderId="0">
      <alignment vertical="center"/>
    </xf>
    <xf numFmtId="222" fontId="259" fillId="0" borderId="0">
      <alignment vertical="center"/>
    </xf>
    <xf numFmtId="222" fontId="259" fillId="0" borderId="0">
      <alignment vertical="center"/>
    </xf>
    <xf numFmtId="190" fontId="259" fillId="0" borderId="0">
      <alignment vertical="center"/>
    </xf>
    <xf numFmtId="190" fontId="259" fillId="0" borderId="0">
      <alignment vertical="center"/>
    </xf>
    <xf numFmtId="189" fontId="259" fillId="0" borderId="0">
      <alignment vertical="center"/>
    </xf>
    <xf numFmtId="189" fontId="259" fillId="0" borderId="0">
      <alignment vertical="center"/>
    </xf>
    <xf numFmtId="189" fontId="259" fillId="0" borderId="0">
      <alignment vertical="center"/>
    </xf>
    <xf numFmtId="189" fontId="259" fillId="0" borderId="0">
      <alignment vertical="center"/>
    </xf>
    <xf numFmtId="189" fontId="259" fillId="0" borderId="0">
      <alignment vertical="center"/>
    </xf>
    <xf numFmtId="222" fontId="259" fillId="0" borderId="0">
      <alignment vertical="center"/>
    </xf>
    <xf numFmtId="0" fontId="260" fillId="0" borderId="0">
      <alignment vertical="center"/>
    </xf>
    <xf numFmtId="222" fontId="260" fillId="0" borderId="0">
      <alignment vertical="center"/>
    </xf>
    <xf numFmtId="0" fontId="260" fillId="0" borderId="0">
      <alignment vertical="center"/>
    </xf>
    <xf numFmtId="189" fontId="259" fillId="0" borderId="0">
      <alignment vertical="center"/>
    </xf>
    <xf numFmtId="190" fontId="259" fillId="0" borderId="0">
      <alignment vertical="center"/>
    </xf>
    <xf numFmtId="189" fontId="259" fillId="0" borderId="0">
      <alignment vertical="center"/>
    </xf>
    <xf numFmtId="189" fontId="259" fillId="0" borderId="0">
      <alignment vertical="center"/>
    </xf>
    <xf numFmtId="189" fontId="259" fillId="0" borderId="0">
      <alignment vertical="center"/>
    </xf>
    <xf numFmtId="189" fontId="259" fillId="0" borderId="0">
      <alignment vertical="center"/>
    </xf>
    <xf numFmtId="189" fontId="259" fillId="0" borderId="0">
      <alignment vertical="center"/>
    </xf>
    <xf numFmtId="189" fontId="259" fillId="0" borderId="0">
      <alignment vertical="center"/>
    </xf>
    <xf numFmtId="0" fontId="251" fillId="0" borderId="0"/>
    <xf numFmtId="190" fontId="259" fillId="0" borderId="0">
      <alignment vertical="center"/>
    </xf>
    <xf numFmtId="190" fontId="259" fillId="0" borderId="0">
      <alignment vertical="center"/>
    </xf>
    <xf numFmtId="190" fontId="259" fillId="0" borderId="0">
      <alignment vertical="center"/>
    </xf>
    <xf numFmtId="190" fontId="259" fillId="0" borderId="0">
      <alignment vertical="center"/>
    </xf>
    <xf numFmtId="190" fontId="259" fillId="0" borderId="0">
      <alignment vertical="center"/>
    </xf>
    <xf numFmtId="189" fontId="259" fillId="0" borderId="0">
      <alignment vertical="center"/>
    </xf>
    <xf numFmtId="189" fontId="259" fillId="0" borderId="0">
      <alignment vertical="center"/>
    </xf>
    <xf numFmtId="189" fontId="259" fillId="0" borderId="0">
      <alignment vertical="center"/>
    </xf>
    <xf numFmtId="189" fontId="259" fillId="0" borderId="0">
      <alignment vertical="center"/>
    </xf>
    <xf numFmtId="190" fontId="259" fillId="0" borderId="0">
      <alignment vertical="center"/>
    </xf>
    <xf numFmtId="0" fontId="226" fillId="0" borderId="0"/>
    <xf numFmtId="0" fontId="227" fillId="0" borderId="0"/>
    <xf numFmtId="38" fontId="179" fillId="0" borderId="0" applyFont="0" applyFill="0" applyBorder="0" applyAlignment="0" applyProtection="0">
      <alignment vertical="center"/>
    </xf>
    <xf numFmtId="0" fontId="178" fillId="0" borderId="0"/>
    <xf numFmtId="221" fontId="123" fillId="0" borderId="0" applyFont="0" applyFill="0" applyBorder="0" applyAlignment="0" applyProtection="0">
      <alignment vertical="center"/>
    </xf>
    <xf numFmtId="221" fontId="123" fillId="0" borderId="0" applyFont="0" applyFill="0" applyBorder="0" applyAlignment="0" applyProtection="0">
      <alignment vertical="center"/>
    </xf>
    <xf numFmtId="221" fontId="248" fillId="0" borderId="0" applyFont="0" applyFill="0" applyBorder="0" applyAlignment="0" applyProtection="0">
      <alignment vertical="center"/>
    </xf>
    <xf numFmtId="0" fontId="26" fillId="0" borderId="0"/>
    <xf numFmtId="0" fontId="25" fillId="0" borderId="0"/>
    <xf numFmtId="0" fontId="25" fillId="0" borderId="0"/>
    <xf numFmtId="0" fontId="24" fillId="0" borderId="0"/>
    <xf numFmtId="0" fontId="24" fillId="0" borderId="0"/>
    <xf numFmtId="0" fontId="28" fillId="0" borderId="0" applyNumberFormat="0" applyFill="0" applyBorder="0" applyProtection="0"/>
    <xf numFmtId="0" fontId="303" fillId="0" borderId="0" applyNumberFormat="0" applyFill="0" applyBorder="0" applyProtection="0"/>
    <xf numFmtId="9" fontId="250" fillId="0" borderId="0" applyFont="0" applyFill="0" applyBorder="0" applyAlignment="0" applyProtection="0"/>
    <xf numFmtId="0" fontId="26" fillId="0" borderId="0"/>
    <xf numFmtId="222" fontId="259" fillId="0" borderId="0">
      <alignment vertical="center"/>
    </xf>
    <xf numFmtId="0" fontId="26" fillId="0" borderId="0"/>
    <xf numFmtId="0" fontId="26" fillId="0" borderId="0"/>
    <xf numFmtId="0" fontId="23" fillId="65" borderId="0" applyNumberFormat="0" applyBorder="0" applyAlignment="0" applyProtection="0"/>
    <xf numFmtId="0" fontId="28" fillId="10" borderId="0" applyNumberFormat="0" applyBorder="0" applyAlignment="0" applyProtection="0"/>
    <xf numFmtId="0" fontId="28" fillId="9" borderId="0" applyNumberFormat="0" applyBorder="0" applyAlignment="0" applyProtection="0"/>
    <xf numFmtId="0" fontId="28" fillId="11" borderId="0" applyNumberFormat="0" applyBorder="0" applyAlignment="0" applyProtection="0"/>
    <xf numFmtId="0" fontId="28" fillId="12" borderId="0" applyNumberFormat="0" applyBorder="0" applyAlignment="0" applyProtection="0"/>
    <xf numFmtId="0" fontId="28" fillId="7" borderId="0" applyNumberFormat="0" applyBorder="0" applyAlignment="0" applyProtection="0"/>
    <xf numFmtId="0" fontId="28" fillId="2" borderId="0" applyNumberFormat="0" applyBorder="0" applyAlignment="0" applyProtection="0"/>
    <xf numFmtId="0" fontId="28" fillId="8" borderId="0" applyNumberFormat="0" applyBorder="0" applyAlignment="0" applyProtection="0"/>
    <xf numFmtId="0" fontId="28" fillId="4" borderId="0" applyNumberFormat="0" applyBorder="0" applyAlignment="0" applyProtection="0"/>
    <xf numFmtId="0" fontId="28" fillId="17" borderId="0" applyNumberFormat="0" applyBorder="0" applyAlignment="0" applyProtection="0"/>
    <xf numFmtId="0" fontId="28" fillId="12" borderId="0" applyNumberFormat="0" applyBorder="0" applyAlignment="0" applyProtection="0"/>
    <xf numFmtId="0" fontId="28" fillId="8" borderId="0" applyNumberFormat="0" applyBorder="0" applyAlignment="0" applyProtection="0"/>
    <xf numFmtId="0" fontId="28" fillId="18" borderId="0" applyNumberFormat="0" applyBorder="0" applyAlignment="0" applyProtection="0"/>
    <xf numFmtId="0" fontId="29" fillId="20" borderId="0" applyNumberFormat="0" applyBorder="0" applyAlignment="0" applyProtection="0"/>
    <xf numFmtId="0" fontId="29" fillId="4" borderId="0" applyNumberFormat="0" applyBorder="0" applyAlignment="0" applyProtection="0"/>
    <xf numFmtId="0" fontId="29" fillId="17" borderId="0" applyNumberFormat="0" applyBorder="0" applyAlignment="0" applyProtection="0"/>
    <xf numFmtId="0" fontId="29" fillId="22" borderId="0" applyNumberFormat="0" applyBorder="0" applyAlignment="0" applyProtection="0"/>
    <xf numFmtId="0" fontId="29" fillId="23" borderId="0" applyNumberFormat="0" applyBorder="0" applyAlignment="0" applyProtection="0"/>
    <xf numFmtId="0" fontId="29" fillId="24" borderId="0" applyNumberFormat="0" applyBorder="0" applyAlignment="0" applyProtection="0"/>
    <xf numFmtId="0" fontId="23" fillId="0" borderId="0"/>
    <xf numFmtId="0" fontId="29" fillId="60" borderId="0" applyNumberFormat="0" applyBorder="0" applyAlignment="0" applyProtection="0"/>
    <xf numFmtId="0" fontId="29" fillId="30" borderId="0" applyNumberFormat="0" applyBorder="0" applyAlignment="0" applyProtection="0"/>
    <xf numFmtId="0" fontId="29" fillId="16" borderId="0" applyNumberFormat="0" applyBorder="0" applyAlignment="0" applyProtection="0"/>
    <xf numFmtId="0" fontId="29" fillId="22" borderId="0" applyNumberFormat="0" applyBorder="0" applyAlignment="0" applyProtection="0"/>
    <xf numFmtId="0" fontId="29" fillId="23" borderId="0" applyNumberFormat="0" applyBorder="0" applyAlignment="0" applyProtection="0"/>
    <xf numFmtId="0" fontId="29" fillId="21" borderId="0" applyNumberFormat="0" applyBorder="0" applyAlignment="0" applyProtection="0"/>
    <xf numFmtId="0" fontId="30" fillId="2" borderId="120" applyNumberFormat="0" applyAlignment="0" applyProtection="0"/>
    <xf numFmtId="0" fontId="31" fillId="14" borderId="121" applyNumberFormat="0" applyAlignment="0" applyProtection="0"/>
    <xf numFmtId="0" fontId="32" fillId="14" borderId="120" applyNumberFormat="0" applyAlignment="0" applyProtection="0"/>
    <xf numFmtId="166" fontId="26" fillId="0" borderId="0" applyFont="0" applyFill="0" applyBorder="0" applyAlignment="0" applyProtection="0"/>
    <xf numFmtId="166" fontId="26" fillId="0" borderId="0" applyFont="0" applyFill="0" applyBorder="0" applyAlignment="0" applyProtection="0"/>
    <xf numFmtId="166" fontId="26" fillId="0" borderId="0" applyFont="0" applyFill="0" applyBorder="0" applyAlignment="0" applyProtection="0"/>
    <xf numFmtId="166" fontId="26" fillId="0" borderId="0" applyFont="0" applyFill="0" applyBorder="0" applyAlignment="0" applyProtection="0"/>
    <xf numFmtId="166" fontId="26" fillId="0" borderId="0" applyFont="0" applyFill="0" applyBorder="0" applyAlignment="0" applyProtection="0"/>
    <xf numFmtId="0" fontId="34" fillId="0" borderId="27" applyNumberFormat="0" applyFill="0" applyAlignment="0" applyProtection="0"/>
    <xf numFmtId="0" fontId="35" fillId="0" borderId="11" applyNumberFormat="0" applyFill="0" applyAlignment="0" applyProtection="0"/>
    <xf numFmtId="0" fontId="36" fillId="0" borderId="30" applyNumberFormat="0" applyFill="0" applyAlignment="0" applyProtection="0"/>
    <xf numFmtId="0" fontId="36" fillId="0" borderId="0" applyNumberFormat="0" applyFill="0" applyBorder="0" applyAlignment="0" applyProtection="0"/>
    <xf numFmtId="0" fontId="37" fillId="0" borderId="122" applyNumberFormat="0" applyFill="0" applyAlignment="0" applyProtection="0"/>
    <xf numFmtId="0" fontId="38" fillId="61" borderId="5" applyNumberFormat="0" applyAlignment="0" applyProtection="0"/>
    <xf numFmtId="0" fontId="39" fillId="0" borderId="0" applyNumberFormat="0" applyFill="0" applyBorder="0" applyAlignment="0" applyProtection="0"/>
    <xf numFmtId="0" fontId="40" fillId="13" borderId="0" applyNumberFormat="0" applyBorder="0" applyAlignment="0" applyProtection="0"/>
    <xf numFmtId="0" fontId="26" fillId="0" borderId="0"/>
    <xf numFmtId="0" fontId="26" fillId="0" borderId="0"/>
    <xf numFmtId="0" fontId="23" fillId="0" borderId="0"/>
    <xf numFmtId="0" fontId="23" fillId="0" borderId="0"/>
    <xf numFmtId="223" fontId="158" fillId="0" borderId="0"/>
    <xf numFmtId="0" fontId="26" fillId="0" borderId="0"/>
    <xf numFmtId="0" fontId="26" fillId="0" borderId="0"/>
    <xf numFmtId="0" fontId="23" fillId="0" borderId="0"/>
    <xf numFmtId="0" fontId="23" fillId="0" borderId="0"/>
    <xf numFmtId="0" fontId="23"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3" fillId="0" borderId="0"/>
    <xf numFmtId="0" fontId="26" fillId="0" borderId="0"/>
    <xf numFmtId="0" fontId="26" fillId="0" borderId="0"/>
    <xf numFmtId="0" fontId="28" fillId="0" borderId="0" applyNumberFormat="0" applyFill="0" applyBorder="0" applyProtection="0"/>
    <xf numFmtId="0" fontId="26" fillId="0" borderId="0"/>
    <xf numFmtId="0" fontId="23" fillId="0" borderId="0"/>
    <xf numFmtId="0" fontId="26" fillId="0" borderId="0"/>
    <xf numFmtId="0" fontId="250" fillId="0" borderId="0"/>
    <xf numFmtId="0" fontId="250" fillId="0" borderId="0"/>
    <xf numFmtId="0" fontId="250" fillId="0" borderId="0"/>
    <xf numFmtId="0" fontId="250" fillId="0" borderId="0"/>
    <xf numFmtId="0" fontId="250" fillId="0" borderId="0"/>
    <xf numFmtId="0" fontId="250" fillId="0" borderId="0"/>
    <xf numFmtId="0" fontId="250" fillId="0" borderId="0"/>
    <xf numFmtId="0" fontId="250" fillId="0" borderId="0"/>
    <xf numFmtId="0" fontId="250" fillId="0" borderId="0"/>
    <xf numFmtId="0" fontId="250" fillId="0" borderId="0"/>
    <xf numFmtId="0" fontId="250" fillId="0" borderId="0"/>
    <xf numFmtId="0" fontId="250" fillId="0" borderId="0"/>
    <xf numFmtId="0" fontId="250" fillId="0" borderId="0"/>
    <xf numFmtId="0" fontId="250" fillId="0" borderId="0"/>
    <xf numFmtId="0" fontId="250" fillId="0" borderId="0"/>
    <xf numFmtId="0" fontId="250" fillId="0" borderId="0"/>
    <xf numFmtId="0" fontId="250" fillId="0" borderId="0"/>
    <xf numFmtId="0" fontId="250" fillId="0" borderId="0"/>
    <xf numFmtId="0" fontId="250" fillId="0" borderId="0"/>
    <xf numFmtId="0" fontId="250" fillId="0" borderId="0"/>
    <xf numFmtId="0" fontId="26" fillId="0" borderId="0"/>
    <xf numFmtId="0" fontId="250" fillId="0" borderId="0"/>
    <xf numFmtId="0" fontId="250" fillId="0" borderId="0"/>
    <xf numFmtId="0" fontId="250" fillId="0" borderId="0"/>
    <xf numFmtId="0" fontId="250" fillId="0" borderId="0"/>
    <xf numFmtId="0" fontId="250" fillId="0" borderId="0"/>
    <xf numFmtId="0" fontId="250" fillId="0" borderId="0"/>
    <xf numFmtId="0" fontId="250" fillId="0" borderId="0"/>
    <xf numFmtId="0" fontId="250" fillId="0" borderId="0"/>
    <xf numFmtId="0" fontId="250" fillId="0" borderId="0"/>
    <xf numFmtId="0" fontId="43" fillId="9" borderId="0" applyNumberFormat="0" applyBorder="0" applyAlignment="0" applyProtection="0"/>
    <xf numFmtId="0" fontId="44" fillId="0" borderId="0" applyNumberFormat="0" applyFill="0" applyBorder="0" applyAlignment="0" applyProtection="0"/>
    <xf numFmtId="0" fontId="28" fillId="5" borderId="123" applyNumberFormat="0" applyFont="0" applyAlignment="0" applyProtection="0"/>
    <xf numFmtId="9" fontId="26" fillId="0" borderId="0" applyFont="0" applyFill="0" applyBorder="0" applyAlignment="0" applyProtection="0"/>
    <xf numFmtId="9" fontId="26" fillId="0" borderId="0" applyFont="0" applyFill="0" applyBorder="0" applyAlignment="0" applyProtection="0"/>
    <xf numFmtId="9" fontId="23" fillId="0" borderId="0" applyFont="0" applyFill="0" applyBorder="0" applyAlignment="0" applyProtection="0"/>
    <xf numFmtId="0" fontId="45" fillId="0" borderId="34" applyNumberFormat="0" applyFill="0" applyAlignment="0" applyProtection="0"/>
    <xf numFmtId="0" fontId="47" fillId="0" borderId="0" applyNumberFormat="0" applyFill="0" applyBorder="0" applyAlignment="0" applyProtection="0"/>
    <xf numFmtId="167" fontId="26" fillId="0" borderId="0" applyFont="0" applyFill="0" applyBorder="0" applyAlignment="0" applyProtection="0"/>
    <xf numFmtId="167" fontId="26" fillId="0" borderId="0" applyFont="0" applyFill="0" applyBorder="0" applyAlignment="0" applyProtection="0"/>
    <xf numFmtId="167" fontId="26" fillId="0" borderId="0" applyFont="0" applyFill="0" applyBorder="0" applyAlignment="0" applyProtection="0"/>
    <xf numFmtId="167" fontId="26" fillId="0" borderId="0" applyFont="0" applyFill="0" applyBorder="0" applyAlignment="0" applyProtection="0"/>
    <xf numFmtId="167" fontId="26" fillId="0" borderId="0" applyFont="0" applyFill="0" applyBorder="0" applyAlignment="0" applyProtection="0"/>
    <xf numFmtId="167" fontId="26" fillId="0" borderId="0" applyFont="0" applyFill="0" applyBorder="0" applyAlignment="0" applyProtection="0"/>
    <xf numFmtId="167" fontId="26" fillId="0" borderId="0" applyFont="0" applyFill="0" applyBorder="0" applyAlignment="0" applyProtection="0"/>
    <xf numFmtId="167" fontId="26" fillId="0" borderId="0" applyFont="0" applyFill="0" applyBorder="0" applyAlignment="0" applyProtection="0"/>
    <xf numFmtId="167" fontId="26" fillId="0" borderId="0" applyFont="0" applyFill="0" applyBorder="0" applyAlignment="0" applyProtection="0"/>
    <xf numFmtId="167" fontId="26" fillId="0" borderId="0" applyFont="0" applyFill="0" applyBorder="0" applyAlignment="0" applyProtection="0"/>
    <xf numFmtId="167" fontId="26" fillId="0" borderId="0" applyFont="0" applyFill="0" applyBorder="0" applyAlignment="0" applyProtection="0"/>
    <xf numFmtId="167" fontId="26" fillId="0" borderId="0" applyFont="0" applyFill="0" applyBorder="0" applyAlignment="0" applyProtection="0"/>
    <xf numFmtId="167" fontId="26" fillId="0" borderId="0" applyFont="0" applyFill="0" applyBorder="0" applyAlignment="0" applyProtection="0"/>
    <xf numFmtId="167" fontId="26" fillId="0" borderId="0" applyFont="0" applyFill="0" applyBorder="0" applyAlignment="0" applyProtection="0"/>
    <xf numFmtId="0" fontId="48" fillId="11" borderId="0" applyNumberFormat="0" applyBorder="0" applyAlignment="0" applyProtection="0"/>
    <xf numFmtId="223" fontId="259" fillId="0" borderId="0"/>
    <xf numFmtId="223" fontId="259" fillId="0" borderId="0"/>
    <xf numFmtId="223" fontId="158" fillId="0" borderId="0"/>
    <xf numFmtId="223" fontId="106" fillId="0" borderId="0"/>
    <xf numFmtId="0" fontId="23" fillId="0" borderId="0"/>
    <xf numFmtId="0" fontId="22" fillId="0" borderId="0"/>
    <xf numFmtId="0" fontId="321" fillId="0" borderId="0" applyNumberFormat="0" applyFill="0" applyBorder="0" applyProtection="0"/>
    <xf numFmtId="228" fontId="335" fillId="0" borderId="0"/>
    <xf numFmtId="228" fontId="158" fillId="0" borderId="0"/>
    <xf numFmtId="228" fontId="259" fillId="0" borderId="0"/>
    <xf numFmtId="223" fontId="259" fillId="0" borderId="0"/>
    <xf numFmtId="228" fontId="158" fillId="0" borderId="0"/>
    <xf numFmtId="0" fontId="21" fillId="0" borderId="0"/>
    <xf numFmtId="0" fontId="26" fillId="0" borderId="0"/>
    <xf numFmtId="0" fontId="21" fillId="0" borderId="0"/>
    <xf numFmtId="0" fontId="20" fillId="0" borderId="0"/>
    <xf numFmtId="0" fontId="346" fillId="95" borderId="0" applyNumberFormat="0" applyBorder="0" applyAlignment="0" applyProtection="0"/>
    <xf numFmtId="0" fontId="347" fillId="96" borderId="0" applyNumberFormat="0" applyBorder="0" applyAlignment="0" applyProtection="0"/>
    <xf numFmtId="0" fontId="19" fillId="0" borderId="0"/>
    <xf numFmtId="0" fontId="18" fillId="0" borderId="0"/>
    <xf numFmtId="0" fontId="18" fillId="0" borderId="0"/>
    <xf numFmtId="16" fontId="354" fillId="0" borderId="0"/>
    <xf numFmtId="0" fontId="91" fillId="0" borderId="0"/>
    <xf numFmtId="0" fontId="28" fillId="98" borderId="0" applyNumberFormat="0" applyBorder="0" applyAlignment="0" applyProtection="0"/>
    <xf numFmtId="0" fontId="28" fillId="98" borderId="0" applyNumberFormat="0" applyBorder="0" applyAlignment="0" applyProtection="0"/>
    <xf numFmtId="0" fontId="28" fillId="98" borderId="0" applyNumberFormat="0" applyBorder="0" applyAlignment="0" applyProtection="0"/>
    <xf numFmtId="0" fontId="28" fillId="98" borderId="0" applyNumberFormat="0" applyBorder="0" applyAlignment="0" applyProtection="0"/>
    <xf numFmtId="0" fontId="28" fillId="98" borderId="0" applyNumberFormat="0" applyBorder="0" applyAlignment="0" applyProtection="0"/>
    <xf numFmtId="0" fontId="28" fillId="6" borderId="0" applyNumberFormat="0" applyBorder="0" applyAlignment="0" applyProtection="0"/>
    <xf numFmtId="0" fontId="28" fillId="99" borderId="0" applyNumberFormat="0" applyBorder="0" applyAlignment="0" applyProtection="0"/>
    <xf numFmtId="0" fontId="28" fillId="99" borderId="0" applyNumberFormat="0" applyBorder="0" applyAlignment="0" applyProtection="0"/>
    <xf numFmtId="0" fontId="28" fillId="99" borderId="0" applyNumberFormat="0" applyBorder="0" applyAlignment="0" applyProtection="0"/>
    <xf numFmtId="0" fontId="28" fillId="99" borderId="0" applyNumberFormat="0" applyBorder="0" applyAlignment="0" applyProtection="0"/>
    <xf numFmtId="0" fontId="28" fillId="99" borderId="0" applyNumberFormat="0" applyBorder="0" applyAlignment="0" applyProtection="0"/>
    <xf numFmtId="0" fontId="28" fillId="2" borderId="0" applyNumberFormat="0" applyBorder="0" applyAlignment="0" applyProtection="0"/>
    <xf numFmtId="0" fontId="28" fillId="100" borderId="0" applyNumberFormat="0" applyBorder="0" applyAlignment="0" applyProtection="0"/>
    <xf numFmtId="0" fontId="28" fillId="100" borderId="0" applyNumberFormat="0" applyBorder="0" applyAlignment="0" applyProtection="0"/>
    <xf numFmtId="0" fontId="28" fillId="100" borderId="0" applyNumberFormat="0" applyBorder="0" applyAlignment="0" applyProtection="0"/>
    <xf numFmtId="0" fontId="28" fillId="100" borderId="0" applyNumberFormat="0" applyBorder="0" applyAlignment="0" applyProtection="0"/>
    <xf numFmtId="0" fontId="28" fillId="100" borderId="0" applyNumberFormat="0" applyBorder="0" applyAlignment="0" applyProtection="0"/>
    <xf numFmtId="0" fontId="28" fillId="5" borderId="0" applyNumberFormat="0" applyBorder="0" applyAlignment="0" applyProtection="0"/>
    <xf numFmtId="0" fontId="28" fillId="98" borderId="0" applyNumberFormat="0" applyBorder="0" applyAlignment="0" applyProtection="0"/>
    <xf numFmtId="0" fontId="28" fillId="98" borderId="0" applyNumberFormat="0" applyBorder="0" applyAlignment="0" applyProtection="0"/>
    <xf numFmtId="0" fontId="28" fillId="98" borderId="0" applyNumberFormat="0" applyBorder="0" applyAlignment="0" applyProtection="0"/>
    <xf numFmtId="0" fontId="28" fillId="98" borderId="0" applyNumberFormat="0" applyBorder="0" applyAlignment="0" applyProtection="0"/>
    <xf numFmtId="0" fontId="28" fillId="98" borderId="0" applyNumberFormat="0" applyBorder="0" applyAlignment="0" applyProtection="0"/>
    <xf numFmtId="0" fontId="28" fillId="6" borderId="0" applyNumberFormat="0" applyBorder="0" applyAlignment="0" applyProtection="0"/>
    <xf numFmtId="0" fontId="28" fillId="101" borderId="0" applyNumberFormat="0" applyBorder="0" applyAlignment="0" applyProtection="0"/>
    <xf numFmtId="0" fontId="28" fillId="101" borderId="0" applyNumberFormat="0" applyBorder="0" applyAlignment="0" applyProtection="0"/>
    <xf numFmtId="0" fontId="28" fillId="101" borderId="0" applyNumberFormat="0" applyBorder="0" applyAlignment="0" applyProtection="0"/>
    <xf numFmtId="0" fontId="28" fillId="101" borderId="0" applyNumberFormat="0" applyBorder="0" applyAlignment="0" applyProtection="0"/>
    <xf numFmtId="0" fontId="28" fillId="101" borderId="0" applyNumberFormat="0" applyBorder="0" applyAlignment="0" applyProtection="0"/>
    <xf numFmtId="0" fontId="28" fillId="7" borderId="0" applyNumberFormat="0" applyBorder="0" applyAlignment="0" applyProtection="0"/>
    <xf numFmtId="0" fontId="28" fillId="99" borderId="0" applyNumberFormat="0" applyBorder="0" applyAlignment="0" applyProtection="0"/>
    <xf numFmtId="0" fontId="28" fillId="99" borderId="0" applyNumberFormat="0" applyBorder="0" applyAlignment="0" applyProtection="0"/>
    <xf numFmtId="0" fontId="28" fillId="99" borderId="0" applyNumberFormat="0" applyBorder="0" applyAlignment="0" applyProtection="0"/>
    <xf numFmtId="0" fontId="28" fillId="99" borderId="0" applyNumberFormat="0" applyBorder="0" applyAlignment="0" applyProtection="0"/>
    <xf numFmtId="0" fontId="28" fillId="99" borderId="0" applyNumberFormat="0" applyBorder="0" applyAlignment="0" applyProtection="0"/>
    <xf numFmtId="0" fontId="28" fillId="2" borderId="0" applyNumberFormat="0" applyBorder="0" applyAlignment="0" applyProtection="0"/>
    <xf numFmtId="0" fontId="28" fillId="102" borderId="0" applyNumberFormat="0" applyBorder="0" applyAlignment="0" applyProtection="0"/>
    <xf numFmtId="0" fontId="28" fillId="102" borderId="0" applyNumberFormat="0" applyBorder="0" applyAlignment="0" applyProtection="0"/>
    <xf numFmtId="0" fontId="28" fillId="102" borderId="0" applyNumberFormat="0" applyBorder="0" applyAlignment="0" applyProtection="0"/>
    <xf numFmtId="0" fontId="28" fillId="102" borderId="0" applyNumberFormat="0" applyBorder="0" applyAlignment="0" applyProtection="0"/>
    <xf numFmtId="0" fontId="28" fillId="102" borderId="0" applyNumberFormat="0" applyBorder="0" applyAlignment="0" applyProtection="0"/>
    <xf numFmtId="0" fontId="28" fillId="14" borderId="0" applyNumberFormat="0" applyBorder="0" applyAlignment="0" applyProtection="0"/>
    <xf numFmtId="0" fontId="28" fillId="103" borderId="0" applyNumberFormat="0" applyBorder="0" applyAlignment="0" applyProtection="0"/>
    <xf numFmtId="0" fontId="28" fillId="103" borderId="0" applyNumberFormat="0" applyBorder="0" applyAlignment="0" applyProtection="0"/>
    <xf numFmtId="0" fontId="28" fillId="103" borderId="0" applyNumberFormat="0" applyBorder="0" applyAlignment="0" applyProtection="0"/>
    <xf numFmtId="0" fontId="28" fillId="103" borderId="0" applyNumberFormat="0" applyBorder="0" applyAlignment="0" applyProtection="0"/>
    <xf numFmtId="0" fontId="28" fillId="103" borderId="0" applyNumberFormat="0" applyBorder="0" applyAlignment="0" applyProtection="0"/>
    <xf numFmtId="0" fontId="28" fillId="4" borderId="0" applyNumberFormat="0" applyBorder="0" applyAlignment="0" applyProtection="0"/>
    <xf numFmtId="0" fontId="28" fillId="104" borderId="0" applyNumberFormat="0" applyBorder="0" applyAlignment="0" applyProtection="0"/>
    <xf numFmtId="0" fontId="28" fillId="104" borderId="0" applyNumberFormat="0" applyBorder="0" applyAlignment="0" applyProtection="0"/>
    <xf numFmtId="0" fontId="28" fillId="104" borderId="0" applyNumberFormat="0" applyBorder="0" applyAlignment="0" applyProtection="0"/>
    <xf numFmtId="0" fontId="28" fillId="104" borderId="0" applyNumberFormat="0" applyBorder="0" applyAlignment="0" applyProtection="0"/>
    <xf numFmtId="0" fontId="28" fillId="104" borderId="0" applyNumberFormat="0" applyBorder="0" applyAlignment="0" applyProtection="0"/>
    <xf numFmtId="0" fontId="28" fillId="13" borderId="0" applyNumberFormat="0" applyBorder="0" applyAlignment="0" applyProtection="0"/>
    <xf numFmtId="0" fontId="28" fillId="102" borderId="0" applyNumberFormat="0" applyBorder="0" applyAlignment="0" applyProtection="0"/>
    <xf numFmtId="0" fontId="28" fillId="102" borderId="0" applyNumberFormat="0" applyBorder="0" applyAlignment="0" applyProtection="0"/>
    <xf numFmtId="0" fontId="28" fillId="102" borderId="0" applyNumberFormat="0" applyBorder="0" applyAlignment="0" applyProtection="0"/>
    <xf numFmtId="0" fontId="28" fillId="102" borderId="0" applyNumberFormat="0" applyBorder="0" applyAlignment="0" applyProtection="0"/>
    <xf numFmtId="0" fontId="28" fillId="102" borderId="0" applyNumberFormat="0" applyBorder="0" applyAlignment="0" applyProtection="0"/>
    <xf numFmtId="0" fontId="28" fillId="14" borderId="0" applyNumberFormat="0" applyBorder="0" applyAlignment="0" applyProtection="0"/>
    <xf numFmtId="0" fontId="28" fillId="105" borderId="0" applyNumberFormat="0" applyBorder="0" applyAlignment="0" applyProtection="0"/>
    <xf numFmtId="0" fontId="28" fillId="105" borderId="0" applyNumberFormat="0" applyBorder="0" applyAlignment="0" applyProtection="0"/>
    <xf numFmtId="0" fontId="28" fillId="105" borderId="0" applyNumberFormat="0" applyBorder="0" applyAlignment="0" applyProtection="0"/>
    <xf numFmtId="0" fontId="28" fillId="105" borderId="0" applyNumberFormat="0" applyBorder="0" applyAlignment="0" applyProtection="0"/>
    <xf numFmtId="0" fontId="28" fillId="105" borderId="0" applyNumberFormat="0" applyBorder="0" applyAlignment="0" applyProtection="0"/>
    <xf numFmtId="0" fontId="28" fillId="8" borderId="0" applyNumberFormat="0" applyBorder="0" applyAlignment="0" applyProtection="0"/>
    <xf numFmtId="0" fontId="28" fillId="99" borderId="0" applyNumberFormat="0" applyBorder="0" applyAlignment="0" applyProtection="0"/>
    <xf numFmtId="0" fontId="28" fillId="99" borderId="0" applyNumberFormat="0" applyBorder="0" applyAlignment="0" applyProtection="0"/>
    <xf numFmtId="0" fontId="28" fillId="99" borderId="0" applyNumberFormat="0" applyBorder="0" applyAlignment="0" applyProtection="0"/>
    <xf numFmtId="0" fontId="28" fillId="99" borderId="0" applyNumberFormat="0" applyBorder="0" applyAlignment="0" applyProtection="0"/>
    <xf numFmtId="0" fontId="28" fillId="99" borderId="0" applyNumberFormat="0" applyBorder="0" applyAlignment="0" applyProtection="0"/>
    <xf numFmtId="0" fontId="28" fillId="2" borderId="0" applyNumberFormat="0" applyBorder="0" applyAlignment="0" applyProtection="0"/>
    <xf numFmtId="0" fontId="29" fillId="106" borderId="0" applyNumberFormat="0" applyBorder="0" applyAlignment="0" applyProtection="0"/>
    <xf numFmtId="0" fontId="29" fillId="23" borderId="0" applyNumberFormat="0" applyBorder="0" applyAlignment="0" applyProtection="0"/>
    <xf numFmtId="0" fontId="29" fillId="103" borderId="0" applyNumberFormat="0" applyBorder="0" applyAlignment="0" applyProtection="0"/>
    <xf numFmtId="0" fontId="29" fillId="4" borderId="0" applyNumberFormat="0" applyBorder="0" applyAlignment="0" applyProtection="0"/>
    <xf numFmtId="0" fontId="29" fillId="107" borderId="0" applyNumberFormat="0" applyBorder="0" applyAlignment="0" applyProtection="0"/>
    <xf numFmtId="0" fontId="29" fillId="13" borderId="0" applyNumberFormat="0" applyBorder="0" applyAlignment="0" applyProtection="0"/>
    <xf numFmtId="0" fontId="29" fillId="108" borderId="0" applyNumberFormat="0" applyBorder="0" applyAlignment="0" applyProtection="0"/>
    <xf numFmtId="0" fontId="29" fillId="14" borderId="0" applyNumberFormat="0" applyBorder="0" applyAlignment="0" applyProtection="0"/>
    <xf numFmtId="0" fontId="29" fillId="106" borderId="0" applyNumberFormat="0" applyBorder="0" applyAlignment="0" applyProtection="0"/>
    <xf numFmtId="0" fontId="29" fillId="23" borderId="0" applyNumberFormat="0" applyBorder="0" applyAlignment="0" applyProtection="0"/>
    <xf numFmtId="0" fontId="29" fillId="99" borderId="0" applyNumberFormat="0" applyBorder="0" applyAlignment="0" applyProtection="0"/>
    <xf numFmtId="0" fontId="29" fillId="2" borderId="0" applyNumberFormat="0" applyBorder="0" applyAlignment="0" applyProtection="0"/>
    <xf numFmtId="0" fontId="162" fillId="29" borderId="0" applyNumberFormat="0" applyBorder="0" applyAlignment="0" applyProtection="0"/>
    <xf numFmtId="0" fontId="162" fillId="34" borderId="0" applyNumberFormat="0" applyBorder="0" applyAlignment="0" applyProtection="0"/>
    <xf numFmtId="0" fontId="162" fillId="33" borderId="0" applyNumberFormat="0" applyBorder="0" applyAlignment="0" applyProtection="0"/>
    <xf numFmtId="0" fontId="162" fillId="40" borderId="0" applyNumberFormat="0" applyBorder="0" applyAlignment="0" applyProtection="0"/>
    <xf numFmtId="0" fontId="162" fillId="42" borderId="0" applyNumberFormat="0" applyBorder="0" applyAlignment="0" applyProtection="0"/>
    <xf numFmtId="0" fontId="162" fillId="46" borderId="0" applyNumberFormat="0" applyBorder="0" applyAlignment="0" applyProtection="0"/>
    <xf numFmtId="0" fontId="184" fillId="0" borderId="0" applyFill="0" applyBorder="0" applyAlignment="0"/>
    <xf numFmtId="0" fontId="189" fillId="48" borderId="158" applyNumberFormat="0" applyAlignment="0" applyProtection="0"/>
    <xf numFmtId="0" fontId="189" fillId="48" borderId="158" applyNumberFormat="0" applyAlignment="0" applyProtection="0"/>
    <xf numFmtId="0" fontId="189" fillId="48" borderId="158" applyNumberFormat="0" applyAlignment="0" applyProtection="0"/>
    <xf numFmtId="0" fontId="189" fillId="48" borderId="158" applyNumberFormat="0" applyAlignment="0" applyProtection="0"/>
    <xf numFmtId="0" fontId="189" fillId="48" borderId="158" applyNumberFormat="0" applyAlignment="0" applyProtection="0"/>
    <xf numFmtId="0" fontId="189" fillId="48" borderId="158" applyNumberFormat="0" applyAlignment="0" applyProtection="0"/>
    <xf numFmtId="0" fontId="189" fillId="48" borderId="158" applyNumberFormat="0" applyAlignment="0" applyProtection="0"/>
    <xf numFmtId="0" fontId="189" fillId="48" borderId="158" applyNumberFormat="0" applyAlignment="0" applyProtection="0"/>
    <xf numFmtId="229" fontId="91" fillId="0" borderId="0" applyFont="0" applyFill="0" applyBorder="0" applyAlignment="0" applyProtection="0"/>
    <xf numFmtId="0" fontId="28" fillId="0" borderId="0"/>
    <xf numFmtId="0" fontId="42" fillId="0" borderId="0"/>
    <xf numFmtId="0" fontId="160" fillId="0" borderId="154">
      <alignment horizontal="left" vertical="center"/>
    </xf>
    <xf numFmtId="0" fontId="160" fillId="0" borderId="154">
      <alignment horizontal="left" vertical="center"/>
    </xf>
    <xf numFmtId="0" fontId="160" fillId="0" borderId="154">
      <alignment horizontal="left" vertical="center"/>
    </xf>
    <xf numFmtId="0" fontId="160" fillId="0" borderId="154">
      <alignment horizontal="left" vertical="center"/>
    </xf>
    <xf numFmtId="0" fontId="160" fillId="0" borderId="154">
      <alignment horizontal="left" vertical="center"/>
    </xf>
    <xf numFmtId="0" fontId="160" fillId="0" borderId="154">
      <alignment horizontal="left" vertical="center"/>
    </xf>
    <xf numFmtId="0" fontId="160" fillId="0" borderId="154">
      <alignment horizontal="left" vertical="center"/>
    </xf>
    <xf numFmtId="0" fontId="160" fillId="0" borderId="154">
      <alignment horizontal="left" vertical="center"/>
    </xf>
    <xf numFmtId="0" fontId="160" fillId="0" borderId="154">
      <alignment horizontal="left" vertical="center"/>
    </xf>
    <xf numFmtId="0" fontId="160" fillId="0" borderId="154">
      <alignment horizontal="left" vertical="center"/>
    </xf>
    <xf numFmtId="0" fontId="160" fillId="0" borderId="154">
      <alignment horizontal="left" vertical="center"/>
    </xf>
    <xf numFmtId="10" fontId="158" fillId="54" borderId="155" applyNumberFormat="0" applyBorder="0" applyAlignment="0" applyProtection="0"/>
    <xf numFmtId="10" fontId="158" fillId="54" borderId="155" applyNumberFormat="0" applyBorder="0" applyAlignment="0" applyProtection="0"/>
    <xf numFmtId="10" fontId="158" fillId="54" borderId="155" applyNumberFormat="0" applyBorder="0" applyAlignment="0" applyProtection="0"/>
    <xf numFmtId="10" fontId="158" fillId="54" borderId="155" applyNumberFormat="0" applyBorder="0" applyAlignment="0" applyProtection="0"/>
    <xf numFmtId="10" fontId="158" fillId="54" borderId="155" applyNumberFormat="0" applyBorder="0" applyAlignment="0" applyProtection="0"/>
    <xf numFmtId="10" fontId="158" fillId="54" borderId="155" applyNumberFormat="0" applyBorder="0" applyAlignment="0" applyProtection="0"/>
    <xf numFmtId="10" fontId="158" fillId="54" borderId="155" applyNumberFormat="0" applyBorder="0" applyAlignment="0" applyProtection="0"/>
    <xf numFmtId="10" fontId="158" fillId="54" borderId="155" applyNumberFormat="0" applyBorder="0" applyAlignment="0" applyProtection="0"/>
    <xf numFmtId="10" fontId="158" fillId="54" borderId="155" applyNumberFormat="0" applyBorder="0" applyAlignment="0" applyProtection="0"/>
    <xf numFmtId="10" fontId="158" fillId="54" borderId="155" applyNumberFormat="0" applyBorder="0" applyAlignment="0" applyProtection="0"/>
    <xf numFmtId="0" fontId="198" fillId="45" borderId="158" applyNumberFormat="0" applyAlignment="0" applyProtection="0"/>
    <xf numFmtId="0" fontId="198" fillId="45" borderId="158" applyNumberFormat="0" applyAlignment="0" applyProtection="0"/>
    <xf numFmtId="0" fontId="198" fillId="45" borderId="158" applyNumberFormat="0" applyAlignment="0" applyProtection="0"/>
    <xf numFmtId="0" fontId="198" fillId="45" borderId="158" applyNumberFormat="0" applyAlignment="0" applyProtection="0"/>
    <xf numFmtId="0" fontId="198" fillId="45" borderId="158" applyNumberFormat="0" applyAlignment="0" applyProtection="0"/>
    <xf numFmtId="0" fontId="198" fillId="45" borderId="158" applyNumberFormat="0" applyAlignment="0" applyProtection="0"/>
    <xf numFmtId="0" fontId="198" fillId="45" borderId="158" applyNumberFormat="0" applyAlignment="0" applyProtection="0"/>
    <xf numFmtId="0" fontId="198" fillId="45" borderId="158" applyNumberFormat="0" applyAlignment="0" applyProtection="0"/>
    <xf numFmtId="0" fontId="198" fillId="45" borderId="158" applyNumberFormat="0" applyAlignment="0" applyProtection="0"/>
    <xf numFmtId="0" fontId="198" fillId="45" borderId="158" applyNumberFormat="0" applyAlignment="0" applyProtection="0"/>
    <xf numFmtId="0" fontId="198" fillId="45" borderId="158" applyNumberFormat="0" applyAlignment="0" applyProtection="0"/>
    <xf numFmtId="0" fontId="198" fillId="45" borderId="158" applyNumberFormat="0" applyAlignment="0" applyProtection="0"/>
    <xf numFmtId="0" fontId="198" fillId="45" borderId="158" applyNumberFormat="0" applyAlignment="0" applyProtection="0"/>
    <xf numFmtId="0" fontId="198" fillId="45" borderId="158" applyNumberFormat="0" applyAlignment="0" applyProtection="0"/>
    <xf numFmtId="0" fontId="198" fillId="45" borderId="158" applyNumberFormat="0" applyAlignment="0" applyProtection="0"/>
    <xf numFmtId="0" fontId="198" fillId="45" borderId="158" applyNumberFormat="0" applyAlignment="0" applyProtection="0"/>
    <xf numFmtId="0" fontId="198" fillId="45" borderId="158" applyNumberFormat="0" applyAlignment="0" applyProtection="0"/>
    <xf numFmtId="0" fontId="355" fillId="25" borderId="15"/>
    <xf numFmtId="230" fontId="356" fillId="0" borderId="0"/>
    <xf numFmtId="0" fontId="91" fillId="44" borderId="159" applyNumberFormat="0" applyFont="0" applyAlignment="0" applyProtection="0"/>
    <xf numFmtId="0" fontId="91" fillId="44" borderId="159" applyNumberFormat="0" applyFont="0" applyAlignment="0" applyProtection="0"/>
    <xf numFmtId="0" fontId="91" fillId="44" borderId="159" applyNumberFormat="0" applyFont="0" applyAlignment="0" applyProtection="0"/>
    <xf numFmtId="0" fontId="91" fillId="44" borderId="159" applyNumberFormat="0" applyFont="0" applyAlignment="0" applyProtection="0"/>
    <xf numFmtId="0" fontId="91" fillId="44" borderId="159" applyNumberFormat="0" applyFont="0" applyAlignment="0" applyProtection="0"/>
    <xf numFmtId="0" fontId="91" fillId="44" borderId="159" applyNumberFormat="0" applyFont="0" applyAlignment="0" applyProtection="0"/>
    <xf numFmtId="0" fontId="91" fillId="44" borderId="159" applyNumberFormat="0" applyFont="0" applyAlignment="0" applyProtection="0"/>
    <xf numFmtId="0" fontId="91" fillId="44" borderId="159" applyNumberFormat="0" applyFont="0" applyAlignment="0" applyProtection="0"/>
    <xf numFmtId="0" fontId="91" fillId="44" borderId="159" applyNumberFormat="0" applyFont="0" applyAlignment="0" applyProtection="0"/>
    <xf numFmtId="0" fontId="91" fillId="44" borderId="159" applyNumberFormat="0" applyFont="0" applyAlignment="0" applyProtection="0"/>
    <xf numFmtId="0" fontId="207" fillId="48" borderId="160" applyNumberFormat="0" applyAlignment="0" applyProtection="0"/>
    <xf numFmtId="0" fontId="207" fillId="48" borderId="160" applyNumberFormat="0" applyAlignment="0" applyProtection="0"/>
    <xf numFmtId="0" fontId="207" fillId="48" borderId="160" applyNumberFormat="0" applyAlignment="0" applyProtection="0"/>
    <xf numFmtId="0" fontId="207" fillId="48" borderId="160" applyNumberFormat="0" applyAlignment="0" applyProtection="0"/>
    <xf numFmtId="0" fontId="207" fillId="48" borderId="160" applyNumberFormat="0" applyAlignment="0" applyProtection="0"/>
    <xf numFmtId="0" fontId="207" fillId="48" borderId="160" applyNumberFormat="0" applyAlignment="0" applyProtection="0"/>
    <xf numFmtId="0" fontId="207" fillId="48" borderId="160" applyNumberFormat="0" applyAlignment="0" applyProtection="0"/>
    <xf numFmtId="0" fontId="207" fillId="48" borderId="160" applyNumberFormat="0" applyAlignment="0" applyProtection="0"/>
    <xf numFmtId="10" fontId="91" fillId="0" borderId="0" applyFont="0" applyFill="0" applyBorder="0" applyAlignment="0" applyProtection="0"/>
    <xf numFmtId="4" fontId="208" fillId="13" borderId="161" applyNumberFormat="0" applyProtection="0">
      <alignment vertical="center"/>
    </xf>
    <xf numFmtId="4" fontId="208" fillId="13" borderId="161" applyNumberFormat="0" applyProtection="0">
      <alignment vertical="center"/>
    </xf>
    <xf numFmtId="4" fontId="208" fillId="13" borderId="161" applyNumberFormat="0" applyProtection="0">
      <alignment vertical="center"/>
    </xf>
    <xf numFmtId="4" fontId="208" fillId="13" borderId="161" applyNumberFormat="0" applyProtection="0">
      <alignment vertical="center"/>
    </xf>
    <xf numFmtId="4" fontId="208" fillId="13" borderId="161" applyNumberFormat="0" applyProtection="0">
      <alignment vertical="center"/>
    </xf>
    <xf numFmtId="4" fontId="208" fillId="13" borderId="161" applyNumberFormat="0" applyProtection="0">
      <alignment vertical="center"/>
    </xf>
    <xf numFmtId="4" fontId="208" fillId="13" borderId="161" applyNumberFormat="0" applyProtection="0">
      <alignment vertical="center"/>
    </xf>
    <xf numFmtId="4" fontId="208" fillId="13" borderId="161" applyNumberFormat="0" applyProtection="0">
      <alignment vertical="center"/>
    </xf>
    <xf numFmtId="4" fontId="208" fillId="13" borderId="161" applyNumberFormat="0" applyProtection="0">
      <alignment vertical="center"/>
    </xf>
    <xf numFmtId="4" fontId="208" fillId="13" borderId="161" applyNumberFormat="0" applyProtection="0">
      <alignment vertical="center"/>
    </xf>
    <xf numFmtId="4" fontId="209" fillId="13" borderId="161" applyNumberFormat="0" applyProtection="0">
      <alignment vertical="center"/>
    </xf>
    <xf numFmtId="4" fontId="209" fillId="13" borderId="161" applyNumberFormat="0" applyProtection="0">
      <alignment vertical="center"/>
    </xf>
    <xf numFmtId="4" fontId="209" fillId="13" borderId="161" applyNumberFormat="0" applyProtection="0">
      <alignment vertical="center"/>
    </xf>
    <xf numFmtId="4" fontId="209" fillId="13" borderId="161" applyNumberFormat="0" applyProtection="0">
      <alignment vertical="center"/>
    </xf>
    <xf numFmtId="4" fontId="209" fillId="13" borderId="161" applyNumberFormat="0" applyProtection="0">
      <alignment vertical="center"/>
    </xf>
    <xf numFmtId="4" fontId="209" fillId="13" borderId="161" applyNumberFormat="0" applyProtection="0">
      <alignment vertical="center"/>
    </xf>
    <xf numFmtId="4" fontId="209" fillId="13" borderId="161" applyNumberFormat="0" applyProtection="0">
      <alignment vertical="center"/>
    </xf>
    <xf numFmtId="4" fontId="209" fillId="13" borderId="161" applyNumberFormat="0" applyProtection="0">
      <alignment vertical="center"/>
    </xf>
    <xf numFmtId="4" fontId="209" fillId="13" borderId="161" applyNumberFormat="0" applyProtection="0">
      <alignment vertical="center"/>
    </xf>
    <xf numFmtId="4" fontId="209" fillId="13" borderId="161" applyNumberFormat="0" applyProtection="0">
      <alignment vertical="center"/>
    </xf>
    <xf numFmtId="4" fontId="208" fillId="13" borderId="161" applyNumberFormat="0" applyProtection="0">
      <alignment horizontal="left" vertical="center" indent="1"/>
    </xf>
    <xf numFmtId="4" fontId="208" fillId="13" borderId="161" applyNumberFormat="0" applyProtection="0">
      <alignment horizontal="left" vertical="center" indent="1"/>
    </xf>
    <xf numFmtId="4" fontId="208" fillId="13" borderId="161" applyNumberFormat="0" applyProtection="0">
      <alignment horizontal="left" vertical="center" indent="1"/>
    </xf>
    <xf numFmtId="4" fontId="208" fillId="13" borderId="161" applyNumberFormat="0" applyProtection="0">
      <alignment horizontal="left" vertical="center" indent="1"/>
    </xf>
    <xf numFmtId="4" fontId="208" fillId="13" borderId="161" applyNumberFormat="0" applyProtection="0">
      <alignment horizontal="left" vertical="center" indent="1"/>
    </xf>
    <xf numFmtId="4" fontId="208" fillId="13" borderId="161" applyNumberFormat="0" applyProtection="0">
      <alignment horizontal="left" vertical="center" indent="1"/>
    </xf>
    <xf numFmtId="4" fontId="208" fillId="13" borderId="161" applyNumberFormat="0" applyProtection="0">
      <alignment horizontal="left" vertical="center" indent="1"/>
    </xf>
    <xf numFmtId="4" fontId="208" fillId="13" borderId="161" applyNumberFormat="0" applyProtection="0">
      <alignment horizontal="left" vertical="center" indent="1"/>
    </xf>
    <xf numFmtId="4" fontId="208" fillId="13" borderId="161" applyNumberFormat="0" applyProtection="0">
      <alignment horizontal="left" vertical="center" indent="1"/>
    </xf>
    <xf numFmtId="4" fontId="208" fillId="13" borderId="161" applyNumberFormat="0" applyProtection="0">
      <alignment horizontal="left" vertical="center" indent="1"/>
    </xf>
    <xf numFmtId="0" fontId="208" fillId="13" borderId="161" applyNumberFormat="0" applyProtection="0">
      <alignment horizontal="left" vertical="top" indent="1"/>
    </xf>
    <xf numFmtId="0" fontId="208" fillId="13" borderId="161" applyNumberFormat="0" applyProtection="0">
      <alignment horizontal="left" vertical="top" indent="1"/>
    </xf>
    <xf numFmtId="0" fontId="208" fillId="13" borderId="161" applyNumberFormat="0" applyProtection="0">
      <alignment horizontal="left" vertical="top" indent="1"/>
    </xf>
    <xf numFmtId="0" fontId="208" fillId="13" borderId="161" applyNumberFormat="0" applyProtection="0">
      <alignment horizontal="left" vertical="top" indent="1"/>
    </xf>
    <xf numFmtId="0" fontId="208" fillId="13" borderId="161" applyNumberFormat="0" applyProtection="0">
      <alignment horizontal="left" vertical="top" indent="1"/>
    </xf>
    <xf numFmtId="0" fontId="208" fillId="13" borderId="161" applyNumberFormat="0" applyProtection="0">
      <alignment horizontal="left" vertical="top" indent="1"/>
    </xf>
    <xf numFmtId="0" fontId="208" fillId="13" borderId="161" applyNumberFormat="0" applyProtection="0">
      <alignment horizontal="left" vertical="top" indent="1"/>
    </xf>
    <xf numFmtId="0" fontId="208" fillId="13" borderId="161" applyNumberFormat="0" applyProtection="0">
      <alignment horizontal="left" vertical="top" indent="1"/>
    </xf>
    <xf numFmtId="0" fontId="208" fillId="13" borderId="161" applyNumberFormat="0" applyProtection="0">
      <alignment horizontal="left" vertical="top" indent="1"/>
    </xf>
    <xf numFmtId="0" fontId="208" fillId="13" borderId="161" applyNumberFormat="0" applyProtection="0">
      <alignment horizontal="left" vertical="top" indent="1"/>
    </xf>
    <xf numFmtId="4" fontId="184" fillId="9" borderId="161" applyNumberFormat="0" applyProtection="0">
      <alignment horizontal="right" vertical="center"/>
    </xf>
    <xf numFmtId="4" fontId="184" fillId="9" borderId="161" applyNumberFormat="0" applyProtection="0">
      <alignment horizontal="right" vertical="center"/>
    </xf>
    <xf numFmtId="4" fontId="184" fillId="9" borderId="161" applyNumberFormat="0" applyProtection="0">
      <alignment horizontal="right" vertical="center"/>
    </xf>
    <xf numFmtId="4" fontId="184" fillId="9" borderId="161" applyNumberFormat="0" applyProtection="0">
      <alignment horizontal="right" vertical="center"/>
    </xf>
    <xf numFmtId="4" fontId="184" fillId="9" borderId="161" applyNumberFormat="0" applyProtection="0">
      <alignment horizontal="right" vertical="center"/>
    </xf>
    <xf numFmtId="4" fontId="184" fillId="9" borderId="161" applyNumberFormat="0" applyProtection="0">
      <alignment horizontal="right" vertical="center"/>
    </xf>
    <xf numFmtId="4" fontId="184" fillId="9" borderId="161" applyNumberFormat="0" applyProtection="0">
      <alignment horizontal="right" vertical="center"/>
    </xf>
    <xf numFmtId="4" fontId="184" fillId="9" borderId="161" applyNumberFormat="0" applyProtection="0">
      <alignment horizontal="right" vertical="center"/>
    </xf>
    <xf numFmtId="4" fontId="184" fillId="9" borderId="161" applyNumberFormat="0" applyProtection="0">
      <alignment horizontal="right" vertical="center"/>
    </xf>
    <xf numFmtId="4" fontId="184" fillId="9" borderId="161" applyNumberFormat="0" applyProtection="0">
      <alignment horizontal="right" vertical="center"/>
    </xf>
    <xf numFmtId="4" fontId="184" fillId="4" borderId="161" applyNumberFormat="0" applyProtection="0">
      <alignment horizontal="right" vertical="center"/>
    </xf>
    <xf numFmtId="4" fontId="184" fillId="4" borderId="161" applyNumberFormat="0" applyProtection="0">
      <alignment horizontal="right" vertical="center"/>
    </xf>
    <xf numFmtId="4" fontId="184" fillId="4" borderId="161" applyNumberFormat="0" applyProtection="0">
      <alignment horizontal="right" vertical="center"/>
    </xf>
    <xf numFmtId="4" fontId="184" fillId="4" borderId="161" applyNumberFormat="0" applyProtection="0">
      <alignment horizontal="right" vertical="center"/>
    </xf>
    <xf numFmtId="4" fontId="184" fillId="4" borderId="161" applyNumberFormat="0" applyProtection="0">
      <alignment horizontal="right" vertical="center"/>
    </xf>
    <xf numFmtId="4" fontId="184" fillId="4" borderId="161" applyNumberFormat="0" applyProtection="0">
      <alignment horizontal="right" vertical="center"/>
    </xf>
    <xf numFmtId="4" fontId="184" fillId="4" borderId="161" applyNumberFormat="0" applyProtection="0">
      <alignment horizontal="right" vertical="center"/>
    </xf>
    <xf numFmtId="4" fontId="184" fillId="4" borderId="161" applyNumberFormat="0" applyProtection="0">
      <alignment horizontal="right" vertical="center"/>
    </xf>
    <xf numFmtId="4" fontId="184" fillId="4" borderId="161" applyNumberFormat="0" applyProtection="0">
      <alignment horizontal="right" vertical="center"/>
    </xf>
    <xf numFmtId="4" fontId="184" fillId="4" borderId="161" applyNumberFormat="0" applyProtection="0">
      <alignment horizontal="right" vertical="center"/>
    </xf>
    <xf numFmtId="4" fontId="184" fillId="30" borderId="161" applyNumberFormat="0" applyProtection="0">
      <alignment horizontal="right" vertical="center"/>
    </xf>
    <xf numFmtId="4" fontId="184" fillId="30" borderId="161" applyNumberFormat="0" applyProtection="0">
      <alignment horizontal="right" vertical="center"/>
    </xf>
    <xf numFmtId="4" fontId="184" fillId="30" borderId="161" applyNumberFormat="0" applyProtection="0">
      <alignment horizontal="right" vertical="center"/>
    </xf>
    <xf numFmtId="4" fontId="184" fillId="30" borderId="161" applyNumberFormat="0" applyProtection="0">
      <alignment horizontal="right" vertical="center"/>
    </xf>
    <xf numFmtId="4" fontId="184" fillId="30" borderId="161" applyNumberFormat="0" applyProtection="0">
      <alignment horizontal="right" vertical="center"/>
    </xf>
    <xf numFmtId="4" fontId="184" fillId="30" borderId="161" applyNumberFormat="0" applyProtection="0">
      <alignment horizontal="right" vertical="center"/>
    </xf>
    <xf numFmtId="4" fontId="184" fillId="30" borderId="161" applyNumberFormat="0" applyProtection="0">
      <alignment horizontal="right" vertical="center"/>
    </xf>
    <xf numFmtId="4" fontId="184" fillId="30" borderId="161" applyNumberFormat="0" applyProtection="0">
      <alignment horizontal="right" vertical="center"/>
    </xf>
    <xf numFmtId="4" fontId="184" fillId="30" borderId="161" applyNumberFormat="0" applyProtection="0">
      <alignment horizontal="right" vertical="center"/>
    </xf>
    <xf numFmtId="4" fontId="184" fillId="30" borderId="161" applyNumberFormat="0" applyProtection="0">
      <alignment horizontal="right" vertical="center"/>
    </xf>
    <xf numFmtId="4" fontId="184" fillId="18" borderId="161" applyNumberFormat="0" applyProtection="0">
      <alignment horizontal="right" vertical="center"/>
    </xf>
    <xf numFmtId="4" fontId="184" fillId="18" borderId="161" applyNumberFormat="0" applyProtection="0">
      <alignment horizontal="right" vertical="center"/>
    </xf>
    <xf numFmtId="4" fontId="184" fillId="18" borderId="161" applyNumberFormat="0" applyProtection="0">
      <alignment horizontal="right" vertical="center"/>
    </xf>
    <xf numFmtId="4" fontId="184" fillId="18" borderId="161" applyNumberFormat="0" applyProtection="0">
      <alignment horizontal="right" vertical="center"/>
    </xf>
    <xf numFmtId="4" fontId="184" fillId="18" borderId="161" applyNumberFormat="0" applyProtection="0">
      <alignment horizontal="right" vertical="center"/>
    </xf>
    <xf numFmtId="4" fontId="184" fillId="18" borderId="161" applyNumberFormat="0" applyProtection="0">
      <alignment horizontal="right" vertical="center"/>
    </xf>
    <xf numFmtId="4" fontId="184" fillId="18" borderId="161" applyNumberFormat="0" applyProtection="0">
      <alignment horizontal="right" vertical="center"/>
    </xf>
    <xf numFmtId="4" fontId="184" fillId="18" borderId="161" applyNumberFormat="0" applyProtection="0">
      <alignment horizontal="right" vertical="center"/>
    </xf>
    <xf numFmtId="4" fontId="184" fillId="18" borderId="161" applyNumberFormat="0" applyProtection="0">
      <alignment horizontal="right" vertical="center"/>
    </xf>
    <xf numFmtId="4" fontId="184" fillId="18" borderId="161" applyNumberFormat="0" applyProtection="0">
      <alignment horizontal="right" vertical="center"/>
    </xf>
    <xf numFmtId="4" fontId="184" fillId="24" borderId="161" applyNumberFormat="0" applyProtection="0">
      <alignment horizontal="right" vertical="center"/>
    </xf>
    <xf numFmtId="4" fontId="184" fillId="24" borderId="161" applyNumberFormat="0" applyProtection="0">
      <alignment horizontal="right" vertical="center"/>
    </xf>
    <xf numFmtId="4" fontId="184" fillId="24" borderId="161" applyNumberFormat="0" applyProtection="0">
      <alignment horizontal="right" vertical="center"/>
    </xf>
    <xf numFmtId="4" fontId="184" fillId="24" borderId="161" applyNumberFormat="0" applyProtection="0">
      <alignment horizontal="right" vertical="center"/>
    </xf>
    <xf numFmtId="4" fontId="184" fillId="24" borderId="161" applyNumberFormat="0" applyProtection="0">
      <alignment horizontal="right" vertical="center"/>
    </xf>
    <xf numFmtId="4" fontId="184" fillId="24" borderId="161" applyNumberFormat="0" applyProtection="0">
      <alignment horizontal="right" vertical="center"/>
    </xf>
    <xf numFmtId="4" fontId="184" fillId="24" borderId="161" applyNumberFormat="0" applyProtection="0">
      <alignment horizontal="right" vertical="center"/>
    </xf>
    <xf numFmtId="4" fontId="184" fillId="24" borderId="161" applyNumberFormat="0" applyProtection="0">
      <alignment horizontal="right" vertical="center"/>
    </xf>
    <xf numFmtId="4" fontId="184" fillId="24" borderId="161" applyNumberFormat="0" applyProtection="0">
      <alignment horizontal="right" vertical="center"/>
    </xf>
    <xf numFmtId="4" fontId="184" fillId="24" borderId="161" applyNumberFormat="0" applyProtection="0">
      <alignment horizontal="right" vertical="center"/>
    </xf>
    <xf numFmtId="4" fontId="184" fillId="21" borderId="161" applyNumberFormat="0" applyProtection="0">
      <alignment horizontal="right" vertical="center"/>
    </xf>
    <xf numFmtId="4" fontId="184" fillId="21" borderId="161" applyNumberFormat="0" applyProtection="0">
      <alignment horizontal="right" vertical="center"/>
    </xf>
    <xf numFmtId="4" fontId="184" fillId="21" borderId="161" applyNumberFormat="0" applyProtection="0">
      <alignment horizontal="right" vertical="center"/>
    </xf>
    <xf numFmtId="4" fontId="184" fillId="21" borderId="161" applyNumberFormat="0" applyProtection="0">
      <alignment horizontal="right" vertical="center"/>
    </xf>
    <xf numFmtId="4" fontId="184" fillId="21" borderId="161" applyNumberFormat="0" applyProtection="0">
      <alignment horizontal="right" vertical="center"/>
    </xf>
    <xf numFmtId="4" fontId="184" fillId="21" borderId="161" applyNumberFormat="0" applyProtection="0">
      <alignment horizontal="right" vertical="center"/>
    </xf>
    <xf numFmtId="4" fontId="184" fillId="21" borderId="161" applyNumberFormat="0" applyProtection="0">
      <alignment horizontal="right" vertical="center"/>
    </xf>
    <xf numFmtId="4" fontId="184" fillId="21" borderId="161" applyNumberFormat="0" applyProtection="0">
      <alignment horizontal="right" vertical="center"/>
    </xf>
    <xf numFmtId="4" fontId="184" fillId="21" borderId="161" applyNumberFormat="0" applyProtection="0">
      <alignment horizontal="right" vertical="center"/>
    </xf>
    <xf numFmtId="4" fontId="184" fillId="21" borderId="161" applyNumberFormat="0" applyProtection="0">
      <alignment horizontal="right" vertical="center"/>
    </xf>
    <xf numFmtId="4" fontId="184" fillId="16" borderId="161" applyNumberFormat="0" applyProtection="0">
      <alignment horizontal="right" vertical="center"/>
    </xf>
    <xf numFmtId="4" fontId="184" fillId="16" borderId="161" applyNumberFormat="0" applyProtection="0">
      <alignment horizontal="right" vertical="center"/>
    </xf>
    <xf numFmtId="4" fontId="184" fillId="16" borderId="161" applyNumberFormat="0" applyProtection="0">
      <alignment horizontal="right" vertical="center"/>
    </xf>
    <xf numFmtId="4" fontId="184" fillId="16" borderId="161" applyNumberFormat="0" applyProtection="0">
      <alignment horizontal="right" vertical="center"/>
    </xf>
    <xf numFmtId="4" fontId="184" fillId="16" borderId="161" applyNumberFormat="0" applyProtection="0">
      <alignment horizontal="right" vertical="center"/>
    </xf>
    <xf numFmtId="4" fontId="184" fillId="16" borderId="161" applyNumberFormat="0" applyProtection="0">
      <alignment horizontal="right" vertical="center"/>
    </xf>
    <xf numFmtId="4" fontId="184" fillId="16" borderId="161" applyNumberFormat="0" applyProtection="0">
      <alignment horizontal="right" vertical="center"/>
    </xf>
    <xf numFmtId="4" fontId="184" fillId="16" borderId="161" applyNumberFormat="0" applyProtection="0">
      <alignment horizontal="right" vertical="center"/>
    </xf>
    <xf numFmtId="4" fontId="184" fillId="16" borderId="161" applyNumberFormat="0" applyProtection="0">
      <alignment horizontal="right" vertical="center"/>
    </xf>
    <xf numFmtId="4" fontId="184" fillId="16" borderId="161" applyNumberFormat="0" applyProtection="0">
      <alignment horizontal="right" vertical="center"/>
    </xf>
    <xf numFmtId="4" fontId="184" fillId="55" borderId="161" applyNumberFormat="0" applyProtection="0">
      <alignment horizontal="right" vertical="center"/>
    </xf>
    <xf numFmtId="4" fontId="184" fillId="55" borderId="161" applyNumberFormat="0" applyProtection="0">
      <alignment horizontal="right" vertical="center"/>
    </xf>
    <xf numFmtId="4" fontId="184" fillId="55" borderId="161" applyNumberFormat="0" applyProtection="0">
      <alignment horizontal="right" vertical="center"/>
    </xf>
    <xf numFmtId="4" fontId="184" fillId="55" borderId="161" applyNumberFormat="0" applyProtection="0">
      <alignment horizontal="right" vertical="center"/>
    </xf>
    <xf numFmtId="4" fontId="184" fillId="55" borderId="161" applyNumberFormat="0" applyProtection="0">
      <alignment horizontal="right" vertical="center"/>
    </xf>
    <xf numFmtId="4" fontId="184" fillId="55" borderId="161" applyNumberFormat="0" applyProtection="0">
      <alignment horizontal="right" vertical="center"/>
    </xf>
    <xf numFmtId="4" fontId="184" fillId="55" borderId="161" applyNumberFormat="0" applyProtection="0">
      <alignment horizontal="right" vertical="center"/>
    </xf>
    <xf numFmtId="4" fontId="184" fillId="55" borderId="161" applyNumberFormat="0" applyProtection="0">
      <alignment horizontal="right" vertical="center"/>
    </xf>
    <xf numFmtId="4" fontId="184" fillId="55" borderId="161" applyNumberFormat="0" applyProtection="0">
      <alignment horizontal="right" vertical="center"/>
    </xf>
    <xf numFmtId="4" fontId="184" fillId="55" borderId="161" applyNumberFormat="0" applyProtection="0">
      <alignment horizontal="right" vertical="center"/>
    </xf>
    <xf numFmtId="4" fontId="184" fillId="17" borderId="161" applyNumberFormat="0" applyProtection="0">
      <alignment horizontal="right" vertical="center"/>
    </xf>
    <xf numFmtId="4" fontId="184" fillId="17" borderId="161" applyNumberFormat="0" applyProtection="0">
      <alignment horizontal="right" vertical="center"/>
    </xf>
    <xf numFmtId="4" fontId="184" fillId="17" borderId="161" applyNumberFormat="0" applyProtection="0">
      <alignment horizontal="right" vertical="center"/>
    </xf>
    <xf numFmtId="4" fontId="184" fillId="17" borderId="161" applyNumberFormat="0" applyProtection="0">
      <alignment horizontal="right" vertical="center"/>
    </xf>
    <xf numFmtId="4" fontId="184" fillId="17" borderId="161" applyNumberFormat="0" applyProtection="0">
      <alignment horizontal="right" vertical="center"/>
    </xf>
    <xf numFmtId="4" fontId="184" fillId="17" borderId="161" applyNumberFormat="0" applyProtection="0">
      <alignment horizontal="right" vertical="center"/>
    </xf>
    <xf numFmtId="4" fontId="184" fillId="17" borderId="161" applyNumberFormat="0" applyProtection="0">
      <alignment horizontal="right" vertical="center"/>
    </xf>
    <xf numFmtId="4" fontId="184" fillId="17" borderId="161" applyNumberFormat="0" applyProtection="0">
      <alignment horizontal="right" vertical="center"/>
    </xf>
    <xf numFmtId="4" fontId="184" fillId="17" borderId="161" applyNumberFormat="0" applyProtection="0">
      <alignment horizontal="right" vertical="center"/>
    </xf>
    <xf numFmtId="4" fontId="184" fillId="17" borderId="161" applyNumberFormat="0" applyProtection="0">
      <alignment horizontal="right" vertical="center"/>
    </xf>
    <xf numFmtId="4" fontId="184" fillId="3" borderId="161" applyNumberFormat="0" applyProtection="0">
      <alignment horizontal="right" vertical="center"/>
    </xf>
    <xf numFmtId="4" fontId="184" fillId="3" borderId="161" applyNumberFormat="0" applyProtection="0">
      <alignment horizontal="right" vertical="center"/>
    </xf>
    <xf numFmtId="4" fontId="184" fillId="3" borderId="161" applyNumberFormat="0" applyProtection="0">
      <alignment horizontal="right" vertical="center"/>
    </xf>
    <xf numFmtId="4" fontId="184" fillId="3" borderId="161" applyNumberFormat="0" applyProtection="0">
      <alignment horizontal="right" vertical="center"/>
    </xf>
    <xf numFmtId="4" fontId="184" fillId="3" borderId="161" applyNumberFormat="0" applyProtection="0">
      <alignment horizontal="right" vertical="center"/>
    </xf>
    <xf numFmtId="4" fontId="184" fillId="3" borderId="161" applyNumberFormat="0" applyProtection="0">
      <alignment horizontal="right" vertical="center"/>
    </xf>
    <xf numFmtId="4" fontId="184" fillId="3" borderId="161" applyNumberFormat="0" applyProtection="0">
      <alignment horizontal="right" vertical="center"/>
    </xf>
    <xf numFmtId="4" fontId="184" fillId="3" borderId="161" applyNumberFormat="0" applyProtection="0">
      <alignment horizontal="right" vertical="center"/>
    </xf>
    <xf numFmtId="4" fontId="184" fillId="3" borderId="161" applyNumberFormat="0" applyProtection="0">
      <alignment horizontal="right" vertical="center"/>
    </xf>
    <xf numFmtId="4" fontId="184" fillId="3" borderId="161" applyNumberFormat="0" applyProtection="0">
      <alignment horizontal="right" vertical="center"/>
    </xf>
    <xf numFmtId="0" fontId="91" fillId="15" borderId="161" applyNumberFormat="0" applyProtection="0">
      <alignment horizontal="left" vertical="center" indent="1"/>
    </xf>
    <xf numFmtId="0" fontId="91" fillId="15" borderId="161" applyNumberFormat="0" applyProtection="0">
      <alignment horizontal="left" vertical="center" indent="1"/>
    </xf>
    <xf numFmtId="0" fontId="91" fillId="15" borderId="161" applyNumberFormat="0" applyProtection="0">
      <alignment horizontal="left" vertical="center" indent="1"/>
    </xf>
    <xf numFmtId="0" fontId="91" fillId="15" borderId="161" applyNumberFormat="0" applyProtection="0">
      <alignment horizontal="left" vertical="center" indent="1"/>
    </xf>
    <xf numFmtId="0" fontId="91" fillId="15" borderId="161" applyNumberFormat="0" applyProtection="0">
      <alignment horizontal="left" vertical="center" indent="1"/>
    </xf>
    <xf numFmtId="0" fontId="91" fillId="15" borderId="161" applyNumberFormat="0" applyProtection="0">
      <alignment horizontal="left" vertical="center" indent="1"/>
    </xf>
    <xf numFmtId="0" fontId="91" fillId="15" borderId="161" applyNumberFormat="0" applyProtection="0">
      <alignment horizontal="left" vertical="center" indent="1"/>
    </xf>
    <xf numFmtId="0" fontId="91" fillId="15" borderId="161" applyNumberFormat="0" applyProtection="0">
      <alignment horizontal="left" vertical="center" indent="1"/>
    </xf>
    <xf numFmtId="0" fontId="91" fillId="15" borderId="161" applyNumberFormat="0" applyProtection="0">
      <alignment horizontal="left" vertical="center" indent="1"/>
    </xf>
    <xf numFmtId="0" fontId="91" fillId="15" borderId="161" applyNumberFormat="0" applyProtection="0">
      <alignment horizontal="left" vertical="center" indent="1"/>
    </xf>
    <xf numFmtId="0" fontId="91" fillId="15" borderId="161" applyNumberFormat="0" applyProtection="0">
      <alignment horizontal="left" vertical="top" indent="1"/>
    </xf>
    <xf numFmtId="0" fontId="91" fillId="15" borderId="161" applyNumberFormat="0" applyProtection="0">
      <alignment horizontal="left" vertical="top" indent="1"/>
    </xf>
    <xf numFmtId="0" fontId="91" fillId="15" borderId="161" applyNumberFormat="0" applyProtection="0">
      <alignment horizontal="left" vertical="top" indent="1"/>
    </xf>
    <xf numFmtId="0" fontId="91" fillId="15" borderId="161" applyNumberFormat="0" applyProtection="0">
      <alignment horizontal="left" vertical="top" indent="1"/>
    </xf>
    <xf numFmtId="0" fontId="91" fillId="15" borderId="161" applyNumberFormat="0" applyProtection="0">
      <alignment horizontal="left" vertical="top" indent="1"/>
    </xf>
    <xf numFmtId="0" fontId="91" fillId="15" borderId="161" applyNumberFormat="0" applyProtection="0">
      <alignment horizontal="left" vertical="top" indent="1"/>
    </xf>
    <xf numFmtId="0" fontId="91" fillId="15" borderId="161" applyNumberFormat="0" applyProtection="0">
      <alignment horizontal="left" vertical="top" indent="1"/>
    </xf>
    <xf numFmtId="0" fontId="91" fillId="15" borderId="161" applyNumberFormat="0" applyProtection="0">
      <alignment horizontal="left" vertical="top" indent="1"/>
    </xf>
    <xf numFmtId="0" fontId="91" fillId="15" borderId="161" applyNumberFormat="0" applyProtection="0">
      <alignment horizontal="left" vertical="top" indent="1"/>
    </xf>
    <xf numFmtId="0" fontId="91" fillId="15" borderId="161" applyNumberFormat="0" applyProtection="0">
      <alignment horizontal="left" vertical="top" indent="1"/>
    </xf>
    <xf numFmtId="0" fontId="91" fillId="3" borderId="161" applyNumberFormat="0" applyProtection="0">
      <alignment horizontal="left" vertical="center" indent="1"/>
    </xf>
    <xf numFmtId="0" fontId="91" fillId="3" borderId="161" applyNumberFormat="0" applyProtection="0">
      <alignment horizontal="left" vertical="center" indent="1"/>
    </xf>
    <xf numFmtId="0" fontId="91" fillId="3" borderId="161" applyNumberFormat="0" applyProtection="0">
      <alignment horizontal="left" vertical="center" indent="1"/>
    </xf>
    <xf numFmtId="0" fontId="91" fillId="3" borderId="161" applyNumberFormat="0" applyProtection="0">
      <alignment horizontal="left" vertical="center" indent="1"/>
    </xf>
    <xf numFmtId="0" fontId="91" fillId="3" borderId="161" applyNumberFormat="0" applyProtection="0">
      <alignment horizontal="left" vertical="center" indent="1"/>
    </xf>
    <xf numFmtId="0" fontId="91" fillId="3" borderId="161" applyNumberFormat="0" applyProtection="0">
      <alignment horizontal="left" vertical="center" indent="1"/>
    </xf>
    <xf numFmtId="0" fontId="91" fillId="3" borderId="161" applyNumberFormat="0" applyProtection="0">
      <alignment horizontal="left" vertical="center" indent="1"/>
    </xf>
    <xf numFmtId="0" fontId="91" fillId="3" borderId="161" applyNumberFormat="0" applyProtection="0">
      <alignment horizontal="left" vertical="center" indent="1"/>
    </xf>
    <xf numFmtId="0" fontId="91" fillId="3" borderId="161" applyNumberFormat="0" applyProtection="0">
      <alignment horizontal="left" vertical="center" indent="1"/>
    </xf>
    <xf numFmtId="0" fontId="91" fillId="3" borderId="161" applyNumberFormat="0" applyProtection="0">
      <alignment horizontal="left" vertical="center" indent="1"/>
    </xf>
    <xf numFmtId="0" fontId="91" fillId="3" borderId="161" applyNumberFormat="0" applyProtection="0">
      <alignment horizontal="left" vertical="top" indent="1"/>
    </xf>
    <xf numFmtId="0" fontId="91" fillId="3" borderId="161" applyNumberFormat="0" applyProtection="0">
      <alignment horizontal="left" vertical="top" indent="1"/>
    </xf>
    <xf numFmtId="0" fontId="91" fillId="3" borderId="161" applyNumberFormat="0" applyProtection="0">
      <alignment horizontal="left" vertical="top" indent="1"/>
    </xf>
    <xf numFmtId="0" fontId="91" fillId="3" borderId="161" applyNumberFormat="0" applyProtection="0">
      <alignment horizontal="left" vertical="top" indent="1"/>
    </xf>
    <xf numFmtId="0" fontId="91" fillId="3" borderId="161" applyNumberFormat="0" applyProtection="0">
      <alignment horizontal="left" vertical="top" indent="1"/>
    </xf>
    <xf numFmtId="0" fontId="91" fillId="3" borderId="161" applyNumberFormat="0" applyProtection="0">
      <alignment horizontal="left" vertical="top" indent="1"/>
    </xf>
    <xf numFmtId="0" fontId="91" fillId="3" borderId="161" applyNumberFormat="0" applyProtection="0">
      <alignment horizontal="left" vertical="top" indent="1"/>
    </xf>
    <xf numFmtId="0" fontId="91" fillId="3" borderId="161" applyNumberFormat="0" applyProtection="0">
      <alignment horizontal="left" vertical="top" indent="1"/>
    </xf>
    <xf numFmtId="0" fontId="91" fillId="3" borderId="161" applyNumberFormat="0" applyProtection="0">
      <alignment horizontal="left" vertical="top" indent="1"/>
    </xf>
    <xf numFmtId="0" fontId="91" fillId="3" borderId="161" applyNumberFormat="0" applyProtection="0">
      <alignment horizontal="left" vertical="top" indent="1"/>
    </xf>
    <xf numFmtId="0" fontId="91" fillId="8" borderId="161" applyNumberFormat="0" applyProtection="0">
      <alignment horizontal="left" vertical="center" indent="1"/>
    </xf>
    <xf numFmtId="0" fontId="91" fillId="8" borderId="161" applyNumberFormat="0" applyProtection="0">
      <alignment horizontal="left" vertical="center" indent="1"/>
    </xf>
    <xf numFmtId="0" fontId="91" fillId="8" borderId="161" applyNumberFormat="0" applyProtection="0">
      <alignment horizontal="left" vertical="center" indent="1"/>
    </xf>
    <xf numFmtId="0" fontId="91" fillId="8" borderId="161" applyNumberFormat="0" applyProtection="0">
      <alignment horizontal="left" vertical="center" indent="1"/>
    </xf>
    <xf numFmtId="0" fontId="91" fillId="8" borderId="161" applyNumberFormat="0" applyProtection="0">
      <alignment horizontal="left" vertical="center" indent="1"/>
    </xf>
    <xf numFmtId="0" fontId="91" fillId="8" borderId="161" applyNumberFormat="0" applyProtection="0">
      <alignment horizontal="left" vertical="center" indent="1"/>
    </xf>
    <xf numFmtId="0" fontId="91" fillId="8" borderId="161" applyNumberFormat="0" applyProtection="0">
      <alignment horizontal="left" vertical="center" indent="1"/>
    </xf>
    <xf numFmtId="0" fontId="91" fillId="8" borderId="161" applyNumberFormat="0" applyProtection="0">
      <alignment horizontal="left" vertical="center" indent="1"/>
    </xf>
    <xf numFmtId="0" fontId="91" fillId="8" borderId="161" applyNumberFormat="0" applyProtection="0">
      <alignment horizontal="left" vertical="center" indent="1"/>
    </xf>
    <xf numFmtId="0" fontId="91" fillId="8" borderId="161" applyNumberFormat="0" applyProtection="0">
      <alignment horizontal="left" vertical="center" indent="1"/>
    </xf>
    <xf numFmtId="0" fontId="91" fillId="8" borderId="161" applyNumberFormat="0" applyProtection="0">
      <alignment horizontal="left" vertical="top" indent="1"/>
    </xf>
    <xf numFmtId="0" fontId="91" fillId="8" borderId="161" applyNumberFormat="0" applyProtection="0">
      <alignment horizontal="left" vertical="top" indent="1"/>
    </xf>
    <xf numFmtId="0" fontId="91" fillId="8" borderId="161" applyNumberFormat="0" applyProtection="0">
      <alignment horizontal="left" vertical="top" indent="1"/>
    </xf>
    <xf numFmtId="0" fontId="91" fillId="8" borderId="161" applyNumberFormat="0" applyProtection="0">
      <alignment horizontal="left" vertical="top" indent="1"/>
    </xf>
    <xf numFmtId="0" fontId="91" fillId="8" borderId="161" applyNumberFormat="0" applyProtection="0">
      <alignment horizontal="left" vertical="top" indent="1"/>
    </xf>
    <xf numFmtId="0" fontId="91" fillId="8" borderId="161" applyNumberFormat="0" applyProtection="0">
      <alignment horizontal="left" vertical="top" indent="1"/>
    </xf>
    <xf numFmtId="0" fontId="91" fillId="8" borderId="161" applyNumberFormat="0" applyProtection="0">
      <alignment horizontal="left" vertical="top" indent="1"/>
    </xf>
    <xf numFmtId="0" fontId="91" fillId="8" borderId="161" applyNumberFormat="0" applyProtection="0">
      <alignment horizontal="left" vertical="top" indent="1"/>
    </xf>
    <xf numFmtId="0" fontId="91" fillId="8" borderId="161" applyNumberFormat="0" applyProtection="0">
      <alignment horizontal="left" vertical="top" indent="1"/>
    </xf>
    <xf numFmtId="0" fontId="91" fillId="8" borderId="161" applyNumberFormat="0" applyProtection="0">
      <alignment horizontal="left" vertical="top" indent="1"/>
    </xf>
    <xf numFmtId="0" fontId="91" fillId="57" borderId="161" applyNumberFormat="0" applyProtection="0">
      <alignment horizontal="left" vertical="center" indent="1"/>
    </xf>
    <xf numFmtId="0" fontId="91" fillId="57" borderId="161" applyNumberFormat="0" applyProtection="0">
      <alignment horizontal="left" vertical="center" indent="1"/>
    </xf>
    <xf numFmtId="0" fontId="91" fillId="57" borderId="161" applyNumberFormat="0" applyProtection="0">
      <alignment horizontal="left" vertical="center" indent="1"/>
    </xf>
    <xf numFmtId="0" fontId="91" fillId="57" borderId="161" applyNumberFormat="0" applyProtection="0">
      <alignment horizontal="left" vertical="center" indent="1"/>
    </xf>
    <xf numFmtId="0" fontId="91" fillId="57" borderId="161" applyNumberFormat="0" applyProtection="0">
      <alignment horizontal="left" vertical="center" indent="1"/>
    </xf>
    <xf numFmtId="0" fontId="91" fillId="57" borderId="161" applyNumberFormat="0" applyProtection="0">
      <alignment horizontal="left" vertical="center" indent="1"/>
    </xf>
    <xf numFmtId="0" fontId="91" fillId="57" borderId="161" applyNumberFormat="0" applyProtection="0">
      <alignment horizontal="left" vertical="center" indent="1"/>
    </xf>
    <xf numFmtId="0" fontId="91" fillId="57" borderId="161" applyNumberFormat="0" applyProtection="0">
      <alignment horizontal="left" vertical="center" indent="1"/>
    </xf>
    <xf numFmtId="0" fontId="91" fillId="57" borderId="161" applyNumberFormat="0" applyProtection="0">
      <alignment horizontal="left" vertical="center" indent="1"/>
    </xf>
    <xf numFmtId="0" fontId="91" fillId="57" borderId="161" applyNumberFormat="0" applyProtection="0">
      <alignment horizontal="left" vertical="center" indent="1"/>
    </xf>
    <xf numFmtId="0" fontId="91" fillId="57" borderId="161" applyNumberFormat="0" applyProtection="0">
      <alignment horizontal="left" vertical="top" indent="1"/>
    </xf>
    <xf numFmtId="0" fontId="91" fillId="57" borderId="161" applyNumberFormat="0" applyProtection="0">
      <alignment horizontal="left" vertical="top" indent="1"/>
    </xf>
    <xf numFmtId="0" fontId="91" fillId="57" borderId="161" applyNumberFormat="0" applyProtection="0">
      <alignment horizontal="left" vertical="top" indent="1"/>
    </xf>
    <xf numFmtId="0" fontId="91" fillId="57" borderId="161" applyNumberFormat="0" applyProtection="0">
      <alignment horizontal="left" vertical="top" indent="1"/>
    </xf>
    <xf numFmtId="0" fontId="91" fillId="57" borderId="161" applyNumberFormat="0" applyProtection="0">
      <alignment horizontal="left" vertical="top" indent="1"/>
    </xf>
    <xf numFmtId="0" fontId="91" fillId="57" borderId="161" applyNumberFormat="0" applyProtection="0">
      <alignment horizontal="left" vertical="top" indent="1"/>
    </xf>
    <xf numFmtId="0" fontId="91" fillId="57" borderId="161" applyNumberFormat="0" applyProtection="0">
      <alignment horizontal="left" vertical="top" indent="1"/>
    </xf>
    <xf numFmtId="0" fontId="91" fillId="57" borderId="161" applyNumberFormat="0" applyProtection="0">
      <alignment horizontal="left" vertical="top" indent="1"/>
    </xf>
    <xf numFmtId="0" fontId="91" fillId="57" borderId="161" applyNumberFormat="0" applyProtection="0">
      <alignment horizontal="left" vertical="top" indent="1"/>
    </xf>
    <xf numFmtId="0" fontId="91" fillId="57" borderId="161" applyNumberFormat="0" applyProtection="0">
      <alignment horizontal="left" vertical="top" indent="1"/>
    </xf>
    <xf numFmtId="0" fontId="91" fillId="6" borderId="155" applyNumberFormat="0">
      <protection locked="0"/>
    </xf>
    <xf numFmtId="0" fontId="91" fillId="6" borderId="155" applyNumberFormat="0">
      <protection locked="0"/>
    </xf>
    <xf numFmtId="0" fontId="91" fillId="6" borderId="155" applyNumberFormat="0">
      <protection locked="0"/>
    </xf>
    <xf numFmtId="0" fontId="91" fillId="6" borderId="155" applyNumberFormat="0">
      <protection locked="0"/>
    </xf>
    <xf numFmtId="0" fontId="91" fillId="6" borderId="155" applyNumberFormat="0">
      <protection locked="0"/>
    </xf>
    <xf numFmtId="0" fontId="91" fillId="6" borderId="155" applyNumberFormat="0">
      <protection locked="0"/>
    </xf>
    <xf numFmtId="0" fontId="91" fillId="6" borderId="155" applyNumberFormat="0">
      <protection locked="0"/>
    </xf>
    <xf numFmtId="0" fontId="91" fillId="6" borderId="155" applyNumberFormat="0">
      <protection locked="0"/>
    </xf>
    <xf numFmtId="0" fontId="91" fillId="6" borderId="155" applyNumberFormat="0">
      <protection locked="0"/>
    </xf>
    <xf numFmtId="0" fontId="91" fillId="6" borderId="155" applyNumberFormat="0">
      <protection locked="0"/>
    </xf>
    <xf numFmtId="4" fontId="184" fillId="5" borderId="161" applyNumberFormat="0" applyProtection="0">
      <alignment vertical="center"/>
    </xf>
    <xf numFmtId="4" fontId="184" fillId="5" borderId="161" applyNumberFormat="0" applyProtection="0">
      <alignment vertical="center"/>
    </xf>
    <xf numFmtId="4" fontId="184" fillId="5" borderId="161" applyNumberFormat="0" applyProtection="0">
      <alignment vertical="center"/>
    </xf>
    <xf numFmtId="4" fontId="184" fillId="5" borderId="161" applyNumberFormat="0" applyProtection="0">
      <alignment vertical="center"/>
    </xf>
    <xf numFmtId="4" fontId="184" fillId="5" borderId="161" applyNumberFormat="0" applyProtection="0">
      <alignment vertical="center"/>
    </xf>
    <xf numFmtId="4" fontId="184" fillId="5" borderId="161" applyNumberFormat="0" applyProtection="0">
      <alignment vertical="center"/>
    </xf>
    <xf numFmtId="4" fontId="184" fillId="5" borderId="161" applyNumberFormat="0" applyProtection="0">
      <alignment vertical="center"/>
    </xf>
    <xf numFmtId="4" fontId="184" fillId="5" borderId="161" applyNumberFormat="0" applyProtection="0">
      <alignment vertical="center"/>
    </xf>
    <xf numFmtId="4" fontId="184" fillId="5" borderId="161" applyNumberFormat="0" applyProtection="0">
      <alignment vertical="center"/>
    </xf>
    <xf numFmtId="4" fontId="184" fillId="5" borderId="161" applyNumberFormat="0" applyProtection="0">
      <alignment vertical="center"/>
    </xf>
    <xf numFmtId="4" fontId="210" fillId="5" borderId="161" applyNumberFormat="0" applyProtection="0">
      <alignment vertical="center"/>
    </xf>
    <xf numFmtId="4" fontId="210" fillId="5" borderId="161" applyNumberFormat="0" applyProtection="0">
      <alignment vertical="center"/>
    </xf>
    <xf numFmtId="4" fontId="210" fillId="5" borderId="161" applyNumberFormat="0" applyProtection="0">
      <alignment vertical="center"/>
    </xf>
    <xf numFmtId="4" fontId="210" fillId="5" borderId="161" applyNumberFormat="0" applyProtection="0">
      <alignment vertical="center"/>
    </xf>
    <xf numFmtId="4" fontId="210" fillId="5" borderId="161" applyNumberFormat="0" applyProtection="0">
      <alignment vertical="center"/>
    </xf>
    <xf numFmtId="4" fontId="210" fillId="5" borderId="161" applyNumberFormat="0" applyProtection="0">
      <alignment vertical="center"/>
    </xf>
    <xf numFmtId="4" fontId="210" fillId="5" borderId="161" applyNumberFormat="0" applyProtection="0">
      <alignment vertical="center"/>
    </xf>
    <xf numFmtId="4" fontId="210" fillId="5" borderId="161" applyNumberFormat="0" applyProtection="0">
      <alignment vertical="center"/>
    </xf>
    <xf numFmtId="4" fontId="210" fillId="5" borderId="161" applyNumberFormat="0" applyProtection="0">
      <alignment vertical="center"/>
    </xf>
    <xf numFmtId="4" fontId="210" fillId="5" borderId="161" applyNumberFormat="0" applyProtection="0">
      <alignment vertical="center"/>
    </xf>
    <xf numFmtId="4" fontId="184" fillId="5" borderId="161" applyNumberFormat="0" applyProtection="0">
      <alignment horizontal="left" vertical="center" indent="1"/>
    </xf>
    <xf numFmtId="4" fontId="184" fillId="5" borderId="161" applyNumberFormat="0" applyProtection="0">
      <alignment horizontal="left" vertical="center" indent="1"/>
    </xf>
    <xf numFmtId="4" fontId="184" fillId="5" borderId="161" applyNumberFormat="0" applyProtection="0">
      <alignment horizontal="left" vertical="center" indent="1"/>
    </xf>
    <xf numFmtId="4" fontId="184" fillId="5" borderId="161" applyNumberFormat="0" applyProtection="0">
      <alignment horizontal="left" vertical="center" indent="1"/>
    </xf>
    <xf numFmtId="4" fontId="184" fillId="5" borderId="161" applyNumberFormat="0" applyProtection="0">
      <alignment horizontal="left" vertical="center" indent="1"/>
    </xf>
    <xf numFmtId="4" fontId="184" fillId="5" borderId="161" applyNumberFormat="0" applyProtection="0">
      <alignment horizontal="left" vertical="center" indent="1"/>
    </xf>
    <xf numFmtId="4" fontId="184" fillId="5" borderId="161" applyNumberFormat="0" applyProtection="0">
      <alignment horizontal="left" vertical="center" indent="1"/>
    </xf>
    <xf numFmtId="4" fontId="184" fillId="5" borderId="161" applyNumberFormat="0" applyProtection="0">
      <alignment horizontal="left" vertical="center" indent="1"/>
    </xf>
    <xf numFmtId="4" fontId="184" fillId="5" borderId="161" applyNumberFormat="0" applyProtection="0">
      <alignment horizontal="left" vertical="center" indent="1"/>
    </xf>
    <xf numFmtId="4" fontId="184" fillId="5" borderId="161" applyNumberFormat="0" applyProtection="0">
      <alignment horizontal="left" vertical="center" indent="1"/>
    </xf>
    <xf numFmtId="0" fontId="184" fillId="5" borderId="161" applyNumberFormat="0" applyProtection="0">
      <alignment horizontal="left" vertical="top" indent="1"/>
    </xf>
    <xf numFmtId="0" fontId="184" fillId="5" borderId="161" applyNumberFormat="0" applyProtection="0">
      <alignment horizontal="left" vertical="top" indent="1"/>
    </xf>
    <xf numFmtId="0" fontId="184" fillId="5" borderId="161" applyNumberFormat="0" applyProtection="0">
      <alignment horizontal="left" vertical="top" indent="1"/>
    </xf>
    <xf numFmtId="0" fontId="184" fillId="5" borderId="161" applyNumberFormat="0" applyProtection="0">
      <alignment horizontal="left" vertical="top" indent="1"/>
    </xf>
    <xf numFmtId="0" fontId="184" fillId="5" borderId="161" applyNumberFormat="0" applyProtection="0">
      <alignment horizontal="left" vertical="top" indent="1"/>
    </xf>
    <xf numFmtId="0" fontId="184" fillId="5" borderId="161" applyNumberFormat="0" applyProtection="0">
      <alignment horizontal="left" vertical="top" indent="1"/>
    </xf>
    <xf numFmtId="0" fontId="184" fillId="5" borderId="161" applyNumberFormat="0" applyProtection="0">
      <alignment horizontal="left" vertical="top" indent="1"/>
    </xf>
    <xf numFmtId="0" fontId="184" fillId="5" borderId="161" applyNumberFormat="0" applyProtection="0">
      <alignment horizontal="left" vertical="top" indent="1"/>
    </xf>
    <xf numFmtId="0" fontId="184" fillId="5" borderId="161" applyNumberFormat="0" applyProtection="0">
      <alignment horizontal="left" vertical="top" indent="1"/>
    </xf>
    <xf numFmtId="0" fontId="184" fillId="5" borderId="161" applyNumberFormat="0" applyProtection="0">
      <alignment horizontal="left" vertical="top" indent="1"/>
    </xf>
    <xf numFmtId="4" fontId="184" fillId="57" borderId="161" applyNumberFormat="0" applyProtection="0">
      <alignment horizontal="right" vertical="center"/>
    </xf>
    <xf numFmtId="4" fontId="184" fillId="57" borderId="161" applyNumberFormat="0" applyProtection="0">
      <alignment horizontal="right" vertical="center"/>
    </xf>
    <xf numFmtId="4" fontId="184" fillId="57" borderId="161" applyNumberFormat="0" applyProtection="0">
      <alignment horizontal="right" vertical="center"/>
    </xf>
    <xf numFmtId="4" fontId="184" fillId="57" borderId="161" applyNumberFormat="0" applyProtection="0">
      <alignment horizontal="right" vertical="center"/>
    </xf>
    <xf numFmtId="4" fontId="184" fillId="57" borderId="161" applyNumberFormat="0" applyProtection="0">
      <alignment horizontal="right" vertical="center"/>
    </xf>
    <xf numFmtId="4" fontId="184" fillId="57" borderId="161" applyNumberFormat="0" applyProtection="0">
      <alignment horizontal="right" vertical="center"/>
    </xf>
    <xf numFmtId="4" fontId="184" fillId="57" borderId="161" applyNumberFormat="0" applyProtection="0">
      <alignment horizontal="right" vertical="center"/>
    </xf>
    <xf numFmtId="4" fontId="184" fillId="57" borderId="161" applyNumberFormat="0" applyProtection="0">
      <alignment horizontal="right" vertical="center"/>
    </xf>
    <xf numFmtId="4" fontId="184" fillId="57" borderId="161" applyNumberFormat="0" applyProtection="0">
      <alignment horizontal="right" vertical="center"/>
    </xf>
    <xf numFmtId="4" fontId="184" fillId="57" borderId="161" applyNumberFormat="0" applyProtection="0">
      <alignment horizontal="right" vertical="center"/>
    </xf>
    <xf numFmtId="4" fontId="210" fillId="57" borderId="161" applyNumberFormat="0" applyProtection="0">
      <alignment horizontal="right" vertical="center"/>
    </xf>
    <xf numFmtId="4" fontId="210" fillId="57" borderId="161" applyNumberFormat="0" applyProtection="0">
      <alignment horizontal="right" vertical="center"/>
    </xf>
    <xf numFmtId="4" fontId="210" fillId="57" borderId="161" applyNumberFormat="0" applyProtection="0">
      <alignment horizontal="right" vertical="center"/>
    </xf>
    <xf numFmtId="4" fontId="210" fillId="57" borderId="161" applyNumberFormat="0" applyProtection="0">
      <alignment horizontal="right" vertical="center"/>
    </xf>
    <xf numFmtId="4" fontId="210" fillId="57" borderId="161" applyNumberFormat="0" applyProtection="0">
      <alignment horizontal="right" vertical="center"/>
    </xf>
    <xf numFmtId="4" fontId="210" fillId="57" borderId="161" applyNumberFormat="0" applyProtection="0">
      <alignment horizontal="right" vertical="center"/>
    </xf>
    <xf numFmtId="4" fontId="210" fillId="57" borderId="161" applyNumberFormat="0" applyProtection="0">
      <alignment horizontal="right" vertical="center"/>
    </xf>
    <xf numFmtId="4" fontId="210" fillId="57" borderId="161" applyNumberFormat="0" applyProtection="0">
      <alignment horizontal="right" vertical="center"/>
    </xf>
    <xf numFmtId="4" fontId="210" fillId="57" borderId="161" applyNumberFormat="0" applyProtection="0">
      <alignment horizontal="right" vertical="center"/>
    </xf>
    <xf numFmtId="4" fontId="210" fillId="57" borderId="161" applyNumberFormat="0" applyProtection="0">
      <alignment horizontal="right" vertical="center"/>
    </xf>
    <xf numFmtId="4" fontId="184" fillId="3" borderId="161" applyNumberFormat="0" applyProtection="0">
      <alignment horizontal="left" vertical="center" indent="1"/>
    </xf>
    <xf numFmtId="4" fontId="184" fillId="3" borderId="161" applyNumberFormat="0" applyProtection="0">
      <alignment horizontal="left" vertical="center" indent="1"/>
    </xf>
    <xf numFmtId="4" fontId="184" fillId="3" borderId="161" applyNumberFormat="0" applyProtection="0">
      <alignment horizontal="left" vertical="center" indent="1"/>
    </xf>
    <xf numFmtId="4" fontId="184" fillId="3" borderId="161" applyNumberFormat="0" applyProtection="0">
      <alignment horizontal="left" vertical="center" indent="1"/>
    </xf>
    <xf numFmtId="4" fontId="184" fillId="3" borderId="161" applyNumberFormat="0" applyProtection="0">
      <alignment horizontal="left" vertical="center" indent="1"/>
    </xf>
    <xf numFmtId="4" fontId="184" fillId="3" borderId="161" applyNumberFormat="0" applyProtection="0">
      <alignment horizontal="left" vertical="center" indent="1"/>
    </xf>
    <xf numFmtId="4" fontId="184" fillId="3" borderId="161" applyNumberFormat="0" applyProtection="0">
      <alignment horizontal="left" vertical="center" indent="1"/>
    </xf>
    <xf numFmtId="4" fontId="184" fillId="3" borderId="161" applyNumberFormat="0" applyProtection="0">
      <alignment horizontal="left" vertical="center" indent="1"/>
    </xf>
    <xf numFmtId="4" fontId="184" fillId="3" borderId="161" applyNumberFormat="0" applyProtection="0">
      <alignment horizontal="left" vertical="center" indent="1"/>
    </xf>
    <xf numFmtId="4" fontId="184" fillId="3" borderId="161" applyNumberFormat="0" applyProtection="0">
      <alignment horizontal="left" vertical="center" indent="1"/>
    </xf>
    <xf numFmtId="0" fontId="184" fillId="3" borderId="161" applyNumberFormat="0" applyProtection="0">
      <alignment horizontal="left" vertical="top" indent="1"/>
    </xf>
    <xf numFmtId="0" fontId="184" fillId="3" borderId="161" applyNumberFormat="0" applyProtection="0">
      <alignment horizontal="left" vertical="top" indent="1"/>
    </xf>
    <xf numFmtId="0" fontId="184" fillId="3" borderId="161" applyNumberFormat="0" applyProtection="0">
      <alignment horizontal="left" vertical="top" indent="1"/>
    </xf>
    <xf numFmtId="0" fontId="184" fillId="3" borderId="161" applyNumberFormat="0" applyProtection="0">
      <alignment horizontal="left" vertical="top" indent="1"/>
    </xf>
    <xf numFmtId="0" fontId="184" fillId="3" borderId="161" applyNumberFormat="0" applyProtection="0">
      <alignment horizontal="left" vertical="top" indent="1"/>
    </xf>
    <xf numFmtId="0" fontId="184" fillId="3" borderId="161" applyNumberFormat="0" applyProtection="0">
      <alignment horizontal="left" vertical="top" indent="1"/>
    </xf>
    <xf numFmtId="0" fontId="184" fillId="3" borderId="161" applyNumberFormat="0" applyProtection="0">
      <alignment horizontal="left" vertical="top" indent="1"/>
    </xf>
    <xf numFmtId="0" fontId="184" fillId="3" borderId="161" applyNumberFormat="0" applyProtection="0">
      <alignment horizontal="left" vertical="top" indent="1"/>
    </xf>
    <xf numFmtId="0" fontId="184" fillId="3" borderId="161" applyNumberFormat="0" applyProtection="0">
      <alignment horizontal="left" vertical="top" indent="1"/>
    </xf>
    <xf numFmtId="0" fontId="184" fillId="3" borderId="161" applyNumberFormat="0" applyProtection="0">
      <alignment horizontal="left" vertical="top" indent="1"/>
    </xf>
    <xf numFmtId="4" fontId="212" fillId="57" borderId="161" applyNumberFormat="0" applyProtection="0">
      <alignment horizontal="right" vertical="center"/>
    </xf>
    <xf numFmtId="4" fontId="212" fillId="57" borderId="161" applyNumberFormat="0" applyProtection="0">
      <alignment horizontal="right" vertical="center"/>
    </xf>
    <xf numFmtId="4" fontId="212" fillId="57" borderId="161" applyNumberFormat="0" applyProtection="0">
      <alignment horizontal="right" vertical="center"/>
    </xf>
    <xf numFmtId="4" fontId="212" fillId="57" borderId="161" applyNumberFormat="0" applyProtection="0">
      <alignment horizontal="right" vertical="center"/>
    </xf>
    <xf numFmtId="4" fontId="212" fillId="57" borderId="161" applyNumberFormat="0" applyProtection="0">
      <alignment horizontal="right" vertical="center"/>
    </xf>
    <xf numFmtId="4" fontId="212" fillId="57" borderId="161" applyNumberFormat="0" applyProtection="0">
      <alignment horizontal="right" vertical="center"/>
    </xf>
    <xf numFmtId="4" fontId="212" fillId="57" borderId="161" applyNumberFormat="0" applyProtection="0">
      <alignment horizontal="right" vertical="center"/>
    </xf>
    <xf numFmtId="4" fontId="212" fillId="57" borderId="161" applyNumberFormat="0" applyProtection="0">
      <alignment horizontal="right" vertical="center"/>
    </xf>
    <xf numFmtId="4" fontId="212" fillId="57" borderId="161" applyNumberFormat="0" applyProtection="0">
      <alignment horizontal="right" vertical="center"/>
    </xf>
    <xf numFmtId="4" fontId="212" fillId="57" borderId="161" applyNumberFormat="0" applyProtection="0">
      <alignment horizontal="right" vertical="center"/>
    </xf>
    <xf numFmtId="0" fontId="355" fillId="0" borderId="0">
      <alignment vertical="center"/>
    </xf>
    <xf numFmtId="0" fontId="176" fillId="0" borderId="162" applyNumberFormat="0" applyFill="0" applyAlignment="0" applyProtection="0"/>
    <xf numFmtId="0" fontId="176" fillId="0" borderId="162" applyNumberFormat="0" applyFill="0" applyAlignment="0" applyProtection="0"/>
    <xf numFmtId="0" fontId="176" fillId="0" borderId="162" applyNumberFormat="0" applyFill="0" applyAlignment="0" applyProtection="0"/>
    <xf numFmtId="0" fontId="176" fillId="0" borderId="162" applyNumberFormat="0" applyFill="0" applyAlignment="0" applyProtection="0"/>
    <xf numFmtId="0" fontId="176" fillId="0" borderId="162" applyNumberFormat="0" applyFill="0" applyAlignment="0" applyProtection="0"/>
    <xf numFmtId="0" fontId="176" fillId="0" borderId="162" applyNumberFormat="0" applyFill="0" applyAlignment="0" applyProtection="0"/>
    <xf numFmtId="0" fontId="176" fillId="0" borderId="162" applyNumberFormat="0" applyFill="0" applyAlignment="0" applyProtection="0"/>
    <xf numFmtId="0" fontId="176" fillId="0" borderId="162" applyNumberFormat="0" applyFill="0" applyAlignment="0" applyProtection="0"/>
    <xf numFmtId="0" fontId="176" fillId="0" borderId="162" applyNumberFormat="0" applyFill="0" applyAlignment="0" applyProtection="0"/>
    <xf numFmtId="0" fontId="176" fillId="0" borderId="162" applyNumberFormat="0" applyFill="0" applyAlignment="0" applyProtection="0"/>
    <xf numFmtId="0" fontId="29" fillId="106" borderId="0" applyNumberFormat="0" applyBorder="0" applyAlignment="0" applyProtection="0"/>
    <xf numFmtId="0" fontId="29" fillId="23" borderId="0" applyNumberFormat="0" applyBorder="0" applyAlignment="0" applyProtection="0"/>
    <xf numFmtId="0" fontId="29" fillId="109" borderId="0" applyNumberFormat="0" applyBorder="0" applyAlignment="0" applyProtection="0"/>
    <xf numFmtId="0" fontId="29" fillId="30" borderId="0" applyNumberFormat="0" applyBorder="0" applyAlignment="0" applyProtection="0"/>
    <xf numFmtId="0" fontId="29" fillId="107" borderId="0" applyNumberFormat="0" applyBorder="0" applyAlignment="0" applyProtection="0"/>
    <xf numFmtId="0" fontId="29" fillId="16" borderId="0" applyNumberFormat="0" applyBorder="0" applyAlignment="0" applyProtection="0"/>
    <xf numFmtId="0" fontId="29" fillId="110" borderId="0" applyNumberFormat="0" applyBorder="0" applyAlignment="0" applyProtection="0"/>
    <xf numFmtId="0" fontId="29" fillId="15" borderId="0" applyNumberFormat="0" applyBorder="0" applyAlignment="0" applyProtection="0"/>
    <xf numFmtId="0" fontId="29" fillId="106" borderId="0" applyNumberFormat="0" applyBorder="0" applyAlignment="0" applyProtection="0"/>
    <xf numFmtId="0" fontId="29" fillId="23" borderId="0" applyNumberFormat="0" applyBorder="0" applyAlignment="0" applyProtection="0"/>
    <xf numFmtId="0" fontId="29" fillId="111" borderId="0" applyNumberFormat="0" applyBorder="0" applyAlignment="0" applyProtection="0"/>
    <xf numFmtId="0" fontId="29" fillId="21" borderId="0" applyNumberFormat="0" applyBorder="0" applyAlignment="0" applyProtection="0"/>
    <xf numFmtId="0" fontId="357" fillId="99" borderId="158" applyNumberFormat="0" applyAlignment="0" applyProtection="0"/>
    <xf numFmtId="0" fontId="357" fillId="99" borderId="158" applyNumberFormat="0" applyAlignment="0" applyProtection="0"/>
    <xf numFmtId="0" fontId="357" fillId="99" borderId="158" applyNumberFormat="0" applyAlignment="0" applyProtection="0"/>
    <xf numFmtId="0" fontId="357" fillId="99" borderId="158" applyNumberFormat="0" applyAlignment="0" applyProtection="0"/>
    <xf numFmtId="0" fontId="357" fillId="99" borderId="158" applyNumberFormat="0" applyAlignment="0" applyProtection="0"/>
    <xf numFmtId="0" fontId="357" fillId="99" borderId="158" applyNumberFormat="0" applyAlignment="0" applyProtection="0"/>
    <xf numFmtId="0" fontId="357" fillId="99" borderId="158" applyNumberFormat="0" applyAlignment="0" applyProtection="0"/>
    <xf numFmtId="0" fontId="30" fillId="2" borderId="158" applyNumberFormat="0" applyAlignment="0" applyProtection="0"/>
    <xf numFmtId="0" fontId="30" fillId="2" borderId="158" applyNumberFormat="0" applyAlignment="0" applyProtection="0"/>
    <xf numFmtId="0" fontId="30" fillId="2" borderId="158" applyNumberFormat="0" applyAlignment="0" applyProtection="0"/>
    <xf numFmtId="0" fontId="30" fillId="2" borderId="158" applyNumberFormat="0" applyAlignment="0" applyProtection="0"/>
    <xf numFmtId="0" fontId="30" fillId="2" borderId="158" applyNumberFormat="0" applyAlignment="0" applyProtection="0"/>
    <xf numFmtId="0" fontId="30" fillId="2" borderId="158" applyNumberFormat="0" applyAlignment="0" applyProtection="0"/>
    <xf numFmtId="0" fontId="30" fillId="2" borderId="158" applyNumberFormat="0" applyAlignment="0" applyProtection="0"/>
    <xf numFmtId="0" fontId="30" fillId="2" borderId="158" applyNumberFormat="0" applyAlignment="0" applyProtection="0"/>
    <xf numFmtId="0" fontId="30" fillId="2" borderId="158" applyNumberFormat="0" applyAlignment="0" applyProtection="0"/>
    <xf numFmtId="0" fontId="30" fillId="2" borderId="158" applyNumberFormat="0" applyAlignment="0" applyProtection="0"/>
    <xf numFmtId="0" fontId="30" fillId="2" borderId="158" applyNumberFormat="0" applyAlignment="0" applyProtection="0"/>
    <xf numFmtId="0" fontId="30" fillId="2" borderId="158" applyNumberFormat="0" applyAlignment="0" applyProtection="0"/>
    <xf numFmtId="0" fontId="30" fillId="2" borderId="158" applyNumberFormat="0" applyAlignment="0" applyProtection="0"/>
    <xf numFmtId="0" fontId="30" fillId="2" borderId="158" applyNumberFormat="0" applyAlignment="0" applyProtection="0"/>
    <xf numFmtId="0" fontId="31" fillId="98" borderId="160" applyNumberFormat="0" applyAlignment="0" applyProtection="0"/>
    <xf numFmtId="0" fontId="31" fillId="98" borderId="160" applyNumberFormat="0" applyAlignment="0" applyProtection="0"/>
    <xf numFmtId="0" fontId="31" fillId="98" borderId="160" applyNumberFormat="0" applyAlignment="0" applyProtection="0"/>
    <xf numFmtId="0" fontId="31" fillId="98" borderId="160" applyNumberFormat="0" applyAlignment="0" applyProtection="0"/>
    <xf numFmtId="0" fontId="31" fillId="98" borderId="160" applyNumberFormat="0" applyAlignment="0" applyProtection="0"/>
    <xf numFmtId="0" fontId="31" fillId="98" borderId="160" applyNumberFormat="0" applyAlignment="0" applyProtection="0"/>
    <xf numFmtId="0" fontId="31" fillId="98" borderId="160" applyNumberFormat="0" applyAlignment="0" applyProtection="0"/>
    <xf numFmtId="0" fontId="31" fillId="98" borderId="160" applyNumberFormat="0" applyAlignment="0" applyProtection="0"/>
    <xf numFmtId="0" fontId="31" fillId="6" borderId="160" applyNumberFormat="0" applyAlignment="0" applyProtection="0"/>
    <xf numFmtId="0" fontId="31" fillId="6" borderId="160" applyNumberFormat="0" applyAlignment="0" applyProtection="0"/>
    <xf numFmtId="0" fontId="31" fillId="6" borderId="160" applyNumberFormat="0" applyAlignment="0" applyProtection="0"/>
    <xf numFmtId="0" fontId="31" fillId="6" borderId="160" applyNumberFormat="0" applyAlignment="0" applyProtection="0"/>
    <xf numFmtId="0" fontId="31" fillId="6" borderId="160" applyNumberFormat="0" applyAlignment="0" applyProtection="0"/>
    <xf numFmtId="0" fontId="31" fillId="6" borderId="160" applyNumberFormat="0" applyAlignment="0" applyProtection="0"/>
    <xf numFmtId="0" fontId="31" fillId="6" borderId="160" applyNumberFormat="0" applyAlignment="0" applyProtection="0"/>
    <xf numFmtId="0" fontId="31" fillId="6" borderId="160" applyNumberFormat="0" applyAlignment="0" applyProtection="0"/>
    <xf numFmtId="0" fontId="31" fillId="14" borderId="160" applyNumberFormat="0" applyAlignment="0" applyProtection="0"/>
    <xf numFmtId="0" fontId="31" fillId="14" borderId="160" applyNumberFormat="0" applyAlignment="0" applyProtection="0"/>
    <xf numFmtId="0" fontId="31" fillId="14" borderId="160" applyNumberFormat="0" applyAlignment="0" applyProtection="0"/>
    <xf numFmtId="0" fontId="31" fillId="14" borderId="160" applyNumberFormat="0" applyAlignment="0" applyProtection="0"/>
    <xf numFmtId="0" fontId="31" fillId="14" borderId="160" applyNumberFormat="0" applyAlignment="0" applyProtection="0"/>
    <xf numFmtId="0" fontId="31" fillId="14" borderId="160" applyNumberFormat="0" applyAlignment="0" applyProtection="0"/>
    <xf numFmtId="0" fontId="31" fillId="14" borderId="160" applyNumberFormat="0" applyAlignment="0" applyProtection="0"/>
    <xf numFmtId="0" fontId="31" fillId="14" borderId="160" applyNumberFormat="0" applyAlignment="0" applyProtection="0"/>
    <xf numFmtId="0" fontId="32" fillId="98" borderId="158" applyNumberFormat="0" applyAlignment="0" applyProtection="0"/>
    <xf numFmtId="0" fontId="32" fillId="98" borderId="158" applyNumberFormat="0" applyAlignment="0" applyProtection="0"/>
    <xf numFmtId="0" fontId="32" fillId="98" borderId="158" applyNumberFormat="0" applyAlignment="0" applyProtection="0"/>
    <xf numFmtId="0" fontId="32" fillId="98" borderId="158" applyNumberFormat="0" applyAlignment="0" applyProtection="0"/>
    <xf numFmtId="0" fontId="32" fillId="98" borderId="158" applyNumberFormat="0" applyAlignment="0" applyProtection="0"/>
    <xf numFmtId="0" fontId="32" fillId="98" borderId="158" applyNumberFormat="0" applyAlignment="0" applyProtection="0"/>
    <xf numFmtId="0" fontId="32" fillId="98" borderId="158" applyNumberFormat="0" applyAlignment="0" applyProtection="0"/>
    <xf numFmtId="0" fontId="32" fillId="6" borderId="158" applyNumberFormat="0" applyAlignment="0" applyProtection="0"/>
    <xf numFmtId="0" fontId="32" fillId="6" borderId="158" applyNumberFormat="0" applyAlignment="0" applyProtection="0"/>
    <xf numFmtId="0" fontId="32" fillId="6" borderId="158" applyNumberFormat="0" applyAlignment="0" applyProtection="0"/>
    <xf numFmtId="0" fontId="32" fillId="6" borderId="158" applyNumberFormat="0" applyAlignment="0" applyProtection="0"/>
    <xf numFmtId="0" fontId="32" fillId="6" borderId="158" applyNumberFormat="0" applyAlignment="0" applyProtection="0"/>
    <xf numFmtId="0" fontId="32" fillId="6" borderId="158" applyNumberFormat="0" applyAlignment="0" applyProtection="0"/>
    <xf numFmtId="0" fontId="32" fillId="6" borderId="158" applyNumberFormat="0" applyAlignment="0" applyProtection="0"/>
    <xf numFmtId="0" fontId="32" fillId="14" borderId="158" applyNumberFormat="0" applyAlignment="0" applyProtection="0"/>
    <xf numFmtId="0" fontId="32" fillId="14" borderId="158" applyNumberFormat="0" applyAlignment="0" applyProtection="0"/>
    <xf numFmtId="0" fontId="32" fillId="14" borderId="158" applyNumberFormat="0" applyAlignment="0" applyProtection="0"/>
    <xf numFmtId="0" fontId="32" fillId="14" borderId="158" applyNumberFormat="0" applyAlignment="0" applyProtection="0"/>
    <xf numFmtId="0" fontId="32" fillId="14" borderId="158" applyNumberFormat="0" applyAlignment="0" applyProtection="0"/>
    <xf numFmtId="0" fontId="32" fillId="14" borderId="158" applyNumberFormat="0" applyAlignment="0" applyProtection="0"/>
    <xf numFmtId="0" fontId="32" fillId="14" borderId="158" applyNumberFormat="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166" fontId="28" fillId="0" borderId="0" applyFont="0" applyFill="0" applyBorder="0" applyAlignment="0" applyProtection="0"/>
    <xf numFmtId="0" fontId="217" fillId="0" borderId="163" applyNumberFormat="0" applyFill="0" applyAlignment="0" applyProtection="0"/>
    <xf numFmtId="0" fontId="218" fillId="0" borderId="11" applyNumberFormat="0" applyFill="0" applyAlignment="0" applyProtection="0"/>
    <xf numFmtId="0" fontId="219" fillId="0" borderId="164" applyNumberFormat="0" applyFill="0" applyAlignment="0" applyProtection="0"/>
    <xf numFmtId="0" fontId="219" fillId="0" borderId="0" applyNumberFormat="0" applyFill="0" applyBorder="0" applyAlignment="0" applyProtection="0"/>
    <xf numFmtId="0" fontId="220" fillId="1" borderId="154">
      <alignment horizontal="left" vertical="center"/>
      <protection locked="0"/>
    </xf>
    <xf numFmtId="0" fontId="220" fillId="1" borderId="154">
      <alignment horizontal="left" vertical="center"/>
      <protection locked="0"/>
    </xf>
    <xf numFmtId="0" fontId="220" fillId="1" borderId="154">
      <alignment horizontal="left" vertical="center"/>
      <protection locked="0"/>
    </xf>
    <xf numFmtId="0" fontId="220" fillId="1" borderId="154">
      <alignment horizontal="left" vertical="center"/>
      <protection locked="0"/>
    </xf>
    <xf numFmtId="0" fontId="220" fillId="1" borderId="154">
      <alignment horizontal="left" vertical="center"/>
      <protection locked="0"/>
    </xf>
    <xf numFmtId="0" fontId="220" fillId="1" borderId="154">
      <alignment horizontal="left" vertical="center"/>
      <protection locked="0"/>
    </xf>
    <xf numFmtId="0" fontId="220" fillId="1" borderId="154">
      <alignment horizontal="left" vertical="center"/>
      <protection locked="0"/>
    </xf>
    <xf numFmtId="0" fontId="220" fillId="1" borderId="154">
      <alignment horizontal="left" vertical="center"/>
      <protection locked="0"/>
    </xf>
    <xf numFmtId="0" fontId="91" fillId="0" borderId="155">
      <alignment horizontal="right"/>
    </xf>
    <xf numFmtId="0" fontId="91" fillId="0" borderId="155">
      <alignment horizontal="right"/>
    </xf>
    <xf numFmtId="0" fontId="91" fillId="0" borderId="155">
      <alignment horizontal="right"/>
    </xf>
    <xf numFmtId="0" fontId="91" fillId="0" borderId="155">
      <alignment horizontal="right"/>
    </xf>
    <xf numFmtId="0" fontId="91" fillId="0" borderId="155">
      <alignment horizontal="right"/>
    </xf>
    <xf numFmtId="0" fontId="91" fillId="0" borderId="155">
      <alignment horizontal="right"/>
    </xf>
    <xf numFmtId="0" fontId="37" fillId="0" borderId="165" applyNumberFormat="0" applyFill="0" applyAlignment="0" applyProtection="0"/>
    <xf numFmtId="0" fontId="37" fillId="0" borderId="165" applyNumberFormat="0" applyFill="0" applyAlignment="0" applyProtection="0"/>
    <xf numFmtId="0" fontId="37" fillId="0" borderId="165" applyNumberFormat="0" applyFill="0" applyAlignment="0" applyProtection="0"/>
    <xf numFmtId="0" fontId="37" fillId="0" borderId="165" applyNumberFormat="0" applyFill="0" applyAlignment="0" applyProtection="0"/>
    <xf numFmtId="0" fontId="37" fillId="0" borderId="165" applyNumberFormat="0" applyFill="0" applyAlignment="0" applyProtection="0"/>
    <xf numFmtId="0" fontId="37" fillId="0" borderId="165" applyNumberFormat="0" applyFill="0" applyAlignment="0" applyProtection="0"/>
    <xf numFmtId="0" fontId="37" fillId="0" borderId="165" applyNumberFormat="0" applyFill="0" applyAlignment="0" applyProtection="0"/>
    <xf numFmtId="0" fontId="37" fillId="0" borderId="165" applyNumberFormat="0" applyFill="0" applyAlignment="0" applyProtection="0"/>
    <xf numFmtId="0" fontId="37" fillId="0" borderId="165" applyNumberFormat="0" applyFill="0" applyAlignment="0" applyProtection="0"/>
    <xf numFmtId="0" fontId="37" fillId="0" borderId="165" applyNumberFormat="0" applyFill="0" applyAlignment="0" applyProtection="0"/>
    <xf numFmtId="0" fontId="37" fillId="0" borderId="166" applyNumberFormat="0" applyFill="0" applyAlignment="0" applyProtection="0"/>
    <xf numFmtId="0" fontId="37" fillId="0" borderId="166" applyNumberFormat="0" applyFill="0" applyAlignment="0" applyProtection="0"/>
    <xf numFmtId="0" fontId="37" fillId="0" borderId="166" applyNumberFormat="0" applyFill="0" applyAlignment="0" applyProtection="0"/>
    <xf numFmtId="0" fontId="37" fillId="0" borderId="166" applyNumberFormat="0" applyFill="0" applyAlignment="0" applyProtection="0"/>
    <xf numFmtId="0" fontId="37" fillId="0" borderId="166" applyNumberFormat="0" applyFill="0" applyAlignment="0" applyProtection="0"/>
    <xf numFmtId="0" fontId="37" fillId="0" borderId="166" applyNumberFormat="0" applyFill="0" applyAlignment="0" applyProtection="0"/>
    <xf numFmtId="0" fontId="37" fillId="0" borderId="166" applyNumberFormat="0" applyFill="0" applyAlignment="0" applyProtection="0"/>
    <xf numFmtId="0" fontId="37" fillId="0" borderId="166" applyNumberFormat="0" applyFill="0" applyAlignment="0" applyProtection="0"/>
    <xf numFmtId="0" fontId="37" fillId="0" borderId="166" applyNumberFormat="0" applyFill="0" applyAlignment="0" applyProtection="0"/>
    <xf numFmtId="0" fontId="37" fillId="0" borderId="166" applyNumberFormat="0" applyFill="0" applyAlignment="0" applyProtection="0"/>
    <xf numFmtId="0" fontId="38" fillId="108" borderId="5" applyNumberFormat="0" applyAlignment="0" applyProtection="0"/>
    <xf numFmtId="0" fontId="38" fillId="61" borderId="5" applyNumberFormat="0" applyAlignment="0" applyProtection="0"/>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39" fillId="0" borderId="0" applyNumberFormat="0" applyFill="0" applyBorder="0" applyAlignment="0" applyProtection="0"/>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221" fillId="0" borderId="0" applyNumberFormat="0" applyFill="0" applyBorder="0" applyAlignment="0" applyProtection="0"/>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91" fillId="0" borderId="155"/>
    <xf numFmtId="0" fontId="40" fillId="104" borderId="0" applyNumberFormat="0" applyBorder="0" applyAlignment="0" applyProtection="0"/>
    <xf numFmtId="0" fontId="40" fillId="13" borderId="0" applyNumberFormat="0" applyBorder="0" applyAlignment="0" applyProtection="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78" fillId="0" borderId="0"/>
    <xf numFmtId="0" fontId="78" fillId="0" borderId="0"/>
    <xf numFmtId="0" fontId="78" fillId="0" borderId="0"/>
    <xf numFmtId="0" fontId="78" fillId="0" borderId="0"/>
    <xf numFmtId="0" fontId="78" fillId="0" borderId="0"/>
    <xf numFmtId="0" fontId="17" fillId="0" borderId="0"/>
    <xf numFmtId="0" fontId="17" fillId="0" borderId="0"/>
    <xf numFmtId="0" fontId="78" fillId="0" borderId="0"/>
    <xf numFmtId="0" fontId="78" fillId="0" borderId="0"/>
    <xf numFmtId="0" fontId="78" fillId="0" borderId="0"/>
    <xf numFmtId="0" fontId="78" fillId="0" borderId="0"/>
    <xf numFmtId="0" fontId="78" fillId="0" borderId="0"/>
    <xf numFmtId="0" fontId="78" fillId="0" borderId="0"/>
    <xf numFmtId="0" fontId="91" fillId="0" borderId="0"/>
    <xf numFmtId="0" fontId="91" fillId="0" borderId="0"/>
    <xf numFmtId="0" fontId="91" fillId="0" borderId="0"/>
    <xf numFmtId="0" fontId="91" fillId="0" borderId="0"/>
    <xf numFmtId="0" fontId="91" fillId="0" borderId="0"/>
    <xf numFmtId="0" fontId="91" fillId="0" borderId="0"/>
    <xf numFmtId="0" fontId="91" fillId="0" borderId="0"/>
    <xf numFmtId="0" fontId="91" fillId="0" borderId="0"/>
    <xf numFmtId="0" fontId="28" fillId="0" borderId="0"/>
    <xf numFmtId="0" fontId="17" fillId="0" borderId="0"/>
    <xf numFmtId="0" fontId="17" fillId="0" borderId="0"/>
    <xf numFmtId="0" fontId="28" fillId="0" borderId="0"/>
    <xf numFmtId="0" fontId="17" fillId="0" borderId="0"/>
    <xf numFmtId="231" fontId="158" fillId="0" borderId="0"/>
    <xf numFmtId="0" fontId="17" fillId="0" borderId="0"/>
    <xf numFmtId="0" fontId="91" fillId="0" borderId="0"/>
    <xf numFmtId="0" fontId="91" fillId="0" borderId="0"/>
    <xf numFmtId="0" fontId="91" fillId="0" borderId="0"/>
    <xf numFmtId="0" fontId="28" fillId="0" borderId="0"/>
    <xf numFmtId="0" fontId="78" fillId="0" borderId="0"/>
    <xf numFmtId="0" fontId="158" fillId="0" borderId="0"/>
    <xf numFmtId="0" fontId="78" fillId="0" borderId="0"/>
    <xf numFmtId="0" fontId="17" fillId="0" borderId="0"/>
    <xf numFmtId="0" fontId="28" fillId="0" borderId="0"/>
    <xf numFmtId="0" fontId="28" fillId="0" borderId="0"/>
    <xf numFmtId="0" fontId="17" fillId="0" borderId="0"/>
    <xf numFmtId="0" fontId="17" fillId="0" borderId="0"/>
    <xf numFmtId="0" fontId="28" fillId="0" borderId="0"/>
    <xf numFmtId="0" fontId="28" fillId="0" borderId="0"/>
    <xf numFmtId="0" fontId="28" fillId="0" borderId="0"/>
    <xf numFmtId="0" fontId="28" fillId="0" borderId="0"/>
    <xf numFmtId="0" fontId="28" fillId="0" borderId="0"/>
    <xf numFmtId="0" fontId="28" fillId="0" borderId="0"/>
    <xf numFmtId="0" fontId="78" fillId="0" borderId="0"/>
    <xf numFmtId="0" fontId="78" fillId="0" borderId="0"/>
    <xf numFmtId="0" fontId="78" fillId="0" borderId="0"/>
    <xf numFmtId="0" fontId="78" fillId="0" borderId="0"/>
    <xf numFmtId="0" fontId="78" fillId="0" borderId="0"/>
    <xf numFmtId="0" fontId="78" fillId="0" borderId="0"/>
    <xf numFmtId="0" fontId="91" fillId="0" borderId="0"/>
    <xf numFmtId="0" fontId="91" fillId="0" borderId="0"/>
    <xf numFmtId="0" fontId="91" fillId="0" borderId="0"/>
    <xf numFmtId="231" fontId="158" fillId="0" borderId="0"/>
    <xf numFmtId="0" fontId="91" fillId="0" borderId="0"/>
    <xf numFmtId="0" fontId="91" fillId="0" borderId="0"/>
    <xf numFmtId="0" fontId="91" fillId="0" borderId="0"/>
    <xf numFmtId="0" fontId="91" fillId="0" borderId="0"/>
    <xf numFmtId="0" fontId="28" fillId="0" borderId="0"/>
    <xf numFmtId="0" fontId="78" fillId="0" borderId="0"/>
    <xf numFmtId="0" fontId="78" fillId="0" borderId="0"/>
    <xf numFmtId="0" fontId="17" fillId="0" borderId="0"/>
    <xf numFmtId="0" fontId="250" fillId="0" borderId="0"/>
    <xf numFmtId="0" fontId="250" fillId="0" borderId="0"/>
    <xf numFmtId="0" fontId="250" fillId="0" borderId="0"/>
    <xf numFmtId="0" fontId="358" fillId="0" borderId="0"/>
    <xf numFmtId="0" fontId="358" fillId="0" borderId="0"/>
    <xf numFmtId="0" fontId="358" fillId="0" borderId="0"/>
    <xf numFmtId="0" fontId="358" fillId="0" borderId="0"/>
    <xf numFmtId="0" fontId="358" fillId="0" borderId="0"/>
    <xf numFmtId="0" fontId="358" fillId="0" borderId="0"/>
    <xf numFmtId="0" fontId="358" fillId="0" borderId="0"/>
    <xf numFmtId="0" fontId="358" fillId="0" borderId="0"/>
    <xf numFmtId="0" fontId="28" fillId="0" borderId="0"/>
    <xf numFmtId="0" fontId="78" fillId="0" borderId="0"/>
    <xf numFmtId="0" fontId="78" fillId="0" borderId="0"/>
    <xf numFmtId="0" fontId="358" fillId="0" borderId="0"/>
    <xf numFmtId="232" fontId="17" fillId="0" borderId="0"/>
    <xf numFmtId="232" fontId="17" fillId="0" borderId="0"/>
    <xf numFmtId="0" fontId="358" fillId="0" borderId="0"/>
    <xf numFmtId="0" fontId="358" fillId="0" borderId="0"/>
    <xf numFmtId="0" fontId="358" fillId="0" borderId="0"/>
    <xf numFmtId="0" fontId="358" fillId="0" borderId="0"/>
    <xf numFmtId="0" fontId="358" fillId="0" borderId="0"/>
    <xf numFmtId="0" fontId="358" fillId="0" borderId="0"/>
    <xf numFmtId="0" fontId="358"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232" fontId="17" fillId="0" borderId="0"/>
    <xf numFmtId="232" fontId="17" fillId="0" borderId="0"/>
    <xf numFmtId="0" fontId="78" fillId="0" borderId="0"/>
    <xf numFmtId="0" fontId="78" fillId="0" borderId="0"/>
    <xf numFmtId="0" fontId="17" fillId="0" borderId="0"/>
    <xf numFmtId="0" fontId="17" fillId="0" borderId="0"/>
    <xf numFmtId="0" fontId="26" fillId="0" borderId="0"/>
    <xf numFmtId="0" fontId="26" fillId="0" borderId="0"/>
    <xf numFmtId="0" fontId="26" fillId="0" borderId="0"/>
    <xf numFmtId="0" fontId="26" fillId="0" borderId="0"/>
    <xf numFmtId="0" fontId="26" fillId="0" borderId="0"/>
    <xf numFmtId="0" fontId="26" fillId="0" borderId="0"/>
    <xf numFmtId="0" fontId="26" fillId="0" borderId="0"/>
    <xf numFmtId="0" fontId="78" fillId="0" borderId="0"/>
    <xf numFmtId="0" fontId="78" fillId="0" borderId="0"/>
    <xf numFmtId="0" fontId="158" fillId="0" borderId="0"/>
    <xf numFmtId="0" fontId="78" fillId="0" borderId="0"/>
    <xf numFmtId="0" fontId="78" fillId="0" borderId="0"/>
    <xf numFmtId="0" fontId="250" fillId="0" borderId="0"/>
    <xf numFmtId="0" fontId="78" fillId="0" borderId="0"/>
    <xf numFmtId="0" fontId="78" fillId="0" borderId="0"/>
    <xf numFmtId="0" fontId="78" fillId="0" borderId="0"/>
    <xf numFmtId="0" fontId="78" fillId="0" borderId="0"/>
    <xf numFmtId="0" fontId="17" fillId="0" borderId="0"/>
    <xf numFmtId="0" fontId="78" fillId="0" borderId="0"/>
    <xf numFmtId="0" fontId="78" fillId="0" borderId="0"/>
    <xf numFmtId="0" fontId="78" fillId="0" borderId="0"/>
    <xf numFmtId="0" fontId="17" fillId="0" borderId="0"/>
    <xf numFmtId="0" fontId="17" fillId="0" borderId="0"/>
    <xf numFmtId="0" fontId="43" fillId="112" borderId="0" applyNumberFormat="0" applyBorder="0" applyAlignment="0" applyProtection="0"/>
    <xf numFmtId="0" fontId="43" fillId="9" borderId="0" applyNumberFormat="0" applyBorder="0" applyAlignment="0" applyProtection="0"/>
    <xf numFmtId="0" fontId="42" fillId="100" borderId="167" applyNumberFormat="0" applyAlignment="0" applyProtection="0"/>
    <xf numFmtId="0" fontId="42" fillId="100" borderId="167" applyNumberFormat="0" applyAlignment="0" applyProtection="0"/>
    <xf numFmtId="0" fontId="42" fillId="100" borderId="167" applyNumberFormat="0" applyAlignment="0" applyProtection="0"/>
    <xf numFmtId="0" fontId="42" fillId="100" borderId="167" applyNumberFormat="0" applyAlignment="0" applyProtection="0"/>
    <xf numFmtId="0" fontId="42" fillId="100" borderId="167" applyNumberFormat="0" applyAlignment="0" applyProtection="0"/>
    <xf numFmtId="0" fontId="42" fillId="100" borderId="167" applyNumberFormat="0" applyAlignment="0" applyProtection="0"/>
    <xf numFmtId="0" fontId="42" fillId="100" borderId="167" applyNumberFormat="0" applyAlignment="0" applyProtection="0"/>
    <xf numFmtId="0" fontId="42" fillId="100" borderId="167" applyNumberFormat="0" applyAlignment="0" applyProtection="0"/>
    <xf numFmtId="0" fontId="42" fillId="100" borderId="167" applyNumberFormat="0" applyAlignment="0" applyProtection="0"/>
    <xf numFmtId="0" fontId="42" fillId="100" borderId="167" applyNumberFormat="0" applyAlignment="0" applyProtection="0"/>
    <xf numFmtId="0" fontId="91" fillId="5" borderId="159" applyNumberFormat="0" applyFont="0" applyAlignment="0" applyProtection="0"/>
    <xf numFmtId="0" fontId="91" fillId="5" borderId="159" applyNumberFormat="0" applyFont="0" applyAlignment="0" applyProtection="0"/>
    <xf numFmtId="0" fontId="91" fillId="5" borderId="159" applyNumberFormat="0" applyFont="0" applyAlignment="0" applyProtection="0"/>
    <xf numFmtId="0" fontId="91" fillId="5" borderId="159" applyNumberFormat="0" applyFont="0" applyAlignment="0" applyProtection="0"/>
    <xf numFmtId="0" fontId="91" fillId="5" borderId="159" applyNumberFormat="0" applyFont="0" applyAlignment="0" applyProtection="0"/>
    <xf numFmtId="0" fontId="91" fillId="5" borderId="159" applyNumberFormat="0" applyFont="0" applyAlignment="0" applyProtection="0"/>
    <xf numFmtId="0" fontId="91" fillId="5" borderId="159" applyNumberFormat="0" applyFont="0" applyAlignment="0" applyProtection="0"/>
    <xf numFmtId="0" fontId="91" fillId="5" borderId="159" applyNumberFormat="0" applyFont="0" applyAlignment="0" applyProtection="0"/>
    <xf numFmtId="0" fontId="91" fillId="5" borderId="159" applyNumberFormat="0" applyFont="0" applyAlignment="0" applyProtection="0"/>
    <xf numFmtId="0" fontId="91" fillId="5" borderId="159" applyNumberFormat="0" applyFont="0" applyAlignment="0" applyProtection="0"/>
    <xf numFmtId="0" fontId="28" fillId="5" borderId="159" applyNumberFormat="0" applyFont="0" applyAlignment="0" applyProtection="0"/>
    <xf numFmtId="0" fontId="28" fillId="5" borderId="159" applyNumberFormat="0" applyFont="0" applyAlignment="0" applyProtection="0"/>
    <xf numFmtId="0" fontId="28" fillId="5" borderId="159" applyNumberFormat="0" applyFont="0" applyAlignment="0" applyProtection="0"/>
    <xf numFmtId="0" fontId="28" fillId="5" borderId="159" applyNumberFormat="0" applyFont="0" applyAlignment="0" applyProtection="0"/>
    <xf numFmtId="0" fontId="28" fillId="5" borderId="159" applyNumberFormat="0" applyFont="0" applyAlignment="0" applyProtection="0"/>
    <xf numFmtId="0" fontId="28" fillId="5" borderId="159" applyNumberFormat="0" applyFont="0" applyAlignment="0" applyProtection="0"/>
    <xf numFmtId="0" fontId="28" fillId="5" borderId="159" applyNumberFormat="0" applyFont="0" applyAlignment="0" applyProtection="0"/>
    <xf numFmtId="0" fontId="28" fillId="5" borderId="159" applyNumberFormat="0" applyFont="0" applyAlignment="0" applyProtection="0"/>
    <xf numFmtId="0" fontId="28" fillId="5" borderId="159" applyNumberFormat="0" applyFont="0" applyAlignment="0" applyProtection="0"/>
    <xf numFmtId="0" fontId="28" fillId="5" borderId="159" applyNumberFormat="0" applyFont="0" applyAlignment="0" applyProtection="0"/>
    <xf numFmtId="9" fontId="42" fillId="0" borderId="0" applyFont="0" applyFill="0" applyBorder="0" applyAlignment="0" applyProtection="0"/>
    <xf numFmtId="0" fontId="48" fillId="113" borderId="0" applyNumberFormat="0" applyBorder="0" applyAlignment="0" applyProtection="0"/>
    <xf numFmtId="0" fontId="48" fillId="11" borderId="0" applyNumberFormat="0" applyBorder="0" applyAlignment="0" applyProtection="0"/>
    <xf numFmtId="4" fontId="91" fillId="0" borderId="155"/>
    <xf numFmtId="4" fontId="91" fillId="0" borderId="155"/>
    <xf numFmtId="4" fontId="91" fillId="0" borderId="155"/>
    <xf numFmtId="4" fontId="91" fillId="0" borderId="155"/>
    <xf numFmtId="4" fontId="91" fillId="0" borderId="155"/>
    <xf numFmtId="4" fontId="91" fillId="0" borderId="155"/>
    <xf numFmtId="4" fontId="91" fillId="0" borderId="155"/>
    <xf numFmtId="4" fontId="91" fillId="0" borderId="155"/>
    <xf numFmtId="4" fontId="91" fillId="0" borderId="155"/>
    <xf numFmtId="4" fontId="91" fillId="0" borderId="155"/>
    <xf numFmtId="0" fontId="359" fillId="0" borderId="0"/>
    <xf numFmtId="231" fontId="158" fillId="0" borderId="0"/>
    <xf numFmtId="231" fontId="106" fillId="0" borderId="0"/>
    <xf numFmtId="0" fontId="158" fillId="0" borderId="0"/>
    <xf numFmtId="0" fontId="335" fillId="0" borderId="0">
      <alignment vertical="center"/>
    </xf>
    <xf numFmtId="0" fontId="226" fillId="0" borderId="0"/>
    <xf numFmtId="0" fontId="16" fillId="0" borderId="0"/>
    <xf numFmtId="0" fontId="15" fillId="0" borderId="0"/>
    <xf numFmtId="0" fontId="15" fillId="0" borderId="0"/>
    <xf numFmtId="0" fontId="15" fillId="0" borderId="0"/>
    <xf numFmtId="233" fontId="14" fillId="0" borderId="0"/>
    <xf numFmtId="0" fontId="12" fillId="0" borderId="0"/>
    <xf numFmtId="0" fontId="12" fillId="0" borderId="0"/>
    <xf numFmtId="223" fontId="335" fillId="0" borderId="0"/>
    <xf numFmtId="228" fontId="158" fillId="0" borderId="0"/>
    <xf numFmtId="228" fontId="158" fillId="0" borderId="0"/>
    <xf numFmtId="228" fontId="106" fillId="0" borderId="0"/>
    <xf numFmtId="228" fontId="158" fillId="0" borderId="0"/>
    <xf numFmtId="0" fontId="11" fillId="0" borderId="0"/>
    <xf numFmtId="0" fontId="11" fillId="0" borderId="0"/>
    <xf numFmtId="0" fontId="11" fillId="0" borderId="0"/>
    <xf numFmtId="0" fontId="30" fillId="2" borderId="176" applyNumberFormat="0" applyAlignment="0" applyProtection="0"/>
    <xf numFmtId="0" fontId="31" fillId="14" borderId="177" applyNumberFormat="0" applyAlignment="0" applyProtection="0"/>
    <xf numFmtId="0" fontId="32" fillId="14" borderId="176" applyNumberFormat="0" applyAlignment="0" applyProtection="0"/>
    <xf numFmtId="0" fontId="37" fillId="0" borderId="178" applyNumberFormat="0" applyFill="0" applyAlignment="0" applyProtection="0"/>
    <xf numFmtId="228" fontId="158" fillId="0" borderId="0"/>
    <xf numFmtId="234" fontId="158" fillId="0" borderId="0"/>
    <xf numFmtId="0" fontId="26" fillId="5" borderId="159" applyNumberFormat="0" applyFont="0" applyAlignment="0" applyProtection="0"/>
    <xf numFmtId="0" fontId="259" fillId="0" borderId="0">
      <alignment vertical="center"/>
    </xf>
    <xf numFmtId="0" fontId="10" fillId="0" borderId="0"/>
    <xf numFmtId="0" fontId="10" fillId="0" borderId="0"/>
    <xf numFmtId="44" fontId="26" fillId="0" borderId="0" applyFont="0" applyFill="0" applyBorder="0" applyAlignment="0" applyProtection="0"/>
    <xf numFmtId="0" fontId="9" fillId="0" borderId="0"/>
    <xf numFmtId="167" fontId="9" fillId="0" borderId="0" applyFont="0" applyFill="0" applyBorder="0" applyAlignment="0" applyProtection="0"/>
    <xf numFmtId="9" fontId="9" fillId="0" borderId="0" applyFont="0" applyFill="0" applyBorder="0" applyAlignment="0" applyProtection="0"/>
    <xf numFmtId="0" fontId="447" fillId="0" borderId="0" applyNumberFormat="0" applyFill="0" applyBorder="0" applyAlignment="0" applyProtection="0">
      <alignment vertical="top"/>
      <protection locked="0"/>
    </xf>
    <xf numFmtId="0" fontId="8" fillId="0" borderId="0"/>
    <xf numFmtId="0" fontId="8" fillId="0" borderId="0"/>
    <xf numFmtId="0" fontId="8" fillId="0" borderId="0"/>
    <xf numFmtId="0" fontId="7" fillId="0" borderId="0"/>
    <xf numFmtId="167" fontId="7" fillId="0" borderId="0" applyFont="0" applyFill="0" applyBorder="0" applyAlignment="0" applyProtection="0"/>
    <xf numFmtId="9" fontId="7" fillId="0" borderId="0" applyFont="0" applyFill="0" applyBorder="0" applyAlignment="0" applyProtection="0"/>
    <xf numFmtId="9" fontId="7" fillId="0" borderId="0" applyFont="0" applyFill="0" applyBorder="0" applyAlignment="0" applyProtection="0"/>
    <xf numFmtId="0" fontId="6" fillId="0" borderId="0"/>
    <xf numFmtId="0" fontId="6" fillId="0" borderId="0"/>
    <xf numFmtId="0" fontId="5" fillId="0" borderId="0"/>
    <xf numFmtId="0" fontId="486" fillId="0" borderId="0" applyBorder="0"/>
    <xf numFmtId="0" fontId="123" fillId="10" borderId="0" applyNumberFormat="0" applyBorder="0" applyAlignment="0" applyProtection="0"/>
    <xf numFmtId="0" fontId="123" fillId="9" borderId="0" applyNumberFormat="0" applyBorder="0" applyAlignment="0" applyProtection="0"/>
    <xf numFmtId="0" fontId="123" fillId="11" borderId="0" applyNumberFormat="0" applyBorder="0" applyAlignment="0" applyProtection="0"/>
    <xf numFmtId="0" fontId="123" fillId="12" borderId="0" applyNumberFormat="0" applyBorder="0" applyAlignment="0" applyProtection="0"/>
    <xf numFmtId="0" fontId="123" fillId="7" borderId="0" applyNumberFormat="0" applyBorder="0" applyAlignment="0" applyProtection="0"/>
    <xf numFmtId="0" fontId="123" fillId="2" borderId="0" applyNumberFormat="0" applyBorder="0" applyAlignment="0" applyProtection="0"/>
    <xf numFmtId="0" fontId="123" fillId="8" borderId="0" applyNumberFormat="0" applyBorder="0" applyAlignment="0" applyProtection="0"/>
    <xf numFmtId="0" fontId="123" fillId="4" borderId="0" applyNumberFormat="0" applyBorder="0" applyAlignment="0" applyProtection="0"/>
    <xf numFmtId="0" fontId="123" fillId="17" borderId="0" applyNumberFormat="0" applyBorder="0" applyAlignment="0" applyProtection="0"/>
    <xf numFmtId="0" fontId="123" fillId="12" borderId="0" applyNumberFormat="0" applyBorder="0" applyAlignment="0" applyProtection="0"/>
    <xf numFmtId="0" fontId="123" fillId="8" borderId="0" applyNumberFormat="0" applyBorder="0" applyAlignment="0" applyProtection="0"/>
    <xf numFmtId="0" fontId="123" fillId="18" borderId="0" applyNumberFormat="0" applyBorder="0" applyAlignment="0" applyProtection="0"/>
    <xf numFmtId="0" fontId="162" fillId="20" borderId="0" applyNumberFormat="0" applyBorder="0" applyAlignment="0" applyProtection="0"/>
    <xf numFmtId="0" fontId="162" fillId="4" borderId="0" applyNumberFormat="0" applyBorder="0" applyAlignment="0" applyProtection="0"/>
    <xf numFmtId="0" fontId="162" fillId="17" borderId="0" applyNumberFormat="0" applyBorder="0" applyAlignment="0" applyProtection="0"/>
    <xf numFmtId="0" fontId="162" fillId="22" borderId="0" applyNumberFormat="0" applyBorder="0" applyAlignment="0" applyProtection="0"/>
    <xf numFmtId="0" fontId="162" fillId="23" borderId="0" applyNumberFormat="0" applyBorder="0" applyAlignment="0" applyProtection="0"/>
    <xf numFmtId="0" fontId="162" fillId="24" borderId="0" applyNumberFormat="0" applyBorder="0" applyAlignment="0" applyProtection="0"/>
    <xf numFmtId="0" fontId="167" fillId="11" borderId="0" applyNumberFormat="0" applyBorder="0" applyAlignment="0" applyProtection="0"/>
    <xf numFmtId="0" fontId="497" fillId="14" borderId="176" applyNumberFormat="0" applyAlignment="0" applyProtection="0"/>
    <xf numFmtId="0" fontId="165" fillId="61" borderId="5" applyNumberFormat="0" applyAlignment="0" applyProtection="0"/>
    <xf numFmtId="0" fontId="498" fillId="0" borderId="34" applyNumberFormat="0" applyFill="0" applyAlignment="0" applyProtection="0"/>
    <xf numFmtId="0" fontId="499" fillId="0" borderId="0" applyNumberFormat="0" applyFill="0" applyBorder="0" applyAlignment="0" applyProtection="0"/>
    <xf numFmtId="0" fontId="162" fillId="60" borderId="0" applyNumberFormat="0" applyBorder="0" applyAlignment="0" applyProtection="0"/>
    <xf numFmtId="0" fontId="162" fillId="30" borderId="0" applyNumberFormat="0" applyBorder="0" applyAlignment="0" applyProtection="0"/>
    <xf numFmtId="0" fontId="162" fillId="16" borderId="0" applyNumberFormat="0" applyBorder="0" applyAlignment="0" applyProtection="0"/>
    <xf numFmtId="0" fontId="162" fillId="22" borderId="0" applyNumberFormat="0" applyBorder="0" applyAlignment="0" applyProtection="0"/>
    <xf numFmtId="0" fontId="162" fillId="23" borderId="0" applyNumberFormat="0" applyBorder="0" applyAlignment="0" applyProtection="0"/>
    <xf numFmtId="0" fontId="162" fillId="21" borderId="0" applyNumberFormat="0" applyBorder="0" applyAlignment="0" applyProtection="0"/>
    <xf numFmtId="0" fontId="500" fillId="2" borderId="176" applyNumberFormat="0" applyAlignment="0" applyProtection="0"/>
    <xf numFmtId="0" fontId="163" fillId="9" borderId="0" applyNumberFormat="0" applyBorder="0" applyAlignment="0" applyProtection="0"/>
    <xf numFmtId="164" fontId="106" fillId="0" borderId="0" applyFont="0" applyFill="0" applyBorder="0" applyAlignment="0" applyProtection="0"/>
    <xf numFmtId="164" fontId="106" fillId="0" borderId="0" applyFont="0" applyFill="0" applyBorder="0" applyAlignment="0" applyProtection="0"/>
    <xf numFmtId="237" fontId="106" fillId="0" borderId="0" applyFont="0" applyFill="0" applyBorder="0" applyAlignment="0" applyProtection="0"/>
    <xf numFmtId="237" fontId="106" fillId="0" borderId="0" applyFont="0" applyFill="0" applyBorder="0" applyAlignment="0" applyProtection="0"/>
    <xf numFmtId="237" fontId="106" fillId="0" borderId="0" applyFont="0" applyFill="0" applyBorder="0" applyAlignment="0" applyProtection="0"/>
    <xf numFmtId="237" fontId="106" fillId="0" borderId="0" applyFont="0" applyFill="0" applyBorder="0" applyAlignment="0" applyProtection="0"/>
    <xf numFmtId="237" fontId="106" fillId="0" borderId="0" applyFont="0" applyFill="0" applyBorder="0" applyAlignment="0" applyProtection="0"/>
    <xf numFmtId="237" fontId="106" fillId="0" borderId="0" applyFont="0" applyFill="0" applyBorder="0" applyAlignment="0" applyProtection="0"/>
    <xf numFmtId="167" fontId="486" fillId="0" borderId="0" applyFont="0" applyFill="0" applyBorder="0" applyAlignment="0" applyProtection="0"/>
    <xf numFmtId="167" fontId="486" fillId="0" borderId="0" applyFont="0" applyFill="0" applyBorder="0" applyAlignment="0" applyProtection="0"/>
    <xf numFmtId="167" fontId="486" fillId="0" borderId="0" applyFont="0" applyFill="0" applyBorder="0" applyAlignment="0" applyProtection="0"/>
    <xf numFmtId="167" fontId="486" fillId="0" borderId="0" applyFont="0" applyFill="0" applyBorder="0" applyAlignment="0" applyProtection="0"/>
    <xf numFmtId="237" fontId="106" fillId="0" borderId="0" applyFont="0" applyFill="0" applyBorder="0" applyAlignment="0" applyProtection="0"/>
    <xf numFmtId="237" fontId="106" fillId="0" borderId="0" applyFont="0" applyFill="0" applyBorder="0" applyAlignment="0" applyProtection="0"/>
    <xf numFmtId="237" fontId="106" fillId="0" borderId="0" applyFont="0" applyFill="0" applyBorder="0" applyAlignment="0" applyProtection="0"/>
    <xf numFmtId="0" fontId="250" fillId="0" borderId="0"/>
    <xf numFmtId="0" fontId="106" fillId="0" borderId="0"/>
    <xf numFmtId="0" fontId="106" fillId="0" borderId="0"/>
    <xf numFmtId="0" fontId="250" fillId="0" borderId="0"/>
    <xf numFmtId="0" fontId="250" fillId="0" borderId="0"/>
    <xf numFmtId="0" fontId="250" fillId="0" borderId="0"/>
    <xf numFmtId="0" fontId="106" fillId="0" borderId="0"/>
    <xf numFmtId="0" fontId="486" fillId="0" borderId="0" applyBorder="0"/>
    <xf numFmtId="0" fontId="486" fillId="0" borderId="0" applyBorder="0"/>
    <xf numFmtId="0" fontId="123" fillId="5" borderId="159" applyNumberFormat="0" applyFont="0" applyAlignment="0" applyProtection="0"/>
    <xf numFmtId="9" fontId="106" fillId="0" borderId="0" applyFont="0" applyFill="0" applyBorder="0" applyAlignment="0" applyProtection="0"/>
    <xf numFmtId="9" fontId="106" fillId="0" borderId="0" applyFont="0" applyFill="0" applyBorder="0" applyAlignment="0" applyProtection="0"/>
    <xf numFmtId="9" fontId="250" fillId="0" borderId="0" applyFont="0" applyFill="0" applyBorder="0" applyAlignment="0" applyProtection="0"/>
    <xf numFmtId="9" fontId="106" fillId="0" borderId="0" applyFont="0" applyFill="0" applyBorder="0" applyAlignment="0" applyProtection="0"/>
    <xf numFmtId="9" fontId="486" fillId="0" borderId="0" applyFont="0" applyFill="0" applyBorder="0" applyAlignment="0" applyProtection="0"/>
    <xf numFmtId="9" fontId="486" fillId="0" borderId="0" applyFont="0" applyFill="0" applyBorder="0" applyAlignment="0" applyProtection="0"/>
    <xf numFmtId="0" fontId="207" fillId="14" borderId="177" applyNumberFormat="0" applyAlignment="0" applyProtection="0"/>
    <xf numFmtId="0" fontId="177" fillId="0" borderId="0" applyNumberFormat="0" applyFill="0" applyBorder="0" applyAlignment="0" applyProtection="0"/>
    <xf numFmtId="0" fontId="166" fillId="0" borderId="0" applyNumberFormat="0" applyFill="0" applyBorder="0" applyAlignment="0" applyProtection="0"/>
    <xf numFmtId="0" fontId="501" fillId="0" borderId="0" applyNumberFormat="0" applyFill="0" applyBorder="0" applyAlignment="0" applyProtection="0"/>
    <xf numFmtId="0" fontId="502" fillId="0" borderId="27" applyNumberFormat="0" applyFill="0" applyAlignment="0" applyProtection="0"/>
    <xf numFmtId="0" fontId="503" fillId="0" borderId="11" applyNumberFormat="0" applyFill="0" applyAlignment="0" applyProtection="0"/>
    <xf numFmtId="0" fontId="499" fillId="0" borderId="30" applyNumberFormat="0" applyFill="0" applyAlignment="0" applyProtection="0"/>
    <xf numFmtId="0" fontId="499" fillId="0" borderId="30" applyNumberFormat="0" applyFill="0" applyAlignment="0" applyProtection="0"/>
    <xf numFmtId="0" fontId="5" fillId="0" borderId="0"/>
    <xf numFmtId="0" fontId="5" fillId="0" borderId="0"/>
    <xf numFmtId="0" fontId="504" fillId="62" borderId="221">
      <alignment horizontal="left"/>
    </xf>
    <xf numFmtId="0" fontId="505" fillId="62" borderId="221">
      <alignment horizontal="left"/>
    </xf>
    <xf numFmtId="0" fontId="506" fillId="130" borderId="222">
      <alignment horizontal="centerContinuous"/>
    </xf>
    <xf numFmtId="0" fontId="486" fillId="62" borderId="221" applyNumberFormat="0" applyAlignment="0">
      <alignment horizontal="left"/>
    </xf>
    <xf numFmtId="0" fontId="486" fillId="62" borderId="221" applyNumberFormat="0" applyAlignment="0">
      <alignment horizontal="left"/>
    </xf>
    <xf numFmtId="189" fontId="259" fillId="0" borderId="0">
      <alignment vertical="center"/>
    </xf>
    <xf numFmtId="189" fontId="259" fillId="0" borderId="0">
      <alignment vertical="center"/>
    </xf>
    <xf numFmtId="189" fontId="259" fillId="0" borderId="0">
      <alignment vertical="center"/>
    </xf>
    <xf numFmtId="231" fontId="158" fillId="0" borderId="0"/>
    <xf numFmtId="231" fontId="158" fillId="0" borderId="0"/>
    <xf numFmtId="231" fontId="158" fillId="0" borderId="0"/>
    <xf numFmtId="0" fontId="4" fillId="0" borderId="0"/>
    <xf numFmtId="231" fontId="158" fillId="0" borderId="0"/>
    <xf numFmtId="0" fontId="4" fillId="0" borderId="0"/>
    <xf numFmtId="231" fontId="158" fillId="0" borderId="0"/>
    <xf numFmtId="231" fontId="259" fillId="0" borderId="0"/>
    <xf numFmtId="231" fontId="259" fillId="0" borderId="0"/>
    <xf numFmtId="231" fontId="250" fillId="0" borderId="0"/>
    <xf numFmtId="231" fontId="158" fillId="0" borderId="0"/>
    <xf numFmtId="231" fontId="158" fillId="0" borderId="0"/>
    <xf numFmtId="231" fontId="106" fillId="0" borderId="0"/>
    <xf numFmtId="189" fontId="335" fillId="0" borderId="0">
      <alignment vertical="center"/>
    </xf>
    <xf numFmtId="189" fontId="335" fillId="0" borderId="0">
      <alignment vertical="center"/>
    </xf>
    <xf numFmtId="189" fontId="259" fillId="0" borderId="0">
      <alignment vertical="center"/>
    </xf>
    <xf numFmtId="189" fontId="259" fillId="0" borderId="0">
      <alignment vertical="center"/>
    </xf>
    <xf numFmtId="189" fontId="259" fillId="0" borderId="0">
      <alignment vertical="center"/>
    </xf>
    <xf numFmtId="189" fontId="259" fillId="0" borderId="0">
      <alignment vertical="center"/>
    </xf>
    <xf numFmtId="189" fontId="259" fillId="0" borderId="0">
      <alignment vertical="center"/>
    </xf>
    <xf numFmtId="189" fontId="259" fillId="0" borderId="0">
      <alignment vertical="center"/>
    </xf>
    <xf numFmtId="189" fontId="259" fillId="0" borderId="0">
      <alignment vertical="center"/>
    </xf>
    <xf numFmtId="189" fontId="259" fillId="0" borderId="0">
      <alignment vertical="center"/>
    </xf>
    <xf numFmtId="0" fontId="3" fillId="0" borderId="0"/>
    <xf numFmtId="167"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0" fontId="2" fillId="0" borderId="0"/>
    <xf numFmtId="0" fontId="2" fillId="0" borderId="0"/>
    <xf numFmtId="0" fontId="2" fillId="0" borderId="0"/>
    <xf numFmtId="0" fontId="2" fillId="0" borderId="0"/>
    <xf numFmtId="0" fontId="1" fillId="0" borderId="0"/>
  </cellStyleXfs>
  <cellXfs count="2563">
    <xf numFmtId="0" fontId="0" fillId="0" borderId="0" xfId="0"/>
    <xf numFmtId="0" fontId="76" fillId="0" borderId="14" xfId="712" applyFont="1" applyFill="1" applyBorder="1" applyAlignment="1">
      <alignment horizontal="center" vertical="center"/>
    </xf>
    <xf numFmtId="2" fontId="53" fillId="0" borderId="14" xfId="703" applyNumberFormat="1" applyFont="1" applyFill="1" applyBorder="1" applyAlignment="1" applyProtection="1">
      <alignment horizontal="right" vertical="center"/>
    </xf>
    <xf numFmtId="0" fontId="76" fillId="0" borderId="36" xfId="712" applyFont="1" applyFill="1" applyBorder="1" applyAlignment="1">
      <alignment horizontal="center" vertical="center"/>
    </xf>
    <xf numFmtId="0" fontId="75" fillId="0" borderId="36" xfId="703" applyFont="1" applyFill="1" applyBorder="1" applyAlignment="1" applyProtection="1">
      <alignment horizontal="left" vertical="top" wrapText="1"/>
    </xf>
    <xf numFmtId="2" fontId="53" fillId="0" borderId="36" xfId="703" applyNumberFormat="1" applyFont="1" applyFill="1" applyBorder="1" applyAlignment="1" applyProtection="1">
      <alignment horizontal="right" vertical="center"/>
    </xf>
    <xf numFmtId="0" fontId="75" fillId="0" borderId="14" xfId="703" applyFont="1" applyFill="1" applyBorder="1" applyAlignment="1" applyProtection="1">
      <alignment horizontal="left" vertical="top" wrapText="1"/>
    </xf>
    <xf numFmtId="0" fontId="0" fillId="0" borderId="0" xfId="0" applyFill="1"/>
    <xf numFmtId="169" fontId="62" fillId="0" borderId="0" xfId="707" applyNumberFormat="1" applyFont="1" applyFill="1"/>
    <xf numFmtId="0" fontId="57" fillId="0" borderId="0" xfId="703" applyFont="1" applyFill="1" applyAlignment="1" applyProtection="1">
      <alignment horizontal="center"/>
    </xf>
    <xf numFmtId="0" fontId="61" fillId="0" borderId="14" xfId="711" applyFont="1" applyFill="1" applyBorder="1" applyAlignment="1">
      <alignment horizontal="left" vertical="center"/>
    </xf>
    <xf numFmtId="0" fontId="61" fillId="0" borderId="14" xfId="711" applyFont="1" applyFill="1" applyBorder="1" applyAlignment="1">
      <alignment horizontal="center" vertical="center"/>
    </xf>
    <xf numFmtId="0" fontId="50" fillId="0" borderId="0" xfId="706" applyFont="1" applyFill="1" applyAlignment="1" applyProtection="1">
      <alignment horizontal="center" vertical="top"/>
    </xf>
    <xf numFmtId="49" fontId="50" fillId="0" borderId="0" xfId="706" applyNumberFormat="1" applyFont="1" applyFill="1" applyAlignment="1" applyProtection="1">
      <alignment horizontal="center" vertical="top"/>
    </xf>
    <xf numFmtId="0" fontId="53" fillId="0" borderId="37" xfId="713" applyFont="1" applyFill="1" applyBorder="1" applyAlignment="1" applyProtection="1">
      <alignment horizontal="center" vertical="center" wrapText="1"/>
    </xf>
    <xf numFmtId="173" fontId="53" fillId="0" borderId="38" xfId="713" applyNumberFormat="1" applyFont="1" applyFill="1" applyBorder="1" applyAlignment="1" applyProtection="1">
      <alignment horizontal="right"/>
    </xf>
    <xf numFmtId="0" fontId="53" fillId="0" borderId="37" xfId="713" applyFont="1" applyFill="1" applyBorder="1" applyAlignment="1" applyProtection="1">
      <alignment horizontal="center" vertical="center" wrapText="1"/>
      <protection hidden="1"/>
    </xf>
    <xf numFmtId="0" fontId="71" fillId="0" borderId="38" xfId="713" applyFont="1" applyFill="1" applyBorder="1" applyAlignment="1">
      <alignment vertical="top" wrapText="1"/>
    </xf>
    <xf numFmtId="0" fontId="53" fillId="0" borderId="38" xfId="713" applyFont="1" applyFill="1" applyBorder="1" applyAlignment="1" applyProtection="1">
      <alignment horizontal="center" vertical="top"/>
    </xf>
    <xf numFmtId="0" fontId="75" fillId="0" borderId="38" xfId="713" applyFont="1" applyFill="1" applyBorder="1" applyAlignment="1">
      <alignment vertical="top" wrapText="1"/>
    </xf>
    <xf numFmtId="0" fontId="41" fillId="0" borderId="0" xfId="713"/>
    <xf numFmtId="178" fontId="53" fillId="0" borderId="38" xfId="713" applyNumberFormat="1" applyFont="1" applyFill="1" applyBorder="1" applyAlignment="1" applyProtection="1">
      <alignment horizontal="right"/>
    </xf>
    <xf numFmtId="0" fontId="49" fillId="0" borderId="0" xfId="713" applyFont="1" applyFill="1" applyAlignment="1">
      <alignment vertical="center" wrapText="1"/>
    </xf>
    <xf numFmtId="173" fontId="41" fillId="0" borderId="0" xfId="713" applyNumberFormat="1"/>
    <xf numFmtId="0" fontId="58" fillId="0" borderId="0" xfId="0" applyFont="1" applyFill="1"/>
    <xf numFmtId="0" fontId="66" fillId="0" borderId="0" xfId="0" applyFont="1" applyFill="1" applyAlignment="1" applyProtection="1"/>
    <xf numFmtId="0" fontId="97" fillId="0" borderId="0" xfId="0" applyFont="1" applyFill="1"/>
    <xf numFmtId="0" fontId="0" fillId="0" borderId="0" xfId="0" applyFill="1" applyBorder="1"/>
    <xf numFmtId="0" fontId="61" fillId="0" borderId="14" xfId="711" applyFont="1" applyFill="1" applyBorder="1" applyAlignment="1">
      <alignment horizontal="left" vertical="center" wrapText="1"/>
    </xf>
    <xf numFmtId="0" fontId="64" fillId="0" borderId="14" xfId="711" applyFont="1" applyFill="1" applyBorder="1" applyAlignment="1">
      <alignment horizontal="left" vertical="center" wrapText="1"/>
    </xf>
    <xf numFmtId="0" fontId="71" fillId="0" borderId="0" xfId="712" applyFont="1" applyFill="1" applyBorder="1" applyAlignment="1" applyProtection="1">
      <alignment horizontal="center" vertical="center" wrapText="1"/>
    </xf>
    <xf numFmtId="169" fontId="49" fillId="0" borderId="0" xfId="706" applyNumberFormat="1" applyFont="1" applyFill="1" applyBorder="1" applyAlignment="1">
      <alignment vertical="top"/>
    </xf>
    <xf numFmtId="169" fontId="50" fillId="0" borderId="0" xfId="706" applyNumberFormat="1" applyFont="1" applyFill="1" applyBorder="1" applyAlignment="1" applyProtection="1">
      <alignment horizontal="center" vertical="top"/>
    </xf>
    <xf numFmtId="0" fontId="71" fillId="0" borderId="0" xfId="706" applyFont="1" applyFill="1" applyAlignment="1" applyProtection="1">
      <alignment horizontal="center"/>
    </xf>
    <xf numFmtId="0" fontId="74" fillId="0" borderId="0" xfId="706" applyFont="1" applyFill="1" applyAlignment="1" applyProtection="1">
      <alignment horizontal="center"/>
    </xf>
    <xf numFmtId="49" fontId="72" fillId="0" borderId="0" xfId="706" applyNumberFormat="1" applyFont="1" applyFill="1" applyAlignment="1" applyProtection="1">
      <alignment horizontal="center" vertical="top"/>
    </xf>
    <xf numFmtId="169" fontId="72" fillId="0" borderId="0" xfId="706" applyNumberFormat="1" applyFont="1" applyFill="1" applyBorder="1" applyAlignment="1" applyProtection="1">
      <alignment horizontal="center" vertical="top"/>
    </xf>
    <xf numFmtId="169" fontId="71" fillId="0" borderId="0" xfId="706" applyNumberFormat="1" applyFont="1" applyFill="1" applyBorder="1" applyAlignment="1">
      <alignment vertical="top"/>
    </xf>
    <xf numFmtId="0" fontId="57" fillId="0" borderId="0" xfId="0" applyFont="1" applyAlignment="1">
      <alignment horizontal="center"/>
    </xf>
    <xf numFmtId="0" fontId="107" fillId="0" borderId="0" xfId="0" applyFont="1" applyFill="1" applyAlignment="1" applyProtection="1">
      <alignment horizontal="center"/>
    </xf>
    <xf numFmtId="0" fontId="55" fillId="0" borderId="0" xfId="0" applyFont="1" applyFill="1" applyAlignment="1" applyProtection="1"/>
    <xf numFmtId="0" fontId="59" fillId="0" borderId="0" xfId="0" applyFont="1" applyFill="1" applyAlignment="1" applyProtection="1">
      <alignment horizontal="center" vertical="top"/>
    </xf>
    <xf numFmtId="0" fontId="68" fillId="0" borderId="0" xfId="0" applyFont="1" applyAlignment="1">
      <alignment horizontal="center"/>
    </xf>
    <xf numFmtId="0" fontId="108" fillId="0" borderId="0" xfId="495" applyFont="1" applyAlignment="1"/>
    <xf numFmtId="0" fontId="52" fillId="0" borderId="0" xfId="0" applyFont="1" applyAlignment="1">
      <alignment horizontal="center"/>
    </xf>
    <xf numFmtId="0" fontId="52" fillId="0" borderId="0" xfId="0" applyFont="1"/>
    <xf numFmtId="0" fontId="61" fillId="0" borderId="0" xfId="0" applyFont="1" applyFill="1" applyAlignment="1" applyProtection="1">
      <alignment vertical="top"/>
    </xf>
    <xf numFmtId="0" fontId="0" fillId="0" borderId="0" xfId="0" applyAlignment="1">
      <alignment horizontal="center"/>
    </xf>
    <xf numFmtId="0" fontId="61" fillId="0" borderId="0" xfId="0" applyFont="1" applyFill="1" applyAlignment="1" applyProtection="1">
      <alignment vertical="top" wrapText="1"/>
    </xf>
    <xf numFmtId="0" fontId="61" fillId="0" borderId="0" xfId="0" applyFont="1" applyAlignment="1"/>
    <xf numFmtId="0" fontId="109" fillId="0" borderId="0" xfId="495" applyFont="1" applyAlignment="1"/>
    <xf numFmtId="0" fontId="110" fillId="0" borderId="0" xfId="495" applyFont="1" applyAlignment="1"/>
    <xf numFmtId="0" fontId="0" fillId="0" borderId="0" xfId="0" applyFont="1" applyFill="1"/>
    <xf numFmtId="0" fontId="0" fillId="0" borderId="0" xfId="0" applyBorder="1"/>
    <xf numFmtId="0" fontId="0" fillId="62" borderId="0" xfId="0" applyFill="1"/>
    <xf numFmtId="0" fontId="66" fillId="0" borderId="0" xfId="0" applyFont="1" applyFill="1" applyBorder="1" applyAlignment="1" applyProtection="1"/>
    <xf numFmtId="49" fontId="59" fillId="0" borderId="0" xfId="0" applyNumberFormat="1" applyFont="1" applyFill="1" applyBorder="1" applyAlignment="1" applyProtection="1">
      <alignment horizontal="center"/>
    </xf>
    <xf numFmtId="49" fontId="53" fillId="0" borderId="0" xfId="0" applyNumberFormat="1" applyFont="1" applyFill="1" applyBorder="1" applyAlignment="1" applyProtection="1">
      <alignment horizontal="center"/>
    </xf>
    <xf numFmtId="49" fontId="80" fillId="0" borderId="0" xfId="0" applyNumberFormat="1" applyFont="1" applyFill="1" applyBorder="1" applyAlignment="1" applyProtection="1">
      <alignment horizontal="center"/>
    </xf>
    <xf numFmtId="0" fontId="62" fillId="0" borderId="0" xfId="0" applyFont="1" applyFill="1" applyBorder="1" applyAlignment="1">
      <alignment horizontal="center"/>
    </xf>
    <xf numFmtId="0" fontId="60" fillId="0" borderId="0" xfId="0" applyFont="1" applyFill="1" applyBorder="1" applyAlignment="1">
      <alignment horizontal="center"/>
    </xf>
    <xf numFmtId="0" fontId="71" fillId="0" borderId="0" xfId="0" applyFont="1" applyAlignment="1">
      <alignment horizontal="left"/>
    </xf>
    <xf numFmtId="0" fontId="71" fillId="0" borderId="14" xfId="0" applyFont="1" applyBorder="1" applyAlignment="1">
      <alignment horizontal="left"/>
    </xf>
    <xf numFmtId="0" fontId="33" fillId="0" borderId="0" xfId="495" quotePrefix="1"/>
    <xf numFmtId="0" fontId="61" fillId="0" borderId="38" xfId="0" applyFont="1" applyFill="1" applyBorder="1" applyAlignment="1">
      <alignment vertical="top" wrapText="1"/>
    </xf>
    <xf numFmtId="0" fontId="78" fillId="0" borderId="0" xfId="0" applyFont="1" applyFill="1"/>
    <xf numFmtId="0" fontId="56" fillId="0" borderId="0" xfId="0" applyFont="1" applyFill="1" applyBorder="1" applyAlignment="1" applyProtection="1">
      <alignment horizontal="center"/>
    </xf>
    <xf numFmtId="49" fontId="66" fillId="0" borderId="0" xfId="0" applyNumberFormat="1" applyFont="1" applyFill="1" applyAlignment="1" applyProtection="1"/>
    <xf numFmtId="49" fontId="59" fillId="0" borderId="0" xfId="0" applyNumberFormat="1" applyFont="1" applyFill="1" applyAlignment="1" applyProtection="1">
      <alignment horizontal="center" vertical="center" wrapText="1"/>
    </xf>
    <xf numFmtId="49" fontId="0" fillId="0" borderId="0" xfId="0" applyNumberFormat="1" applyFill="1" applyAlignment="1">
      <alignment horizontal="center" vertical="center" wrapText="1"/>
    </xf>
    <xf numFmtId="49" fontId="33" fillId="0" borderId="0" xfId="495" applyNumberFormat="1" applyFill="1" applyAlignment="1">
      <alignment horizontal="left" vertical="center" wrapText="1"/>
    </xf>
    <xf numFmtId="49" fontId="0" fillId="0" borderId="0" xfId="0" applyNumberFormat="1" applyFill="1" applyAlignment="1">
      <alignment horizontal="left" vertical="center" wrapText="1"/>
    </xf>
    <xf numFmtId="49" fontId="53" fillId="0" borderId="0" xfId="0" applyNumberFormat="1" applyFont="1" applyFill="1" applyAlignment="1" applyProtection="1">
      <alignment horizontal="center" vertical="center" wrapText="1"/>
    </xf>
    <xf numFmtId="49" fontId="60" fillId="0" borderId="0" xfId="0" applyNumberFormat="1" applyFont="1" applyFill="1" applyAlignment="1">
      <alignment horizontal="center" vertical="center" wrapText="1"/>
    </xf>
    <xf numFmtId="49" fontId="62" fillId="0" borderId="0" xfId="0" applyNumberFormat="1" applyFont="1" applyFill="1" applyAlignment="1">
      <alignment horizontal="center" vertical="center" wrapText="1"/>
    </xf>
    <xf numFmtId="49" fontId="0" fillId="0" borderId="0" xfId="0" applyNumberFormat="1" applyFill="1" applyAlignment="1">
      <alignment vertical="center" wrapText="1"/>
    </xf>
    <xf numFmtId="49" fontId="64" fillId="0" borderId="0" xfId="0" applyNumberFormat="1" applyFont="1" applyFill="1" applyAlignment="1">
      <alignment vertical="center" wrapText="1"/>
    </xf>
    <xf numFmtId="49" fontId="63" fillId="0" borderId="0" xfId="0" applyNumberFormat="1" applyFont="1" applyFill="1" applyAlignment="1">
      <alignment vertical="center" wrapText="1"/>
    </xf>
    <xf numFmtId="49" fontId="66" fillId="0" borderId="0" xfId="0" applyNumberFormat="1" applyFont="1" applyFill="1" applyAlignment="1" applyProtection="1">
      <alignment vertical="top"/>
    </xf>
    <xf numFmtId="49" fontId="71" fillId="0" borderId="0" xfId="0" applyNumberFormat="1" applyFont="1" applyFill="1" applyAlignment="1" applyProtection="1">
      <alignment vertical="top"/>
    </xf>
    <xf numFmtId="0" fontId="0" fillId="0" borderId="0" xfId="0" applyAlignment="1">
      <alignment vertical="center" wrapText="1"/>
    </xf>
    <xf numFmtId="0" fontId="116" fillId="0" borderId="0" xfId="0" applyFont="1" applyFill="1" applyBorder="1" applyAlignment="1" applyProtection="1"/>
    <xf numFmtId="0" fontId="59" fillId="0" borderId="0" xfId="0" applyFont="1" applyFill="1" applyBorder="1" applyAlignment="1" applyProtection="1">
      <alignment horizontal="center" vertical="top"/>
    </xf>
    <xf numFmtId="0" fontId="58" fillId="0" borderId="0" xfId="0" applyFont="1" applyFill="1" applyBorder="1" applyAlignment="1">
      <alignment horizontal="center"/>
    </xf>
    <xf numFmtId="0" fontId="33" fillId="0" borderId="0" xfId="495" applyFont="1" applyFill="1" applyBorder="1" applyAlignment="1">
      <alignment horizontal="center"/>
    </xf>
    <xf numFmtId="0" fontId="66" fillId="0" borderId="0" xfId="0" applyFont="1" applyFill="1" applyBorder="1" applyAlignment="1" applyProtection="1">
      <alignment horizontal="right"/>
    </xf>
    <xf numFmtId="0" fontId="60" fillId="0" borderId="38" xfId="0" applyFont="1" applyFill="1" applyBorder="1" applyAlignment="1" applyProtection="1">
      <alignment horizontal="left" vertical="top" wrapText="1"/>
    </xf>
    <xf numFmtId="0" fontId="60" fillId="0" borderId="39" xfId="0" applyFont="1" applyFill="1" applyBorder="1" applyAlignment="1" applyProtection="1">
      <alignment horizontal="left" vertical="top" wrapText="1"/>
    </xf>
    <xf numFmtId="0" fontId="64" fillId="0" borderId="38" xfId="0" applyFont="1" applyFill="1" applyBorder="1" applyAlignment="1" applyProtection="1">
      <alignment horizontal="left" vertical="top" wrapText="1"/>
    </xf>
    <xf numFmtId="0" fontId="117" fillId="0" borderId="0" xfId="0" applyFont="1" applyFill="1" applyBorder="1" applyAlignment="1" applyProtection="1"/>
    <xf numFmtId="0" fontId="116" fillId="0" borderId="0" xfId="0" applyFont="1" applyFill="1" applyBorder="1" applyAlignment="1" applyProtection="1">
      <alignment horizontal="right"/>
    </xf>
    <xf numFmtId="0" fontId="41" fillId="0" borderId="0" xfId="0" applyFont="1" applyFill="1" applyBorder="1" applyAlignment="1">
      <alignment horizontal="center"/>
    </xf>
    <xf numFmtId="49" fontId="59" fillId="0" borderId="0" xfId="0" applyNumberFormat="1" applyFont="1" applyFill="1" applyBorder="1" applyAlignment="1" applyProtection="1">
      <alignment horizontal="left" vertical="top"/>
    </xf>
    <xf numFmtId="0" fontId="53" fillId="0" borderId="0" xfId="0" applyFont="1" applyFill="1" applyBorder="1" applyAlignment="1" applyProtection="1">
      <alignment horizontal="center" vertical="top"/>
    </xf>
    <xf numFmtId="0" fontId="58" fillId="0" borderId="0" xfId="0" applyFont="1" applyFill="1" applyBorder="1"/>
    <xf numFmtId="49" fontId="59" fillId="0" borderId="0" xfId="0" applyNumberFormat="1" applyFont="1" applyFill="1" applyAlignment="1" applyProtection="1">
      <alignment horizontal="center"/>
    </xf>
    <xf numFmtId="0" fontId="59" fillId="0" borderId="0" xfId="0" applyFont="1" applyFill="1" applyAlignment="1" applyProtection="1">
      <alignment horizontal="left" vertical="top"/>
    </xf>
    <xf numFmtId="0" fontId="33" fillId="0" borderId="0" xfId="495" applyFont="1" applyFill="1" applyAlignment="1">
      <alignment horizontal="left" vertical="top"/>
    </xf>
    <xf numFmtId="0" fontId="33" fillId="0" borderId="0" xfId="495" applyFont="1" applyFill="1" applyAlignment="1"/>
    <xf numFmtId="0" fontId="116" fillId="0" borderId="0" xfId="0" applyFont="1" applyFill="1" applyAlignment="1" applyProtection="1"/>
    <xf numFmtId="0" fontId="117" fillId="0" borderId="0" xfId="0" applyFont="1" applyFill="1" applyAlignment="1" applyProtection="1"/>
    <xf numFmtId="0" fontId="116" fillId="0" borderId="0" xfId="0" applyFont="1" applyFill="1" applyAlignment="1" applyProtection="1">
      <alignment horizontal="right"/>
    </xf>
    <xf numFmtId="0" fontId="41" fillId="0" borderId="0" xfId="0" applyFont="1" applyFill="1" applyBorder="1"/>
    <xf numFmtId="0" fontId="76" fillId="0" borderId="38" xfId="0" applyFont="1" applyFill="1" applyBorder="1" applyAlignment="1" applyProtection="1">
      <alignment horizontal="center" vertical="center"/>
    </xf>
    <xf numFmtId="0" fontId="60" fillId="0" borderId="38" xfId="0" applyFont="1" applyFill="1" applyBorder="1" applyAlignment="1">
      <alignment wrapText="1"/>
    </xf>
    <xf numFmtId="0" fontId="76" fillId="0" borderId="38" xfId="0" applyFont="1" applyFill="1" applyBorder="1" applyAlignment="1" applyProtection="1">
      <alignment horizontal="center" vertical="top"/>
    </xf>
    <xf numFmtId="0" fontId="61" fillId="0" borderId="38" xfId="0" applyFont="1" applyFill="1" applyBorder="1" applyAlignment="1" applyProtection="1">
      <alignment vertical="top"/>
    </xf>
    <xf numFmtId="2" fontId="58" fillId="0" borderId="0" xfId="0" applyNumberFormat="1" applyFont="1" applyFill="1" applyBorder="1" applyAlignment="1">
      <alignment horizontal="center"/>
    </xf>
    <xf numFmtId="2" fontId="0" fillId="0" borderId="0" xfId="0" applyNumberFormat="1" applyFill="1" applyAlignment="1">
      <alignment horizontal="center"/>
    </xf>
    <xf numFmtId="0" fontId="53" fillId="0" borderId="40" xfId="0" applyFont="1" applyFill="1" applyBorder="1" applyAlignment="1" applyProtection="1">
      <alignment horizontal="center" vertical="top" wrapText="1"/>
    </xf>
    <xf numFmtId="0" fontId="62" fillId="0" borderId="41" xfId="0" applyFont="1" applyFill="1" applyBorder="1" applyAlignment="1" applyProtection="1">
      <alignment horizontal="center" vertical="center" wrapText="1"/>
    </xf>
    <xf numFmtId="0" fontId="53" fillId="0" borderId="41" xfId="0" applyFont="1" applyFill="1" applyBorder="1" applyAlignment="1" applyProtection="1">
      <alignment horizontal="center" vertical="center" wrapText="1"/>
    </xf>
    <xf numFmtId="2" fontId="53" fillId="0" borderId="41" xfId="0" applyNumberFormat="1" applyFont="1" applyFill="1" applyBorder="1" applyAlignment="1" applyProtection="1">
      <alignment horizontal="center" vertical="center" wrapText="1"/>
    </xf>
    <xf numFmtId="49" fontId="59" fillId="0" borderId="39" xfId="0" applyNumberFormat="1" applyFont="1" applyFill="1" applyBorder="1" applyAlignment="1" applyProtection="1">
      <alignment horizontal="left" vertical="top"/>
    </xf>
    <xf numFmtId="0" fontId="53" fillId="0" borderId="38" xfId="0" applyFont="1" applyFill="1" applyBorder="1" applyAlignment="1" applyProtection="1">
      <alignment vertical="top"/>
    </xf>
    <xf numFmtId="0" fontId="62" fillId="0" borderId="38" xfId="0" applyFont="1" applyFill="1" applyBorder="1" applyAlignment="1" applyProtection="1">
      <alignment horizontal="center" vertical="top"/>
    </xf>
    <xf numFmtId="2" fontId="61" fillId="63" borderId="14" xfId="0" applyNumberFormat="1" applyFont="1" applyFill="1" applyBorder="1" applyAlignment="1">
      <alignment horizontal="center"/>
    </xf>
    <xf numFmtId="2" fontId="61" fillId="0" borderId="38" xfId="771" applyNumberFormat="1" applyFont="1" applyFill="1" applyBorder="1" applyAlignment="1">
      <alignment horizontal="center"/>
    </xf>
    <xf numFmtId="2" fontId="61" fillId="0" borderId="38" xfId="0" applyNumberFormat="1" applyFont="1" applyFill="1" applyBorder="1" applyAlignment="1" applyProtection="1">
      <alignment horizontal="center"/>
    </xf>
    <xf numFmtId="2" fontId="61" fillId="0" borderId="39" xfId="0" applyNumberFormat="1" applyFont="1" applyFill="1" applyBorder="1" applyAlignment="1">
      <alignment horizontal="center"/>
    </xf>
    <xf numFmtId="0" fontId="62" fillId="0" borderId="39" xfId="0" applyFont="1" applyFill="1" applyBorder="1" applyAlignment="1" applyProtection="1">
      <alignment vertical="center"/>
    </xf>
    <xf numFmtId="0" fontId="80" fillId="0" borderId="39" xfId="0" applyFont="1" applyFill="1" applyBorder="1" applyAlignment="1" applyProtection="1">
      <alignment horizontal="left" vertical="center"/>
    </xf>
    <xf numFmtId="2" fontId="61" fillId="0" borderId="39" xfId="0" applyNumberFormat="1" applyFont="1" applyFill="1" applyBorder="1" applyAlignment="1" applyProtection="1">
      <alignment horizontal="center"/>
    </xf>
    <xf numFmtId="0" fontId="63" fillId="0" borderId="38" xfId="0" applyFont="1" applyFill="1" applyBorder="1" applyAlignment="1" applyProtection="1">
      <alignment horizontal="center" vertical="top"/>
    </xf>
    <xf numFmtId="2" fontId="61" fillId="0" borderId="14" xfId="0" applyNumberFormat="1" applyFont="1" applyFill="1" applyBorder="1" applyAlignment="1">
      <alignment horizontal="center"/>
    </xf>
    <xf numFmtId="0" fontId="53" fillId="0" borderId="38" xfId="0" applyFont="1" applyFill="1" applyBorder="1" applyAlignment="1" applyProtection="1">
      <alignment vertical="top" wrapText="1"/>
    </xf>
    <xf numFmtId="0" fontId="62" fillId="0" borderId="0" xfId="0" applyFont="1" applyFill="1" applyBorder="1" applyAlignment="1" applyProtection="1">
      <alignment vertical="center"/>
    </xf>
    <xf numFmtId="0" fontId="80" fillId="0" borderId="0" xfId="0" applyFont="1" applyFill="1" applyBorder="1" applyAlignment="1" applyProtection="1">
      <alignment horizontal="left" vertical="center"/>
    </xf>
    <xf numFmtId="2" fontId="61" fillId="0" borderId="0" xfId="0" applyNumberFormat="1" applyFont="1" applyFill="1" applyBorder="1" applyAlignment="1" applyProtection="1">
      <alignment horizontal="center"/>
    </xf>
    <xf numFmtId="2" fontId="61" fillId="0" borderId="36" xfId="771" applyNumberFormat="1" applyFont="1" applyFill="1" applyBorder="1" applyAlignment="1">
      <alignment horizontal="center"/>
    </xf>
    <xf numFmtId="2" fontId="61" fillId="0" borderId="38" xfId="0" applyNumberFormat="1" applyFont="1" applyFill="1" applyBorder="1" applyAlignment="1">
      <alignment horizontal="center"/>
    </xf>
    <xf numFmtId="0" fontId="62" fillId="0" borderId="39" xfId="0" applyFont="1" applyFill="1" applyBorder="1" applyAlignment="1" applyProtection="1">
      <alignment horizontal="center" vertical="top"/>
    </xf>
    <xf numFmtId="0" fontId="69" fillId="0" borderId="14" xfId="0" applyFont="1" applyBorder="1" applyAlignment="1">
      <alignment wrapText="1"/>
    </xf>
    <xf numFmtId="0" fontId="62" fillId="0" borderId="42" xfId="0" applyFont="1" applyFill="1" applyBorder="1" applyAlignment="1" applyProtection="1">
      <alignment horizontal="center" vertical="top"/>
    </xf>
    <xf numFmtId="2" fontId="0" fillId="0" borderId="0" xfId="0" applyNumberFormat="1" applyAlignment="1">
      <alignment horizontal="center"/>
    </xf>
    <xf numFmtId="0" fontId="75" fillId="78" borderId="38" xfId="0" applyFont="1" applyFill="1" applyBorder="1" applyAlignment="1">
      <alignment horizontal="left" vertical="top" wrapText="1"/>
    </xf>
    <xf numFmtId="170" fontId="53" fillId="78" borderId="38" xfId="0" applyNumberFormat="1" applyFont="1" applyFill="1" applyBorder="1" applyAlignment="1" applyProtection="1">
      <alignment horizontal="right" vertical="top"/>
    </xf>
    <xf numFmtId="0" fontId="53" fillId="78" borderId="38" xfId="0" applyFont="1" applyFill="1" applyBorder="1" applyAlignment="1" applyProtection="1">
      <alignment vertical="top"/>
    </xf>
    <xf numFmtId="0" fontId="62" fillId="78" borderId="38" xfId="0" applyFont="1" applyFill="1" applyBorder="1" applyAlignment="1" applyProtection="1">
      <alignment horizontal="center" vertical="top"/>
    </xf>
    <xf numFmtId="0" fontId="60" fillId="78" borderId="38" xfId="0" applyFont="1" applyFill="1" applyBorder="1" applyAlignment="1" applyProtection="1">
      <alignment horizontal="left" vertical="top" wrapText="1"/>
    </xf>
    <xf numFmtId="180" fontId="61" fillId="78" borderId="38" xfId="0" applyNumberFormat="1" applyFont="1" applyFill="1" applyBorder="1" applyAlignment="1" applyProtection="1">
      <alignment horizontal="right"/>
    </xf>
    <xf numFmtId="0" fontId="64" fillId="78" borderId="38" xfId="0" applyFont="1" applyFill="1" applyBorder="1" applyAlignment="1" applyProtection="1">
      <alignment horizontal="left" vertical="top" wrapText="1"/>
    </xf>
    <xf numFmtId="0" fontId="85" fillId="78" borderId="38" xfId="0" applyFont="1" applyFill="1" applyBorder="1" applyAlignment="1" applyProtection="1">
      <alignment vertical="top"/>
    </xf>
    <xf numFmtId="0" fontId="86" fillId="78" borderId="38" xfId="0" applyFont="1" applyFill="1" applyBorder="1" applyAlignment="1" applyProtection="1">
      <alignment horizontal="center" vertical="top" wrapText="1"/>
    </xf>
    <xf numFmtId="0" fontId="87" fillId="78" borderId="38" xfId="0" applyFont="1" applyFill="1" applyBorder="1" applyAlignment="1" applyProtection="1">
      <alignment vertical="top" wrapText="1"/>
    </xf>
    <xf numFmtId="172" fontId="85" fillId="78" borderId="38" xfId="0" applyNumberFormat="1" applyFont="1" applyFill="1" applyBorder="1" applyAlignment="1">
      <alignment horizontal="right"/>
    </xf>
    <xf numFmtId="0" fontId="64" fillId="78" borderId="38" xfId="0" applyFont="1" applyFill="1" applyBorder="1" applyAlignment="1" applyProtection="1">
      <alignment vertical="top" wrapText="1"/>
    </xf>
    <xf numFmtId="176" fontId="61" fillId="78" borderId="38" xfId="0" applyNumberFormat="1" applyFont="1" applyFill="1" applyBorder="1" applyAlignment="1" applyProtection="1">
      <alignment horizontal="right"/>
    </xf>
    <xf numFmtId="0" fontId="58" fillId="0" borderId="0" xfId="0" applyFont="1" applyFill="1" applyBorder="1" applyAlignment="1">
      <alignment horizontal="right"/>
    </xf>
    <xf numFmtId="182" fontId="56" fillId="0" borderId="0" xfId="0" applyNumberFormat="1" applyFont="1" applyFill="1" applyBorder="1" applyAlignment="1" applyProtection="1">
      <alignment horizontal="right"/>
    </xf>
    <xf numFmtId="0" fontId="56" fillId="0" borderId="0" xfId="0" applyFont="1" applyFill="1" applyBorder="1" applyAlignment="1" applyProtection="1">
      <alignment horizontal="right"/>
    </xf>
    <xf numFmtId="182" fontId="58" fillId="0" borderId="0" xfId="0" applyNumberFormat="1" applyFont="1" applyFill="1" applyBorder="1" applyAlignment="1">
      <alignment horizontal="right"/>
    </xf>
    <xf numFmtId="181" fontId="53" fillId="0" borderId="38" xfId="0" applyNumberFormat="1" applyFont="1" applyFill="1" applyBorder="1" applyAlignment="1">
      <alignment horizontal="right"/>
    </xf>
    <xf numFmtId="0" fontId="53" fillId="0" borderId="43" xfId="0" applyFont="1" applyFill="1" applyBorder="1" applyAlignment="1" applyProtection="1">
      <alignment horizontal="left"/>
    </xf>
    <xf numFmtId="0" fontId="76" fillId="0" borderId="0" xfId="0" applyFont="1" applyFill="1" applyBorder="1" applyAlignment="1" applyProtection="1">
      <alignment horizontal="center" vertical="top"/>
    </xf>
    <xf numFmtId="0" fontId="60" fillId="0" borderId="0" xfId="0" applyFont="1" applyFill="1" applyBorder="1" applyAlignment="1">
      <alignment wrapText="1"/>
    </xf>
    <xf numFmtId="182" fontId="61" fillId="0" borderId="0" xfId="0" applyNumberFormat="1" applyFont="1" applyFill="1" applyBorder="1" applyAlignment="1">
      <alignment horizontal="right"/>
    </xf>
    <xf numFmtId="0" fontId="61" fillId="0" borderId="0" xfId="771" applyNumberFormat="1" applyFont="1" applyFill="1" applyBorder="1" applyAlignment="1">
      <alignment horizontal="right"/>
    </xf>
    <xf numFmtId="0" fontId="119" fillId="0" borderId="0" xfId="305" applyFont="1"/>
    <xf numFmtId="184" fontId="41" fillId="0" borderId="0" xfId="713" applyNumberFormat="1"/>
    <xf numFmtId="0" fontId="33" fillId="0" borderId="0" xfId="495" applyAlignment="1"/>
    <xf numFmtId="0" fontId="0" fillId="0" borderId="0" xfId="0" applyFill="1" applyAlignment="1">
      <alignment vertical="center"/>
    </xf>
    <xf numFmtId="0" fontId="261" fillId="0" borderId="0" xfId="0" applyFont="1" applyBorder="1"/>
    <xf numFmtId="0" fontId="261" fillId="0" borderId="0" xfId="0" applyFont="1" applyBorder="1" applyAlignment="1">
      <alignment horizontal="center"/>
    </xf>
    <xf numFmtId="0" fontId="0" fillId="0" borderId="0" xfId="0" applyFont="1" applyFill="1" applyAlignment="1">
      <alignment vertical="center"/>
    </xf>
    <xf numFmtId="0" fontId="0" fillId="0" borderId="0" xfId="0" applyFill="1" applyAlignment="1">
      <alignment wrapText="1"/>
    </xf>
    <xf numFmtId="0" fontId="0" fillId="0" borderId="0" xfId="0" applyFill="1" applyAlignment="1">
      <alignment vertical="top"/>
    </xf>
    <xf numFmtId="0" fontId="58" fillId="0" borderId="0" xfId="0" applyFont="1" applyFill="1" applyAlignment="1">
      <alignment vertical="top"/>
    </xf>
    <xf numFmtId="0" fontId="69" fillId="0" borderId="14" xfId="584" applyFont="1" applyFill="1" applyBorder="1" applyAlignment="1">
      <alignment horizontal="left" vertical="center" wrapText="1"/>
    </xf>
    <xf numFmtId="0" fontId="63" fillId="0" borderId="14" xfId="608" applyFont="1" applyFill="1" applyBorder="1" applyAlignment="1" applyProtection="1">
      <alignment horizontal="center" vertical="top" wrapText="1"/>
    </xf>
    <xf numFmtId="0" fontId="27" fillId="0" borderId="14" xfId="584" applyFont="1" applyFill="1" applyBorder="1" applyAlignment="1">
      <alignment vertical="center" wrapText="1"/>
    </xf>
    <xf numFmtId="0" fontId="27" fillId="0" borderId="14" xfId="584" applyNumberFormat="1" applyFont="1" applyFill="1" applyBorder="1" applyAlignment="1">
      <alignment vertical="center" wrapText="1"/>
    </xf>
    <xf numFmtId="0" fontId="69" fillId="0" borderId="14" xfId="691" applyFont="1" applyFill="1" applyBorder="1" applyAlignment="1">
      <alignment horizontal="left" vertical="center" wrapText="1"/>
    </xf>
    <xf numFmtId="0" fontId="27" fillId="0" borderId="14" xfId="691" applyFont="1" applyFill="1" applyBorder="1" applyAlignment="1">
      <alignment vertical="center" wrapText="1"/>
    </xf>
    <xf numFmtId="0" fontId="0" fillId="0" borderId="0" xfId="0" applyAlignment="1">
      <alignment vertical="top"/>
    </xf>
    <xf numFmtId="49" fontId="59" fillId="0" borderId="0" xfId="608" applyNumberFormat="1" applyFont="1" applyFill="1" applyBorder="1" applyAlignment="1" applyProtection="1"/>
    <xf numFmtId="49" fontId="59" fillId="0" borderId="0" xfId="608" applyNumberFormat="1" applyFont="1" applyFill="1" applyBorder="1" applyAlignment="1" applyProtection="1">
      <alignment horizontal="center"/>
    </xf>
    <xf numFmtId="49" fontId="53" fillId="0" borderId="0" xfId="608" applyNumberFormat="1" applyFont="1" applyFill="1" applyBorder="1" applyAlignment="1" applyProtection="1">
      <alignment horizontal="center"/>
    </xf>
    <xf numFmtId="49" fontId="61" fillId="0" borderId="0" xfId="608" applyNumberFormat="1" applyFont="1" applyFill="1" applyBorder="1" applyAlignment="1" applyProtection="1"/>
    <xf numFmtId="0" fontId="61" fillId="0" borderId="0" xfId="608" applyFont="1" applyFill="1" applyBorder="1" applyAlignment="1"/>
    <xf numFmtId="0" fontId="62" fillId="0" borderId="0" xfId="608" applyFont="1" applyFill="1" applyBorder="1" applyAlignment="1">
      <alignment horizontal="center"/>
    </xf>
    <xf numFmtId="0" fontId="251" fillId="0" borderId="0" xfId="608"/>
    <xf numFmtId="0" fontId="61" fillId="0" borderId="37" xfId="608" applyFont="1" applyFill="1" applyBorder="1" applyAlignment="1" applyProtection="1">
      <alignment vertical="center" wrapText="1"/>
    </xf>
    <xf numFmtId="0" fontId="53" fillId="0" borderId="37" xfId="608" applyFont="1" applyFill="1" applyBorder="1" applyAlignment="1" applyProtection="1">
      <alignment horizontal="center" vertical="center" wrapText="1"/>
    </xf>
    <xf numFmtId="0" fontId="61" fillId="0" borderId="39" xfId="608" applyFont="1" applyFill="1" applyBorder="1" applyAlignment="1" applyProtection="1">
      <alignment vertical="center" wrapText="1"/>
    </xf>
    <xf numFmtId="0" fontId="62" fillId="0" borderId="38" xfId="608" applyFont="1" applyFill="1" applyBorder="1" applyAlignment="1" applyProtection="1">
      <alignment horizontal="center" vertical="top" wrapText="1"/>
    </xf>
    <xf numFmtId="0" fontId="63" fillId="0" borderId="38" xfId="608" applyFont="1" applyBorder="1" applyAlignment="1">
      <alignment vertical="top" wrapText="1"/>
    </xf>
    <xf numFmtId="4" fontId="61" fillId="0" borderId="38" xfId="608" applyNumberFormat="1" applyFont="1" applyBorder="1" applyAlignment="1">
      <alignment horizontal="center" vertical="center" wrapText="1"/>
    </xf>
    <xf numFmtId="0" fontId="61" fillId="0" borderId="0" xfId="608" applyFont="1" applyFill="1" applyBorder="1" applyAlignment="1" applyProtection="1">
      <alignment vertical="center" wrapText="1"/>
    </xf>
    <xf numFmtId="0" fontId="62" fillId="0" borderId="44" xfId="608" applyFont="1" applyFill="1" applyBorder="1" applyAlignment="1" applyProtection="1">
      <alignment horizontal="center" vertical="top" wrapText="1"/>
    </xf>
    <xf numFmtId="0" fontId="63" fillId="0" borderId="44" xfId="608" applyFont="1" applyBorder="1" applyAlignment="1">
      <alignment vertical="top" wrapText="1"/>
    </xf>
    <xf numFmtId="4" fontId="61" fillId="0" borderId="44" xfId="608" applyNumberFormat="1" applyFont="1" applyBorder="1" applyAlignment="1">
      <alignment horizontal="center" vertical="center" wrapText="1"/>
    </xf>
    <xf numFmtId="0" fontId="61" fillId="0" borderId="14" xfId="608" applyFont="1" applyFill="1" applyBorder="1" applyAlignment="1" applyProtection="1">
      <alignment vertical="center" wrapText="1"/>
    </xf>
    <xf numFmtId="0" fontId="63" fillId="0" borderId="14" xfId="608" applyFont="1" applyBorder="1" applyAlignment="1">
      <alignment vertical="top" wrapText="1"/>
    </xf>
    <xf numFmtId="4" fontId="69" fillId="0" borderId="14" xfId="691" applyNumberFormat="1" applyFont="1" applyFill="1" applyBorder="1" applyAlignment="1">
      <alignment horizontal="center" vertical="center" wrapText="1"/>
    </xf>
    <xf numFmtId="0" fontId="62" fillId="0" borderId="14" xfId="608" applyFont="1" applyFill="1" applyBorder="1" applyAlignment="1" applyProtection="1">
      <alignment horizontal="center" vertical="top" wrapText="1"/>
    </xf>
    <xf numFmtId="0" fontId="63" fillId="0" borderId="38" xfId="608" applyFont="1" applyFill="1" applyBorder="1" applyAlignment="1">
      <alignment vertical="top" wrapText="1"/>
    </xf>
    <xf numFmtId="0" fontId="61" fillId="0" borderId="38" xfId="608" applyFont="1" applyFill="1" applyBorder="1" applyAlignment="1">
      <alignment vertical="top" wrapText="1"/>
    </xf>
    <xf numFmtId="0" fontId="61" fillId="0" borderId="38" xfId="608" applyFont="1" applyBorder="1" applyAlignment="1">
      <alignment vertical="top" wrapText="1"/>
    </xf>
    <xf numFmtId="0" fontId="63" fillId="0" borderId="38" xfId="608" applyFont="1" applyFill="1" applyBorder="1" applyAlignment="1" applyProtection="1">
      <alignment horizontal="center" vertical="top" wrapText="1"/>
    </xf>
    <xf numFmtId="0" fontId="61" fillId="0" borderId="39" xfId="608" applyFont="1" applyFill="1" applyBorder="1" applyAlignment="1">
      <alignment vertical="top" wrapText="1"/>
    </xf>
    <xf numFmtId="0" fontId="63" fillId="0" borderId="46" xfId="608" applyFont="1" applyBorder="1" applyAlignment="1">
      <alignment vertical="top" wrapText="1"/>
    </xf>
    <xf numFmtId="49" fontId="61" fillId="0" borderId="38" xfId="608" applyNumberFormat="1" applyFont="1" applyFill="1" applyBorder="1" applyAlignment="1" applyProtection="1">
      <alignment vertical="top"/>
    </xf>
    <xf numFmtId="0" fontId="62" fillId="0" borderId="38" xfId="608" applyFont="1" applyFill="1" applyBorder="1" applyAlignment="1" applyProtection="1">
      <alignment vertical="top" wrapText="1"/>
    </xf>
    <xf numFmtId="0" fontId="62" fillId="0" borderId="42" xfId="608" applyFont="1" applyFill="1" applyBorder="1" applyAlignment="1" applyProtection="1">
      <alignment horizontal="center" vertical="top" wrapText="1"/>
    </xf>
    <xf numFmtId="0" fontId="63" fillId="0" borderId="47" xfId="608" applyFont="1" applyBorder="1" applyAlignment="1">
      <alignment vertical="top" wrapText="1"/>
    </xf>
    <xf numFmtId="0" fontId="61" fillId="0" borderId="14" xfId="608" applyFont="1" applyBorder="1" applyAlignment="1">
      <alignment vertical="top" wrapText="1"/>
    </xf>
    <xf numFmtId="0" fontId="63" fillId="0" borderId="47" xfId="608" applyFont="1" applyFill="1" applyBorder="1" applyAlignment="1">
      <alignment vertical="top" wrapText="1"/>
    </xf>
    <xf numFmtId="0" fontId="62" fillId="0" borderId="46" xfId="608" applyFont="1" applyFill="1" applyBorder="1" applyAlignment="1" applyProtection="1">
      <alignment horizontal="center" vertical="top" wrapText="1"/>
    </xf>
    <xf numFmtId="0" fontId="63" fillId="0" borderId="14" xfId="608" applyFont="1" applyFill="1" applyBorder="1" applyAlignment="1" applyProtection="1">
      <alignment vertical="center" wrapText="1"/>
    </xf>
    <xf numFmtId="4" fontId="61" fillId="0" borderId="42" xfId="608" applyNumberFormat="1" applyFont="1" applyBorder="1" applyAlignment="1">
      <alignment horizontal="center" vertical="center" wrapText="1"/>
    </xf>
    <xf numFmtId="0" fontId="63" fillId="0" borderId="48" xfId="608" applyFont="1" applyFill="1" applyBorder="1" applyAlignment="1">
      <alignment vertical="top" wrapText="1"/>
    </xf>
    <xf numFmtId="0" fontId="63" fillId="0" borderId="46" xfId="608" applyFont="1" applyFill="1" applyBorder="1" applyAlignment="1">
      <alignment vertical="top" wrapText="1"/>
    </xf>
    <xf numFmtId="0" fontId="61" fillId="0" borderId="47" xfId="608" applyFont="1" applyBorder="1" applyAlignment="1">
      <alignment vertical="top" wrapText="1"/>
    </xf>
    <xf numFmtId="0" fontId="61" fillId="0" borderId="9" xfId="608" applyFont="1" applyBorder="1" applyAlignment="1">
      <alignment vertical="top" wrapText="1"/>
    </xf>
    <xf numFmtId="0" fontId="63" fillId="0" borderId="44" xfId="608" applyFont="1" applyFill="1" applyBorder="1" applyAlignment="1">
      <alignment vertical="top" wrapText="1"/>
    </xf>
    <xf numFmtId="0" fontId="61" fillId="0" borderId="14" xfId="608" applyFont="1" applyFill="1" applyBorder="1" applyAlignment="1">
      <alignment vertical="top" wrapText="1"/>
    </xf>
    <xf numFmtId="0" fontId="63" fillId="0" borderId="14" xfId="608" applyFont="1" applyFill="1" applyBorder="1" applyAlignment="1">
      <alignment vertical="top" wrapText="1"/>
    </xf>
    <xf numFmtId="4" fontId="61" fillId="0" borderId="14" xfId="608" applyNumberFormat="1" applyFont="1" applyBorder="1" applyAlignment="1">
      <alignment horizontal="center" vertical="center" wrapText="1"/>
    </xf>
    <xf numFmtId="0" fontId="61" fillId="0" borderId="45" xfId="608" applyFont="1" applyBorder="1" applyAlignment="1">
      <alignment vertical="top" wrapText="1"/>
    </xf>
    <xf numFmtId="0" fontId="62" fillId="0" borderId="49" xfId="608" applyFont="1" applyFill="1" applyBorder="1" applyAlignment="1" applyProtection="1">
      <alignment horizontal="center" vertical="top" wrapText="1"/>
    </xf>
    <xf numFmtId="0" fontId="63" fillId="0" borderId="48" xfId="608" applyFont="1" applyBorder="1" applyAlignment="1">
      <alignment vertical="top" wrapText="1"/>
    </xf>
    <xf numFmtId="4" fontId="61" fillId="0" borderId="36" xfId="608" applyNumberFormat="1" applyFont="1" applyBorder="1" applyAlignment="1">
      <alignment horizontal="center" vertical="center" wrapText="1"/>
    </xf>
    <xf numFmtId="4" fontId="69" fillId="78" borderId="14" xfId="691" applyNumberFormat="1" applyFont="1" applyFill="1" applyBorder="1" applyAlignment="1">
      <alignment horizontal="center" vertical="center" wrapText="1"/>
    </xf>
    <xf numFmtId="0" fontId="61" fillId="0" borderId="38" xfId="608" applyFont="1" applyFill="1" applyBorder="1" applyAlignment="1" applyProtection="1"/>
    <xf numFmtId="0" fontId="63" fillId="0" borderId="38" xfId="608" applyFont="1" applyFill="1" applyBorder="1" applyAlignment="1" applyProtection="1">
      <alignment wrapText="1"/>
    </xf>
    <xf numFmtId="0" fontId="69" fillId="0" borderId="14" xfId="691" applyFont="1" applyFill="1" applyBorder="1" applyAlignment="1">
      <alignment vertical="center" wrapText="1"/>
    </xf>
    <xf numFmtId="0" fontId="27" fillId="0" borderId="14" xfId="691" applyFont="1" applyFill="1" applyBorder="1" applyAlignment="1">
      <alignment vertical="top" wrapText="1"/>
    </xf>
    <xf numFmtId="0" fontId="73" fillId="0" borderId="38" xfId="608" applyFont="1" applyFill="1" applyBorder="1" applyAlignment="1" applyProtection="1">
      <alignment wrapText="1"/>
    </xf>
    <xf numFmtId="0" fontId="61" fillId="0" borderId="36" xfId="608" applyFont="1" applyFill="1" applyBorder="1" applyAlignment="1" applyProtection="1"/>
    <xf numFmtId="0" fontId="69" fillId="0" borderId="50" xfId="691" applyFont="1" applyFill="1" applyBorder="1" applyAlignment="1">
      <alignment horizontal="left" vertical="center" wrapText="1"/>
    </xf>
    <xf numFmtId="0" fontId="63" fillId="0" borderId="44" xfId="608" applyFont="1" applyFill="1" applyBorder="1" applyAlignment="1" applyProtection="1">
      <alignment horizontal="center" vertical="top" wrapText="1"/>
    </xf>
    <xf numFmtId="0" fontId="27" fillId="0" borderId="50" xfId="691" applyFont="1" applyFill="1" applyBorder="1" applyAlignment="1">
      <alignment vertical="center" wrapText="1"/>
    </xf>
    <xf numFmtId="0" fontId="69" fillId="0" borderId="14" xfId="691" applyFont="1" applyFill="1" applyBorder="1" applyAlignment="1">
      <alignment horizontal="left" vertical="center" wrapText="1" shrinkToFit="1"/>
    </xf>
    <xf numFmtId="0" fontId="63" fillId="0" borderId="36" xfId="608" applyFont="1" applyFill="1" applyBorder="1" applyAlignment="1" applyProtection="1">
      <alignment horizontal="center" vertical="top" wrapText="1"/>
    </xf>
    <xf numFmtId="0" fontId="69" fillId="0" borderId="50" xfId="691" applyFont="1" applyFill="1" applyBorder="1" applyAlignment="1">
      <alignment horizontal="left" vertical="center" wrapText="1" shrinkToFit="1"/>
    </xf>
    <xf numFmtId="0" fontId="70" fillId="0" borderId="14" xfId="691" applyFont="1" applyBorder="1" applyAlignment="1">
      <alignment vertical="center" wrapText="1"/>
    </xf>
    <xf numFmtId="0" fontId="78" fillId="0" borderId="14" xfId="691" applyFont="1" applyBorder="1" applyAlignment="1">
      <alignment vertical="top" wrapText="1"/>
    </xf>
    <xf numFmtId="0" fontId="61" fillId="0" borderId="0" xfId="0" applyFont="1" applyFill="1" applyBorder="1" applyAlignment="1" applyProtection="1"/>
    <xf numFmtId="0" fontId="61" fillId="0" borderId="0" xfId="608" applyFont="1" applyFill="1" applyBorder="1" applyAlignment="1" applyProtection="1"/>
    <xf numFmtId="0" fontId="268" fillId="0" borderId="0" xfId="608" applyFont="1" applyFill="1" applyBorder="1" applyAlignment="1">
      <alignment horizontal="center" vertical="center" wrapText="1"/>
    </xf>
    <xf numFmtId="0" fontId="66" fillId="0" borderId="0" xfId="608" applyFont="1" applyFill="1" applyBorder="1" applyAlignment="1" applyProtection="1"/>
    <xf numFmtId="4" fontId="59" fillId="0" borderId="0" xfId="608" applyNumberFormat="1" applyFont="1" applyFill="1" applyBorder="1" applyAlignment="1" applyProtection="1">
      <alignment horizontal="center"/>
    </xf>
    <xf numFmtId="4" fontId="251" fillId="0" borderId="0" xfId="608" applyNumberFormat="1"/>
    <xf numFmtId="4" fontId="53" fillId="0" borderId="0" xfId="608" applyNumberFormat="1" applyFont="1" applyFill="1" applyBorder="1" applyAlignment="1" applyProtection="1">
      <alignment horizontal="center"/>
    </xf>
    <xf numFmtId="4" fontId="62" fillId="0" borderId="0" xfId="608" applyNumberFormat="1" applyFont="1" applyFill="1" applyBorder="1" applyAlignment="1">
      <alignment horizontal="center"/>
    </xf>
    <xf numFmtId="4" fontId="53" fillId="0" borderId="37" xfId="608" applyNumberFormat="1" applyFont="1" applyFill="1" applyBorder="1" applyAlignment="1" applyProtection="1">
      <alignment horizontal="center" vertical="center" wrapText="1"/>
    </xf>
    <xf numFmtId="4" fontId="116" fillId="0" borderId="0" xfId="0" applyNumberFormat="1" applyFont="1" applyFill="1" applyBorder="1" applyAlignment="1" applyProtection="1">
      <alignment horizontal="right"/>
    </xf>
    <xf numFmtId="4" fontId="116" fillId="0" borderId="0" xfId="0" applyNumberFormat="1" applyFont="1" applyFill="1" applyBorder="1" applyAlignment="1" applyProtection="1"/>
    <xf numFmtId="4" fontId="69" fillId="0" borderId="50" xfId="691" applyNumberFormat="1" applyFont="1" applyFill="1" applyBorder="1" applyAlignment="1">
      <alignment horizontal="center" vertical="center" wrapText="1"/>
    </xf>
    <xf numFmtId="4" fontId="69" fillId="0" borderId="14" xfId="584" applyNumberFormat="1" applyFont="1" applyFill="1" applyBorder="1" applyAlignment="1">
      <alignment horizontal="center" vertical="center" wrapText="1"/>
    </xf>
    <xf numFmtId="1" fontId="272" fillId="0" borderId="52" xfId="676" applyNumberFormat="1" applyFont="1" applyBorder="1" applyAlignment="1">
      <alignment horizontal="center" vertical="center" wrapText="1"/>
    </xf>
    <xf numFmtId="186" fontId="61" fillId="0" borderId="38" xfId="0" applyNumberFormat="1" applyFont="1" applyFill="1" applyBorder="1" applyAlignment="1">
      <alignment horizontal="right"/>
    </xf>
    <xf numFmtId="187" fontId="53" fillId="0" borderId="36" xfId="703" applyNumberFormat="1" applyFont="1" applyFill="1" applyBorder="1" applyAlignment="1" applyProtection="1">
      <alignment horizontal="right" vertical="center"/>
    </xf>
    <xf numFmtId="0" fontId="0" fillId="78" borderId="0" xfId="0" applyFill="1"/>
    <xf numFmtId="176" fontId="53" fillId="0" borderId="36" xfId="703" applyNumberFormat="1" applyFont="1" applyFill="1" applyBorder="1" applyAlignment="1" applyProtection="1">
      <alignment horizontal="right" vertical="center"/>
    </xf>
    <xf numFmtId="2" fontId="0" fillId="0" borderId="0" xfId="0" applyNumberFormat="1" applyFill="1"/>
    <xf numFmtId="0" fontId="71" fillId="0" borderId="40" xfId="712" applyFont="1" applyFill="1" applyBorder="1" applyAlignment="1" applyProtection="1">
      <alignment horizontal="center" vertical="center" wrapText="1"/>
    </xf>
    <xf numFmtId="0" fontId="71" fillId="0" borderId="41" xfId="712" applyFont="1" applyFill="1" applyBorder="1" applyAlignment="1" applyProtection="1">
      <alignment horizontal="center" vertical="center" wrapText="1"/>
    </xf>
    <xf numFmtId="1" fontId="61" fillId="0" borderId="41" xfId="709" applyNumberFormat="1" applyFont="1" applyFill="1" applyBorder="1" applyAlignment="1" applyProtection="1">
      <alignment horizontal="center" vertical="center" wrapText="1"/>
    </xf>
    <xf numFmtId="1" fontId="61" fillId="0" borderId="0" xfId="709" applyNumberFormat="1" applyFont="1" applyFill="1" applyBorder="1" applyAlignment="1" applyProtection="1">
      <alignment horizontal="center" vertical="center" wrapText="1"/>
    </xf>
    <xf numFmtId="49" fontId="53" fillId="0" borderId="55" xfId="0" applyNumberFormat="1" applyFont="1" applyFill="1" applyBorder="1" applyAlignment="1" applyProtection="1">
      <alignment vertical="top"/>
    </xf>
    <xf numFmtId="2" fontId="53" fillId="0" borderId="56" xfId="703" applyNumberFormat="1" applyFont="1" applyFill="1" applyBorder="1" applyAlignment="1" applyProtection="1">
      <alignment horizontal="right" vertical="center"/>
    </xf>
    <xf numFmtId="49" fontId="53" fillId="0" borderId="57" xfId="0" applyNumberFormat="1" applyFont="1" applyFill="1" applyBorder="1" applyAlignment="1" applyProtection="1">
      <alignment vertical="top"/>
    </xf>
    <xf numFmtId="0" fontId="61" fillId="0" borderId="55" xfId="0" applyFont="1" applyFill="1" applyBorder="1" applyAlignment="1">
      <alignment vertical="top" wrapText="1"/>
    </xf>
    <xf numFmtId="49" fontId="53" fillId="0" borderId="55" xfId="0" applyNumberFormat="1" applyFont="1" applyFill="1" applyBorder="1" applyAlignment="1" applyProtection="1">
      <alignment vertical="top" wrapText="1"/>
    </xf>
    <xf numFmtId="0" fontId="61" fillId="0" borderId="55" xfId="0" applyFont="1" applyFill="1" applyBorder="1" applyAlignment="1">
      <alignment vertical="top"/>
    </xf>
    <xf numFmtId="49" fontId="61" fillId="0" borderId="55" xfId="0" applyNumberFormat="1" applyFont="1" applyFill="1" applyBorder="1" applyAlignment="1" applyProtection="1">
      <alignment vertical="top"/>
    </xf>
    <xf numFmtId="49" fontId="61" fillId="0" borderId="58" xfId="0" applyNumberFormat="1" applyFont="1" applyFill="1" applyBorder="1" applyAlignment="1" applyProtection="1">
      <alignment vertical="top" wrapText="1"/>
    </xf>
    <xf numFmtId="0" fontId="64" fillId="0" borderId="59" xfId="0" applyFont="1" applyFill="1" applyBorder="1" applyAlignment="1" applyProtection="1">
      <alignment horizontal="left" vertical="top" wrapText="1"/>
    </xf>
    <xf numFmtId="49" fontId="61" fillId="0" borderId="18" xfId="0" applyNumberFormat="1" applyFont="1" applyFill="1" applyBorder="1" applyAlignment="1" applyProtection="1">
      <alignment vertical="top"/>
    </xf>
    <xf numFmtId="0" fontId="62" fillId="0" borderId="18" xfId="0" applyFont="1" applyFill="1" applyBorder="1" applyAlignment="1" applyProtection="1">
      <alignment horizontal="center" vertical="top" wrapText="1"/>
    </xf>
    <xf numFmtId="0" fontId="64" fillId="0" borderId="18" xfId="0" applyFont="1" applyFill="1" applyBorder="1" applyAlignment="1" applyProtection="1">
      <alignment horizontal="left" vertical="top" wrapText="1"/>
    </xf>
    <xf numFmtId="171" fontId="61" fillId="0" borderId="18" xfId="0" applyNumberFormat="1" applyFont="1" applyFill="1" applyBorder="1" applyAlignment="1">
      <alignment vertical="top"/>
    </xf>
    <xf numFmtId="49" fontId="53" fillId="78" borderId="55" xfId="0" applyNumberFormat="1" applyFont="1" applyFill="1" applyBorder="1" applyAlignment="1" applyProtection="1">
      <alignment vertical="top"/>
    </xf>
    <xf numFmtId="170" fontId="53" fillId="78" borderId="60" xfId="0" applyNumberFormat="1" applyFont="1" applyFill="1" applyBorder="1" applyAlignment="1" applyProtection="1">
      <alignment horizontal="right" vertical="top"/>
    </xf>
    <xf numFmtId="49" fontId="53" fillId="78" borderId="58" xfId="0" applyNumberFormat="1" applyFont="1" applyFill="1" applyBorder="1" applyAlignment="1" applyProtection="1">
      <alignment vertical="top"/>
    </xf>
    <xf numFmtId="0" fontId="75" fillId="78" borderId="59" xfId="0" applyFont="1" applyFill="1" applyBorder="1" applyAlignment="1">
      <alignment horizontal="left" vertical="top" wrapText="1"/>
    </xf>
    <xf numFmtId="170" fontId="53" fillId="78" borderId="59" xfId="0" applyNumberFormat="1" applyFont="1" applyFill="1" applyBorder="1" applyAlignment="1" applyProtection="1">
      <alignment horizontal="right" vertical="top"/>
    </xf>
    <xf numFmtId="170" fontId="53" fillId="78" borderId="61" xfId="0" applyNumberFormat="1" applyFont="1" applyFill="1" applyBorder="1" applyAlignment="1" applyProtection="1">
      <alignment horizontal="right" vertical="top"/>
    </xf>
    <xf numFmtId="0" fontId="76" fillId="0" borderId="59" xfId="712" applyFont="1" applyFill="1" applyBorder="1" applyAlignment="1">
      <alignment horizontal="center" vertical="center"/>
    </xf>
    <xf numFmtId="187" fontId="53" fillId="0" borderId="59" xfId="703" applyNumberFormat="1" applyFont="1" applyFill="1" applyBorder="1" applyAlignment="1" applyProtection="1">
      <alignment horizontal="right" vertical="center"/>
    </xf>
    <xf numFmtId="2" fontId="53" fillId="0" borderId="59" xfId="703" applyNumberFormat="1" applyFont="1" applyFill="1" applyBorder="1" applyAlignment="1" applyProtection="1">
      <alignment horizontal="right" vertical="center"/>
    </xf>
    <xf numFmtId="2" fontId="53" fillId="0" borderId="61" xfId="703" applyNumberFormat="1" applyFont="1" applyFill="1" applyBorder="1" applyAlignment="1" applyProtection="1">
      <alignment horizontal="right" vertical="center"/>
    </xf>
    <xf numFmtId="0" fontId="33" fillId="0" borderId="0" xfId="495" applyAlignment="1">
      <alignment wrapText="1"/>
    </xf>
    <xf numFmtId="0" fontId="261" fillId="0" borderId="0" xfId="0" applyFont="1" applyProtection="1">
      <protection hidden="1"/>
    </xf>
    <xf numFmtId="0" fontId="275" fillId="0" borderId="0" xfId="0" applyFont="1" applyProtection="1">
      <protection hidden="1"/>
    </xf>
    <xf numFmtId="0" fontId="262" fillId="0" borderId="0" xfId="0" applyFont="1" applyBorder="1" applyAlignment="1" applyProtection="1">
      <alignment horizontal="center" vertical="center"/>
      <protection hidden="1"/>
    </xf>
    <xf numFmtId="0" fontId="266" fillId="0" borderId="0" xfId="0" applyFont="1" applyBorder="1" applyAlignment="1" applyProtection="1">
      <alignment vertical="top" wrapText="1"/>
      <protection hidden="1"/>
    </xf>
    <xf numFmtId="0" fontId="72" fillId="78" borderId="62" xfId="703" applyFont="1" applyFill="1" applyBorder="1" applyAlignment="1" applyProtection="1">
      <alignment vertical="center"/>
    </xf>
    <xf numFmtId="0" fontId="72" fillId="78" borderId="63" xfId="703" applyFont="1" applyFill="1" applyBorder="1" applyAlignment="1" applyProtection="1">
      <alignment vertical="center"/>
    </xf>
    <xf numFmtId="0" fontId="66" fillId="0" borderId="64" xfId="0" applyFont="1" applyFill="1" applyBorder="1" applyAlignment="1" applyProtection="1"/>
    <xf numFmtId="0" fontId="72" fillId="78" borderId="8" xfId="703" applyFont="1" applyFill="1" applyBorder="1" applyAlignment="1" applyProtection="1">
      <alignment vertical="center"/>
    </xf>
    <xf numFmtId="0" fontId="72" fillId="78" borderId="8" xfId="703" applyFont="1" applyFill="1" applyBorder="1" applyAlignment="1" applyProtection="1">
      <alignment horizontal="center" vertical="center"/>
    </xf>
    <xf numFmtId="49" fontId="53" fillId="0" borderId="0" xfId="0" applyNumberFormat="1" applyFont="1" applyFill="1" applyBorder="1" applyAlignment="1" applyProtection="1">
      <alignment vertical="top"/>
    </xf>
    <xf numFmtId="0" fontId="60" fillId="0" borderId="0" xfId="0" applyFont="1" applyFill="1" applyBorder="1" applyAlignment="1" applyProtection="1">
      <alignment horizontal="center" vertical="top" wrapText="1"/>
    </xf>
    <xf numFmtId="0" fontId="60" fillId="0" borderId="0" xfId="0" applyFont="1" applyFill="1" applyBorder="1" applyAlignment="1">
      <alignment vertical="top" wrapText="1"/>
    </xf>
    <xf numFmtId="174" fontId="53" fillId="0" borderId="0" xfId="0" applyNumberFormat="1" applyFont="1" applyFill="1" applyBorder="1" applyAlignment="1" applyProtection="1">
      <alignment horizontal="right" vertical="top"/>
    </xf>
    <xf numFmtId="0" fontId="66" fillId="0" borderId="65" xfId="0" applyFont="1" applyFill="1" applyBorder="1" applyAlignment="1" applyProtection="1"/>
    <xf numFmtId="0" fontId="93" fillId="78" borderId="8" xfId="703" applyFont="1" applyFill="1" applyBorder="1" applyAlignment="1" applyProtection="1">
      <alignment horizontal="center" vertical="center"/>
    </xf>
    <xf numFmtId="0" fontId="71" fillId="0" borderId="66" xfId="703" applyFont="1" applyFill="1" applyBorder="1" applyAlignment="1" applyProtection="1">
      <alignment vertical="top"/>
    </xf>
    <xf numFmtId="0" fontId="76" fillId="0" borderId="67" xfId="712" applyFont="1" applyFill="1" applyBorder="1" applyAlignment="1">
      <alignment horizontal="center" vertical="center"/>
    </xf>
    <xf numFmtId="0" fontId="75" fillId="0" borderId="67" xfId="703" applyFont="1" applyFill="1" applyBorder="1" applyAlignment="1" applyProtection="1">
      <alignment horizontal="left" vertical="top" wrapText="1"/>
    </xf>
    <xf numFmtId="185" fontId="53" fillId="0" borderId="67" xfId="0" applyNumberFormat="1" applyFont="1" applyFill="1" applyBorder="1" applyAlignment="1" applyProtection="1">
      <alignment horizontal="right" vertical="top"/>
    </xf>
    <xf numFmtId="185" fontId="53" fillId="0" borderId="67" xfId="0" applyNumberFormat="1" applyFont="1" applyFill="1" applyBorder="1" applyAlignment="1" applyProtection="1">
      <alignment vertical="top"/>
    </xf>
    <xf numFmtId="0" fontId="71" fillId="0" borderId="68" xfId="703" applyFont="1" applyFill="1" applyBorder="1" applyAlignment="1" applyProtection="1">
      <alignment vertical="top"/>
    </xf>
    <xf numFmtId="0" fontId="76" fillId="0" borderId="69" xfId="712" applyFont="1" applyFill="1" applyBorder="1" applyAlignment="1">
      <alignment horizontal="center" vertical="center"/>
    </xf>
    <xf numFmtId="0" fontId="75" fillId="0" borderId="69" xfId="703" applyFont="1" applyFill="1" applyBorder="1" applyAlignment="1" applyProtection="1">
      <alignment horizontal="left" vertical="top" wrapText="1"/>
    </xf>
    <xf numFmtId="185" fontId="53" fillId="0" borderId="69" xfId="0" applyNumberFormat="1" applyFont="1" applyFill="1" applyBorder="1" applyAlignment="1" applyProtection="1">
      <alignment horizontal="right" vertical="top"/>
    </xf>
    <xf numFmtId="185" fontId="53" fillId="0" borderId="69" xfId="0" applyNumberFormat="1" applyFont="1" applyFill="1" applyBorder="1" applyAlignment="1" applyProtection="1">
      <alignment vertical="top"/>
    </xf>
    <xf numFmtId="0" fontId="72" fillId="78" borderId="70" xfId="703" applyFont="1" applyFill="1" applyBorder="1" applyAlignment="1" applyProtection="1">
      <alignment vertical="center"/>
    </xf>
    <xf numFmtId="0" fontId="72" fillId="78" borderId="71" xfId="703" applyFont="1" applyFill="1" applyBorder="1" applyAlignment="1" applyProtection="1">
      <alignment vertical="center"/>
    </xf>
    <xf numFmtId="0" fontId="71" fillId="0" borderId="72" xfId="703" applyFont="1" applyFill="1" applyBorder="1" applyAlignment="1" applyProtection="1">
      <alignment vertical="top"/>
    </xf>
    <xf numFmtId="0" fontId="76" fillId="0" borderId="49" xfId="712" applyFont="1" applyFill="1" applyBorder="1" applyAlignment="1">
      <alignment horizontal="center" vertical="center"/>
    </xf>
    <xf numFmtId="182" fontId="53" fillId="0" borderId="36" xfId="0" applyNumberFormat="1" applyFont="1" applyFill="1" applyBorder="1" applyAlignment="1" applyProtection="1">
      <alignment horizontal="right" vertical="top"/>
    </xf>
    <xf numFmtId="182" fontId="53" fillId="0" borderId="56" xfId="0" applyNumberFormat="1" applyFont="1" applyFill="1" applyBorder="1" applyAlignment="1" applyProtection="1">
      <alignment horizontal="right" vertical="top"/>
    </xf>
    <xf numFmtId="0" fontId="71" fillId="0" borderId="57" xfId="703" applyFont="1" applyFill="1" applyBorder="1" applyAlignment="1" applyProtection="1">
      <alignment vertical="top"/>
    </xf>
    <xf numFmtId="182" fontId="53" fillId="0" borderId="38" xfId="0" applyNumberFormat="1" applyFont="1" applyFill="1" applyBorder="1" applyAlignment="1" applyProtection="1">
      <alignment horizontal="right" vertical="top"/>
    </xf>
    <xf numFmtId="182" fontId="53" fillId="0" borderId="60" xfId="0" applyNumberFormat="1" applyFont="1" applyFill="1" applyBorder="1" applyAlignment="1" applyProtection="1">
      <alignment horizontal="right" vertical="top"/>
    </xf>
    <xf numFmtId="0" fontId="71" fillId="0" borderId="73" xfId="703" applyFont="1" applyFill="1" applyBorder="1" applyAlignment="1" applyProtection="1">
      <alignment vertical="top"/>
    </xf>
    <xf numFmtId="0" fontId="76" fillId="0" borderId="74" xfId="712" applyFont="1" applyFill="1" applyBorder="1" applyAlignment="1">
      <alignment horizontal="center" vertical="center"/>
    </xf>
    <xf numFmtId="0" fontId="75" fillId="0" borderId="74" xfId="703" applyFont="1" applyFill="1" applyBorder="1" applyAlignment="1" applyProtection="1">
      <alignment horizontal="left" vertical="top" wrapText="1"/>
    </xf>
    <xf numFmtId="182" fontId="53" fillId="0" borderId="59" xfId="0" applyNumberFormat="1" applyFont="1" applyFill="1" applyBorder="1" applyAlignment="1" applyProtection="1">
      <alignment horizontal="right" vertical="top"/>
    </xf>
    <xf numFmtId="182" fontId="53" fillId="0" borderId="61" xfId="0" applyNumberFormat="1" applyFont="1" applyFill="1" applyBorder="1" applyAlignment="1" applyProtection="1">
      <alignment horizontal="right" vertical="top"/>
    </xf>
    <xf numFmtId="0" fontId="93" fillId="78" borderId="71" xfId="703" applyFont="1" applyFill="1" applyBorder="1" applyAlignment="1" applyProtection="1">
      <alignment horizontal="center" vertical="center"/>
    </xf>
    <xf numFmtId="0" fontId="58" fillId="0" borderId="64" xfId="0" applyFont="1" applyFill="1" applyBorder="1"/>
    <xf numFmtId="185" fontId="53" fillId="0" borderId="75" xfId="0" applyNumberFormat="1" applyFont="1" applyFill="1" applyBorder="1" applyAlignment="1" applyProtection="1">
      <alignment vertical="top"/>
    </xf>
    <xf numFmtId="185" fontId="53" fillId="0" borderId="76" xfId="0" applyNumberFormat="1" applyFont="1" applyFill="1" applyBorder="1" applyAlignment="1" applyProtection="1">
      <alignment vertical="top"/>
    </xf>
    <xf numFmtId="0" fontId="116" fillId="78" borderId="65" xfId="0" applyFont="1" applyFill="1" applyBorder="1" applyAlignment="1" applyProtection="1"/>
    <xf numFmtId="0" fontId="71" fillId="0" borderId="72" xfId="703" applyFont="1" applyFill="1" applyBorder="1" applyAlignment="1" applyProtection="1">
      <alignment vertical="center"/>
    </xf>
    <xf numFmtId="187" fontId="53" fillId="0" borderId="14" xfId="703" applyNumberFormat="1" applyFont="1" applyFill="1" applyBorder="1" applyAlignment="1" applyProtection="1">
      <alignment horizontal="right" vertical="center"/>
    </xf>
    <xf numFmtId="2" fontId="53" fillId="0" borderId="77" xfId="703" applyNumberFormat="1" applyFont="1" applyFill="1" applyBorder="1" applyAlignment="1" applyProtection="1">
      <alignment horizontal="right" vertical="center"/>
    </xf>
    <xf numFmtId="174" fontId="53" fillId="0" borderId="14" xfId="713" applyNumberFormat="1" applyFont="1" applyFill="1" applyBorder="1" applyAlignment="1" applyProtection="1">
      <alignment horizontal="right" vertical="center" wrapText="1"/>
    </xf>
    <xf numFmtId="0" fontId="71" fillId="0" borderId="78" xfId="703" applyFont="1" applyFill="1" applyBorder="1" applyAlignment="1" applyProtection="1">
      <alignment vertical="center"/>
    </xf>
    <xf numFmtId="0" fontId="76" fillId="0" borderId="79" xfId="712" applyFont="1" applyFill="1" applyBorder="1" applyAlignment="1">
      <alignment horizontal="center" vertical="center"/>
    </xf>
    <xf numFmtId="0" fontId="75" fillId="0" borderId="79" xfId="703" applyFont="1" applyFill="1" applyBorder="1" applyAlignment="1" applyProtection="1">
      <alignment horizontal="left" vertical="top" wrapText="1"/>
    </xf>
    <xf numFmtId="174" fontId="53" fillId="0" borderId="79" xfId="713" applyNumberFormat="1" applyFont="1" applyFill="1" applyBorder="1" applyAlignment="1" applyProtection="1">
      <alignment horizontal="right" vertical="center" wrapText="1"/>
    </xf>
    <xf numFmtId="2" fontId="53" fillId="0" borderId="79" xfId="703" applyNumberFormat="1" applyFont="1" applyFill="1" applyBorder="1" applyAlignment="1" applyProtection="1">
      <alignment horizontal="right" vertical="center"/>
    </xf>
    <xf numFmtId="2" fontId="53" fillId="0" borderId="80" xfId="703" applyNumberFormat="1" applyFont="1" applyFill="1" applyBorder="1" applyAlignment="1" applyProtection="1">
      <alignment horizontal="right" vertical="center"/>
    </xf>
    <xf numFmtId="0" fontId="73" fillId="0" borderId="0" xfId="0" applyFont="1" applyFill="1" applyBorder="1" applyAlignment="1" applyProtection="1">
      <alignment horizontal="center" vertical="top" wrapText="1"/>
    </xf>
    <xf numFmtId="0" fontId="60" fillId="0" borderId="0" xfId="0" applyFont="1" applyFill="1" applyBorder="1" applyAlignment="1" applyProtection="1">
      <alignment horizontal="left" vertical="top" wrapText="1"/>
    </xf>
    <xf numFmtId="9" fontId="66" fillId="0" borderId="0" xfId="0" applyNumberFormat="1" applyFont="1" applyFill="1" applyAlignment="1" applyProtection="1"/>
    <xf numFmtId="0" fontId="71" fillId="0" borderId="57" xfId="703" applyFont="1" applyFill="1" applyBorder="1" applyAlignment="1" applyProtection="1">
      <alignment vertical="center"/>
    </xf>
    <xf numFmtId="188" fontId="61" fillId="0" borderId="38" xfId="0" applyNumberFormat="1" applyFont="1" applyFill="1" applyBorder="1" applyAlignment="1">
      <alignment vertical="center"/>
    </xf>
    <xf numFmtId="188" fontId="61" fillId="0" borderId="38" xfId="769" applyNumberFormat="1" applyFont="1" applyFill="1" applyBorder="1" applyAlignment="1">
      <alignment vertical="center"/>
    </xf>
    <xf numFmtId="188" fontId="61" fillId="0" borderId="60" xfId="769" applyNumberFormat="1" applyFont="1" applyFill="1" applyBorder="1" applyAlignment="1">
      <alignment vertical="center"/>
    </xf>
    <xf numFmtId="171" fontId="61" fillId="0" borderId="38" xfId="0" applyNumberFormat="1" applyFont="1" applyFill="1" applyBorder="1" applyAlignment="1">
      <alignment vertical="center"/>
    </xf>
    <xf numFmtId="0" fontId="71" fillId="0" borderId="73" xfId="703" applyFont="1" applyFill="1" applyBorder="1" applyAlignment="1" applyProtection="1">
      <alignment vertical="center"/>
    </xf>
    <xf numFmtId="187" fontId="53" fillId="0" borderId="74" xfId="703" applyNumberFormat="1" applyFont="1" applyFill="1" applyBorder="1" applyAlignment="1" applyProtection="1">
      <alignment horizontal="right" vertical="center"/>
    </xf>
    <xf numFmtId="171" fontId="61" fillId="0" borderId="59" xfId="0" applyNumberFormat="1" applyFont="1" applyFill="1" applyBorder="1" applyAlignment="1">
      <alignment vertical="center"/>
    </xf>
    <xf numFmtId="0" fontId="66" fillId="0" borderId="9" xfId="0" applyFont="1" applyFill="1" applyBorder="1" applyAlignment="1" applyProtection="1"/>
    <xf numFmtId="49" fontId="53" fillId="0" borderId="0" xfId="0" applyNumberFormat="1" applyFont="1" applyFill="1" applyBorder="1" applyAlignment="1" applyProtection="1">
      <alignment vertical="top" wrapText="1"/>
    </xf>
    <xf numFmtId="0" fontId="62" fillId="0" borderId="0" xfId="0" applyFont="1" applyFill="1" applyBorder="1" applyAlignment="1" applyProtection="1">
      <alignment horizontal="center" vertical="top" wrapText="1"/>
    </xf>
    <xf numFmtId="0" fontId="75" fillId="0" borderId="0" xfId="0" applyFont="1" applyFill="1" applyBorder="1" applyAlignment="1" applyProtection="1">
      <alignment horizontal="left" vertical="top" wrapText="1"/>
    </xf>
    <xf numFmtId="171" fontId="61" fillId="0" borderId="0" xfId="0" applyNumberFormat="1" applyFont="1" applyFill="1" applyBorder="1" applyAlignment="1"/>
    <xf numFmtId="0" fontId="76" fillId="0" borderId="36" xfId="712" applyFont="1" applyFill="1" applyBorder="1" applyAlignment="1">
      <alignment horizontal="center" vertical="center" wrapText="1"/>
    </xf>
    <xf numFmtId="0" fontId="76" fillId="0" borderId="74" xfId="712" applyFont="1" applyFill="1" applyBorder="1" applyAlignment="1">
      <alignment horizontal="center" vertical="center" wrapText="1"/>
    </xf>
    <xf numFmtId="49" fontId="53" fillId="0" borderId="0" xfId="0" applyNumberFormat="1" applyFont="1" applyFill="1" applyBorder="1" applyAlignment="1" applyProtection="1">
      <alignment horizontal="left" vertical="top" wrapText="1"/>
    </xf>
    <xf numFmtId="49" fontId="53" fillId="0" borderId="58" xfId="0" applyNumberFormat="1" applyFont="1" applyFill="1" applyBorder="1" applyAlignment="1" applyProtection="1">
      <alignment vertical="top"/>
    </xf>
    <xf numFmtId="0" fontId="60" fillId="0" borderId="59" xfId="0" applyFont="1" applyFill="1" applyBorder="1" applyAlignment="1" applyProtection="1">
      <alignment horizontal="left" vertical="top" wrapText="1"/>
    </xf>
    <xf numFmtId="171" fontId="61" fillId="0" borderId="59" xfId="0" applyNumberFormat="1" applyFont="1" applyFill="1" applyBorder="1" applyAlignment="1"/>
    <xf numFmtId="0" fontId="124" fillId="0" borderId="72" xfId="0" applyFont="1" applyBorder="1" applyAlignment="1">
      <alignment vertical="center" wrapText="1"/>
    </xf>
    <xf numFmtId="0" fontId="76" fillId="0" borderId="81" xfId="712" applyFont="1" applyFill="1" applyBorder="1" applyAlignment="1">
      <alignment horizontal="center" vertical="center"/>
    </xf>
    <xf numFmtId="0" fontId="75" fillId="0" borderId="82" xfId="703" applyFont="1" applyFill="1" applyBorder="1" applyAlignment="1" applyProtection="1">
      <alignment horizontal="left" vertical="top" wrapText="1"/>
    </xf>
    <xf numFmtId="0" fontId="124" fillId="0" borderId="78" xfId="0" applyFont="1" applyBorder="1" applyAlignment="1">
      <alignment vertical="center" wrapText="1"/>
    </xf>
    <xf numFmtId="0" fontId="75" fillId="0" borderId="83" xfId="703" applyFont="1" applyFill="1" applyBorder="1" applyAlignment="1" applyProtection="1">
      <alignment horizontal="left" vertical="top" wrapText="1"/>
    </xf>
    <xf numFmtId="187" fontId="53" fillId="0" borderId="79" xfId="703" applyNumberFormat="1" applyFont="1" applyFill="1" applyBorder="1" applyAlignment="1" applyProtection="1">
      <alignment horizontal="right" vertical="center"/>
    </xf>
    <xf numFmtId="0" fontId="71" fillId="0" borderId="0" xfId="0" applyFont="1" applyFill="1" applyBorder="1" applyAlignment="1" applyProtection="1">
      <alignment horizontal="left" vertical="top" wrapText="1"/>
    </xf>
    <xf numFmtId="179" fontId="61" fillId="0" borderId="0" xfId="769" applyNumberFormat="1" applyFont="1" applyFill="1" applyBorder="1" applyAlignment="1"/>
    <xf numFmtId="0" fontId="71" fillId="0" borderId="84" xfId="703" applyFont="1" applyFill="1" applyBorder="1" applyAlignment="1" applyProtection="1">
      <alignment vertical="center"/>
    </xf>
    <xf numFmtId="171" fontId="61" fillId="0" borderId="61" xfId="0" applyNumberFormat="1" applyFont="1" applyFill="1" applyBorder="1" applyAlignment="1"/>
    <xf numFmtId="0" fontId="71" fillId="0" borderId="84" xfId="703" applyFont="1" applyFill="1" applyBorder="1" applyAlignment="1" applyProtection="1">
      <alignment vertical="top" wrapText="1"/>
    </xf>
    <xf numFmtId="0" fontId="75" fillId="0" borderId="81" xfId="703" applyFont="1" applyFill="1" applyBorder="1" applyAlignment="1" applyProtection="1">
      <alignment horizontal="left" vertical="top" wrapText="1"/>
    </xf>
    <xf numFmtId="187" fontId="53" fillId="0" borderId="81" xfId="703" applyNumberFormat="1" applyFont="1" applyFill="1" applyBorder="1" applyAlignment="1" applyProtection="1">
      <alignment horizontal="right" vertical="center"/>
    </xf>
    <xf numFmtId="2" fontId="53" fillId="0" borderId="81" xfId="703" applyNumberFormat="1" applyFont="1" applyFill="1" applyBorder="1" applyAlignment="1" applyProtection="1">
      <alignment horizontal="right" vertical="center"/>
    </xf>
    <xf numFmtId="0" fontId="53" fillId="0" borderId="55" xfId="0" applyFont="1" applyFill="1" applyBorder="1" applyAlignment="1" applyProtection="1">
      <alignment horizontal="left" vertical="center" wrapText="1"/>
    </xf>
    <xf numFmtId="0" fontId="53" fillId="0" borderId="55" xfId="0" applyFont="1" applyFill="1" applyBorder="1" applyAlignment="1" applyProtection="1">
      <alignment horizontal="left" wrapText="1"/>
    </xf>
    <xf numFmtId="0" fontId="53" fillId="0" borderId="58" xfId="0" applyFont="1" applyFill="1" applyBorder="1" applyAlignment="1" applyProtection="1">
      <alignment horizontal="left" wrapText="1"/>
    </xf>
    <xf numFmtId="0" fontId="76" fillId="0" borderId="59" xfId="0" applyFont="1" applyFill="1" applyBorder="1" applyAlignment="1" applyProtection="1">
      <alignment horizontal="center" vertical="top"/>
    </xf>
    <xf numFmtId="0" fontId="60" fillId="0" borderId="59" xfId="0" applyFont="1" applyFill="1" applyBorder="1" applyAlignment="1">
      <alignment wrapText="1"/>
    </xf>
    <xf numFmtId="186" fontId="61" fillId="0" borderId="59" xfId="0" applyNumberFormat="1" applyFont="1" applyFill="1" applyBorder="1" applyAlignment="1">
      <alignment horizontal="right"/>
    </xf>
    <xf numFmtId="181" fontId="53" fillId="0" borderId="59" xfId="0" applyNumberFormat="1" applyFont="1" applyFill="1" applyBorder="1" applyAlignment="1">
      <alignment horizontal="right"/>
    </xf>
    <xf numFmtId="0" fontId="58" fillId="78" borderId="63" xfId="0" applyFont="1" applyFill="1" applyBorder="1"/>
    <xf numFmtId="0" fontId="58" fillId="78" borderId="70" xfId="0" applyFont="1" applyFill="1" applyBorder="1"/>
    <xf numFmtId="0" fontId="72" fillId="78" borderId="85" xfId="703" applyFont="1" applyFill="1" applyBorder="1" applyAlignment="1" applyProtection="1">
      <alignment vertical="center"/>
    </xf>
    <xf numFmtId="0" fontId="72" fillId="78" borderId="86" xfId="703" applyFont="1" applyFill="1" applyBorder="1" applyAlignment="1" applyProtection="1">
      <alignment vertical="center"/>
    </xf>
    <xf numFmtId="0" fontId="53" fillId="0" borderId="55" xfId="0" applyFont="1" applyFill="1" applyBorder="1" applyAlignment="1" applyProtection="1">
      <alignment horizontal="left"/>
    </xf>
    <xf numFmtId="182" fontId="61" fillId="0" borderId="38" xfId="0" applyNumberFormat="1" applyFont="1" applyFill="1" applyBorder="1" applyAlignment="1">
      <alignment horizontal="right"/>
    </xf>
    <xf numFmtId="181" fontId="53" fillId="0" borderId="60" xfId="0" applyNumberFormat="1" applyFont="1" applyFill="1" applyBorder="1" applyAlignment="1">
      <alignment horizontal="right"/>
    </xf>
    <xf numFmtId="0" fontId="53" fillId="0" borderId="58" xfId="0" applyFont="1" applyFill="1" applyBorder="1" applyAlignment="1" applyProtection="1">
      <alignment horizontal="left"/>
    </xf>
    <xf numFmtId="182" fontId="61" fillId="0" borderId="59" xfId="0" applyNumberFormat="1" applyFont="1" applyFill="1" applyBorder="1" applyAlignment="1">
      <alignment horizontal="right"/>
    </xf>
    <xf numFmtId="181" fontId="53" fillId="0" borderId="61" xfId="0" applyNumberFormat="1" applyFont="1" applyFill="1" applyBorder="1" applyAlignment="1">
      <alignment horizontal="right"/>
    </xf>
    <xf numFmtId="2" fontId="53" fillId="0" borderId="87" xfId="703" applyNumberFormat="1" applyFont="1" applyFill="1" applyBorder="1" applyAlignment="1" applyProtection="1">
      <alignment horizontal="right" vertical="center"/>
    </xf>
    <xf numFmtId="0" fontId="71" fillId="0" borderId="84" xfId="703" applyFont="1" applyFill="1" applyBorder="1" applyAlignment="1" applyProtection="1">
      <alignment vertical="top"/>
    </xf>
    <xf numFmtId="0" fontId="75" fillId="0" borderId="81" xfId="703" applyFont="1" applyFill="1" applyBorder="1" applyAlignment="1" applyProtection="1">
      <alignment horizontal="left" vertical="top"/>
    </xf>
    <xf numFmtId="186" fontId="61" fillId="0" borderId="38" xfId="0" applyNumberFormat="1" applyFont="1" applyFill="1" applyBorder="1" applyAlignment="1">
      <alignment horizontal="right" vertical="center"/>
    </xf>
    <xf numFmtId="181" fontId="53" fillId="0" borderId="38" xfId="0" applyNumberFormat="1" applyFont="1" applyFill="1" applyBorder="1" applyAlignment="1">
      <alignment horizontal="right" vertical="center"/>
    </xf>
    <xf numFmtId="181" fontId="53" fillId="0" borderId="60" xfId="0" applyNumberFormat="1" applyFont="1" applyFill="1" applyBorder="1" applyAlignment="1">
      <alignment horizontal="right" vertical="center"/>
    </xf>
    <xf numFmtId="0" fontId="71" fillId="0" borderId="88" xfId="703" applyFont="1" applyFill="1" applyBorder="1" applyAlignment="1" applyProtection="1">
      <alignment vertical="top"/>
    </xf>
    <xf numFmtId="0" fontId="76" fillId="0" borderId="89" xfId="712" applyFont="1" applyFill="1" applyBorder="1" applyAlignment="1">
      <alignment horizontal="center" vertical="center"/>
    </xf>
    <xf numFmtId="0" fontId="75" fillId="0" borderId="89" xfId="703" applyFont="1" applyFill="1" applyBorder="1" applyAlignment="1" applyProtection="1">
      <alignment horizontal="left" vertical="top"/>
    </xf>
    <xf numFmtId="186" fontId="61" fillId="0" borderId="89" xfId="0" applyNumberFormat="1" applyFont="1" applyFill="1" applyBorder="1" applyAlignment="1">
      <alignment horizontal="right" vertical="center"/>
    </xf>
    <xf numFmtId="181" fontId="53" fillId="0" borderId="89" xfId="0" applyNumberFormat="1" applyFont="1" applyFill="1" applyBorder="1" applyAlignment="1">
      <alignment horizontal="right" vertical="center"/>
    </xf>
    <xf numFmtId="181" fontId="53" fillId="0" borderId="90" xfId="0" applyNumberFormat="1" applyFont="1" applyFill="1" applyBorder="1" applyAlignment="1">
      <alignment horizontal="right" vertical="center"/>
    </xf>
    <xf numFmtId="186" fontId="61" fillId="0" borderId="67" xfId="0" applyNumberFormat="1" applyFont="1" applyFill="1" applyBorder="1" applyAlignment="1">
      <alignment horizontal="right" vertical="center"/>
    </xf>
    <xf numFmtId="181" fontId="53" fillId="0" borderId="67" xfId="0" applyNumberFormat="1" applyFont="1" applyFill="1" applyBorder="1" applyAlignment="1">
      <alignment horizontal="right" vertical="center"/>
    </xf>
    <xf numFmtId="181" fontId="53" fillId="0" borderId="75" xfId="0" applyNumberFormat="1" applyFont="1" applyFill="1" applyBorder="1" applyAlignment="1">
      <alignment horizontal="right" vertical="center"/>
    </xf>
    <xf numFmtId="186" fontId="61" fillId="0" borderId="69" xfId="0" applyNumberFormat="1" applyFont="1" applyFill="1" applyBorder="1" applyAlignment="1">
      <alignment horizontal="right" vertical="center"/>
    </xf>
    <xf numFmtId="181" fontId="53" fillId="0" borderId="69" xfId="0" applyNumberFormat="1" applyFont="1" applyFill="1" applyBorder="1" applyAlignment="1">
      <alignment horizontal="right" vertical="center"/>
    </xf>
    <xf numFmtId="181" fontId="53" fillId="0" borderId="76" xfId="0" applyNumberFormat="1" applyFont="1" applyFill="1" applyBorder="1" applyAlignment="1">
      <alignment horizontal="right" vertical="center"/>
    </xf>
    <xf numFmtId="0" fontId="71" fillId="0" borderId="68" xfId="703" applyFont="1" applyFill="1" applyBorder="1" applyAlignment="1" applyProtection="1">
      <alignment vertical="center"/>
    </xf>
    <xf numFmtId="186" fontId="61" fillId="0" borderId="59" xfId="0" applyNumberFormat="1" applyFont="1" applyFill="1" applyBorder="1" applyAlignment="1">
      <alignment horizontal="right" vertical="center"/>
    </xf>
    <xf numFmtId="181" fontId="53" fillId="0" borderId="59" xfId="0" applyNumberFormat="1" applyFont="1" applyFill="1" applyBorder="1" applyAlignment="1">
      <alignment horizontal="right" vertical="center"/>
    </xf>
    <xf numFmtId="0" fontId="72" fillId="78" borderId="91" xfId="703" applyFont="1" applyFill="1" applyBorder="1" applyAlignment="1" applyProtection="1">
      <alignment horizontal="center" vertical="center"/>
    </xf>
    <xf numFmtId="0" fontId="72" fillId="78" borderId="92" xfId="703" applyFont="1" applyFill="1" applyBorder="1" applyAlignment="1" applyProtection="1">
      <alignment horizontal="center" vertical="center"/>
    </xf>
    <xf numFmtId="0" fontId="72" fillId="78" borderId="93" xfId="703" applyFont="1" applyFill="1" applyBorder="1" applyAlignment="1" applyProtection="1">
      <alignment horizontal="center" vertical="center"/>
    </xf>
    <xf numFmtId="0" fontId="69" fillId="0" borderId="72" xfId="0" applyFont="1" applyFill="1" applyBorder="1" applyAlignment="1">
      <alignment vertical="center"/>
    </xf>
    <xf numFmtId="0" fontId="69" fillId="0" borderId="78" xfId="0" applyFont="1" applyFill="1" applyBorder="1" applyAlignment="1">
      <alignment vertical="center"/>
    </xf>
    <xf numFmtId="0" fontId="75" fillId="0" borderId="69" xfId="703" applyFont="1" applyFill="1" applyBorder="1" applyAlignment="1" applyProtection="1">
      <alignment horizontal="left" vertical="center" wrapText="1"/>
    </xf>
    <xf numFmtId="181" fontId="53" fillId="0" borderId="61" xfId="0" applyNumberFormat="1" applyFont="1" applyFill="1" applyBorder="1" applyAlignment="1">
      <alignment horizontal="right" vertical="center"/>
    </xf>
    <xf numFmtId="0" fontId="71" fillId="0" borderId="0" xfId="0" applyFont="1" applyFill="1" applyBorder="1" applyAlignment="1" applyProtection="1">
      <alignment horizontal="left" vertical="top"/>
    </xf>
    <xf numFmtId="0" fontId="71" fillId="0" borderId="0" xfId="0" applyFont="1" applyFill="1" applyBorder="1" applyAlignment="1" applyProtection="1">
      <alignment horizontal="center" vertical="top" wrapText="1"/>
    </xf>
    <xf numFmtId="0" fontId="64" fillId="0" borderId="0" xfId="0" applyFont="1" applyFill="1" applyBorder="1" applyAlignment="1" applyProtection="1">
      <alignment horizontal="left" vertical="top" wrapText="1"/>
    </xf>
    <xf numFmtId="165" fontId="71" fillId="0" borderId="0" xfId="0" applyNumberFormat="1" applyFont="1" applyFill="1" applyBorder="1" applyAlignment="1">
      <alignment vertical="top"/>
    </xf>
    <xf numFmtId="0" fontId="71" fillId="0" borderId="0" xfId="0" applyFont="1" applyFill="1" applyBorder="1" applyAlignment="1">
      <alignment horizontal="center" vertical="top"/>
    </xf>
    <xf numFmtId="0" fontId="75" fillId="0" borderId="0" xfId="0" applyFont="1" applyFill="1" applyBorder="1" applyAlignment="1" applyProtection="1">
      <alignment vertical="top" wrapText="1"/>
    </xf>
    <xf numFmtId="171" fontId="53" fillId="0" borderId="0" xfId="0" applyNumberFormat="1" applyFont="1" applyFill="1" applyBorder="1" applyAlignment="1">
      <alignment horizontal="right" vertical="top"/>
    </xf>
    <xf numFmtId="179" fontId="53" fillId="0" borderId="0" xfId="769" applyNumberFormat="1" applyFont="1" applyFill="1" applyBorder="1" applyAlignment="1">
      <alignment vertical="top"/>
    </xf>
    <xf numFmtId="0" fontId="76" fillId="0" borderId="81" xfId="712" applyFont="1" applyFill="1" applyBorder="1" applyAlignment="1">
      <alignment horizontal="center" vertical="center" wrapText="1"/>
    </xf>
    <xf numFmtId="0" fontId="76" fillId="0" borderId="69" xfId="712" applyFont="1" applyFill="1" applyBorder="1" applyAlignment="1">
      <alignment horizontal="center" vertical="center" wrapText="1"/>
    </xf>
    <xf numFmtId="0" fontId="75" fillId="0" borderId="69" xfId="703" applyFont="1" applyFill="1" applyBorder="1" applyAlignment="1" applyProtection="1">
      <alignment horizontal="left" vertical="top"/>
    </xf>
    <xf numFmtId="183" fontId="61" fillId="0" borderId="38" xfId="0" applyNumberFormat="1" applyFont="1" applyFill="1" applyBorder="1" applyAlignment="1">
      <alignment horizontal="right" vertical="center"/>
    </xf>
    <xf numFmtId="183" fontId="61" fillId="0" borderId="60" xfId="0" applyNumberFormat="1" applyFont="1" applyFill="1" applyBorder="1" applyAlignment="1">
      <alignment horizontal="right" vertical="center"/>
    </xf>
    <xf numFmtId="183" fontId="61" fillId="0" borderId="59" xfId="0" applyNumberFormat="1" applyFont="1" applyFill="1" applyBorder="1" applyAlignment="1">
      <alignment horizontal="right" vertical="center"/>
    </xf>
    <xf numFmtId="183" fontId="61" fillId="0" borderId="61" xfId="0" applyNumberFormat="1" applyFont="1" applyFill="1" applyBorder="1" applyAlignment="1">
      <alignment horizontal="right" vertical="center"/>
    </xf>
    <xf numFmtId="0" fontId="41" fillId="0" borderId="0" xfId="713" applyAlignment="1">
      <alignment horizontal="center"/>
    </xf>
    <xf numFmtId="2" fontId="53" fillId="0" borderId="94" xfId="703" applyNumberFormat="1" applyFont="1" applyFill="1" applyBorder="1" applyAlignment="1" applyProtection="1">
      <alignment horizontal="right" vertical="center"/>
    </xf>
    <xf numFmtId="187" fontId="53" fillId="0" borderId="95" xfId="703" applyNumberFormat="1" applyFont="1" applyFill="1" applyBorder="1" applyAlignment="1" applyProtection="1">
      <alignment horizontal="right" vertical="center"/>
    </xf>
    <xf numFmtId="2" fontId="53" fillId="0" borderId="95" xfId="703" applyNumberFormat="1" applyFont="1" applyFill="1" applyBorder="1" applyAlignment="1" applyProtection="1">
      <alignment horizontal="right" vertical="center"/>
    </xf>
    <xf numFmtId="2" fontId="53" fillId="0" borderId="96" xfId="703" applyNumberFormat="1" applyFont="1" applyFill="1" applyBorder="1" applyAlignment="1" applyProtection="1">
      <alignment horizontal="right" vertical="center"/>
    </xf>
    <xf numFmtId="2" fontId="151" fillId="0" borderId="14" xfId="0" applyNumberFormat="1" applyFont="1" applyFill="1" applyBorder="1" applyAlignment="1">
      <alignment horizontal="center" vertical="center" wrapText="1"/>
    </xf>
    <xf numFmtId="0" fontId="71" fillId="0" borderId="97" xfId="712" applyFont="1" applyFill="1" applyBorder="1" applyAlignment="1" applyProtection="1">
      <alignment horizontal="center" vertical="center" wrapText="1"/>
    </xf>
    <xf numFmtId="0" fontId="0" fillId="83" borderId="98" xfId="0" applyFill="1" applyBorder="1" applyAlignment="1">
      <alignment vertical="center"/>
    </xf>
    <xf numFmtId="0" fontId="138" fillId="83" borderId="8" xfId="711" applyFont="1" applyFill="1" applyBorder="1" applyAlignment="1"/>
    <xf numFmtId="0" fontId="95" fillId="83" borderId="8" xfId="711" applyFont="1" applyFill="1" applyBorder="1" applyAlignment="1">
      <alignment horizontal="center" vertical="center"/>
    </xf>
    <xf numFmtId="0" fontId="0" fillId="84" borderId="98" xfId="0" applyFill="1" applyBorder="1" applyAlignment="1">
      <alignment vertical="center"/>
    </xf>
    <xf numFmtId="0" fontId="57" fillId="84" borderId="8" xfId="705" applyFont="1" applyFill="1" applyBorder="1" applyAlignment="1" applyProtection="1">
      <alignment vertical="center" wrapText="1"/>
    </xf>
    <xf numFmtId="0" fontId="57" fillId="84" borderId="8" xfId="705" applyFont="1" applyFill="1" applyBorder="1" applyAlignment="1" applyProtection="1">
      <alignment horizontal="center" vertical="center" wrapText="1"/>
    </xf>
    <xf numFmtId="0" fontId="0" fillId="85" borderId="98" xfId="0" applyFill="1" applyBorder="1" applyAlignment="1">
      <alignment vertical="center"/>
    </xf>
    <xf numFmtId="0" fontId="65" fillId="85" borderId="8" xfId="705" applyFont="1" applyFill="1" applyBorder="1" applyAlignment="1" applyProtection="1">
      <alignment vertical="center" wrapText="1"/>
    </xf>
    <xf numFmtId="0" fontId="65" fillId="85" borderId="8" xfId="705" applyFont="1" applyFill="1" applyBorder="1" applyAlignment="1" applyProtection="1">
      <alignment horizontal="center" vertical="center" wrapText="1"/>
    </xf>
    <xf numFmtId="0" fontId="0" fillId="83" borderId="99" xfId="0" applyFill="1" applyBorder="1" applyAlignment="1">
      <alignment vertical="center"/>
    </xf>
    <xf numFmtId="0" fontId="138" fillId="83" borderId="92" xfId="711" applyFont="1" applyFill="1" applyBorder="1" applyAlignment="1"/>
    <xf numFmtId="0" fontId="95" fillId="83" borderId="92" xfId="711" applyFont="1" applyFill="1" applyBorder="1" applyAlignment="1">
      <alignment horizontal="center" vertical="center"/>
    </xf>
    <xf numFmtId="0" fontId="71" fillId="0" borderId="26" xfId="712" applyFont="1" applyFill="1" applyBorder="1" applyAlignment="1" applyProtection="1">
      <alignment horizontal="center" vertical="center" wrapText="1"/>
    </xf>
    <xf numFmtId="0" fontId="71" fillId="0" borderId="0" xfId="706" applyFont="1" applyFill="1" applyAlignment="1" applyProtection="1">
      <alignment vertical="top"/>
    </xf>
    <xf numFmtId="0" fontId="50" fillId="0" borderId="0" xfId="706" applyFont="1" applyFill="1" applyAlignment="1" applyProtection="1">
      <alignment horizontal="center" vertical="top" wrapText="1"/>
    </xf>
    <xf numFmtId="0" fontId="0" fillId="83" borderId="98" xfId="0" applyFill="1" applyBorder="1" applyAlignment="1">
      <alignment vertical="center" wrapText="1"/>
    </xf>
    <xf numFmtId="0" fontId="0" fillId="85" borderId="98" xfId="0" applyFill="1" applyBorder="1" applyAlignment="1">
      <alignment vertical="center" wrapText="1"/>
    </xf>
    <xf numFmtId="2" fontId="0" fillId="0" borderId="0" xfId="0" applyNumberFormat="1" applyFill="1" applyBorder="1"/>
    <xf numFmtId="175" fontId="0" fillId="0" borderId="0" xfId="0" applyNumberFormat="1" applyFont="1" applyFill="1"/>
    <xf numFmtId="0" fontId="72" fillId="0" borderId="0" xfId="706" applyFont="1" applyFill="1" applyAlignment="1" applyProtection="1">
      <alignment horizontal="center"/>
    </xf>
    <xf numFmtId="0" fontId="88" fillId="0" borderId="0" xfId="706" applyFont="1" applyFill="1" applyAlignment="1" applyProtection="1">
      <alignment horizontal="center" vertical="top"/>
    </xf>
    <xf numFmtId="0" fontId="78" fillId="0" borderId="0" xfId="0" applyFont="1"/>
    <xf numFmtId="0" fontId="113" fillId="0" borderId="0" xfId="0" applyFont="1" applyFill="1"/>
    <xf numFmtId="176" fontId="61" fillId="0" borderId="38" xfId="707" applyNumberFormat="1" applyFont="1" applyFill="1" applyBorder="1" applyAlignment="1">
      <alignment horizontal="right"/>
    </xf>
    <xf numFmtId="171" fontId="53" fillId="0" borderId="14" xfId="707" applyNumberFormat="1" applyFont="1" applyFill="1" applyBorder="1" applyAlignment="1" applyProtection="1">
      <alignment horizontal="right" vertical="center"/>
    </xf>
    <xf numFmtId="0" fontId="50" fillId="0" borderId="0" xfId="706" applyFont="1" applyFill="1" applyAlignment="1" applyProtection="1">
      <alignment horizontal="center" vertical="center"/>
    </xf>
    <xf numFmtId="0" fontId="57" fillId="84" borderId="8" xfId="705" applyFont="1" applyFill="1" applyBorder="1" applyAlignment="1" applyProtection="1">
      <alignment vertical="center"/>
    </xf>
    <xf numFmtId="0" fontId="0" fillId="83" borderId="99" xfId="0" applyFill="1" applyBorder="1" applyAlignment="1">
      <alignment vertical="center" wrapText="1"/>
    </xf>
    <xf numFmtId="0" fontId="157" fillId="78" borderId="98" xfId="0" applyFont="1" applyFill="1" applyBorder="1" applyAlignment="1">
      <alignment vertical="center" wrapText="1"/>
    </xf>
    <xf numFmtId="0" fontId="81" fillId="78" borderId="8" xfId="705" applyFont="1" applyFill="1" applyBorder="1" applyAlignment="1" applyProtection="1">
      <alignment vertical="center" wrapText="1"/>
    </xf>
    <xf numFmtId="0" fontId="81" fillId="78" borderId="8" xfId="705" applyFont="1" applyFill="1" applyBorder="1" applyAlignment="1" applyProtection="1">
      <alignment horizontal="center" vertical="center"/>
    </xf>
    <xf numFmtId="0" fontId="228" fillId="0" borderId="0" xfId="713" applyFont="1" applyAlignment="1">
      <alignment vertical="center"/>
    </xf>
    <xf numFmtId="0" fontId="42" fillId="0" borderId="0" xfId="713" applyFont="1" applyAlignment="1">
      <alignment horizontal="center"/>
    </xf>
    <xf numFmtId="0" fontId="71" fillId="0" borderId="14" xfId="0" applyFont="1" applyFill="1" applyBorder="1" applyAlignment="1">
      <alignment vertical="center"/>
    </xf>
    <xf numFmtId="0" fontId="75" fillId="0" borderId="14" xfId="0" applyFont="1" applyFill="1" applyBorder="1" applyAlignment="1">
      <alignment wrapText="1"/>
    </xf>
    <xf numFmtId="9" fontId="0" fillId="0" borderId="0" xfId="737" applyFont="1"/>
    <xf numFmtId="9" fontId="0" fillId="0" borderId="0" xfId="737" applyFont="1" applyFill="1"/>
    <xf numFmtId="9" fontId="0" fillId="0" borderId="0" xfId="737" applyFont="1" applyFill="1" applyBorder="1"/>
    <xf numFmtId="0" fontId="84" fillId="0" borderId="0" xfId="586" applyFont="1"/>
    <xf numFmtId="0" fontId="64" fillId="0" borderId="45" xfId="711" applyFont="1" applyFill="1" applyBorder="1" applyAlignment="1">
      <alignment horizontal="left" vertical="center" wrapText="1"/>
    </xf>
    <xf numFmtId="3" fontId="0" fillId="0" borderId="0" xfId="0" applyNumberFormat="1"/>
    <xf numFmtId="0" fontId="68" fillId="0" borderId="0" xfId="703" applyFont="1" applyFill="1" applyAlignment="1" applyProtection="1">
      <alignment horizontal="center" vertical="top"/>
    </xf>
    <xf numFmtId="0" fontId="41" fillId="0" borderId="0" xfId="713" applyAlignment="1">
      <alignment horizontal="left" vertical="top"/>
    </xf>
    <xf numFmtId="0" fontId="67" fillId="0" borderId="0" xfId="703" applyFont="1" applyFill="1" applyAlignment="1" applyProtection="1">
      <alignment horizontal="center"/>
    </xf>
    <xf numFmtId="0" fontId="61" fillId="0" borderId="45" xfId="711" applyFont="1" applyFill="1" applyBorder="1" applyAlignment="1">
      <alignment horizontal="left" vertical="center" wrapText="1"/>
    </xf>
    <xf numFmtId="220" fontId="284" fillId="0" borderId="14" xfId="608" applyNumberFormat="1" applyFont="1" applyBorder="1" applyAlignment="1">
      <alignment vertical="center"/>
    </xf>
    <xf numFmtId="219" fontId="284" fillId="0" borderId="14" xfId="608" applyNumberFormat="1" applyFont="1" applyBorder="1" applyAlignment="1">
      <alignment horizontal="center" vertical="center"/>
    </xf>
    <xf numFmtId="0" fontId="0" fillId="64" borderId="8" xfId="0" applyFill="1" applyBorder="1" applyAlignment="1">
      <alignment vertical="center"/>
    </xf>
    <xf numFmtId="219" fontId="284" fillId="0" borderId="45" xfId="608" applyNumberFormat="1" applyFont="1" applyBorder="1" applyAlignment="1">
      <alignment horizontal="center" vertical="center"/>
    </xf>
    <xf numFmtId="220" fontId="284" fillId="0" borderId="45" xfId="608" applyNumberFormat="1" applyFont="1" applyBorder="1" applyAlignment="1">
      <alignment vertical="center"/>
    </xf>
    <xf numFmtId="0" fontId="95" fillId="25" borderId="105" xfId="711" applyFont="1" applyFill="1" applyBorder="1" applyAlignment="1">
      <alignment horizontal="center" vertical="center"/>
    </xf>
    <xf numFmtId="0" fontId="138" fillId="25" borderId="105" xfId="711" applyFont="1" applyFill="1" applyBorder="1" applyAlignment="1"/>
    <xf numFmtId="0" fontId="0" fillId="25" borderId="104" xfId="0" applyFill="1" applyBorder="1" applyAlignment="1">
      <alignment vertical="center"/>
    </xf>
    <xf numFmtId="220" fontId="284" fillId="0" borderId="14" xfId="608" applyNumberFormat="1" applyFont="1" applyBorder="1" applyAlignment="1">
      <alignment vertical="center"/>
    </xf>
    <xf numFmtId="0" fontId="0" fillId="0" borderId="0" xfId="0" applyFill="1" applyAlignment="1">
      <alignment horizontal="center" wrapText="1"/>
    </xf>
    <xf numFmtId="0" fontId="64" fillId="0" borderId="14" xfId="711" applyFont="1" applyFill="1" applyBorder="1" applyAlignment="1">
      <alignment vertical="center" wrapText="1"/>
    </xf>
    <xf numFmtId="180" fontId="53" fillId="0" borderId="36" xfId="703" applyNumberFormat="1" applyFont="1" applyFill="1" applyBorder="1" applyAlignment="1" applyProtection="1">
      <alignment horizontal="right" vertical="center"/>
    </xf>
    <xf numFmtId="180" fontId="53" fillId="0" borderId="14" xfId="703" applyNumberFormat="1" applyFont="1" applyFill="1" applyBorder="1" applyAlignment="1" applyProtection="1">
      <alignment horizontal="right" vertical="center"/>
    </xf>
    <xf numFmtId="0" fontId="71" fillId="0" borderId="0" xfId="706" applyFont="1" applyFill="1" applyAlignment="1" applyProtection="1">
      <alignment horizontal="center" wrapText="1"/>
    </xf>
    <xf numFmtId="0" fontId="71" fillId="0" borderId="0" xfId="706" applyFont="1" applyFill="1" applyAlignment="1" applyProtection="1">
      <alignment vertical="top" wrapText="1"/>
    </xf>
    <xf numFmtId="0" fontId="0" fillId="64" borderId="98" xfId="0" applyFill="1" applyBorder="1" applyAlignment="1">
      <alignment vertical="center" wrapText="1"/>
    </xf>
    <xf numFmtId="0" fontId="156" fillId="0" borderId="92" xfId="711" applyFont="1" applyFill="1" applyBorder="1" applyAlignment="1">
      <alignment horizontal="left" vertical="center" wrapText="1"/>
    </xf>
    <xf numFmtId="0" fontId="71" fillId="0" borderId="0" xfId="706" applyFont="1" applyFill="1" applyAlignment="1" applyProtection="1">
      <alignment horizontal="center" vertical="top" wrapText="1"/>
    </xf>
    <xf numFmtId="176" fontId="53" fillId="0" borderId="95" xfId="703" applyNumberFormat="1" applyFont="1" applyFill="1" applyBorder="1" applyAlignment="1" applyProtection="1">
      <alignment horizontal="right" vertical="center"/>
    </xf>
    <xf numFmtId="0" fontId="261" fillId="0" borderId="0" xfId="890" applyFont="1" applyBorder="1"/>
    <xf numFmtId="177" fontId="262" fillId="0" borderId="0" xfId="508" applyNumberFormat="1" applyFont="1" applyBorder="1" applyAlignment="1" applyProtection="1">
      <alignment horizontal="center" vertical="center"/>
      <protection hidden="1"/>
    </xf>
    <xf numFmtId="0" fontId="261" fillId="78" borderId="0" xfId="890" applyFont="1" applyFill="1" applyBorder="1"/>
    <xf numFmtId="0" fontId="261" fillId="0" borderId="0" xfId="890" applyFont="1" applyBorder="1" applyAlignment="1"/>
    <xf numFmtId="0" fontId="26" fillId="0" borderId="0" xfId="890" applyBorder="1"/>
    <xf numFmtId="0" fontId="26" fillId="0" borderId="0" xfId="890" applyBorder="1" applyAlignment="1">
      <alignment vertical="center"/>
    </xf>
    <xf numFmtId="0" fontId="26" fillId="0" borderId="0" xfId="890" applyBorder="1" applyAlignment="1">
      <alignment vertical="top"/>
    </xf>
    <xf numFmtId="0" fontId="59" fillId="0" borderId="40" xfId="713" applyFont="1" applyFill="1" applyBorder="1" applyAlignment="1" applyProtection="1">
      <alignment horizontal="center" vertical="center" wrapText="1"/>
      <protection hidden="1"/>
    </xf>
    <xf numFmtId="0" fontId="59" fillId="0" borderId="41" xfId="713" applyFont="1" applyFill="1" applyBorder="1" applyAlignment="1" applyProtection="1">
      <alignment horizontal="center" vertical="center" wrapText="1"/>
      <protection hidden="1"/>
    </xf>
    <xf numFmtId="0" fontId="59" fillId="0" borderId="100" xfId="713" applyFont="1" applyFill="1" applyBorder="1" applyAlignment="1" applyProtection="1">
      <alignment horizontal="center" vertical="center" wrapText="1"/>
      <protection hidden="1"/>
    </xf>
    <xf numFmtId="0" fontId="59" fillId="0" borderId="101" xfId="713" applyFont="1" applyFill="1" applyBorder="1" applyAlignment="1" applyProtection="1">
      <alignment horizontal="center" vertical="center" wrapText="1"/>
      <protection hidden="1"/>
    </xf>
    <xf numFmtId="0" fontId="71" fillId="0" borderId="115" xfId="712" applyFont="1" applyFill="1" applyBorder="1" applyAlignment="1" applyProtection="1">
      <alignment horizontal="center" vertical="center" wrapText="1"/>
    </xf>
    <xf numFmtId="0" fontId="95" fillId="0" borderId="0" xfId="0" applyFont="1" applyAlignment="1">
      <alignment horizontal="center" vertical="center"/>
    </xf>
    <xf numFmtId="175" fontId="0" fillId="0" borderId="0" xfId="0" applyNumberFormat="1" applyFill="1" applyAlignment="1">
      <alignment horizontal="right" vertical="center" wrapText="1"/>
    </xf>
    <xf numFmtId="0" fontId="0" fillId="0" borderId="0" xfId="0" applyFill="1" applyAlignment="1">
      <alignment horizontal="right" vertical="center" wrapText="1"/>
    </xf>
    <xf numFmtId="0" fontId="61" fillId="0" borderId="116" xfId="711" applyFont="1" applyFill="1" applyBorder="1" applyAlignment="1">
      <alignment horizontal="center" vertical="center"/>
    </xf>
    <xf numFmtId="0" fontId="64" fillId="0" borderId="116" xfId="711" applyFont="1" applyFill="1" applyBorder="1" applyAlignment="1">
      <alignment horizontal="left" vertical="center" wrapText="1"/>
    </xf>
    <xf numFmtId="0" fontId="61" fillId="0" borderId="116" xfId="711" applyFont="1" applyFill="1" applyBorder="1" applyAlignment="1">
      <alignment horizontal="left" vertical="center" wrapText="1"/>
    </xf>
    <xf numFmtId="0" fontId="158" fillId="0" borderId="0" xfId="586" applyFont="1"/>
    <xf numFmtId="0" fontId="71" fillId="0" borderId="115" xfId="712" applyFont="1" applyBorder="1" applyAlignment="1">
      <alignment horizontal="center" vertical="center" wrapText="1"/>
    </xf>
    <xf numFmtId="0" fontId="57" fillId="64" borderId="117" xfId="705" applyFont="1" applyFill="1" applyBorder="1" applyAlignment="1" applyProtection="1">
      <alignment vertical="center" wrapText="1"/>
    </xf>
    <xf numFmtId="0" fontId="148" fillId="0" borderId="0" xfId="586" applyNumberFormat="1" applyFont="1" applyAlignment="1">
      <alignment wrapText="1"/>
    </xf>
    <xf numFmtId="0" fontId="158" fillId="0" borderId="0" xfId="586"/>
    <xf numFmtId="0" fontId="61" fillId="0" borderId="0" xfId="0" applyFont="1" applyFill="1" applyAlignment="1" applyProtection="1">
      <alignment horizontal="center" vertical="top"/>
    </xf>
    <xf numFmtId="0" fontId="0" fillId="0" borderId="0" xfId="0"/>
    <xf numFmtId="0" fontId="67" fillId="0" borderId="0" xfId="0" applyFont="1" applyAlignment="1">
      <alignment horizontal="center"/>
    </xf>
    <xf numFmtId="0" fontId="0" fillId="0" borderId="0" xfId="0" applyAlignment="1"/>
    <xf numFmtId="0" fontId="33" fillId="0" borderId="0" xfId="495"/>
    <xf numFmtId="0" fontId="55" fillId="0" borderId="0" xfId="0" applyFont="1" applyFill="1" applyAlignment="1" applyProtection="1">
      <alignment horizontal="center"/>
    </xf>
    <xf numFmtId="0" fontId="67" fillId="0" borderId="0" xfId="0" applyFont="1" applyAlignment="1"/>
    <xf numFmtId="0" fontId="33" fillId="0" borderId="0" xfId="495" applyFill="1"/>
    <xf numFmtId="0" fontId="103" fillId="0" borderId="0" xfId="710" applyFont="1" applyFill="1" applyAlignment="1" applyProtection="1">
      <alignment horizontal="center"/>
    </xf>
    <xf numFmtId="0" fontId="28" fillId="0" borderId="0" xfId="592" applyNumberFormat="1" applyFont="1" applyAlignment="1"/>
    <xf numFmtId="0" fontId="28" fillId="0" borderId="0" xfId="592" applyFont="1" applyFill="1" applyAlignment="1"/>
    <xf numFmtId="0" fontId="103" fillId="0" borderId="0" xfId="710" applyFont="1" applyFill="1" applyAlignment="1" applyProtection="1"/>
    <xf numFmtId="0" fontId="28" fillId="0" borderId="0" xfId="592" applyNumberFormat="1" applyFont="1" applyFill="1" applyAlignment="1"/>
    <xf numFmtId="0" fontId="28" fillId="93" borderId="0" xfId="592" applyFont="1" applyFill="1" applyBorder="1" applyAlignment="1"/>
    <xf numFmtId="0" fontId="322" fillId="93" borderId="0" xfId="592" applyFont="1" applyFill="1" applyBorder="1" applyAlignment="1">
      <alignment horizontal="center" vertical="top"/>
    </xf>
    <xf numFmtId="0" fontId="246" fillId="0" borderId="0" xfId="592" applyNumberFormat="1" applyFont="1" applyAlignment="1">
      <alignment vertical="top"/>
    </xf>
    <xf numFmtId="49" fontId="238" fillId="93" borderId="116" xfId="592" applyNumberFormat="1" applyFont="1" applyFill="1" applyBorder="1" applyAlignment="1">
      <alignment horizontal="center" vertical="center"/>
    </xf>
    <xf numFmtId="49" fontId="238" fillId="93" borderId="116" xfId="592" applyNumberFormat="1" applyFont="1" applyFill="1" applyBorder="1" applyAlignment="1">
      <alignment horizontal="center" vertical="center" wrapText="1"/>
    </xf>
    <xf numFmtId="0" fontId="28" fillId="93" borderId="125" xfId="592" applyFont="1" applyFill="1" applyBorder="1" applyAlignment="1"/>
    <xf numFmtId="49" fontId="238" fillId="93" borderId="36" xfId="592" applyNumberFormat="1" applyFont="1" applyFill="1" applyBorder="1" applyAlignment="1">
      <alignment vertical="center"/>
    </xf>
    <xf numFmtId="49" fontId="240" fillId="93" borderId="36" xfId="592" applyNumberFormat="1" applyFont="1" applyFill="1" applyBorder="1" applyAlignment="1">
      <alignment vertical="center" wrapText="1"/>
    </xf>
    <xf numFmtId="3" fontId="238" fillId="93" borderId="36" xfId="592" applyNumberFormat="1" applyFont="1" applyFill="1" applyBorder="1" applyAlignment="1">
      <alignment horizontal="center" vertical="center"/>
    </xf>
    <xf numFmtId="49" fontId="238" fillId="93" borderId="89" xfId="592" applyNumberFormat="1" applyFont="1" applyFill="1" applyBorder="1" applyAlignment="1">
      <alignment vertical="center" wrapText="1"/>
    </xf>
    <xf numFmtId="49" fontId="240" fillId="93" borderId="89" xfId="592" applyNumberFormat="1" applyFont="1" applyFill="1" applyBorder="1" applyAlignment="1">
      <alignment vertical="center" wrapText="1"/>
    </xf>
    <xf numFmtId="49" fontId="240" fillId="93" borderId="89" xfId="592" applyNumberFormat="1" applyFont="1" applyFill="1" applyBorder="1" applyAlignment="1">
      <alignment horizontal="left" vertical="center" wrapText="1"/>
    </xf>
    <xf numFmtId="3" fontId="238" fillId="93" borderId="38" xfId="592" applyNumberFormat="1" applyFont="1" applyFill="1" applyBorder="1" applyAlignment="1">
      <alignment horizontal="center" vertical="center"/>
    </xf>
    <xf numFmtId="1" fontId="323" fillId="93" borderId="0" xfId="592" applyNumberFormat="1" applyFont="1" applyFill="1" applyBorder="1" applyAlignment="1">
      <alignment horizontal="center" vertical="top" wrapText="1"/>
    </xf>
    <xf numFmtId="0" fontId="28" fillId="0" borderId="0" xfId="592" applyFont="1" applyAlignment="1"/>
    <xf numFmtId="49" fontId="239" fillId="93" borderId="0" xfId="592" applyNumberFormat="1" applyFont="1" applyFill="1" applyBorder="1" applyAlignment="1">
      <alignment vertical="center" wrapText="1"/>
    </xf>
    <xf numFmtId="3" fontId="238" fillId="93" borderId="0" xfId="592" applyNumberFormat="1" applyFont="1" applyFill="1" applyBorder="1" applyAlignment="1">
      <alignment horizontal="center" vertical="center"/>
    </xf>
    <xf numFmtId="49" fontId="238" fillId="93" borderId="42" xfId="592" applyNumberFormat="1" applyFont="1" applyFill="1" applyBorder="1" applyAlignment="1">
      <alignment vertical="center"/>
    </xf>
    <xf numFmtId="49" fontId="240" fillId="93" borderId="38" xfId="592" applyNumberFormat="1" applyFont="1" applyFill="1" applyBorder="1" applyAlignment="1">
      <alignment vertical="center" wrapText="1"/>
    </xf>
    <xf numFmtId="49" fontId="238" fillId="93" borderId="38" xfId="592" applyNumberFormat="1" applyFont="1" applyFill="1" applyBorder="1" applyAlignment="1">
      <alignment vertical="center"/>
    </xf>
    <xf numFmtId="49" fontId="238" fillId="93" borderId="38" xfId="592" applyNumberFormat="1" applyFont="1" applyFill="1" applyBorder="1" applyAlignment="1">
      <alignment vertical="center" wrapText="1"/>
    </xf>
    <xf numFmtId="49" fontId="238" fillId="93" borderId="43" xfId="592" applyNumberFormat="1" applyFont="1" applyFill="1" applyBorder="1" applyAlignment="1">
      <alignment vertical="center" wrapText="1"/>
    </xf>
    <xf numFmtId="49" fontId="239" fillId="93" borderId="43" xfId="592" applyNumberFormat="1" applyFont="1" applyFill="1" applyBorder="1" applyAlignment="1">
      <alignment vertical="center" wrapText="1"/>
    </xf>
    <xf numFmtId="3" fontId="238" fillId="93" borderId="43" xfId="592" applyNumberFormat="1" applyFont="1" applyFill="1" applyBorder="1" applyAlignment="1">
      <alignment horizontal="center" vertical="center"/>
    </xf>
    <xf numFmtId="49" fontId="238" fillId="93" borderId="42" xfId="592" applyNumberFormat="1" applyFont="1" applyFill="1" applyBorder="1" applyAlignment="1">
      <alignment vertical="center" wrapText="1"/>
    </xf>
    <xf numFmtId="3" fontId="327" fillId="93" borderId="0" xfId="592" applyNumberFormat="1" applyFont="1" applyFill="1" applyBorder="1" applyAlignment="1">
      <alignment horizontal="right"/>
    </xf>
    <xf numFmtId="49" fontId="238" fillId="93" borderId="116" xfId="592" applyNumberFormat="1" applyFont="1" applyFill="1" applyBorder="1" applyAlignment="1">
      <alignment vertical="center"/>
    </xf>
    <xf numFmtId="49" fontId="239" fillId="93" borderId="116" xfId="592" applyNumberFormat="1" applyFont="1" applyFill="1" applyBorder="1" applyAlignment="1">
      <alignment vertical="center" wrapText="1"/>
    </xf>
    <xf numFmtId="3" fontId="238" fillId="93" borderId="116" xfId="592" applyNumberFormat="1" applyFont="1" applyFill="1" applyBorder="1" applyAlignment="1">
      <alignment horizontal="center" vertical="center"/>
    </xf>
    <xf numFmtId="49" fontId="238" fillId="93" borderId="116" xfId="592" applyNumberFormat="1" applyFont="1" applyFill="1" applyBorder="1" applyAlignment="1">
      <alignment vertical="center" wrapText="1"/>
    </xf>
    <xf numFmtId="0" fontId="28" fillId="0" borderId="0" xfId="592" applyNumberFormat="1" applyFont="1" applyBorder="1" applyAlignment="1"/>
    <xf numFmtId="0" fontId="28" fillId="0" borderId="0" xfId="592" applyFont="1" applyBorder="1" applyAlignment="1"/>
    <xf numFmtId="49" fontId="323" fillId="93" borderId="0" xfId="592" applyNumberFormat="1" applyFont="1" applyFill="1" applyBorder="1" applyAlignment="1">
      <alignment horizontal="center" vertical="top" wrapText="1"/>
    </xf>
    <xf numFmtId="49" fontId="238" fillId="93" borderId="0" xfId="592" applyNumberFormat="1" applyFont="1" applyFill="1" applyBorder="1" applyAlignment="1">
      <alignment vertical="center" wrapText="1"/>
    </xf>
    <xf numFmtId="49" fontId="238" fillId="93" borderId="0" xfId="592" applyNumberFormat="1" applyFont="1" applyFill="1" applyBorder="1" applyAlignment="1">
      <alignment vertical="center"/>
    </xf>
    <xf numFmtId="0" fontId="28" fillId="93" borderId="128" xfId="592" applyFont="1" applyFill="1" applyBorder="1" applyAlignment="1"/>
    <xf numFmtId="49" fontId="238" fillId="93" borderId="42" xfId="592" applyNumberFormat="1" applyFont="1" applyFill="1" applyBorder="1" applyAlignment="1">
      <alignment horizontal="center" vertical="center"/>
    </xf>
    <xf numFmtId="49" fontId="238" fillId="93" borderId="38" xfId="592" applyNumberFormat="1" applyFont="1" applyFill="1" applyBorder="1" applyAlignment="1">
      <alignment horizontal="center" vertical="center" wrapText="1"/>
    </xf>
    <xf numFmtId="49" fontId="238" fillId="93" borderId="38" xfId="592" applyNumberFormat="1" applyFont="1" applyFill="1" applyBorder="1" applyAlignment="1">
      <alignment horizontal="center" vertical="center"/>
    </xf>
    <xf numFmtId="49" fontId="238" fillId="93" borderId="129" xfId="592" applyNumberFormat="1" applyFont="1" applyFill="1" applyBorder="1" applyAlignment="1">
      <alignment horizontal="center" vertical="center" wrapText="1"/>
    </xf>
    <xf numFmtId="49" fontId="238" fillId="93" borderId="46" xfId="592" applyNumberFormat="1" applyFont="1" applyFill="1" applyBorder="1" applyAlignment="1">
      <alignment horizontal="center" vertical="center" wrapText="1"/>
    </xf>
    <xf numFmtId="49" fontId="238" fillId="93" borderId="14" xfId="592" applyNumberFormat="1" applyFont="1" applyFill="1" applyBorder="1" applyAlignment="1">
      <alignment horizontal="center" vertical="center" wrapText="1"/>
    </xf>
    <xf numFmtId="3" fontId="238" fillId="93" borderId="82" xfId="592" applyNumberFormat="1" applyFont="1" applyFill="1" applyBorder="1" applyAlignment="1">
      <alignment horizontal="center" vertical="center"/>
    </xf>
    <xf numFmtId="49" fontId="238" fillId="93" borderId="132" xfId="592" applyNumberFormat="1" applyFont="1" applyFill="1" applyBorder="1" applyAlignment="1">
      <alignment vertical="center"/>
    </xf>
    <xf numFmtId="49" fontId="239" fillId="93" borderId="132" xfId="592" applyNumberFormat="1" applyFont="1" applyFill="1" applyBorder="1" applyAlignment="1">
      <alignment vertical="center" wrapText="1"/>
    </xf>
    <xf numFmtId="3" fontId="238" fillId="93" borderId="132" xfId="592" applyNumberFormat="1" applyFont="1" applyFill="1" applyBorder="1" applyAlignment="1">
      <alignment horizontal="center" vertical="center"/>
    </xf>
    <xf numFmtId="49" fontId="239" fillId="93" borderId="38" xfId="592" applyNumberFormat="1" applyFont="1" applyFill="1" applyBorder="1" applyAlignment="1">
      <alignment vertical="center" wrapText="1"/>
    </xf>
    <xf numFmtId="3" fontId="238" fillId="93" borderId="133" xfId="592" applyNumberFormat="1" applyFont="1" applyFill="1" applyBorder="1" applyAlignment="1">
      <alignment horizontal="center" vertical="center"/>
    </xf>
    <xf numFmtId="3" fontId="327" fillId="93" borderId="0" xfId="592" applyNumberFormat="1" applyFont="1" applyFill="1" applyBorder="1" applyAlignment="1">
      <alignment horizontal="right" vertical="center"/>
    </xf>
    <xf numFmtId="49" fontId="238" fillId="93" borderId="14" xfId="592" applyNumberFormat="1" applyFont="1" applyFill="1" applyBorder="1" applyAlignment="1">
      <alignment vertical="center"/>
    </xf>
    <xf numFmtId="49" fontId="239" fillId="93" borderId="14" xfId="592" applyNumberFormat="1" applyFont="1" applyFill="1" applyBorder="1" applyAlignment="1">
      <alignment vertical="center" wrapText="1"/>
    </xf>
    <xf numFmtId="3" fontId="238" fillId="93" borderId="14" xfId="592" applyNumberFormat="1" applyFont="1" applyFill="1" applyBorder="1" applyAlignment="1">
      <alignment horizontal="center" vertical="center"/>
    </xf>
    <xf numFmtId="0" fontId="239" fillId="93" borderId="132" xfId="592" applyFont="1" applyFill="1" applyBorder="1" applyAlignment="1">
      <alignment vertical="center" wrapText="1"/>
    </xf>
    <xf numFmtId="3" fontId="329" fillId="93" borderId="0" xfId="592" applyNumberFormat="1" applyFont="1" applyFill="1" applyBorder="1" applyAlignment="1">
      <alignment horizontal="right"/>
    </xf>
    <xf numFmtId="49" fontId="238" fillId="93" borderId="134" xfId="592" applyNumberFormat="1" applyFont="1" applyFill="1" applyBorder="1" applyAlignment="1">
      <alignment horizontal="center" vertical="center"/>
    </xf>
    <xf numFmtId="1" fontId="331" fillId="93" borderId="39" xfId="592" applyNumberFormat="1" applyFont="1" applyFill="1" applyBorder="1" applyAlignment="1">
      <alignment horizontal="right" vertical="center" wrapText="1"/>
    </xf>
    <xf numFmtId="49" fontId="239" fillId="93" borderId="38" xfId="592" applyNumberFormat="1" applyFont="1" applyFill="1" applyBorder="1" applyAlignment="1">
      <alignment horizontal="left" vertical="center" wrapText="1"/>
    </xf>
    <xf numFmtId="3" fontId="238" fillId="93" borderId="89" xfId="592" applyNumberFormat="1" applyFont="1" applyFill="1" applyBorder="1" applyAlignment="1">
      <alignment horizontal="center" vertical="center"/>
    </xf>
    <xf numFmtId="49" fontId="331" fillId="93" borderId="0" xfId="592" applyNumberFormat="1" applyFont="1" applyFill="1" applyBorder="1" applyAlignment="1">
      <alignment horizontal="right" vertical="center" wrapText="1"/>
    </xf>
    <xf numFmtId="1" fontId="331" fillId="93" borderId="0" xfId="592" applyNumberFormat="1" applyFont="1" applyFill="1" applyBorder="1" applyAlignment="1">
      <alignment horizontal="right" vertical="center" wrapText="1"/>
    </xf>
    <xf numFmtId="49" fontId="240" fillId="93" borderId="14" xfId="592" applyNumberFormat="1" applyFont="1" applyFill="1" applyBorder="1" applyAlignment="1">
      <alignment vertical="center" wrapText="1"/>
    </xf>
    <xf numFmtId="49" fontId="238" fillId="93" borderId="36" xfId="592" applyNumberFormat="1" applyFont="1" applyFill="1" applyBorder="1" applyAlignment="1">
      <alignment horizontal="center" vertical="center"/>
    </xf>
    <xf numFmtId="49" fontId="238" fillId="93" borderId="36" xfId="592" applyNumberFormat="1" applyFont="1" applyFill="1" applyBorder="1" applyAlignment="1">
      <alignment horizontal="center" vertical="center" wrapText="1"/>
    </xf>
    <xf numFmtId="49" fontId="323" fillId="93" borderId="89" xfId="592" applyNumberFormat="1" applyFont="1" applyFill="1" applyBorder="1" applyAlignment="1">
      <alignment horizontal="center" vertical="top" wrapText="1"/>
    </xf>
    <xf numFmtId="49" fontId="238" fillId="93" borderId="132" xfId="592" applyNumberFormat="1" applyFont="1" applyFill="1" applyBorder="1" applyAlignment="1">
      <alignment vertical="center" wrapText="1"/>
    </xf>
    <xf numFmtId="49" fontId="238" fillId="93" borderId="46" xfId="592" applyNumberFormat="1" applyFont="1" applyFill="1" applyBorder="1" applyAlignment="1">
      <alignment vertical="center"/>
    </xf>
    <xf numFmtId="0" fontId="238" fillId="93" borderId="132" xfId="592" applyFont="1" applyFill="1" applyBorder="1" applyAlignment="1">
      <alignment vertical="center"/>
    </xf>
    <xf numFmtId="49" fontId="238" fillId="93" borderId="14" xfId="592" applyNumberFormat="1" applyFont="1" applyFill="1" applyBorder="1" applyAlignment="1">
      <alignment horizontal="center" vertical="center"/>
    </xf>
    <xf numFmtId="49" fontId="238" fillId="93" borderId="89" xfId="592" applyNumberFormat="1" applyFont="1" applyFill="1" applyBorder="1" applyAlignment="1">
      <alignment vertical="center"/>
    </xf>
    <xf numFmtId="49" fontId="238" fillId="93" borderId="81" xfId="592" applyNumberFormat="1" applyFont="1" applyFill="1" applyBorder="1" applyAlignment="1">
      <alignment vertical="center"/>
    </xf>
    <xf numFmtId="49" fontId="239" fillId="93" borderId="81" xfId="592" applyNumberFormat="1" applyFont="1" applyFill="1" applyBorder="1" applyAlignment="1">
      <alignment vertical="center" wrapText="1"/>
    </xf>
    <xf numFmtId="3" fontId="238" fillId="93" borderId="81" xfId="592" applyNumberFormat="1" applyFont="1" applyFill="1" applyBorder="1" applyAlignment="1">
      <alignment horizontal="center" vertical="center"/>
    </xf>
    <xf numFmtId="49" fontId="239" fillId="93" borderId="89" xfId="592" applyNumberFormat="1" applyFont="1" applyFill="1" applyBorder="1" applyAlignment="1">
      <alignment vertical="center" wrapText="1"/>
    </xf>
    <xf numFmtId="0" fontId="237" fillId="93" borderId="0" xfId="592" applyFont="1" applyFill="1" applyBorder="1" applyAlignment="1">
      <alignment vertical="top"/>
    </xf>
    <xf numFmtId="0" fontId="28" fillId="93" borderId="0" xfId="592" applyFont="1" applyFill="1" applyBorder="1" applyAlignment="1">
      <alignment vertical="center"/>
    </xf>
    <xf numFmtId="0" fontId="28" fillId="93" borderId="0" xfId="592" applyFont="1" applyFill="1" applyBorder="1" applyAlignment="1">
      <alignment vertical="center" wrapText="1"/>
    </xf>
    <xf numFmtId="0" fontId="28" fillId="93" borderId="0" xfId="592" applyFont="1" applyFill="1" applyBorder="1" applyAlignment="1">
      <alignment vertical="top"/>
    </xf>
    <xf numFmtId="49" fontId="238" fillId="93" borderId="49" xfId="592" applyNumberFormat="1" applyFont="1" applyFill="1" applyBorder="1" applyAlignment="1">
      <alignment vertical="center"/>
    </xf>
    <xf numFmtId="49" fontId="239" fillId="93" borderId="36" xfId="592" applyNumberFormat="1" applyFont="1" applyFill="1" applyBorder="1" applyAlignment="1">
      <alignment vertical="center" wrapText="1"/>
    </xf>
    <xf numFmtId="1" fontId="323" fillId="93" borderId="14" xfId="592" applyNumberFormat="1" applyFont="1" applyFill="1" applyBorder="1" applyAlignment="1">
      <alignment vertical="top" wrapText="1"/>
    </xf>
    <xf numFmtId="49" fontId="238" fillId="93" borderId="137" xfId="592" applyNumberFormat="1" applyFont="1" applyFill="1" applyBorder="1" applyAlignment="1">
      <alignment vertical="center"/>
    </xf>
    <xf numFmtId="3" fontId="238" fillId="93" borderId="45" xfId="592" applyNumberFormat="1" applyFont="1" applyFill="1" applyBorder="1" applyAlignment="1">
      <alignment horizontal="center" vertical="center"/>
    </xf>
    <xf numFmtId="0" fontId="28" fillId="93" borderId="0" xfId="592" applyFont="1" applyFill="1" applyBorder="1" applyAlignment="1">
      <alignment horizontal="center" vertical="top"/>
    </xf>
    <xf numFmtId="49" fontId="323" fillId="93" borderId="39" xfId="592" applyNumberFormat="1" applyFont="1" applyFill="1" applyBorder="1" applyAlignment="1">
      <alignment horizontal="center" vertical="top" wrapText="1"/>
    </xf>
    <xf numFmtId="49" fontId="238" fillId="93" borderId="39" xfId="592" applyNumberFormat="1" applyFont="1" applyFill="1" applyBorder="1" applyAlignment="1">
      <alignment vertical="center"/>
    </xf>
    <xf numFmtId="49" fontId="239" fillId="93" borderId="39" xfId="592" applyNumberFormat="1" applyFont="1" applyFill="1" applyBorder="1" applyAlignment="1">
      <alignment vertical="center" wrapText="1"/>
    </xf>
    <xf numFmtId="3" fontId="238" fillId="93" borderId="39" xfId="592" applyNumberFormat="1" applyFont="1" applyFill="1" applyBorder="1" applyAlignment="1">
      <alignment horizontal="center" vertical="center"/>
    </xf>
    <xf numFmtId="49" fontId="323" fillId="93" borderId="14" xfId="592" applyNumberFormat="1" applyFont="1" applyFill="1" applyBorder="1" applyAlignment="1">
      <alignment vertical="top" wrapText="1"/>
    </xf>
    <xf numFmtId="49" fontId="323" fillId="93" borderId="15" xfId="592" applyNumberFormat="1" applyFont="1" applyFill="1" applyBorder="1" applyAlignment="1">
      <alignment vertical="top" wrapText="1"/>
    </xf>
    <xf numFmtId="49" fontId="323" fillId="93" borderId="45" xfId="592" applyNumberFormat="1" applyFont="1" applyFill="1" applyBorder="1" applyAlignment="1">
      <alignment vertical="top" wrapText="1"/>
    </xf>
    <xf numFmtId="49" fontId="334" fillId="93" borderId="36" xfId="592" applyNumberFormat="1" applyFont="1" applyFill="1" applyBorder="1" applyAlignment="1">
      <alignment vertical="center" wrapText="1"/>
    </xf>
    <xf numFmtId="49" fontId="334" fillId="93" borderId="89" xfId="592" applyNumberFormat="1" applyFont="1" applyFill="1" applyBorder="1" applyAlignment="1">
      <alignment vertical="center" wrapText="1"/>
    </xf>
    <xf numFmtId="49" fontId="334" fillId="93" borderId="81" xfId="592" applyNumberFormat="1" applyFont="1" applyFill="1" applyBorder="1" applyAlignment="1">
      <alignment vertical="center" wrapText="1"/>
    </xf>
    <xf numFmtId="49" fontId="240" fillId="93" borderId="81" xfId="592" applyNumberFormat="1" applyFont="1" applyFill="1" applyBorder="1" applyAlignment="1">
      <alignment vertical="center" wrapText="1"/>
    </xf>
    <xf numFmtId="49" fontId="334" fillId="93" borderId="38" xfId="592" applyNumberFormat="1" applyFont="1" applyFill="1" applyBorder="1" applyAlignment="1">
      <alignment vertical="center" wrapText="1"/>
    </xf>
    <xf numFmtId="1" fontId="331" fillId="93" borderId="132" xfId="592" applyNumberFormat="1" applyFont="1" applyFill="1" applyBorder="1" applyAlignment="1">
      <alignment horizontal="center" vertical="center" wrapText="1"/>
    </xf>
    <xf numFmtId="1" fontId="238" fillId="93" borderId="132" xfId="592" applyNumberFormat="1" applyFont="1" applyFill="1" applyBorder="1" applyAlignment="1">
      <alignment vertical="center"/>
    </xf>
    <xf numFmtId="1" fontId="238" fillId="93" borderId="132" xfId="592" applyNumberFormat="1" applyFont="1" applyFill="1" applyBorder="1" applyAlignment="1">
      <alignment vertical="center" wrapText="1"/>
    </xf>
    <xf numFmtId="1" fontId="239" fillId="93" borderId="132" xfId="592" applyNumberFormat="1" applyFont="1" applyFill="1" applyBorder="1" applyAlignment="1">
      <alignment vertical="top"/>
    </xf>
    <xf numFmtId="49" fontId="326" fillId="93" borderId="14" xfId="592" applyNumberFormat="1" applyFont="1" applyFill="1" applyBorder="1" applyAlignment="1">
      <alignment vertical="center" wrapText="1"/>
    </xf>
    <xf numFmtId="1" fontId="331" fillId="93" borderId="0" xfId="592" applyNumberFormat="1" applyFont="1" applyFill="1" applyBorder="1" applyAlignment="1">
      <alignment horizontal="center" vertical="center" wrapText="1"/>
    </xf>
    <xf numFmtId="1" fontId="238" fillId="93" borderId="0" xfId="592" applyNumberFormat="1" applyFont="1" applyFill="1" applyBorder="1" applyAlignment="1">
      <alignment vertical="center"/>
    </xf>
    <xf numFmtId="1" fontId="238" fillId="93" borderId="0" xfId="592" applyNumberFormat="1" applyFont="1" applyFill="1" applyBorder="1" applyAlignment="1">
      <alignment vertical="center" wrapText="1"/>
    </xf>
    <xf numFmtId="1" fontId="239" fillId="93" borderId="0" xfId="592" applyNumberFormat="1" applyFont="1" applyFill="1" applyBorder="1" applyAlignment="1">
      <alignment vertical="top"/>
    </xf>
    <xf numFmtId="49" fontId="323" fillId="93" borderId="95" xfId="592" applyNumberFormat="1" applyFont="1" applyFill="1" applyBorder="1" applyAlignment="1">
      <alignment horizontal="center" vertical="top" wrapText="1"/>
    </xf>
    <xf numFmtId="0" fontId="239" fillId="93" borderId="0" xfId="592" applyFont="1" applyFill="1" applyBorder="1" applyAlignment="1">
      <alignment vertical="center" wrapText="1"/>
    </xf>
    <xf numFmtId="49" fontId="240" fillId="93" borderId="0" xfId="592" applyNumberFormat="1" applyFont="1" applyFill="1" applyBorder="1" applyAlignment="1">
      <alignment vertical="center" wrapText="1"/>
    </xf>
    <xf numFmtId="49" fontId="323" fillId="93" borderId="14" xfId="592" applyNumberFormat="1" applyFont="1" applyFill="1" applyBorder="1" applyAlignment="1">
      <alignment horizontal="center" vertical="top" wrapText="1"/>
    </xf>
    <xf numFmtId="1" fontId="331" fillId="93" borderId="105" xfId="592" applyNumberFormat="1" applyFont="1" applyFill="1" applyBorder="1" applyAlignment="1">
      <alignment horizontal="right" vertical="center" wrapText="1"/>
    </xf>
    <xf numFmtId="49" fontId="240" fillId="93" borderId="14" xfId="592" applyNumberFormat="1" applyFont="1" applyFill="1" applyBorder="1" applyAlignment="1">
      <alignment vertical="top" wrapText="1"/>
    </xf>
    <xf numFmtId="49" fontId="238" fillId="93" borderId="144" xfId="592" applyNumberFormat="1" applyFont="1" applyFill="1" applyBorder="1" applyAlignment="1">
      <alignment horizontal="center" vertical="center"/>
    </xf>
    <xf numFmtId="0" fontId="33" fillId="0" borderId="0" xfId="495"/>
    <xf numFmtId="0" fontId="345" fillId="0" borderId="0" xfId="0" applyFont="1"/>
    <xf numFmtId="3" fontId="53" fillId="0" borderId="36" xfId="703" applyNumberFormat="1" applyFont="1" applyFill="1" applyBorder="1" applyAlignment="1" applyProtection="1">
      <alignment horizontal="right" vertical="center"/>
    </xf>
    <xf numFmtId="3" fontId="53" fillId="0" borderId="94" xfId="703" applyNumberFormat="1" applyFont="1" applyFill="1" applyBorder="1" applyAlignment="1" applyProtection="1">
      <alignment horizontal="right" vertical="center"/>
    </xf>
    <xf numFmtId="176" fontId="53" fillId="0" borderId="54" xfId="703" applyNumberFormat="1" applyFont="1" applyFill="1" applyBorder="1" applyAlignment="1" applyProtection="1">
      <alignment horizontal="right" vertical="center"/>
    </xf>
    <xf numFmtId="0" fontId="33" fillId="0" borderId="0" xfId="495"/>
    <xf numFmtId="4" fontId="70" fillId="0" borderId="116" xfId="0" applyNumberFormat="1" applyFont="1" applyBorder="1"/>
    <xf numFmtId="4" fontId="71" fillId="0" borderId="36" xfId="703" applyNumberFormat="1" applyFont="1" applyFill="1" applyBorder="1" applyAlignment="1" applyProtection="1">
      <alignment horizontal="right" vertical="center"/>
    </xf>
    <xf numFmtId="4" fontId="71" fillId="0" borderId="94" xfId="703" applyNumberFormat="1" applyFont="1" applyFill="1" applyBorder="1" applyAlignment="1" applyProtection="1">
      <alignment horizontal="right" vertical="center"/>
    </xf>
    <xf numFmtId="0" fontId="41" fillId="0" borderId="0" xfId="713" applyFill="1"/>
    <xf numFmtId="0" fontId="59" fillId="0" borderId="40" xfId="713" applyFont="1" applyFill="1" applyBorder="1" applyAlignment="1" applyProtection="1">
      <alignment horizontal="center" vertical="top" wrapText="1"/>
      <protection hidden="1"/>
    </xf>
    <xf numFmtId="0" fontId="0" fillId="0" borderId="0" xfId="0"/>
    <xf numFmtId="0" fontId="61" fillId="0" borderId="147" xfId="711" applyFont="1" applyFill="1" applyBorder="1" applyAlignment="1">
      <alignment horizontal="left" vertical="center" wrapText="1"/>
    </xf>
    <xf numFmtId="0" fontId="61" fillId="0" borderId="147" xfId="711" applyFont="1" applyFill="1" applyBorder="1" applyAlignment="1">
      <alignment horizontal="center" vertical="center"/>
    </xf>
    <xf numFmtId="0" fontId="64" fillId="0" borderId="147" xfId="711" applyFont="1" applyFill="1" applyBorder="1" applyAlignment="1">
      <alignment horizontal="left" vertical="center" wrapText="1"/>
    </xf>
    <xf numFmtId="187" fontId="53" fillId="0" borderId="116" xfId="703" applyNumberFormat="1" applyFont="1" applyFill="1" applyBorder="1" applyAlignment="1" applyProtection="1">
      <alignment horizontal="right" vertical="center"/>
    </xf>
    <xf numFmtId="2" fontId="53" fillId="0" borderId="116" xfId="703" applyNumberFormat="1" applyFont="1" applyFill="1" applyBorder="1" applyAlignment="1" applyProtection="1">
      <alignment horizontal="right" vertical="center"/>
    </xf>
    <xf numFmtId="0" fontId="71" fillId="0" borderId="148" xfId="703" applyFont="1" applyFill="1" applyBorder="1" applyAlignment="1" applyProtection="1">
      <alignment vertical="center"/>
    </xf>
    <xf numFmtId="0" fontId="76" fillId="0" borderId="149" xfId="712" applyFont="1" applyFill="1" applyBorder="1" applyAlignment="1">
      <alignment horizontal="center" vertical="center"/>
    </xf>
    <xf numFmtId="0" fontId="75" fillId="0" borderId="149" xfId="703" applyFont="1" applyFill="1" applyBorder="1" applyAlignment="1" applyProtection="1">
      <alignment horizontal="left" vertical="top" wrapText="1"/>
    </xf>
    <xf numFmtId="186" fontId="61" fillId="0" borderId="150" xfId="0" applyNumberFormat="1" applyFont="1" applyFill="1" applyBorder="1" applyAlignment="1">
      <alignment horizontal="right" vertical="center"/>
    </xf>
    <xf numFmtId="181" fontId="53" fillId="0" borderId="150" xfId="0" applyNumberFormat="1" applyFont="1" applyFill="1" applyBorder="1" applyAlignment="1">
      <alignment horizontal="right" vertical="center"/>
    </xf>
    <xf numFmtId="0" fontId="69" fillId="0" borderId="151" xfId="0" applyFont="1" applyFill="1" applyBorder="1" applyAlignment="1">
      <alignment vertical="center"/>
    </xf>
    <xf numFmtId="0" fontId="72" fillId="62" borderId="91" xfId="703" applyFont="1" applyFill="1" applyBorder="1" applyAlignment="1" applyProtection="1">
      <alignment horizontal="center" vertical="center"/>
    </xf>
    <xf numFmtId="0" fontId="72" fillId="62" borderId="92" xfId="703" applyFont="1" applyFill="1" applyBorder="1" applyAlignment="1" applyProtection="1">
      <alignment horizontal="center" vertical="center"/>
    </xf>
    <xf numFmtId="0" fontId="69" fillId="0" borderId="151" xfId="0" applyFont="1" applyFill="1" applyBorder="1" applyAlignment="1">
      <alignment vertical="center" wrapText="1"/>
    </xf>
    <xf numFmtId="186" fontId="61" fillId="0" borderId="152" xfId="0" applyNumberFormat="1" applyFont="1" applyFill="1" applyBorder="1" applyAlignment="1">
      <alignment horizontal="right" vertical="center"/>
    </xf>
    <xf numFmtId="181" fontId="53" fillId="0" borderId="152" xfId="0" applyNumberFormat="1" applyFont="1" applyFill="1" applyBorder="1" applyAlignment="1">
      <alignment horizontal="right" vertical="center"/>
    </xf>
    <xf numFmtId="0" fontId="0" fillId="0" borderId="0" xfId="0"/>
    <xf numFmtId="0" fontId="0" fillId="25" borderId="153" xfId="0" applyFill="1" applyBorder="1" applyAlignment="1">
      <alignment vertical="center" wrapText="1"/>
    </xf>
    <xf numFmtId="0" fontId="138" fillId="25" borderId="154" xfId="711" applyFont="1" applyFill="1" applyBorder="1" applyAlignment="1"/>
    <xf numFmtId="0" fontId="95" fillId="25" borderId="154" xfId="711" applyFont="1" applyFill="1" applyBorder="1" applyAlignment="1">
      <alignment horizontal="center" vertical="center"/>
    </xf>
    <xf numFmtId="0" fontId="0" fillId="64" borderId="153" xfId="0" applyFill="1" applyBorder="1" applyAlignment="1">
      <alignment vertical="center" wrapText="1"/>
    </xf>
    <xf numFmtId="0" fontId="57" fillId="64" borderId="154" xfId="705" applyFont="1" applyFill="1" applyBorder="1" applyAlignment="1" applyProtection="1">
      <alignment vertical="center" wrapText="1"/>
    </xf>
    <xf numFmtId="0" fontId="57" fillId="64" borderId="154" xfId="705" applyFont="1" applyFill="1" applyBorder="1" applyAlignment="1" applyProtection="1">
      <alignment horizontal="center" vertical="center"/>
    </xf>
    <xf numFmtId="0" fontId="61" fillId="0" borderId="155" xfId="711" applyFont="1" applyFill="1" applyBorder="1" applyAlignment="1">
      <alignment horizontal="left" vertical="center" wrapText="1"/>
    </xf>
    <xf numFmtId="0" fontId="61" fillId="0" borderId="155" xfId="711" applyFont="1" applyFill="1" applyBorder="1" applyAlignment="1">
      <alignment horizontal="center" vertical="center"/>
    </xf>
    <xf numFmtId="0" fontId="64" fillId="0" borderId="155" xfId="711" applyFont="1" applyFill="1" applyBorder="1" applyAlignment="1">
      <alignment horizontal="left" vertical="center" wrapText="1"/>
    </xf>
    <xf numFmtId="173" fontId="53" fillId="0" borderId="150" xfId="713" applyNumberFormat="1" applyFont="1" applyFill="1" applyBorder="1" applyAlignment="1" applyProtection="1">
      <alignment horizontal="right" vertical="center"/>
    </xf>
    <xf numFmtId="0" fontId="0" fillId="0" borderId="0" xfId="0"/>
    <xf numFmtId="0" fontId="0" fillId="0" borderId="0" xfId="0"/>
    <xf numFmtId="0" fontId="57" fillId="64" borderId="154" xfId="705" applyFont="1" applyFill="1" applyBorder="1" applyAlignment="1" applyProtection="1">
      <alignment horizontal="center" vertical="center" wrapText="1"/>
    </xf>
    <xf numFmtId="219" fontId="284" fillId="0" borderId="155" xfId="2063" applyNumberFormat="1" applyFont="1" applyBorder="1" applyAlignment="1">
      <alignment vertical="center"/>
    </xf>
    <xf numFmtId="219" fontId="284" fillId="0" borderId="155" xfId="2063" applyNumberFormat="1" applyFont="1" applyBorder="1" applyAlignment="1">
      <alignment horizontal="center" vertical="center"/>
    </xf>
    <xf numFmtId="0" fontId="0" fillId="64" borderId="153" xfId="0" applyFill="1" applyBorder="1" applyAlignment="1">
      <alignment vertical="center"/>
    </xf>
    <xf numFmtId="0" fontId="0" fillId="25" borderId="99" xfId="0" applyFill="1" applyBorder="1" applyAlignment="1">
      <alignment vertical="center"/>
    </xf>
    <xf numFmtId="0" fontId="138" fillId="25" borderId="92" xfId="711" applyFont="1" applyFill="1" applyBorder="1" applyAlignment="1"/>
    <xf numFmtId="0" fontId="95" fillId="25" borderId="92" xfId="711" applyFont="1" applyFill="1" applyBorder="1" applyAlignment="1">
      <alignment horizontal="center" vertical="center"/>
    </xf>
    <xf numFmtId="0" fontId="61" fillId="0" borderId="155" xfId="711" applyFont="1" applyFill="1" applyBorder="1" applyAlignment="1">
      <alignment horizontal="left" vertical="center"/>
    </xf>
    <xf numFmtId="0" fontId="64" fillId="0" borderId="155" xfId="711" applyFont="1" applyFill="1" applyBorder="1" applyAlignment="1">
      <alignment vertical="center" wrapText="1"/>
    </xf>
    <xf numFmtId="0" fontId="280" fillId="0" borderId="168" xfId="0" applyFont="1" applyBorder="1" applyAlignment="1">
      <alignment horizontal="left" vertical="center" indent="1"/>
    </xf>
    <xf numFmtId="0" fontId="0" fillId="0" borderId="0" xfId="0"/>
    <xf numFmtId="0" fontId="0" fillId="0" borderId="0" xfId="0"/>
    <xf numFmtId="0" fontId="33" fillId="0" borderId="0" xfId="495"/>
    <xf numFmtId="0" fontId="280" fillId="0" borderId="168" xfId="0" applyFont="1" applyBorder="1" applyAlignment="1">
      <alignment horizontal="center" vertical="center" wrapText="1"/>
    </xf>
    <xf numFmtId="0" fontId="55" fillId="0" borderId="145" xfId="713" applyFont="1" applyFill="1" applyBorder="1" applyAlignment="1" applyProtection="1">
      <alignment horizontal="center" vertical="center"/>
      <protection hidden="1"/>
    </xf>
    <xf numFmtId="0" fontId="41" fillId="0" borderId="0" xfId="713" applyAlignment="1">
      <alignment horizontal="center" vertical="center"/>
    </xf>
    <xf numFmtId="0" fontId="0" fillId="0" borderId="0" xfId="0"/>
    <xf numFmtId="0" fontId="0" fillId="25" borderId="153" xfId="0" applyFill="1" applyBorder="1" applyAlignment="1">
      <alignment vertical="center"/>
    </xf>
    <xf numFmtId="2" fontId="0" fillId="0" borderId="0" xfId="0" applyNumberFormat="1" applyFont="1" applyFill="1" applyAlignment="1">
      <alignment vertical="center"/>
    </xf>
    <xf numFmtId="187" fontId="0" fillId="0" borderId="0" xfId="0" applyNumberFormat="1"/>
    <xf numFmtId="187" fontId="0" fillId="0" borderId="0" xfId="0" applyNumberFormat="1" applyFont="1" applyFill="1"/>
    <xf numFmtId="187" fontId="0" fillId="0" borderId="0" xfId="0" applyNumberFormat="1" applyFont="1" applyFill="1" applyAlignment="1"/>
    <xf numFmtId="2" fontId="0" fillId="0" borderId="0" xfId="0" applyNumberFormat="1"/>
    <xf numFmtId="2" fontId="0" fillId="0" borderId="0" xfId="1003" applyNumberFormat="1" applyFont="1"/>
    <xf numFmtId="2" fontId="62" fillId="0" borderId="0" xfId="1003" applyNumberFormat="1" applyFont="1" applyFill="1"/>
    <xf numFmtId="0" fontId="138" fillId="25" borderId="154" xfId="711" applyFont="1" applyFill="1" applyBorder="1" applyAlignment="1">
      <alignment vertical="center"/>
    </xf>
    <xf numFmtId="0" fontId="138" fillId="25" borderId="169" xfId="711" applyFont="1" applyFill="1" applyBorder="1" applyAlignment="1"/>
    <xf numFmtId="0" fontId="57" fillId="64" borderId="154" xfId="705" applyFont="1" applyFill="1" applyBorder="1" applyAlignment="1" applyProtection="1">
      <alignment vertical="center"/>
    </xf>
    <xf numFmtId="0" fontId="57" fillId="64" borderId="169" xfId="705" applyFont="1" applyFill="1" applyBorder="1" applyAlignment="1" applyProtection="1">
      <alignment vertical="center" wrapText="1"/>
    </xf>
    <xf numFmtId="2" fontId="0" fillId="0" borderId="0" xfId="1003" applyNumberFormat="1" applyFont="1" applyFill="1" applyBorder="1"/>
    <xf numFmtId="176" fontId="53" fillId="0" borderId="94" xfId="703" applyNumberFormat="1" applyFont="1" applyFill="1" applyBorder="1" applyAlignment="1" applyProtection="1">
      <alignment horizontal="right" vertical="center"/>
    </xf>
    <xf numFmtId="0" fontId="138" fillId="25" borderId="92" xfId="711" applyFont="1" applyFill="1" applyBorder="1" applyAlignment="1">
      <alignment vertical="center"/>
    </xf>
    <xf numFmtId="0" fontId="138" fillId="25" borderId="103" xfId="711" applyFont="1" applyFill="1" applyBorder="1" applyAlignment="1"/>
    <xf numFmtId="0" fontId="280" fillId="0" borderId="168" xfId="0" applyFont="1" applyBorder="1" applyAlignment="1">
      <alignment horizontal="center" vertical="center"/>
    </xf>
    <xf numFmtId="0" fontId="91" fillId="88" borderId="119" xfId="0" applyFont="1" applyFill="1" applyBorder="1" applyAlignment="1">
      <alignment horizontal="left" vertical="top" wrapText="1"/>
    </xf>
    <xf numFmtId="0" fontId="0" fillId="0" borderId="0" xfId="0"/>
    <xf numFmtId="0" fontId="0" fillId="83" borderId="172" xfId="0" applyFill="1" applyBorder="1" applyAlignment="1">
      <alignment vertical="center"/>
    </xf>
    <xf numFmtId="0" fontId="61" fillId="0" borderId="171" xfId="711" applyFont="1" applyFill="1" applyBorder="1" applyAlignment="1">
      <alignment horizontal="left" vertical="center"/>
    </xf>
    <xf numFmtId="0" fontId="61" fillId="0" borderId="171" xfId="711" applyFont="1" applyFill="1" applyBorder="1" applyAlignment="1">
      <alignment horizontal="center" vertical="center"/>
    </xf>
    <xf numFmtId="0" fontId="61" fillId="0" borderId="171" xfId="711" applyFont="1" applyFill="1" applyBorder="1" applyAlignment="1">
      <alignment horizontal="left" vertical="center" wrapText="1"/>
    </xf>
    <xf numFmtId="0" fontId="64" fillId="0" borderId="171" xfId="711" applyFont="1" applyFill="1" applyBorder="1" applyAlignment="1">
      <alignment vertical="center" wrapText="1"/>
    </xf>
    <xf numFmtId="0" fontId="250" fillId="0" borderId="0" xfId="1951"/>
    <xf numFmtId="0" fontId="373" fillId="0" borderId="0" xfId="1951" applyFont="1" applyAlignment="1">
      <alignment horizontal="center" vertical="center" wrapText="1"/>
    </xf>
    <xf numFmtId="0" fontId="373" fillId="0" borderId="0" xfId="1951" applyFont="1" applyAlignment="1">
      <alignment vertical="top" wrapText="1"/>
    </xf>
    <xf numFmtId="1" fontId="272" fillId="0" borderId="26" xfId="676" applyNumberFormat="1" applyFont="1" applyBorder="1" applyAlignment="1">
      <alignment horizontal="center" vertical="center" wrapText="1"/>
    </xf>
    <xf numFmtId="0" fontId="348" fillId="0" borderId="0" xfId="710" applyFont="1" applyFill="1" applyAlignment="1" applyProtection="1"/>
    <xf numFmtId="0" fontId="375" fillId="120" borderId="0" xfId="1951" applyFont="1" applyFill="1" applyAlignment="1">
      <alignment vertical="center" wrapText="1"/>
    </xf>
    <xf numFmtId="0" fontId="106" fillId="0" borderId="171" xfId="586" applyNumberFormat="1" applyFont="1" applyBorder="1" applyAlignment="1">
      <alignment horizontal="right" wrapText="1"/>
    </xf>
    <xf numFmtId="0" fontId="138" fillId="83" borderId="181" xfId="711" applyFont="1" applyFill="1" applyBorder="1" applyAlignment="1"/>
    <xf numFmtId="0" fontId="95" fillId="83" borderId="181" xfId="711" applyFont="1" applyFill="1" applyBorder="1" applyAlignment="1">
      <alignment horizontal="center" vertical="center"/>
    </xf>
    <xf numFmtId="4" fontId="138" fillId="83" borderId="181" xfId="711" applyNumberFormat="1" applyFont="1" applyFill="1" applyBorder="1" applyAlignment="1"/>
    <xf numFmtId="4" fontId="138" fillId="83" borderId="0" xfId="711" applyNumberFormat="1" applyFont="1" applyFill="1" applyBorder="1" applyAlignment="1"/>
    <xf numFmtId="0" fontId="378" fillId="0" borderId="171" xfId="711" applyFont="1" applyFill="1" applyBorder="1" applyAlignment="1">
      <alignment horizontal="left" vertical="center" wrapText="1"/>
    </xf>
    <xf numFmtId="3" fontId="61" fillId="0" borderId="36" xfId="703" applyNumberFormat="1" applyFont="1" applyFill="1" applyBorder="1" applyAlignment="1" applyProtection="1">
      <alignment horizontal="right" vertical="center"/>
    </xf>
    <xf numFmtId="3" fontId="138" fillId="83" borderId="0" xfId="711" applyNumberFormat="1" applyFont="1" applyFill="1" applyBorder="1" applyAlignment="1"/>
    <xf numFmtId="3" fontId="57" fillId="84" borderId="8" xfId="705" applyNumberFormat="1" applyFont="1" applyFill="1" applyBorder="1" applyAlignment="1" applyProtection="1">
      <alignment vertical="center" wrapText="1"/>
    </xf>
    <xf numFmtId="3" fontId="138" fillId="83" borderId="8" xfId="711" applyNumberFormat="1" applyFont="1" applyFill="1" applyBorder="1" applyAlignment="1"/>
    <xf numFmtId="3" fontId="138" fillId="83" borderId="181" xfId="711" applyNumberFormat="1" applyFont="1" applyFill="1" applyBorder="1" applyAlignment="1"/>
    <xf numFmtId="0" fontId="263" fillId="0" borderId="171" xfId="0" applyFont="1" applyFill="1" applyBorder="1" applyAlignment="1">
      <alignment horizontal="left" vertical="center" wrapText="1"/>
    </xf>
    <xf numFmtId="3" fontId="61" fillId="0" borderId="171" xfId="703" applyNumberFormat="1" applyFont="1" applyFill="1" applyBorder="1" applyAlignment="1" applyProtection="1">
      <alignment horizontal="right" vertical="center"/>
    </xf>
    <xf numFmtId="3" fontId="61" fillId="0" borderId="171" xfId="711" applyNumberFormat="1" applyFont="1" applyFill="1" applyBorder="1" applyAlignment="1">
      <alignment vertical="center" wrapText="1"/>
    </xf>
    <xf numFmtId="3" fontId="61" fillId="0" borderId="36" xfId="703" applyNumberFormat="1" applyFont="1" applyFill="1" applyBorder="1" applyAlignment="1" applyProtection="1">
      <alignment vertical="center"/>
    </xf>
    <xf numFmtId="3" fontId="61" fillId="0" borderId="171" xfId="711" applyNumberFormat="1" applyFont="1" applyFill="1" applyBorder="1" applyAlignment="1">
      <alignment horizontal="left" vertical="center" wrapText="1"/>
    </xf>
    <xf numFmtId="0" fontId="0" fillId="0" borderId="0" xfId="0"/>
    <xf numFmtId="0" fontId="0" fillId="0" borderId="0" xfId="0" applyAlignment="1"/>
    <xf numFmtId="0" fontId="0" fillId="0" borderId="0" xfId="0"/>
    <xf numFmtId="0" fontId="33" fillId="0" borderId="0" xfId="495"/>
    <xf numFmtId="0" fontId="374" fillId="119" borderId="0" xfId="1951" applyFont="1" applyFill="1" applyAlignment="1">
      <alignment horizontal="center" vertical="center" wrapText="1"/>
    </xf>
    <xf numFmtId="0" fontId="0" fillId="0" borderId="0" xfId="0"/>
    <xf numFmtId="0" fontId="373" fillId="120" borderId="0" xfId="1951" applyFont="1" applyFill="1" applyAlignment="1">
      <alignment horizontal="left" vertical="center" wrapText="1"/>
    </xf>
    <xf numFmtId="235" fontId="250" fillId="0" borderId="0" xfId="1951" applyNumberFormat="1" applyAlignment="1">
      <alignment horizontal="right" vertical="top" wrapText="1"/>
    </xf>
    <xf numFmtId="235" fontId="373" fillId="0" borderId="0" xfId="1951" applyNumberFormat="1" applyFont="1" applyAlignment="1">
      <alignment horizontal="right" vertical="center" wrapText="1"/>
    </xf>
    <xf numFmtId="0" fontId="71" fillId="0" borderId="101" xfId="713" applyFont="1" applyBorder="1" applyAlignment="1" applyProtection="1">
      <alignment horizontal="center" vertical="center" wrapText="1"/>
      <protection hidden="1"/>
    </xf>
    <xf numFmtId="0" fontId="71" fillId="0" borderId="118" xfId="713" applyFont="1" applyBorder="1" applyAlignment="1">
      <alignment horizontal="center" vertical="center" wrapText="1"/>
    </xf>
    <xf numFmtId="0" fontId="242" fillId="90" borderId="180" xfId="711" applyFont="1" applyFill="1" applyBorder="1" applyAlignment="1">
      <alignment horizontal="center" vertical="center"/>
    </xf>
    <xf numFmtId="0" fontId="59" fillId="64" borderId="179" xfId="713" applyFont="1" applyFill="1" applyBorder="1" applyAlignment="1">
      <alignment horizontal="center" vertical="center"/>
    </xf>
    <xf numFmtId="0" fontId="281" fillId="78" borderId="183" xfId="0" applyFont="1" applyFill="1" applyBorder="1" applyAlignment="1">
      <alignment horizontal="center" vertical="center"/>
    </xf>
    <xf numFmtId="218" fontId="282" fillId="0" borderId="185" xfId="657" applyNumberFormat="1" applyFont="1" applyBorder="1" applyAlignment="1">
      <alignment horizontal="center" vertical="center"/>
    </xf>
    <xf numFmtId="0" fontId="337" fillId="78" borderId="183" xfId="0" applyFont="1" applyFill="1" applyBorder="1" applyAlignment="1">
      <alignment vertical="top" wrapText="1"/>
    </xf>
    <xf numFmtId="236" fontId="386" fillId="78" borderId="183" xfId="0" applyNumberFormat="1" applyFont="1" applyFill="1" applyBorder="1" applyAlignment="1">
      <alignment horizontal="center" vertical="center"/>
    </xf>
    <xf numFmtId="0" fontId="95" fillId="0" borderId="183" xfId="0" applyFont="1" applyBorder="1" applyAlignment="1">
      <alignment horizontal="center" vertical="center" wrapText="1"/>
    </xf>
    <xf numFmtId="0" fontId="342" fillId="94" borderId="180" xfId="711" applyFont="1" applyFill="1" applyBorder="1" applyAlignment="1">
      <alignment horizontal="center" vertical="center"/>
    </xf>
    <xf numFmtId="0" fontId="343" fillId="94" borderId="180" xfId="0" applyFont="1" applyFill="1" applyBorder="1" applyAlignment="1">
      <alignment horizontal="center"/>
    </xf>
    <xf numFmtId="0" fontId="242" fillId="90" borderId="0" xfId="711" applyFont="1" applyFill="1" applyBorder="1" applyAlignment="1">
      <alignment horizontal="center" vertical="center"/>
    </xf>
    <xf numFmtId="0" fontId="343" fillId="94" borderId="180" xfId="711" applyFont="1" applyFill="1" applyBorder="1" applyAlignment="1">
      <alignment horizontal="center" vertical="center"/>
    </xf>
    <xf numFmtId="0" fontId="243" fillId="90" borderId="0" xfId="711" applyFont="1" applyFill="1" applyBorder="1" applyAlignment="1">
      <alignment horizontal="center" vertical="center"/>
    </xf>
    <xf numFmtId="0" fontId="0" fillId="0" borderId="0" xfId="0" applyFont="1" applyAlignment="1">
      <alignment horizontal="center" vertical="center"/>
    </xf>
    <xf numFmtId="0" fontId="398" fillId="78" borderId="183" xfId="0" applyFont="1" applyFill="1" applyBorder="1" applyAlignment="1">
      <alignment horizontal="center" vertical="center" wrapText="1"/>
    </xf>
    <xf numFmtId="0" fontId="41" fillId="0" borderId="0" xfId="713" applyFont="1" applyFill="1" applyAlignment="1">
      <alignment horizontal="center" vertical="center"/>
    </xf>
    <xf numFmtId="0" fontId="371" fillId="90" borderId="0" xfId="711" applyFont="1" applyFill="1" applyBorder="1" applyAlignment="1">
      <alignment horizontal="center" vertical="center"/>
    </xf>
    <xf numFmtId="0" fontId="411" fillId="0" borderId="0" xfId="1951" applyFont="1"/>
    <xf numFmtId="0" fontId="250" fillId="0" borderId="0" xfId="1951" applyFont="1" applyAlignment="1">
      <alignment horizontal="center" vertical="center"/>
    </xf>
    <xf numFmtId="0" fontId="250" fillId="0" borderId="0" xfId="1951" applyAlignment="1">
      <alignment horizontal="center"/>
    </xf>
    <xf numFmtId="0" fontId="250" fillId="0" borderId="0" xfId="1951" applyBorder="1" applyAlignment="1">
      <alignment horizontal="center"/>
    </xf>
    <xf numFmtId="49" fontId="456" fillId="78" borderId="0" xfId="2092" applyNumberFormat="1" applyFont="1" applyFill="1" applyBorder="1" applyAlignment="1" applyProtection="1">
      <alignment horizontal="left" vertical="center" wrapText="1"/>
    </xf>
    <xf numFmtId="0" fontId="148" fillId="0" borderId="0" xfId="586" applyNumberFormat="1" applyFont="1" applyAlignment="1">
      <alignment horizontal="center" wrapText="1"/>
    </xf>
    <xf numFmtId="0" fontId="84" fillId="0" borderId="0" xfId="586" applyNumberFormat="1" applyFont="1" applyAlignment="1">
      <alignment wrapText="1"/>
    </xf>
    <xf numFmtId="0" fontId="158" fillId="0" borderId="0" xfId="586" applyAlignment="1">
      <alignment horizontal="center"/>
    </xf>
    <xf numFmtId="0" fontId="467" fillId="54" borderId="170" xfId="586" applyNumberFormat="1" applyFont="1" applyFill="1" applyBorder="1" applyAlignment="1">
      <alignment wrapText="1"/>
    </xf>
    <xf numFmtId="0" fontId="160" fillId="54" borderId="173" xfId="586" applyNumberFormat="1" applyFont="1" applyFill="1" applyBorder="1" applyAlignment="1">
      <alignment wrapText="1"/>
    </xf>
    <xf numFmtId="0" fontId="467" fillId="54" borderId="173" xfId="586" applyNumberFormat="1" applyFont="1" applyFill="1" applyBorder="1" applyAlignment="1"/>
    <xf numFmtId="0" fontId="467" fillId="54" borderId="173" xfId="586" applyNumberFormat="1" applyFont="1" applyFill="1" applyBorder="1" applyAlignment="1">
      <alignment horizontal="center"/>
    </xf>
    <xf numFmtId="0" fontId="159" fillId="0" borderId="171" xfId="586" applyNumberFormat="1" applyFont="1" applyBorder="1" applyAlignment="1">
      <alignment vertical="center" wrapText="1"/>
    </xf>
    <xf numFmtId="0" fontId="159" fillId="0" borderId="171" xfId="586" applyNumberFormat="1" applyFont="1" applyBorder="1" applyAlignment="1">
      <alignment vertical="center"/>
    </xf>
    <xf numFmtId="0" fontId="159" fillId="0" borderId="175" xfId="586" applyNumberFormat="1" applyFont="1" applyBorder="1" applyAlignment="1">
      <alignment vertical="center" wrapText="1"/>
    </xf>
    <xf numFmtId="0" fontId="159" fillId="0" borderId="170" xfId="586" applyNumberFormat="1" applyFont="1" applyBorder="1" applyAlignment="1">
      <alignment horizontal="center" vertical="center" wrapText="1"/>
    </xf>
    <xf numFmtId="0" fontId="230" fillId="0" borderId="184" xfId="586" applyNumberFormat="1" applyFont="1" applyBorder="1" applyAlignment="1">
      <alignment wrapText="1"/>
    </xf>
    <xf numFmtId="4" fontId="106" fillId="0" borderId="171" xfId="586" applyNumberFormat="1" applyFont="1" applyBorder="1" applyAlignment="1">
      <alignment horizontal="center" wrapText="1"/>
    </xf>
    <xf numFmtId="2" fontId="106" fillId="0" borderId="171" xfId="586" applyNumberFormat="1" applyFont="1" applyBorder="1" applyAlignment="1">
      <alignment horizontal="center" wrapText="1"/>
    </xf>
    <xf numFmtId="0" fontId="159" fillId="0" borderId="170" xfId="586" applyNumberFormat="1" applyFont="1" applyBorder="1" applyAlignment="1">
      <alignment vertical="center" wrapText="1"/>
    </xf>
    <xf numFmtId="0" fontId="159" fillId="0" borderId="170" xfId="586" applyNumberFormat="1" applyFont="1" applyBorder="1" applyAlignment="1">
      <alignment vertical="center"/>
    </xf>
    <xf numFmtId="0" fontId="250" fillId="0" borderId="0" xfId="1951" applyAlignment="1">
      <alignment horizontal="left" indent="1"/>
    </xf>
    <xf numFmtId="0" fontId="269" fillId="0" borderId="26" xfId="1951" applyFont="1" applyBorder="1" applyAlignment="1">
      <alignment horizontal="center" vertical="center" wrapText="1"/>
    </xf>
    <xf numFmtId="0" fontId="269" fillId="0" borderId="51" xfId="1951" applyFont="1" applyBorder="1" applyAlignment="1">
      <alignment horizontal="center" vertical="center" wrapText="1"/>
    </xf>
    <xf numFmtId="0" fontId="270" fillId="0" borderId="52" xfId="1951" applyFont="1" applyBorder="1" applyAlignment="1">
      <alignment horizontal="center" vertical="center" wrapText="1"/>
    </xf>
    <xf numFmtId="0" fontId="271" fillId="0" borderId="26" xfId="1951" applyFont="1" applyBorder="1" applyAlignment="1">
      <alignment vertical="top" wrapText="1"/>
    </xf>
    <xf numFmtId="0" fontId="255" fillId="0" borderId="26" xfId="1951" applyFont="1" applyBorder="1" applyAlignment="1">
      <alignment horizontal="left" vertical="center" wrapText="1" indent="1"/>
    </xf>
    <xf numFmtId="0" fontId="271" fillId="0" borderId="52" xfId="1951" applyFont="1" applyBorder="1" applyAlignment="1">
      <alignment vertical="top" wrapText="1"/>
    </xf>
    <xf numFmtId="0" fontId="255" fillId="0" borderId="53" xfId="1951" applyFont="1" applyBorder="1" applyAlignment="1">
      <alignment horizontal="left" vertical="center" wrapText="1" indent="1"/>
    </xf>
    <xf numFmtId="0" fontId="269" fillId="0" borderId="52" xfId="1951" applyFont="1" applyBorder="1" applyAlignment="1">
      <alignment vertical="top" wrapText="1"/>
    </xf>
    <xf numFmtId="0" fontId="273" fillId="0" borderId="26" xfId="1951" applyFont="1" applyBorder="1" applyAlignment="1">
      <alignment horizontal="left" vertical="center" wrapText="1" indent="1"/>
    </xf>
    <xf numFmtId="0" fontId="274" fillId="0" borderId="52" xfId="1951" applyFont="1" applyBorder="1" applyAlignment="1">
      <alignment vertical="top" wrapText="1"/>
    </xf>
    <xf numFmtId="0" fontId="270" fillId="0" borderId="26" xfId="1951" applyFont="1" applyBorder="1" applyAlignment="1">
      <alignment horizontal="center" vertical="center" wrapText="1"/>
    </xf>
    <xf numFmtId="0" fontId="269" fillId="0" borderId="26" xfId="1951" applyFont="1" applyBorder="1" applyAlignment="1">
      <alignment vertical="top" wrapText="1"/>
    </xf>
    <xf numFmtId="49" fontId="132" fillId="78" borderId="204" xfId="2092" applyNumberFormat="1" applyFont="1" applyFill="1" applyBorder="1" applyAlignment="1" applyProtection="1">
      <alignment horizontal="center" vertical="center" wrapText="1"/>
    </xf>
    <xf numFmtId="0" fontId="389" fillId="78" borderId="202" xfId="2092" applyNumberFormat="1" applyFont="1" applyFill="1" applyBorder="1" applyAlignment="1" applyProtection="1">
      <alignment horizontal="center" vertical="center" wrapText="1"/>
    </xf>
    <xf numFmtId="49" fontId="449" fillId="78" borderId="2" xfId="2092" applyNumberFormat="1" applyFont="1" applyFill="1" applyBorder="1" applyAlignment="1" applyProtection="1">
      <alignment horizontal="center" vertical="center" wrapText="1"/>
    </xf>
    <xf numFmtId="49" fontId="448" fillId="78" borderId="194" xfId="2092" applyNumberFormat="1" applyFont="1" applyFill="1" applyBorder="1" applyAlignment="1" applyProtection="1">
      <alignment horizontal="center" vertical="center" wrapText="1"/>
    </xf>
    <xf numFmtId="49" fontId="449" fillId="78" borderId="192" xfId="2092" applyNumberFormat="1" applyFont="1" applyFill="1" applyBorder="1" applyAlignment="1" applyProtection="1">
      <alignment horizontal="center" vertical="center" wrapText="1"/>
    </xf>
    <xf numFmtId="49" fontId="389" fillId="78" borderId="2" xfId="2092" applyNumberFormat="1" applyFont="1" applyFill="1" applyBorder="1" applyAlignment="1" applyProtection="1">
      <alignment vertical="center" wrapText="1"/>
    </xf>
    <xf numFmtId="49" fontId="457" fillId="78" borderId="0" xfId="2092" applyNumberFormat="1" applyFont="1" applyFill="1" applyAlignment="1" applyProtection="1">
      <alignment horizontal="left" vertical="center" wrapText="1"/>
    </xf>
    <xf numFmtId="0" fontId="485" fillId="0" borderId="0" xfId="1951" applyFont="1" applyAlignment="1">
      <alignment wrapText="1"/>
    </xf>
    <xf numFmtId="0" fontId="0" fillId="0" borderId="0" xfId="0"/>
    <xf numFmtId="3" fontId="0" fillId="0" borderId="0" xfId="0" applyNumberFormat="1" applyFill="1" applyAlignment="1">
      <alignment horizontal="center" wrapText="1"/>
    </xf>
    <xf numFmtId="3" fontId="50" fillId="0" borderId="0" xfId="706" applyNumberFormat="1" applyFont="1" applyFill="1" applyAlignment="1" applyProtection="1">
      <alignment horizontal="center" vertical="top"/>
    </xf>
    <xf numFmtId="3" fontId="50" fillId="0" borderId="0" xfId="706" applyNumberFormat="1" applyFont="1" applyFill="1" applyBorder="1" applyAlignment="1" applyProtection="1">
      <alignment horizontal="center" vertical="top"/>
    </xf>
    <xf numFmtId="3" fontId="49" fillId="0" borderId="0" xfId="706" applyNumberFormat="1" applyFont="1" applyFill="1" applyBorder="1" applyAlignment="1">
      <alignment vertical="top"/>
    </xf>
    <xf numFmtId="0" fontId="61" fillId="0" borderId="221" xfId="711" applyFont="1" applyFill="1" applyBorder="1" applyAlignment="1">
      <alignment horizontal="left" vertical="center" wrapText="1"/>
    </xf>
    <xf numFmtId="0" fontId="61" fillId="0" borderId="221" xfId="711" applyFont="1" applyFill="1" applyBorder="1" applyAlignment="1">
      <alignment horizontal="center" vertical="center"/>
    </xf>
    <xf numFmtId="0" fontId="64" fillId="0" borderId="221" xfId="711" applyFont="1" applyFill="1" applyBorder="1" applyAlignment="1">
      <alignment horizontal="left" vertical="center" wrapText="1"/>
    </xf>
    <xf numFmtId="0" fontId="287" fillId="0" borderId="221" xfId="0" applyFont="1" applyFill="1" applyBorder="1" applyAlignment="1">
      <alignment vertical="center" wrapText="1"/>
    </xf>
    <xf numFmtId="0" fontId="287" fillId="0" borderId="221" xfId="0" applyFont="1" applyBorder="1" applyAlignment="1">
      <alignment horizontal="center" vertical="center"/>
    </xf>
    <xf numFmtId="0" fontId="288" fillId="0" borderId="221" xfId="0" applyFont="1" applyBorder="1" applyAlignment="1">
      <alignment vertical="center" wrapText="1"/>
    </xf>
    <xf numFmtId="218" fontId="53" fillId="0" borderId="238" xfId="703" applyNumberFormat="1" applyFont="1" applyFill="1" applyBorder="1" applyAlignment="1" applyProtection="1">
      <alignment horizontal="right" vertical="center"/>
    </xf>
    <xf numFmtId="218" fontId="53" fillId="0" borderId="239" xfId="703" applyNumberFormat="1" applyFont="1" applyFill="1" applyBorder="1" applyAlignment="1" applyProtection="1">
      <alignment horizontal="right" vertical="center"/>
    </xf>
    <xf numFmtId="0" fontId="63" fillId="0" borderId="221" xfId="711" applyFont="1" applyFill="1" applyBorder="1" applyAlignment="1">
      <alignment horizontal="left" vertical="center" wrapText="1"/>
    </xf>
    <xf numFmtId="187" fontId="53" fillId="0" borderId="238" xfId="703" applyNumberFormat="1" applyFont="1" applyFill="1" applyBorder="1" applyAlignment="1" applyProtection="1">
      <alignment horizontal="right" vertical="center"/>
    </xf>
    <xf numFmtId="2" fontId="53" fillId="0" borderId="238" xfId="703" applyNumberFormat="1" applyFont="1" applyFill="1" applyBorder="1" applyAlignment="1" applyProtection="1">
      <alignment horizontal="right" vertical="center"/>
    </xf>
    <xf numFmtId="0" fontId="0" fillId="25" borderId="222" xfId="0" applyFill="1" applyBorder="1" applyAlignment="1">
      <alignment vertical="center"/>
    </xf>
    <xf numFmtId="0" fontId="138" fillId="25" borderId="225" xfId="711" applyFont="1" applyFill="1" applyBorder="1" applyAlignment="1"/>
    <xf numFmtId="0" fontId="95" fillId="25" borderId="225" xfId="711" applyFont="1" applyFill="1" applyBorder="1" applyAlignment="1">
      <alignment horizontal="center" vertical="center"/>
    </xf>
    <xf numFmtId="4" fontId="53" fillId="0" borderId="238" xfId="703" applyNumberFormat="1" applyFont="1" applyFill="1" applyBorder="1" applyAlignment="1" applyProtection="1">
      <alignment horizontal="right" vertical="center"/>
    </xf>
    <xf numFmtId="4" fontId="53" fillId="0" borderId="239" xfId="703" applyNumberFormat="1" applyFont="1" applyFill="1" applyBorder="1" applyAlignment="1" applyProtection="1">
      <alignment horizontal="right" vertical="center"/>
    </xf>
    <xf numFmtId="175" fontId="262" fillId="80" borderId="221" xfId="704" applyNumberFormat="1" applyFont="1" applyFill="1" applyBorder="1" applyAlignment="1" applyProtection="1">
      <alignment horizontal="center" vertical="center" wrapText="1"/>
      <protection hidden="1"/>
    </xf>
    <xf numFmtId="0" fontId="266" fillId="80" borderId="221" xfId="0" applyFont="1" applyFill="1" applyBorder="1" applyAlignment="1" applyProtection="1">
      <alignment vertical="top" wrapText="1"/>
      <protection hidden="1"/>
    </xf>
    <xf numFmtId="0" fontId="262" fillId="80" borderId="221" xfId="0" applyFont="1" applyFill="1" applyBorder="1" applyAlignment="1" applyProtection="1">
      <alignment horizontal="center" vertical="center"/>
      <protection hidden="1"/>
    </xf>
    <xf numFmtId="0" fontId="262" fillId="80" borderId="221" xfId="0" applyFont="1" applyFill="1" applyBorder="1" applyAlignment="1" applyProtection="1">
      <alignment horizontal="center" vertical="center" wrapText="1"/>
      <protection hidden="1"/>
    </xf>
    <xf numFmtId="0" fontId="276" fillId="80" borderId="221" xfId="612" applyFont="1" applyFill="1" applyBorder="1" applyAlignment="1" applyProtection="1">
      <alignment vertical="top" wrapText="1"/>
      <protection hidden="1"/>
    </xf>
    <xf numFmtId="0" fontId="262" fillId="80" borderId="221" xfId="612" applyFont="1" applyFill="1" applyBorder="1" applyAlignment="1" applyProtection="1">
      <alignment horizontal="center" vertical="center"/>
      <protection hidden="1"/>
    </xf>
    <xf numFmtId="0" fontId="276" fillId="80" borderId="221" xfId="613" applyFont="1" applyFill="1" applyBorder="1" applyAlignment="1" applyProtection="1">
      <alignment vertical="top" wrapText="1"/>
      <protection hidden="1"/>
    </xf>
    <xf numFmtId="0" fontId="262" fillId="80" borderId="221" xfId="613" applyFont="1" applyFill="1" applyBorder="1" applyAlignment="1" applyProtection="1">
      <alignment horizontal="center" vertical="center"/>
      <protection hidden="1"/>
    </xf>
    <xf numFmtId="0" fontId="140" fillId="80" borderId="221" xfId="613" applyFont="1" applyFill="1" applyBorder="1" applyAlignment="1" applyProtection="1">
      <alignment vertical="top" wrapText="1"/>
      <protection hidden="1"/>
    </xf>
    <xf numFmtId="0" fontId="262" fillId="80" borderId="221" xfId="613" applyFont="1" applyFill="1" applyBorder="1" applyAlignment="1" applyProtection="1">
      <alignment horizontal="center" vertical="center" wrapText="1"/>
      <protection hidden="1"/>
    </xf>
    <xf numFmtId="175" fontId="262" fillId="86" borderId="221" xfId="704" applyNumberFormat="1" applyFont="1" applyFill="1" applyBorder="1" applyAlignment="1" applyProtection="1">
      <alignment horizontal="center" vertical="center" wrapText="1"/>
      <protection hidden="1"/>
    </xf>
    <xf numFmtId="0" fontId="140" fillId="86" borderId="221" xfId="613" applyFont="1" applyFill="1" applyBorder="1" applyAlignment="1" applyProtection="1">
      <alignment vertical="top" wrapText="1"/>
      <protection hidden="1"/>
    </xf>
    <xf numFmtId="0" fontId="262" fillId="86" borderId="221" xfId="613" applyFont="1" applyFill="1" applyBorder="1" applyAlignment="1" applyProtection="1">
      <alignment horizontal="center" vertical="center"/>
      <protection hidden="1"/>
    </xf>
    <xf numFmtId="175" fontId="262" fillId="81" borderId="221" xfId="704" applyNumberFormat="1" applyFont="1" applyFill="1" applyBorder="1" applyAlignment="1" applyProtection="1">
      <alignment horizontal="center" vertical="center" wrapText="1"/>
      <protection hidden="1"/>
    </xf>
    <xf numFmtId="0" fontId="276" fillId="81" borderId="221" xfId="890" applyFont="1" applyFill="1" applyBorder="1" applyAlignment="1" applyProtection="1">
      <alignment vertical="top" wrapText="1"/>
      <protection hidden="1"/>
    </xf>
    <xf numFmtId="0" fontId="262" fillId="81" borderId="221" xfId="613" applyFont="1" applyFill="1" applyBorder="1" applyAlignment="1" applyProtection="1">
      <alignment horizontal="center" vertical="center" wrapText="1"/>
      <protection hidden="1"/>
    </xf>
    <xf numFmtId="175" fontId="262" fillId="82" borderId="221" xfId="704" applyNumberFormat="1" applyFont="1" applyFill="1" applyBorder="1" applyAlignment="1" applyProtection="1">
      <alignment horizontal="center" vertical="center" wrapText="1"/>
      <protection hidden="1"/>
    </xf>
    <xf numFmtId="0" fontId="276" fillId="82" borderId="221" xfId="890" applyFont="1" applyFill="1" applyBorder="1" applyAlignment="1" applyProtection="1">
      <alignment vertical="top" wrapText="1"/>
      <protection hidden="1"/>
    </xf>
    <xf numFmtId="0" fontId="262" fillId="82" borderId="221" xfId="613" applyFont="1" applyFill="1" applyBorder="1" applyAlignment="1" applyProtection="1">
      <alignment horizontal="center" vertical="center" wrapText="1"/>
      <protection hidden="1"/>
    </xf>
    <xf numFmtId="175" fontId="262" fillId="80" borderId="190" xfId="704" applyNumberFormat="1" applyFont="1" applyFill="1" applyBorder="1" applyAlignment="1" applyProtection="1">
      <alignment horizontal="center" vertical="center" wrapText="1"/>
      <protection hidden="1"/>
    </xf>
    <xf numFmtId="0" fontId="276" fillId="80" borderId="190" xfId="890" applyFont="1" applyFill="1" applyBorder="1" applyAlignment="1" applyProtection="1">
      <alignment vertical="top" wrapText="1"/>
      <protection hidden="1"/>
    </xf>
    <xf numFmtId="0" fontId="262" fillId="80" borderId="190" xfId="613" applyFont="1" applyFill="1" applyBorder="1" applyAlignment="1" applyProtection="1">
      <alignment horizontal="center" vertical="center" wrapText="1"/>
      <protection hidden="1"/>
    </xf>
    <xf numFmtId="0" fontId="140" fillId="82" borderId="221" xfId="890" applyFont="1" applyFill="1" applyBorder="1" applyAlignment="1" applyProtection="1">
      <alignment vertical="top" wrapText="1"/>
      <protection hidden="1"/>
    </xf>
    <xf numFmtId="0" fontId="140" fillId="81" borderId="221" xfId="890" applyFont="1" applyFill="1" applyBorder="1" applyAlignment="1" applyProtection="1">
      <alignment vertical="top" wrapText="1"/>
      <protection hidden="1"/>
    </xf>
    <xf numFmtId="0" fontId="262" fillId="81" borderId="221" xfId="613" applyFont="1" applyFill="1" applyBorder="1" applyAlignment="1" applyProtection="1">
      <alignment horizontal="center" vertical="center"/>
      <protection hidden="1"/>
    </xf>
    <xf numFmtId="0" fontId="276" fillId="80" borderId="221" xfId="890" applyFont="1" applyFill="1" applyBorder="1" applyAlignment="1" applyProtection="1">
      <alignment vertical="top" wrapText="1"/>
      <protection hidden="1"/>
    </xf>
    <xf numFmtId="0" fontId="140" fillId="80" borderId="221" xfId="890" applyFont="1" applyFill="1" applyBorder="1" applyAlignment="1" applyProtection="1">
      <alignment vertical="top" wrapText="1"/>
      <protection hidden="1"/>
    </xf>
    <xf numFmtId="0" fontId="262" fillId="79" borderId="221" xfId="704" applyFont="1" applyFill="1" applyBorder="1" applyAlignment="1" applyProtection="1">
      <alignment horizontal="center" vertical="center" wrapText="1"/>
      <protection hidden="1"/>
    </xf>
    <xf numFmtId="175" fontId="262" fillId="92" borderId="221" xfId="704" applyNumberFormat="1" applyFont="1" applyFill="1" applyBorder="1" applyAlignment="1" applyProtection="1">
      <alignment horizontal="center" vertical="center" wrapText="1"/>
      <protection hidden="1"/>
    </xf>
    <xf numFmtId="0" fontId="140" fillId="92" borderId="221" xfId="613" applyFont="1" applyFill="1" applyBorder="1" applyAlignment="1" applyProtection="1">
      <alignment vertical="top" wrapText="1"/>
      <protection hidden="1"/>
    </xf>
    <xf numFmtId="0" fontId="262" fillId="92" borderId="221" xfId="613" applyFont="1" applyFill="1" applyBorder="1" applyAlignment="1" applyProtection="1">
      <alignment horizontal="center" vertical="center"/>
      <protection hidden="1"/>
    </xf>
    <xf numFmtId="0" fontId="144" fillId="82" borderId="221" xfId="890" applyFont="1" applyFill="1" applyBorder="1" applyAlignment="1" applyProtection="1">
      <alignment vertical="top" wrapText="1"/>
      <protection hidden="1"/>
    </xf>
    <xf numFmtId="0" fontId="262" fillId="82" borderId="221" xfId="613" applyFont="1" applyFill="1" applyBorder="1" applyAlignment="1" applyProtection="1">
      <alignment horizontal="center" vertical="center"/>
      <protection hidden="1"/>
    </xf>
    <xf numFmtId="0" fontId="144" fillId="81" borderId="221" xfId="890" applyFont="1" applyFill="1" applyBorder="1" applyAlignment="1" applyProtection="1">
      <alignment vertical="top" wrapText="1"/>
      <protection hidden="1"/>
    </xf>
    <xf numFmtId="175" fontId="262" fillId="0" borderId="221" xfId="704" applyNumberFormat="1" applyFont="1" applyFill="1" applyBorder="1" applyAlignment="1" applyProtection="1">
      <alignment horizontal="center" vertical="center" wrapText="1"/>
      <protection hidden="1"/>
    </xf>
    <xf numFmtId="0" fontId="264" fillId="0" borderId="190" xfId="2100" applyFont="1" applyBorder="1" applyAlignment="1">
      <alignment vertical="top" wrapText="1"/>
    </xf>
    <xf numFmtId="0" fontId="263" fillId="0" borderId="190" xfId="2100" applyFont="1" applyBorder="1" applyAlignment="1">
      <alignment horizontal="center" vertical="center" wrapText="1"/>
    </xf>
    <xf numFmtId="0" fontId="264" fillId="0" borderId="221" xfId="2100" applyFont="1" applyBorder="1" applyAlignment="1">
      <alignment vertical="top" wrapText="1"/>
    </xf>
    <xf numFmtId="0" fontId="263" fillId="0" borderId="221" xfId="2100" applyFont="1" applyBorder="1" applyAlignment="1">
      <alignment horizontal="center" vertical="center" wrapText="1"/>
    </xf>
    <xf numFmtId="0" fontId="265" fillId="0" borderId="221" xfId="2100" applyFont="1" applyBorder="1" applyAlignment="1">
      <alignment vertical="top" wrapText="1"/>
    </xf>
    <xf numFmtId="175" fontId="262" fillId="97" borderId="221" xfId="704" applyNumberFormat="1" applyFont="1" applyFill="1" applyBorder="1" applyAlignment="1" applyProtection="1">
      <alignment horizontal="center" vertical="center" wrapText="1"/>
      <protection hidden="1"/>
    </xf>
    <xf numFmtId="0" fontId="140" fillId="97" borderId="221" xfId="613" applyFont="1" applyFill="1" applyBorder="1" applyAlignment="1" applyProtection="1">
      <alignment vertical="top" wrapText="1"/>
      <protection hidden="1"/>
    </xf>
    <xf numFmtId="0" fontId="262" fillId="97" borderId="221" xfId="613" applyFont="1" applyFill="1" applyBorder="1" applyAlignment="1" applyProtection="1">
      <alignment horizontal="center" vertical="center"/>
      <protection hidden="1"/>
    </xf>
    <xf numFmtId="0" fontId="140" fillId="80" borderId="221" xfId="612" applyFont="1" applyFill="1" applyBorder="1" applyAlignment="1" applyProtection="1">
      <alignment vertical="top" wrapText="1"/>
      <protection hidden="1"/>
    </xf>
    <xf numFmtId="0" fontId="82" fillId="0" borderId="221" xfId="2100" applyFont="1" applyBorder="1" applyAlignment="1">
      <alignment vertical="top" wrapText="1"/>
    </xf>
    <xf numFmtId="0" fontId="266" fillId="0" borderId="221" xfId="890" applyFont="1" applyBorder="1" applyAlignment="1" applyProtection="1">
      <alignment vertical="top" wrapText="1"/>
      <protection hidden="1"/>
    </xf>
    <xf numFmtId="0" fontId="262" fillId="0" borderId="221" xfId="890" applyFont="1" applyBorder="1" applyAlignment="1" applyProtection="1">
      <alignment horizontal="center" vertical="center" wrapText="1"/>
      <protection hidden="1"/>
    </xf>
    <xf numFmtId="0" fontId="126" fillId="0" borderId="221" xfId="890" applyFont="1" applyBorder="1" applyAlignment="1" applyProtection="1">
      <alignment vertical="top" wrapText="1"/>
      <protection hidden="1"/>
    </xf>
    <xf numFmtId="0" fontId="266" fillId="0" borderId="221" xfId="2101" applyFont="1" applyBorder="1" applyAlignment="1" applyProtection="1">
      <alignment vertical="top" wrapText="1"/>
      <protection hidden="1"/>
    </xf>
    <xf numFmtId="0" fontId="262" fillId="0" borderId="221" xfId="606" applyFont="1" applyBorder="1" applyAlignment="1" applyProtection="1">
      <alignment horizontal="center" vertical="center" wrapText="1"/>
      <protection hidden="1"/>
    </xf>
    <xf numFmtId="0" fontId="266" fillId="0" borderId="222" xfId="890" applyFont="1" applyBorder="1" applyAlignment="1" applyProtection="1">
      <alignment vertical="top" wrapText="1"/>
      <protection hidden="1"/>
    </xf>
    <xf numFmtId="0" fontId="126" fillId="0" borderId="222" xfId="890" applyFont="1" applyBorder="1" applyAlignment="1" applyProtection="1">
      <alignment vertical="top" wrapText="1"/>
      <protection hidden="1"/>
    </xf>
    <xf numFmtId="0" fontId="262" fillId="0" borderId="221" xfId="890" applyFont="1" applyBorder="1" applyAlignment="1">
      <alignment horizontal="center" vertical="center" wrapText="1"/>
    </xf>
    <xf numFmtId="175" fontId="139" fillId="0" borderId="221" xfId="704" applyNumberFormat="1" applyFont="1" applyFill="1" applyBorder="1" applyAlignment="1" applyProtection="1">
      <alignment horizontal="center" vertical="center" wrapText="1"/>
      <protection hidden="1"/>
    </xf>
    <xf numFmtId="0" fontId="140" fillId="0" borderId="222" xfId="890" applyFont="1" applyBorder="1" applyAlignment="1" applyProtection="1">
      <alignment vertical="top" wrapText="1"/>
      <protection hidden="1"/>
    </xf>
    <xf numFmtId="0" fontId="267" fillId="0" borderId="221" xfId="890" applyFont="1" applyBorder="1" applyAlignment="1" applyProtection="1">
      <alignment horizontal="center" vertical="center" wrapText="1"/>
      <protection hidden="1"/>
    </xf>
    <xf numFmtId="0" fontId="140" fillId="78" borderId="222" xfId="890" applyFont="1" applyFill="1" applyBorder="1" applyAlignment="1" applyProtection="1">
      <alignment vertical="top" wrapText="1"/>
      <protection hidden="1"/>
    </xf>
    <xf numFmtId="0" fontId="267" fillId="78" borderId="221" xfId="890" applyFont="1" applyFill="1" applyBorder="1" applyAlignment="1" applyProtection="1">
      <alignment horizontal="center" vertical="center" wrapText="1"/>
      <protection hidden="1"/>
    </xf>
    <xf numFmtId="0" fontId="33" fillId="0" borderId="0" xfId="495"/>
    <xf numFmtId="0" fontId="5" fillId="78" borderId="0" xfId="2102" applyFill="1"/>
    <xf numFmtId="0" fontId="5" fillId="0" borderId="0" xfId="2102"/>
    <xf numFmtId="0" fontId="402" fillId="0" borderId="0" xfId="2102" applyFont="1" applyAlignment="1">
      <alignment horizontal="left" vertical="center" wrapText="1"/>
    </xf>
    <xf numFmtId="49" fontId="403" fillId="0" borderId="0" xfId="2102" applyNumberFormat="1" applyFont="1" applyAlignment="1">
      <alignment horizontal="left" vertical="center" wrapText="1"/>
    </xf>
    <xf numFmtId="49" fontId="404" fillId="0" borderId="0" xfId="2102" applyNumberFormat="1" applyFont="1" applyAlignment="1">
      <alignment horizontal="left" vertical="center" wrapText="1"/>
    </xf>
    <xf numFmtId="169" fontId="408" fillId="0" borderId="0" xfId="2102" applyNumberFormat="1" applyFont="1" applyAlignment="1">
      <alignment horizontal="center" vertical="center"/>
    </xf>
    <xf numFmtId="169" fontId="408" fillId="0" borderId="0" xfId="2102" applyNumberFormat="1" applyFont="1" applyBorder="1" applyAlignment="1">
      <alignment horizontal="center" vertical="center"/>
    </xf>
    <xf numFmtId="0" fontId="412" fillId="0" borderId="0" xfId="710" applyFont="1" applyFill="1" applyAlignment="1" applyProtection="1"/>
    <xf numFmtId="0" fontId="487" fillId="0" borderId="0" xfId="2103" applyFont="1"/>
    <xf numFmtId="0" fontId="487" fillId="0" borderId="0" xfId="2103" applyFont="1" applyBorder="1"/>
    <xf numFmtId="0" fontId="301" fillId="0" borderId="0" xfId="2103" applyFont="1" applyBorder="1" applyAlignment="1"/>
    <xf numFmtId="0" fontId="267" fillId="0" borderId="0" xfId="2103" applyFont="1" applyBorder="1" applyAlignment="1">
      <alignment horizontal="right" vertical="center"/>
    </xf>
    <xf numFmtId="9" fontId="267" fillId="0" borderId="0" xfId="2103" applyNumberFormat="1" applyFont="1" applyBorder="1" applyAlignment="1">
      <alignment horizontal="center" vertical="center"/>
    </xf>
    <xf numFmtId="0" fontId="486" fillId="0" borderId="0" xfId="2103"/>
    <xf numFmtId="14" fontId="262" fillId="0" borderId="0" xfId="2103" applyNumberFormat="1" applyFont="1" applyBorder="1" applyAlignment="1">
      <alignment horizontal="center" vertical="center"/>
    </xf>
    <xf numFmtId="0" fontId="488" fillId="124" borderId="240" xfId="2103" applyFont="1" applyFill="1" applyBorder="1" applyAlignment="1">
      <alignment horizontal="center" vertical="center" wrapText="1"/>
    </xf>
    <xf numFmtId="0" fontId="277" fillId="125" borderId="240" xfId="2103" applyFont="1" applyFill="1" applyBorder="1" applyAlignment="1">
      <alignment horizontal="center" vertical="center" wrapText="1"/>
    </xf>
    <xf numFmtId="2" fontId="488" fillId="124" borderId="240" xfId="2103" applyNumberFormat="1" applyFont="1" applyFill="1" applyBorder="1" applyAlignment="1">
      <alignment horizontal="center" vertical="center" wrapText="1"/>
    </xf>
    <xf numFmtId="0" fontId="489" fillId="90" borderId="240" xfId="2103" applyFont="1" applyFill="1" applyBorder="1" applyAlignment="1">
      <alignment horizontal="center" vertical="center"/>
    </xf>
    <xf numFmtId="0" fontId="490" fillId="90" borderId="240" xfId="2103" applyFont="1" applyFill="1" applyBorder="1" applyAlignment="1">
      <alignment horizontal="center" vertical="top" wrapText="1"/>
    </xf>
    <xf numFmtId="0" fontId="262" fillId="0" borderId="240" xfId="2103" applyFont="1" applyFill="1" applyBorder="1" applyAlignment="1">
      <alignment horizontal="center" vertical="center"/>
    </xf>
    <xf numFmtId="227" fontId="275" fillId="126" borderId="240" xfId="2103" applyNumberFormat="1" applyFont="1" applyFill="1" applyBorder="1" applyAlignment="1">
      <alignment horizontal="center" vertical="center"/>
    </xf>
    <xf numFmtId="0" fontId="276" fillId="85" borderId="240" xfId="2103" applyFont="1" applyFill="1" applyBorder="1" applyAlignment="1">
      <alignment horizontal="center" vertical="center"/>
    </xf>
    <xf numFmtId="0" fontId="276" fillId="85" borderId="240" xfId="2103" applyFont="1" applyFill="1" applyBorder="1" applyAlignment="1">
      <alignment vertical="center" wrapText="1"/>
    </xf>
    <xf numFmtId="0" fontId="276" fillId="78" borderId="241" xfId="2103" applyFont="1" applyFill="1" applyBorder="1" applyAlignment="1">
      <alignment horizontal="center" vertical="center"/>
    </xf>
    <xf numFmtId="0" fontId="486" fillId="0" borderId="0" xfId="2103" applyFill="1"/>
    <xf numFmtId="0" fontId="262" fillId="85" borderId="240" xfId="2103" applyFont="1" applyFill="1" applyBorder="1" applyAlignment="1">
      <alignment vertical="center" wrapText="1"/>
    </xf>
    <xf numFmtId="0" fontId="276" fillId="0" borderId="242" xfId="2103" applyFont="1" applyFill="1" applyBorder="1" applyAlignment="1">
      <alignment horizontal="center" vertical="center"/>
    </xf>
    <xf numFmtId="0" fontId="276" fillId="78" borderId="242" xfId="2103" applyFont="1" applyFill="1" applyBorder="1" applyAlignment="1">
      <alignment horizontal="center" vertical="center"/>
    </xf>
    <xf numFmtId="0" fontId="262" fillId="85" borderId="240" xfId="2103" applyFont="1" applyFill="1" applyBorder="1" applyAlignment="1">
      <alignment vertical="center" wrapText="1" shrinkToFit="1"/>
    </xf>
    <xf numFmtId="0" fontId="276" fillId="78" borderId="243" xfId="2103" applyFont="1" applyFill="1" applyBorder="1" applyAlignment="1">
      <alignment horizontal="center" vertical="center"/>
    </xf>
    <xf numFmtId="0" fontId="276" fillId="78" borderId="242" xfId="2103" applyFont="1" applyFill="1" applyBorder="1" applyAlignment="1">
      <alignment vertical="center"/>
    </xf>
    <xf numFmtId="0" fontId="276" fillId="78" borderId="243" xfId="2103" applyFont="1" applyFill="1" applyBorder="1" applyAlignment="1">
      <alignment vertical="center"/>
    </xf>
    <xf numFmtId="0" fontId="276" fillId="78" borderId="241" xfId="2103" applyFont="1" applyFill="1" applyBorder="1" applyAlignment="1">
      <alignment vertical="center"/>
    </xf>
    <xf numFmtId="0" fontId="276" fillId="85" borderId="240" xfId="2103" applyFont="1" applyFill="1" applyBorder="1" applyAlignment="1">
      <alignment vertical="top" wrapText="1"/>
    </xf>
    <xf numFmtId="0" fontId="262" fillId="85" borderId="240" xfId="2103" applyFont="1" applyFill="1" applyBorder="1" applyAlignment="1">
      <alignment vertical="top" wrapText="1"/>
    </xf>
    <xf numFmtId="0" fontId="276" fillId="85" borderId="240" xfId="2103" applyFont="1" applyFill="1" applyBorder="1" applyAlignment="1">
      <alignment horizontal="left" vertical="top" wrapText="1" shrinkToFit="1"/>
    </xf>
    <xf numFmtId="0" fontId="262" fillId="85" borderId="240" xfId="2103" applyFont="1" applyFill="1" applyBorder="1" applyAlignment="1">
      <alignment horizontal="left" vertical="top" wrapText="1"/>
    </xf>
    <xf numFmtId="227" fontId="275" fillId="78" borderId="240" xfId="2103" applyNumberFormat="1" applyFont="1" applyFill="1" applyBorder="1" applyAlignment="1">
      <alignment horizontal="center" vertical="center"/>
    </xf>
    <xf numFmtId="0" fontId="262" fillId="85" borderId="240" xfId="2103" applyFont="1" applyFill="1" applyBorder="1" applyAlignment="1">
      <alignment horizontal="left" vertical="center" wrapText="1"/>
    </xf>
    <xf numFmtId="0" fontId="276" fillId="85" borderId="244" xfId="2103" applyFont="1" applyFill="1" applyBorder="1" applyAlignment="1">
      <alignment horizontal="center" vertical="center"/>
    </xf>
    <xf numFmtId="0" fontId="262" fillId="85" borderId="244" xfId="2103" applyFont="1" applyFill="1" applyBorder="1" applyAlignment="1">
      <alignment horizontal="left" vertical="center" wrapText="1"/>
    </xf>
    <xf numFmtId="0" fontId="493" fillId="127" borderId="247" xfId="2103" applyFont="1" applyFill="1" applyBorder="1" applyAlignment="1">
      <alignment horizontal="center" vertical="center"/>
    </xf>
    <xf numFmtId="0" fontId="494" fillId="127" borderId="247" xfId="2103" applyFont="1" applyFill="1" applyBorder="1" applyAlignment="1">
      <alignment horizontal="center" vertical="center" wrapText="1"/>
    </xf>
    <xf numFmtId="0" fontId="139" fillId="0" borderId="247" xfId="2103" applyFont="1" applyBorder="1" applyAlignment="1">
      <alignment horizontal="center" vertical="center"/>
    </xf>
    <xf numFmtId="0" fontId="140" fillId="128" borderId="247" xfId="2103" applyFont="1" applyFill="1" applyBorder="1" applyAlignment="1">
      <alignment horizontal="center" vertical="center"/>
    </xf>
    <xf numFmtId="0" fontId="139" fillId="128" borderId="247" xfId="2103" applyFont="1" applyFill="1" applyBorder="1" applyAlignment="1">
      <alignment vertical="center" wrapText="1"/>
    </xf>
    <xf numFmtId="0" fontId="140" fillId="126" borderId="248" xfId="2103" applyFont="1" applyFill="1" applyBorder="1" applyAlignment="1">
      <alignment horizontal="center" vertical="center"/>
    </xf>
    <xf numFmtId="0" fontId="140" fillId="126" borderId="249" xfId="2103" applyFont="1" applyFill="1" applyBorder="1" applyAlignment="1">
      <alignment horizontal="center" vertical="center"/>
    </xf>
    <xf numFmtId="0" fontId="140" fillId="126" borderId="250" xfId="2103" applyFont="1" applyFill="1" applyBorder="1" applyAlignment="1">
      <alignment horizontal="center" vertical="center"/>
    </xf>
    <xf numFmtId="0" fontId="495" fillId="129" borderId="240" xfId="2103" applyFont="1" applyFill="1" applyBorder="1" applyAlignment="1">
      <alignment vertical="center" wrapText="1"/>
    </xf>
    <xf numFmtId="0" fontId="495" fillId="129" borderId="246" xfId="2103" applyFont="1" applyFill="1" applyBorder="1" applyAlignment="1">
      <alignment vertical="center" wrapText="1"/>
    </xf>
    <xf numFmtId="0" fontId="495" fillId="129" borderId="246" xfId="2103" applyFont="1" applyFill="1" applyBorder="1" applyAlignment="1">
      <alignment horizontal="center" vertical="center" wrapText="1"/>
    </xf>
    <xf numFmtId="0" fontId="276" fillId="85" borderId="240" xfId="2103" applyFont="1" applyFill="1" applyBorder="1" applyAlignment="1">
      <alignment horizontal="left" vertical="center"/>
    </xf>
    <xf numFmtId="0" fontId="276" fillId="126" borderId="240" xfId="2103" applyFont="1" applyFill="1" applyBorder="1" applyAlignment="1">
      <alignment horizontal="center" vertical="center"/>
    </xf>
    <xf numFmtId="0" fontId="486" fillId="0" borderId="0" xfId="2103" applyAlignment="1">
      <alignment wrapText="1"/>
    </xf>
    <xf numFmtId="0" fontId="0" fillId="0" borderId="0" xfId="0"/>
    <xf numFmtId="3" fontId="49" fillId="0" borderId="0" xfId="706" applyNumberFormat="1" applyFont="1" applyFill="1" applyBorder="1" applyAlignment="1">
      <alignment horizontal="center" vertical="top"/>
    </xf>
    <xf numFmtId="3" fontId="71" fillId="0" borderId="115" xfId="712" applyNumberFormat="1" applyFont="1" applyFill="1" applyBorder="1" applyAlignment="1" applyProtection="1">
      <alignment horizontal="center" vertical="center" wrapText="1"/>
    </xf>
    <xf numFmtId="0" fontId="242" fillId="90" borderId="251" xfId="711" applyFont="1" applyFill="1" applyBorder="1" applyAlignment="1">
      <alignment horizontal="center" vertical="center"/>
    </xf>
    <xf numFmtId="2" fontId="53" fillId="0" borderId="221" xfId="703" applyNumberFormat="1" applyFont="1" applyFill="1" applyBorder="1" applyAlignment="1" applyProtection="1">
      <alignment horizontal="right" vertical="center"/>
    </xf>
    <xf numFmtId="0" fontId="0" fillId="0" borderId="0" xfId="0"/>
    <xf numFmtId="0" fontId="0" fillId="0" borderId="0" xfId="0" applyAlignment="1">
      <alignment horizontal="center"/>
    </xf>
    <xf numFmtId="4" fontId="72" fillId="0" borderId="0" xfId="706" applyNumberFormat="1" applyFont="1" applyFill="1" applyAlignment="1" applyProtection="1">
      <alignment horizontal="center" vertical="top"/>
    </xf>
    <xf numFmtId="4" fontId="72" fillId="0" borderId="0" xfId="706" applyNumberFormat="1" applyFont="1" applyFill="1" applyBorder="1" applyAlignment="1" applyProtection="1">
      <alignment horizontal="center" vertical="top"/>
    </xf>
    <xf numFmtId="4" fontId="71" fillId="0" borderId="0" xfId="706" applyNumberFormat="1" applyFont="1" applyFill="1" applyBorder="1" applyAlignment="1">
      <alignment vertical="top"/>
    </xf>
    <xf numFmtId="4" fontId="49" fillId="0" borderId="0" xfId="706" applyNumberFormat="1" applyFont="1" applyFill="1" applyBorder="1" applyAlignment="1">
      <alignment vertical="top"/>
    </xf>
    <xf numFmtId="4" fontId="71" fillId="0" borderId="0" xfId="706" applyNumberFormat="1" applyFont="1" applyFill="1" applyAlignment="1" applyProtection="1">
      <alignment vertical="top"/>
    </xf>
    <xf numFmtId="4" fontId="50" fillId="0" borderId="0" xfId="706" applyNumberFormat="1" applyFont="1" applyFill="1" applyAlignment="1" applyProtection="1">
      <alignment horizontal="center" vertical="top"/>
    </xf>
    <xf numFmtId="4" fontId="50" fillId="0" borderId="0" xfId="706" applyNumberFormat="1" applyFont="1" applyFill="1" applyBorder="1" applyAlignment="1" applyProtection="1">
      <alignment horizontal="center" vertical="top"/>
    </xf>
    <xf numFmtId="4" fontId="71" fillId="0" borderId="97" xfId="712" applyNumberFormat="1" applyFont="1" applyFill="1" applyBorder="1" applyAlignment="1" applyProtection="1">
      <alignment horizontal="center" vertical="center" wrapText="1"/>
    </xf>
    <xf numFmtId="4" fontId="138" fillId="25" borderId="225" xfId="711" applyNumberFormat="1" applyFont="1" applyFill="1" applyBorder="1" applyAlignment="1"/>
    <xf numFmtId="4" fontId="0" fillId="0" borderId="0" xfId="0" applyNumberFormat="1" applyFill="1"/>
    <xf numFmtId="4" fontId="0" fillId="0" borderId="0" xfId="0" applyNumberFormat="1" applyFill="1" applyBorder="1"/>
    <xf numFmtId="0" fontId="101" fillId="0" borderId="0" xfId="710" applyFont="1" applyFill="1" applyAlignment="1" applyProtection="1">
      <alignment horizontal="center"/>
    </xf>
    <xf numFmtId="0" fontId="250" fillId="0" borderId="0" xfId="1951" applyAlignment="1">
      <alignment vertical="top" wrapText="1"/>
    </xf>
    <xf numFmtId="0" fontId="281" fillId="78" borderId="221" xfId="0" applyFont="1" applyFill="1" applyBorder="1" applyAlignment="1">
      <alignment horizontal="center" vertical="center"/>
    </xf>
    <xf numFmtId="0" fontId="280" fillId="0" borderId="221" xfId="0" applyFont="1" applyBorder="1" applyAlignment="1">
      <alignment horizontal="center" vertical="center" wrapText="1"/>
    </xf>
    <xf numFmtId="0" fontId="281" fillId="78" borderId="190" xfId="0" applyFont="1" applyFill="1" applyBorder="1" applyAlignment="1">
      <alignment horizontal="center" vertical="center"/>
    </xf>
    <xf numFmtId="218" fontId="96" fillId="0" borderId="190" xfId="657" applyNumberFormat="1" applyFont="1" applyBorder="1" applyAlignment="1">
      <alignment horizontal="center" vertical="center"/>
    </xf>
    <xf numFmtId="218" fontId="281" fillId="0" borderId="190" xfId="0" applyNumberFormat="1" applyFont="1" applyBorder="1" applyAlignment="1">
      <alignment horizontal="center" vertical="center"/>
    </xf>
    <xf numFmtId="0" fontId="282" fillId="0" borderId="186" xfId="0" applyFont="1" applyBorder="1" applyAlignment="1">
      <alignment horizontal="center" vertical="center"/>
    </xf>
    <xf numFmtId="0" fontId="509" fillId="131" borderId="225" xfId="0" applyFont="1" applyFill="1" applyBorder="1" applyAlignment="1">
      <alignment vertical="center"/>
    </xf>
    <xf numFmtId="0" fontId="59" fillId="64" borderId="225" xfId="713" applyFont="1" applyFill="1" applyBorder="1" applyAlignment="1">
      <alignment horizontal="center" vertical="center"/>
    </xf>
    <xf numFmtId="239" fontId="509" fillId="131" borderId="225" xfId="0" applyNumberFormat="1" applyFont="1" applyFill="1" applyBorder="1" applyAlignment="1">
      <alignment vertical="center"/>
    </xf>
    <xf numFmtId="0" fontId="386" fillId="78" borderId="190" xfId="0" applyFont="1" applyFill="1" applyBorder="1" applyAlignment="1">
      <alignment horizontal="center" vertical="center" wrapText="1"/>
    </xf>
    <xf numFmtId="0" fontId="337" fillId="78" borderId="15" xfId="0" applyFont="1" applyFill="1" applyBorder="1" applyAlignment="1">
      <alignment vertical="top" wrapText="1"/>
    </xf>
    <xf numFmtId="218" fontId="386" fillId="78" borderId="190" xfId="0" applyNumberFormat="1" applyFont="1" applyFill="1" applyBorder="1" applyAlignment="1">
      <alignment horizontal="center" vertical="center"/>
    </xf>
    <xf numFmtId="0" fontId="386" fillId="78" borderId="221" xfId="0" applyFont="1" applyFill="1" applyBorder="1" applyAlignment="1">
      <alignment horizontal="center" vertical="center" wrapText="1"/>
    </xf>
    <xf numFmtId="0" fontId="337" fillId="78" borderId="231" xfId="0" applyFont="1" applyFill="1" applyBorder="1" applyAlignment="1">
      <alignment vertical="top" wrapText="1"/>
    </xf>
    <xf numFmtId="218" fontId="386" fillId="78" borderId="221" xfId="0" applyNumberFormat="1" applyFont="1" applyFill="1" applyBorder="1" applyAlignment="1">
      <alignment horizontal="center" vertical="center"/>
    </xf>
    <xf numFmtId="0" fontId="510" fillId="78" borderId="221" xfId="0" applyFont="1" applyFill="1" applyBorder="1" applyAlignment="1">
      <alignment horizontal="center" vertical="center" wrapText="1"/>
    </xf>
    <xf numFmtId="218" fontId="510" fillId="78" borderId="221" xfId="0" applyNumberFormat="1" applyFont="1" applyFill="1" applyBorder="1" applyAlignment="1">
      <alignment horizontal="center" vertical="center"/>
    </xf>
    <xf numFmtId="0" fontId="337" fillId="78" borderId="221" xfId="0" applyFont="1" applyFill="1" applyBorder="1" applyAlignment="1">
      <alignment vertical="top" wrapText="1"/>
    </xf>
    <xf numFmtId="0" fontId="340" fillId="78" borderId="221" xfId="823" applyFont="1" applyFill="1" applyBorder="1" applyAlignment="1">
      <alignment horizontal="left" vertical="top" wrapText="1"/>
    </xf>
    <xf numFmtId="0" fontId="510" fillId="78" borderId="221" xfId="0" applyFont="1" applyFill="1" applyBorder="1" applyAlignment="1">
      <alignment horizontal="center" vertical="center"/>
    </xf>
    <xf numFmtId="0" fontId="387" fillId="121" borderId="221" xfId="823" applyFont="1" applyFill="1" applyBorder="1" applyAlignment="1">
      <alignment horizontal="left" vertical="top" wrapText="1"/>
    </xf>
    <xf numFmtId="0" fontId="340" fillId="78" borderId="221" xfId="0" applyFont="1" applyFill="1" applyBorder="1" applyAlignment="1">
      <alignment horizontal="left" vertical="top" wrapText="1"/>
    </xf>
    <xf numFmtId="0" fontId="59" fillId="64" borderId="182" xfId="713" applyFont="1" applyFill="1" applyBorder="1" applyAlignment="1" applyProtection="1">
      <alignment horizontal="center" vertical="center"/>
    </xf>
    <xf numFmtId="0" fontId="59" fillId="64" borderId="179" xfId="713" applyFont="1" applyFill="1" applyBorder="1" applyAlignment="1" applyProtection="1">
      <alignment horizontal="center" vertical="center"/>
    </xf>
    <xf numFmtId="0" fontId="59" fillId="64" borderId="186" xfId="713" applyFont="1" applyFill="1" applyBorder="1" applyAlignment="1" applyProtection="1">
      <alignment horizontal="center" vertical="center"/>
    </xf>
    <xf numFmtId="0" fontId="106" fillId="88" borderId="119" xfId="0" applyFont="1" applyFill="1" applyBorder="1" applyAlignment="1">
      <alignment horizontal="left" vertical="top" wrapText="1"/>
    </xf>
    <xf numFmtId="0" fontId="353" fillId="88" borderId="119" xfId="0" applyFont="1" applyFill="1" applyBorder="1" applyAlignment="1">
      <alignment horizontal="left" vertical="top" wrapText="1"/>
    </xf>
    <xf numFmtId="189" fontId="106" fillId="78" borderId="221" xfId="2181" applyFont="1" applyFill="1" applyBorder="1" applyAlignment="1">
      <alignment horizontal="center" vertical="center" wrapText="1"/>
    </xf>
    <xf numFmtId="189" fontId="353" fillId="78" borderId="221" xfId="2182" applyFont="1" applyFill="1" applyBorder="1" applyAlignment="1">
      <alignment horizontal="left" vertical="center" wrapText="1"/>
    </xf>
    <xf numFmtId="218" fontId="106" fillId="78" borderId="190" xfId="2088" applyNumberFormat="1" applyFont="1" applyFill="1" applyBorder="1" applyAlignment="1">
      <alignment horizontal="center" vertical="center" wrapText="1"/>
    </xf>
    <xf numFmtId="189" fontId="517" fillId="0" borderId="252" xfId="2183" applyFont="1" applyFill="1" applyBorder="1" applyAlignment="1">
      <alignment horizontal="center" vertical="center" wrapText="1"/>
    </xf>
    <xf numFmtId="223" fontId="90" fillId="0" borderId="221" xfId="948" applyFont="1" applyFill="1" applyBorder="1" applyAlignment="1">
      <alignment horizontal="center" vertical="center" wrapText="1"/>
    </xf>
    <xf numFmtId="223" fontId="345" fillId="0" borderId="221" xfId="0" applyNumberFormat="1" applyFont="1" applyFill="1" applyBorder="1" applyAlignment="1">
      <alignment horizontal="center" vertical="center" wrapText="1"/>
    </xf>
    <xf numFmtId="223" fontId="106" fillId="0" borderId="221" xfId="948" applyFont="1" applyFill="1" applyBorder="1" applyAlignment="1">
      <alignment horizontal="left" vertical="center" wrapText="1"/>
    </xf>
    <xf numFmtId="218" fontId="283" fillId="0" borderId="221" xfId="948" applyNumberFormat="1" applyFont="1" applyFill="1" applyBorder="1" applyAlignment="1" applyProtection="1">
      <alignment horizontal="center" vertical="center"/>
      <protection hidden="1"/>
    </xf>
    <xf numFmtId="0" fontId="0" fillId="0" borderId="0" xfId="0"/>
    <xf numFmtId="0" fontId="0" fillId="0" borderId="0" xfId="0" applyAlignment="1"/>
    <xf numFmtId="0" fontId="55" fillId="0" borderId="0" xfId="713" applyFont="1" applyAlignment="1" applyProtection="1">
      <alignment horizontal="left"/>
      <protection hidden="1"/>
    </xf>
    <xf numFmtId="0" fontId="26" fillId="0" borderId="0" xfId="898" applyAlignment="1">
      <alignment horizontal="left"/>
    </xf>
    <xf numFmtId="0" fontId="33" fillId="0" borderId="0" xfId="495"/>
    <xf numFmtId="0" fontId="373" fillId="0" borderId="179" xfId="1951" applyFont="1" applyBorder="1" applyAlignment="1">
      <alignment vertical="top" wrapText="1"/>
    </xf>
    <xf numFmtId="0" fontId="250" fillId="0" borderId="179" xfId="1951" applyBorder="1" applyAlignment="1">
      <alignment vertical="top" wrapText="1"/>
    </xf>
    <xf numFmtId="235" fontId="250" fillId="0" borderId="179" xfId="1951" applyNumberFormat="1" applyBorder="1" applyAlignment="1">
      <alignment horizontal="right" vertical="top" wrapText="1"/>
    </xf>
    <xf numFmtId="0" fontId="485" fillId="0" borderId="0" xfId="1951" applyFont="1" applyAlignment="1">
      <alignment horizontal="right" wrapText="1"/>
    </xf>
    <xf numFmtId="0" fontId="250" fillId="0" borderId="0" xfId="1951" applyAlignment="1">
      <alignment vertical="top" wrapText="1"/>
    </xf>
    <xf numFmtId="0" fontId="374" fillId="118" borderId="0" xfId="1951" applyFont="1" applyFill="1" applyAlignment="1">
      <alignment vertical="center" wrapText="1"/>
    </xf>
    <xf numFmtId="0" fontId="374" fillId="119" borderId="0" xfId="1951" applyFont="1" applyFill="1" applyAlignment="1">
      <alignment vertical="center" wrapText="1"/>
    </xf>
    <xf numFmtId="0" fontId="0" fillId="90" borderId="222" xfId="0" applyFill="1" applyBorder="1" applyAlignment="1">
      <alignment vertical="center"/>
    </xf>
    <xf numFmtId="0" fontId="138" fillId="90" borderId="225" xfId="711" applyFont="1" applyFill="1" applyBorder="1" applyAlignment="1"/>
    <xf numFmtId="0" fontId="363" fillId="90" borderId="225" xfId="711" applyFont="1" applyFill="1" applyBorder="1" applyAlignment="1">
      <alignment horizontal="center" vertical="center"/>
    </xf>
    <xf numFmtId="0" fontId="138" fillId="90" borderId="223" xfId="711" applyFont="1" applyFill="1" applyBorder="1" applyAlignment="1"/>
    <xf numFmtId="0" fontId="71" fillId="0" borderId="221" xfId="0" applyFont="1" applyFill="1" applyBorder="1" applyAlignment="1">
      <alignment vertical="center"/>
    </xf>
    <xf numFmtId="0" fontId="75" fillId="0" borderId="221" xfId="0" applyFont="1" applyFill="1" applyBorder="1" applyAlignment="1">
      <alignment wrapText="1"/>
    </xf>
    <xf numFmtId="2" fontId="53" fillId="0" borderId="239" xfId="703" applyNumberFormat="1" applyFont="1" applyFill="1" applyBorder="1" applyAlignment="1" applyProtection="1">
      <alignment horizontal="right" vertical="center"/>
    </xf>
    <xf numFmtId="0" fontId="59" fillId="64" borderId="103" xfId="713" applyFont="1" applyFill="1" applyBorder="1" applyAlignment="1">
      <alignment horizontal="center" vertical="center" wrapText="1"/>
    </xf>
    <xf numFmtId="0" fontId="59" fillId="64" borderId="236" xfId="713" applyFont="1" applyFill="1" applyBorder="1" applyAlignment="1">
      <alignment horizontal="center" vertical="center" wrapText="1"/>
    </xf>
    <xf numFmtId="0" fontId="59" fillId="64" borderId="99" xfId="713" applyFont="1" applyFill="1" applyBorder="1" applyAlignment="1">
      <alignment horizontal="center" vertical="center" wrapText="1"/>
    </xf>
    <xf numFmtId="0" fontId="242" fillId="90" borderId="215" xfId="711" applyFont="1" applyFill="1" applyBorder="1" applyAlignment="1">
      <alignment horizontal="center" vertical="center"/>
    </xf>
    <xf numFmtId="0" fontId="242" fillId="90" borderId="254" xfId="711" applyFont="1" applyFill="1" applyBorder="1" applyAlignment="1">
      <alignment horizontal="center" vertical="center"/>
    </xf>
    <xf numFmtId="0" fontId="342" fillId="90" borderId="254" xfId="711" applyFont="1" applyFill="1" applyBorder="1" applyAlignment="1">
      <alignment horizontal="center" vertical="center"/>
    </xf>
    <xf numFmtId="0" fontId="342" fillId="90" borderId="251" xfId="711" applyFont="1" applyFill="1" applyBorder="1" applyAlignment="1">
      <alignment horizontal="center" vertical="center"/>
    </xf>
    <xf numFmtId="0" fontId="64" fillId="0" borderId="190" xfId="711" applyFont="1" applyFill="1" applyBorder="1" applyAlignment="1">
      <alignment horizontal="left" vertical="center" wrapText="1"/>
    </xf>
    <xf numFmtId="0" fontId="61" fillId="0" borderId="190" xfId="711" applyFont="1" applyFill="1" applyBorder="1" applyAlignment="1">
      <alignment horizontal="center" vertical="center"/>
    </xf>
    <xf numFmtId="0" fontId="61" fillId="0" borderId="190" xfId="711" applyFont="1" applyFill="1" applyBorder="1" applyAlignment="1">
      <alignment horizontal="left" vertical="center" wrapText="1"/>
    </xf>
    <xf numFmtId="0" fontId="507" fillId="90" borderId="231" xfId="711" applyFont="1" applyFill="1" applyBorder="1" applyAlignment="1">
      <alignment horizontal="center" vertical="center"/>
    </xf>
    <xf numFmtId="0" fontId="59" fillId="64" borderId="99" xfId="713" applyFont="1" applyFill="1" applyBorder="1" applyAlignment="1">
      <alignment horizontal="center" vertical="center"/>
    </xf>
    <xf numFmtId="0" fontId="59" fillId="64" borderId="222" xfId="713" applyFont="1" applyFill="1" applyBorder="1" applyAlignment="1">
      <alignment horizontal="center" vertical="center" wrapText="1"/>
    </xf>
    <xf numFmtId="0" fontId="59" fillId="64" borderId="225" xfId="713" applyFont="1" applyFill="1" applyBorder="1" applyAlignment="1">
      <alignment horizontal="center" vertical="center" wrapText="1"/>
    </xf>
    <xf numFmtId="0" fontId="59" fillId="64" borderId="223" xfId="713" applyFont="1" applyFill="1" applyBorder="1" applyAlignment="1">
      <alignment horizontal="center" vertical="center" wrapText="1"/>
    </xf>
    <xf numFmtId="218" fontId="53" fillId="0" borderId="95" xfId="703" applyNumberFormat="1" applyFont="1" applyFill="1" applyBorder="1" applyAlignment="1" applyProtection="1">
      <alignment horizontal="right" vertical="center"/>
    </xf>
    <xf numFmtId="218" fontId="53" fillId="0" borderId="96" xfId="703" applyNumberFormat="1" applyFont="1" applyFill="1" applyBorder="1" applyAlignment="1" applyProtection="1">
      <alignment horizontal="right" vertical="center"/>
    </xf>
    <xf numFmtId="238" fontId="508" fillId="122" borderId="223" xfId="703" applyNumberFormat="1" applyFont="1" applyFill="1" applyBorder="1" applyAlignment="1" applyProtection="1">
      <alignment horizontal="center" vertical="center"/>
    </xf>
    <xf numFmtId="0" fontId="59" fillId="64" borderId="186" xfId="713" applyFont="1" applyFill="1" applyBorder="1" applyAlignment="1">
      <alignment horizontal="center" vertical="center"/>
    </xf>
    <xf numFmtId="227" fontId="53" fillId="0" borderId="256" xfId="703" applyNumberFormat="1" applyFont="1" applyFill="1" applyBorder="1" applyAlignment="1" applyProtection="1">
      <alignment horizontal="right" vertical="center"/>
    </xf>
    <xf numFmtId="0" fontId="59" fillId="64" borderId="257" xfId="713" applyFont="1" applyFill="1" applyBorder="1" applyAlignment="1">
      <alignment horizontal="center" vertical="center"/>
    </xf>
    <xf numFmtId="227" fontId="53" fillId="0" borderId="95" xfId="703" applyNumberFormat="1" applyFont="1" applyFill="1" applyBorder="1" applyAlignment="1" applyProtection="1">
      <alignment horizontal="right" vertical="center"/>
    </xf>
    <xf numFmtId="0" fontId="485" fillId="0" borderId="0" xfId="1951" applyFont="1" applyAlignment="1">
      <alignment horizontal="right" wrapText="1"/>
    </xf>
    <xf numFmtId="0" fontId="250" fillId="0" borderId="0" xfId="1951" applyAlignment="1">
      <alignment vertical="top" wrapText="1"/>
    </xf>
    <xf numFmtId="0" fontId="374" fillId="118" borderId="0" xfId="1951" applyFont="1" applyFill="1" applyAlignment="1">
      <alignment vertical="center" wrapText="1"/>
    </xf>
    <xf numFmtId="0" fontId="374" fillId="119" borderId="0" xfId="1951" applyFont="1" applyFill="1" applyAlignment="1">
      <alignment vertical="center" wrapText="1"/>
    </xf>
    <xf numFmtId="0" fontId="373" fillId="0" borderId="257" xfId="1951" applyFont="1" applyBorder="1" applyAlignment="1">
      <alignment vertical="top" wrapText="1"/>
    </xf>
    <xf numFmtId="0" fontId="250" fillId="0" borderId="257" xfId="1951" applyBorder="1" applyAlignment="1">
      <alignment vertical="top" wrapText="1"/>
    </xf>
    <xf numFmtId="235" fontId="250" fillId="0" borderId="257" xfId="1951" applyNumberFormat="1" applyBorder="1" applyAlignment="1">
      <alignment horizontal="right" vertical="top" wrapText="1"/>
    </xf>
    <xf numFmtId="0" fontId="375" fillId="120" borderId="0" xfId="1951" applyFont="1" applyFill="1" applyAlignment="1">
      <alignment vertical="center"/>
    </xf>
    <xf numFmtId="0" fontId="375" fillId="120" borderId="0" xfId="1951" applyFont="1" applyFill="1" applyAlignment="1">
      <alignment horizontal="left" vertical="center" wrapText="1"/>
    </xf>
    <xf numFmtId="0" fontId="485" fillId="0" borderId="0" xfId="1951" applyFont="1" applyAlignment="1">
      <alignment horizontal="center" wrapText="1"/>
    </xf>
    <xf numFmtId="0" fontId="250" fillId="0" borderId="0" xfId="1951" applyAlignment="1">
      <alignment vertical="top" wrapText="1"/>
    </xf>
    <xf numFmtId="0" fontId="0" fillId="0" borderId="0" xfId="0"/>
    <xf numFmtId="0" fontId="55" fillId="0" borderId="0" xfId="713" applyFont="1" applyFill="1" applyAlignment="1" applyProtection="1">
      <alignment horizontal="left"/>
      <protection hidden="1"/>
    </xf>
    <xf numFmtId="218" fontId="386" fillId="78" borderId="258" xfId="0" applyNumberFormat="1" applyFont="1" applyFill="1" applyBorder="1" applyAlignment="1">
      <alignment horizontal="center" vertical="center"/>
    </xf>
    <xf numFmtId="218" fontId="281" fillId="0" borderId="258" xfId="0" applyNumberFormat="1" applyFont="1" applyBorder="1" applyAlignment="1">
      <alignment horizontal="center" vertical="center"/>
    </xf>
    <xf numFmtId="0" fontId="3" fillId="78" borderId="0" xfId="2207" applyFill="1"/>
    <xf numFmtId="0" fontId="3" fillId="0" borderId="0" xfId="2207"/>
    <xf numFmtId="0" fontId="402" fillId="0" borderId="0" xfId="2207" applyFont="1" applyAlignment="1">
      <alignment horizontal="left" vertical="center" wrapText="1"/>
    </xf>
    <xf numFmtId="49" fontId="403" fillId="0" borderId="0" xfId="2207" applyNumberFormat="1" applyFont="1" applyAlignment="1">
      <alignment horizontal="left" vertical="center" wrapText="1"/>
    </xf>
    <xf numFmtId="49" fontId="404" fillId="0" borderId="0" xfId="2207" applyNumberFormat="1" applyFont="1" applyAlignment="1">
      <alignment horizontal="left" vertical="center" wrapText="1"/>
    </xf>
    <xf numFmtId="0" fontId="405" fillId="0" borderId="0" xfId="2207" applyFont="1" applyAlignment="1">
      <alignment horizontal="center" vertical="center" wrapText="1"/>
    </xf>
    <xf numFmtId="0" fontId="406" fillId="0" borderId="0" xfId="2207" applyFont="1" applyAlignment="1">
      <alignment horizontal="center"/>
    </xf>
    <xf numFmtId="169" fontId="407" fillId="0" borderId="0" xfId="2207" applyNumberFormat="1" applyFont="1" applyAlignment="1">
      <alignment horizontal="center" vertical="center"/>
    </xf>
    <xf numFmtId="169" fontId="408" fillId="0" borderId="0" xfId="2207" applyNumberFormat="1" applyFont="1" applyAlignment="1">
      <alignment horizontal="center" vertical="center"/>
    </xf>
    <xf numFmtId="169" fontId="408" fillId="0" borderId="0" xfId="2207" applyNumberFormat="1" applyFont="1" applyBorder="1" applyAlignment="1">
      <alignment horizontal="center" vertical="center"/>
    </xf>
    <xf numFmtId="0" fontId="405" fillId="0" borderId="0" xfId="2207" applyFont="1" applyAlignment="1">
      <alignment horizontal="center"/>
    </xf>
    <xf numFmtId="169" fontId="409" fillId="0" borderId="0" xfId="2207" applyNumberFormat="1" applyFont="1" applyAlignment="1">
      <alignment horizontal="right" vertical="center"/>
    </xf>
    <xf numFmtId="169" fontId="410" fillId="0" borderId="0" xfId="2207" applyNumberFormat="1" applyFont="1" applyAlignment="1">
      <alignment horizontal="center" vertical="center"/>
    </xf>
    <xf numFmtId="0" fontId="176" fillId="78" borderId="0" xfId="2207" applyFont="1" applyFill="1"/>
    <xf numFmtId="49" fontId="28" fillId="78" borderId="0" xfId="2208" applyNumberFormat="1" applyFont="1" applyFill="1" applyAlignment="1">
      <alignment vertical="center" wrapText="1"/>
    </xf>
    <xf numFmtId="0" fontId="176" fillId="78" borderId="0" xfId="2207" applyFont="1" applyFill="1" applyAlignment="1">
      <alignment horizontal="center"/>
    </xf>
    <xf numFmtId="0" fontId="176" fillId="78" borderId="0" xfId="2207" applyFont="1" applyFill="1" applyAlignment="1">
      <alignment horizontal="center" vertical="center"/>
    </xf>
    <xf numFmtId="169" fontId="413" fillId="78" borderId="0" xfId="2207" applyNumberFormat="1" applyFont="1" applyFill="1" applyAlignment="1">
      <alignment horizontal="right" vertical="center"/>
    </xf>
    <xf numFmtId="169" fontId="123" fillId="78" borderId="0" xfId="2207" applyNumberFormat="1" applyFont="1" applyFill="1" applyAlignment="1">
      <alignment horizontal="center" vertical="center"/>
    </xf>
    <xf numFmtId="169" fontId="176" fillId="78" borderId="0" xfId="2207" applyNumberFormat="1" applyFont="1" applyFill="1" applyAlignment="1">
      <alignment horizontal="center"/>
    </xf>
    <xf numFmtId="169" fontId="176" fillId="78" borderId="0" xfId="2207" applyNumberFormat="1" applyFont="1" applyFill="1" applyBorder="1" applyAlignment="1">
      <alignment horizontal="center"/>
    </xf>
    <xf numFmtId="0" fontId="176" fillId="78" borderId="0" xfId="2207" applyFont="1" applyFill="1" applyBorder="1" applyAlignment="1">
      <alignment horizontal="center"/>
    </xf>
    <xf numFmtId="49" fontId="414" fillId="78" borderId="0" xfId="2208" applyNumberFormat="1" applyFont="1" applyFill="1" applyAlignment="1">
      <alignment horizontal="center" vertical="center" wrapText="1"/>
    </xf>
    <xf numFmtId="169" fontId="413" fillId="78" borderId="0" xfId="2207" applyNumberFormat="1" applyFont="1" applyFill="1" applyBorder="1" applyAlignment="1">
      <alignment horizontal="center" wrapText="1"/>
    </xf>
    <xf numFmtId="0" fontId="415" fillId="78" borderId="0" xfId="2207" applyFont="1" applyFill="1" applyBorder="1"/>
    <xf numFmtId="0" fontId="176" fillId="78" borderId="0" xfId="2207" applyFont="1" applyFill="1" applyBorder="1" applyAlignment="1">
      <alignment horizontal="center" vertical="center"/>
    </xf>
    <xf numFmtId="0" fontId="176" fillId="78" borderId="0" xfId="2207" applyFont="1" applyFill="1" applyBorder="1"/>
    <xf numFmtId="169" fontId="413" fillId="78" borderId="0" xfId="2207" applyNumberFormat="1" applyFont="1" applyFill="1" applyBorder="1" applyAlignment="1">
      <alignment horizontal="right" vertical="center"/>
    </xf>
    <xf numFmtId="169" fontId="123" fillId="78" borderId="0" xfId="2207" applyNumberFormat="1" applyFont="1" applyFill="1" applyBorder="1" applyAlignment="1">
      <alignment horizontal="center" vertical="center"/>
    </xf>
    <xf numFmtId="0" fontId="416" fillId="122" borderId="187" xfId="2207" applyFont="1" applyFill="1" applyBorder="1" applyAlignment="1">
      <alignment horizontal="left" vertical="center"/>
    </xf>
    <xf numFmtId="0" fontId="416" fillId="122" borderId="188" xfId="2207" applyFont="1" applyFill="1" applyBorder="1" applyAlignment="1">
      <alignment horizontal="center" vertical="center"/>
    </xf>
    <xf numFmtId="0" fontId="417" fillId="122" borderId="188" xfId="2207" applyFont="1" applyFill="1" applyBorder="1" applyAlignment="1">
      <alignment horizontal="center" vertical="center" wrapText="1"/>
    </xf>
    <xf numFmtId="49" fontId="418" fillId="122" borderId="188" xfId="2207" applyNumberFormat="1" applyFont="1" applyFill="1" applyBorder="1" applyAlignment="1">
      <alignment horizontal="center" vertical="center" wrapText="1"/>
    </xf>
    <xf numFmtId="49" fontId="419" fillId="122" borderId="188" xfId="2207" applyNumberFormat="1" applyFont="1" applyFill="1" applyBorder="1" applyAlignment="1">
      <alignment horizontal="center" vertical="center" wrapText="1"/>
    </xf>
    <xf numFmtId="0" fontId="418" fillId="122" borderId="188" xfId="2207" applyFont="1" applyFill="1" applyBorder="1" applyAlignment="1">
      <alignment horizontal="center" vertical="center" wrapText="1"/>
    </xf>
    <xf numFmtId="0" fontId="420" fillId="122" borderId="188" xfId="2207" applyFont="1" applyFill="1" applyBorder="1" applyAlignment="1">
      <alignment horizontal="center" vertical="center"/>
    </xf>
    <xf numFmtId="240" fontId="421" fillId="122" borderId="188" xfId="2209" applyNumberFormat="1" applyFont="1" applyFill="1" applyBorder="1" applyAlignment="1">
      <alignment horizontal="center" vertical="center" wrapText="1"/>
    </xf>
    <xf numFmtId="169" fontId="421" fillId="122" borderId="0" xfId="2210" applyNumberFormat="1" applyFont="1" applyFill="1" applyBorder="1" applyAlignment="1">
      <alignment horizontal="center" vertical="center" wrapText="1"/>
    </xf>
    <xf numFmtId="0" fontId="422" fillId="0" borderId="259" xfId="2207" applyFont="1" applyBorder="1" applyAlignment="1">
      <alignment vertical="center" wrapText="1"/>
    </xf>
    <xf numFmtId="0" fontId="423" fillId="0" borderId="259" xfId="2207" applyFont="1" applyBorder="1" applyAlignment="1">
      <alignment vertical="center" wrapText="1"/>
    </xf>
    <xf numFmtId="240" fontId="424" fillId="0" borderId="259" xfId="2207" applyNumberFormat="1" applyFont="1" applyBorder="1" applyAlignment="1">
      <alignment vertical="center"/>
    </xf>
    <xf numFmtId="0" fontId="413" fillId="78" borderId="91" xfId="2207" applyFont="1" applyFill="1" applyBorder="1" applyAlignment="1">
      <alignment horizontal="left" vertical="center"/>
    </xf>
    <xf numFmtId="0" fontId="427" fillId="78" borderId="2" xfId="2207" applyFont="1" applyFill="1" applyBorder="1" applyAlignment="1">
      <alignment vertical="center"/>
    </xf>
    <xf numFmtId="0" fontId="133" fillId="78" borderId="179" xfId="2207" applyFont="1" applyFill="1" applyBorder="1" applyAlignment="1">
      <alignment horizontal="left" vertical="center" wrapText="1"/>
    </xf>
    <xf numFmtId="49" fontId="132" fillId="78" borderId="182" xfId="2207" applyNumberFormat="1" applyFont="1" applyFill="1" applyBorder="1" applyAlignment="1">
      <alignment horizontal="center" vertical="center" wrapText="1"/>
    </xf>
    <xf numFmtId="0" fontId="428" fillId="78" borderId="186" xfId="2207" applyFont="1" applyFill="1" applyBorder="1" applyAlignment="1">
      <alignment horizontal="center" vertical="center"/>
    </xf>
    <xf numFmtId="0" fontId="429" fillId="78" borderId="186" xfId="2207" applyFont="1" applyFill="1" applyBorder="1" applyAlignment="1">
      <alignment horizontal="center" vertical="center" wrapText="1"/>
    </xf>
    <xf numFmtId="0" fontId="471" fillId="78" borderId="255" xfId="2207" applyFont="1" applyFill="1" applyBorder="1" applyAlignment="1">
      <alignment horizontal="center" vertical="center"/>
    </xf>
    <xf numFmtId="240" fontId="426" fillId="78" borderId="182" xfId="2208" applyNumberFormat="1" applyFont="1" applyFill="1" applyBorder="1" applyAlignment="1">
      <alignment horizontal="right" vertical="center"/>
    </xf>
    <xf numFmtId="240" fontId="430" fillId="78" borderId="260" xfId="2208" applyNumberFormat="1" applyFont="1" applyFill="1" applyBorder="1" applyAlignment="1">
      <alignment horizontal="right" vertical="center" wrapText="1"/>
    </xf>
    <xf numFmtId="240" fontId="431" fillId="78" borderId="260" xfId="2208" applyNumberFormat="1" applyFont="1" applyFill="1" applyBorder="1" applyAlignment="1">
      <alignment horizontal="right" vertical="center"/>
    </xf>
    <xf numFmtId="0" fontId="413" fillId="78" borderId="224" xfId="2207" applyFont="1" applyFill="1" applyBorder="1" applyAlignment="1">
      <alignment horizontal="left" vertical="center"/>
    </xf>
    <xf numFmtId="0" fontId="427" fillId="78" borderId="223" xfId="2207" applyFont="1" applyFill="1" applyBorder="1" applyAlignment="1">
      <alignment vertical="center"/>
    </xf>
    <xf numFmtId="0" fontId="133" fillId="78" borderId="225" xfId="2207" applyFont="1" applyFill="1" applyBorder="1" applyAlignment="1">
      <alignment horizontal="left" vertical="center" wrapText="1"/>
    </xf>
    <xf numFmtId="49" fontId="429" fillId="78" borderId="182" xfId="2207" applyNumberFormat="1" applyFont="1" applyFill="1" applyBorder="1" applyAlignment="1">
      <alignment horizontal="center" vertical="center" wrapText="1"/>
    </xf>
    <xf numFmtId="0" fontId="389" fillId="78" borderId="186" xfId="2207" applyNumberFormat="1" applyFont="1" applyFill="1" applyBorder="1" applyAlignment="1">
      <alignment horizontal="center" vertical="center" wrapText="1"/>
    </xf>
    <xf numFmtId="240" fontId="426" fillId="78" borderId="179" xfId="2208" applyNumberFormat="1" applyFont="1" applyFill="1" applyBorder="1" applyAlignment="1">
      <alignment horizontal="right" vertical="center"/>
    </xf>
    <xf numFmtId="240" fontId="430" fillId="78" borderId="53" xfId="2208" applyNumberFormat="1" applyFont="1" applyFill="1" applyBorder="1" applyAlignment="1">
      <alignment horizontal="right" vertical="center" wrapText="1"/>
    </xf>
    <xf numFmtId="240" fontId="431" fillId="78" borderId="227" xfId="2208" applyNumberFormat="1" applyFont="1" applyFill="1" applyBorder="1" applyAlignment="1">
      <alignment horizontal="right" vertical="center"/>
    </xf>
    <xf numFmtId="0" fontId="427" fillId="78" borderId="2" xfId="2207" applyFont="1" applyFill="1" applyBorder="1" applyAlignment="1">
      <alignment horizontal="left" vertical="center"/>
    </xf>
    <xf numFmtId="49" fontId="429" fillId="78" borderId="222" xfId="2207" applyNumberFormat="1" applyFont="1" applyFill="1" applyBorder="1" applyAlignment="1">
      <alignment horizontal="center" vertical="center" wrapText="1"/>
    </xf>
    <xf numFmtId="0" fontId="389" fillId="78" borderId="223" xfId="2207" applyNumberFormat="1" applyFont="1" applyFill="1" applyBorder="1" applyAlignment="1">
      <alignment horizontal="center" vertical="center" wrapText="1"/>
    </xf>
    <xf numFmtId="0" fontId="429" fillId="78" borderId="223" xfId="2207" applyFont="1" applyFill="1" applyBorder="1" applyAlignment="1">
      <alignment horizontal="center" vertical="center" wrapText="1"/>
    </xf>
    <xf numFmtId="0" fontId="471" fillId="78" borderId="221" xfId="2207" applyFont="1" applyFill="1" applyBorder="1" applyAlignment="1">
      <alignment horizontal="center" vertical="center"/>
    </xf>
    <xf numFmtId="240" fontId="426" fillId="78" borderId="222" xfId="2208" applyNumberFormat="1" applyFont="1" applyFill="1" applyBorder="1" applyAlignment="1">
      <alignment horizontal="right" vertical="center"/>
    </xf>
    <xf numFmtId="0" fontId="427" fillId="78" borderId="215" xfId="2207" applyFont="1" applyFill="1" applyBorder="1" applyAlignment="1">
      <alignment vertical="center"/>
    </xf>
    <xf numFmtId="240" fontId="250" fillId="78" borderId="222" xfId="2208" applyNumberFormat="1" applyFont="1" applyFill="1" applyBorder="1" applyAlignment="1">
      <alignment horizontal="right" vertical="center" wrapText="1"/>
    </xf>
    <xf numFmtId="0" fontId="413" fillId="78" borderId="234" xfId="2207" applyFont="1" applyFill="1" applyBorder="1" applyAlignment="1">
      <alignment horizontal="left" vertical="center"/>
    </xf>
    <xf numFmtId="0" fontId="427" fillId="78" borderId="215" xfId="2207" applyFont="1" applyFill="1" applyBorder="1" applyAlignment="1">
      <alignment horizontal="left" vertical="center"/>
    </xf>
    <xf numFmtId="0" fontId="133" fillId="78" borderId="254" xfId="2207" applyFont="1" applyFill="1" applyBorder="1" applyAlignment="1">
      <alignment horizontal="left" vertical="center" wrapText="1"/>
    </xf>
    <xf numFmtId="0" fontId="429" fillId="78" borderId="215" xfId="2207" applyFont="1" applyFill="1" applyBorder="1" applyAlignment="1">
      <alignment horizontal="center" vertical="center" wrapText="1"/>
    </xf>
    <xf numFmtId="0" fontId="471" fillId="78" borderId="231" xfId="2207" applyFont="1" applyFill="1" applyBorder="1" applyAlignment="1">
      <alignment horizontal="center" vertical="center"/>
    </xf>
    <xf numFmtId="240" fontId="250" fillId="78" borderId="0" xfId="2208" applyNumberFormat="1" applyFont="1" applyFill="1" applyBorder="1" applyAlignment="1">
      <alignment horizontal="right" vertical="center" wrapText="1"/>
    </xf>
    <xf numFmtId="240" fontId="431" fillId="78" borderId="237" xfId="2208" applyNumberFormat="1" applyFont="1" applyFill="1" applyBorder="1" applyAlignment="1">
      <alignment horizontal="right" vertical="center"/>
    </xf>
    <xf numFmtId="0" fontId="413" fillId="78" borderId="191" xfId="2207" applyFont="1" applyFill="1" applyBorder="1" applyAlignment="1">
      <alignment horizontal="left" vertical="center"/>
    </xf>
    <xf numFmtId="0" fontId="427" fillId="78" borderId="228" xfId="2207" applyFont="1" applyFill="1" applyBorder="1" applyAlignment="1">
      <alignment horizontal="left" vertical="center"/>
    </xf>
    <xf numFmtId="0" fontId="133" fillId="78" borderId="259" xfId="2207" applyFont="1" applyFill="1" applyBorder="1" applyAlignment="1">
      <alignment horizontal="left" vertical="center" wrapText="1"/>
    </xf>
    <xf numFmtId="49" fontId="429" fillId="78" borderId="229" xfId="2207" applyNumberFormat="1" applyFont="1" applyFill="1" applyBorder="1" applyAlignment="1">
      <alignment horizontal="center" vertical="center" wrapText="1"/>
    </xf>
    <xf numFmtId="0" fontId="389" fillId="78" borderId="228" xfId="2207" applyNumberFormat="1" applyFont="1" applyFill="1" applyBorder="1" applyAlignment="1">
      <alignment horizontal="center" vertical="center" wrapText="1"/>
    </xf>
    <xf numFmtId="0" fontId="429" fillId="78" borderId="228" xfId="2207" applyFont="1" applyFill="1" applyBorder="1" applyAlignment="1">
      <alignment horizontal="center" vertical="center" wrapText="1"/>
    </xf>
    <xf numFmtId="0" fontId="471" fillId="78" borderId="79" xfId="2207" applyFont="1" applyFill="1" applyBorder="1" applyAlignment="1">
      <alignment horizontal="center" vertical="center"/>
    </xf>
    <xf numFmtId="240" fontId="426" fillId="78" borderId="259" xfId="2208" applyNumberFormat="1" applyFont="1" applyFill="1" applyBorder="1" applyAlignment="1">
      <alignment horizontal="right" vertical="center"/>
    </xf>
    <xf numFmtId="240" fontId="431" fillId="78" borderId="230" xfId="2208" applyNumberFormat="1" applyFont="1" applyFill="1" applyBorder="1" applyAlignment="1">
      <alignment horizontal="right" vertical="center"/>
    </xf>
    <xf numFmtId="0" fontId="3" fillId="78" borderId="0" xfId="2207" applyFill="1" applyAlignment="1"/>
    <xf numFmtId="0" fontId="434" fillId="78" borderId="0" xfId="2207" applyFont="1" applyFill="1" applyAlignment="1"/>
    <xf numFmtId="240" fontId="3" fillId="78" borderId="0" xfId="2207" applyNumberFormat="1" applyFill="1" applyAlignment="1"/>
    <xf numFmtId="0" fontId="436" fillId="78" borderId="145" xfId="2207" applyFont="1" applyFill="1" applyBorder="1" applyAlignment="1">
      <alignment horizontal="left" vertical="center" wrapText="1"/>
    </xf>
    <xf numFmtId="0" fontId="427" fillId="78" borderId="196" xfId="2207" applyFont="1" applyFill="1" applyBorder="1" applyAlignment="1">
      <alignment horizontal="left" vertical="center"/>
    </xf>
    <xf numFmtId="0" fontId="133" fillId="78" borderId="197" xfId="2207" applyFont="1" applyFill="1" applyBorder="1" applyAlignment="1">
      <alignment horizontal="left" vertical="center" wrapText="1"/>
    </xf>
    <xf numFmtId="0" fontId="429" fillId="78" borderId="198" xfId="2207" applyFont="1" applyFill="1" applyBorder="1" applyAlignment="1">
      <alignment horizontal="center" vertical="center" wrapText="1"/>
    </xf>
    <xf numFmtId="0" fontId="471" fillId="78" borderId="199" xfId="2207" applyFont="1" applyFill="1" applyBorder="1" applyAlignment="1">
      <alignment horizontal="center" vertical="center"/>
    </xf>
    <xf numFmtId="240" fontId="441" fillId="78" borderId="200" xfId="2208" applyNumberFormat="1" applyFont="1" applyFill="1" applyBorder="1" applyAlignment="1">
      <alignment horizontal="right" vertical="center"/>
    </xf>
    <xf numFmtId="240" fontId="431" fillId="78" borderId="201" xfId="2208" applyNumberFormat="1" applyFont="1" applyFill="1" applyBorder="1" applyAlignment="1">
      <alignment horizontal="right" vertical="center"/>
    </xf>
    <xf numFmtId="0" fontId="436" fillId="78" borderId="224" xfId="2207" applyFont="1" applyFill="1" applyBorder="1" applyAlignment="1">
      <alignment horizontal="left" vertical="center" wrapText="1"/>
    </xf>
    <xf numFmtId="0" fontId="427" fillId="78" borderId="223" xfId="2207" applyFont="1" applyFill="1" applyBorder="1" applyAlignment="1">
      <alignment horizontal="left" vertical="center"/>
    </xf>
    <xf numFmtId="0" fontId="133" fillId="78" borderId="222" xfId="2207" applyFont="1" applyFill="1" applyBorder="1" applyAlignment="1">
      <alignment horizontal="left" vertical="center" wrapText="1"/>
    </xf>
    <xf numFmtId="240" fontId="441" fillId="78" borderId="225" xfId="2208" applyNumberFormat="1" applyFont="1" applyFill="1" applyBorder="1" applyAlignment="1">
      <alignment horizontal="right" vertical="center"/>
    </xf>
    <xf numFmtId="0" fontId="3" fillId="78" borderId="225" xfId="2207" applyFill="1" applyBorder="1"/>
    <xf numFmtId="0" fontId="438" fillId="78" borderId="222" xfId="2207" applyFont="1" applyFill="1" applyBorder="1" applyAlignment="1">
      <alignment horizontal="left" vertical="center" wrapText="1"/>
    </xf>
    <xf numFmtId="0" fontId="429" fillId="0" borderId="223" xfId="2207" applyFont="1" applyBorder="1" applyAlignment="1">
      <alignment horizontal="center" vertical="center" wrapText="1"/>
    </xf>
    <xf numFmtId="240" fontId="439" fillId="78" borderId="222" xfId="2207" applyNumberFormat="1" applyFont="1" applyFill="1" applyBorder="1" applyAlignment="1">
      <alignment vertical="center"/>
    </xf>
    <xf numFmtId="240" fontId="439" fillId="78" borderId="227" xfId="2207" applyNumberFormat="1" applyFont="1" applyFill="1" applyBorder="1" applyAlignment="1">
      <alignment vertical="center"/>
    </xf>
    <xf numFmtId="0" fontId="436" fillId="78" borderId="191" xfId="2207" applyFont="1" applyFill="1" applyBorder="1" applyAlignment="1">
      <alignment horizontal="left" vertical="center" wrapText="1"/>
    </xf>
    <xf numFmtId="0" fontId="427" fillId="0" borderId="259" xfId="2207" applyFont="1" applyBorder="1" applyAlignment="1">
      <alignment horizontal="left" vertical="center"/>
    </xf>
    <xf numFmtId="0" fontId="133" fillId="78" borderId="229" xfId="2207" applyFont="1" applyFill="1" applyBorder="1" applyAlignment="1">
      <alignment horizontal="left" vertical="center" wrapText="1"/>
    </xf>
    <xf numFmtId="0" fontId="429" fillId="0" borderId="228" xfId="2207" applyFont="1" applyBorder="1" applyAlignment="1">
      <alignment horizontal="center" vertical="center" wrapText="1"/>
    </xf>
    <xf numFmtId="240" fontId="441" fillId="78" borderId="259" xfId="2208" applyNumberFormat="1" applyFont="1" applyFill="1" applyBorder="1" applyAlignment="1">
      <alignment horizontal="right" vertical="center"/>
    </xf>
    <xf numFmtId="0" fontId="436" fillId="78" borderId="18" xfId="2207" applyFont="1" applyFill="1" applyBorder="1" applyAlignment="1">
      <alignment horizontal="left" vertical="center" wrapText="1"/>
    </xf>
    <xf numFmtId="0" fontId="427" fillId="0" borderId="18" xfId="2207" applyFont="1" applyBorder="1" applyAlignment="1">
      <alignment horizontal="left" vertical="center"/>
    </xf>
    <xf numFmtId="0" fontId="133" fillId="78" borderId="18" xfId="2207" applyFont="1" applyFill="1" applyBorder="1" applyAlignment="1">
      <alignment horizontal="left" vertical="center" wrapText="1"/>
    </xf>
    <xf numFmtId="49" fontId="429" fillId="78" borderId="18" xfId="2207" applyNumberFormat="1" applyFont="1" applyFill="1" applyBorder="1" applyAlignment="1">
      <alignment horizontal="center" vertical="center" wrapText="1"/>
    </xf>
    <xf numFmtId="49" fontId="389" fillId="78" borderId="18" xfId="2207" applyNumberFormat="1" applyFont="1" applyFill="1" applyBorder="1" applyAlignment="1">
      <alignment horizontal="center" vertical="center" wrapText="1"/>
    </xf>
    <xf numFmtId="0" fontId="429" fillId="0" borderId="18" xfId="2207" applyFont="1" applyBorder="1" applyAlignment="1">
      <alignment horizontal="center" vertical="center" wrapText="1"/>
    </xf>
    <xf numFmtId="0" fontId="471" fillId="78" borderId="18" xfId="2207" applyFont="1" applyFill="1" applyBorder="1" applyAlignment="1">
      <alignment horizontal="center" vertical="center"/>
    </xf>
    <xf numFmtId="240" fontId="426" fillId="78" borderId="18" xfId="2208" applyNumberFormat="1" applyFont="1" applyFill="1" applyBorder="1" applyAlignment="1">
      <alignment horizontal="right" vertical="center"/>
    </xf>
    <xf numFmtId="240" fontId="408" fillId="78" borderId="18" xfId="2208" applyNumberFormat="1" applyFont="1" applyFill="1" applyBorder="1" applyAlignment="1">
      <alignment horizontal="right" vertical="center"/>
    </xf>
    <xf numFmtId="0" fontId="413" fillId="78" borderId="62" xfId="2207" applyFont="1" applyFill="1" applyBorder="1" applyAlignment="1">
      <alignment horizontal="left" vertical="center" wrapText="1"/>
    </xf>
    <xf numFmtId="0" fontId="427" fillId="78" borderId="198" xfId="2207" applyFont="1" applyFill="1" applyBorder="1" applyAlignment="1">
      <alignment horizontal="left" vertical="center"/>
    </xf>
    <xf numFmtId="0" fontId="133" fillId="78" borderId="198" xfId="2207" applyFont="1" applyFill="1" applyBorder="1" applyAlignment="1">
      <alignment horizontal="left" vertical="center" wrapText="1"/>
    </xf>
    <xf numFmtId="49" fontId="429" fillId="78" borderId="197" xfId="2207" applyNumberFormat="1" applyFont="1" applyFill="1" applyBorder="1" applyAlignment="1">
      <alignment horizontal="center" vertical="center" wrapText="1"/>
    </xf>
    <xf numFmtId="0" fontId="428" fillId="78" borderId="221" xfId="2207" applyFont="1" applyFill="1" applyBorder="1" applyAlignment="1">
      <alignment horizontal="center" vertical="center"/>
    </xf>
    <xf numFmtId="0" fontId="429" fillId="78" borderId="199" xfId="2207" applyFont="1" applyFill="1" applyBorder="1" applyAlignment="1">
      <alignment horizontal="center" vertical="center" wrapText="1"/>
    </xf>
    <xf numFmtId="0" fontId="413" fillId="78" borderId="224" xfId="2207" applyFont="1" applyFill="1" applyBorder="1" applyAlignment="1">
      <alignment horizontal="left" vertical="center" wrapText="1"/>
    </xf>
    <xf numFmtId="0" fontId="133" fillId="78" borderId="223" xfId="2207" applyFont="1" applyFill="1" applyBorder="1" applyAlignment="1">
      <alignment horizontal="left" vertical="center" wrapText="1"/>
    </xf>
    <xf numFmtId="0" fontId="429" fillId="78" borderId="221" xfId="2207" applyFont="1" applyFill="1" applyBorder="1" applyAlignment="1">
      <alignment horizontal="center" vertical="center" wrapText="1"/>
    </xf>
    <xf numFmtId="0" fontId="133" fillId="0" borderId="215" xfId="2207" applyFont="1" applyBorder="1" applyAlignment="1">
      <alignment horizontal="left" vertical="center" wrapText="1"/>
    </xf>
    <xf numFmtId="49" fontId="277" fillId="78" borderId="253" xfId="2208" applyNumberFormat="1" applyFont="1" applyFill="1" applyBorder="1" applyAlignment="1">
      <alignment horizontal="center" vertical="center" wrapText="1"/>
    </xf>
    <xf numFmtId="0" fontId="429" fillId="0" borderId="231" xfId="2207" applyFont="1" applyBorder="1" applyAlignment="1">
      <alignment horizontal="center" vertical="center" wrapText="1"/>
    </xf>
    <xf numFmtId="0" fontId="471" fillId="0" borderId="231" xfId="2207" applyFont="1" applyBorder="1" applyAlignment="1">
      <alignment horizontal="center" vertical="center"/>
    </xf>
    <xf numFmtId="240" fontId="435" fillId="78" borderId="0" xfId="2208" applyNumberFormat="1" applyFont="1" applyFill="1" applyBorder="1" applyAlignment="1">
      <alignment horizontal="right" vertical="center" wrapText="1"/>
    </xf>
    <xf numFmtId="0" fontId="413" fillId="78" borderId="191" xfId="2207" applyFont="1" applyFill="1" applyBorder="1" applyAlignment="1">
      <alignment horizontal="left" vertical="center" wrapText="1"/>
    </xf>
    <xf numFmtId="0" fontId="236" fillId="78" borderId="228" xfId="2207" applyFont="1" applyFill="1" applyBorder="1" applyAlignment="1">
      <alignment horizontal="center" vertical="top" wrapText="1"/>
    </xf>
    <xf numFmtId="0" fontId="278" fillId="0" borderId="228" xfId="2207" applyFont="1" applyBorder="1" applyAlignment="1">
      <alignment horizontal="left" vertical="center" wrapText="1"/>
    </xf>
    <xf numFmtId="0" fontId="433" fillId="78" borderId="229" xfId="2207" applyFont="1" applyFill="1" applyBorder="1" applyAlignment="1">
      <alignment horizontal="center" vertical="center"/>
    </xf>
    <xf numFmtId="0" fontId="429" fillId="0" borderId="79" xfId="2207" applyFont="1" applyBorder="1" applyAlignment="1">
      <alignment horizontal="center" vertical="center" wrapText="1"/>
    </xf>
    <xf numFmtId="0" fontId="3" fillId="0" borderId="79" xfId="2207" applyBorder="1" applyAlignment="1">
      <alignment horizontal="center" vertical="center"/>
    </xf>
    <xf numFmtId="240" fontId="439" fillId="78" borderId="229" xfId="2207" applyNumberFormat="1" applyFont="1" applyFill="1" applyBorder="1" applyAlignment="1">
      <alignment vertical="center"/>
    </xf>
    <xf numFmtId="240" fontId="439" fillId="78" borderId="230" xfId="2207" applyNumberFormat="1" applyFont="1" applyFill="1" applyBorder="1" applyAlignment="1">
      <alignment vertical="center"/>
    </xf>
    <xf numFmtId="0" fontId="413" fillId="78" borderId="18" xfId="2207" applyFont="1" applyFill="1" applyBorder="1" applyAlignment="1">
      <alignment horizontal="left" vertical="center" wrapText="1"/>
    </xf>
    <xf numFmtId="0" fontId="236" fillId="78" borderId="18" xfId="2207" applyFont="1" applyFill="1" applyBorder="1" applyAlignment="1">
      <alignment horizontal="center" vertical="top" wrapText="1"/>
    </xf>
    <xf numFmtId="0" fontId="278" fillId="0" borderId="18" xfId="2207" applyFont="1" applyBorder="1" applyAlignment="1">
      <alignment horizontal="left" vertical="center" wrapText="1"/>
    </xf>
    <xf numFmtId="0" fontId="433" fillId="78" borderId="18" xfId="2207" applyFont="1" applyFill="1" applyBorder="1" applyAlignment="1">
      <alignment horizontal="center" vertical="center"/>
    </xf>
    <xf numFmtId="0" fontId="428" fillId="78" borderId="18" xfId="2207" applyFont="1" applyFill="1" applyBorder="1" applyAlignment="1">
      <alignment horizontal="center" vertical="center"/>
    </xf>
    <xf numFmtId="0" fontId="3" fillId="0" borderId="18" xfId="2207" applyBorder="1" applyAlignment="1">
      <alignment horizontal="center" vertical="center"/>
    </xf>
    <xf numFmtId="240" fontId="442" fillId="78" borderId="18" xfId="2207" applyNumberFormat="1" applyFont="1" applyFill="1" applyBorder="1" applyAlignment="1">
      <alignment horizontal="right" vertical="center"/>
    </xf>
    <xf numFmtId="0" fontId="416" fillId="122" borderId="145" xfId="2207" applyFont="1" applyFill="1" applyBorder="1" applyAlignment="1">
      <alignment horizontal="left"/>
    </xf>
    <xf numFmtId="0" fontId="416" fillId="122" borderId="196" xfId="2207" applyFont="1" applyFill="1" applyBorder="1" applyAlignment="1">
      <alignment horizontal="left"/>
    </xf>
    <xf numFmtId="0" fontId="425" fillId="122" borderId="196" xfId="2207" applyFont="1" applyFill="1" applyBorder="1" applyAlignment="1">
      <alignment horizontal="left" vertical="center" wrapText="1"/>
    </xf>
    <xf numFmtId="49" fontId="528" fillId="122" borderId="196" xfId="2207" applyNumberFormat="1" applyFont="1" applyFill="1" applyBorder="1" applyAlignment="1">
      <alignment horizontal="left" vertical="center" wrapText="1"/>
    </xf>
    <xf numFmtId="49" fontId="404" fillId="122" borderId="196" xfId="2207" applyNumberFormat="1" applyFont="1" applyFill="1" applyBorder="1" applyAlignment="1">
      <alignment horizontal="left" vertical="center" wrapText="1"/>
    </xf>
    <xf numFmtId="0" fontId="529" fillId="122" borderId="196" xfId="2207" applyFont="1" applyFill="1" applyBorder="1" applyAlignment="1">
      <alignment horizontal="center" vertical="center" wrapText="1"/>
    </xf>
    <xf numFmtId="0" fontId="185" fillId="122" borderId="196" xfId="2207" applyFont="1" applyFill="1" applyBorder="1" applyAlignment="1">
      <alignment horizontal="center" vertical="center"/>
    </xf>
    <xf numFmtId="240" fontId="530" fillId="122" borderId="196" xfId="2209" applyNumberFormat="1" applyFont="1" applyFill="1" applyBorder="1" applyAlignment="1">
      <alignment vertical="center" wrapText="1"/>
    </xf>
    <xf numFmtId="240" fontId="530" fillId="122" borderId="118" xfId="2209" applyNumberFormat="1" applyFont="1" applyFill="1" applyBorder="1" applyAlignment="1">
      <alignment vertical="center" wrapText="1"/>
    </xf>
    <xf numFmtId="0" fontId="443" fillId="78" borderId="145" xfId="2207" applyFont="1" applyFill="1" applyBorder="1" applyAlignment="1">
      <alignment vertical="center"/>
    </xf>
    <xf numFmtId="0" fontId="416" fillId="78" borderId="202" xfId="2207" applyFont="1" applyFill="1" applyBorder="1"/>
    <xf numFmtId="0" fontId="133" fillId="78" borderId="203" xfId="2207" applyFont="1" applyFill="1" applyBorder="1" applyAlignment="1">
      <alignment vertical="center" wrapText="1"/>
    </xf>
    <xf numFmtId="49" fontId="433" fillId="78" borderId="197" xfId="2207" applyNumberFormat="1" applyFont="1" applyFill="1" applyBorder="1" applyAlignment="1">
      <alignment horizontal="center" vertical="center"/>
    </xf>
    <xf numFmtId="0" fontId="428" fillId="78" borderId="198" xfId="2207" applyNumberFormat="1" applyFont="1" applyFill="1" applyBorder="1" applyAlignment="1">
      <alignment horizontal="center" vertical="center"/>
    </xf>
    <xf numFmtId="0" fontId="471" fillId="78" borderId="197" xfId="2207" applyFont="1" applyFill="1" applyBorder="1" applyAlignment="1">
      <alignment horizontal="center" vertical="center"/>
    </xf>
    <xf numFmtId="240" fontId="431" fillId="78" borderId="222" xfId="2208" applyNumberFormat="1" applyFont="1" applyFill="1" applyBorder="1" applyAlignment="1">
      <alignment vertical="center"/>
    </xf>
    <xf numFmtId="240" fontId="431" fillId="78" borderId="227" xfId="2208" applyNumberFormat="1" applyFont="1" applyFill="1" applyBorder="1" applyAlignment="1">
      <alignment vertical="center"/>
    </xf>
    <xf numFmtId="0" fontId="443" fillId="78" borderId="146" xfId="2207" applyFont="1" applyFill="1" applyBorder="1" applyAlignment="1">
      <alignment vertical="center"/>
    </xf>
    <xf numFmtId="0" fontId="416" fillId="78" borderId="192" xfId="2207" applyFont="1" applyFill="1" applyBorder="1"/>
    <xf numFmtId="0" fontId="133" fillId="78" borderId="193" xfId="2207" applyFont="1" applyFill="1" applyBorder="1" applyAlignment="1">
      <alignment vertical="center" wrapText="1"/>
    </xf>
    <xf numFmtId="0" fontId="339" fillId="78" borderId="194" xfId="2207" applyFont="1" applyFill="1" applyBorder="1" applyAlignment="1">
      <alignment horizontal="center" vertical="center"/>
    </xf>
    <xf numFmtId="240" fontId="431" fillId="78" borderId="229" xfId="2208" applyNumberFormat="1" applyFont="1" applyFill="1" applyBorder="1" applyAlignment="1">
      <alignment vertical="center"/>
    </xf>
    <xf numFmtId="240" fontId="431" fillId="78" borderId="230" xfId="2208" applyNumberFormat="1" applyFont="1" applyFill="1" applyBorder="1" applyAlignment="1">
      <alignment vertical="center"/>
    </xf>
    <xf numFmtId="0" fontId="413" fillId="78" borderId="145" xfId="2207" applyFont="1" applyFill="1" applyBorder="1" applyAlignment="1">
      <alignment vertical="center"/>
    </xf>
    <xf numFmtId="0" fontId="413" fillId="78" borderId="202" xfId="2207" applyFont="1" applyFill="1" applyBorder="1" applyAlignment="1">
      <alignment vertical="center"/>
    </xf>
    <xf numFmtId="0" fontId="133" fillId="78" borderId="203" xfId="2207" applyFont="1" applyFill="1" applyBorder="1" applyAlignment="1">
      <alignment horizontal="left" vertical="center" wrapText="1"/>
    </xf>
    <xf numFmtId="240" fontId="431" fillId="78" borderId="197" xfId="2208" applyNumberFormat="1" applyFont="1" applyFill="1" applyBorder="1" applyAlignment="1">
      <alignment vertical="center"/>
    </xf>
    <xf numFmtId="240" fontId="431" fillId="78" borderId="201" xfId="2208" applyNumberFormat="1" applyFont="1" applyFill="1" applyBorder="1" applyAlignment="1">
      <alignment vertical="center"/>
    </xf>
    <xf numFmtId="0" fontId="413" fillId="78" borderId="146" xfId="2207" applyFont="1" applyFill="1" applyBorder="1" applyAlignment="1">
      <alignment vertical="center"/>
    </xf>
    <xf numFmtId="0" fontId="413" fillId="78" borderId="192" xfId="2207" applyFont="1" applyFill="1" applyBorder="1" applyAlignment="1">
      <alignment vertical="center"/>
    </xf>
    <xf numFmtId="0" fontId="339" fillId="78" borderId="229" xfId="2207" applyFont="1" applyFill="1" applyBorder="1" applyAlignment="1">
      <alignment horizontal="center" vertical="center"/>
    </xf>
    <xf numFmtId="0" fontId="402" fillId="78" borderId="0" xfId="2207" applyFont="1" applyFill="1" applyAlignment="1">
      <alignment horizontal="left" vertical="center" wrapText="1"/>
    </xf>
    <xf numFmtId="49" fontId="133" fillId="78" borderId="0" xfId="2207" applyNumberFormat="1" applyFont="1" applyFill="1" applyAlignment="1">
      <alignment horizontal="left" vertical="center" wrapText="1"/>
    </xf>
    <xf numFmtId="49" fontId="390" fillId="78" borderId="0" xfId="2207" applyNumberFormat="1" applyFont="1" applyFill="1" applyAlignment="1">
      <alignment horizontal="left" vertical="center" wrapText="1"/>
    </xf>
    <xf numFmtId="0" fontId="405" fillId="78" borderId="0" xfId="2207" applyFont="1" applyFill="1" applyAlignment="1">
      <alignment horizontal="center" vertical="center" wrapText="1"/>
    </xf>
    <xf numFmtId="0" fontId="471" fillId="78" borderId="0" xfId="2207" applyFont="1" applyFill="1" applyAlignment="1">
      <alignment horizontal="center" vertical="center"/>
    </xf>
    <xf numFmtId="240" fontId="426" fillId="78" borderId="0" xfId="2208" applyNumberFormat="1" applyFont="1" applyFill="1" applyAlignment="1">
      <alignment horizontal="right" vertical="center"/>
    </xf>
    <xf numFmtId="240" fontId="408" fillId="78" borderId="0" xfId="2208" applyNumberFormat="1" applyFont="1" applyFill="1" applyAlignment="1">
      <alignment horizontal="right" vertical="center"/>
    </xf>
    <xf numFmtId="0" fontId="413" fillId="78" borderId="145" xfId="2207" applyFont="1" applyFill="1" applyBorder="1" applyAlignment="1">
      <alignment horizontal="left" vertical="center" wrapText="1"/>
    </xf>
    <xf numFmtId="0" fontId="416" fillId="78" borderId="202" xfId="2207" applyFont="1" applyFill="1" applyBorder="1" applyAlignment="1">
      <alignment horizontal="left"/>
    </xf>
    <xf numFmtId="49" fontId="429" fillId="78" borderId="196" xfId="2207" applyNumberFormat="1" applyFont="1" applyFill="1" applyBorder="1" applyAlignment="1">
      <alignment horizontal="center" vertical="center" wrapText="1"/>
    </xf>
    <xf numFmtId="0" fontId="389" fillId="78" borderId="202" xfId="2207" applyNumberFormat="1" applyFont="1" applyFill="1" applyBorder="1" applyAlignment="1">
      <alignment horizontal="center" vertical="center" wrapText="1"/>
    </xf>
    <xf numFmtId="0" fontId="429" fillId="78" borderId="197" xfId="2207" applyFont="1" applyFill="1" applyBorder="1" applyAlignment="1">
      <alignment horizontal="center" vertical="center" wrapText="1"/>
    </xf>
    <xf numFmtId="0" fontId="405" fillId="78" borderId="198" xfId="2207" applyFont="1" applyFill="1" applyBorder="1" applyAlignment="1">
      <alignment horizontal="center"/>
    </xf>
    <xf numFmtId="240" fontId="446" fillId="78" borderId="204" xfId="2208" applyNumberFormat="1" applyFont="1" applyFill="1" applyBorder="1" applyAlignment="1">
      <alignment horizontal="right" vertical="center"/>
    </xf>
    <xf numFmtId="240" fontId="439" fillId="78" borderId="118" xfId="2207" applyNumberFormat="1" applyFont="1" applyFill="1" applyBorder="1" applyAlignment="1">
      <alignment vertical="center"/>
    </xf>
    <xf numFmtId="0" fontId="3" fillId="0" borderId="64" xfId="2207" applyBorder="1"/>
    <xf numFmtId="49" fontId="403" fillId="0" borderId="0" xfId="2207" applyNumberFormat="1" applyFont="1" applyBorder="1" applyAlignment="1">
      <alignment horizontal="left" vertical="center" wrapText="1"/>
    </xf>
    <xf numFmtId="49" fontId="404" fillId="78" borderId="0" xfId="2207" applyNumberFormat="1" applyFont="1" applyFill="1" applyBorder="1" applyAlignment="1">
      <alignment horizontal="left" vertical="center" wrapText="1"/>
    </xf>
    <xf numFmtId="0" fontId="402" fillId="78" borderId="255" xfId="2207" applyFont="1" applyFill="1" applyBorder="1" applyAlignment="1">
      <alignment horizontal="center" vertical="center" wrapText="1"/>
    </xf>
    <xf numFmtId="240" fontId="407" fillId="0" borderId="0" xfId="2207" applyNumberFormat="1" applyFont="1" applyBorder="1" applyAlignment="1">
      <alignment horizontal="right" vertical="center"/>
    </xf>
    <xf numFmtId="240" fontId="408" fillId="78" borderId="53" xfId="2207" applyNumberFormat="1" applyFont="1" applyFill="1" applyBorder="1" applyAlignment="1">
      <alignment horizontal="right" vertical="center"/>
    </xf>
    <xf numFmtId="0" fontId="413" fillId="78" borderId="64" xfId="2207" applyFont="1" applyFill="1" applyBorder="1" applyAlignment="1">
      <alignment vertical="center" wrapText="1"/>
    </xf>
    <xf numFmtId="49" fontId="429" fillId="78" borderId="0" xfId="2207" applyNumberFormat="1" applyFont="1" applyFill="1" applyBorder="1" applyAlignment="1">
      <alignment horizontal="center" vertical="center" wrapText="1"/>
    </xf>
    <xf numFmtId="49" fontId="389" fillId="78" borderId="2" xfId="2207" applyNumberFormat="1" applyFont="1" applyFill="1" applyBorder="1" applyAlignment="1">
      <alignment horizontal="center" vertical="center" wrapText="1"/>
    </xf>
    <xf numFmtId="0" fontId="402" fillId="78" borderId="223" xfId="2207" applyFont="1" applyFill="1" applyBorder="1" applyAlignment="1">
      <alignment horizontal="center" vertical="center" wrapText="1"/>
    </xf>
    <xf numFmtId="0" fontId="471" fillId="78" borderId="222" xfId="2207" applyFont="1" applyFill="1" applyBorder="1" applyAlignment="1">
      <alignment horizontal="center" vertical="center"/>
    </xf>
    <xf numFmtId="240" fontId="446" fillId="78" borderId="253" xfId="2208" applyNumberFormat="1" applyFont="1" applyFill="1" applyBorder="1" applyAlignment="1">
      <alignment horizontal="right" vertical="center"/>
    </xf>
    <xf numFmtId="240" fontId="435" fillId="78" borderId="53" xfId="2207" applyNumberFormat="1" applyFont="1" applyFill="1" applyBorder="1"/>
    <xf numFmtId="0" fontId="413" fillId="78" borderId="146" xfId="2207" applyFont="1" applyFill="1" applyBorder="1" applyAlignment="1">
      <alignment vertical="center" wrapText="1"/>
    </xf>
    <xf numFmtId="0" fontId="427" fillId="78" borderId="192" xfId="2207" applyFont="1" applyFill="1" applyBorder="1" applyAlignment="1">
      <alignment vertical="center"/>
    </xf>
    <xf numFmtId="49" fontId="389" fillId="78" borderId="192" xfId="2207" applyNumberFormat="1" applyFont="1" applyFill="1" applyBorder="1" applyAlignment="1">
      <alignment horizontal="center" vertical="center" wrapText="1"/>
    </xf>
    <xf numFmtId="0" fontId="402" fillId="78" borderId="79" xfId="2207" applyFont="1" applyFill="1" applyBorder="1" applyAlignment="1">
      <alignment horizontal="center" vertical="center" wrapText="1"/>
    </xf>
    <xf numFmtId="0" fontId="471" fillId="78" borderId="229" xfId="2207" applyFont="1" applyFill="1" applyBorder="1" applyAlignment="1">
      <alignment horizontal="center" vertical="center"/>
    </xf>
    <xf numFmtId="240" fontId="446" fillId="78" borderId="194" xfId="2208" applyNumberFormat="1" applyFont="1" applyFill="1" applyBorder="1" applyAlignment="1">
      <alignment horizontal="right" vertical="center"/>
    </xf>
    <xf numFmtId="240" fontId="435" fillId="78" borderId="195" xfId="2207" applyNumberFormat="1" applyFont="1" applyFill="1" applyBorder="1"/>
    <xf numFmtId="0" fontId="413" fillId="78" borderId="145" xfId="2207" applyFont="1" applyFill="1" applyBorder="1" applyAlignment="1">
      <alignment vertical="center" wrapText="1"/>
    </xf>
    <xf numFmtId="0" fontId="427" fillId="78" borderId="202" xfId="2207" applyFont="1" applyFill="1" applyBorder="1" applyAlignment="1">
      <alignment vertical="center"/>
    </xf>
    <xf numFmtId="0" fontId="429" fillId="0" borderId="197" xfId="2207" applyFont="1" applyBorder="1" applyAlignment="1">
      <alignment horizontal="center" vertical="center" wrapText="1"/>
    </xf>
    <xf numFmtId="240" fontId="446" fillId="78" borderId="196" xfId="2208" applyNumberFormat="1" applyFont="1" applyFill="1" applyBorder="1" applyAlignment="1">
      <alignment horizontal="right" vertical="center"/>
    </xf>
    <xf numFmtId="240" fontId="430" fillId="78" borderId="118" xfId="2208" applyNumberFormat="1" applyFont="1" applyFill="1" applyBorder="1" applyAlignment="1">
      <alignment horizontal="right" vertical="center"/>
    </xf>
    <xf numFmtId="0" fontId="3" fillId="78" borderId="0" xfId="2207" applyFill="1" applyBorder="1"/>
    <xf numFmtId="49" fontId="404" fillId="78" borderId="2" xfId="2207" applyNumberFormat="1" applyFont="1" applyFill="1" applyBorder="1" applyAlignment="1">
      <alignment horizontal="left" vertical="center" wrapText="1"/>
    </xf>
    <xf numFmtId="0" fontId="402" fillId="78" borderId="186" xfId="2207" applyFont="1" applyFill="1" applyBorder="1" applyAlignment="1">
      <alignment horizontal="center" vertical="center" wrapText="1"/>
    </xf>
    <xf numFmtId="0" fontId="472" fillId="78" borderId="255" xfId="2207" applyFont="1" applyFill="1" applyBorder="1" applyAlignment="1">
      <alignment horizontal="center" vertical="center"/>
    </xf>
    <xf numFmtId="240" fontId="407" fillId="78" borderId="0" xfId="2207" applyNumberFormat="1" applyFont="1" applyFill="1" applyBorder="1" applyAlignment="1">
      <alignment horizontal="right" vertical="center"/>
    </xf>
    <xf numFmtId="240" fontId="408" fillId="0" borderId="53" xfId="2207" applyNumberFormat="1" applyFont="1" applyBorder="1" applyAlignment="1">
      <alignment horizontal="right" vertical="center"/>
    </xf>
    <xf numFmtId="49" fontId="448" fillId="78" borderId="253" xfId="2092" applyNumberFormat="1" applyFont="1" applyFill="1" applyBorder="1" applyAlignment="1" applyProtection="1">
      <alignment horizontal="center" vertical="center" wrapText="1"/>
    </xf>
    <xf numFmtId="0" fontId="472" fillId="78" borderId="221" xfId="2207" applyFont="1" applyFill="1" applyBorder="1" applyAlignment="1">
      <alignment horizontal="center" vertical="center"/>
    </xf>
    <xf numFmtId="240" fontId="446" fillId="78" borderId="0" xfId="2208" applyNumberFormat="1" applyFont="1" applyFill="1" applyBorder="1" applyAlignment="1">
      <alignment horizontal="right" vertical="center"/>
    </xf>
    <xf numFmtId="240" fontId="430" fillId="78" borderId="53" xfId="2208" applyNumberFormat="1" applyFont="1" applyFill="1" applyBorder="1" applyAlignment="1">
      <alignment horizontal="right" vertical="center"/>
    </xf>
    <xf numFmtId="0" fontId="472" fillId="78" borderId="79" xfId="2207" applyFont="1" applyFill="1" applyBorder="1" applyAlignment="1">
      <alignment horizontal="center" vertical="center"/>
    </xf>
    <xf numFmtId="240" fontId="446" fillId="78" borderId="18" xfId="2208" applyNumberFormat="1" applyFont="1" applyFill="1" applyBorder="1" applyAlignment="1">
      <alignment horizontal="right" vertical="center"/>
    </xf>
    <xf numFmtId="240" fontId="430" fillId="78" borderId="195" xfId="2208" applyNumberFormat="1" applyFont="1" applyFill="1" applyBorder="1" applyAlignment="1">
      <alignment horizontal="right" vertical="center"/>
    </xf>
    <xf numFmtId="240" fontId="430" fillId="0" borderId="118" xfId="2208" applyNumberFormat="1" applyFont="1" applyFill="1" applyBorder="1" applyAlignment="1">
      <alignment horizontal="right" vertical="center"/>
    </xf>
    <xf numFmtId="240" fontId="289" fillId="78" borderId="53" xfId="2208" applyNumberFormat="1" applyFont="1" applyFill="1" applyBorder="1" applyAlignment="1">
      <alignment horizontal="right" vertical="center"/>
    </xf>
    <xf numFmtId="240" fontId="289" fillId="78" borderId="195" xfId="2208" applyNumberFormat="1" applyFont="1" applyFill="1" applyBorder="1" applyAlignment="1">
      <alignment horizontal="right" vertical="center"/>
    </xf>
    <xf numFmtId="0" fontId="413" fillId="78" borderId="196" xfId="2207" applyFont="1" applyFill="1" applyBorder="1" applyAlignment="1">
      <alignment horizontal="left" vertical="center" wrapText="1"/>
    </xf>
    <xf numFmtId="0" fontId="433" fillId="78" borderId="204" xfId="2207" applyFont="1" applyFill="1" applyBorder="1" applyAlignment="1">
      <alignment horizontal="center" vertical="center" wrapText="1"/>
    </xf>
    <xf numFmtId="0" fontId="428" fillId="78" borderId="202" xfId="2207" applyFont="1" applyFill="1" applyBorder="1" applyAlignment="1">
      <alignment horizontal="center" vertical="center" wrapText="1"/>
    </xf>
    <xf numFmtId="0" fontId="429" fillId="0" borderId="196" xfId="2207" applyFont="1" applyBorder="1" applyAlignment="1">
      <alignment horizontal="center" vertical="center" wrapText="1"/>
    </xf>
    <xf numFmtId="0" fontId="427" fillId="78" borderId="0" xfId="2207" applyFont="1" applyFill="1" applyBorder="1" applyAlignment="1">
      <alignment horizontal="center" vertical="center"/>
    </xf>
    <xf numFmtId="0" fontId="402" fillId="78" borderId="221" xfId="2207" applyFont="1" applyFill="1" applyBorder="1" applyAlignment="1">
      <alignment horizontal="center" vertical="center" wrapText="1"/>
    </xf>
    <xf numFmtId="0" fontId="413" fillId="78" borderId="64" xfId="2207" applyFont="1" applyFill="1" applyBorder="1" applyAlignment="1">
      <alignment horizontal="left" vertical="center" wrapText="1"/>
    </xf>
    <xf numFmtId="0" fontId="433" fillId="78" borderId="253" xfId="2207" applyFont="1" applyFill="1" applyBorder="1" applyAlignment="1">
      <alignment vertical="top" wrapText="1"/>
    </xf>
    <xf numFmtId="0" fontId="428" fillId="78" borderId="2" xfId="2207" applyFont="1" applyFill="1" applyBorder="1" applyAlignment="1">
      <alignment vertical="top" wrapText="1"/>
    </xf>
    <xf numFmtId="0" fontId="413" fillId="78" borderId="64" xfId="2207" applyFont="1" applyFill="1" applyBorder="1" applyAlignment="1">
      <alignment horizontal="center" vertical="center" wrapText="1"/>
    </xf>
    <xf numFmtId="0" fontId="413" fillId="78" borderId="146" xfId="2207" applyFont="1" applyFill="1" applyBorder="1" applyAlignment="1">
      <alignment horizontal="center" vertical="center" wrapText="1"/>
    </xf>
    <xf numFmtId="0" fontId="427" fillId="78" borderId="18" xfId="2207" applyFont="1" applyFill="1" applyBorder="1" applyAlignment="1">
      <alignment horizontal="center" vertical="center"/>
    </xf>
    <xf numFmtId="0" fontId="433" fillId="78" borderId="194" xfId="2207" applyFont="1" applyFill="1" applyBorder="1" applyAlignment="1">
      <alignment vertical="top" wrapText="1"/>
    </xf>
    <xf numFmtId="0" fontId="428" fillId="78" borderId="192" xfId="2207" applyFont="1" applyFill="1" applyBorder="1" applyAlignment="1">
      <alignment vertical="top" wrapText="1"/>
    </xf>
    <xf numFmtId="0" fontId="433" fillId="78" borderId="253" xfId="2207" applyFont="1" applyFill="1" applyBorder="1" applyAlignment="1">
      <alignment horizontal="center" vertical="center"/>
    </xf>
    <xf numFmtId="0" fontId="428" fillId="78" borderId="2" xfId="2207" applyFont="1" applyFill="1" applyBorder="1" applyAlignment="1">
      <alignment horizontal="center" vertical="center"/>
    </xf>
    <xf numFmtId="0" fontId="429" fillId="78" borderId="255" xfId="2207" applyFont="1" applyFill="1" applyBorder="1" applyAlignment="1">
      <alignment horizontal="center" vertical="center" wrapText="1"/>
    </xf>
    <xf numFmtId="0" fontId="471" fillId="78" borderId="182" xfId="2207" applyFont="1" applyFill="1" applyBorder="1" applyAlignment="1">
      <alignment horizontal="center" vertical="center"/>
    </xf>
    <xf numFmtId="240" fontId="473" fillId="78" borderId="255" xfId="2208" applyNumberFormat="1" applyFont="1" applyFill="1" applyBorder="1" applyAlignment="1">
      <alignment horizontal="right" vertical="center"/>
    </xf>
    <xf numFmtId="240" fontId="439" fillId="0" borderId="53" xfId="2207" applyNumberFormat="1" applyFont="1" applyFill="1" applyBorder="1" applyAlignment="1">
      <alignment vertical="center"/>
    </xf>
    <xf numFmtId="49" fontId="429" fillId="78" borderId="251" xfId="2207" applyNumberFormat="1" applyFont="1" applyFill="1" applyBorder="1" applyAlignment="1">
      <alignment horizontal="center" vertical="center" wrapText="1"/>
    </xf>
    <xf numFmtId="0" fontId="389" fillId="78" borderId="215" xfId="2207" applyNumberFormat="1" applyFont="1" applyFill="1" applyBorder="1" applyAlignment="1">
      <alignment horizontal="center" vertical="center" wrapText="1"/>
    </xf>
    <xf numFmtId="0" fontId="429" fillId="78" borderId="231" xfId="2207" applyFont="1" applyFill="1" applyBorder="1" applyAlignment="1">
      <alignment horizontal="center" vertical="center" wrapText="1"/>
    </xf>
    <xf numFmtId="0" fontId="471" fillId="78" borderId="251" xfId="2207" applyFont="1" applyFill="1" applyBorder="1" applyAlignment="1">
      <alignment horizontal="center" vertical="center"/>
    </xf>
    <xf numFmtId="240" fontId="473" fillId="78" borderId="231" xfId="2208" applyNumberFormat="1" applyFont="1" applyFill="1" applyBorder="1" applyAlignment="1">
      <alignment horizontal="right" vertical="center"/>
    </xf>
    <xf numFmtId="0" fontId="413" fillId="78" borderId="189" xfId="2207" applyFont="1" applyFill="1" applyBorder="1" applyAlignment="1">
      <alignment horizontal="left" vertical="center"/>
    </xf>
    <xf numFmtId="0" fontId="3" fillId="78" borderId="205" xfId="2207" applyFill="1" applyBorder="1" applyAlignment="1">
      <alignment horizontal="center"/>
    </xf>
    <xf numFmtId="0" fontId="133" fillId="78" borderId="206" xfId="2207" applyFont="1" applyFill="1" applyBorder="1" applyAlignment="1">
      <alignment horizontal="left" vertical="center" wrapText="1"/>
    </xf>
    <xf numFmtId="49" fontId="429" fillId="78" borderId="207" xfId="2207" applyNumberFormat="1" applyFont="1" applyFill="1" applyBorder="1" applyAlignment="1">
      <alignment horizontal="center" vertical="center" wrapText="1"/>
    </xf>
    <xf numFmtId="0" fontId="389" fillId="78" borderId="205" xfId="2207" applyNumberFormat="1" applyFont="1" applyFill="1" applyBorder="1" applyAlignment="1">
      <alignment horizontal="center" vertical="center" wrapText="1"/>
    </xf>
    <xf numFmtId="49" fontId="429" fillId="78" borderId="206" xfId="2207" applyNumberFormat="1" applyFont="1" applyFill="1" applyBorder="1" applyAlignment="1">
      <alignment horizontal="center" vertical="center" wrapText="1"/>
    </xf>
    <xf numFmtId="0" fontId="471" fillId="78" borderId="206" xfId="2207" applyFont="1" applyFill="1" applyBorder="1" applyAlignment="1">
      <alignment horizontal="center" vertical="center"/>
    </xf>
    <xf numFmtId="240" fontId="446" fillId="78" borderId="6" xfId="2208" applyNumberFormat="1" applyFont="1" applyFill="1" applyBorder="1" applyAlignment="1">
      <alignment horizontal="right" vertical="center"/>
    </xf>
    <xf numFmtId="240" fontId="430" fillId="78" borderId="51" xfId="2208" applyNumberFormat="1" applyFont="1" applyFill="1" applyBorder="1" applyAlignment="1">
      <alignment horizontal="right" vertical="center"/>
    </xf>
    <xf numFmtId="240" fontId="430" fillId="78" borderId="26" xfId="2208" applyNumberFormat="1" applyFont="1" applyFill="1" applyBorder="1" applyAlignment="1">
      <alignment horizontal="right" vertical="center"/>
    </xf>
    <xf numFmtId="240" fontId="431" fillId="78" borderId="51" xfId="2208" applyNumberFormat="1" applyFont="1" applyFill="1" applyBorder="1" applyAlignment="1">
      <alignment horizontal="right" vertical="center"/>
    </xf>
    <xf numFmtId="0" fontId="427" fillId="78" borderId="6" xfId="2207" applyFont="1" applyFill="1" applyBorder="1" applyAlignment="1">
      <alignment horizontal="center" vertical="center"/>
    </xf>
    <xf numFmtId="240" fontId="431" fillId="78" borderId="53" xfId="2208" applyNumberFormat="1" applyFont="1" applyFill="1" applyBorder="1" applyAlignment="1">
      <alignment horizontal="right" vertical="center"/>
    </xf>
    <xf numFmtId="0" fontId="413" fillId="78" borderId="145" xfId="2207" applyFont="1" applyFill="1" applyBorder="1" applyAlignment="1">
      <alignment horizontal="left" vertical="center"/>
    </xf>
    <xf numFmtId="0" fontId="427" fillId="78" borderId="196" xfId="2207" applyFont="1" applyFill="1" applyBorder="1" applyAlignment="1">
      <alignment horizontal="center" vertical="center"/>
    </xf>
    <xf numFmtId="49" fontId="429" fillId="78" borderId="204" xfId="2207" applyNumberFormat="1" applyFont="1" applyFill="1" applyBorder="1" applyAlignment="1">
      <alignment horizontal="center" vertical="center" wrapText="1"/>
    </xf>
    <xf numFmtId="49" fontId="429" fillId="78" borderId="203" xfId="2207" applyNumberFormat="1" applyFont="1" applyFill="1" applyBorder="1" applyAlignment="1">
      <alignment horizontal="center" vertical="center" wrapText="1"/>
    </xf>
    <xf numFmtId="0" fontId="471" fillId="78" borderId="203" xfId="2207" applyFont="1" applyFill="1" applyBorder="1" applyAlignment="1">
      <alignment horizontal="center" vertical="center"/>
    </xf>
    <xf numFmtId="0" fontId="427" fillId="78" borderId="225" xfId="2207" applyFont="1" applyFill="1" applyBorder="1" applyAlignment="1">
      <alignment horizontal="center" vertical="center"/>
    </xf>
    <xf numFmtId="0" fontId="433" fillId="78" borderId="222" xfId="2207" applyFont="1" applyFill="1" applyBorder="1" applyAlignment="1">
      <alignment horizontal="center" vertical="center"/>
    </xf>
    <xf numFmtId="0" fontId="428" fillId="0" borderId="223" xfId="2207" applyFont="1" applyBorder="1" applyAlignment="1">
      <alignment horizontal="center" vertical="center"/>
    </xf>
    <xf numFmtId="49" fontId="429" fillId="78" borderId="223" xfId="2207" applyNumberFormat="1" applyFont="1" applyFill="1" applyBorder="1" applyAlignment="1">
      <alignment horizontal="center" vertical="center" wrapText="1"/>
    </xf>
    <xf numFmtId="0" fontId="3" fillId="78" borderId="221" xfId="2207" applyFill="1" applyBorder="1" applyAlignment="1">
      <alignment horizontal="center" vertical="center"/>
    </xf>
    <xf numFmtId="240" fontId="446" fillId="78" borderId="225" xfId="2208" applyNumberFormat="1" applyFont="1" applyFill="1" applyBorder="1" applyAlignment="1">
      <alignment horizontal="right" vertical="center"/>
    </xf>
    <xf numFmtId="240" fontId="430" fillId="78" borderId="227" xfId="2208" applyNumberFormat="1" applyFont="1" applyFill="1" applyBorder="1" applyAlignment="1">
      <alignment horizontal="right" vertical="center"/>
    </xf>
    <xf numFmtId="240" fontId="430" fillId="78" borderId="260" xfId="2208" applyNumberFormat="1" applyFont="1" applyFill="1" applyBorder="1" applyAlignment="1">
      <alignment horizontal="right" vertical="center"/>
    </xf>
    <xf numFmtId="0" fontId="133" fillId="78" borderId="15" xfId="2207" applyFont="1" applyFill="1" applyBorder="1" applyAlignment="1">
      <alignment horizontal="left" vertical="center" wrapText="1"/>
    </xf>
    <xf numFmtId="0" fontId="428" fillId="0" borderId="0" xfId="2207" applyFont="1" applyBorder="1" applyAlignment="1">
      <alignment horizontal="center" vertical="center"/>
    </xf>
    <xf numFmtId="49" fontId="429" fillId="78" borderId="15" xfId="2207" applyNumberFormat="1" applyFont="1" applyFill="1" applyBorder="1" applyAlignment="1">
      <alignment horizontal="center" vertical="center" wrapText="1"/>
    </xf>
    <xf numFmtId="0" fontId="3" fillId="78" borderId="15" xfId="2207" applyFill="1" applyBorder="1" applyAlignment="1">
      <alignment horizontal="center" vertical="center"/>
    </xf>
    <xf numFmtId="0" fontId="133" fillId="78" borderId="221" xfId="2207" applyFont="1" applyFill="1" applyBorder="1" applyAlignment="1">
      <alignment horizontal="left" vertical="center" wrapText="1"/>
    </xf>
    <xf numFmtId="0" fontId="428" fillId="0" borderId="225" xfId="2207" applyFont="1" applyBorder="1" applyAlignment="1">
      <alignment horizontal="center" vertical="center"/>
    </xf>
    <xf numFmtId="49" fontId="429" fillId="78" borderId="221" xfId="2207" applyNumberFormat="1" applyFont="1" applyFill="1" applyBorder="1" applyAlignment="1">
      <alignment horizontal="center" vertical="center" wrapText="1"/>
    </xf>
    <xf numFmtId="0" fontId="439" fillId="78" borderId="146" xfId="2207" applyFont="1" applyFill="1" applyBorder="1" applyAlignment="1">
      <alignment vertical="center"/>
    </xf>
    <xf numFmtId="0" fontId="427" fillId="78" borderId="192" xfId="2207" applyFont="1" applyFill="1" applyBorder="1" applyAlignment="1">
      <alignment horizontal="center" vertical="center"/>
    </xf>
    <xf numFmtId="0" fontId="133" fillId="78" borderId="192" xfId="2207" applyFont="1" applyFill="1" applyBorder="1" applyAlignment="1">
      <alignment horizontal="left" vertical="center" wrapText="1"/>
    </xf>
    <xf numFmtId="49" fontId="429" fillId="78" borderId="194" xfId="2207" applyNumberFormat="1" applyFont="1" applyFill="1" applyBorder="1" applyAlignment="1">
      <alignment horizontal="center" vertical="center" wrapText="1"/>
    </xf>
    <xf numFmtId="0" fontId="389" fillId="78" borderId="192" xfId="2207" applyNumberFormat="1" applyFont="1" applyFill="1" applyBorder="1" applyAlignment="1">
      <alignment horizontal="center" vertical="center" wrapText="1"/>
    </xf>
    <xf numFmtId="49" fontId="429" fillId="78" borderId="193" xfId="2207" applyNumberFormat="1" applyFont="1" applyFill="1" applyBorder="1" applyAlignment="1">
      <alignment horizontal="center" vertical="center" wrapText="1"/>
    </xf>
    <xf numFmtId="0" fontId="471" fillId="78" borderId="193" xfId="2207" applyFont="1" applyFill="1" applyBorder="1" applyAlignment="1">
      <alignment horizontal="center" vertical="center"/>
    </xf>
    <xf numFmtId="0" fontId="439" fillId="78" borderId="189" xfId="2207" applyFont="1" applyFill="1" applyBorder="1" applyAlignment="1">
      <alignment vertical="center"/>
    </xf>
    <xf numFmtId="0" fontId="427" fillId="78" borderId="205" xfId="2207" applyFont="1" applyFill="1" applyBorder="1" applyAlignment="1">
      <alignment horizontal="center" vertical="center"/>
    </xf>
    <xf numFmtId="0" fontId="133" fillId="78" borderId="205" xfId="2207" applyFont="1" applyFill="1" applyBorder="1" applyAlignment="1">
      <alignment horizontal="left" vertical="center" wrapText="1"/>
    </xf>
    <xf numFmtId="240" fontId="431" fillId="78" borderId="26" xfId="2208" applyNumberFormat="1" applyFont="1" applyFill="1" applyBorder="1" applyAlignment="1">
      <alignment horizontal="right" vertical="center"/>
    </xf>
    <xf numFmtId="0" fontId="413" fillId="78" borderId="189" xfId="2207" applyFont="1" applyFill="1" applyBorder="1" applyAlignment="1">
      <alignment horizontal="left" vertical="center" wrapText="1"/>
    </xf>
    <xf numFmtId="0" fontId="133" fillId="78" borderId="205" xfId="2207" applyFont="1" applyFill="1" applyBorder="1" applyAlignment="1">
      <alignment horizontal="left" vertical="top" wrapText="1"/>
    </xf>
    <xf numFmtId="0" fontId="413" fillId="78" borderId="196" xfId="2207" applyFont="1" applyFill="1" applyBorder="1" applyAlignment="1">
      <alignment horizontal="left" vertical="center"/>
    </xf>
    <xf numFmtId="0" fontId="133" fillId="78" borderId="0" xfId="2207" applyFont="1" applyFill="1" applyBorder="1" applyAlignment="1">
      <alignment horizontal="left" vertical="center" wrapText="1"/>
    </xf>
    <xf numFmtId="0" fontId="389" fillId="78" borderId="0" xfId="2207" applyNumberFormat="1" applyFont="1" applyFill="1" applyBorder="1" applyAlignment="1">
      <alignment horizontal="center" vertical="center" wrapText="1"/>
    </xf>
    <xf numFmtId="0" fontId="471" fillId="78" borderId="0" xfId="2207" applyFont="1" applyFill="1" applyBorder="1" applyAlignment="1">
      <alignment horizontal="center" vertical="center"/>
    </xf>
    <xf numFmtId="240" fontId="430" fillId="78" borderId="196" xfId="2208" applyNumberFormat="1" applyFont="1" applyFill="1" applyBorder="1" applyAlignment="1">
      <alignment horizontal="right" vertical="center"/>
    </xf>
    <xf numFmtId="0" fontId="413" fillId="78" borderId="145" xfId="2207" applyFont="1" applyFill="1" applyBorder="1" applyAlignment="1">
      <alignment vertical="top"/>
    </xf>
    <xf numFmtId="0" fontId="413" fillId="78" borderId="64" xfId="2207" applyFont="1" applyFill="1" applyBorder="1" applyAlignment="1">
      <alignment vertical="top"/>
    </xf>
    <xf numFmtId="0" fontId="402" fillId="0" borderId="255" xfId="2207" applyFont="1" applyBorder="1" applyAlignment="1">
      <alignment horizontal="center" vertical="center" wrapText="1"/>
    </xf>
    <xf numFmtId="0" fontId="471" fillId="0" borderId="255" xfId="2207" applyFont="1" applyBorder="1" applyAlignment="1">
      <alignment horizontal="center" vertical="center"/>
    </xf>
    <xf numFmtId="0" fontId="413" fillId="78" borderId="0" xfId="2207" applyFont="1" applyFill="1" applyBorder="1" applyAlignment="1">
      <alignment vertical="top"/>
    </xf>
    <xf numFmtId="49" fontId="132" fillId="78" borderId="253" xfId="2092" applyNumberFormat="1" applyFont="1" applyFill="1" applyBorder="1" applyAlignment="1" applyProtection="1">
      <alignment vertical="center" wrapText="1"/>
    </xf>
    <xf numFmtId="0" fontId="402" fillId="0" borderId="221" xfId="2207" applyFont="1" applyBorder="1" applyAlignment="1">
      <alignment horizontal="center" vertical="center" wrapText="1"/>
    </xf>
    <xf numFmtId="0" fontId="471" fillId="0" borderId="221" xfId="2207" applyFont="1" applyBorder="1" applyAlignment="1">
      <alignment horizontal="center" vertical="center"/>
    </xf>
    <xf numFmtId="0" fontId="413" fillId="78" borderId="91" xfId="2207" applyFont="1" applyFill="1" applyBorder="1" applyAlignment="1">
      <alignment vertical="top"/>
    </xf>
    <xf numFmtId="0" fontId="413" fillId="78" borderId="179" xfId="2207" applyFont="1" applyFill="1" applyBorder="1" applyAlignment="1">
      <alignment vertical="top"/>
    </xf>
    <xf numFmtId="49" fontId="132" fillId="78" borderId="182" xfId="2092" applyNumberFormat="1" applyFont="1" applyFill="1" applyBorder="1" applyAlignment="1" applyProtection="1">
      <alignment vertical="center" wrapText="1"/>
    </xf>
    <xf numFmtId="49" fontId="389" fillId="78" borderId="186" xfId="2092" applyNumberFormat="1" applyFont="1" applyFill="1" applyBorder="1" applyAlignment="1" applyProtection="1">
      <alignment vertical="center" wrapText="1"/>
    </xf>
    <xf numFmtId="240" fontId="446" fillId="78" borderId="179" xfId="2208" applyNumberFormat="1" applyFont="1" applyFill="1" applyBorder="1" applyAlignment="1">
      <alignment horizontal="right" vertical="center"/>
    </xf>
    <xf numFmtId="0" fontId="413" fillId="78" borderId="215" xfId="2207" applyFont="1" applyFill="1" applyBorder="1" applyAlignment="1">
      <alignment horizontal="left" vertical="center"/>
    </xf>
    <xf numFmtId="0" fontId="133" fillId="0" borderId="255" xfId="2207" applyFont="1" applyBorder="1" applyAlignment="1">
      <alignment horizontal="left" vertical="center" wrapText="1"/>
    </xf>
    <xf numFmtId="49" fontId="132" fillId="62" borderId="253" xfId="2092" applyNumberFormat="1" applyFont="1" applyFill="1" applyBorder="1" applyAlignment="1" applyProtection="1">
      <alignment horizontal="center" vertical="center" wrapText="1"/>
    </xf>
    <xf numFmtId="0" fontId="429" fillId="0" borderId="255" xfId="2207" applyFont="1" applyBorder="1" applyAlignment="1">
      <alignment horizontal="center" vertical="center" wrapText="1"/>
    </xf>
    <xf numFmtId="240" fontId="446" fillId="0" borderId="0" xfId="2208" applyNumberFormat="1" applyFont="1" applyBorder="1" applyAlignment="1">
      <alignment horizontal="right" vertical="center"/>
    </xf>
    <xf numFmtId="240" fontId="446" fillId="78" borderId="251" xfId="2208" applyNumberFormat="1" applyFont="1" applyFill="1" applyBorder="1" applyAlignment="1">
      <alignment horizontal="right" vertical="center"/>
    </xf>
    <xf numFmtId="240" fontId="430" fillId="78" borderId="237" xfId="2208" applyNumberFormat="1" applyFont="1" applyFill="1" applyBorder="1" applyAlignment="1">
      <alignment horizontal="right" vertical="center"/>
    </xf>
    <xf numFmtId="0" fontId="429" fillId="78" borderId="79" xfId="2207" applyFont="1" applyFill="1" applyBorder="1" applyAlignment="1">
      <alignment horizontal="center" vertical="center" wrapText="1"/>
    </xf>
    <xf numFmtId="240" fontId="446" fillId="78" borderId="259" xfId="2208" applyNumberFormat="1" applyFont="1" applyFill="1" applyBorder="1" applyAlignment="1">
      <alignment horizontal="right" vertical="center"/>
    </xf>
    <xf numFmtId="240" fontId="430" fillId="78" borderId="230" xfId="2208" applyNumberFormat="1" applyFont="1" applyFill="1" applyBorder="1" applyAlignment="1">
      <alignment horizontal="right" vertical="center"/>
    </xf>
    <xf numFmtId="0" fontId="413" fillId="78" borderId="0" xfId="2207" applyFont="1" applyFill="1" applyAlignment="1">
      <alignment horizontal="left" vertical="center" wrapText="1"/>
    </xf>
    <xf numFmtId="0" fontId="427" fillId="78" borderId="0" xfId="2207" applyFont="1" applyFill="1" applyAlignment="1">
      <alignment horizontal="center" vertical="center"/>
    </xf>
    <xf numFmtId="0" fontId="133" fillId="78" borderId="0" xfId="2207" applyFont="1" applyFill="1" applyAlignment="1">
      <alignment horizontal="left" vertical="center" wrapText="1"/>
    </xf>
    <xf numFmtId="49" fontId="389" fillId="78" borderId="0" xfId="2207" applyNumberFormat="1" applyFont="1" applyFill="1" applyAlignment="1">
      <alignment horizontal="center" vertical="center" wrapText="1"/>
    </xf>
    <xf numFmtId="0" fontId="123" fillId="78" borderId="0" xfId="2207" applyFont="1" applyFill="1" applyAlignment="1">
      <alignment horizontal="center" vertical="center" wrapText="1"/>
    </xf>
    <xf numFmtId="240" fontId="446" fillId="78" borderId="0" xfId="2208" applyNumberFormat="1" applyFont="1" applyFill="1" applyAlignment="1">
      <alignment horizontal="right" vertical="center"/>
    </xf>
    <xf numFmtId="240" fontId="450" fillId="78" borderId="0" xfId="2208" applyNumberFormat="1" applyFont="1" applyFill="1" applyAlignment="1">
      <alignment horizontal="right" vertical="center"/>
    </xf>
    <xf numFmtId="49" fontId="433" fillId="78" borderId="182" xfId="2207" applyNumberFormat="1" applyFont="1" applyFill="1" applyBorder="1" applyAlignment="1">
      <alignment horizontal="center" vertical="center"/>
    </xf>
    <xf numFmtId="240" fontId="473" fillId="0" borderId="199" xfId="2208" applyNumberFormat="1" applyFont="1" applyFill="1" applyBorder="1" applyAlignment="1">
      <alignment horizontal="right" vertical="center"/>
    </xf>
    <xf numFmtId="240" fontId="430" fillId="0" borderId="53" xfId="2208" applyNumberFormat="1" applyFont="1" applyFill="1" applyBorder="1" applyAlignment="1">
      <alignment horizontal="right" vertical="center"/>
    </xf>
    <xf numFmtId="240" fontId="473" fillId="78" borderId="221" xfId="2208" applyNumberFormat="1" applyFont="1" applyFill="1" applyBorder="1" applyAlignment="1">
      <alignment horizontal="right" vertical="center"/>
    </xf>
    <xf numFmtId="240" fontId="430" fillId="78" borderId="208" xfId="2208" applyNumberFormat="1" applyFont="1" applyFill="1" applyBorder="1" applyAlignment="1">
      <alignment horizontal="right" vertical="center"/>
    </xf>
    <xf numFmtId="0" fontId="429" fillId="0" borderId="221" xfId="2207" applyFont="1" applyBorder="1" applyAlignment="1">
      <alignment horizontal="center" vertical="center" wrapText="1"/>
    </xf>
    <xf numFmtId="240" fontId="473" fillId="0" borderId="221" xfId="2208" applyNumberFormat="1" applyFont="1" applyBorder="1" applyAlignment="1">
      <alignment horizontal="right" vertical="center"/>
    </xf>
    <xf numFmtId="49" fontId="433" fillId="78" borderId="229" xfId="2207" applyNumberFormat="1" applyFont="1" applyFill="1" applyBorder="1" applyAlignment="1">
      <alignment horizontal="center" vertical="center"/>
    </xf>
    <xf numFmtId="240" fontId="473" fillId="78" borderId="79" xfId="2208" applyNumberFormat="1" applyFont="1" applyFill="1" applyBorder="1" applyAlignment="1">
      <alignment horizontal="right" vertical="center"/>
    </xf>
    <xf numFmtId="240" fontId="430" fillId="78" borderId="209" xfId="2208" applyNumberFormat="1" applyFont="1" applyFill="1" applyBorder="1" applyAlignment="1">
      <alignment horizontal="right" vertical="center"/>
    </xf>
    <xf numFmtId="0" fontId="427" fillId="78" borderId="2" xfId="2207" applyFont="1" applyFill="1" applyBorder="1" applyAlignment="1">
      <alignment horizontal="center" vertical="center"/>
    </xf>
    <xf numFmtId="240" fontId="450" fillId="78" borderId="53" xfId="2208" applyNumberFormat="1" applyFont="1" applyFill="1" applyBorder="1" applyAlignment="1">
      <alignment horizontal="right" vertical="center"/>
    </xf>
    <xf numFmtId="0" fontId="471" fillId="0" borderId="79" xfId="2207" applyFont="1" applyBorder="1" applyAlignment="1">
      <alignment horizontal="center" vertical="center"/>
    </xf>
    <xf numFmtId="240" fontId="450" fillId="78" borderId="195" xfId="2208" applyNumberFormat="1" applyFont="1" applyFill="1" applyBorder="1" applyAlignment="1">
      <alignment horizontal="right" vertical="center"/>
    </xf>
    <xf numFmtId="49" fontId="403" fillId="78" borderId="0" xfId="2207" applyNumberFormat="1" applyFont="1" applyFill="1" applyAlignment="1">
      <alignment horizontal="left" vertical="center" wrapText="1"/>
    </xf>
    <xf numFmtId="49" fontId="404" fillId="78" borderId="0" xfId="2207" applyNumberFormat="1" applyFont="1" applyFill="1" applyAlignment="1">
      <alignment horizontal="left" vertical="center" wrapText="1"/>
    </xf>
    <xf numFmtId="0" fontId="133" fillId="0" borderId="200" xfId="2207" applyFont="1" applyBorder="1" applyAlignment="1">
      <alignment vertical="center" wrapText="1"/>
    </xf>
    <xf numFmtId="49" fontId="429" fillId="62" borderId="197" xfId="2207" applyNumberFormat="1" applyFont="1" applyFill="1" applyBorder="1" applyAlignment="1">
      <alignment horizontal="center" vertical="center" wrapText="1"/>
    </xf>
    <xf numFmtId="0" fontId="389" fillId="62" borderId="198" xfId="2207" applyNumberFormat="1" applyFont="1" applyFill="1" applyBorder="1" applyAlignment="1">
      <alignment horizontal="center" vertical="center" wrapText="1"/>
    </xf>
    <xf numFmtId="0" fontId="429" fillId="0" borderId="199" xfId="2207" applyFont="1" applyBorder="1" applyAlignment="1">
      <alignment horizontal="center" vertical="center" wrapText="1"/>
    </xf>
    <xf numFmtId="0" fontId="471" fillId="0" borderId="199" xfId="2207" applyFont="1" applyBorder="1" applyAlignment="1">
      <alignment horizontal="center" vertical="center"/>
    </xf>
    <xf numFmtId="240" fontId="473" fillId="78" borderId="199" xfId="2208" applyNumberFormat="1" applyFont="1" applyFill="1" applyBorder="1" applyAlignment="1">
      <alignment horizontal="right" vertical="center"/>
    </xf>
    <xf numFmtId="0" fontId="413" fillId="78" borderId="91" xfId="2207" applyFont="1" applyFill="1" applyBorder="1" applyAlignment="1">
      <alignment vertical="center"/>
    </xf>
    <xf numFmtId="0" fontId="427" fillId="78" borderId="186" xfId="2207" applyFont="1" applyFill="1" applyBorder="1" applyAlignment="1">
      <alignment vertical="center"/>
    </xf>
    <xf numFmtId="0" fontId="133" fillId="0" borderId="225" xfId="2207" applyFont="1" applyBorder="1" applyAlignment="1">
      <alignment vertical="center" wrapText="1"/>
    </xf>
    <xf numFmtId="49" fontId="429" fillId="62" borderId="222" xfId="2207" applyNumberFormat="1" applyFont="1" applyFill="1" applyBorder="1" applyAlignment="1">
      <alignment horizontal="center" vertical="center" wrapText="1"/>
    </xf>
    <xf numFmtId="0" fontId="389" fillId="62" borderId="223" xfId="2207" applyNumberFormat="1" applyFont="1" applyFill="1" applyBorder="1" applyAlignment="1">
      <alignment horizontal="center" vertical="center" wrapText="1"/>
    </xf>
    <xf numFmtId="49" fontId="429" fillId="62" borderId="231" xfId="2207" applyNumberFormat="1" applyFont="1" applyFill="1" applyBorder="1" applyAlignment="1">
      <alignment horizontal="center" vertical="center" wrapText="1"/>
    </xf>
    <xf numFmtId="0" fontId="413" fillId="78" borderId="234" xfId="2207" applyFont="1" applyFill="1" applyBorder="1" applyAlignment="1">
      <alignment vertical="center" wrapText="1"/>
    </xf>
    <xf numFmtId="0" fontId="133" fillId="78" borderId="225" xfId="2207" applyFont="1" applyFill="1" applyBorder="1" applyAlignment="1">
      <alignment vertical="center" wrapText="1"/>
    </xf>
    <xf numFmtId="240" fontId="430" fillId="0" borderId="237" xfId="2208" applyNumberFormat="1" applyFont="1" applyFill="1" applyBorder="1" applyAlignment="1">
      <alignment horizontal="right" vertical="center"/>
    </xf>
    <xf numFmtId="49" fontId="429" fillId="62" borderId="221" xfId="2207" applyNumberFormat="1" applyFont="1" applyFill="1" applyBorder="1" applyAlignment="1">
      <alignment horizontal="center" vertical="center" wrapText="1"/>
    </xf>
    <xf numFmtId="0" fontId="413" fillId="78" borderId="234" xfId="2207" applyFont="1" applyFill="1" applyBorder="1" applyAlignment="1">
      <alignment vertical="center"/>
    </xf>
    <xf numFmtId="0" fontId="133" fillId="0" borderId="223" xfId="2207" applyFont="1" applyBorder="1" applyAlignment="1">
      <alignment vertical="center" wrapText="1"/>
    </xf>
    <xf numFmtId="0" fontId="413" fillId="78" borderId="64" xfId="2207" applyFont="1" applyFill="1" applyBorder="1" applyAlignment="1">
      <alignment vertical="center"/>
    </xf>
    <xf numFmtId="0" fontId="133" fillId="0" borderId="228" xfId="2207" applyFont="1" applyBorder="1" applyAlignment="1">
      <alignment vertical="center" wrapText="1"/>
    </xf>
    <xf numFmtId="49" fontId="429" fillId="62" borderId="229" xfId="2207" applyNumberFormat="1" applyFont="1" applyFill="1" applyBorder="1" applyAlignment="1">
      <alignment horizontal="center" vertical="center" wrapText="1"/>
    </xf>
    <xf numFmtId="0" fontId="389" fillId="62" borderId="228" xfId="2207" applyNumberFormat="1" applyFont="1" applyFill="1" applyBorder="1" applyAlignment="1">
      <alignment horizontal="center" vertical="center" wrapText="1"/>
    </xf>
    <xf numFmtId="240" fontId="473" fillId="0" borderId="79" xfId="2208" applyNumberFormat="1" applyFont="1" applyBorder="1" applyAlignment="1">
      <alignment horizontal="right" vertical="center"/>
    </xf>
    <xf numFmtId="49" fontId="403" fillId="78" borderId="0" xfId="2207" applyNumberFormat="1" applyFont="1" applyFill="1" applyBorder="1" applyAlignment="1">
      <alignment horizontal="left" vertical="center" wrapText="1"/>
    </xf>
    <xf numFmtId="240" fontId="474" fillId="78" borderId="0" xfId="2208" applyNumberFormat="1" applyFont="1" applyFill="1" applyAlignment="1">
      <alignment horizontal="right" vertical="center"/>
    </xf>
    <xf numFmtId="0" fontId="433" fillId="78" borderId="196" xfId="2207" applyFont="1" applyFill="1" applyBorder="1" applyAlignment="1">
      <alignment horizontal="center" vertical="center"/>
    </xf>
    <xf numFmtId="0" fontId="389" fillId="78" borderId="198" xfId="2207" applyNumberFormat="1" applyFont="1" applyFill="1" applyBorder="1" applyAlignment="1">
      <alignment horizontal="center" vertical="center" wrapText="1"/>
    </xf>
    <xf numFmtId="240" fontId="430" fillId="78" borderId="210" xfId="2208" applyNumberFormat="1" applyFont="1" applyFill="1" applyBorder="1" applyAlignment="1">
      <alignment vertical="center"/>
    </xf>
    <xf numFmtId="240" fontId="430" fillId="78" borderId="209" xfId="2208" applyNumberFormat="1" applyFont="1" applyFill="1" applyBorder="1" applyAlignment="1">
      <alignment vertical="center"/>
    </xf>
    <xf numFmtId="0" fontId="133" fillId="78" borderId="2" xfId="2207" applyFont="1" applyFill="1" applyBorder="1" applyAlignment="1">
      <alignment vertical="center" wrapText="1"/>
    </xf>
    <xf numFmtId="0" fontId="133" fillId="78" borderId="192" xfId="2207" applyFont="1" applyFill="1" applyBorder="1" applyAlignment="1">
      <alignment vertical="center" wrapText="1"/>
    </xf>
    <xf numFmtId="0" fontId="413" fillId="78" borderId="62" xfId="2207" applyFont="1" applyFill="1" applyBorder="1" applyAlignment="1">
      <alignment horizontal="left" vertical="center"/>
    </xf>
    <xf numFmtId="0" fontId="427" fillId="78" borderId="198" xfId="2207" applyFont="1" applyFill="1" applyBorder="1" applyAlignment="1">
      <alignment horizontal="center" vertical="center"/>
    </xf>
    <xf numFmtId="0" fontId="451" fillId="78" borderId="197" xfId="2207" applyFont="1" applyFill="1" applyBorder="1" applyAlignment="1">
      <alignment horizontal="center" vertical="center"/>
    </xf>
    <xf numFmtId="0" fontId="445" fillId="78" borderId="198" xfId="2207" applyFont="1" applyFill="1" applyBorder="1" applyAlignment="1">
      <alignment horizontal="center" vertical="center"/>
    </xf>
    <xf numFmtId="240" fontId="430" fillId="78" borderId="197" xfId="2208" applyNumberFormat="1" applyFont="1" applyFill="1" applyBorder="1" applyAlignment="1">
      <alignment vertical="center"/>
    </xf>
    <xf numFmtId="240" fontId="430" fillId="78" borderId="199" xfId="2208" applyNumberFormat="1" applyFont="1" applyFill="1" applyBorder="1" applyAlignment="1">
      <alignment vertical="center"/>
    </xf>
    <xf numFmtId="0" fontId="451" fillId="78" borderId="229" xfId="2207" applyFont="1" applyFill="1" applyBorder="1" applyAlignment="1">
      <alignment horizontal="center" vertical="center"/>
    </xf>
    <xf numFmtId="0" fontId="428" fillId="78" borderId="228" xfId="2207" applyFont="1" applyFill="1" applyBorder="1" applyAlignment="1">
      <alignment horizontal="center" vertical="center"/>
    </xf>
    <xf numFmtId="240" fontId="430" fillId="78" borderId="229" xfId="2208" applyNumberFormat="1" applyFont="1" applyFill="1" applyBorder="1" applyAlignment="1">
      <alignment vertical="center"/>
    </xf>
    <xf numFmtId="240" fontId="430" fillId="78" borderId="79" xfId="2208" applyNumberFormat="1" applyFont="1" applyFill="1" applyBorder="1" applyAlignment="1">
      <alignment vertical="center"/>
    </xf>
    <xf numFmtId="0" fontId="405" fillId="78" borderId="0" xfId="2207" applyFont="1" applyFill="1" applyAlignment="1">
      <alignment horizontal="center"/>
    </xf>
    <xf numFmtId="240" fontId="407" fillId="78" borderId="0" xfId="2207" applyNumberFormat="1" applyFont="1" applyFill="1" applyAlignment="1">
      <alignment horizontal="right" vertical="center"/>
    </xf>
    <xf numFmtId="240" fontId="408" fillId="78" borderId="0" xfId="2207" applyNumberFormat="1" applyFont="1" applyFill="1" applyAlignment="1">
      <alignment horizontal="right" vertical="center"/>
    </xf>
    <xf numFmtId="0" fontId="427" fillId="78" borderId="202" xfId="2207" applyFont="1" applyFill="1" applyBorder="1" applyAlignment="1">
      <alignment vertical="center" wrapText="1"/>
    </xf>
    <xf numFmtId="49" fontId="132" fillId="78" borderId="204" xfId="2207" applyNumberFormat="1" applyFont="1" applyFill="1" applyBorder="1" applyAlignment="1">
      <alignment horizontal="center" vertical="center" wrapText="1"/>
    </xf>
    <xf numFmtId="0" fontId="132" fillId="78" borderId="198" xfId="2207" applyFont="1" applyFill="1" applyBorder="1" applyAlignment="1">
      <alignment horizontal="center" vertical="center" wrapText="1"/>
    </xf>
    <xf numFmtId="0" fontId="475" fillId="78" borderId="197" xfId="2207" applyFont="1" applyFill="1" applyBorder="1" applyAlignment="1">
      <alignment horizontal="center" vertical="center"/>
    </xf>
    <xf numFmtId="240" fontId="473" fillId="0" borderId="199" xfId="2208" applyNumberFormat="1" applyFont="1" applyFill="1" applyBorder="1" applyAlignment="1">
      <alignment vertical="center"/>
    </xf>
    <xf numFmtId="0" fontId="427" fillId="78" borderId="2" xfId="2207" applyFont="1" applyFill="1" applyBorder="1" applyAlignment="1">
      <alignment vertical="center" wrapText="1"/>
    </xf>
    <xf numFmtId="49" fontId="132" fillId="78" borderId="253" xfId="2207" applyNumberFormat="1" applyFont="1" applyFill="1" applyBorder="1" applyAlignment="1">
      <alignment vertical="center" wrapText="1"/>
    </xf>
    <xf numFmtId="0" fontId="389" fillId="78" borderId="2" xfId="2207" applyNumberFormat="1" applyFont="1" applyFill="1" applyBorder="1" applyAlignment="1">
      <alignment horizontal="center" vertical="center" wrapText="1"/>
    </xf>
    <xf numFmtId="0" fontId="475" fillId="78" borderId="222" xfId="2207" applyFont="1" applyFill="1" applyBorder="1" applyAlignment="1">
      <alignment horizontal="center" vertical="center"/>
    </xf>
    <xf numFmtId="240" fontId="473" fillId="0" borderId="255" xfId="2208" applyNumberFormat="1" applyFont="1" applyFill="1" applyBorder="1" applyAlignment="1">
      <alignment vertical="center"/>
    </xf>
    <xf numFmtId="49" fontId="132" fillId="78" borderId="229" xfId="2207" applyNumberFormat="1" applyFont="1" applyFill="1" applyBorder="1" applyAlignment="1">
      <alignment horizontal="center" vertical="center" wrapText="1"/>
    </xf>
    <xf numFmtId="0" fontId="132" fillId="78" borderId="79" xfId="2207" applyFont="1" applyFill="1" applyBorder="1" applyAlignment="1">
      <alignment horizontal="center" vertical="center" wrapText="1"/>
    </xf>
    <xf numFmtId="0" fontId="475" fillId="78" borderId="231" xfId="2207" applyFont="1" applyFill="1" applyBorder="1" applyAlignment="1">
      <alignment horizontal="center" vertical="center"/>
    </xf>
    <xf numFmtId="240" fontId="473" fillId="78" borderId="15" xfId="2208" applyNumberFormat="1" applyFont="1" applyFill="1" applyBorder="1" applyAlignment="1">
      <alignment horizontal="right" vertical="center"/>
    </xf>
    <xf numFmtId="240" fontId="431" fillId="78" borderId="211" xfId="2208" applyNumberFormat="1" applyFont="1" applyFill="1" applyBorder="1" applyAlignment="1">
      <alignment horizontal="right" vertical="center"/>
    </xf>
    <xf numFmtId="240" fontId="431" fillId="78" borderId="217" xfId="2208" applyNumberFormat="1" applyFont="1" applyFill="1" applyBorder="1" applyAlignment="1">
      <alignment horizontal="right" vertical="center"/>
    </xf>
    <xf numFmtId="0" fontId="427" fillId="78" borderId="192" xfId="2207" applyFont="1" applyFill="1" applyBorder="1" applyAlignment="1">
      <alignment vertical="center" wrapText="1"/>
    </xf>
    <xf numFmtId="0" fontId="475" fillId="78" borderId="79" xfId="2207" applyFont="1" applyFill="1" applyBorder="1" applyAlignment="1">
      <alignment horizontal="center" vertical="center"/>
    </xf>
    <xf numFmtId="240" fontId="473" fillId="78" borderId="193" xfId="2208" applyNumberFormat="1" applyFont="1" applyFill="1" applyBorder="1" applyAlignment="1">
      <alignment horizontal="right" vertical="center"/>
    </xf>
    <xf numFmtId="240" fontId="431" fillId="78" borderId="209" xfId="2208" applyNumberFormat="1" applyFont="1" applyFill="1" applyBorder="1" applyAlignment="1">
      <alignment horizontal="right" vertical="center"/>
    </xf>
    <xf numFmtId="240" fontId="431" fillId="78" borderId="219" xfId="2208" applyNumberFormat="1" applyFont="1" applyFill="1" applyBorder="1" applyAlignment="1">
      <alignment horizontal="right" vertical="center"/>
    </xf>
    <xf numFmtId="0" fontId="427" fillId="0" borderId="196" xfId="2207" applyFont="1" applyBorder="1" applyAlignment="1">
      <alignment vertical="center"/>
    </xf>
    <xf numFmtId="240" fontId="430" fillId="62" borderId="118" xfId="2208" applyNumberFormat="1" applyFont="1" applyFill="1" applyBorder="1" applyAlignment="1">
      <alignment horizontal="right" vertical="center"/>
    </xf>
    <xf numFmtId="0" fontId="427" fillId="0" borderId="18" xfId="2207" applyFont="1" applyBorder="1" applyAlignment="1">
      <alignment vertical="center"/>
    </xf>
    <xf numFmtId="240" fontId="431" fillId="62" borderId="195" xfId="2208" applyNumberFormat="1" applyFont="1" applyFill="1" applyBorder="1" applyAlignment="1">
      <alignment horizontal="right" vertical="center"/>
    </xf>
    <xf numFmtId="0" fontId="413" fillId="78" borderId="146" xfId="2207" applyFont="1" applyFill="1" applyBorder="1" applyAlignment="1">
      <alignment horizontal="left" vertical="center" wrapText="1"/>
    </xf>
    <xf numFmtId="0" fontId="278" fillId="0" borderId="193" xfId="2207" applyFont="1" applyBorder="1" applyAlignment="1">
      <alignment horizontal="left" vertical="center" wrapText="1"/>
    </xf>
    <xf numFmtId="0" fontId="433" fillId="78" borderId="194" xfId="2207" applyFont="1" applyFill="1" applyBorder="1" applyAlignment="1">
      <alignment horizontal="center" vertical="center"/>
    </xf>
    <xf numFmtId="0" fontId="428" fillId="78" borderId="192" xfId="2207" applyFont="1" applyFill="1" applyBorder="1" applyAlignment="1">
      <alignment horizontal="center" vertical="center"/>
    </xf>
    <xf numFmtId="0" fontId="429" fillId="0" borderId="193" xfId="2207" applyFont="1" applyBorder="1" applyAlignment="1">
      <alignment horizontal="center" vertical="center" wrapText="1"/>
    </xf>
    <xf numFmtId="0" fontId="3" fillId="0" borderId="193" xfId="2207" applyBorder="1" applyAlignment="1">
      <alignment horizontal="center" vertical="center"/>
    </xf>
    <xf numFmtId="240" fontId="439" fillId="78" borderId="194" xfId="2207" applyNumberFormat="1" applyFont="1" applyFill="1" applyBorder="1" applyAlignment="1">
      <alignment vertical="center"/>
    </xf>
    <xf numFmtId="240" fontId="439" fillId="78" borderId="195" xfId="2207" applyNumberFormat="1" applyFont="1" applyFill="1" applyBorder="1" applyAlignment="1">
      <alignment vertical="center"/>
    </xf>
    <xf numFmtId="0" fontId="413" fillId="78" borderId="62" xfId="2207" applyFont="1" applyFill="1" applyBorder="1" applyAlignment="1">
      <alignment vertical="center"/>
    </xf>
    <xf numFmtId="0" fontId="427" fillId="78" borderId="198" xfId="2207" applyFont="1" applyFill="1" applyBorder="1"/>
    <xf numFmtId="0" fontId="402" fillId="62" borderId="199" xfId="2207" applyFont="1" applyFill="1" applyBorder="1" applyAlignment="1">
      <alignment horizontal="left" vertical="center" wrapText="1"/>
    </xf>
    <xf numFmtId="49" fontId="429" fillId="0" borderId="197" xfId="2207" applyNumberFormat="1" applyFont="1" applyBorder="1" applyAlignment="1">
      <alignment horizontal="center" vertical="center" wrapText="1"/>
    </xf>
    <xf numFmtId="240" fontId="426" fillId="0" borderId="196" xfId="2207" applyNumberFormat="1" applyFont="1" applyBorder="1" applyAlignment="1">
      <alignment horizontal="right" vertical="center"/>
    </xf>
    <xf numFmtId="0" fontId="427" fillId="78" borderId="18" xfId="2207" applyFont="1" applyFill="1" applyBorder="1"/>
    <xf numFmtId="0" fontId="402" fillId="62" borderId="79" xfId="2207" applyFont="1" applyFill="1" applyBorder="1" applyAlignment="1">
      <alignment horizontal="left" vertical="center" wrapText="1"/>
    </xf>
    <xf numFmtId="49" fontId="429" fillId="0" borderId="229" xfId="2207" applyNumberFormat="1" applyFont="1" applyBorder="1" applyAlignment="1">
      <alignment horizontal="center" vertical="center" wrapText="1"/>
    </xf>
    <xf numFmtId="240" fontId="426" fillId="78" borderId="229" xfId="2207" applyNumberFormat="1" applyFont="1" applyFill="1" applyBorder="1" applyAlignment="1">
      <alignment horizontal="right" vertical="center"/>
    </xf>
    <xf numFmtId="240" fontId="431" fillId="78" borderId="233" xfId="2208" applyNumberFormat="1" applyFont="1" applyFill="1" applyBorder="1" applyAlignment="1">
      <alignment horizontal="right" vertical="center"/>
    </xf>
    <xf numFmtId="0" fontId="427" fillId="78" borderId="196" xfId="2207" applyFont="1" applyFill="1" applyBorder="1" applyAlignment="1">
      <alignment horizontal="left" vertical="center" wrapText="1"/>
    </xf>
    <xf numFmtId="0" fontId="429" fillId="78" borderId="203" xfId="2207" applyFont="1" applyFill="1" applyBorder="1" applyAlignment="1">
      <alignment horizontal="center" vertical="center" wrapText="1"/>
    </xf>
    <xf numFmtId="240" fontId="426" fillId="78" borderId="196" xfId="2208" applyNumberFormat="1" applyFont="1" applyFill="1" applyBorder="1" applyAlignment="1">
      <alignment horizontal="right" vertical="center"/>
    </xf>
    <xf numFmtId="0" fontId="427" fillId="78" borderId="225" xfId="2207" applyFont="1" applyFill="1" applyBorder="1" applyAlignment="1">
      <alignment horizontal="left" vertical="center" wrapText="1"/>
    </xf>
    <xf numFmtId="0" fontId="133" fillId="0" borderId="221" xfId="2207" applyFont="1" applyBorder="1" applyAlignment="1">
      <alignment horizontal="left" vertical="center" wrapText="1"/>
    </xf>
    <xf numFmtId="49" fontId="429" fillId="0" borderId="225" xfId="2207" applyNumberFormat="1" applyFont="1" applyBorder="1" applyAlignment="1">
      <alignment horizontal="center" vertical="center" wrapText="1"/>
    </xf>
    <xf numFmtId="0" fontId="389" fillId="78" borderId="225" xfId="2207" applyNumberFormat="1" applyFont="1" applyFill="1" applyBorder="1" applyAlignment="1">
      <alignment horizontal="center" vertical="center" wrapText="1"/>
    </xf>
    <xf numFmtId="240" fontId="426" fillId="0" borderId="225" xfId="2208" applyNumberFormat="1" applyFont="1" applyBorder="1" applyAlignment="1">
      <alignment horizontal="right" vertical="center"/>
    </xf>
    <xf numFmtId="0" fontId="443" fillId="78" borderId="64" xfId="2207" applyFont="1" applyFill="1" applyBorder="1" applyAlignment="1">
      <alignment vertical="center" wrapText="1"/>
    </xf>
    <xf numFmtId="0" fontId="453" fillId="78" borderId="0" xfId="2207" applyFont="1" applyFill="1" applyBorder="1" applyAlignment="1">
      <alignment vertical="center" wrapText="1"/>
    </xf>
    <xf numFmtId="240" fontId="277" fillId="78" borderId="221" xfId="2208" applyNumberFormat="1" applyFont="1" applyFill="1" applyBorder="1" applyAlignment="1">
      <alignment vertical="center"/>
    </xf>
    <xf numFmtId="240" fontId="430" fillId="78" borderId="237" xfId="2208" applyNumberFormat="1" applyFont="1" applyFill="1" applyBorder="1" applyAlignment="1">
      <alignment vertical="center"/>
    </xf>
    <xf numFmtId="0" fontId="132" fillId="78" borderId="221" xfId="2207" applyFont="1" applyFill="1" applyBorder="1" applyAlignment="1">
      <alignment horizontal="center" vertical="center" wrapText="1"/>
    </xf>
    <xf numFmtId="240" fontId="430" fillId="78" borderId="53" xfId="2208" applyNumberFormat="1" applyFont="1" applyFill="1" applyBorder="1" applyAlignment="1">
      <alignment vertical="center"/>
    </xf>
    <xf numFmtId="240" fontId="430" fillId="78" borderId="219" xfId="2208" applyNumberFormat="1" applyFont="1" applyFill="1" applyBorder="1" applyAlignment="1">
      <alignment vertical="center"/>
    </xf>
    <xf numFmtId="0" fontId="177" fillId="0" borderId="0" xfId="2207" applyFont="1"/>
    <xf numFmtId="0" fontId="443" fillId="78" borderId="234" xfId="2207" applyFont="1" applyFill="1" applyBorder="1" applyAlignment="1">
      <alignment vertical="center" wrapText="1"/>
    </xf>
    <xf numFmtId="0" fontId="453" fillId="78" borderId="215" xfId="2207" applyFont="1" applyFill="1" applyBorder="1" applyAlignment="1">
      <alignment vertical="center" wrapText="1"/>
    </xf>
    <xf numFmtId="49" fontId="132" fillId="78" borderId="251" xfId="2207" applyNumberFormat="1" applyFont="1" applyFill="1" applyBorder="1" applyAlignment="1">
      <alignment horizontal="center" vertical="center" wrapText="1"/>
    </xf>
    <xf numFmtId="0" fontId="428" fillId="78" borderId="215" xfId="2207" applyFont="1" applyFill="1" applyBorder="1" applyAlignment="1">
      <alignment horizontal="center" vertical="center"/>
    </xf>
    <xf numFmtId="0" fontId="132" fillId="78" borderId="223" xfId="2207" applyFont="1" applyFill="1" applyBorder="1" applyAlignment="1">
      <alignment horizontal="center" vertical="center" wrapText="1"/>
    </xf>
    <xf numFmtId="240" fontId="277" fillId="78" borderId="231" xfId="2208" applyNumberFormat="1" applyFont="1" applyFill="1" applyBorder="1" applyAlignment="1">
      <alignment vertical="center"/>
    </xf>
    <xf numFmtId="240" fontId="430" fillId="78" borderId="261" xfId="2208" applyNumberFormat="1" applyFont="1" applyFill="1" applyBorder="1" applyAlignment="1">
      <alignment vertical="center"/>
    </xf>
    <xf numFmtId="0" fontId="443" fillId="78" borderId="91" xfId="2207" applyFont="1" applyFill="1" applyBorder="1" applyAlignment="1">
      <alignment vertical="center" wrapText="1"/>
    </xf>
    <xf numFmtId="0" fontId="453" fillId="78" borderId="186" xfId="2207" applyFont="1" applyFill="1" applyBorder="1" applyAlignment="1">
      <alignment vertical="center" wrapText="1"/>
    </xf>
    <xf numFmtId="49" fontId="132" fillId="78" borderId="253" xfId="2207" applyNumberFormat="1" applyFont="1" applyFill="1" applyBorder="1" applyAlignment="1">
      <alignment horizontal="center" vertical="center" wrapText="1"/>
    </xf>
    <xf numFmtId="0" fontId="132" fillId="78" borderId="186" xfId="2207" applyFont="1" applyFill="1" applyBorder="1" applyAlignment="1">
      <alignment horizontal="center" vertical="center" wrapText="1"/>
    </xf>
    <xf numFmtId="240" fontId="430" fillId="78" borderId="212" xfId="2208" applyNumberFormat="1" applyFont="1" applyFill="1" applyBorder="1" applyAlignment="1">
      <alignment vertical="center"/>
    </xf>
    <xf numFmtId="240" fontId="430" fillId="78" borderId="208" xfId="2208" applyNumberFormat="1" applyFont="1" applyFill="1" applyBorder="1" applyAlignment="1">
      <alignment vertical="center"/>
    </xf>
    <xf numFmtId="0" fontId="453" fillId="78" borderId="2" xfId="2207" applyFont="1" applyFill="1" applyBorder="1" applyAlignment="1">
      <alignment vertical="center" wrapText="1"/>
    </xf>
    <xf numFmtId="0" fontId="471" fillId="78" borderId="15" xfId="2207" applyFont="1" applyFill="1" applyBorder="1" applyAlignment="1">
      <alignment horizontal="center" vertical="center"/>
    </xf>
    <xf numFmtId="0" fontId="443" fillId="78" borderId="262" xfId="2207" applyFont="1" applyFill="1" applyBorder="1" applyAlignment="1">
      <alignment vertical="center" wrapText="1"/>
    </xf>
    <xf numFmtId="0" fontId="453" fillId="78" borderId="263" xfId="2207" applyFont="1" applyFill="1" applyBorder="1" applyAlignment="1">
      <alignment vertical="center" wrapText="1"/>
    </xf>
    <xf numFmtId="49" fontId="132" fillId="78" borderId="265" xfId="2207" applyNumberFormat="1" applyFont="1" applyFill="1" applyBorder="1" applyAlignment="1">
      <alignment horizontal="center" vertical="center" wrapText="1"/>
    </xf>
    <xf numFmtId="0" fontId="389" fillId="78" borderId="266" xfId="2207" applyNumberFormat="1" applyFont="1" applyFill="1" applyBorder="1" applyAlignment="1">
      <alignment horizontal="center" vertical="center" wrapText="1"/>
    </xf>
    <xf numFmtId="0" fontId="132" fillId="78" borderId="231" xfId="2207" applyFont="1" applyFill="1" applyBorder="1" applyAlignment="1">
      <alignment horizontal="center" vertical="center" wrapText="1"/>
    </xf>
    <xf numFmtId="0" fontId="471" fillId="78" borderId="223" xfId="2207" applyFont="1" applyFill="1" applyBorder="1" applyAlignment="1">
      <alignment horizontal="center" vertical="center"/>
    </xf>
    <xf numFmtId="0" fontId="413" fillId="78" borderId="213" xfId="2207" applyFont="1" applyFill="1" applyBorder="1" applyAlignment="1">
      <alignment vertical="center" wrapText="1"/>
    </xf>
    <xf numFmtId="0" fontId="427" fillId="78" borderId="214" xfId="2207" applyFont="1" applyFill="1" applyBorder="1" applyAlignment="1">
      <alignment vertical="center" wrapText="1"/>
    </xf>
    <xf numFmtId="0" fontId="429" fillId="78" borderId="267" xfId="2207" applyFont="1" applyFill="1" applyBorder="1" applyAlignment="1">
      <alignment horizontal="center" vertical="center" wrapText="1"/>
    </xf>
    <xf numFmtId="0" fontId="471" fillId="78" borderId="267" xfId="2207" applyFont="1" applyFill="1" applyBorder="1" applyAlignment="1">
      <alignment horizontal="center" vertical="center"/>
    </xf>
    <xf numFmtId="240" fontId="277" fillId="78" borderId="268" xfId="2208" applyNumberFormat="1" applyFont="1" applyFill="1" applyBorder="1" applyAlignment="1">
      <alignment vertical="center"/>
    </xf>
    <xf numFmtId="240" fontId="430" fillId="78" borderId="269" xfId="2208" applyNumberFormat="1" applyFont="1" applyFill="1" applyBorder="1" applyAlignment="1">
      <alignment vertical="center"/>
    </xf>
    <xf numFmtId="240" fontId="473" fillId="0" borderId="268" xfId="2208" applyNumberFormat="1" applyFont="1" applyFill="1" applyBorder="1" applyAlignment="1">
      <alignment vertical="center"/>
    </xf>
    <xf numFmtId="0" fontId="413" fillId="78" borderId="270" xfId="2207" applyFont="1" applyFill="1" applyBorder="1" applyAlignment="1">
      <alignment horizontal="left" vertical="center" wrapText="1"/>
    </xf>
    <xf numFmtId="0" fontId="427" fillId="78" borderId="180" xfId="2207" applyFont="1" applyFill="1" applyBorder="1" applyAlignment="1">
      <alignment horizontal="left" vertical="center" wrapText="1"/>
    </xf>
    <xf numFmtId="0" fontId="391" fillId="78" borderId="267" xfId="2207" applyFont="1" applyFill="1" applyBorder="1" applyAlignment="1">
      <alignment horizontal="left" vertical="center" wrapText="1"/>
    </xf>
    <xf numFmtId="49" fontId="429" fillId="78" borderId="271" xfId="2207" applyNumberFormat="1" applyFont="1" applyFill="1" applyBorder="1" applyAlignment="1">
      <alignment horizontal="center" vertical="center" wrapText="1"/>
    </xf>
    <xf numFmtId="0" fontId="389" fillId="78" borderId="272" xfId="2207" applyNumberFormat="1" applyFont="1" applyFill="1" applyBorder="1" applyAlignment="1">
      <alignment horizontal="center" vertical="center" wrapText="1"/>
    </xf>
    <xf numFmtId="240" fontId="426" fillId="78" borderId="180" xfId="2208" applyNumberFormat="1" applyFont="1" applyFill="1" applyBorder="1" applyAlignment="1">
      <alignment horizontal="right" vertical="center"/>
    </xf>
    <xf numFmtId="240" fontId="430" fillId="78" borderId="273" xfId="2208" applyNumberFormat="1" applyFont="1" applyFill="1" applyBorder="1" applyAlignment="1">
      <alignment horizontal="right" vertical="center"/>
    </xf>
    <xf numFmtId="0" fontId="402" fillId="78" borderId="267" xfId="2207" applyFont="1" applyFill="1" applyBorder="1" applyAlignment="1">
      <alignment horizontal="left" vertical="center" wrapText="1"/>
    </xf>
    <xf numFmtId="0" fontId="433" fillId="0" borderId="274" xfId="2207" applyFont="1" applyBorder="1" applyAlignment="1">
      <alignment horizontal="center" vertical="center"/>
    </xf>
    <xf numFmtId="0" fontId="428" fillId="78" borderId="272" xfId="2207" applyFont="1" applyFill="1" applyBorder="1" applyAlignment="1">
      <alignment horizontal="center" vertical="center"/>
    </xf>
    <xf numFmtId="0" fontId="427" fillId="78" borderId="191" xfId="2207" applyFont="1" applyFill="1" applyBorder="1" applyAlignment="1">
      <alignment horizontal="left" vertical="center" wrapText="1"/>
    </xf>
    <xf numFmtId="0" fontId="427" fillId="78" borderId="259" xfId="2207" applyFont="1" applyFill="1" applyBorder="1" applyAlignment="1">
      <alignment horizontal="left" vertical="center" wrapText="1"/>
    </xf>
    <xf numFmtId="0" fontId="402" fillId="78" borderId="79" xfId="2207" applyFont="1" applyFill="1" applyBorder="1" applyAlignment="1">
      <alignment horizontal="left" vertical="center" wrapText="1"/>
    </xf>
    <xf numFmtId="240" fontId="426" fillId="78" borderId="259" xfId="2207" applyNumberFormat="1" applyFont="1" applyFill="1" applyBorder="1" applyAlignment="1">
      <alignment horizontal="right" vertical="center"/>
    </xf>
    <xf numFmtId="240" fontId="431" fillId="78" borderId="275" xfId="2208" applyNumberFormat="1" applyFont="1" applyFill="1" applyBorder="1" applyAlignment="1">
      <alignment horizontal="right" vertical="center"/>
    </xf>
    <xf numFmtId="49" fontId="133" fillId="78" borderId="0" xfId="2207" applyNumberFormat="1" applyFont="1" applyFill="1" applyBorder="1" applyAlignment="1">
      <alignment horizontal="left" vertical="center" wrapText="1"/>
    </xf>
    <xf numFmtId="0" fontId="320" fillId="78" borderId="0" xfId="2207" applyFont="1" applyFill="1" applyAlignment="1">
      <alignment horizontal="center" vertical="center" wrapText="1"/>
    </xf>
    <xf numFmtId="0" fontId="475" fillId="78" borderId="0" xfId="2207" applyFont="1" applyFill="1" applyAlignment="1">
      <alignment horizontal="center" vertical="center"/>
    </xf>
    <xf numFmtId="0" fontId="413" fillId="78" borderId="145" xfId="2207" applyFont="1" applyFill="1" applyBorder="1" applyAlignment="1">
      <alignment horizontal="left" vertical="top"/>
    </xf>
    <xf numFmtId="0" fontId="133" fillId="62" borderId="203" xfId="2207" applyFont="1" applyFill="1" applyBorder="1" applyAlignment="1">
      <alignment horizontal="left" vertical="top" wrapText="1"/>
    </xf>
    <xf numFmtId="49" fontId="429" fillId="78" borderId="204" xfId="2207" applyNumberFormat="1" applyFont="1" applyFill="1" applyBorder="1" applyAlignment="1">
      <alignment horizontal="center" vertical="center"/>
    </xf>
    <xf numFmtId="0" fontId="389" fillId="78" borderId="202" xfId="2207" applyNumberFormat="1" applyFont="1" applyFill="1" applyBorder="1" applyAlignment="1">
      <alignment horizontal="center" vertical="center"/>
    </xf>
    <xf numFmtId="0" fontId="132" fillId="0" borderId="203" xfId="2207" applyFont="1" applyBorder="1" applyAlignment="1">
      <alignment horizontal="center" vertical="center" wrapText="1"/>
    </xf>
    <xf numFmtId="0" fontId="475" fillId="0" borderId="203" xfId="2207" applyFont="1" applyBorder="1" applyAlignment="1">
      <alignment horizontal="center" vertical="center"/>
    </xf>
    <xf numFmtId="240" fontId="430" fillId="78" borderId="271" xfId="2208" applyNumberFormat="1" applyFont="1" applyFill="1" applyBorder="1" applyAlignment="1">
      <alignment vertical="center"/>
    </xf>
    <xf numFmtId="240" fontId="430" fillId="78" borderId="273" xfId="2208" applyNumberFormat="1" applyFont="1" applyFill="1" applyBorder="1" applyAlignment="1">
      <alignment vertical="center"/>
    </xf>
    <xf numFmtId="0" fontId="413" fillId="78" borderId="224" xfId="2207" applyFont="1" applyFill="1" applyBorder="1" applyAlignment="1">
      <alignment vertical="center"/>
    </xf>
    <xf numFmtId="0" fontId="413" fillId="78" borderId="276" xfId="2207" applyFont="1" applyFill="1" applyBorder="1" applyAlignment="1">
      <alignment vertical="center"/>
    </xf>
    <xf numFmtId="0" fontId="133" fillId="78" borderId="268" xfId="2207" applyFont="1" applyFill="1" applyBorder="1" applyAlignment="1">
      <alignment horizontal="left" vertical="top" wrapText="1"/>
    </xf>
    <xf numFmtId="49" fontId="429" fillId="78" borderId="274" xfId="2207" applyNumberFormat="1" applyFont="1" applyFill="1" applyBorder="1" applyAlignment="1">
      <alignment horizontal="center" vertical="center"/>
    </xf>
    <xf numFmtId="0" fontId="428" fillId="0" borderId="276" xfId="2207" applyFont="1" applyBorder="1" applyAlignment="1">
      <alignment horizontal="center" vertical="center"/>
    </xf>
    <xf numFmtId="0" fontId="132" fillId="78" borderId="268" xfId="2207" applyFont="1" applyFill="1" applyBorder="1" applyAlignment="1">
      <alignment horizontal="center" vertical="center" wrapText="1"/>
    </xf>
    <xf numFmtId="0" fontId="475" fillId="78" borderId="268" xfId="2207" applyFont="1" applyFill="1" applyBorder="1" applyAlignment="1">
      <alignment horizontal="center" vertical="center"/>
    </xf>
    <xf numFmtId="240" fontId="430" fillId="78" borderId="274" xfId="2208" applyNumberFormat="1" applyFont="1" applyFill="1" applyBorder="1" applyAlignment="1">
      <alignment vertical="center"/>
    </xf>
    <xf numFmtId="240" fontId="430" fillId="78" borderId="275" xfId="2208" applyNumberFormat="1" applyFont="1" applyFill="1" applyBorder="1" applyAlignment="1">
      <alignment vertical="center"/>
    </xf>
    <xf numFmtId="0" fontId="427" fillId="78" borderId="276" xfId="2207" applyFont="1" applyFill="1" applyBorder="1" applyAlignment="1">
      <alignment horizontal="center" vertical="center"/>
    </xf>
    <xf numFmtId="0" fontId="133" fillId="78" borderId="276" xfId="2207" applyFont="1" applyFill="1" applyBorder="1" applyAlignment="1">
      <alignment horizontal="left" vertical="top" wrapText="1"/>
    </xf>
    <xf numFmtId="49" fontId="429" fillId="62" borderId="274" xfId="2207" applyNumberFormat="1" applyFont="1" applyFill="1" applyBorder="1" applyAlignment="1">
      <alignment horizontal="center" vertical="center" wrapText="1"/>
    </xf>
    <xf numFmtId="0" fontId="389" fillId="62" borderId="276" xfId="2207" applyNumberFormat="1" applyFont="1" applyFill="1" applyBorder="1" applyAlignment="1">
      <alignment horizontal="center" vertical="center" wrapText="1"/>
    </xf>
    <xf numFmtId="0" fontId="429" fillId="0" borderId="268" xfId="2207" applyFont="1" applyBorder="1" applyAlignment="1">
      <alignment horizontal="center" vertical="center" wrapText="1"/>
    </xf>
    <xf numFmtId="0" fontId="471" fillId="0" borderId="268" xfId="2207" applyFont="1" applyBorder="1" applyAlignment="1">
      <alignment horizontal="center" vertical="center"/>
    </xf>
    <xf numFmtId="0" fontId="427" fillId="0" borderId="192" xfId="2207" applyFont="1" applyBorder="1" applyAlignment="1">
      <alignment horizontal="center" vertical="center"/>
    </xf>
    <xf numFmtId="0" fontId="428" fillId="78" borderId="228" xfId="2207" applyNumberFormat="1" applyFont="1" applyFill="1" applyBorder="1" applyAlignment="1">
      <alignment horizontal="center" vertical="center"/>
    </xf>
    <xf numFmtId="240" fontId="430" fillId="78" borderId="230" xfId="2208" applyNumberFormat="1" applyFont="1" applyFill="1" applyBorder="1" applyAlignment="1">
      <alignment vertical="center"/>
    </xf>
    <xf numFmtId="0" fontId="413" fillId="62" borderId="91" xfId="2207" applyFont="1" applyFill="1" applyBorder="1" applyAlignment="1">
      <alignment horizontal="left" vertical="center" wrapText="1"/>
    </xf>
    <xf numFmtId="0" fontId="427" fillId="62" borderId="179" xfId="2207" applyFont="1" applyFill="1" applyBorder="1" applyAlignment="1">
      <alignment horizontal="left" vertical="center" wrapText="1"/>
    </xf>
    <xf numFmtId="0" fontId="402" fillId="78" borderId="255" xfId="2207" applyFont="1" applyFill="1" applyBorder="1" applyAlignment="1">
      <alignment horizontal="left" vertical="center" wrapText="1"/>
    </xf>
    <xf numFmtId="49" fontId="429" fillId="0" borderId="182" xfId="2207" applyNumberFormat="1" applyFont="1" applyBorder="1" applyAlignment="1">
      <alignment horizontal="center" vertical="center" wrapText="1"/>
    </xf>
    <xf numFmtId="240" fontId="441" fillId="78" borderId="179" xfId="2207" applyNumberFormat="1" applyFont="1" applyFill="1" applyBorder="1" applyAlignment="1">
      <alignment horizontal="right" vertical="center"/>
    </xf>
    <xf numFmtId="240" fontId="441" fillId="78" borderId="259" xfId="2207" applyNumberFormat="1" applyFont="1" applyFill="1" applyBorder="1" applyAlignment="1">
      <alignment horizontal="right" vertical="center"/>
    </xf>
    <xf numFmtId="240" fontId="441" fillId="78" borderId="0" xfId="2207" applyNumberFormat="1" applyFont="1" applyFill="1" applyAlignment="1">
      <alignment horizontal="right" vertical="center"/>
    </xf>
    <xf numFmtId="240" fontId="430" fillId="78" borderId="0" xfId="2208" applyNumberFormat="1" applyFont="1" applyFill="1" applyAlignment="1">
      <alignment horizontal="right" vertical="center"/>
    </xf>
    <xf numFmtId="0" fontId="413" fillId="78" borderId="270" xfId="2207" applyFont="1" applyFill="1" applyBorder="1" applyAlignment="1">
      <alignment vertical="center" wrapText="1"/>
    </xf>
    <xf numFmtId="240" fontId="441" fillId="78" borderId="180" xfId="2208" applyNumberFormat="1" applyFont="1" applyFill="1" applyBorder="1" applyAlignment="1">
      <alignment horizontal="right" vertical="center"/>
    </xf>
    <xf numFmtId="0" fontId="413" fillId="78" borderId="91" xfId="2207" applyFont="1" applyFill="1" applyBorder="1" applyAlignment="1">
      <alignment vertical="center" wrapText="1"/>
    </xf>
    <xf numFmtId="0" fontId="427" fillId="78" borderId="179" xfId="2207" applyFont="1" applyFill="1" applyBorder="1" applyAlignment="1">
      <alignment horizontal="left" vertical="center" wrapText="1"/>
    </xf>
    <xf numFmtId="0" fontId="402" fillId="78" borderId="15" xfId="2207" applyFont="1" applyFill="1" applyBorder="1" applyAlignment="1">
      <alignment horizontal="left" vertical="center" wrapText="1"/>
    </xf>
    <xf numFmtId="0" fontId="339" fillId="78" borderId="268" xfId="2207" applyFont="1" applyFill="1" applyBorder="1" applyAlignment="1">
      <alignment horizontal="center" vertical="center"/>
    </xf>
    <xf numFmtId="240" fontId="441" fillId="78" borderId="274" xfId="2208" applyNumberFormat="1" applyFont="1" applyFill="1" applyBorder="1" applyAlignment="1">
      <alignment horizontal="right" vertical="center"/>
    </xf>
    <xf numFmtId="240" fontId="430" fillId="78" borderId="275" xfId="2208" applyNumberFormat="1" applyFont="1" applyFill="1" applyBorder="1" applyAlignment="1">
      <alignment horizontal="right" vertical="center"/>
    </xf>
    <xf numFmtId="0" fontId="427" fillId="78" borderId="277" xfId="2207" applyFont="1" applyFill="1" applyBorder="1" applyAlignment="1">
      <alignment horizontal="left" vertical="center" wrapText="1"/>
    </xf>
    <xf numFmtId="0" fontId="402" fillId="78" borderId="268" xfId="2207" applyFont="1" applyFill="1" applyBorder="1" applyAlignment="1">
      <alignment horizontal="left" vertical="center" wrapText="1"/>
    </xf>
    <xf numFmtId="49" fontId="429" fillId="78" borderId="274" xfId="2207" applyNumberFormat="1" applyFont="1" applyFill="1" applyBorder="1" applyAlignment="1">
      <alignment horizontal="center" vertical="center" wrapText="1"/>
    </xf>
    <xf numFmtId="0" fontId="389" fillId="78" borderId="276" xfId="2207" applyNumberFormat="1" applyFont="1" applyFill="1" applyBorder="1" applyAlignment="1">
      <alignment horizontal="center" vertical="center" wrapText="1"/>
    </xf>
    <xf numFmtId="0" fontId="429" fillId="78" borderId="268" xfId="2207" applyFont="1" applyFill="1" applyBorder="1" applyAlignment="1">
      <alignment horizontal="center" vertical="center" wrapText="1"/>
    </xf>
    <xf numFmtId="0" fontId="471" fillId="78" borderId="268" xfId="2207" applyFont="1" applyFill="1" applyBorder="1" applyAlignment="1">
      <alignment horizontal="center" vertical="center"/>
    </xf>
    <xf numFmtId="240" fontId="441" fillId="78" borderId="277" xfId="2208" applyNumberFormat="1" applyFont="1" applyFill="1" applyBorder="1" applyAlignment="1">
      <alignment horizontal="right" vertical="center"/>
    </xf>
    <xf numFmtId="0" fontId="402" fillId="78" borderId="268" xfId="2207" applyFont="1" applyFill="1" applyBorder="1" applyAlignment="1">
      <alignment horizontal="left" vertical="top" wrapText="1"/>
    </xf>
    <xf numFmtId="0" fontId="3" fillId="78" borderId="277" xfId="2207" applyFill="1" applyBorder="1"/>
    <xf numFmtId="240" fontId="452" fillId="78" borderId="0" xfId="2207" applyNumberFormat="1" applyFont="1" applyFill="1" applyAlignment="1">
      <alignment horizontal="right" vertical="center"/>
    </xf>
    <xf numFmtId="240" fontId="430" fillId="78" borderId="0" xfId="2207" applyNumberFormat="1" applyFont="1" applyFill="1" applyAlignment="1">
      <alignment horizontal="right" vertical="center"/>
    </xf>
    <xf numFmtId="0" fontId="427" fillId="78" borderId="180" xfId="2207" applyFont="1" applyFill="1" applyBorder="1" applyAlignment="1">
      <alignment vertical="center" wrapText="1"/>
    </xf>
    <xf numFmtId="49" fontId="389" fillId="78" borderId="272" xfId="2207" applyNumberFormat="1" applyFont="1" applyFill="1" applyBorder="1" applyAlignment="1">
      <alignment horizontal="center" vertical="center" wrapText="1"/>
    </xf>
    <xf numFmtId="240" fontId="431" fillId="78" borderId="271" xfId="2208" applyNumberFormat="1" applyFont="1" applyFill="1" applyBorder="1" applyAlignment="1">
      <alignment vertical="center"/>
    </xf>
    <xf numFmtId="240" fontId="431" fillId="78" borderId="273" xfId="2208" applyNumberFormat="1" applyFont="1" applyFill="1" applyBorder="1" applyAlignment="1">
      <alignment horizontal="right" vertical="center"/>
    </xf>
    <xf numFmtId="49" fontId="389" fillId="78" borderId="276" xfId="2207" applyNumberFormat="1" applyFont="1" applyFill="1" applyBorder="1" applyAlignment="1">
      <alignment horizontal="center" vertical="center" wrapText="1"/>
    </xf>
    <xf numFmtId="0" fontId="413" fillId="78" borderId="91" xfId="2207" applyFont="1" applyFill="1" applyBorder="1" applyAlignment="1">
      <alignment horizontal="left" vertical="center" wrapText="1"/>
    </xf>
    <xf numFmtId="0" fontId="427" fillId="78" borderId="179" xfId="2207" applyFont="1" applyFill="1" applyBorder="1" applyAlignment="1">
      <alignment horizontal="center" vertical="center" wrapText="1"/>
    </xf>
    <xf numFmtId="0" fontId="428" fillId="78" borderId="266" xfId="2207" applyFont="1" applyFill="1" applyBorder="1" applyAlignment="1">
      <alignment horizontal="center" vertical="center"/>
    </xf>
    <xf numFmtId="240" fontId="431" fillId="78" borderId="179" xfId="2208" applyNumberFormat="1" applyFont="1" applyFill="1" applyBorder="1" applyAlignment="1">
      <alignment horizontal="right" vertical="center"/>
    </xf>
    <xf numFmtId="0" fontId="391" fillId="78" borderId="268" xfId="2207" applyFont="1" applyFill="1" applyBorder="1" applyAlignment="1">
      <alignment horizontal="left" vertical="center" wrapText="1"/>
    </xf>
    <xf numFmtId="0" fontId="428" fillId="0" borderId="0" xfId="2207" applyFont="1" applyAlignment="1">
      <alignment horizontal="center" vertical="center"/>
    </xf>
    <xf numFmtId="0" fontId="3" fillId="78" borderId="179" xfId="2207" applyFill="1" applyBorder="1"/>
    <xf numFmtId="0" fontId="402" fillId="0" borderId="255" xfId="2207" applyFont="1" applyBorder="1" applyAlignment="1">
      <alignment horizontal="left" vertical="center" wrapText="1"/>
    </xf>
    <xf numFmtId="240" fontId="441" fillId="78" borderId="179" xfId="2208" applyNumberFormat="1" applyFont="1" applyFill="1" applyBorder="1" applyAlignment="1">
      <alignment horizontal="right" vertical="center"/>
    </xf>
    <xf numFmtId="240" fontId="430" fillId="78" borderId="179" xfId="2208" applyNumberFormat="1" applyFont="1" applyFill="1" applyBorder="1" applyAlignment="1">
      <alignment horizontal="right" vertical="center"/>
    </xf>
    <xf numFmtId="240" fontId="430" fillId="78" borderId="278" xfId="2208" applyNumberFormat="1" applyFont="1" applyFill="1" applyBorder="1" applyAlignment="1">
      <alignment horizontal="right" vertical="center"/>
    </xf>
    <xf numFmtId="0" fontId="402" fillId="78" borderId="274" xfId="2207" applyFont="1" applyFill="1" applyBorder="1" applyAlignment="1">
      <alignment horizontal="left" vertical="center" wrapText="1"/>
    </xf>
    <xf numFmtId="0" fontId="428" fillId="78" borderId="276" xfId="2207" applyNumberFormat="1" applyFont="1" applyFill="1" applyBorder="1" applyAlignment="1">
      <alignment horizontal="center" vertical="center"/>
    </xf>
    <xf numFmtId="0" fontId="429" fillId="0" borderId="276" xfId="2207" applyFont="1" applyBorder="1" applyAlignment="1">
      <alignment horizontal="center" vertical="center" wrapText="1"/>
    </xf>
    <xf numFmtId="240" fontId="430" fillId="78" borderId="277" xfId="2208" applyNumberFormat="1" applyFont="1" applyFill="1" applyBorder="1" applyAlignment="1">
      <alignment horizontal="right" vertical="center"/>
    </xf>
    <xf numFmtId="240" fontId="430" fillId="78" borderId="226" xfId="2208" applyNumberFormat="1" applyFont="1" applyFill="1" applyBorder="1" applyAlignment="1">
      <alignment horizontal="right" vertical="center"/>
    </xf>
    <xf numFmtId="0" fontId="402" fillId="0" borderId="268" xfId="2207" applyFont="1" applyBorder="1" applyAlignment="1">
      <alignment horizontal="left" vertical="center" wrapText="1"/>
    </xf>
    <xf numFmtId="0" fontId="443" fillId="78" borderId="224" xfId="2207" applyFont="1" applyFill="1" applyBorder="1" applyAlignment="1">
      <alignment horizontal="left" vertical="center" wrapText="1"/>
    </xf>
    <xf numFmtId="240" fontId="435" fillId="78" borderId="277" xfId="2207" applyNumberFormat="1" applyFont="1" applyFill="1" applyBorder="1" applyAlignment="1">
      <alignment horizontal="right" vertical="center"/>
    </xf>
    <xf numFmtId="240" fontId="430" fillId="78" borderId="180" xfId="2208" applyNumberFormat="1" applyFont="1" applyFill="1" applyBorder="1" applyAlignment="1">
      <alignment horizontal="right" vertical="center"/>
    </xf>
    <xf numFmtId="240" fontId="430" fillId="78" borderId="279" xfId="2208" applyNumberFormat="1" applyFont="1" applyFill="1" applyBorder="1" applyAlignment="1">
      <alignment horizontal="right" vertical="center"/>
    </xf>
    <xf numFmtId="0" fontId="427" fillId="78" borderId="272" xfId="2207" applyFont="1" applyFill="1" applyBorder="1" applyAlignment="1">
      <alignment vertical="center" wrapText="1"/>
    </xf>
    <xf numFmtId="49" fontId="429" fillId="78" borderId="182" xfId="2207" applyNumberFormat="1" applyFont="1" applyFill="1" applyBorder="1" applyAlignment="1">
      <alignment horizontal="center" vertical="center"/>
    </xf>
    <xf numFmtId="0" fontId="389" fillId="78" borderId="276" xfId="2207" applyNumberFormat="1" applyFont="1" applyFill="1" applyBorder="1" applyAlignment="1">
      <alignment horizontal="center" vertical="center"/>
    </xf>
    <xf numFmtId="240" fontId="430" fillId="78" borderId="180" xfId="2208" applyNumberFormat="1" applyFont="1" applyFill="1" applyBorder="1" applyAlignment="1">
      <alignment vertical="center"/>
    </xf>
    <xf numFmtId="240" fontId="430" fillId="78" borderId="226" xfId="2208" applyNumberFormat="1" applyFont="1" applyFill="1" applyBorder="1" applyAlignment="1">
      <alignment vertical="center"/>
    </xf>
    <xf numFmtId="0" fontId="427" fillId="78" borderId="266" xfId="2207" applyFont="1" applyFill="1" applyBorder="1" applyAlignment="1">
      <alignment vertical="center" wrapText="1"/>
    </xf>
    <xf numFmtId="0" fontId="389" fillId="78" borderId="266" xfId="2207" applyNumberFormat="1" applyFont="1" applyFill="1" applyBorder="1" applyAlignment="1">
      <alignment horizontal="center" vertical="center"/>
    </xf>
    <xf numFmtId="240" fontId="430" fillId="78" borderId="182" xfId="2208" applyNumberFormat="1" applyFont="1" applyFill="1" applyBorder="1" applyAlignment="1">
      <alignment vertical="center"/>
    </xf>
    <xf numFmtId="240" fontId="430" fillId="78" borderId="179" xfId="2208" applyNumberFormat="1" applyFont="1" applyFill="1" applyBorder="1" applyAlignment="1">
      <alignment vertical="center"/>
    </xf>
    <xf numFmtId="240" fontId="430" fillId="78" borderId="277" xfId="2208" applyNumberFormat="1" applyFont="1" applyFill="1" applyBorder="1" applyAlignment="1">
      <alignment vertical="center"/>
    </xf>
    <xf numFmtId="0" fontId="413" fillId="78" borderId="272" xfId="2207" applyFont="1" applyFill="1" applyBorder="1" applyAlignment="1">
      <alignment vertical="center"/>
    </xf>
    <xf numFmtId="49" fontId="433" fillId="78" borderId="253" xfId="2208" applyNumberFormat="1" applyFont="1" applyFill="1" applyBorder="1" applyAlignment="1">
      <alignment horizontal="center" vertical="center"/>
    </xf>
    <xf numFmtId="0" fontId="391" fillId="78" borderId="276" xfId="2207" applyFont="1" applyFill="1" applyBorder="1" applyAlignment="1">
      <alignment horizontal="left" vertical="center" wrapText="1"/>
    </xf>
    <xf numFmtId="0" fontId="427" fillId="78" borderId="276" xfId="2207" applyFont="1" applyFill="1" applyBorder="1" applyAlignment="1">
      <alignment vertical="center" wrapText="1"/>
    </xf>
    <xf numFmtId="0" fontId="402" fillId="78" borderId="276" xfId="2207" applyFont="1" applyFill="1" applyBorder="1" applyAlignment="1">
      <alignment horizontal="left" vertical="center" wrapText="1"/>
    </xf>
    <xf numFmtId="0" fontId="427" fillId="78" borderId="228" xfId="2207" applyFont="1" applyFill="1" applyBorder="1" applyAlignment="1">
      <alignment horizontal="left" vertical="center" wrapText="1"/>
    </xf>
    <xf numFmtId="0" fontId="402" fillId="0" borderId="79" xfId="2207" applyFont="1" applyBorder="1" applyAlignment="1">
      <alignment horizontal="left" vertical="center" wrapText="1"/>
    </xf>
    <xf numFmtId="240" fontId="430" fillId="78" borderId="259" xfId="2208" applyNumberFormat="1" applyFont="1" applyFill="1" applyBorder="1" applyAlignment="1">
      <alignment horizontal="right" vertical="center"/>
    </xf>
    <xf numFmtId="240" fontId="430" fillId="78" borderId="233" xfId="2208" applyNumberFormat="1" applyFont="1" applyFill="1" applyBorder="1" applyAlignment="1">
      <alignment horizontal="right" vertical="center"/>
    </xf>
    <xf numFmtId="240" fontId="441" fillId="78" borderId="0" xfId="2208" applyNumberFormat="1" applyFont="1" applyFill="1" applyAlignment="1">
      <alignment horizontal="right" vertical="center"/>
    </xf>
    <xf numFmtId="240" fontId="441" fillId="0" borderId="274" xfId="2208" applyNumberFormat="1" applyFont="1" applyBorder="1" applyAlignment="1">
      <alignment horizontal="right" vertical="center"/>
    </xf>
    <xf numFmtId="0" fontId="428" fillId="78" borderId="276" xfId="2207" applyFont="1" applyFill="1" applyBorder="1" applyAlignment="1">
      <alignment horizontal="center" vertical="center"/>
    </xf>
    <xf numFmtId="0" fontId="427" fillId="78" borderId="276" xfId="2207" applyFont="1" applyFill="1" applyBorder="1" applyAlignment="1">
      <alignment horizontal="left" vertical="center" wrapText="1"/>
    </xf>
    <xf numFmtId="0" fontId="429" fillId="0" borderId="267" xfId="2207" applyFont="1" applyBorder="1" applyAlignment="1">
      <alignment horizontal="center" vertical="center" wrapText="1"/>
    </xf>
    <xf numFmtId="0" fontId="471" fillId="0" borderId="267" xfId="2207" applyFont="1" applyBorder="1" applyAlignment="1">
      <alignment horizontal="center" vertical="center"/>
    </xf>
    <xf numFmtId="240" fontId="430" fillId="0" borderId="274" xfId="2208" applyNumberFormat="1" applyFont="1" applyBorder="1" applyAlignment="1">
      <alignment vertical="center"/>
    </xf>
    <xf numFmtId="240" fontId="430" fillId="0" borderId="275" xfId="2208" applyNumberFormat="1" applyFont="1" applyBorder="1" applyAlignment="1">
      <alignment vertical="center"/>
    </xf>
    <xf numFmtId="0" fontId="427" fillId="78" borderId="18" xfId="2207" applyFont="1" applyFill="1" applyBorder="1" applyAlignment="1">
      <alignment horizontal="left" vertical="center" wrapText="1"/>
    </xf>
    <xf numFmtId="0" fontId="402" fillId="0" borderId="193" xfId="2207" applyFont="1" applyBorder="1" applyAlignment="1">
      <alignment horizontal="left" vertical="center" wrapText="1"/>
    </xf>
    <xf numFmtId="0" fontId="471" fillId="0" borderId="229" xfId="2207" applyFont="1" applyBorder="1" applyAlignment="1">
      <alignment horizontal="center" vertical="center"/>
    </xf>
    <xf numFmtId="240" fontId="441" fillId="78" borderId="229" xfId="2208" applyNumberFormat="1" applyFont="1" applyFill="1" applyBorder="1" applyAlignment="1">
      <alignment horizontal="right" vertical="center"/>
    </xf>
    <xf numFmtId="0" fontId="402" fillId="78" borderId="193" xfId="2207" applyFont="1" applyFill="1" applyBorder="1" applyAlignment="1">
      <alignment horizontal="left" vertical="center" wrapText="1"/>
    </xf>
    <xf numFmtId="0" fontId="429" fillId="78" borderId="193" xfId="2207" applyFont="1" applyFill="1" applyBorder="1" applyAlignment="1">
      <alignment horizontal="center" vertical="center" wrapText="1"/>
    </xf>
    <xf numFmtId="240" fontId="441" fillId="78" borderId="18" xfId="2208" applyNumberFormat="1" applyFont="1" applyFill="1" applyBorder="1" applyAlignment="1">
      <alignment horizontal="right" vertical="center"/>
    </xf>
    <xf numFmtId="49" fontId="429" fillId="78" borderId="253" xfId="2207" applyNumberFormat="1" applyFont="1" applyFill="1" applyBorder="1" applyAlignment="1">
      <alignment horizontal="center" vertical="center"/>
    </xf>
    <xf numFmtId="0" fontId="389" fillId="78" borderId="0" xfId="2207" applyNumberFormat="1" applyFont="1" applyFill="1" applyBorder="1" applyAlignment="1">
      <alignment horizontal="center" vertical="center"/>
    </xf>
    <xf numFmtId="0" fontId="429" fillId="78" borderId="182" xfId="2207" applyFont="1" applyFill="1" applyBorder="1" applyAlignment="1">
      <alignment horizontal="center" vertical="center" wrapText="1"/>
    </xf>
    <xf numFmtId="0" fontId="471" fillId="78" borderId="266" xfId="2207" applyFont="1" applyFill="1" applyBorder="1" applyAlignment="1">
      <alignment horizontal="center" vertical="center"/>
    </xf>
    <xf numFmtId="240" fontId="459" fillId="78" borderId="0" xfId="2208" applyNumberFormat="1" applyFont="1" applyFill="1" applyBorder="1" applyAlignment="1">
      <alignment horizontal="right" vertical="center"/>
    </xf>
    <xf numFmtId="0" fontId="403" fillId="78" borderId="268" xfId="2207" applyFont="1" applyFill="1" applyBorder="1" applyAlignment="1">
      <alignment horizontal="center" vertical="center" wrapText="1"/>
    </xf>
    <xf numFmtId="0" fontId="402" fillId="78" borderId="64" xfId="2207" applyFont="1" applyFill="1" applyBorder="1" applyAlignment="1">
      <alignment horizontal="left" vertical="center" wrapText="1"/>
    </xf>
    <xf numFmtId="49" fontId="403" fillId="78" borderId="253" xfId="2207" applyNumberFormat="1" applyFont="1" applyFill="1" applyBorder="1" applyAlignment="1">
      <alignment vertical="center"/>
    </xf>
    <xf numFmtId="49" fontId="404" fillId="78" borderId="2" xfId="2207" applyNumberFormat="1" applyFont="1" applyFill="1" applyBorder="1" applyAlignment="1">
      <alignment vertical="center"/>
    </xf>
    <xf numFmtId="0" fontId="123" fillId="78" borderId="276" xfId="2207" applyFont="1" applyFill="1" applyBorder="1" applyAlignment="1">
      <alignment horizontal="center" vertical="center" wrapText="1"/>
    </xf>
    <xf numFmtId="240" fontId="430" fillId="78" borderId="217" xfId="2208" applyNumberFormat="1" applyFont="1" applyFill="1" applyBorder="1" applyAlignment="1">
      <alignment horizontal="right" vertical="center"/>
    </xf>
    <xf numFmtId="0" fontId="402" fillId="78" borderId="218" xfId="2207" applyFont="1" applyFill="1" applyBorder="1" applyAlignment="1">
      <alignment horizontal="left" vertical="center" wrapText="1"/>
    </xf>
    <xf numFmtId="0" fontId="443" fillId="78" borderId="0" xfId="2207" applyFont="1" applyFill="1" applyBorder="1" applyAlignment="1">
      <alignment vertical="center" wrapText="1"/>
    </xf>
    <xf numFmtId="0" fontId="403" fillId="0" borderId="268" xfId="2207" applyFont="1" applyBorder="1" applyAlignment="1">
      <alignment horizontal="center" vertical="center" wrapText="1"/>
    </xf>
    <xf numFmtId="0" fontId="403" fillId="0" borderId="267" xfId="2207" applyFont="1" applyBorder="1" applyAlignment="1">
      <alignment horizontal="center" vertical="center" wrapText="1"/>
    </xf>
    <xf numFmtId="240" fontId="430" fillId="78" borderId="219" xfId="2208" applyNumberFormat="1" applyFont="1" applyFill="1" applyBorder="1" applyAlignment="1">
      <alignment horizontal="right" vertical="center"/>
    </xf>
    <xf numFmtId="0" fontId="429" fillId="0" borderId="200" xfId="2207" applyFont="1" applyBorder="1" applyAlignment="1">
      <alignment horizontal="center" vertical="center" wrapText="1"/>
    </xf>
    <xf numFmtId="0" fontId="471" fillId="78" borderId="198" xfId="2207" applyFont="1" applyFill="1" applyBorder="1" applyAlignment="1">
      <alignment horizontal="center" vertical="center"/>
    </xf>
    <xf numFmtId="240" fontId="459" fillId="78" borderId="196" xfId="2208" applyNumberFormat="1" applyFont="1" applyFill="1" applyBorder="1" applyAlignment="1">
      <alignment horizontal="right" vertical="center"/>
    </xf>
    <xf numFmtId="0" fontId="443" fillId="78" borderId="53" xfId="2207" applyFont="1" applyFill="1" applyBorder="1" applyAlignment="1">
      <alignment vertical="center" wrapText="1"/>
    </xf>
    <xf numFmtId="0" fontId="403" fillId="78" borderId="255" xfId="2207" applyFont="1" applyFill="1" applyBorder="1" applyAlignment="1">
      <alignment horizontal="center" vertical="center" wrapText="1"/>
    </xf>
    <xf numFmtId="0" fontId="403" fillId="78" borderId="276" xfId="2207" applyFont="1" applyFill="1" applyBorder="1" applyAlignment="1">
      <alignment horizontal="center" vertical="center" wrapText="1"/>
    </xf>
    <xf numFmtId="0" fontId="416" fillId="78" borderId="64" xfId="2207" applyFont="1" applyFill="1" applyBorder="1" applyAlignment="1">
      <alignment horizontal="left" vertical="center"/>
    </xf>
    <xf numFmtId="0" fontId="416" fillId="78" borderId="53" xfId="2207" applyFont="1" applyFill="1" applyBorder="1" applyAlignment="1">
      <alignment horizontal="left" vertical="center"/>
    </xf>
    <xf numFmtId="0" fontId="403" fillId="0" borderId="276" xfId="2207" applyFont="1" applyBorder="1" applyAlignment="1">
      <alignment horizontal="center" vertical="center" wrapText="1"/>
    </xf>
    <xf numFmtId="0" fontId="403" fillId="0" borderId="272" xfId="2207" applyFont="1" applyBorder="1" applyAlignment="1">
      <alignment horizontal="center" vertical="center" wrapText="1"/>
    </xf>
    <xf numFmtId="0" fontId="389" fillId="78" borderId="196" xfId="2207" applyNumberFormat="1" applyFont="1" applyFill="1" applyBorder="1" applyAlignment="1">
      <alignment horizontal="center" vertical="center"/>
    </xf>
    <xf numFmtId="49" fontId="390" fillId="78" borderId="253" xfId="2207" applyNumberFormat="1" applyFont="1" applyFill="1" applyBorder="1" applyAlignment="1">
      <alignment vertical="center" wrapText="1"/>
    </xf>
    <xf numFmtId="49" fontId="390" fillId="78" borderId="0" xfId="2207" applyNumberFormat="1" applyFont="1" applyFill="1" applyBorder="1" applyAlignment="1">
      <alignment vertical="center" wrapText="1"/>
    </xf>
    <xf numFmtId="0" fontId="460" fillId="78" borderId="268" xfId="2207" applyFont="1" applyFill="1" applyBorder="1" applyAlignment="1">
      <alignment horizontal="center" vertical="center" wrapText="1"/>
    </xf>
    <xf numFmtId="0" fontId="402" fillId="78" borderId="220" xfId="2207" applyFont="1" applyFill="1" applyBorder="1" applyAlignment="1">
      <alignment horizontal="left" vertical="center" wrapText="1"/>
    </xf>
    <xf numFmtId="49" fontId="390" fillId="78" borderId="194" xfId="2207" applyNumberFormat="1" applyFont="1" applyFill="1" applyBorder="1" applyAlignment="1">
      <alignment vertical="center" wrapText="1"/>
    </xf>
    <xf numFmtId="49" fontId="390" fillId="78" borderId="192" xfId="2207" applyNumberFormat="1" applyFont="1" applyFill="1" applyBorder="1" applyAlignment="1">
      <alignment vertical="center" wrapText="1"/>
    </xf>
    <xf numFmtId="0" fontId="403" fillId="0" borderId="193" xfId="2207" applyFont="1" applyBorder="1" applyAlignment="1">
      <alignment horizontal="center" vertical="center" wrapText="1"/>
    </xf>
    <xf numFmtId="240" fontId="459" fillId="78" borderId="18" xfId="2208" applyNumberFormat="1" applyFont="1" applyFill="1" applyBorder="1" applyAlignment="1">
      <alignment horizontal="right" vertical="center"/>
    </xf>
    <xf numFmtId="0" fontId="403" fillId="78" borderId="266" xfId="2207" applyFont="1" applyFill="1" applyBorder="1" applyAlignment="1">
      <alignment horizontal="center" vertical="center" wrapText="1"/>
    </xf>
    <xf numFmtId="49" fontId="460" fillId="78" borderId="253" xfId="2207" applyNumberFormat="1" applyFont="1" applyFill="1" applyBorder="1" applyAlignment="1">
      <alignment vertical="center" wrapText="1"/>
    </xf>
    <xf numFmtId="49" fontId="404" fillId="78" borderId="2" xfId="2207" applyNumberFormat="1" applyFont="1" applyFill="1" applyBorder="1" applyAlignment="1">
      <alignment vertical="center" wrapText="1"/>
    </xf>
    <xf numFmtId="0" fontId="3" fillId="0" borderId="0" xfId="2207" applyFill="1"/>
    <xf numFmtId="49" fontId="460" fillId="78" borderId="194" xfId="2207" applyNumberFormat="1" applyFont="1" applyFill="1" applyBorder="1" applyAlignment="1">
      <alignment vertical="center" wrapText="1"/>
    </xf>
    <xf numFmtId="49" fontId="404" fillId="78" borderId="192" xfId="2207" applyNumberFormat="1" applyFont="1" applyFill="1" applyBorder="1" applyAlignment="1">
      <alignment vertical="center" wrapText="1"/>
    </xf>
    <xf numFmtId="0" fontId="403" fillId="78" borderId="193" xfId="2207" applyFont="1" applyFill="1" applyBorder="1" applyAlignment="1">
      <alignment horizontal="center" vertical="center" wrapText="1"/>
    </xf>
    <xf numFmtId="49" fontId="429" fillId="78" borderId="198" xfId="2207" applyNumberFormat="1" applyFont="1" applyFill="1" applyBorder="1" applyAlignment="1">
      <alignment horizontal="center" vertical="center"/>
    </xf>
    <xf numFmtId="0" fontId="389" fillId="78" borderId="199" xfId="2207" applyNumberFormat="1" applyFont="1" applyFill="1" applyBorder="1" applyAlignment="1">
      <alignment horizontal="center" vertical="center"/>
    </xf>
    <xf numFmtId="240" fontId="476" fillId="78" borderId="118" xfId="2208" applyNumberFormat="1" applyFont="1" applyFill="1" applyBorder="1" applyAlignment="1">
      <alignment horizontal="right" vertical="center"/>
    </xf>
    <xf numFmtId="49" fontId="429" fillId="78" borderId="276" xfId="2207" applyNumberFormat="1" applyFont="1" applyFill="1" applyBorder="1" applyAlignment="1">
      <alignment horizontal="center" vertical="center"/>
    </xf>
    <xf numFmtId="0" fontId="389" fillId="78" borderId="268" xfId="2207" applyNumberFormat="1" applyFont="1" applyFill="1" applyBorder="1" applyAlignment="1">
      <alignment horizontal="center" vertical="center"/>
    </xf>
    <xf numFmtId="240" fontId="473" fillId="78" borderId="268" xfId="2208" applyNumberFormat="1" applyFont="1" applyFill="1" applyBorder="1" applyAlignment="1">
      <alignment horizontal="right" vertical="center"/>
    </xf>
    <xf numFmtId="240" fontId="476" fillId="78" borderId="53" xfId="2208" applyNumberFormat="1" applyFont="1" applyFill="1" applyBorder="1" applyAlignment="1">
      <alignment horizontal="right" vertical="center"/>
    </xf>
    <xf numFmtId="49" fontId="429" fillId="78" borderId="228" xfId="2207" applyNumberFormat="1" applyFont="1" applyFill="1" applyBorder="1" applyAlignment="1">
      <alignment horizontal="center" vertical="center" wrapText="1"/>
    </xf>
    <xf numFmtId="0" fontId="389" fillId="78" borderId="79" xfId="2207" applyNumberFormat="1" applyFont="1" applyFill="1" applyBorder="1" applyAlignment="1">
      <alignment horizontal="center" vertical="center" wrapText="1"/>
    </xf>
    <xf numFmtId="240" fontId="477" fillId="78" borderId="79" xfId="2207" applyNumberFormat="1" applyFont="1" applyFill="1" applyBorder="1" applyAlignment="1">
      <alignment horizontal="right" vertical="center"/>
    </xf>
    <xf numFmtId="240" fontId="476" fillId="78" borderId="195" xfId="2208" applyNumberFormat="1" applyFont="1" applyFill="1" applyBorder="1" applyAlignment="1">
      <alignment horizontal="right" vertical="center"/>
    </xf>
    <xf numFmtId="0" fontId="236" fillId="78" borderId="64" xfId="2207" applyFont="1" applyFill="1" applyBorder="1" applyAlignment="1">
      <alignment vertical="center" wrapText="1"/>
    </xf>
    <xf numFmtId="49" fontId="429" fillId="78" borderId="266" xfId="2207" applyNumberFormat="1" applyFont="1" applyFill="1" applyBorder="1" applyAlignment="1">
      <alignment horizontal="center" vertical="center"/>
    </xf>
    <xf numFmtId="0" fontId="389" fillId="78" borderId="255" xfId="2207" applyNumberFormat="1" applyFont="1" applyFill="1" applyBorder="1" applyAlignment="1">
      <alignment horizontal="center" vertical="center"/>
    </xf>
    <xf numFmtId="49" fontId="132" fillId="78" borderId="276" xfId="2207" applyNumberFormat="1" applyFont="1" applyFill="1" applyBorder="1" applyAlignment="1">
      <alignment horizontal="center" vertical="center" wrapText="1"/>
    </xf>
    <xf numFmtId="0" fontId="389" fillId="78" borderId="268" xfId="2207" applyNumberFormat="1" applyFont="1" applyFill="1" applyBorder="1" applyAlignment="1">
      <alignment horizontal="center" vertical="center" wrapText="1"/>
    </xf>
    <xf numFmtId="240" fontId="477" fillId="78" borderId="268" xfId="2207" applyNumberFormat="1" applyFont="1" applyFill="1" applyBorder="1" applyAlignment="1">
      <alignment horizontal="right" vertical="center"/>
    </xf>
    <xf numFmtId="49" fontId="132" fillId="78" borderId="228" xfId="2207" applyNumberFormat="1" applyFont="1" applyFill="1" applyBorder="1" applyAlignment="1">
      <alignment horizontal="center" vertical="center" wrapText="1"/>
    </xf>
    <xf numFmtId="0" fontId="427" fillId="78" borderId="64" xfId="2207" applyFont="1" applyFill="1" applyBorder="1" applyAlignment="1">
      <alignment horizontal="left" vertical="center"/>
    </xf>
    <xf numFmtId="0" fontId="427" fillId="78" borderId="64" xfId="2207" applyFont="1" applyFill="1" applyBorder="1" applyAlignment="1">
      <alignment vertical="center" wrapText="1"/>
    </xf>
    <xf numFmtId="0" fontId="458" fillId="78" borderId="145" xfId="2207" applyFont="1" applyFill="1" applyBorder="1" applyAlignment="1">
      <alignment vertical="center" wrapText="1"/>
    </xf>
    <xf numFmtId="49" fontId="429" fillId="78" borderId="196" xfId="2207" applyNumberFormat="1" applyFont="1" applyFill="1" applyBorder="1" applyAlignment="1">
      <alignment horizontal="center" vertical="center"/>
    </xf>
    <xf numFmtId="240" fontId="459" fillId="78" borderId="204" xfId="2208" applyNumberFormat="1" applyFont="1" applyFill="1" applyBorder="1" applyAlignment="1">
      <alignment horizontal="right" vertical="center"/>
    </xf>
    <xf numFmtId="0" fontId="3" fillId="78" borderId="64" xfId="2207" applyFill="1" applyBorder="1"/>
    <xf numFmtId="240" fontId="459" fillId="78" borderId="253" xfId="2208" applyNumberFormat="1" applyFont="1" applyFill="1" applyBorder="1" applyAlignment="1">
      <alignment horizontal="right" vertical="center"/>
    </xf>
    <xf numFmtId="240" fontId="250" fillId="78" borderId="53" xfId="2207" applyNumberFormat="1" applyFont="1" applyFill="1" applyBorder="1"/>
    <xf numFmtId="0" fontId="246" fillId="78" borderId="64" xfId="2207" applyFont="1" applyFill="1" applyBorder="1" applyAlignment="1">
      <alignment horizontal="left" vertical="center" wrapText="1"/>
    </xf>
    <xf numFmtId="49" fontId="429" fillId="78" borderId="253" xfId="2207" applyNumberFormat="1" applyFont="1" applyFill="1" applyBorder="1" applyAlignment="1">
      <alignment vertical="center"/>
    </xf>
    <xf numFmtId="49" fontId="389" fillId="78" borderId="2" xfId="2207" applyNumberFormat="1" applyFont="1" applyFill="1" applyBorder="1" applyAlignment="1">
      <alignment vertical="center"/>
    </xf>
    <xf numFmtId="0" fontId="471" fillId="78" borderId="274" xfId="2207" applyFont="1" applyFill="1" applyBorder="1" applyAlignment="1">
      <alignment horizontal="center" vertical="center"/>
    </xf>
    <xf numFmtId="0" fontId="427" fillId="78" borderId="53" xfId="2207" applyFont="1" applyFill="1" applyBorder="1" applyAlignment="1">
      <alignment vertical="center" wrapText="1"/>
    </xf>
    <xf numFmtId="0" fontId="402" fillId="78" borderId="146" xfId="2207" applyFont="1" applyFill="1" applyBorder="1" applyAlignment="1">
      <alignment horizontal="left" vertical="center" wrapText="1"/>
    </xf>
    <xf numFmtId="49" fontId="429" fillId="78" borderId="194" xfId="2207" applyNumberFormat="1" applyFont="1" applyFill="1" applyBorder="1" applyAlignment="1">
      <alignment vertical="center"/>
    </xf>
    <xf numFmtId="49" fontId="389" fillId="78" borderId="192" xfId="2207" applyNumberFormat="1" applyFont="1" applyFill="1" applyBorder="1" applyAlignment="1">
      <alignment vertical="center"/>
    </xf>
    <xf numFmtId="0" fontId="403" fillId="0" borderId="192" xfId="2207" applyFont="1" applyBorder="1" applyAlignment="1">
      <alignment horizontal="center" vertical="center" wrapText="1"/>
    </xf>
    <xf numFmtId="240" fontId="459" fillId="78" borderId="194" xfId="2208" applyNumberFormat="1" applyFont="1" applyFill="1" applyBorder="1" applyAlignment="1">
      <alignment horizontal="right" vertical="center"/>
    </xf>
    <xf numFmtId="240" fontId="478" fillId="0" borderId="53" xfId="2207" applyNumberFormat="1" applyFont="1" applyBorder="1" applyAlignment="1">
      <alignment horizontal="right" vertical="center"/>
    </xf>
    <xf numFmtId="49" fontId="389" fillId="78" borderId="0" xfId="2207" applyNumberFormat="1" applyFont="1" applyFill="1" applyBorder="1" applyAlignment="1">
      <alignment vertical="center"/>
    </xf>
    <xf numFmtId="0" fontId="427" fillId="78" borderId="64" xfId="2207" applyFont="1" applyFill="1" applyBorder="1" applyAlignment="1">
      <alignment horizontal="left" vertical="center" wrapText="1"/>
    </xf>
    <xf numFmtId="0" fontId="427" fillId="78" borderId="53" xfId="2207" applyFont="1" applyFill="1" applyBorder="1" applyAlignment="1">
      <alignment horizontal="left" vertical="center"/>
    </xf>
    <xf numFmtId="0" fontId="389" fillId="78" borderId="253" xfId="2207" applyFont="1" applyFill="1" applyBorder="1" applyAlignment="1">
      <alignment vertical="center" wrapText="1"/>
    </xf>
    <xf numFmtId="0" fontId="389" fillId="78" borderId="2" xfId="2207" applyFont="1" applyFill="1" applyBorder="1" applyAlignment="1">
      <alignment vertical="center" wrapText="1"/>
    </xf>
    <xf numFmtId="0" fontId="429" fillId="78" borderId="253" xfId="2207" applyFont="1" applyFill="1" applyBorder="1" applyAlignment="1">
      <alignment vertical="center" wrapText="1"/>
    </xf>
    <xf numFmtId="0" fontId="403" fillId="78" borderId="267" xfId="2207" applyFont="1" applyFill="1" applyBorder="1" applyAlignment="1">
      <alignment horizontal="center" vertical="center" wrapText="1"/>
    </xf>
    <xf numFmtId="0" fontId="429" fillId="78" borderId="194" xfId="2207" applyFont="1" applyFill="1" applyBorder="1" applyAlignment="1">
      <alignment vertical="center" wrapText="1"/>
    </xf>
    <xf numFmtId="0" fontId="389" fillId="78" borderId="192" xfId="2207" applyFont="1" applyFill="1" applyBorder="1" applyAlignment="1">
      <alignment vertical="center" wrapText="1"/>
    </xf>
    <xf numFmtId="0" fontId="471" fillId="78" borderId="194" xfId="2207" applyFont="1" applyFill="1" applyBorder="1" applyAlignment="1">
      <alignment horizontal="center" vertical="center"/>
    </xf>
    <xf numFmtId="49" fontId="429" fillId="78" borderId="197" xfId="2207" applyNumberFormat="1" applyFont="1" applyFill="1" applyBorder="1" applyAlignment="1">
      <alignment horizontal="center" vertical="center"/>
    </xf>
    <xf numFmtId="0" fontId="389" fillId="78" borderId="198" xfId="2207" applyNumberFormat="1" applyFont="1" applyFill="1" applyBorder="1" applyAlignment="1">
      <alignment horizontal="center" vertical="center"/>
    </xf>
    <xf numFmtId="240" fontId="476" fillId="78" borderId="208" xfId="2208" applyNumberFormat="1" applyFont="1" applyFill="1" applyBorder="1" applyAlignment="1">
      <alignment horizontal="right" vertical="center"/>
    </xf>
    <xf numFmtId="240" fontId="476" fillId="78" borderId="209" xfId="2208" applyNumberFormat="1" applyFont="1" applyFill="1" applyBorder="1" applyAlignment="1">
      <alignment horizontal="right" vertical="center"/>
    </xf>
    <xf numFmtId="0" fontId="3" fillId="78" borderId="0" xfId="2207" applyFill="1" applyAlignment="1">
      <alignment horizontal="left" indent="2"/>
    </xf>
    <xf numFmtId="0" fontId="427" fillId="78" borderId="64" xfId="2207" applyFont="1" applyFill="1" applyBorder="1" applyAlignment="1">
      <alignment horizontal="left" vertical="center" wrapText="1" indent="2"/>
    </xf>
    <xf numFmtId="49" fontId="429" fillId="78" borderId="197" xfId="2207" applyNumberFormat="1" applyFont="1" applyFill="1" applyBorder="1" applyAlignment="1">
      <alignment horizontal="left" vertical="center" indent="2"/>
    </xf>
    <xf numFmtId="0" fontId="389" fillId="78" borderId="198" xfId="2207" applyNumberFormat="1" applyFont="1" applyFill="1" applyBorder="1" applyAlignment="1">
      <alignment horizontal="left" vertical="center" indent="2"/>
    </xf>
    <xf numFmtId="0" fontId="429" fillId="78" borderId="199" xfId="2207" applyFont="1" applyFill="1" applyBorder="1" applyAlignment="1">
      <alignment horizontal="left" vertical="center" wrapText="1" indent="2"/>
    </xf>
    <xf numFmtId="0" fontId="471" fillId="78" borderId="199" xfId="2207" applyFont="1" applyFill="1" applyBorder="1" applyAlignment="1">
      <alignment horizontal="left" vertical="center" indent="2"/>
    </xf>
    <xf numFmtId="240" fontId="473" fillId="78" borderId="199" xfId="2208" applyNumberFormat="1" applyFont="1" applyFill="1" applyBorder="1" applyAlignment="1">
      <alignment vertical="center"/>
    </xf>
    <xf numFmtId="240" fontId="476" fillId="78" borderId="118" xfId="2208" applyNumberFormat="1" applyFont="1" applyFill="1" applyBorder="1" applyAlignment="1">
      <alignment horizontal="right" vertical="center" indent="2"/>
    </xf>
    <xf numFmtId="0" fontId="3" fillId="0" borderId="0" xfId="2207" applyAlignment="1">
      <alignment horizontal="left" indent="2"/>
    </xf>
    <xf numFmtId="240" fontId="476" fillId="78" borderId="217" xfId="2208" applyNumberFormat="1" applyFont="1" applyFill="1" applyBorder="1" applyAlignment="1">
      <alignment horizontal="right" vertical="center"/>
    </xf>
    <xf numFmtId="49" fontId="132" fillId="78" borderId="274" xfId="2207" applyNumberFormat="1" applyFont="1" applyFill="1" applyBorder="1" applyAlignment="1">
      <alignment horizontal="center" vertical="center" wrapText="1"/>
    </xf>
    <xf numFmtId="0" fontId="429" fillId="78" borderId="271" xfId="2207" applyFont="1" applyFill="1" applyBorder="1" applyAlignment="1">
      <alignment horizontal="center" vertical="center" wrapText="1"/>
    </xf>
    <xf numFmtId="0" fontId="389" fillId="78" borderId="272" xfId="2207" applyFont="1" applyFill="1" applyBorder="1" applyAlignment="1">
      <alignment horizontal="center" vertical="center" wrapText="1"/>
    </xf>
    <xf numFmtId="0" fontId="132" fillId="78" borderId="267" xfId="2207" applyFont="1" applyFill="1" applyBorder="1" applyAlignment="1">
      <alignment horizontal="center" vertical="center" wrapText="1"/>
    </xf>
    <xf numFmtId="240" fontId="473" fillId="78" borderId="267" xfId="2208" applyNumberFormat="1" applyFont="1" applyFill="1" applyBorder="1" applyAlignment="1">
      <alignment horizontal="right" vertical="center"/>
    </xf>
    <xf numFmtId="240" fontId="476" fillId="78" borderId="219" xfId="2208" applyNumberFormat="1" applyFont="1" applyFill="1" applyBorder="1" applyAlignment="1">
      <alignment horizontal="right" vertical="center"/>
    </xf>
    <xf numFmtId="0" fontId="413" fillId="78" borderId="145" xfId="2207" applyFont="1" applyFill="1" applyBorder="1" applyAlignment="1">
      <alignment vertical="top" wrapText="1"/>
    </xf>
    <xf numFmtId="0" fontId="413" fillId="78" borderId="202" xfId="2207" applyFont="1" applyFill="1" applyBorder="1" applyAlignment="1">
      <alignment vertical="top"/>
    </xf>
    <xf numFmtId="0" fontId="402" fillId="78" borderId="204" xfId="2207" applyFont="1" applyFill="1" applyBorder="1" applyAlignment="1">
      <alignment vertical="top" wrapText="1"/>
    </xf>
    <xf numFmtId="0" fontId="428" fillId="78" borderId="198" xfId="2207" applyFont="1" applyFill="1" applyBorder="1" applyAlignment="1">
      <alignment horizontal="center" vertical="center"/>
    </xf>
    <xf numFmtId="0" fontId="413" fillId="78" borderId="2" xfId="2207" applyFont="1" applyFill="1" applyBorder="1" applyAlignment="1">
      <alignment vertical="top"/>
    </xf>
    <xf numFmtId="0" fontId="402" fillId="78" borderId="15" xfId="2207" applyFont="1" applyFill="1" applyBorder="1" applyAlignment="1">
      <alignment vertical="top" wrapText="1"/>
    </xf>
    <xf numFmtId="0" fontId="413" fillId="78" borderId="146" xfId="2207" applyFont="1" applyFill="1" applyBorder="1" applyAlignment="1">
      <alignment vertical="top"/>
    </xf>
    <xf numFmtId="0" fontId="413" fillId="78" borderId="192" xfId="2207" applyFont="1" applyFill="1" applyBorder="1" applyAlignment="1">
      <alignment vertical="top"/>
    </xf>
    <xf numFmtId="0" fontId="402" fillId="78" borderId="193" xfId="2207" applyFont="1" applyFill="1" applyBorder="1" applyAlignment="1">
      <alignment vertical="top" wrapText="1"/>
    </xf>
    <xf numFmtId="0" fontId="429" fillId="78" borderId="229" xfId="2207" applyFont="1" applyFill="1" applyBorder="1" applyAlignment="1">
      <alignment horizontal="center" vertical="center" wrapText="1"/>
    </xf>
    <xf numFmtId="0" fontId="389" fillId="78" borderId="228" xfId="2207" applyFont="1" applyFill="1" applyBorder="1" applyAlignment="1">
      <alignment horizontal="center" vertical="center" wrapText="1"/>
    </xf>
    <xf numFmtId="0" fontId="423" fillId="78" borderId="145" xfId="2207" applyFont="1" applyFill="1" applyBorder="1" applyAlignment="1">
      <alignment horizontal="left" vertical="center" wrapText="1"/>
    </xf>
    <xf numFmtId="240" fontId="459" fillId="78" borderId="196" xfId="2208" applyNumberFormat="1" applyFont="1" applyFill="1" applyBorder="1" applyAlignment="1">
      <alignment vertical="center"/>
    </xf>
    <xf numFmtId="240" fontId="476" fillId="78" borderId="118" xfId="2208" applyNumberFormat="1" applyFont="1" applyFill="1" applyBorder="1" applyAlignment="1">
      <alignment vertical="center"/>
    </xf>
    <xf numFmtId="0" fontId="402" fillId="0" borderId="218" xfId="2207" applyFont="1" applyBorder="1" applyAlignment="1">
      <alignment horizontal="left" vertical="center" wrapText="1"/>
    </xf>
    <xf numFmtId="240" fontId="479" fillId="78" borderId="53" xfId="2207" applyNumberFormat="1" applyFont="1" applyFill="1" applyBorder="1" applyAlignment="1">
      <alignment horizontal="right" vertical="center"/>
    </xf>
    <xf numFmtId="240" fontId="459" fillId="78" borderId="0" xfId="2208" applyNumberFormat="1" applyFont="1" applyFill="1" applyBorder="1" applyAlignment="1">
      <alignment vertical="center"/>
    </xf>
    <xf numFmtId="240" fontId="480" fillId="78" borderId="53" xfId="2208" applyNumberFormat="1" applyFont="1" applyFill="1" applyBorder="1" applyAlignment="1">
      <alignment vertical="center"/>
    </xf>
    <xf numFmtId="0" fontId="429" fillId="78" borderId="0" xfId="2207" applyFont="1" applyFill="1" applyBorder="1" applyAlignment="1">
      <alignment vertical="top" wrapText="1"/>
    </xf>
    <xf numFmtId="0" fontId="427" fillId="78" borderId="0" xfId="2207" applyFont="1" applyFill="1" applyBorder="1" applyAlignment="1">
      <alignment vertical="center" wrapText="1"/>
    </xf>
    <xf numFmtId="0" fontId="413" fillId="78" borderId="64" xfId="2207" applyFont="1" applyFill="1" applyBorder="1" applyAlignment="1">
      <alignment horizontal="left" vertical="top" wrapText="1"/>
    </xf>
    <xf numFmtId="0" fontId="413" fillId="78" borderId="0" xfId="2207" applyFont="1" applyFill="1" applyBorder="1" applyAlignment="1">
      <alignment horizontal="left" vertical="top" wrapText="1"/>
    </xf>
    <xf numFmtId="0" fontId="403" fillId="0" borderId="79" xfId="2207" applyFont="1" applyBorder="1" applyAlignment="1">
      <alignment horizontal="center" vertical="center" wrapText="1"/>
    </xf>
    <xf numFmtId="240" fontId="459" fillId="78" borderId="18" xfId="2208" applyNumberFormat="1" applyFont="1" applyFill="1" applyBorder="1" applyAlignment="1">
      <alignment vertical="center"/>
    </xf>
    <xf numFmtId="240" fontId="480" fillId="78" borderId="195" xfId="2208" applyNumberFormat="1" applyFont="1" applyFill="1" applyBorder="1" applyAlignment="1">
      <alignment vertical="center"/>
    </xf>
    <xf numFmtId="0" fontId="440" fillId="78" borderId="145" xfId="2207" applyFont="1" applyFill="1" applyBorder="1" applyAlignment="1">
      <alignment horizontal="left" vertical="center" wrapText="1"/>
    </xf>
    <xf numFmtId="240" fontId="479" fillId="0" borderId="53" xfId="2207" applyNumberFormat="1" applyFont="1" applyBorder="1" applyAlignment="1">
      <alignment horizontal="right" vertical="center"/>
    </xf>
    <xf numFmtId="240" fontId="473" fillId="78" borderId="197" xfId="2208" applyNumberFormat="1" applyFont="1" applyFill="1" applyBorder="1" applyAlignment="1">
      <alignment horizontal="right" vertical="center"/>
    </xf>
    <xf numFmtId="240" fontId="476" fillId="78" borderId="210" xfId="2208" applyNumberFormat="1" applyFont="1" applyFill="1" applyBorder="1" applyAlignment="1">
      <alignment horizontal="right" vertical="center"/>
    </xf>
    <xf numFmtId="240" fontId="473" fillId="78" borderId="274" xfId="2208" applyNumberFormat="1" applyFont="1" applyFill="1" applyBorder="1" applyAlignment="1">
      <alignment horizontal="right" vertical="center"/>
    </xf>
    <xf numFmtId="49" fontId="132" fillId="78" borderId="271" xfId="2207" applyNumberFormat="1" applyFont="1" applyFill="1" applyBorder="1" applyAlignment="1">
      <alignment horizontal="center" vertical="center" wrapText="1"/>
    </xf>
    <xf numFmtId="240" fontId="477" fillId="78" borderId="271" xfId="2207" applyNumberFormat="1" applyFont="1" applyFill="1" applyBorder="1" applyAlignment="1">
      <alignment horizontal="right" vertical="center"/>
    </xf>
    <xf numFmtId="240" fontId="481" fillId="78" borderId="208" xfId="2207" applyNumberFormat="1" applyFont="1" applyFill="1" applyBorder="1"/>
    <xf numFmtId="240" fontId="481" fillId="78" borderId="219" xfId="2207" applyNumberFormat="1" applyFont="1" applyFill="1" applyBorder="1"/>
    <xf numFmtId="0" fontId="429" fillId="78" borderId="18" xfId="2207" applyFont="1" applyFill="1" applyBorder="1" applyAlignment="1">
      <alignment horizontal="center" vertical="center" wrapText="1"/>
    </xf>
    <xf numFmtId="0" fontId="427" fillId="78" borderId="146" xfId="2207" applyFont="1" applyFill="1" applyBorder="1" applyAlignment="1">
      <alignment horizontal="left" vertical="center" wrapText="1"/>
    </xf>
    <xf numFmtId="0" fontId="413" fillId="0" borderId="220" xfId="2207" applyFont="1" applyBorder="1" applyAlignment="1">
      <alignment horizontal="left" vertical="center" wrapText="1"/>
    </xf>
    <xf numFmtId="0" fontId="236" fillId="0" borderId="193" xfId="2207" applyFont="1" applyBorder="1" applyAlignment="1">
      <alignment horizontal="center" vertical="top" wrapText="1"/>
    </xf>
    <xf numFmtId="0" fontId="3" fillId="0" borderId="255" xfId="2207" applyBorder="1" applyAlignment="1">
      <alignment horizontal="center" vertical="center"/>
    </xf>
    <xf numFmtId="240" fontId="407" fillId="0" borderId="18" xfId="2207" applyNumberFormat="1" applyFont="1" applyBorder="1" applyAlignment="1">
      <alignment horizontal="right" vertical="center"/>
    </xf>
    <xf numFmtId="240" fontId="481" fillId="78" borderId="195" xfId="2207" applyNumberFormat="1" applyFont="1" applyFill="1" applyBorder="1" applyAlignment="1">
      <alignment vertical="top"/>
    </xf>
    <xf numFmtId="240" fontId="431" fillId="78" borderId="26" xfId="2208" applyNumberFormat="1" applyFont="1" applyFill="1" applyBorder="1" applyAlignment="1">
      <alignment horizontal="right" vertical="top"/>
    </xf>
    <xf numFmtId="0" fontId="428" fillId="78" borderId="202" xfId="2207" applyFont="1" applyFill="1" applyBorder="1" applyAlignment="1">
      <alignment horizontal="center" vertical="center"/>
    </xf>
    <xf numFmtId="240" fontId="407" fillId="0" borderId="196" xfId="2207" applyNumberFormat="1" applyFont="1" applyBorder="1" applyAlignment="1">
      <alignment horizontal="right" vertical="center"/>
    </xf>
    <xf numFmtId="240" fontId="481" fillId="78" borderId="118" xfId="2207" applyNumberFormat="1" applyFont="1" applyFill="1" applyBorder="1" applyAlignment="1">
      <alignment vertical="center"/>
    </xf>
    <xf numFmtId="49" fontId="389" fillId="78" borderId="2" xfId="2207" applyNumberFormat="1" applyFont="1" applyFill="1" applyBorder="1" applyAlignment="1">
      <alignment horizontal="center" vertical="center"/>
    </xf>
    <xf numFmtId="0" fontId="429" fillId="78" borderId="0" xfId="2207" applyFont="1" applyFill="1" applyBorder="1" applyAlignment="1">
      <alignment vertical="center" wrapText="1"/>
    </xf>
    <xf numFmtId="0" fontId="429" fillId="78" borderId="0" xfId="2207" applyFont="1" applyFill="1" applyBorder="1" applyAlignment="1">
      <alignment horizontal="left" vertical="center" wrapText="1"/>
    </xf>
    <xf numFmtId="240" fontId="277" fillId="78" borderId="199" xfId="2208" applyNumberFormat="1" applyFont="1" applyFill="1" applyBorder="1" applyAlignment="1">
      <alignment horizontal="right" vertical="center"/>
    </xf>
    <xf numFmtId="240" fontId="277" fillId="78" borderId="268" xfId="2208" applyNumberFormat="1" applyFont="1" applyFill="1" applyBorder="1" applyAlignment="1">
      <alignment horizontal="right" vertical="center"/>
    </xf>
    <xf numFmtId="240" fontId="277" fillId="78" borderId="79" xfId="2208" applyNumberFormat="1" applyFont="1" applyFill="1" applyBorder="1" applyAlignment="1">
      <alignment horizontal="right" vertical="center"/>
    </xf>
    <xf numFmtId="0" fontId="462" fillId="78" borderId="64" xfId="2207" applyFont="1" applyFill="1" applyBorder="1" applyAlignment="1">
      <alignment textRotation="255" wrapText="1"/>
    </xf>
    <xf numFmtId="240" fontId="433" fillId="78" borderId="268" xfId="2207" applyNumberFormat="1" applyFont="1" applyFill="1" applyBorder="1" applyAlignment="1">
      <alignment horizontal="right" vertical="center"/>
    </xf>
    <xf numFmtId="240" fontId="277" fillId="78" borderId="267" xfId="2208" applyNumberFormat="1" applyFont="1" applyFill="1" applyBorder="1" applyAlignment="1">
      <alignment horizontal="right" vertical="center"/>
    </xf>
    <xf numFmtId="0" fontId="463" fillId="78" borderId="145" xfId="2207" applyFont="1" applyFill="1" applyBorder="1" applyAlignment="1">
      <alignment vertical="top" wrapText="1"/>
    </xf>
    <xf numFmtId="0" fontId="462" fillId="78" borderId="118" xfId="2207" applyFont="1" applyFill="1" applyBorder="1" applyAlignment="1">
      <alignment vertical="top"/>
    </xf>
    <xf numFmtId="0" fontId="462" fillId="78" borderId="64" xfId="2207" applyFont="1" applyFill="1" applyBorder="1" applyAlignment="1">
      <alignment vertical="top"/>
    </xf>
    <xf numFmtId="0" fontId="462" fillId="78" borderId="53" xfId="2207" applyFont="1" applyFill="1" applyBorder="1" applyAlignment="1">
      <alignment vertical="top"/>
    </xf>
    <xf numFmtId="240" fontId="277" fillId="0" borderId="79" xfId="2208" applyNumberFormat="1" applyFont="1" applyFill="1" applyBorder="1" applyAlignment="1">
      <alignment horizontal="right" vertical="center"/>
    </xf>
    <xf numFmtId="240" fontId="277" fillId="0" borderId="199" xfId="2208" applyNumberFormat="1" applyFont="1" applyFill="1" applyBorder="1" applyAlignment="1">
      <alignment horizontal="right" vertical="center"/>
    </xf>
    <xf numFmtId="240" fontId="277" fillId="0" borderId="268" xfId="2208" applyNumberFormat="1" applyFont="1" applyFill="1" applyBorder="1" applyAlignment="1">
      <alignment horizontal="right" vertical="center"/>
    </xf>
    <xf numFmtId="0" fontId="462" fillId="78" borderId="146" xfId="2207" applyFont="1" applyFill="1" applyBorder="1" applyAlignment="1">
      <alignment vertical="top"/>
    </xf>
    <xf numFmtId="0" fontId="462" fillId="78" borderId="195" xfId="2207" applyFont="1" applyFill="1" applyBorder="1" applyAlignment="1">
      <alignment vertical="top"/>
    </xf>
    <xf numFmtId="0" fontId="427" fillId="78" borderId="0" xfId="2207" applyFont="1" applyFill="1" applyBorder="1" applyAlignment="1">
      <alignment horizontal="left" vertical="center" wrapText="1"/>
    </xf>
    <xf numFmtId="240" fontId="479" fillId="78" borderId="208" xfId="2208" applyNumberFormat="1" applyFont="1" applyFill="1" applyBorder="1" applyAlignment="1">
      <alignment horizontal="right" vertical="center"/>
    </xf>
    <xf numFmtId="240" fontId="479" fillId="78" borderId="209" xfId="2208" applyNumberFormat="1" applyFont="1" applyFill="1" applyBorder="1" applyAlignment="1">
      <alignment horizontal="right" vertical="center"/>
    </xf>
    <xf numFmtId="240" fontId="479" fillId="78" borderId="53" xfId="2208" applyNumberFormat="1" applyFont="1" applyFill="1" applyBorder="1" applyAlignment="1">
      <alignment horizontal="right" vertical="center"/>
    </xf>
    <xf numFmtId="240" fontId="408" fillId="78" borderId="53" xfId="2208" applyNumberFormat="1" applyFont="1" applyFill="1" applyBorder="1" applyAlignment="1">
      <alignment horizontal="right" vertical="center"/>
    </xf>
    <xf numFmtId="240" fontId="408" fillId="78" borderId="195" xfId="2208" applyNumberFormat="1" applyFont="1" applyFill="1" applyBorder="1" applyAlignment="1">
      <alignment horizontal="right" vertical="center"/>
    </xf>
    <xf numFmtId="0" fontId="402" fillId="78" borderId="199" xfId="2207" applyFont="1" applyFill="1" applyBorder="1" applyAlignment="1">
      <alignment horizontal="left" vertical="center" wrapText="1"/>
    </xf>
    <xf numFmtId="240" fontId="441" fillId="78" borderId="197" xfId="2208" applyNumberFormat="1" applyFont="1" applyFill="1" applyBorder="1" applyAlignment="1">
      <alignment horizontal="right" vertical="center"/>
    </xf>
    <xf numFmtId="240" fontId="430" fillId="78" borderId="201" xfId="2208" applyNumberFormat="1" applyFont="1" applyFill="1" applyBorder="1" applyAlignment="1">
      <alignment horizontal="right" vertical="center"/>
    </xf>
    <xf numFmtId="0" fontId="413" fillId="78" borderId="64" xfId="2207" applyFont="1" applyFill="1" applyBorder="1" applyAlignment="1">
      <alignment horizontal="left" vertical="center"/>
    </xf>
    <xf numFmtId="0" fontId="132" fillId="78" borderId="276" xfId="2207" applyFont="1" applyFill="1" applyBorder="1" applyAlignment="1">
      <alignment horizontal="center" vertical="center" wrapText="1"/>
    </xf>
    <xf numFmtId="49" fontId="389" fillId="78" borderId="266" xfId="2207" applyNumberFormat="1" applyFont="1" applyFill="1" applyBorder="1" applyAlignment="1">
      <alignment horizontal="center" vertical="center" wrapText="1"/>
    </xf>
    <xf numFmtId="0" fontId="413" fillId="78" borderId="280" xfId="2207" applyFont="1" applyFill="1" applyBorder="1" applyAlignment="1">
      <alignment horizontal="left" vertical="center"/>
    </xf>
    <xf numFmtId="240" fontId="441" fillId="78" borderId="281" xfId="2208" applyNumberFormat="1" applyFont="1" applyFill="1" applyBorder="1" applyAlignment="1">
      <alignment horizontal="right" vertical="center"/>
    </xf>
    <xf numFmtId="240" fontId="430" fillId="78" borderId="282" xfId="2208" applyNumberFormat="1" applyFont="1" applyFill="1" applyBorder="1" applyAlignment="1">
      <alignment horizontal="right" vertical="center"/>
    </xf>
    <xf numFmtId="0" fontId="402" fillId="78" borderId="221" xfId="2207" applyFont="1" applyFill="1" applyBorder="1" applyAlignment="1">
      <alignment horizontal="left" vertical="center" wrapText="1"/>
    </xf>
    <xf numFmtId="240" fontId="435" fillId="78" borderId="225" xfId="2207" applyNumberFormat="1" applyFont="1" applyFill="1" applyBorder="1" applyAlignment="1">
      <alignment horizontal="right" vertical="center"/>
    </xf>
    <xf numFmtId="240" fontId="441" fillId="78" borderId="196" xfId="2208" applyNumberFormat="1" applyFont="1" applyFill="1" applyBorder="1" applyAlignment="1">
      <alignment horizontal="right" vertical="center"/>
    </xf>
    <xf numFmtId="0" fontId="427" fillId="78" borderId="266" xfId="2207" applyFont="1" applyFill="1" applyBorder="1" applyAlignment="1">
      <alignment horizontal="left" vertical="center"/>
    </xf>
    <xf numFmtId="49" fontId="132" fillId="78" borderId="222" xfId="2207" applyNumberFormat="1" applyFont="1" applyFill="1" applyBorder="1" applyAlignment="1">
      <alignment horizontal="center" vertical="center" wrapText="1"/>
    </xf>
    <xf numFmtId="240" fontId="439" fillId="78" borderId="222" xfId="2207" applyNumberFormat="1" applyFont="1" applyFill="1" applyBorder="1" applyAlignment="1">
      <alignment horizontal="right" vertical="center"/>
    </xf>
    <xf numFmtId="240" fontId="439" fillId="78" borderId="227" xfId="2207" applyNumberFormat="1" applyFont="1" applyFill="1" applyBorder="1" applyAlignment="1">
      <alignment horizontal="right" vertical="center"/>
    </xf>
    <xf numFmtId="240" fontId="439" fillId="78" borderId="253" xfId="2207" applyNumberFormat="1" applyFont="1" applyFill="1" applyBorder="1" applyAlignment="1">
      <alignment horizontal="right" vertical="center"/>
    </xf>
    <xf numFmtId="240" fontId="441" fillId="78" borderId="222" xfId="2208" applyNumberFormat="1" applyFont="1" applyFill="1" applyBorder="1" applyAlignment="1">
      <alignment horizontal="right" vertical="center"/>
    </xf>
    <xf numFmtId="0" fontId="443" fillId="78" borderId="224" xfId="2207" applyFont="1" applyFill="1" applyBorder="1" applyAlignment="1">
      <alignment horizontal="left" vertical="center"/>
    </xf>
    <xf numFmtId="0" fontId="3" fillId="78" borderId="223" xfId="2207" applyFill="1" applyBorder="1"/>
    <xf numFmtId="240" fontId="441" fillId="78" borderId="253" xfId="2208" applyNumberFormat="1" applyFont="1" applyFill="1" applyBorder="1" applyAlignment="1">
      <alignment horizontal="right" vertical="center"/>
    </xf>
    <xf numFmtId="240" fontId="439" fillId="78" borderId="53" xfId="2207" applyNumberFormat="1" applyFont="1" applyFill="1" applyBorder="1" applyAlignment="1">
      <alignment horizontal="right" vertical="center"/>
    </xf>
    <xf numFmtId="240" fontId="441" fillId="78" borderId="182" xfId="2208" applyNumberFormat="1" applyFont="1" applyFill="1" applyBorder="1" applyAlignment="1">
      <alignment horizontal="right" vertical="center"/>
    </xf>
    <xf numFmtId="240" fontId="439" fillId="78" borderId="260" xfId="2207" applyNumberFormat="1" applyFont="1" applyFill="1" applyBorder="1" applyAlignment="1">
      <alignment horizontal="right" vertical="center"/>
    </xf>
    <xf numFmtId="240" fontId="430" fillId="0" borderId="260" xfId="2208" applyNumberFormat="1" applyFont="1" applyFill="1" applyBorder="1" applyAlignment="1">
      <alignment horizontal="right" vertical="center"/>
    </xf>
    <xf numFmtId="240" fontId="430" fillId="0" borderId="227" xfId="2208" applyNumberFormat="1" applyFont="1" applyFill="1" applyBorder="1" applyAlignment="1">
      <alignment horizontal="right" vertical="center"/>
    </xf>
    <xf numFmtId="240" fontId="441" fillId="78" borderId="283" xfId="2208" applyNumberFormat="1" applyFont="1" applyFill="1" applyBorder="1" applyAlignment="1">
      <alignment horizontal="right" vertical="center"/>
    </xf>
    <xf numFmtId="240" fontId="430" fillId="0" borderId="284" xfId="2208" applyNumberFormat="1" applyFont="1" applyFill="1" applyBorder="1" applyAlignment="1">
      <alignment horizontal="right" vertical="center"/>
    </xf>
    <xf numFmtId="0" fontId="413" fillId="78" borderId="146" xfId="2207" applyFont="1" applyFill="1" applyBorder="1" applyAlignment="1">
      <alignment horizontal="left" vertical="center"/>
    </xf>
    <xf numFmtId="0" fontId="427" fillId="78" borderId="18" xfId="2207" applyFont="1" applyFill="1" applyBorder="1" applyAlignment="1">
      <alignment horizontal="left" vertical="center"/>
    </xf>
    <xf numFmtId="240" fontId="430" fillId="0" borderId="195" xfId="2208" applyNumberFormat="1" applyFont="1" applyFill="1" applyBorder="1" applyAlignment="1">
      <alignment horizontal="right" vertical="center"/>
    </xf>
    <xf numFmtId="0" fontId="3" fillId="78" borderId="0" xfId="2207" applyFill="1" applyAlignment="1">
      <alignment vertical="center"/>
    </xf>
    <xf numFmtId="0" fontId="405" fillId="78" borderId="0" xfId="2207" applyFont="1" applyFill="1"/>
    <xf numFmtId="240" fontId="444" fillId="78" borderId="0" xfId="2207" applyNumberFormat="1" applyFont="1" applyFill="1" applyAlignment="1">
      <alignment horizontal="right" vertical="center"/>
    </xf>
    <xf numFmtId="240" fontId="431" fillId="78" borderId="0" xfId="2207" applyNumberFormat="1" applyFont="1" applyFill="1" applyAlignment="1">
      <alignment horizontal="right"/>
    </xf>
    <xf numFmtId="0" fontId="413" fillId="78" borderId="285" xfId="2207" applyFont="1" applyFill="1" applyBorder="1" applyAlignment="1">
      <alignment horizontal="left" vertical="center"/>
    </xf>
    <xf numFmtId="0" fontId="427" fillId="78" borderId="283" xfId="2207" applyFont="1" applyFill="1" applyBorder="1" applyAlignment="1">
      <alignment horizontal="left" vertical="center"/>
    </xf>
    <xf numFmtId="0" fontId="402" fillId="78" borderId="286" xfId="2207" applyFont="1" applyFill="1" applyBorder="1" applyAlignment="1">
      <alignment horizontal="left" vertical="center" wrapText="1"/>
    </xf>
    <xf numFmtId="49" fontId="429" fillId="78" borderId="287" xfId="2207" applyNumberFormat="1" applyFont="1" applyFill="1" applyBorder="1" applyAlignment="1">
      <alignment horizontal="center" vertical="center" wrapText="1"/>
    </xf>
    <xf numFmtId="0" fontId="389" fillId="78" borderId="288" xfId="2207" applyNumberFormat="1" applyFont="1" applyFill="1" applyBorder="1" applyAlignment="1">
      <alignment horizontal="center" vertical="center" wrapText="1"/>
    </xf>
    <xf numFmtId="0" fontId="429" fillId="78" borderId="286" xfId="2207" applyFont="1" applyFill="1" applyBorder="1" applyAlignment="1">
      <alignment horizontal="center" vertical="center" wrapText="1"/>
    </xf>
    <xf numFmtId="0" fontId="471" fillId="78" borderId="286" xfId="2207" applyFont="1" applyFill="1" applyBorder="1" applyAlignment="1">
      <alignment horizontal="center" vertical="center"/>
    </xf>
    <xf numFmtId="240" fontId="430" fillId="78" borderId="284" xfId="2208" applyNumberFormat="1" applyFont="1" applyFill="1" applyBorder="1" applyAlignment="1">
      <alignment horizontal="right" vertical="center"/>
    </xf>
    <xf numFmtId="0" fontId="436" fillId="78" borderId="224" xfId="2207" applyFont="1" applyFill="1" applyBorder="1" applyAlignment="1">
      <alignment horizontal="left" vertical="center"/>
    </xf>
    <xf numFmtId="0" fontId="278" fillId="78" borderId="221" xfId="2207" applyFont="1" applyFill="1" applyBorder="1" applyAlignment="1">
      <alignment horizontal="left" vertical="center" wrapText="1"/>
    </xf>
    <xf numFmtId="0" fontId="428" fillId="78" borderId="223" xfId="2207" applyFont="1" applyFill="1" applyBorder="1" applyAlignment="1">
      <alignment horizontal="center" vertical="center"/>
    </xf>
    <xf numFmtId="0" fontId="3" fillId="0" borderId="221" xfId="2207" applyBorder="1" applyAlignment="1">
      <alignment horizontal="center" vertical="center"/>
    </xf>
    <xf numFmtId="0" fontId="3" fillId="78" borderId="228" xfId="2207" applyFill="1" applyBorder="1"/>
    <xf numFmtId="0" fontId="427" fillId="78" borderId="0" xfId="2207" applyFont="1" applyFill="1" applyAlignment="1">
      <alignment horizontal="left" vertical="center"/>
    </xf>
    <xf numFmtId="240" fontId="473" fillId="78" borderId="255" xfId="2208" applyNumberFormat="1" applyFont="1" applyFill="1" applyBorder="1" applyAlignment="1">
      <alignment horizontal="right" vertical="center" wrapText="1"/>
    </xf>
    <xf numFmtId="240" fontId="430" fillId="78" borderId="208" xfId="2208" applyNumberFormat="1" applyFont="1" applyFill="1" applyBorder="1" applyAlignment="1">
      <alignment vertical="center" wrapText="1"/>
    </xf>
    <xf numFmtId="240" fontId="473" fillId="78" borderId="221" xfId="2208" applyNumberFormat="1" applyFont="1" applyFill="1" applyBorder="1" applyAlignment="1">
      <alignment horizontal="right" vertical="center" wrapText="1"/>
    </xf>
    <xf numFmtId="0" fontId="28" fillId="78" borderId="15" xfId="2207" applyFont="1" applyFill="1" applyBorder="1" applyAlignment="1">
      <alignment horizontal="left" vertical="center" wrapText="1"/>
    </xf>
    <xf numFmtId="0" fontId="277" fillId="78" borderId="222" xfId="2207" applyFont="1" applyFill="1" applyBorder="1" applyAlignment="1" applyProtection="1">
      <alignment horizontal="center" vertical="center"/>
      <protection hidden="1"/>
    </xf>
    <xf numFmtId="0" fontId="428" fillId="78" borderId="223" xfId="2207" applyFont="1" applyFill="1" applyBorder="1" applyAlignment="1" applyProtection="1">
      <alignment horizontal="center"/>
      <protection hidden="1"/>
    </xf>
    <xf numFmtId="240" fontId="473" fillId="78" borderId="267" xfId="2208" applyNumberFormat="1" applyFont="1" applyFill="1" applyBorder="1" applyAlignment="1">
      <alignment horizontal="right" vertical="center" wrapText="1"/>
    </xf>
    <xf numFmtId="49" fontId="389" fillId="78" borderId="223" xfId="2207" applyNumberFormat="1" applyFont="1" applyFill="1" applyBorder="1" applyAlignment="1">
      <alignment horizontal="center" vertical="center" wrapText="1"/>
    </xf>
    <xf numFmtId="0" fontId="427" fillId="78" borderId="0" xfId="2207" applyFont="1" applyFill="1" applyBorder="1" applyAlignment="1">
      <alignment horizontal="left" vertical="center"/>
    </xf>
    <xf numFmtId="0" fontId="28" fillId="78" borderId="193" xfId="2207" applyFont="1" applyFill="1" applyBorder="1" applyAlignment="1">
      <alignment horizontal="left" vertical="center" wrapText="1"/>
    </xf>
    <xf numFmtId="49" fontId="389" fillId="78" borderId="228" xfId="2207" applyNumberFormat="1" applyFont="1" applyFill="1" applyBorder="1" applyAlignment="1">
      <alignment horizontal="center" vertical="center" wrapText="1"/>
    </xf>
    <xf numFmtId="240" fontId="473" fillId="78" borderId="79" xfId="2208" applyNumberFormat="1" applyFont="1" applyFill="1" applyBorder="1" applyAlignment="1">
      <alignment horizontal="right" vertical="center" wrapText="1"/>
    </xf>
    <xf numFmtId="240" fontId="430" fillId="78" borderId="209" xfId="2208" applyNumberFormat="1" applyFont="1" applyFill="1" applyBorder="1" applyAlignment="1">
      <alignment vertical="center" wrapText="1"/>
    </xf>
    <xf numFmtId="0" fontId="402" fillId="78" borderId="2" xfId="2207" applyFont="1" applyFill="1" applyBorder="1" applyAlignment="1">
      <alignment horizontal="left" vertical="center" wrapText="1"/>
    </xf>
    <xf numFmtId="240" fontId="289" fillId="78" borderId="208" xfId="2208" applyNumberFormat="1" applyFont="1" applyFill="1" applyBorder="1" applyAlignment="1">
      <alignment vertical="center"/>
    </xf>
    <xf numFmtId="0" fontId="28" fillId="78" borderId="0" xfId="2207" applyFont="1" applyFill="1" applyAlignment="1">
      <alignment horizontal="left" vertical="center" wrapText="1"/>
    </xf>
    <xf numFmtId="0" fontId="427" fillId="78" borderId="146" xfId="2207" applyFont="1" applyFill="1" applyBorder="1" applyAlignment="1">
      <alignment horizontal="left" vertical="center"/>
    </xf>
    <xf numFmtId="0" fontId="427" fillId="78" borderId="192" xfId="2207" applyFont="1" applyFill="1" applyBorder="1" applyAlignment="1">
      <alignment horizontal="left" vertical="center"/>
    </xf>
    <xf numFmtId="0" fontId="28" fillId="78" borderId="18" xfId="2207" applyFont="1" applyFill="1" applyBorder="1" applyAlignment="1">
      <alignment horizontal="left" vertical="center" wrapText="1"/>
    </xf>
    <xf numFmtId="0" fontId="428" fillId="78" borderId="272" xfId="2207" applyFont="1" applyFill="1" applyBorder="1" applyAlignment="1" applyProtection="1">
      <alignment horizontal="center"/>
      <protection hidden="1"/>
    </xf>
    <xf numFmtId="240" fontId="289" fillId="78" borderId="209" xfId="2208" applyNumberFormat="1" applyFont="1" applyFill="1" applyBorder="1" applyAlignment="1">
      <alignment vertical="center"/>
    </xf>
    <xf numFmtId="0" fontId="427" fillId="78" borderId="62" xfId="2207" applyFont="1" applyFill="1" applyBorder="1" applyAlignment="1">
      <alignment horizontal="left" vertical="top" wrapText="1"/>
    </xf>
    <xf numFmtId="0" fontId="402" fillId="78" borderId="203" xfId="2207" applyFont="1" applyFill="1" applyBorder="1" applyAlignment="1">
      <alignment horizontal="left" vertical="center" wrapText="1"/>
    </xf>
    <xf numFmtId="49" fontId="389" fillId="78" borderId="202" xfId="2207" applyNumberFormat="1" applyFont="1" applyFill="1" applyBorder="1" applyAlignment="1">
      <alignment horizontal="center" vertical="center" wrapText="1"/>
    </xf>
    <xf numFmtId="0" fontId="132" fillId="78" borderId="203" xfId="2207" applyFont="1" applyFill="1" applyBorder="1" applyAlignment="1">
      <alignment horizontal="center" vertical="center" wrapText="1"/>
    </xf>
    <xf numFmtId="0" fontId="296" fillId="78" borderId="224" xfId="2207" applyFont="1" applyFill="1" applyBorder="1" applyAlignment="1" applyProtection="1">
      <alignment vertical="center"/>
      <protection hidden="1"/>
    </xf>
    <xf numFmtId="0" fontId="296" fillId="78" borderId="223" xfId="2207" applyFont="1" applyFill="1" applyBorder="1" applyAlignment="1" applyProtection="1">
      <protection hidden="1"/>
    </xf>
    <xf numFmtId="240" fontId="430" fillId="78" borderId="222" xfId="2208" applyNumberFormat="1" applyFont="1" applyFill="1" applyBorder="1" applyAlignment="1">
      <alignment vertical="center"/>
    </xf>
    <xf numFmtId="240" fontId="430" fillId="78" borderId="227" xfId="2208" applyNumberFormat="1" applyFont="1" applyFill="1" applyBorder="1" applyAlignment="1">
      <alignment vertical="center"/>
    </xf>
    <xf numFmtId="0" fontId="296" fillId="78" borderId="146" xfId="2207" applyFont="1" applyFill="1" applyBorder="1" applyAlignment="1" applyProtection="1">
      <alignment vertical="center"/>
      <protection hidden="1"/>
    </xf>
    <xf numFmtId="0" fontId="3" fillId="78" borderId="193" xfId="2207" applyFont="1" applyFill="1" applyBorder="1" applyAlignment="1" applyProtection="1">
      <alignment vertical="center"/>
      <protection hidden="1"/>
    </xf>
    <xf numFmtId="0" fontId="277" fillId="78" borderId="194" xfId="2207" applyFont="1" applyFill="1" applyBorder="1" applyAlignment="1" applyProtection="1">
      <alignment horizontal="center" vertical="center"/>
      <protection hidden="1"/>
    </xf>
    <xf numFmtId="0" fontId="428" fillId="78" borderId="18" xfId="2207" applyFont="1" applyFill="1" applyBorder="1" applyAlignment="1" applyProtection="1">
      <alignment horizontal="center"/>
      <protection hidden="1"/>
    </xf>
    <xf numFmtId="240" fontId="3" fillId="0" borderId="0" xfId="2207" applyNumberFormat="1"/>
    <xf numFmtId="0" fontId="437" fillId="78" borderId="270" xfId="2207" applyFont="1" applyFill="1" applyBorder="1" applyAlignment="1">
      <alignment horizontal="left"/>
    </xf>
    <xf numFmtId="0" fontId="447" fillId="78" borderId="289" xfId="2092" applyFill="1" applyBorder="1" applyAlignment="1" applyProtection="1">
      <alignment horizontal="left" wrapText="1"/>
    </xf>
    <xf numFmtId="0" fontId="402" fillId="78" borderId="289" xfId="2207" applyFont="1" applyFill="1" applyBorder="1" applyAlignment="1">
      <alignment horizontal="left" wrapText="1"/>
    </xf>
    <xf numFmtId="49" fontId="403" fillId="78" borderId="289" xfId="2207" applyNumberFormat="1" applyFont="1" applyFill="1" applyBorder="1" applyAlignment="1">
      <alignment horizontal="left" wrapText="1"/>
    </xf>
    <xf numFmtId="49" fontId="404" fillId="78" borderId="289" xfId="2207" applyNumberFormat="1" applyFont="1" applyFill="1" applyBorder="1" applyAlignment="1">
      <alignment horizontal="left" wrapText="1"/>
    </xf>
    <xf numFmtId="0" fontId="405" fillId="78" borderId="289" xfId="2207" applyFont="1" applyFill="1" applyBorder="1" applyAlignment="1">
      <alignment horizontal="center" wrapText="1"/>
    </xf>
    <xf numFmtId="0" fontId="405" fillId="78" borderId="289" xfId="2207" applyFont="1" applyFill="1" applyBorder="1" applyAlignment="1">
      <alignment horizontal="center"/>
    </xf>
    <xf numFmtId="240" fontId="407" fillId="78" borderId="289" xfId="2207" applyNumberFormat="1" applyFont="1" applyFill="1" applyBorder="1" applyAlignment="1">
      <alignment horizontal="right"/>
    </xf>
    <xf numFmtId="240" fontId="408" fillId="78" borderId="273" xfId="2207" applyNumberFormat="1" applyFont="1" applyFill="1" applyBorder="1" applyAlignment="1">
      <alignment horizontal="right"/>
    </xf>
    <xf numFmtId="240" fontId="408" fillId="78" borderId="0" xfId="2207" applyNumberFormat="1" applyFont="1" applyFill="1" applyBorder="1" applyAlignment="1">
      <alignment horizontal="right"/>
    </xf>
    <xf numFmtId="0" fontId="437" fillId="78" borderId="291" xfId="2207" applyFont="1" applyFill="1" applyBorder="1" applyAlignment="1">
      <alignment horizontal="left"/>
    </xf>
    <xf numFmtId="0" fontId="296" fillId="78" borderId="180" xfId="2207" applyFont="1" applyFill="1" applyBorder="1" applyAlignment="1"/>
    <xf numFmtId="0" fontId="422" fillId="78" borderId="180" xfId="2207" applyFont="1" applyFill="1" applyBorder="1" applyAlignment="1">
      <alignment horizontal="left" wrapText="1"/>
    </xf>
    <xf numFmtId="49" fontId="236" fillId="78" borderId="180" xfId="2207" applyNumberFormat="1" applyFont="1" applyFill="1" applyBorder="1" applyAlignment="1">
      <alignment horizontal="left" wrapText="1"/>
    </xf>
    <xf numFmtId="49" fontId="454" fillId="78" borderId="180" xfId="2207" applyNumberFormat="1" applyFont="1" applyFill="1" applyBorder="1" applyAlignment="1">
      <alignment horizontal="left" wrapText="1"/>
    </xf>
    <xf numFmtId="0" fontId="236" fillId="78" borderId="180" xfId="2207" applyFont="1" applyFill="1" applyBorder="1" applyAlignment="1">
      <alignment horizontal="center" wrapText="1"/>
    </xf>
    <xf numFmtId="0" fontId="236" fillId="78" borderId="180" xfId="2207" applyFont="1" applyFill="1" applyBorder="1" applyAlignment="1">
      <alignment horizontal="center"/>
    </xf>
    <xf numFmtId="240" fontId="482" fillId="78" borderId="180" xfId="2208" applyNumberFormat="1" applyFont="1" applyFill="1" applyBorder="1" applyAlignment="1">
      <alignment horizontal="right"/>
    </xf>
    <xf numFmtId="240" fontId="464" fillId="78" borderId="292" xfId="2208" applyNumberFormat="1" applyFont="1" applyFill="1" applyBorder="1" applyAlignment="1">
      <alignment horizontal="right"/>
    </xf>
    <xf numFmtId="240" fontId="464" fillId="78" borderId="0" xfId="2208" applyNumberFormat="1" applyFont="1" applyFill="1" applyBorder="1" applyAlignment="1">
      <alignment horizontal="right"/>
    </xf>
    <xf numFmtId="0" fontId="3" fillId="0" borderId="0" xfId="2207" applyBorder="1"/>
    <xf numFmtId="0" fontId="236" fillId="78" borderId="180" xfId="2207" applyFont="1" applyFill="1" applyBorder="1" applyAlignment="1">
      <alignment horizontal="left" wrapText="1"/>
    </xf>
    <xf numFmtId="240" fontId="236" fillId="78" borderId="180" xfId="2207" applyNumberFormat="1" applyFont="1" applyFill="1" applyBorder="1" applyAlignment="1">
      <alignment horizontal="right" wrapText="1"/>
    </xf>
    <xf numFmtId="240" fontId="236" fillId="78" borderId="292" xfId="2207" applyNumberFormat="1" applyFont="1" applyFill="1" applyBorder="1" applyAlignment="1">
      <alignment horizontal="left" wrapText="1"/>
    </xf>
    <xf numFmtId="240" fontId="236" fillId="78" borderId="0" xfId="2207" applyNumberFormat="1" applyFont="1" applyFill="1" applyBorder="1" applyAlignment="1">
      <alignment horizontal="left" wrapText="1"/>
    </xf>
    <xf numFmtId="0" fontId="236" fillId="78" borderId="64" xfId="2207" applyFont="1" applyFill="1" applyBorder="1" applyAlignment="1">
      <alignment horizontal="left"/>
    </xf>
    <xf numFmtId="0" fontId="296" fillId="78" borderId="0" xfId="2207" applyFont="1" applyFill="1" applyBorder="1" applyAlignment="1"/>
    <xf numFmtId="0" fontId="422" fillId="78" borderId="0" xfId="2207" applyFont="1" applyFill="1" applyBorder="1" applyAlignment="1">
      <alignment horizontal="left" wrapText="1"/>
    </xf>
    <xf numFmtId="49" fontId="236" fillId="78" borderId="0" xfId="2207" applyNumberFormat="1" applyFont="1" applyFill="1" applyBorder="1" applyAlignment="1">
      <alignment horizontal="left" wrapText="1"/>
    </xf>
    <xf numFmtId="49" fontId="454" fillId="78" borderId="0" xfId="2207" applyNumberFormat="1" applyFont="1" applyFill="1" applyBorder="1" applyAlignment="1">
      <alignment horizontal="left" wrapText="1"/>
    </xf>
    <xf numFmtId="0" fontId="236" fillId="78" borderId="0" xfId="2207" applyFont="1" applyFill="1" applyBorder="1" applyAlignment="1">
      <alignment horizontal="center" wrapText="1"/>
    </xf>
    <xf numFmtId="0" fontId="236" fillId="78" borderId="0" xfId="2207" applyFont="1" applyFill="1" applyBorder="1" applyAlignment="1">
      <alignment horizontal="center"/>
    </xf>
    <xf numFmtId="240" fontId="482" fillId="78" borderId="0" xfId="2208" applyNumberFormat="1" applyFont="1" applyFill="1" applyBorder="1" applyAlignment="1">
      <alignment horizontal="right"/>
    </xf>
    <xf numFmtId="240" fontId="464" fillId="78" borderId="53" xfId="2208" applyNumberFormat="1" applyFont="1" applyFill="1" applyBorder="1" applyAlignment="1">
      <alignment horizontal="right"/>
    </xf>
    <xf numFmtId="0" fontId="440" fillId="78" borderId="0" xfId="2207" applyFont="1" applyFill="1" applyBorder="1" applyAlignment="1">
      <alignment horizontal="left" wrapText="1"/>
    </xf>
    <xf numFmtId="240" fontId="465" fillId="78" borderId="53" xfId="2208" applyNumberFormat="1" applyFont="1" applyFill="1" applyBorder="1" applyAlignment="1"/>
    <xf numFmtId="240" fontId="465" fillId="78" borderId="0" xfId="2208" applyNumberFormat="1" applyFont="1" applyFill="1" applyBorder="1" applyAlignment="1"/>
    <xf numFmtId="0" fontId="236" fillId="78" borderId="146" xfId="2207" applyFont="1" applyFill="1" applyBorder="1" applyAlignment="1">
      <alignment horizontal="left"/>
    </xf>
    <xf numFmtId="0" fontId="296" fillId="78" borderId="18" xfId="2207" applyFont="1" applyFill="1" applyBorder="1" applyAlignment="1"/>
    <xf numFmtId="0" fontId="422" fillId="78" borderId="18" xfId="2207" applyFont="1" applyFill="1" applyBorder="1" applyAlignment="1">
      <alignment horizontal="left" wrapText="1"/>
    </xf>
    <xf numFmtId="49" fontId="236" fillId="78" borderId="18" xfId="2207" applyNumberFormat="1" applyFont="1" applyFill="1" applyBorder="1" applyAlignment="1">
      <alignment horizontal="left" wrapText="1"/>
    </xf>
    <xf numFmtId="49" fontId="454" fillId="78" borderId="18" xfId="2207" applyNumberFormat="1" applyFont="1" applyFill="1" applyBorder="1" applyAlignment="1">
      <alignment horizontal="left" wrapText="1"/>
    </xf>
    <xf numFmtId="0" fontId="236" fillId="78" borderId="18" xfId="2207" applyFont="1" applyFill="1" applyBorder="1" applyAlignment="1">
      <alignment horizontal="center" wrapText="1"/>
    </xf>
    <xf numFmtId="0" fontId="236" fillId="78" borderId="18" xfId="2207" applyFont="1" applyFill="1" applyBorder="1" applyAlignment="1">
      <alignment horizontal="center"/>
    </xf>
    <xf numFmtId="240" fontId="464" fillId="78" borderId="18" xfId="2207" applyNumberFormat="1" applyFont="1" applyFill="1" applyBorder="1" applyAlignment="1">
      <alignment horizontal="right"/>
    </xf>
    <xf numFmtId="240" fontId="464" fillId="78" borderId="195" xfId="2207" applyNumberFormat="1" applyFont="1" applyFill="1" applyBorder="1" applyAlignment="1">
      <alignment horizontal="right"/>
    </xf>
    <xf numFmtId="240" fontId="464" fillId="78" borderId="0" xfId="2207" applyNumberFormat="1" applyFont="1" applyFill="1" applyBorder="1" applyAlignment="1">
      <alignment horizontal="right"/>
    </xf>
    <xf numFmtId="0" fontId="377" fillId="0" borderId="0" xfId="2207" applyFont="1"/>
    <xf numFmtId="49" fontId="429" fillId="0" borderId="0" xfId="2207" applyNumberFormat="1" applyFont="1" applyAlignment="1">
      <alignment horizontal="left" vertical="center" wrapText="1"/>
    </xf>
    <xf numFmtId="49" fontId="389" fillId="0" borderId="0" xfId="2207" applyNumberFormat="1" applyFont="1" applyAlignment="1">
      <alignment horizontal="left" vertical="center" wrapText="1"/>
    </xf>
    <xf numFmtId="0" fontId="466" fillId="0" borderId="0" xfId="2207" applyFont="1" applyAlignment="1">
      <alignment horizontal="center" vertical="center" wrapText="1"/>
    </xf>
    <xf numFmtId="0" fontId="466" fillId="0" borderId="0" xfId="2207" applyFont="1" applyAlignment="1">
      <alignment horizontal="center" vertical="center"/>
    </xf>
    <xf numFmtId="240" fontId="483" fillId="0" borderId="0" xfId="2207" applyNumberFormat="1" applyFont="1" applyAlignment="1">
      <alignment horizontal="right" vertical="center"/>
    </xf>
    <xf numFmtId="240" fontId="464" fillId="0" borderId="0" xfId="2207" applyNumberFormat="1" applyFont="1" applyAlignment="1">
      <alignment horizontal="right" vertical="center"/>
    </xf>
    <xf numFmtId="0" fontId="434" fillId="0" borderId="0" xfId="2207" applyFont="1"/>
    <xf numFmtId="240" fontId="407" fillId="0" borderId="0" xfId="2207" applyNumberFormat="1" applyFont="1" applyAlignment="1">
      <alignment horizontal="right" vertical="center"/>
    </xf>
    <xf numFmtId="240" fontId="408" fillId="0" borderId="0" xfId="2207" applyNumberFormat="1" applyFont="1" applyAlignment="1">
      <alignment horizontal="right" vertical="center"/>
    </xf>
    <xf numFmtId="0" fontId="0" fillId="0" borderId="0" xfId="0"/>
    <xf numFmtId="0" fontId="68" fillId="0" borderId="0" xfId="703" applyFont="1" applyFill="1" applyAlignment="1" applyProtection="1">
      <alignment horizontal="center" vertical="top"/>
    </xf>
    <xf numFmtId="0" fontId="290" fillId="0" borderId="0" xfId="2211" applyFont="1" applyFill="1" applyBorder="1" applyAlignment="1"/>
    <xf numFmtId="2" fontId="290" fillId="0" borderId="0" xfId="2211" applyNumberFormat="1" applyFont="1" applyFill="1" applyBorder="1" applyAlignment="1">
      <alignment horizontal="center" wrapText="1"/>
    </xf>
    <xf numFmtId="0" fontId="290" fillId="0" borderId="0" xfId="2211" applyFont="1" applyFill="1" applyBorder="1" applyAlignment="1">
      <alignment horizontal="center"/>
    </xf>
    <xf numFmtId="177" fontId="290" fillId="0" borderId="0" xfId="2211" applyNumberFormat="1" applyFont="1" applyFill="1" applyBorder="1" applyAlignment="1">
      <alignment horizontal="center"/>
    </xf>
    <xf numFmtId="0" fontId="2" fillId="0" borderId="0" xfId="2211"/>
    <xf numFmtId="0" fontId="290" fillId="0" borderId="0" xfId="2212" applyFont="1" applyFill="1" applyBorder="1" applyAlignment="1"/>
    <xf numFmtId="2" fontId="290" fillId="0" borderId="0" xfId="2212" applyNumberFormat="1" applyFont="1" applyFill="1" applyBorder="1" applyAlignment="1">
      <alignment horizontal="center" wrapText="1"/>
    </xf>
    <xf numFmtId="0" fontId="290" fillId="0" borderId="0" xfId="2212" applyFont="1" applyFill="1" applyBorder="1" applyAlignment="1">
      <alignment horizontal="center"/>
    </xf>
    <xf numFmtId="218" fontId="290" fillId="0" borderId="0" xfId="2212" applyNumberFormat="1" applyFont="1" applyFill="1" applyBorder="1" applyAlignment="1">
      <alignment horizontal="center"/>
    </xf>
    <xf numFmtId="177" fontId="484" fillId="0" borderId="0" xfId="2211" applyNumberFormat="1" applyFont="1" applyFill="1" applyBorder="1" applyAlignment="1">
      <alignment horizontal="center"/>
    </xf>
    <xf numFmtId="0" fontId="275" fillId="0" borderId="268" xfId="2213" applyFont="1" applyBorder="1" applyAlignment="1">
      <alignment vertical="center" wrapText="1"/>
    </xf>
    <xf numFmtId="0" fontId="275" fillId="0" borderId="268" xfId="2213" applyFont="1" applyBorder="1" applyAlignment="1">
      <alignment horizontal="center" vertical="center" wrapText="1"/>
    </xf>
    <xf numFmtId="177" fontId="275" fillId="0" borderId="268" xfId="2214" applyNumberFormat="1" applyFont="1" applyBorder="1" applyAlignment="1">
      <alignment horizontal="center" vertical="center" wrapText="1"/>
    </xf>
    <xf numFmtId="0" fontId="360" fillId="114" borderId="274" xfId="2213" applyFont="1" applyFill="1" applyBorder="1" applyAlignment="1">
      <alignment vertical="center"/>
    </xf>
    <xf numFmtId="0" fontId="360" fillId="114" borderId="277" xfId="2213" applyFont="1" applyFill="1" applyBorder="1" applyAlignment="1">
      <alignment vertical="center"/>
    </xf>
    <xf numFmtId="0" fontId="360" fillId="114" borderId="276" xfId="2213" applyFont="1" applyFill="1" applyBorder="1" applyAlignment="1">
      <alignment vertical="center"/>
    </xf>
    <xf numFmtId="0" fontId="360" fillId="115" borderId="274" xfId="2213" applyFont="1" applyFill="1" applyBorder="1" applyAlignment="1">
      <alignment vertical="center"/>
    </xf>
    <xf numFmtId="0" fontId="360" fillId="115" borderId="277" xfId="2213" applyFont="1" applyFill="1" applyBorder="1" applyAlignment="1">
      <alignment vertical="center"/>
    </xf>
    <xf numFmtId="0" fontId="360" fillId="115" borderId="276" xfId="2213" applyFont="1" applyFill="1" applyBorder="1" applyAlignment="1">
      <alignment vertical="center"/>
    </xf>
    <xf numFmtId="0" fontId="361" fillId="0" borderId="268" xfId="2213" applyFont="1" applyFill="1" applyBorder="1" applyAlignment="1">
      <alignment vertical="center"/>
    </xf>
    <xf numFmtId="0" fontId="361" fillId="0" borderId="268" xfId="2213" applyFont="1" applyFill="1" applyBorder="1" applyAlignment="1">
      <alignment vertical="center" wrapText="1"/>
    </xf>
    <xf numFmtId="0" fontId="361" fillId="0" borderId="268" xfId="2213" applyFont="1" applyFill="1" applyBorder="1" applyAlignment="1">
      <alignment horizontal="center" vertical="center"/>
    </xf>
    <xf numFmtId="3" fontId="361" fillId="0" borderId="268" xfId="2213" applyNumberFormat="1" applyFont="1" applyFill="1" applyBorder="1" applyAlignment="1">
      <alignment vertical="center"/>
    </xf>
    <xf numFmtId="0" fontId="2" fillId="0" borderId="0" xfId="2211" applyFill="1"/>
    <xf numFmtId="0" fontId="361" fillId="0" borderId="268" xfId="2213" applyFont="1" applyBorder="1" applyAlignment="1">
      <alignment vertical="center"/>
    </xf>
    <xf numFmtId="0" fontId="361" fillId="0" borderId="268" xfId="2213" applyFont="1" applyBorder="1" applyAlignment="1">
      <alignment vertical="center" wrapText="1"/>
    </xf>
    <xf numFmtId="0" fontId="361" fillId="0" borderId="268" xfId="2213" applyFont="1" applyBorder="1" applyAlignment="1">
      <alignment horizontal="center" vertical="center"/>
    </xf>
    <xf numFmtId="3" fontId="361" fillId="0" borderId="268" xfId="2213" applyNumberFormat="1" applyFont="1" applyBorder="1" applyAlignment="1">
      <alignment vertical="center"/>
    </xf>
    <xf numFmtId="0" fontId="469" fillId="123" borderId="268" xfId="2213" applyFont="1" applyFill="1" applyBorder="1" applyAlignment="1">
      <alignment vertical="center"/>
    </xf>
    <xf numFmtId="0" fontId="469" fillId="123" borderId="268" xfId="2213" applyFont="1" applyFill="1" applyBorder="1" applyAlignment="1">
      <alignment vertical="center" wrapText="1"/>
    </xf>
    <xf numFmtId="0" fontId="469" fillId="123" borderId="268" xfId="2213" applyFont="1" applyFill="1" applyBorder="1" applyAlignment="1">
      <alignment horizontal="center" vertical="center"/>
    </xf>
    <xf numFmtId="3" fontId="469" fillId="123" borderId="268" xfId="2213" applyNumberFormat="1" applyFont="1" applyFill="1" applyBorder="1" applyAlignment="1">
      <alignment vertical="center"/>
    </xf>
    <xf numFmtId="1" fontId="361" fillId="0" borderId="268" xfId="2213" applyNumberFormat="1" applyFont="1" applyFill="1" applyBorder="1" applyAlignment="1">
      <alignment horizontal="left" vertical="center"/>
    </xf>
    <xf numFmtId="0" fontId="261" fillId="0" borderId="268" xfId="2213" applyFont="1" applyFill="1" applyBorder="1" applyAlignment="1">
      <alignment vertical="center"/>
    </xf>
    <xf numFmtId="0" fontId="261" fillId="0" borderId="268" xfId="2213" applyFont="1" applyFill="1" applyBorder="1" applyAlignment="1">
      <alignment vertical="center" wrapText="1"/>
    </xf>
    <xf numFmtId="0" fontId="261" fillId="0" borderId="268" xfId="2213" applyFont="1" applyFill="1" applyBorder="1" applyAlignment="1">
      <alignment horizontal="center" vertical="center"/>
    </xf>
    <xf numFmtId="3" fontId="261" fillId="0" borderId="268" xfId="2213" applyNumberFormat="1" applyFont="1" applyFill="1" applyBorder="1" applyAlignment="1">
      <alignment vertical="center"/>
    </xf>
    <xf numFmtId="0" fontId="296" fillId="116" borderId="274" xfId="2213" applyFont="1" applyFill="1" applyBorder="1" applyAlignment="1">
      <alignment vertical="center"/>
    </xf>
    <xf numFmtId="0" fontId="296" fillId="116" borderId="277" xfId="2213" applyFont="1" applyFill="1" applyBorder="1" applyAlignment="1">
      <alignment vertical="center"/>
    </xf>
    <xf numFmtId="3" fontId="261" fillId="0" borderId="268" xfId="2213" applyNumberFormat="1" applyFont="1" applyBorder="1" applyAlignment="1">
      <alignment vertical="center"/>
    </xf>
    <xf numFmtId="0" fontId="261" fillId="0" borderId="268" xfId="2213" applyFont="1" applyBorder="1" applyAlignment="1">
      <alignment vertical="center"/>
    </xf>
    <xf numFmtId="3" fontId="470" fillId="0" borderId="268" xfId="2213" applyNumberFormat="1" applyFont="1" applyBorder="1" applyAlignment="1">
      <alignment vertical="center"/>
    </xf>
    <xf numFmtId="0" fontId="469" fillId="0" borderId="268" xfId="2213" applyFont="1" applyBorder="1" applyAlignment="1">
      <alignment vertical="center"/>
    </xf>
    <xf numFmtId="0" fontId="469" fillId="0" borderId="268" xfId="2213" applyFont="1" applyBorder="1" applyAlignment="1">
      <alignment vertical="center" wrapText="1"/>
    </xf>
    <xf numFmtId="0" fontId="469" fillId="0" borderId="268" xfId="2213" applyFont="1" applyBorder="1" applyAlignment="1">
      <alignment horizontal="center" vertical="center"/>
    </xf>
    <xf numFmtId="3" fontId="469" fillId="0" borderId="268" xfId="2213" applyNumberFormat="1" applyFont="1" applyBorder="1" applyAlignment="1">
      <alignment vertical="center"/>
    </xf>
    <xf numFmtId="0" fontId="279" fillId="0" borderId="0" xfId="2211" applyFont="1" applyFill="1" applyBorder="1" applyAlignment="1"/>
    <xf numFmtId="2" fontId="279" fillId="0" borderId="0" xfId="2211" applyNumberFormat="1" applyFont="1" applyFill="1" applyBorder="1" applyAlignment="1">
      <alignment horizontal="center" wrapText="1"/>
    </xf>
    <xf numFmtId="0" fontId="279" fillId="0" borderId="0" xfId="2211" applyFont="1" applyFill="1" applyBorder="1" applyAlignment="1">
      <alignment horizontal="center"/>
    </xf>
    <xf numFmtId="177" fontId="279" fillId="0" borderId="0" xfId="2211" applyNumberFormat="1" applyFont="1" applyFill="1" applyBorder="1" applyAlignment="1">
      <alignment horizontal="center"/>
    </xf>
    <xf numFmtId="0" fontId="279" fillId="0" borderId="268" xfId="2211" applyFont="1" applyFill="1" applyBorder="1" applyAlignment="1"/>
    <xf numFmtId="2" fontId="279" fillId="0" borderId="268" xfId="2211" applyNumberFormat="1" applyFont="1" applyFill="1" applyBorder="1" applyAlignment="1">
      <alignment horizontal="center" wrapText="1"/>
    </xf>
    <xf numFmtId="0" fontId="279" fillId="0" borderId="268" xfId="2211" applyFont="1" applyFill="1" applyBorder="1" applyAlignment="1">
      <alignment horizontal="center"/>
    </xf>
    <xf numFmtId="177" fontId="279" fillId="0" borderId="268" xfId="2211" applyNumberFormat="1" applyFont="1" applyFill="1" applyBorder="1" applyAlignment="1">
      <alignment horizontal="center"/>
    </xf>
    <xf numFmtId="0" fontId="0" fillId="0" borderId="0" xfId="0"/>
    <xf numFmtId="0" fontId="68" fillId="0" borderId="0" xfId="703" applyFont="1" applyFill="1" applyAlignment="1" applyProtection="1">
      <alignment horizontal="center" vertical="top"/>
    </xf>
    <xf numFmtId="0" fontId="53" fillId="64" borderId="286" xfId="713" applyFont="1" applyFill="1" applyBorder="1" applyAlignment="1">
      <alignment horizontal="center" vertical="center"/>
    </xf>
    <xf numFmtId="0" fontId="507" fillId="90" borderId="293" xfId="711" applyFont="1" applyFill="1" applyBorder="1" applyAlignment="1">
      <alignment horizontal="center" vertical="center"/>
    </xf>
    <xf numFmtId="0" fontId="242" fillId="90" borderId="274" xfId="711" applyFont="1" applyFill="1" applyBorder="1" applyAlignment="1">
      <alignment horizontal="center" vertical="center"/>
    </xf>
    <xf numFmtId="0" fontId="242" fillId="90" borderId="277" xfId="711" applyFont="1" applyFill="1" applyBorder="1" applyAlignment="1">
      <alignment horizontal="center" vertical="center"/>
    </xf>
    <xf numFmtId="0" fontId="342" fillId="90" borderId="277" xfId="711" applyFont="1" applyFill="1" applyBorder="1" applyAlignment="1">
      <alignment horizontal="center" vertical="center"/>
    </xf>
    <xf numFmtId="0" fontId="242" fillId="90" borderId="276" xfId="711" applyFont="1" applyFill="1" applyBorder="1" applyAlignment="1">
      <alignment horizontal="center" vertical="center"/>
    </xf>
    <xf numFmtId="0" fontId="59" fillId="64" borderId="274" xfId="713" applyFont="1" applyFill="1" applyBorder="1" applyAlignment="1">
      <alignment horizontal="center" vertical="center"/>
    </xf>
    <xf numFmtId="0" fontId="59" fillId="64" borderId="277" xfId="713" applyFont="1" applyFill="1" applyBorder="1" applyAlignment="1">
      <alignment horizontal="center" vertical="center"/>
    </xf>
    <xf numFmtId="0" fontId="59" fillId="64" borderId="276" xfId="713" applyFont="1" applyFill="1" applyBorder="1" applyAlignment="1">
      <alignment horizontal="center" vertical="center"/>
    </xf>
    <xf numFmtId="0" fontId="61" fillId="0" borderId="268" xfId="711" applyFont="1" applyFill="1" applyBorder="1" applyAlignment="1">
      <alignment horizontal="left" vertical="center" wrapText="1"/>
    </xf>
    <xf numFmtId="0" fontId="61" fillId="0" borderId="268" xfId="711" applyFont="1" applyFill="1" applyBorder="1" applyAlignment="1">
      <alignment horizontal="center" vertical="center"/>
    </xf>
    <xf numFmtId="0" fontId="64" fillId="0" borderId="268" xfId="711" applyFont="1" applyFill="1" applyBorder="1" applyAlignment="1">
      <alignment horizontal="left" vertical="center" wrapText="1"/>
    </xf>
    <xf numFmtId="227" fontId="53" fillId="0" borderId="294" xfId="703" applyNumberFormat="1" applyFont="1" applyFill="1" applyBorder="1" applyAlignment="1" applyProtection="1">
      <alignment horizontal="right" vertical="center"/>
    </xf>
    <xf numFmtId="2" fontId="53" fillId="0" borderId="268" xfId="703" applyNumberFormat="1" applyFont="1" applyFill="1" applyBorder="1" applyAlignment="1" applyProtection="1">
      <alignment horizontal="right" vertical="center"/>
    </xf>
    <xf numFmtId="238" fontId="508" fillId="122" borderId="276" xfId="703" applyNumberFormat="1" applyFont="1" applyFill="1" applyBorder="1" applyAlignment="1" applyProtection="1">
      <alignment horizontal="center" vertical="center"/>
    </xf>
    <xf numFmtId="227" fontId="53" fillId="0" borderId="295" xfId="703" applyNumberFormat="1" applyFont="1" applyFill="1" applyBorder="1" applyAlignment="1" applyProtection="1">
      <alignment horizontal="right" vertical="center"/>
    </xf>
    <xf numFmtId="0" fontId="53" fillId="64" borderId="296" xfId="713" applyFont="1" applyFill="1" applyBorder="1" applyAlignment="1">
      <alignment horizontal="center" vertical="center"/>
    </xf>
    <xf numFmtId="238" fontId="53" fillId="0" borderId="268" xfId="703" applyNumberFormat="1" applyFont="1" applyFill="1" applyBorder="1" applyAlignment="1" applyProtection="1">
      <alignment horizontal="right" vertical="center"/>
    </xf>
    <xf numFmtId="0" fontId="378" fillId="0" borderId="268" xfId="711" applyFont="1" applyFill="1" applyBorder="1" applyAlignment="1">
      <alignment horizontal="left" vertical="center" wrapText="1"/>
    </xf>
    <xf numFmtId="0" fontId="242" fillId="90" borderId="268" xfId="711" applyFont="1" applyFill="1" applyBorder="1" applyAlignment="1">
      <alignment horizontal="center" vertical="center"/>
    </xf>
    <xf numFmtId="0" fontId="342" fillId="90" borderId="268" xfId="711" applyFont="1" applyFill="1" applyBorder="1" applyAlignment="1">
      <alignment horizontal="center" vertical="center"/>
    </xf>
    <xf numFmtId="227" fontId="53" fillId="0" borderId="268" xfId="703" applyNumberFormat="1" applyFont="1" applyFill="1" applyBorder="1" applyAlignment="1" applyProtection="1">
      <alignment horizontal="right" vertical="center"/>
    </xf>
    <xf numFmtId="0" fontId="59" fillId="64" borderId="268" xfId="713" applyFont="1" applyFill="1" applyBorder="1" applyAlignment="1">
      <alignment horizontal="center" vertical="center"/>
    </xf>
    <xf numFmtId="0" fontId="0" fillId="0" borderId="0" xfId="0"/>
    <xf numFmtId="0" fontId="342" fillId="94" borderId="0" xfId="711" applyFont="1" applyFill="1" applyBorder="1" applyAlignment="1">
      <alignment horizontal="center" vertical="center"/>
    </xf>
    <xf numFmtId="0" fontId="343" fillId="94" borderId="0" xfId="0" applyFont="1" applyFill="1" applyBorder="1" applyAlignment="1">
      <alignment horizontal="center"/>
    </xf>
    <xf numFmtId="0" fontId="344" fillId="94" borderId="0" xfId="0" applyFont="1" applyFill="1" applyBorder="1" applyAlignment="1">
      <alignment horizontal="center"/>
    </xf>
    <xf numFmtId="0" fontId="56" fillId="0" borderId="0" xfId="713" applyFont="1" applyFill="1" applyAlignment="1" applyProtection="1">
      <alignment horizontal="center"/>
      <protection hidden="1"/>
    </xf>
    <xf numFmtId="218" fontId="53" fillId="0" borderId="294" xfId="703" applyNumberFormat="1" applyFont="1" applyFill="1" applyBorder="1" applyAlignment="1" applyProtection="1">
      <alignment horizontal="right" vertical="center"/>
    </xf>
    <xf numFmtId="218" fontId="53" fillId="0" borderId="297" xfId="703" applyNumberFormat="1" applyFont="1" applyFill="1" applyBorder="1" applyAlignment="1" applyProtection="1">
      <alignment horizontal="right" vertical="center"/>
    </xf>
    <xf numFmtId="0" fontId="242" fillId="90" borderId="289" xfId="711" applyFont="1" applyFill="1" applyBorder="1" applyAlignment="1">
      <alignment horizontal="center" vertical="center"/>
    </xf>
    <xf numFmtId="0" fontId="59" fillId="64" borderId="298" xfId="713" applyFont="1" applyFill="1" applyBorder="1" applyAlignment="1">
      <alignment horizontal="center" vertical="center"/>
    </xf>
    <xf numFmtId="0" fontId="280" fillId="78" borderId="268" xfId="0" applyFont="1" applyFill="1" applyBorder="1" applyAlignment="1">
      <alignment horizontal="left" vertical="center" indent="1"/>
    </xf>
    <xf numFmtId="0" fontId="281" fillId="78" borderId="268" xfId="0" applyFont="1" applyFill="1" applyBorder="1" applyAlignment="1">
      <alignment horizontal="center" vertical="center"/>
    </xf>
    <xf numFmtId="0" fontId="98" fillId="0" borderId="268" xfId="0" applyFont="1" applyBorder="1" applyAlignment="1">
      <alignment vertical="center" wrapText="1"/>
    </xf>
    <xf numFmtId="218" fontId="96" fillId="0" borderId="268" xfId="657" applyNumberFormat="1" applyFont="1" applyBorder="1" applyAlignment="1">
      <alignment horizontal="center" vertical="center"/>
    </xf>
    <xf numFmtId="218" fontId="282" fillId="78" borderId="268" xfId="657" applyNumberFormat="1" applyFont="1" applyFill="1" applyBorder="1" applyAlignment="1">
      <alignment horizontal="center" vertical="center"/>
    </xf>
    <xf numFmtId="218" fontId="281" fillId="0" borderId="268" xfId="0" applyNumberFormat="1" applyFont="1" applyBorder="1" applyAlignment="1">
      <alignment horizontal="center" vertical="center"/>
    </xf>
    <xf numFmtId="0" fontId="282" fillId="0" borderId="268" xfId="0" applyFont="1" applyBorder="1" applyAlignment="1">
      <alignment horizontal="center" vertical="center"/>
    </xf>
    <xf numFmtId="0" fontId="96" fillId="0" borderId="299" xfId="2215" applyFont="1" applyBorder="1" applyAlignment="1">
      <alignment horizontal="center" vertical="center" wrapText="1"/>
    </xf>
    <xf numFmtId="0" fontId="283" fillId="64" borderId="298" xfId="713" applyFont="1" applyFill="1" applyBorder="1" applyAlignment="1">
      <alignment horizontal="center" vertical="center"/>
    </xf>
    <xf numFmtId="0" fontId="281" fillId="78" borderId="296" xfId="0" applyFont="1" applyFill="1" applyBorder="1" applyAlignment="1">
      <alignment horizontal="center" vertical="center"/>
    </xf>
    <xf numFmtId="228" fontId="97" fillId="0" borderId="268" xfId="1031" applyFont="1" applyFill="1" applyBorder="1" applyAlignment="1">
      <alignment horizontal="left" vertical="center" wrapText="1"/>
    </xf>
    <xf numFmtId="218" fontId="96" fillId="0" borderId="296" xfId="657" applyNumberFormat="1" applyFont="1" applyBorder="1" applyAlignment="1">
      <alignment horizontal="center" vertical="center"/>
    </xf>
    <xf numFmtId="218" fontId="281" fillId="0" borderId="296" xfId="0" applyNumberFormat="1" applyFont="1" applyBorder="1" applyAlignment="1">
      <alignment horizontal="center" vertical="center"/>
    </xf>
    <xf numFmtId="0" fontId="282" fillId="0" borderId="300" xfId="0" applyFont="1" applyBorder="1" applyAlignment="1">
      <alignment horizontal="center" vertical="center"/>
    </xf>
    <xf numFmtId="0" fontId="343" fillId="94" borderId="301" xfId="0" applyFont="1" applyFill="1" applyBorder="1" applyAlignment="1">
      <alignment horizontal="center"/>
    </xf>
    <xf numFmtId="0" fontId="343" fillId="94" borderId="289" xfId="0" applyFont="1" applyFill="1" applyBorder="1" applyAlignment="1">
      <alignment horizontal="center"/>
    </xf>
    <xf numFmtId="0" fontId="342" fillId="94" borderId="289" xfId="711" applyFont="1" applyFill="1" applyBorder="1" applyAlignment="1">
      <alignment horizontal="center" vertical="center"/>
    </xf>
    <xf numFmtId="0" fontId="344" fillId="94" borderId="289" xfId="0" applyFont="1" applyFill="1" applyBorder="1" applyAlignment="1">
      <alignment horizontal="center"/>
    </xf>
    <xf numFmtId="0" fontId="343" fillId="94" borderId="302" xfId="0" applyFont="1" applyFill="1" applyBorder="1" applyAlignment="1">
      <alignment horizontal="center"/>
    </xf>
    <xf numFmtId="0" fontId="242" fillId="90" borderId="301" xfId="711" applyFont="1" applyFill="1" applyBorder="1" applyAlignment="1">
      <alignment horizontal="center" vertical="center"/>
    </xf>
    <xf numFmtId="0" fontId="242" fillId="90" borderId="302" xfId="711" applyFont="1" applyFill="1" applyBorder="1" applyAlignment="1">
      <alignment horizontal="center" vertical="center"/>
    </xf>
    <xf numFmtId="0" fontId="386" fillId="78" borderId="296" xfId="0" applyFont="1" applyFill="1" applyBorder="1" applyAlignment="1">
      <alignment horizontal="center" vertical="center" wrapText="1"/>
    </xf>
    <xf numFmtId="0" fontId="337" fillId="78" borderId="296" xfId="0" applyFont="1" applyFill="1" applyBorder="1" applyAlignment="1">
      <alignment vertical="top" wrapText="1"/>
    </xf>
    <xf numFmtId="236" fontId="386" fillId="78" borderId="296" xfId="0" applyNumberFormat="1" applyFont="1" applyFill="1" applyBorder="1" applyAlignment="1">
      <alignment horizontal="center" vertical="center"/>
    </xf>
    <xf numFmtId="0" fontId="95" fillId="0" borderId="296" xfId="0" applyFont="1" applyBorder="1" applyAlignment="1">
      <alignment horizontal="center" vertical="center" wrapText="1"/>
    </xf>
    <xf numFmtId="0" fontId="386" fillId="78" borderId="268" xfId="0" applyFont="1" applyFill="1" applyBorder="1" applyAlignment="1">
      <alignment horizontal="center" vertical="center" wrapText="1"/>
    </xf>
    <xf numFmtId="0" fontId="337" fillId="78" borderId="268" xfId="0" applyFont="1" applyFill="1" applyBorder="1" applyAlignment="1">
      <alignment vertical="top" wrapText="1"/>
    </xf>
    <xf numFmtId="236" fontId="386" fillId="78" borderId="268" xfId="0" applyNumberFormat="1" applyFont="1" applyFill="1" applyBorder="1" applyAlignment="1">
      <alignment horizontal="center" vertical="center"/>
    </xf>
    <xf numFmtId="0" fontId="95" fillId="0" borderId="268" xfId="0" applyFont="1" applyBorder="1" applyAlignment="1">
      <alignment horizontal="center" vertical="center" wrapText="1"/>
    </xf>
    <xf numFmtId="0" fontId="59" fillId="64" borderId="298" xfId="713" applyFont="1" applyFill="1" applyBorder="1" applyAlignment="1">
      <alignment horizontal="left" vertical="center"/>
    </xf>
    <xf numFmtId="0" fontId="392" fillId="0" borderId="268" xfId="0" applyFont="1" applyBorder="1" applyAlignment="1">
      <alignment horizontal="center" vertical="center" wrapText="1"/>
    </xf>
    <xf numFmtId="0" fontId="242" fillId="90" borderId="289" xfId="711" applyFont="1" applyFill="1" applyBorder="1" applyAlignment="1">
      <alignment horizontal="left" vertical="center"/>
    </xf>
    <xf numFmtId="0" fontId="343" fillId="94" borderId="289" xfId="711" applyFont="1" applyFill="1" applyBorder="1" applyAlignment="1">
      <alignment horizontal="center" vertical="center"/>
    </xf>
    <xf numFmtId="0" fontId="401" fillId="94" borderId="289" xfId="711" applyFont="1" applyFill="1" applyBorder="1" applyAlignment="1">
      <alignment horizontal="center" vertical="center"/>
    </xf>
    <xf numFmtId="0" fontId="28" fillId="0" borderId="268" xfId="2063" applyFont="1" applyBorder="1" applyAlignment="1">
      <alignment horizontal="center" vertical="center"/>
    </xf>
    <xf numFmtId="0" fontId="0" fillId="0" borderId="268" xfId="0" applyBorder="1" applyAlignment="1">
      <alignment horizontal="center"/>
    </xf>
    <xf numFmtId="0" fontId="1" fillId="0" borderId="268" xfId="2063" applyFont="1" applyBorder="1" applyAlignment="1">
      <alignment horizontal="left" vertical="center"/>
    </xf>
    <xf numFmtId="227" fontId="285" fillId="78" borderId="268" xfId="657" applyNumberFormat="1" applyFont="1" applyFill="1" applyBorder="1" applyAlignment="1">
      <alignment horizontal="right" vertical="center"/>
    </xf>
    <xf numFmtId="0" fontId="0" fillId="0" borderId="268" xfId="0" applyBorder="1" applyAlignment="1">
      <alignment horizontal="center" vertical="center"/>
    </xf>
    <xf numFmtId="0" fontId="342" fillId="94" borderId="0" xfId="0" applyFont="1" applyFill="1" applyBorder="1" applyAlignment="1">
      <alignment horizontal="center" vertical="center"/>
    </xf>
    <xf numFmtId="0" fontId="242" fillId="90" borderId="0" xfId="0" applyFont="1" applyFill="1" applyBorder="1" applyAlignment="1"/>
    <xf numFmtId="0" fontId="242" fillId="90" borderId="0" xfId="0" applyFont="1" applyFill="1" applyBorder="1" applyAlignment="1">
      <alignment horizontal="center" vertical="center"/>
    </xf>
    <xf numFmtId="223" fontId="90" fillId="0" borderId="268" xfId="948" applyFont="1" applyFill="1" applyBorder="1" applyAlignment="1">
      <alignment horizontal="center" vertical="center" wrapText="1"/>
    </xf>
    <xf numFmtId="223" fontId="91" fillId="0" borderId="268" xfId="948" applyFont="1" applyFill="1" applyBorder="1" applyAlignment="1">
      <alignment horizontal="center" vertical="center" wrapText="1"/>
    </xf>
    <xf numFmtId="223" fontId="229" fillId="0" borderId="268" xfId="948" applyFont="1" applyFill="1" applyBorder="1" applyAlignment="1">
      <alignment horizontal="left" vertical="center" wrapText="1"/>
    </xf>
    <xf numFmtId="4" fontId="283" fillId="0" borderId="268" xfId="948" applyNumberFormat="1" applyFont="1" applyFill="1" applyBorder="1" applyAlignment="1" applyProtection="1">
      <alignment horizontal="center" vertical="center"/>
      <protection hidden="1"/>
    </xf>
    <xf numFmtId="218" fontId="318" fillId="0" borderId="268" xfId="948" applyNumberFormat="1" applyFont="1" applyFill="1" applyBorder="1" applyAlignment="1" applyProtection="1">
      <alignment horizontal="center" vertical="center"/>
      <protection hidden="1"/>
    </xf>
    <xf numFmtId="0" fontId="0" fillId="0" borderId="0" xfId="0"/>
    <xf numFmtId="0" fontId="230" fillId="0" borderId="274" xfId="586" applyNumberFormat="1" applyFont="1" applyBorder="1" applyAlignment="1">
      <alignment wrapText="1"/>
    </xf>
    <xf numFmtId="0" fontId="106" fillId="0" borderId="268" xfId="586" applyNumberFormat="1" applyFont="1" applyBorder="1" applyAlignment="1">
      <alignment horizontal="right" wrapText="1"/>
    </xf>
    <xf numFmtId="4" fontId="106" fillId="0" borderId="268" xfId="586" applyNumberFormat="1" applyFont="1" applyBorder="1" applyAlignment="1">
      <alignment horizontal="center" wrapText="1"/>
    </xf>
    <xf numFmtId="4" fontId="106" fillId="0" borderId="0" xfId="586" applyNumberFormat="1" applyFont="1" applyBorder="1" applyAlignment="1">
      <alignment horizontal="center" wrapText="1"/>
    </xf>
    <xf numFmtId="0" fontId="281" fillId="78" borderId="45" xfId="0" applyFont="1" applyFill="1" applyBorder="1" applyAlignment="1">
      <alignment horizontal="center" vertical="center"/>
    </xf>
    <xf numFmtId="218" fontId="96" fillId="0" borderId="45" xfId="657" applyNumberFormat="1" applyFont="1" applyBorder="1" applyAlignment="1">
      <alignment horizontal="center" vertical="center"/>
    </xf>
    <xf numFmtId="218" fontId="281" fillId="0" borderId="45" xfId="0" applyNumberFormat="1" applyFont="1" applyBorder="1" applyAlignment="1">
      <alignment horizontal="center" vertical="center"/>
    </xf>
    <xf numFmtId="235" fontId="250" fillId="0" borderId="298" xfId="1951" applyNumberFormat="1" applyBorder="1" applyAlignment="1">
      <alignment horizontal="right" vertical="top" wrapText="1"/>
    </xf>
    <xf numFmtId="0" fontId="59" fillId="64" borderId="0" xfId="713" applyFont="1" applyFill="1" applyBorder="1" applyAlignment="1" applyProtection="1">
      <alignment horizontal="center" vertical="center"/>
    </xf>
    <xf numFmtId="0" fontId="61" fillId="0" borderId="0" xfId="0" applyFont="1" applyFill="1" applyAlignment="1" applyProtection="1">
      <alignment horizontal="center" vertical="top"/>
    </xf>
    <xf numFmtId="0" fontId="0" fillId="0" borderId="0" xfId="0"/>
    <xf numFmtId="0" fontId="61" fillId="0" borderId="0" xfId="0" applyFont="1" applyFill="1" applyAlignment="1" applyProtection="1">
      <alignment horizontal="center" vertical="top" wrapText="1"/>
    </xf>
    <xf numFmtId="0" fontId="61" fillId="0" borderId="0" xfId="0" applyFont="1" applyAlignment="1">
      <alignment horizontal="center"/>
    </xf>
    <xf numFmtId="0" fontId="67" fillId="0" borderId="0" xfId="0" applyFont="1" applyAlignment="1">
      <alignment horizontal="center"/>
    </xf>
    <xf numFmtId="0" fontId="143" fillId="0" borderId="0" xfId="0" applyFont="1" applyAlignment="1">
      <alignment horizontal="left"/>
    </xf>
    <xf numFmtId="0" fontId="95" fillId="89" borderId="171" xfId="0" applyFont="1" applyFill="1" applyBorder="1" applyAlignment="1">
      <alignment horizontal="center"/>
    </xf>
    <xf numFmtId="0" fontId="0" fillId="89" borderId="171" xfId="0" applyFont="1" applyFill="1" applyBorder="1" applyAlignment="1">
      <alignment horizontal="center"/>
    </xf>
    <xf numFmtId="0" fontId="383" fillId="89" borderId="171" xfId="0" applyFont="1" applyFill="1" applyBorder="1" applyAlignment="1">
      <alignment horizontal="center"/>
    </xf>
    <xf numFmtId="0" fontId="384" fillId="89" borderId="171" xfId="0" applyFont="1" applyFill="1" applyBorder="1" applyAlignment="1">
      <alignment horizontal="center"/>
    </xf>
    <xf numFmtId="0" fontId="382" fillId="89" borderId="172" xfId="0" applyFont="1" applyFill="1" applyBorder="1" applyAlignment="1">
      <alignment horizontal="center"/>
    </xf>
    <xf numFmtId="0" fontId="382" fillId="89" borderId="173" xfId="0" applyFont="1" applyFill="1" applyBorder="1" applyAlignment="1">
      <alignment horizontal="center"/>
    </xf>
    <xf numFmtId="0" fontId="382" fillId="89" borderId="174" xfId="0" applyFont="1" applyFill="1" applyBorder="1" applyAlignment="1">
      <alignment horizontal="center"/>
    </xf>
    <xf numFmtId="0" fontId="131" fillId="89" borderId="171" xfId="0" applyFont="1" applyFill="1" applyBorder="1" applyAlignment="1">
      <alignment horizontal="center"/>
    </xf>
    <xf numFmtId="0" fontId="95" fillId="89" borderId="172" xfId="0" applyFont="1" applyFill="1" applyBorder="1" applyAlignment="1">
      <alignment horizontal="center"/>
    </xf>
    <xf numFmtId="0" fontId="95" fillId="89" borderId="173" xfId="0" applyFont="1" applyFill="1" applyBorder="1" applyAlignment="1">
      <alignment horizontal="center"/>
    </xf>
    <xf numFmtId="0" fontId="95" fillId="89" borderId="174" xfId="0" applyFont="1" applyFill="1" applyBorder="1" applyAlignment="1">
      <alignment horizontal="center"/>
    </xf>
    <xf numFmtId="0" fontId="0" fillId="89" borderId="172" xfId="0" applyFont="1" applyFill="1" applyBorder="1" applyAlignment="1">
      <alignment horizontal="center"/>
    </xf>
    <xf numFmtId="0" fontId="0" fillId="89" borderId="173" xfId="0" applyFont="1" applyFill="1" applyBorder="1" applyAlignment="1">
      <alignment horizontal="center"/>
    </xf>
    <xf numFmtId="0" fontId="141" fillId="0" borderId="64" xfId="0" applyFont="1" applyBorder="1" applyAlignment="1">
      <alignment horizontal="center" vertical="distributed"/>
    </xf>
    <xf numFmtId="0" fontId="141" fillId="0" borderId="0" xfId="0" applyFont="1" applyBorder="1" applyAlignment="1">
      <alignment horizontal="center" vertical="distributed"/>
    </xf>
    <xf numFmtId="0" fontId="0" fillId="0" borderId="0" xfId="0" applyAlignment="1"/>
    <xf numFmtId="0" fontId="142" fillId="0" borderId="64" xfId="0" applyFont="1" applyBorder="1" applyAlignment="1">
      <alignment horizontal="center"/>
    </xf>
    <xf numFmtId="0" fontId="0" fillId="0" borderId="0" xfId="0" applyBorder="1" applyAlignment="1">
      <alignment horizontal="center"/>
    </xf>
    <xf numFmtId="0" fontId="0" fillId="0" borderId="64" xfId="0" applyBorder="1" applyAlignment="1">
      <alignment horizontal="center"/>
    </xf>
    <xf numFmtId="0" fontId="0" fillId="89" borderId="171" xfId="0" applyFill="1" applyBorder="1" applyAlignment="1">
      <alignment horizontal="center"/>
    </xf>
    <xf numFmtId="0" fontId="94" fillId="89" borderId="171" xfId="0" applyFont="1" applyFill="1" applyBorder="1" applyAlignment="1">
      <alignment horizontal="center"/>
    </xf>
    <xf numFmtId="0" fontId="289" fillId="0" borderId="0" xfId="1036" applyFont="1" applyFill="1" applyAlignment="1" applyProtection="1">
      <alignment horizontal="center"/>
      <protection hidden="1"/>
    </xf>
    <xf numFmtId="0" fontId="290" fillId="0" borderId="0" xfId="0" applyFont="1" applyAlignment="1">
      <alignment horizontal="center"/>
    </xf>
    <xf numFmtId="0" fontId="291" fillId="84" borderId="232" xfId="0" applyFont="1" applyFill="1" applyBorder="1" applyAlignment="1" applyProtection="1">
      <alignment horizontal="left" vertical="top" wrapText="1"/>
      <protection hidden="1"/>
    </xf>
    <xf numFmtId="0" fontId="276" fillId="0" borderId="235" xfId="0" applyFont="1" applyBorder="1" applyAlignment="1">
      <alignment horizontal="left" vertical="top"/>
    </xf>
    <xf numFmtId="0" fontId="275" fillId="0" borderId="182" xfId="0" applyFont="1" applyFill="1" applyBorder="1" applyAlignment="1" applyProtection="1">
      <alignment horizontal="left" wrapText="1"/>
      <protection hidden="1"/>
    </xf>
    <xf numFmtId="0" fontId="261" fillId="0" borderId="236" xfId="0" applyFont="1" applyBorder="1" applyAlignment="1">
      <alignment horizontal="left"/>
    </xf>
    <xf numFmtId="0" fontId="277" fillId="87" borderId="222" xfId="0" applyFont="1" applyFill="1" applyBorder="1" applyAlignment="1" applyProtection="1">
      <alignment horizontal="left" wrapText="1"/>
      <protection hidden="1"/>
    </xf>
    <xf numFmtId="0" fontId="277" fillId="87" borderId="225" xfId="0" applyFont="1" applyFill="1" applyBorder="1" applyAlignment="1" applyProtection="1">
      <alignment horizontal="left" wrapText="1"/>
      <protection hidden="1"/>
    </xf>
    <xf numFmtId="0" fontId="275" fillId="0" borderId="225" xfId="0" applyFont="1" applyBorder="1" applyAlignment="1" applyProtection="1">
      <protection hidden="1"/>
    </xf>
    <xf numFmtId="0" fontId="0" fillId="0" borderId="225" xfId="0" applyBorder="1" applyAlignment="1"/>
    <xf numFmtId="0" fontId="275" fillId="0" borderId="222" xfId="2100" applyFont="1" applyBorder="1" applyAlignment="1" applyProtection="1">
      <alignment horizontal="center" vertical="center" wrapText="1"/>
      <protection hidden="1"/>
    </xf>
    <xf numFmtId="0" fontId="275" fillId="0" borderId="225" xfId="2100" applyFont="1" applyBorder="1" applyAlignment="1" applyProtection="1">
      <alignment horizontal="center" vertical="center" wrapText="1"/>
      <protection hidden="1"/>
    </xf>
    <xf numFmtId="0" fontId="276" fillId="0" borderId="222" xfId="2100" applyFont="1" applyFill="1" applyBorder="1" applyAlignment="1" applyProtection="1">
      <alignment horizontal="left" vertical="center" wrapText="1"/>
      <protection hidden="1"/>
    </xf>
    <xf numFmtId="0" fontId="276" fillId="0" borderId="225" xfId="2100" applyFont="1" applyFill="1" applyBorder="1" applyAlignment="1" applyProtection="1">
      <alignment horizontal="left" vertical="center" wrapText="1"/>
      <protection hidden="1"/>
    </xf>
    <xf numFmtId="0" fontId="91" fillId="0" borderId="0" xfId="1036" applyFont="1" applyFill="1" applyBorder="1" applyAlignment="1" applyProtection="1">
      <alignment horizontal="left" vertical="center" wrapText="1"/>
      <protection hidden="1"/>
    </xf>
    <xf numFmtId="0" fontId="91" fillId="0" borderId="0" xfId="0" applyFont="1" applyFill="1" applyBorder="1" applyAlignment="1">
      <alignment horizontal="left" vertical="center" wrapText="1"/>
    </xf>
    <xf numFmtId="0" fontId="91" fillId="0" borderId="236" xfId="0" applyFont="1" applyFill="1" applyBorder="1" applyAlignment="1">
      <alignment horizontal="left" vertical="center" wrapText="1"/>
    </xf>
    <xf numFmtId="0" fontId="133" fillId="0" borderId="221" xfId="704" applyFont="1" applyFill="1" applyBorder="1" applyAlignment="1" applyProtection="1">
      <alignment wrapText="1"/>
      <protection hidden="1"/>
    </xf>
    <xf numFmtId="0" fontId="278" fillId="0" borderId="221" xfId="704" applyFont="1" applyFill="1" applyBorder="1" applyAlignment="1" applyProtection="1">
      <alignment wrapText="1"/>
      <protection hidden="1"/>
    </xf>
    <xf numFmtId="0" fontId="128" fillId="84" borderId="222" xfId="0" applyFont="1" applyFill="1" applyBorder="1" applyAlignment="1" applyProtection="1">
      <alignment horizontal="left" vertical="top" wrapText="1"/>
      <protection hidden="1"/>
    </xf>
    <xf numFmtId="0" fontId="276" fillId="0" borderId="225" xfId="0" applyFont="1" applyBorder="1" applyAlignment="1">
      <alignment horizontal="left" vertical="top"/>
    </xf>
    <xf numFmtId="0" fontId="277" fillId="0" borderId="222" xfId="0" applyFont="1" applyFill="1" applyBorder="1" applyAlignment="1" applyProtection="1">
      <alignment horizontal="left" wrapText="1"/>
      <protection hidden="1"/>
    </xf>
    <xf numFmtId="0" fontId="277" fillId="0" borderId="225" xfId="0" applyFont="1" applyFill="1" applyBorder="1" applyAlignment="1" applyProtection="1">
      <alignment horizontal="left" wrapText="1"/>
      <protection hidden="1"/>
    </xf>
    <xf numFmtId="0" fontId="275" fillId="0" borderId="221" xfId="0" applyFont="1" applyFill="1" applyBorder="1" applyAlignment="1" applyProtection="1">
      <alignment horizontal="left" wrapText="1"/>
      <protection hidden="1"/>
    </xf>
    <xf numFmtId="0" fontId="131" fillId="0" borderId="221" xfId="0" applyFont="1" applyBorder="1" applyAlignment="1">
      <alignment horizontal="left"/>
    </xf>
    <xf numFmtId="0" fontId="261" fillId="0" borderId="221" xfId="0" applyFont="1" applyBorder="1" applyAlignment="1">
      <alignment horizontal="left"/>
    </xf>
    <xf numFmtId="0" fontId="275" fillId="0" borderId="222" xfId="613" applyFont="1" applyFill="1" applyBorder="1" applyAlignment="1" applyProtection="1">
      <alignment horizontal="left" wrapText="1"/>
      <protection hidden="1"/>
    </xf>
    <xf numFmtId="0" fontId="261" fillId="0" borderId="225" xfId="890" applyFont="1" applyBorder="1" applyAlignment="1">
      <alignment horizontal="left" wrapText="1"/>
    </xf>
    <xf numFmtId="0" fontId="276" fillId="0" borderId="232" xfId="2100" applyFont="1" applyFill="1" applyBorder="1" applyAlignment="1" applyProtection="1">
      <alignment horizontal="left" vertical="center" wrapText="1"/>
      <protection hidden="1"/>
    </xf>
    <xf numFmtId="0" fontId="276" fillId="0" borderId="235" xfId="2100" applyFont="1" applyFill="1" applyBorder="1" applyAlignment="1" applyProtection="1">
      <alignment horizontal="left" vertical="center" wrapText="1"/>
      <protection hidden="1"/>
    </xf>
    <xf numFmtId="0" fontId="128" fillId="84" borderId="224" xfId="0" applyFont="1" applyFill="1" applyBorder="1" applyAlignment="1" applyProtection="1">
      <alignment horizontal="left" vertical="top" wrapText="1"/>
      <protection hidden="1"/>
    </xf>
    <xf numFmtId="0" fontId="128" fillId="84" borderId="225" xfId="0" applyFont="1" applyFill="1" applyBorder="1" applyAlignment="1" applyProtection="1">
      <alignment horizontal="left" vertical="top" wrapText="1"/>
      <protection hidden="1"/>
    </xf>
    <xf numFmtId="0" fontId="0" fillId="0" borderId="225" xfId="0" applyBorder="1" applyAlignment="1">
      <alignment horizontal="left" vertical="top" wrapText="1"/>
    </xf>
    <xf numFmtId="0" fontId="91" fillId="0" borderId="0" xfId="1036" applyFont="1" applyFill="1" applyAlignment="1" applyProtection="1">
      <alignment horizontal="left" vertical="center" wrapText="1"/>
      <protection hidden="1"/>
    </xf>
    <xf numFmtId="0" fontId="91" fillId="0" borderId="0" xfId="0" applyFont="1" applyFill="1" applyAlignment="1">
      <alignment horizontal="left" vertical="center" wrapText="1"/>
    </xf>
    <xf numFmtId="0" fontId="277" fillId="0" borderId="222" xfId="704" applyFont="1" applyFill="1" applyBorder="1" applyAlignment="1" applyProtection="1">
      <alignment horizontal="left" wrapText="1"/>
      <protection hidden="1"/>
    </xf>
    <xf numFmtId="0" fontId="261" fillId="0" borderId="225" xfId="890" applyFont="1" applyFill="1" applyBorder="1" applyAlignment="1">
      <alignment horizontal="left" wrapText="1"/>
    </xf>
    <xf numFmtId="0" fontId="261" fillId="0" borderId="223" xfId="890" applyFont="1" applyFill="1" applyBorder="1" applyAlignment="1">
      <alignment horizontal="left" wrapText="1"/>
    </xf>
    <xf numFmtId="0" fontId="275" fillId="0" borderId="222" xfId="0" applyFont="1" applyFill="1" applyBorder="1" applyAlignment="1" applyProtection="1">
      <alignment horizontal="left" wrapText="1"/>
      <protection hidden="1"/>
    </xf>
    <xf numFmtId="0" fontId="261" fillId="0" borderId="225" xfId="0" applyFont="1" applyBorder="1" applyAlignment="1">
      <alignment horizontal="left"/>
    </xf>
    <xf numFmtId="0" fontId="261" fillId="0" borderId="223" xfId="0" applyFont="1" applyBorder="1" applyAlignment="1">
      <alignment horizontal="left"/>
    </xf>
    <xf numFmtId="0" fontId="91" fillId="0" borderId="236" xfId="1036" applyFont="1" applyFill="1" applyBorder="1" applyAlignment="1" applyProtection="1">
      <alignment horizontal="left" vertical="center" wrapText="1"/>
      <protection hidden="1"/>
    </xf>
    <xf numFmtId="0" fontId="275" fillId="0" borderId="225" xfId="613" applyFont="1" applyFill="1" applyBorder="1" applyAlignment="1" applyProtection="1">
      <alignment horizontal="left" wrapText="1"/>
      <protection hidden="1"/>
    </xf>
    <xf numFmtId="0" fontId="133" fillId="0" borderId="222" xfId="704" applyFont="1" applyFill="1" applyBorder="1" applyAlignment="1" applyProtection="1">
      <alignment horizontal="left"/>
      <protection hidden="1"/>
    </xf>
    <xf numFmtId="0" fontId="133" fillId="0" borderId="225" xfId="704" applyFont="1" applyFill="1" applyBorder="1" applyAlignment="1" applyProtection="1">
      <alignment horizontal="left"/>
      <protection hidden="1"/>
    </xf>
    <xf numFmtId="0" fontId="133" fillId="0" borderId="223" xfId="704" applyFont="1" applyFill="1" applyBorder="1" applyAlignment="1" applyProtection="1">
      <alignment horizontal="left"/>
      <protection hidden="1"/>
    </xf>
    <xf numFmtId="0" fontId="275" fillId="0" borderId="225" xfId="0" applyFont="1" applyFill="1" applyBorder="1" applyAlignment="1" applyProtection="1">
      <alignment horizontal="left" wrapText="1"/>
      <protection hidden="1"/>
    </xf>
    <xf numFmtId="0" fontId="275" fillId="0" borderId="223" xfId="0" applyFont="1" applyFill="1" applyBorder="1" applyAlignment="1" applyProtection="1">
      <alignment horizontal="left" wrapText="1"/>
      <protection hidden="1"/>
    </xf>
    <xf numFmtId="0" fontId="292" fillId="0" borderId="102" xfId="2100" applyFont="1" applyFill="1" applyBorder="1" applyAlignment="1">
      <alignment horizontal="left" wrapText="1"/>
    </xf>
    <xf numFmtId="0" fontId="292" fillId="0" borderId="0" xfId="2100" applyFont="1" applyFill="1" applyBorder="1" applyAlignment="1">
      <alignment horizontal="left" wrapText="1"/>
    </xf>
    <xf numFmtId="0" fontId="294" fillId="0" borderId="102" xfId="2100" applyFont="1" applyBorder="1" applyAlignment="1">
      <alignment horizontal="center"/>
    </xf>
    <xf numFmtId="0" fontId="294" fillId="0" borderId="0" xfId="2100" applyFont="1" applyBorder="1" applyAlignment="1">
      <alignment horizontal="center"/>
    </xf>
    <xf numFmtId="0" fontId="293" fillId="0" borderId="225" xfId="2100" applyFont="1" applyBorder="1" applyAlignment="1"/>
    <xf numFmtId="0" fontId="293" fillId="0" borderId="182" xfId="2100" applyFont="1" applyFill="1" applyBorder="1" applyAlignment="1">
      <alignment horizontal="left"/>
    </xf>
    <xf numFmtId="0" fontId="293" fillId="0" borderId="236" xfId="2100" applyFont="1" applyFill="1" applyBorder="1" applyAlignment="1">
      <alignment horizontal="left"/>
    </xf>
    <xf numFmtId="0" fontId="262" fillId="0" borderId="225" xfId="2100" applyFont="1" applyBorder="1" applyAlignment="1" applyProtection="1">
      <alignment horizontal="center" vertical="center" wrapText="1"/>
      <protection hidden="1"/>
    </xf>
    <xf numFmtId="0" fontId="289" fillId="0" borderId="236" xfId="1036" applyFont="1" applyFill="1" applyBorder="1" applyAlignment="1" applyProtection="1">
      <alignment horizontal="center"/>
      <protection hidden="1"/>
    </xf>
    <xf numFmtId="0" fontId="293" fillId="84" borderId="182" xfId="2100" applyFont="1" applyFill="1" applyBorder="1" applyAlignment="1">
      <alignment horizontal="left"/>
    </xf>
    <xf numFmtId="0" fontId="293" fillId="84" borderId="236" xfId="2100" applyFont="1" applyFill="1" applyBorder="1" applyAlignment="1">
      <alignment horizontal="left"/>
    </xf>
    <xf numFmtId="0" fontId="90" fillId="0" borderId="0" xfId="1036" applyFont="1" applyFill="1" applyAlignment="1" applyProtection="1">
      <alignment horizontal="left" vertical="center" wrapText="1"/>
      <protection hidden="1"/>
    </xf>
    <xf numFmtId="0" fontId="293" fillId="84" borderId="225" xfId="2100" applyFont="1" applyFill="1" applyBorder="1" applyAlignment="1"/>
    <xf numFmtId="0" fontId="33" fillId="84" borderId="182" xfId="496" applyFill="1" applyBorder="1" applyAlignment="1" applyProtection="1">
      <alignment horizontal="center" vertical="top" wrapText="1"/>
      <protection hidden="1"/>
    </xf>
    <xf numFmtId="0" fontId="33" fillId="84" borderId="236" xfId="496" applyFill="1" applyBorder="1" applyAlignment="1" applyProtection="1">
      <alignment horizontal="center" vertical="top" wrapText="1"/>
      <protection hidden="1"/>
    </xf>
    <xf numFmtId="0" fontId="70" fillId="84" borderId="232" xfId="890" applyFont="1" applyFill="1" applyBorder="1" applyAlignment="1" applyProtection="1">
      <alignment horizontal="center" wrapText="1"/>
      <protection hidden="1"/>
    </xf>
    <xf numFmtId="0" fontId="70" fillId="84" borderId="235" xfId="890" applyFont="1" applyFill="1" applyBorder="1" applyAlignment="1" applyProtection="1">
      <alignment horizontal="center" wrapText="1"/>
      <protection hidden="1"/>
    </xf>
    <xf numFmtId="0" fontId="275" fillId="79" borderId="222" xfId="890" applyFont="1" applyFill="1" applyBorder="1" applyAlignment="1" applyProtection="1">
      <alignment horizontal="left" wrapText="1"/>
      <protection hidden="1"/>
    </xf>
    <xf numFmtId="0" fontId="275" fillId="79" borderId="225" xfId="890" applyFont="1" applyFill="1" applyBorder="1" applyAlignment="1" applyProtection="1">
      <alignment horizontal="left" wrapText="1"/>
      <protection hidden="1"/>
    </xf>
    <xf numFmtId="0" fontId="277" fillId="85" borderId="222" xfId="890" applyFont="1" applyFill="1" applyBorder="1" applyAlignment="1" applyProtection="1">
      <alignment horizontal="center" wrapText="1"/>
      <protection hidden="1"/>
    </xf>
    <xf numFmtId="0" fontId="277" fillId="85" borderId="225" xfId="890" applyFont="1" applyFill="1" applyBorder="1" applyAlignment="1" applyProtection="1">
      <alignment horizontal="center" wrapText="1"/>
      <protection hidden="1"/>
    </xf>
    <xf numFmtId="0" fontId="295" fillId="85" borderId="222" xfId="890" applyFont="1" applyFill="1" applyBorder="1" applyAlignment="1" applyProtection="1">
      <alignment horizontal="left" wrapText="1"/>
      <protection hidden="1"/>
    </xf>
    <xf numFmtId="0" fontId="295" fillId="85" borderId="225" xfId="890" applyFont="1" applyFill="1" applyBorder="1" applyAlignment="1" applyProtection="1">
      <alignment horizontal="left" wrapText="1"/>
      <protection hidden="1"/>
    </xf>
    <xf numFmtId="0" fontId="262" fillId="84" borderId="222" xfId="890" applyFont="1" applyFill="1" applyBorder="1" applyAlignment="1" applyProtection="1">
      <alignment horizontal="left" wrapText="1"/>
      <protection hidden="1"/>
    </xf>
    <xf numFmtId="0" fontId="262" fillId="84" borderId="225" xfId="890" applyFont="1" applyFill="1" applyBorder="1" applyAlignment="1" applyProtection="1">
      <alignment horizontal="left" wrapText="1"/>
      <protection hidden="1"/>
    </xf>
    <xf numFmtId="0" fontId="231" fillId="89" borderId="222" xfId="890" applyFont="1" applyFill="1" applyBorder="1" applyAlignment="1" applyProtection="1">
      <alignment horizontal="left" wrapText="1"/>
      <protection hidden="1"/>
    </xf>
    <xf numFmtId="0" fontId="145" fillId="89" borderId="225" xfId="890" applyFont="1" applyFill="1" applyBorder="1" applyAlignment="1" applyProtection="1">
      <alignment horizontal="left" wrapText="1"/>
      <protection hidden="1"/>
    </xf>
    <xf numFmtId="0" fontId="276" fillId="0" borderId="0" xfId="2100" applyFont="1" applyFill="1" applyBorder="1" applyAlignment="1" applyProtection="1">
      <alignment horizontal="left" vertical="center" wrapText="1"/>
      <protection hidden="1"/>
    </xf>
    <xf numFmtId="0" fontId="275" fillId="0" borderId="235" xfId="2100" applyFont="1" applyBorder="1" applyAlignment="1" applyProtection="1">
      <alignment horizontal="center" vertical="center" wrapText="1"/>
      <protection hidden="1"/>
    </xf>
    <xf numFmtId="0" fontId="266" fillId="0" borderId="222" xfId="890" applyFont="1" applyFill="1" applyBorder="1" applyAlignment="1" applyProtection="1">
      <alignment horizontal="left" wrapText="1"/>
      <protection hidden="1"/>
    </xf>
    <xf numFmtId="0" fontId="266" fillId="0" borderId="225" xfId="890" applyFont="1" applyFill="1" applyBorder="1" applyAlignment="1" applyProtection="1">
      <alignment horizontal="left" wrapText="1"/>
      <protection hidden="1"/>
    </xf>
    <xf numFmtId="0" fontId="100" fillId="0" borderId="222" xfId="890" applyFont="1" applyFill="1" applyBorder="1" applyAlignment="1" applyProtection="1">
      <alignment horizontal="center"/>
      <protection hidden="1"/>
    </xf>
    <xf numFmtId="0" fontId="100" fillId="0" borderId="225" xfId="890" applyFont="1" applyFill="1" applyBorder="1" applyAlignment="1" applyProtection="1">
      <alignment horizontal="center"/>
      <protection hidden="1"/>
    </xf>
    <xf numFmtId="0" fontId="126" fillId="78" borderId="222" xfId="890" applyFont="1" applyFill="1" applyBorder="1" applyAlignment="1" applyProtection="1">
      <alignment vertical="center" wrapText="1"/>
      <protection hidden="1"/>
    </xf>
    <xf numFmtId="0" fontId="126" fillId="78" borderId="225" xfId="890" applyFont="1" applyFill="1" applyBorder="1" applyAlignment="1" applyProtection="1">
      <alignment vertical="center" wrapText="1"/>
      <protection hidden="1"/>
    </xf>
    <xf numFmtId="0" fontId="55" fillId="0" borderId="0" xfId="713" applyFont="1" applyAlignment="1" applyProtection="1">
      <alignment horizontal="left"/>
      <protection hidden="1"/>
    </xf>
    <xf numFmtId="0" fontId="26" fillId="0" borderId="0" xfId="898" applyAlignment="1">
      <alignment horizontal="left"/>
    </xf>
    <xf numFmtId="0" fontId="26" fillId="0" borderId="18" xfId="898" applyBorder="1" applyAlignment="1">
      <alignment horizontal="center" vertical="center"/>
    </xf>
    <xf numFmtId="0" fontId="0" fillId="0" borderId="18" xfId="0" applyBorder="1" applyAlignment="1"/>
    <xf numFmtId="0" fontId="55" fillId="0" borderId="0" xfId="713" applyFont="1" applyFill="1" applyAlignment="1" applyProtection="1">
      <alignment horizontal="left"/>
      <protection hidden="1"/>
    </xf>
    <xf numFmtId="0" fontId="286" fillId="0" borderId="18" xfId="0" applyFont="1" applyBorder="1" applyAlignment="1">
      <alignment vertical="center"/>
    </xf>
    <xf numFmtId="0" fontId="286" fillId="91" borderId="18" xfId="0" applyFont="1" applyFill="1" applyBorder="1" applyAlignment="1">
      <alignment vertical="center"/>
    </xf>
    <xf numFmtId="0" fontId="56" fillId="0" borderId="0" xfId="713" applyFont="1" applyFill="1" applyAlignment="1" applyProtection="1">
      <alignment horizontal="left"/>
      <protection hidden="1"/>
    </xf>
    <xf numFmtId="0" fontId="244" fillId="0" borderId="18" xfId="713" applyFont="1" applyFill="1" applyBorder="1" applyAlignment="1" applyProtection="1">
      <alignment horizontal="center"/>
      <protection hidden="1"/>
    </xf>
    <xf numFmtId="0" fontId="243" fillId="0" borderId="18" xfId="0" applyFont="1" applyBorder="1" applyAlignment="1">
      <alignment vertical="top" wrapText="1"/>
    </xf>
    <xf numFmtId="0" fontId="233" fillId="0" borderId="146" xfId="713" applyFont="1" applyFill="1" applyBorder="1" applyAlignment="1" applyProtection="1">
      <alignment horizontal="center"/>
      <protection hidden="1"/>
    </xf>
    <xf numFmtId="0" fontId="0" fillId="0" borderId="0" xfId="0" applyBorder="1" applyAlignment="1">
      <alignment horizontal="left"/>
    </xf>
    <xf numFmtId="0" fontId="56" fillId="0" borderId="0" xfId="713" applyFont="1" applyFill="1" applyAlignment="1" applyProtection="1">
      <alignment horizontal="center"/>
      <protection hidden="1"/>
    </xf>
    <xf numFmtId="0" fontId="244" fillId="0" borderId="0" xfId="713" applyFont="1" applyFill="1" applyAlignment="1" applyProtection="1">
      <alignment horizontal="center"/>
      <protection hidden="1"/>
    </xf>
    <xf numFmtId="0" fontId="242" fillId="90" borderId="0" xfId="711" applyFont="1" applyFill="1" applyBorder="1" applyAlignment="1">
      <alignment horizontal="left" vertical="center" wrapText="1"/>
    </xf>
    <xf numFmtId="0" fontId="0" fillId="0" borderId="0" xfId="0" applyAlignment="1">
      <alignment wrapText="1"/>
    </xf>
    <xf numFmtId="0" fontId="55" fillId="0" borderId="0" xfId="713" applyFont="1" applyFill="1" applyAlignment="1" applyProtection="1">
      <alignment horizontal="left" vertical="top"/>
    </xf>
    <xf numFmtId="0" fontId="56" fillId="0" borderId="0" xfId="713" applyFont="1" applyFill="1" applyAlignment="1" applyProtection="1">
      <alignment horizontal="left" vertical="top"/>
    </xf>
    <xf numFmtId="0" fontId="56" fillId="0" borderId="0" xfId="713" applyFont="1" applyFill="1" applyAlignment="1" applyProtection="1">
      <alignment horizontal="center"/>
    </xf>
    <xf numFmtId="0" fontId="56" fillId="0" borderId="18" xfId="713" applyFont="1" applyFill="1" applyBorder="1" applyAlignment="1" applyProtection="1">
      <alignment horizontal="left" vertical="top" wrapText="1"/>
    </xf>
    <xf numFmtId="0" fontId="56" fillId="117" borderId="18" xfId="713" applyFont="1" applyFill="1" applyBorder="1" applyAlignment="1" applyProtection="1">
      <alignment horizontal="center"/>
    </xf>
    <xf numFmtId="0" fontId="55" fillId="0" borderId="0" xfId="0" applyFont="1" applyFill="1" applyBorder="1" applyAlignment="1" applyProtection="1">
      <alignment horizontal="left"/>
    </xf>
    <xf numFmtId="0" fontId="56" fillId="0" borderId="0" xfId="0" applyFont="1" applyFill="1" applyBorder="1" applyAlignment="1" applyProtection="1">
      <alignment horizontal="left"/>
    </xf>
    <xf numFmtId="0" fontId="0" fillId="0" borderId="268" xfId="0" applyBorder="1" applyAlignment="1"/>
    <xf numFmtId="0" fontId="56" fillId="0" borderId="268" xfId="713" applyFont="1" applyFill="1" applyBorder="1" applyAlignment="1" applyProtection="1">
      <alignment horizontal="left" vertical="center"/>
      <protection hidden="1"/>
    </xf>
    <xf numFmtId="0" fontId="521" fillId="94" borderId="253" xfId="711" applyFont="1" applyFill="1" applyBorder="1" applyAlignment="1">
      <alignment horizontal="left" vertical="center" wrapText="1"/>
    </xf>
    <xf numFmtId="0" fontId="344" fillId="0" borderId="0" xfId="0" applyFont="1" applyAlignment="1">
      <alignment horizontal="left"/>
    </xf>
    <xf numFmtId="0" fontId="0" fillId="0" borderId="0" xfId="0" applyAlignment="1">
      <alignment horizontal="left"/>
    </xf>
    <xf numFmtId="0" fontId="363" fillId="0" borderId="0" xfId="0" applyFont="1" applyAlignment="1">
      <alignment horizontal="left"/>
    </xf>
    <xf numFmtId="0" fontId="363" fillId="94" borderId="253" xfId="711" applyFont="1" applyFill="1" applyBorder="1" applyAlignment="1">
      <alignment horizontal="left" vertical="center" wrapText="1"/>
    </xf>
    <xf numFmtId="0" fontId="68" fillId="0" borderId="0" xfId="703" applyFont="1" applyFill="1" applyAlignment="1" applyProtection="1">
      <alignment horizontal="center" vertical="top"/>
    </xf>
    <xf numFmtId="3" fontId="59" fillId="0" borderId="222" xfId="703" applyNumberFormat="1" applyFont="1" applyFill="1" applyBorder="1" applyAlignment="1" applyProtection="1">
      <alignment horizontal="center" vertical="center"/>
    </xf>
    <xf numFmtId="3" fontId="42" fillId="0" borderId="225" xfId="0" applyNumberFormat="1" applyFont="1" applyBorder="1" applyAlignment="1">
      <alignment horizontal="center" vertical="center"/>
    </xf>
    <xf numFmtId="3" fontId="42" fillId="0" borderId="223" xfId="0" applyNumberFormat="1" applyFont="1" applyBorder="1" applyAlignment="1">
      <alignment horizontal="center" vertical="center"/>
    </xf>
    <xf numFmtId="0" fontId="68" fillId="0" borderId="0" xfId="703" applyFont="1" applyFill="1" applyBorder="1" applyAlignment="1" applyProtection="1">
      <alignment horizontal="center" vertical="top"/>
    </xf>
    <xf numFmtId="0" fontId="57" fillId="0" borderId="0" xfId="705" applyFont="1" applyFill="1" applyBorder="1" applyAlignment="1" applyProtection="1">
      <alignment horizontal="center" vertical="center" wrapText="1"/>
    </xf>
    <xf numFmtId="0" fontId="65" fillId="85" borderId="222" xfId="705" applyFont="1" applyFill="1" applyBorder="1" applyAlignment="1" applyProtection="1">
      <alignment horizontal="center" vertical="center"/>
    </xf>
    <xf numFmtId="0" fontId="65" fillId="85" borderId="225" xfId="705" applyFont="1" applyFill="1" applyBorder="1" applyAlignment="1" applyProtection="1">
      <alignment horizontal="center" vertical="center"/>
    </xf>
    <xf numFmtId="0" fontId="65" fillId="85" borderId="223" xfId="705" applyFont="1" applyFill="1" applyBorder="1" applyAlignment="1" applyProtection="1">
      <alignment horizontal="center" vertical="center"/>
    </xf>
    <xf numFmtId="0" fontId="69" fillId="85" borderId="268" xfId="705" applyFont="1" applyFill="1" applyBorder="1" applyAlignment="1" applyProtection="1">
      <alignment horizontal="left" vertical="center" wrapText="1"/>
    </xf>
    <xf numFmtId="0" fontId="69" fillId="85" borderId="268" xfId="705" applyFont="1" applyFill="1" applyBorder="1" applyAlignment="1" applyProtection="1">
      <alignment horizontal="left" vertical="center"/>
    </xf>
    <xf numFmtId="0" fontId="61" fillId="85" borderId="268" xfId="705" applyFont="1" applyFill="1" applyBorder="1" applyAlignment="1" applyProtection="1">
      <alignment horizontal="center" vertical="center"/>
    </xf>
    <xf numFmtId="0" fontId="525" fillId="85" borderId="268" xfId="705" applyFont="1" applyFill="1" applyBorder="1" applyAlignment="1" applyProtection="1">
      <alignment horizontal="left" vertical="center" wrapText="1"/>
    </xf>
    <xf numFmtId="0" fontId="525" fillId="85" borderId="268" xfId="705" applyFont="1" applyFill="1" applyBorder="1" applyAlignment="1" applyProtection="1">
      <alignment horizontal="left" vertical="center"/>
    </xf>
    <xf numFmtId="0" fontId="154" fillId="62" borderId="8" xfId="705" applyFont="1" applyFill="1" applyBorder="1" applyAlignment="1" applyProtection="1">
      <alignment horizontal="center" vertical="center" wrapText="1"/>
    </xf>
    <xf numFmtId="0" fontId="67" fillId="0" borderId="0" xfId="703" applyFont="1" applyFill="1" applyAlignment="1" applyProtection="1">
      <alignment horizontal="center"/>
    </xf>
    <xf numFmtId="0" fontId="153" fillId="62" borderId="8" xfId="705" applyFont="1" applyFill="1" applyBorder="1" applyAlignment="1" applyProtection="1">
      <alignment horizontal="left" vertical="center" wrapText="1"/>
    </xf>
    <xf numFmtId="0" fontId="153" fillId="62" borderId="8" xfId="705" applyFont="1" applyFill="1" applyBorder="1" applyAlignment="1" applyProtection="1">
      <alignment horizontal="center" vertical="center" wrapText="1"/>
    </xf>
    <xf numFmtId="0" fontId="154" fillId="62" borderId="8" xfId="705" applyFont="1" applyFill="1" applyBorder="1" applyAlignment="1" applyProtection="1">
      <alignment horizontal="left" vertical="center" wrapText="1"/>
    </xf>
    <xf numFmtId="1" fontId="53" fillId="0" borderId="156" xfId="703" applyNumberFormat="1" applyFont="1" applyFill="1" applyBorder="1" applyAlignment="1" applyProtection="1">
      <alignment horizontal="center" vertical="center"/>
    </xf>
    <xf numFmtId="1" fontId="53" fillId="0" borderId="157" xfId="703" applyNumberFormat="1" applyFont="1" applyFill="1" applyBorder="1" applyAlignment="1" applyProtection="1">
      <alignment horizontal="center" vertical="center"/>
    </xf>
    <xf numFmtId="0" fontId="57" fillId="0" borderId="0" xfId="703" applyFont="1" applyFill="1" applyAlignment="1" applyProtection="1">
      <alignment horizontal="center"/>
    </xf>
    <xf numFmtId="0" fontId="156" fillId="0" borderId="8" xfId="711" applyFont="1" applyFill="1" applyBorder="1" applyAlignment="1">
      <alignment horizontal="center" vertical="center" wrapText="1"/>
    </xf>
    <xf numFmtId="0" fontId="156" fillId="0" borderId="99" xfId="711" applyFont="1" applyFill="1" applyBorder="1" applyAlignment="1">
      <alignment horizontal="left" vertical="center" wrapText="1"/>
    </xf>
    <xf numFmtId="0" fontId="156" fillId="0" borderId="92" xfId="711" applyFont="1" applyFill="1" applyBorder="1" applyAlignment="1">
      <alignment horizontal="left" vertical="center" wrapText="1"/>
    </xf>
    <xf numFmtId="0" fontId="156" fillId="0" borderId="103" xfId="711" applyFont="1" applyFill="1" applyBorder="1" applyAlignment="1">
      <alignment horizontal="left" vertical="center" wrapText="1"/>
    </xf>
    <xf numFmtId="0" fontId="55" fillId="0" borderId="0" xfId="707" applyFont="1" applyFill="1" applyAlignment="1" applyProtection="1">
      <alignment horizontal="center" vertical="center"/>
    </xf>
    <xf numFmtId="0" fontId="55" fillId="0" borderId="0" xfId="707" applyFont="1" applyFill="1" applyAlignment="1" applyProtection="1">
      <alignment horizontal="center"/>
    </xf>
    <xf numFmtId="0" fontId="56" fillId="0" borderId="0" xfId="707" applyFont="1" applyFill="1" applyAlignment="1" applyProtection="1">
      <alignment horizontal="center" vertical="center"/>
    </xf>
    <xf numFmtId="0" fontId="56" fillId="0" borderId="0" xfId="707" applyFont="1" applyFill="1" applyAlignment="1" applyProtection="1">
      <alignment horizontal="center"/>
    </xf>
    <xf numFmtId="0" fontId="156" fillId="0" borderId="153" xfId="711" applyFont="1" applyFill="1" applyBorder="1" applyAlignment="1">
      <alignment horizontal="center" vertical="center" wrapText="1"/>
    </xf>
    <xf numFmtId="0" fontId="156" fillId="0" borderId="154" xfId="711" applyFont="1" applyFill="1" applyBorder="1" applyAlignment="1">
      <alignment horizontal="center" vertical="center" wrapText="1"/>
    </xf>
    <xf numFmtId="0" fontId="156" fillId="0" borderId="169" xfId="711" applyFont="1" applyFill="1" applyBorder="1" applyAlignment="1">
      <alignment horizontal="center" vertical="center" wrapText="1"/>
    </xf>
    <xf numFmtId="0" fontId="61" fillId="0" borderId="50" xfId="711" applyFont="1" applyFill="1" applyBorder="1" applyAlignment="1">
      <alignment horizontal="center" vertical="center" wrapText="1"/>
    </xf>
    <xf numFmtId="0" fontId="61" fillId="0" borderId="15" xfId="711" applyFont="1" applyFill="1" applyBorder="1" applyAlignment="1">
      <alignment horizontal="center" vertical="center" wrapText="1"/>
    </xf>
    <xf numFmtId="0" fontId="61" fillId="0" borderId="45" xfId="711" applyFont="1" applyFill="1" applyBorder="1" applyAlignment="1">
      <alignment horizontal="center" vertical="center" wrapText="1"/>
    </xf>
    <xf numFmtId="0" fontId="322" fillId="93" borderId="0" xfId="592" applyFont="1" applyFill="1" applyBorder="1" applyAlignment="1">
      <alignment horizontal="center" vertical="top"/>
    </xf>
    <xf numFmtId="0" fontId="237" fillId="93" borderId="0" xfId="592" applyFont="1" applyFill="1" applyBorder="1" applyAlignment="1">
      <alignment horizontal="center" vertical="top"/>
    </xf>
    <xf numFmtId="49" fontId="237" fillId="83" borderId="116" xfId="592" applyNumberFormat="1" applyFont="1" applyFill="1" applyBorder="1" applyAlignment="1">
      <alignment horizontal="center" vertical="center"/>
    </xf>
    <xf numFmtId="49" fontId="323" fillId="93" borderId="54" xfId="592" applyNumberFormat="1" applyFont="1" applyFill="1" applyBorder="1" applyAlignment="1">
      <alignment horizontal="center" vertical="top" wrapText="1"/>
    </xf>
    <xf numFmtId="1" fontId="323" fillId="93" borderId="95" xfId="592" applyNumberFormat="1" applyFont="1" applyFill="1" applyBorder="1" applyAlignment="1">
      <alignment horizontal="center" vertical="top" wrapText="1"/>
    </xf>
    <xf numFmtId="1" fontId="323" fillId="93" borderId="50" xfId="592" applyNumberFormat="1" applyFont="1" applyFill="1" applyBorder="1" applyAlignment="1">
      <alignment horizontal="center" vertical="top" wrapText="1"/>
    </xf>
    <xf numFmtId="1" fontId="323" fillId="93" borderId="45" xfId="592" applyNumberFormat="1" applyFont="1" applyFill="1" applyBorder="1" applyAlignment="1">
      <alignment horizontal="center" vertical="top" wrapText="1"/>
    </xf>
    <xf numFmtId="49" fontId="323" fillId="93" borderId="44" xfId="592" applyNumberFormat="1" applyFont="1" applyFill="1" applyBorder="1" applyAlignment="1">
      <alignment horizontal="center" vertical="top" wrapText="1"/>
    </xf>
    <xf numFmtId="1" fontId="323" fillId="93" borderId="54" xfId="592" applyNumberFormat="1" applyFont="1" applyFill="1" applyBorder="1" applyAlignment="1">
      <alignment horizontal="center" vertical="top" wrapText="1"/>
    </xf>
    <xf numFmtId="0" fontId="103" fillId="0" borderId="0" xfId="710" applyFont="1" applyFill="1" applyAlignment="1" applyProtection="1">
      <alignment horizontal="center"/>
    </xf>
    <xf numFmtId="0" fontId="102" fillId="0" borderId="0" xfId="710" applyFont="1" applyFill="1" applyAlignment="1" applyProtection="1">
      <alignment horizontal="center" vertical="center"/>
    </xf>
    <xf numFmtId="49" fontId="323" fillId="93" borderId="130" xfId="592" applyNumberFormat="1" applyFont="1" applyFill="1" applyBorder="1" applyAlignment="1">
      <alignment horizontal="center" vertical="top" wrapText="1"/>
    </xf>
    <xf numFmtId="1" fontId="323" fillId="93" borderId="130" xfId="592" applyNumberFormat="1" applyFont="1" applyFill="1" applyBorder="1" applyAlignment="1">
      <alignment horizontal="center" vertical="top" wrapText="1"/>
    </xf>
    <xf numFmtId="1" fontId="323" fillId="93" borderId="131" xfId="592" applyNumberFormat="1" applyFont="1" applyFill="1" applyBorder="1" applyAlignment="1">
      <alignment horizontal="center" vertical="top" wrapText="1"/>
    </xf>
    <xf numFmtId="49" fontId="323" fillId="93" borderId="14" xfId="592" applyNumberFormat="1" applyFont="1" applyFill="1" applyBorder="1" applyAlignment="1">
      <alignment horizontal="center" vertical="top" wrapText="1"/>
    </xf>
    <xf numFmtId="1" fontId="323" fillId="93" borderId="14" xfId="592" applyNumberFormat="1" applyFont="1" applyFill="1" applyBorder="1" applyAlignment="1">
      <alignment horizontal="center" vertical="top" wrapText="1"/>
    </xf>
    <xf numFmtId="49" fontId="323" fillId="93" borderId="50" xfId="592" applyNumberFormat="1" applyFont="1" applyFill="1" applyBorder="1" applyAlignment="1">
      <alignment horizontal="center" vertical="top" wrapText="1"/>
    </xf>
    <xf numFmtId="49" fontId="323" fillId="93" borderId="15" xfId="592" applyNumberFormat="1" applyFont="1" applyFill="1" applyBorder="1" applyAlignment="1">
      <alignment horizontal="center" vertical="top" wrapText="1"/>
    </xf>
    <xf numFmtId="49" fontId="323" fillId="93" borderId="45" xfId="592" applyNumberFormat="1" applyFont="1" applyFill="1" applyBorder="1" applyAlignment="1">
      <alignment horizontal="center" vertical="top" wrapText="1"/>
    </xf>
    <xf numFmtId="49" fontId="239" fillId="93" borderId="98" xfId="592" applyNumberFormat="1" applyFont="1" applyFill="1" applyBorder="1" applyAlignment="1">
      <alignment vertical="center" wrapText="1"/>
    </xf>
    <xf numFmtId="49" fontId="239" fillId="93" borderId="106" xfId="592" applyNumberFormat="1" applyFont="1" applyFill="1" applyBorder="1" applyAlignment="1">
      <alignment vertical="center" wrapText="1"/>
    </xf>
    <xf numFmtId="49" fontId="323" fillId="93" borderId="134" xfId="592" applyNumberFormat="1" applyFont="1" applyFill="1" applyBorder="1" applyAlignment="1">
      <alignment horizontal="center" vertical="top" wrapText="1"/>
    </xf>
    <xf numFmtId="49" fontId="323" fillId="93" borderId="126" xfId="592" applyNumberFormat="1" applyFont="1" applyFill="1" applyBorder="1" applyAlignment="1">
      <alignment horizontal="center" vertical="top" wrapText="1"/>
    </xf>
    <xf numFmtId="1" fontId="323" fillId="93" borderId="124" xfId="592" applyNumberFormat="1" applyFont="1" applyFill="1" applyBorder="1" applyAlignment="1">
      <alignment horizontal="center" vertical="top" wrapText="1"/>
    </xf>
    <xf numFmtId="1" fontId="323" fillId="93" borderId="15" xfId="592" applyNumberFormat="1" applyFont="1" applyFill="1" applyBorder="1" applyAlignment="1">
      <alignment horizontal="center" vertical="top" wrapText="1"/>
    </xf>
    <xf numFmtId="49" fontId="323" fillId="93" borderId="127" xfId="592" applyNumberFormat="1" applyFont="1" applyFill="1" applyBorder="1" applyAlignment="1">
      <alignment horizontal="center" vertical="top" wrapText="1"/>
    </xf>
    <xf numFmtId="49" fontId="237" fillId="83" borderId="14" xfId="592" applyNumberFormat="1" applyFont="1" applyFill="1" applyBorder="1" applyAlignment="1">
      <alignment horizontal="center" vertical="center"/>
    </xf>
    <xf numFmtId="0" fontId="28" fillId="93" borderId="0" xfId="592" applyFont="1" applyFill="1" applyBorder="1" applyAlignment="1">
      <alignment vertical="center"/>
    </xf>
    <xf numFmtId="0" fontId="28" fillId="93" borderId="0" xfId="592" applyFont="1" applyFill="1" applyBorder="1" applyAlignment="1">
      <alignment vertical="center" wrapText="1"/>
    </xf>
    <xf numFmtId="0" fontId="28" fillId="93" borderId="0" xfId="592" applyFont="1" applyFill="1" applyBorder="1" applyAlignment="1">
      <alignment vertical="top"/>
    </xf>
    <xf numFmtId="49" fontId="323" fillId="93" borderId="135" xfId="592" applyNumberFormat="1" applyFont="1" applyFill="1" applyBorder="1" applyAlignment="1">
      <alignment horizontal="center" vertical="top" wrapText="1"/>
    </xf>
    <xf numFmtId="0" fontId="28" fillId="93" borderId="14" xfId="592" applyFont="1" applyFill="1" applyBorder="1" applyAlignment="1"/>
    <xf numFmtId="1" fontId="323" fillId="93" borderId="36" xfId="592" applyNumberFormat="1" applyFont="1" applyFill="1" applyBorder="1" applyAlignment="1">
      <alignment horizontal="center" vertical="top" wrapText="1"/>
    </xf>
    <xf numFmtId="49" fontId="332" fillId="93" borderId="132" xfId="592" applyNumberFormat="1" applyFont="1" applyFill="1" applyBorder="1" applyAlignment="1">
      <alignment horizontal="right" vertical="center" wrapText="1"/>
    </xf>
    <xf numFmtId="1" fontId="332" fillId="93" borderId="132" xfId="592" applyNumberFormat="1" applyFont="1" applyFill="1" applyBorder="1" applyAlignment="1">
      <alignment horizontal="right" vertical="center" wrapText="1"/>
    </xf>
    <xf numFmtId="49" fontId="331" fillId="93" borderId="0" xfId="592" applyNumberFormat="1" applyFont="1" applyFill="1" applyBorder="1" applyAlignment="1">
      <alignment horizontal="right" vertical="center" wrapText="1"/>
    </xf>
    <xf numFmtId="1" fontId="331" fillId="93" borderId="0" xfId="592" applyNumberFormat="1" applyFont="1" applyFill="1" applyBorder="1" applyAlignment="1">
      <alignment horizontal="right" vertical="center" wrapText="1"/>
    </xf>
    <xf numFmtId="0" fontId="333" fillId="93" borderId="15" xfId="592" applyFont="1" applyFill="1" applyBorder="1" applyAlignment="1">
      <alignment horizontal="center" vertical="top" wrapText="1"/>
    </xf>
    <xf numFmtId="0" fontId="28" fillId="93" borderId="15" xfId="592" applyFont="1" applyFill="1" applyBorder="1" applyAlignment="1">
      <alignment horizontal="center" vertical="top"/>
    </xf>
    <xf numFmtId="0" fontId="28" fillId="93" borderId="45" xfId="592" applyFont="1" applyFill="1" applyBorder="1" applyAlignment="1">
      <alignment horizontal="center" vertical="top"/>
    </xf>
    <xf numFmtId="0" fontId="333" fillId="93" borderId="134" xfId="592" applyFont="1" applyFill="1" applyBorder="1" applyAlignment="1">
      <alignment horizontal="center" vertical="top" wrapText="1"/>
    </xf>
    <xf numFmtId="0" fontId="28" fillId="93" borderId="54" xfId="592" applyFont="1" applyFill="1" applyBorder="1" applyAlignment="1">
      <alignment horizontal="center" vertical="top"/>
    </xf>
    <xf numFmtId="0" fontId="28" fillId="93" borderId="36" xfId="592" applyFont="1" applyFill="1" applyBorder="1" applyAlignment="1">
      <alignment horizontal="center" vertical="top"/>
    </xf>
    <xf numFmtId="49" fontId="238" fillId="93" borderId="14" xfId="592" applyNumberFormat="1" applyFont="1" applyFill="1" applyBorder="1" applyAlignment="1">
      <alignment horizontal="center" vertical="center" wrapText="1"/>
    </xf>
    <xf numFmtId="1" fontId="323" fillId="93" borderId="127" xfId="592" applyNumberFormat="1" applyFont="1" applyFill="1" applyBorder="1" applyAlignment="1">
      <alignment horizontal="center" vertical="top" wrapText="1"/>
    </xf>
    <xf numFmtId="1" fontId="323" fillId="93" borderId="136" xfId="592" applyNumberFormat="1" applyFont="1" applyFill="1" applyBorder="1" applyAlignment="1">
      <alignment horizontal="center" vertical="top" wrapText="1"/>
    </xf>
    <xf numFmtId="49" fontId="239" fillId="93" borderId="46" xfId="592" applyNumberFormat="1" applyFont="1" applyFill="1" applyBorder="1" applyAlignment="1">
      <alignment vertical="center" wrapText="1"/>
    </xf>
    <xf numFmtId="49" fontId="239" fillId="93" borderId="42" xfId="592" applyNumberFormat="1" applyFont="1" applyFill="1" applyBorder="1" applyAlignment="1">
      <alignment vertical="center" wrapText="1"/>
    </xf>
    <xf numFmtId="49" fontId="239" fillId="93" borderId="46" xfId="592" applyNumberFormat="1" applyFont="1" applyFill="1" applyBorder="1" applyAlignment="1">
      <alignment horizontal="left" vertical="center" wrapText="1"/>
    </xf>
    <xf numFmtId="49" fontId="239" fillId="93" borderId="42" xfId="592" applyNumberFormat="1" applyFont="1" applyFill="1" applyBorder="1" applyAlignment="1">
      <alignment horizontal="left" vertical="center" wrapText="1"/>
    </xf>
    <xf numFmtId="49" fontId="323" fillId="93" borderId="36" xfId="592" applyNumberFormat="1" applyFont="1" applyFill="1" applyBorder="1" applyAlignment="1">
      <alignment horizontal="center" vertical="top" wrapText="1"/>
    </xf>
    <xf numFmtId="49" fontId="239" fillId="93" borderId="138" xfId="592" applyNumberFormat="1" applyFont="1" applyFill="1" applyBorder="1" applyAlignment="1">
      <alignment vertical="center" wrapText="1"/>
    </xf>
    <xf numFmtId="49" fontId="239" fillId="93" borderId="49" xfId="592" applyNumberFormat="1" applyFont="1" applyFill="1" applyBorder="1" applyAlignment="1">
      <alignment vertical="center" wrapText="1"/>
    </xf>
    <xf numFmtId="1" fontId="323" fillId="93" borderId="139" xfId="592" applyNumberFormat="1" applyFont="1" applyFill="1" applyBorder="1" applyAlignment="1">
      <alignment horizontal="center" vertical="top" wrapText="1"/>
    </xf>
    <xf numFmtId="49" fontId="238" fillId="93" borderId="46" xfId="592" applyNumberFormat="1" applyFont="1" applyFill="1" applyBorder="1" applyAlignment="1">
      <alignment horizontal="center" vertical="center" wrapText="1"/>
    </xf>
    <xf numFmtId="49" fontId="238" fillId="93" borderId="42" xfId="592" applyNumberFormat="1" applyFont="1" applyFill="1" applyBorder="1" applyAlignment="1">
      <alignment horizontal="center" vertical="center" wrapText="1"/>
    </xf>
    <xf numFmtId="49" fontId="240" fillId="93" borderId="140" xfId="592" applyNumberFormat="1" applyFont="1" applyFill="1" applyBorder="1" applyAlignment="1">
      <alignment horizontal="left" vertical="center" wrapText="1"/>
    </xf>
    <xf numFmtId="49" fontId="240" fillId="93" borderId="141" xfId="592" applyNumberFormat="1" applyFont="1" applyFill="1" applyBorder="1" applyAlignment="1">
      <alignment horizontal="left" vertical="center" wrapText="1"/>
    </xf>
    <xf numFmtId="49" fontId="240" fillId="93" borderId="142" xfId="592" applyNumberFormat="1" applyFont="1" applyFill="1" applyBorder="1" applyAlignment="1">
      <alignment horizontal="left" vertical="center" wrapText="1"/>
    </xf>
    <xf numFmtId="49" fontId="240" fillId="93" borderId="137" xfId="592" applyNumberFormat="1" applyFont="1" applyFill="1" applyBorder="1" applyAlignment="1">
      <alignment horizontal="left" vertical="center" wrapText="1"/>
    </xf>
    <xf numFmtId="49" fontId="240" fillId="93" borderId="98" xfId="592" applyNumberFormat="1" applyFont="1" applyFill="1" applyBorder="1" applyAlignment="1">
      <alignment horizontal="left" vertical="center" wrapText="1"/>
    </xf>
    <xf numFmtId="49" fontId="240" fillId="93" borderId="104" xfId="592" applyNumberFormat="1" applyFont="1" applyFill="1" applyBorder="1" applyAlignment="1">
      <alignment horizontal="left" vertical="center" wrapText="1"/>
    </xf>
    <xf numFmtId="49" fontId="240" fillId="93" borderId="143" xfId="592" applyNumberFormat="1" applyFont="1" applyFill="1" applyBorder="1" applyAlignment="1">
      <alignment horizontal="left" vertical="center" wrapText="1"/>
    </xf>
    <xf numFmtId="0" fontId="296" fillId="0" borderId="0" xfId="1951" applyFont="1" applyAlignment="1">
      <alignment horizontal="center"/>
    </xf>
    <xf numFmtId="0" fontId="101" fillId="0" borderId="0" xfId="710" applyFont="1" applyFill="1" applyAlignment="1" applyProtection="1">
      <alignment horizontal="center"/>
    </xf>
    <xf numFmtId="0" fontId="485" fillId="0" borderId="0" xfId="1951" applyFont="1" applyAlignment="1">
      <alignment horizontal="right" wrapText="1"/>
    </xf>
    <xf numFmtId="0" fontId="385" fillId="120" borderId="0" xfId="1951" applyFont="1" applyFill="1" applyAlignment="1">
      <alignment horizontal="left" vertical="center" wrapText="1"/>
    </xf>
    <xf numFmtId="0" fontId="250" fillId="0" borderId="0" xfId="1951" applyAlignment="1">
      <alignment vertical="top" wrapText="1"/>
    </xf>
    <xf numFmtId="235" fontId="373" fillId="0" borderId="0" xfId="1951" applyNumberFormat="1" applyFont="1" applyAlignment="1">
      <alignment horizontal="center" vertical="center" wrapText="1"/>
    </xf>
    <xf numFmtId="0" fontId="374" fillId="118" borderId="0" xfId="1951" applyFont="1" applyFill="1" applyAlignment="1">
      <alignment vertical="center" wrapText="1"/>
    </xf>
    <xf numFmtId="0" fontId="374" fillId="119" borderId="0" xfId="1951" applyFont="1" applyFill="1" applyAlignment="1">
      <alignment vertical="center" wrapText="1"/>
    </xf>
    <xf numFmtId="0" fontId="484" fillId="0" borderId="0" xfId="1951" applyFont="1" applyAlignment="1">
      <alignment horizontal="right" wrapText="1"/>
    </xf>
    <xf numFmtId="0" fontId="372" fillId="0" borderId="0" xfId="1951" applyFont="1" applyAlignment="1">
      <alignment horizontal="center"/>
    </xf>
    <xf numFmtId="0" fontId="236" fillId="78" borderId="64" xfId="2207" applyFont="1" applyFill="1" applyBorder="1" applyAlignment="1">
      <alignment horizontal="left"/>
    </xf>
    <xf numFmtId="0" fontId="236" fillId="78" borderId="0" xfId="2207" applyFont="1" applyFill="1" applyBorder="1" applyAlignment="1">
      <alignment horizontal="left"/>
    </xf>
    <xf numFmtId="0" fontId="236" fillId="78" borderId="53" xfId="2207" applyFont="1" applyFill="1" applyBorder="1" applyAlignment="1">
      <alignment horizontal="left"/>
    </xf>
    <xf numFmtId="0" fontId="236" fillId="78" borderId="64" xfId="2207" applyFont="1" applyFill="1" applyBorder="1" applyAlignment="1">
      <alignment horizontal="left" wrapText="1"/>
    </xf>
    <xf numFmtId="0" fontId="236" fillId="78" borderId="0" xfId="2207" applyFont="1" applyFill="1" applyBorder="1" applyAlignment="1">
      <alignment horizontal="left" wrapText="1"/>
    </xf>
    <xf numFmtId="0" fontId="236" fillId="78" borderId="53" xfId="2207" applyFont="1" applyFill="1" applyBorder="1" applyAlignment="1">
      <alignment horizontal="left" wrapText="1"/>
    </xf>
    <xf numFmtId="0" fontId="236" fillId="78" borderId="91" xfId="2207" applyFont="1" applyFill="1" applyBorder="1" applyAlignment="1">
      <alignment horizontal="left" wrapText="1"/>
    </xf>
    <xf numFmtId="0" fontId="236" fillId="78" borderId="290" xfId="2207" applyFont="1" applyFill="1" applyBorder="1" applyAlignment="1">
      <alignment horizontal="left" wrapText="1"/>
    </xf>
    <xf numFmtId="0" fontId="236" fillId="78" borderId="260" xfId="2207" applyFont="1" applyFill="1" applyBorder="1" applyAlignment="1">
      <alignment horizontal="left" wrapText="1"/>
    </xf>
    <xf numFmtId="0" fontId="416" fillId="122" borderId="189" xfId="2207" applyFont="1" applyFill="1" applyBorder="1" applyAlignment="1">
      <alignment horizontal="left" vertical="center"/>
    </xf>
    <xf numFmtId="0" fontId="416" fillId="122" borderId="6" xfId="2207" applyFont="1" applyFill="1" applyBorder="1" applyAlignment="1">
      <alignment horizontal="left" vertical="center"/>
    </xf>
    <xf numFmtId="0" fontId="436" fillId="0" borderId="62" xfId="2207" applyFont="1" applyFill="1" applyBorder="1" applyAlignment="1">
      <alignment horizontal="left" vertical="center" wrapText="1"/>
    </xf>
    <xf numFmtId="0" fontId="436" fillId="0" borderId="200" xfId="2207" applyFont="1" applyFill="1" applyBorder="1" applyAlignment="1">
      <alignment horizontal="left" vertical="center" wrapText="1"/>
    </xf>
    <xf numFmtId="0" fontId="436" fillId="0" borderId="201" xfId="2207" applyFont="1" applyFill="1" applyBorder="1" applyAlignment="1">
      <alignment horizontal="left" vertical="center" wrapText="1"/>
    </xf>
    <xf numFmtId="0" fontId="236" fillId="78" borderId="64" xfId="2207" applyFont="1" applyFill="1" applyBorder="1" applyAlignment="1">
      <alignment horizontal="left" vertical="top"/>
    </xf>
    <xf numFmtId="0" fontId="236" fillId="78" borderId="0" xfId="2207" applyFont="1" applyFill="1" applyBorder="1" applyAlignment="1">
      <alignment horizontal="left" vertical="top"/>
    </xf>
    <xf numFmtId="0" fontId="236" fillId="78" borderId="53" xfId="2207" applyFont="1" applyFill="1" applyBorder="1" applyAlignment="1">
      <alignment horizontal="left" vertical="top"/>
    </xf>
    <xf numFmtId="0" fontId="429" fillId="78" borderId="196" xfId="2207" applyFont="1" applyFill="1" applyBorder="1" applyAlignment="1">
      <alignment horizontal="center" vertical="center" wrapText="1"/>
    </xf>
    <xf numFmtId="0" fontId="429" fillId="78" borderId="0" xfId="2207" applyFont="1" applyFill="1" applyBorder="1" applyAlignment="1">
      <alignment horizontal="center" vertical="center" wrapText="1"/>
    </xf>
    <xf numFmtId="0" fontId="462" fillId="78" borderId="52" xfId="2207" applyFont="1" applyFill="1" applyBorder="1" applyAlignment="1">
      <alignment horizontal="center" vertical="center" textRotation="255" wrapText="1"/>
    </xf>
    <xf numFmtId="0" fontId="462" fillId="78" borderId="217" xfId="2207" applyFont="1" applyFill="1" applyBorder="1" applyAlignment="1">
      <alignment horizontal="center" vertical="center" textRotation="255" wrapText="1"/>
    </xf>
    <xf numFmtId="0" fontId="462" fillId="78" borderId="219" xfId="2207" applyFont="1" applyFill="1" applyBorder="1" applyAlignment="1">
      <alignment horizontal="center" vertical="center" textRotation="255" wrapText="1"/>
    </xf>
    <xf numFmtId="0" fontId="402" fillId="78" borderId="216" xfId="2207" applyFont="1" applyFill="1" applyBorder="1" applyAlignment="1">
      <alignment horizontal="center" vertical="center" wrapText="1"/>
    </xf>
    <xf numFmtId="0" fontId="402" fillId="78" borderId="218" xfId="2207" applyFont="1" applyFill="1" applyBorder="1" applyAlignment="1">
      <alignment horizontal="center" vertical="center" wrapText="1"/>
    </xf>
    <xf numFmtId="0" fontId="402" fillId="78" borderId="220" xfId="2207" applyFont="1" applyFill="1" applyBorder="1" applyAlignment="1">
      <alignment horizontal="center" vertical="center" wrapText="1"/>
    </xf>
    <xf numFmtId="0" fontId="413" fillId="78" borderId="145" xfId="2207" applyFont="1" applyFill="1" applyBorder="1" applyAlignment="1">
      <alignment horizontal="left" vertical="center" wrapText="1"/>
    </xf>
    <xf numFmtId="0" fontId="413" fillId="78" borderId="64" xfId="2207" applyFont="1" applyFill="1" applyBorder="1" applyAlignment="1">
      <alignment horizontal="left" vertical="center" wrapText="1"/>
    </xf>
    <xf numFmtId="0" fontId="402" fillId="78" borderId="216" xfId="2207" applyFont="1" applyFill="1" applyBorder="1" applyAlignment="1">
      <alignment horizontal="left" vertical="center" wrapText="1"/>
    </xf>
    <xf numFmtId="0" fontId="402" fillId="78" borderId="218" xfId="2207" applyFont="1" applyFill="1" applyBorder="1" applyAlignment="1">
      <alignment horizontal="left" vertical="center" wrapText="1"/>
    </xf>
    <xf numFmtId="0" fontId="402" fillId="78" borderId="220" xfId="2207" applyFont="1" applyFill="1" applyBorder="1" applyAlignment="1">
      <alignment horizontal="left" vertical="center" wrapText="1"/>
    </xf>
    <xf numFmtId="0" fontId="413" fillId="78" borderId="270" xfId="2207" applyFont="1" applyFill="1" applyBorder="1" applyAlignment="1">
      <alignment horizontal="center" vertical="center" wrapText="1"/>
    </xf>
    <xf numFmtId="0" fontId="413" fillId="78" borderId="64" xfId="2207" applyFont="1" applyFill="1" applyBorder="1" applyAlignment="1">
      <alignment horizontal="center" vertical="center" wrapText="1"/>
    </xf>
    <xf numFmtId="0" fontId="402" fillId="0" borderId="216" xfId="2207" applyFont="1" applyBorder="1" applyAlignment="1">
      <alignment horizontal="left" vertical="center" wrapText="1"/>
    </xf>
    <xf numFmtId="0" fontId="402" fillId="0" borderId="218" xfId="2207" applyFont="1" applyBorder="1" applyAlignment="1">
      <alignment horizontal="left" vertical="center" wrapText="1"/>
    </xf>
    <xf numFmtId="0" fontId="402" fillId="0" borderId="220" xfId="2207" applyFont="1" applyBorder="1" applyAlignment="1">
      <alignment horizontal="left" vertical="center" wrapText="1"/>
    </xf>
    <xf numFmtId="0" fontId="429" fillId="78" borderId="145" xfId="2207" applyFont="1" applyFill="1" applyBorder="1" applyAlignment="1">
      <alignment horizontal="center" vertical="top" wrapText="1"/>
    </xf>
    <xf numFmtId="0" fontId="429" fillId="78" borderId="64" xfId="2207" applyFont="1" applyFill="1" applyBorder="1" applyAlignment="1">
      <alignment horizontal="center" vertical="top" wrapText="1"/>
    </xf>
    <xf numFmtId="0" fontId="429" fillId="78" borderId="146" xfId="2207" applyFont="1" applyFill="1" applyBorder="1" applyAlignment="1">
      <alignment horizontal="center" vertical="top" wrapText="1"/>
    </xf>
    <xf numFmtId="0" fontId="423" fillId="78" borderId="216" xfId="2207" applyFont="1" applyFill="1" applyBorder="1" applyAlignment="1">
      <alignment horizontal="left" vertical="top" wrapText="1"/>
    </xf>
    <xf numFmtId="0" fontId="423" fillId="78" borderId="218" xfId="2207" applyFont="1" applyFill="1" applyBorder="1" applyAlignment="1">
      <alignment horizontal="left" vertical="top" wrapText="1"/>
    </xf>
    <xf numFmtId="0" fontId="455" fillId="78" borderId="52" xfId="2207" applyFont="1" applyFill="1" applyBorder="1" applyAlignment="1">
      <alignment horizontal="center" vertical="center" wrapText="1"/>
    </xf>
    <xf numFmtId="0" fontId="455" fillId="78" borderId="217" xfId="2207" applyFont="1" applyFill="1" applyBorder="1" applyAlignment="1">
      <alignment horizontal="center" vertical="center" wrapText="1"/>
    </xf>
    <xf numFmtId="0" fontId="455" fillId="78" borderId="219" xfId="2207" applyFont="1" applyFill="1" applyBorder="1" applyAlignment="1">
      <alignment horizontal="center" vertical="center" wrapText="1"/>
    </xf>
    <xf numFmtId="0" fontId="458" fillId="0" borderId="64" xfId="2207" applyFont="1" applyBorder="1" applyAlignment="1">
      <alignment horizontal="center" vertical="center" wrapText="1"/>
    </xf>
    <xf numFmtId="0" fontId="429" fillId="0" borderId="217" xfId="2207" applyFont="1" applyBorder="1" applyAlignment="1">
      <alignment horizontal="center" vertical="center" wrapText="1"/>
    </xf>
    <xf numFmtId="0" fontId="429" fillId="0" borderId="219" xfId="2207" applyFont="1" applyBorder="1" applyAlignment="1">
      <alignment horizontal="center" vertical="center" wrapText="1"/>
    </xf>
    <xf numFmtId="0" fontId="440" fillId="78" borderId="216" xfId="2207" applyFont="1" applyFill="1" applyBorder="1" applyAlignment="1">
      <alignment horizontal="left" vertical="top" wrapText="1"/>
    </xf>
    <xf numFmtId="0" fontId="440" fillId="78" borderId="218" xfId="2207" applyFont="1" applyFill="1" applyBorder="1" applyAlignment="1">
      <alignment horizontal="left" vertical="top" wrapText="1"/>
    </xf>
    <xf numFmtId="0" fontId="461" fillId="78" borderId="52" xfId="2207" applyFont="1" applyFill="1" applyBorder="1" applyAlignment="1">
      <alignment horizontal="center" vertical="center" textRotation="255" wrapText="1"/>
    </xf>
    <xf numFmtId="0" fontId="461" fillId="78" borderId="217" xfId="2207" applyFont="1" applyFill="1" applyBorder="1" applyAlignment="1">
      <alignment horizontal="center" vertical="center" textRotation="255" wrapText="1"/>
    </xf>
    <xf numFmtId="0" fontId="461" fillId="78" borderId="219" xfId="2207" applyFont="1" applyFill="1" applyBorder="1" applyAlignment="1">
      <alignment horizontal="center" vertical="center" textRotation="255" wrapText="1"/>
    </xf>
    <xf numFmtId="0" fontId="402" fillId="78" borderId="15" xfId="2207" applyFont="1" applyFill="1" applyBorder="1" applyAlignment="1">
      <alignment horizontal="left" vertical="center" wrapText="1"/>
    </xf>
    <xf numFmtId="0" fontId="402" fillId="78" borderId="264" xfId="2207" applyFont="1" applyFill="1" applyBorder="1" applyAlignment="1">
      <alignment horizontal="left" vertical="center" wrapText="1"/>
    </xf>
    <xf numFmtId="0" fontId="402" fillId="78" borderId="267" xfId="2207" applyFont="1" applyFill="1" applyBorder="1" applyAlignment="1">
      <alignment horizontal="left" vertical="center" wrapText="1"/>
    </xf>
    <xf numFmtId="0" fontId="416" fillId="122" borderId="145" xfId="2207" applyFont="1" applyFill="1" applyBorder="1" applyAlignment="1">
      <alignment horizontal="left"/>
    </xf>
    <xf numFmtId="0" fontId="416" fillId="122" borderId="196" xfId="2207" applyFont="1" applyFill="1" applyBorder="1" applyAlignment="1">
      <alignment horizontal="left"/>
    </xf>
    <xf numFmtId="0" fontId="416" fillId="122" borderId="189" xfId="2207" applyFont="1" applyFill="1" applyBorder="1" applyAlignment="1">
      <alignment horizontal="left"/>
    </xf>
    <xf numFmtId="0" fontId="416" fillId="122" borderId="6" xfId="2207" applyFont="1" applyFill="1" applyBorder="1" applyAlignment="1">
      <alignment horizontal="left"/>
    </xf>
    <xf numFmtId="0" fontId="416" fillId="122" borderId="62" xfId="2207" applyFont="1" applyFill="1" applyBorder="1" applyAlignment="1">
      <alignment horizontal="left"/>
    </xf>
    <xf numFmtId="0" fontId="416" fillId="122" borderId="200" xfId="2207" applyFont="1" applyFill="1" applyBorder="1" applyAlignment="1">
      <alignment horizontal="left"/>
    </xf>
    <xf numFmtId="0" fontId="454" fillId="78" borderId="274" xfId="2207" applyFont="1" applyFill="1" applyBorder="1" applyAlignment="1">
      <alignment horizontal="center" vertical="center" wrapText="1"/>
    </xf>
    <xf numFmtId="0" fontId="454" fillId="78" borderId="277" xfId="2207" applyFont="1" applyFill="1" applyBorder="1" applyAlignment="1">
      <alignment horizontal="center" vertical="center" wrapText="1"/>
    </xf>
    <xf numFmtId="0" fontId="454" fillId="78" borderId="276" xfId="2207" applyFont="1" applyFill="1" applyBorder="1" applyAlignment="1">
      <alignment horizontal="center" vertical="center" wrapText="1"/>
    </xf>
    <xf numFmtId="0" fontId="402" fillId="78" borderId="255" xfId="2207" applyFont="1" applyFill="1" applyBorder="1" applyAlignment="1">
      <alignment horizontal="left" vertical="center" wrapText="1"/>
    </xf>
    <xf numFmtId="0" fontId="402" fillId="78" borderId="251" xfId="2207" applyFont="1" applyFill="1" applyBorder="1" applyAlignment="1">
      <alignment horizontal="left" vertical="center" wrapText="1"/>
    </xf>
    <xf numFmtId="0" fontId="402" fillId="78" borderId="182" xfId="2207" applyFont="1" applyFill="1" applyBorder="1" applyAlignment="1">
      <alignment horizontal="left" vertical="center" wrapText="1"/>
    </xf>
    <xf numFmtId="0" fontId="133" fillId="78" borderId="203" xfId="2207" applyFont="1" applyFill="1" applyBorder="1" applyAlignment="1">
      <alignment horizontal="center" vertical="center" wrapText="1"/>
    </xf>
    <xf numFmtId="0" fontId="133" fillId="78" borderId="193" xfId="2207" applyFont="1" applyFill="1" applyBorder="1" applyAlignment="1">
      <alignment horizontal="center" vertical="center" wrapText="1"/>
    </xf>
    <xf numFmtId="0" fontId="432" fillId="122" borderId="145" xfId="2207" applyFont="1" applyFill="1" applyBorder="1" applyAlignment="1">
      <alignment horizontal="left" vertical="center"/>
    </xf>
    <xf numFmtId="0" fontId="432" fillId="122" borderId="196" xfId="2207" applyFont="1" applyFill="1" applyBorder="1" applyAlignment="1">
      <alignment horizontal="left" vertical="center"/>
    </xf>
    <xf numFmtId="0" fontId="133" fillId="78" borderId="15" xfId="2207" applyFont="1" applyFill="1" applyBorder="1" applyAlignment="1">
      <alignment horizontal="center" vertical="center" wrapText="1"/>
    </xf>
    <xf numFmtId="0" fontId="402" fillId="78" borderId="203" xfId="2207" applyFont="1" applyFill="1" applyBorder="1" applyAlignment="1">
      <alignment horizontal="center" vertical="center" wrapText="1"/>
    </xf>
    <xf numFmtId="0" fontId="402" fillId="78" borderId="193" xfId="2207" applyFont="1" applyFill="1" applyBorder="1" applyAlignment="1">
      <alignment horizontal="center" vertical="center" wrapText="1"/>
    </xf>
    <xf numFmtId="240" fontId="531" fillId="122" borderId="196" xfId="2209" applyNumberFormat="1" applyFont="1" applyFill="1" applyBorder="1" applyAlignment="1">
      <alignment horizontal="left" vertical="center" wrapText="1"/>
    </xf>
    <xf numFmtId="0" fontId="402" fillId="78" borderId="231" xfId="2207" applyFont="1" applyFill="1" applyBorder="1" applyAlignment="1">
      <alignment horizontal="left" vertical="center" wrapText="1"/>
    </xf>
    <xf numFmtId="0" fontId="402" fillId="0" borderId="203" xfId="2207" applyFont="1" applyBorder="1" applyAlignment="1">
      <alignment horizontal="left" vertical="center" wrapText="1"/>
    </xf>
    <xf numFmtId="0" fontId="402" fillId="0" borderId="15" xfId="2207" applyFont="1" applyBorder="1" applyAlignment="1">
      <alignment horizontal="left" vertical="center" wrapText="1"/>
    </xf>
    <xf numFmtId="0" fontId="402" fillId="0" borderId="193" xfId="2207" applyFont="1" applyBorder="1" applyAlignment="1">
      <alignment horizontal="left" vertical="center" wrapText="1"/>
    </xf>
    <xf numFmtId="0" fontId="413" fillId="78" borderId="146" xfId="2207" applyFont="1" applyFill="1" applyBorder="1" applyAlignment="1">
      <alignment horizontal="left" vertical="center" wrapText="1"/>
    </xf>
    <xf numFmtId="0" fontId="413" fillId="78" borderId="145" xfId="2207" applyFont="1" applyFill="1" applyBorder="1" applyAlignment="1">
      <alignment horizontal="left" vertical="top"/>
    </xf>
    <xf numFmtId="0" fontId="413" fillId="78" borderId="64" xfId="2207" applyFont="1" applyFill="1" applyBorder="1" applyAlignment="1">
      <alignment horizontal="left" vertical="top"/>
    </xf>
    <xf numFmtId="0" fontId="402" fillId="78" borderId="193" xfId="2207" applyFont="1" applyFill="1" applyBorder="1" applyAlignment="1">
      <alignment horizontal="left" vertical="center" wrapText="1"/>
    </xf>
    <xf numFmtId="0" fontId="412" fillId="0" borderId="0" xfId="710" applyFont="1" applyFill="1" applyAlignment="1" applyProtection="1">
      <alignment horizontal="center"/>
    </xf>
    <xf numFmtId="0" fontId="416" fillId="78" borderId="196" xfId="2207" applyFont="1" applyFill="1" applyBorder="1" applyAlignment="1">
      <alignment horizontal="center"/>
    </xf>
    <xf numFmtId="0" fontId="416" fillId="78" borderId="0" xfId="2207" applyFont="1" applyFill="1" applyBorder="1" applyAlignment="1">
      <alignment horizontal="center"/>
    </xf>
    <xf numFmtId="0" fontId="133" fillId="0" borderId="203" xfId="2207" applyFont="1" applyBorder="1" applyAlignment="1">
      <alignment horizontal="center" vertical="center" wrapText="1"/>
    </xf>
    <xf numFmtId="0" fontId="133" fillId="0" borderId="15" xfId="2207" applyFont="1" applyBorder="1" applyAlignment="1">
      <alignment horizontal="center" vertical="center" wrapText="1"/>
    </xf>
    <xf numFmtId="0" fontId="133" fillId="0" borderId="255" xfId="2207" applyFont="1" applyBorder="1" applyAlignment="1">
      <alignment horizontal="center" vertical="center" wrapText="1"/>
    </xf>
    <xf numFmtId="0" fontId="445" fillId="78" borderId="229" xfId="2207" applyFont="1" applyFill="1" applyBorder="1" applyAlignment="1">
      <alignment horizontal="center" vertical="center" wrapText="1"/>
    </xf>
    <xf numFmtId="0" fontId="445" fillId="78" borderId="259" xfId="2207" applyFont="1" applyFill="1" applyBorder="1" applyAlignment="1">
      <alignment horizontal="center" vertical="center" wrapText="1"/>
    </xf>
    <xf numFmtId="0" fontId="445" fillId="78" borderId="228" xfId="2207" applyFont="1" applyFill="1" applyBorder="1" applyAlignment="1">
      <alignment horizontal="center" vertical="center" wrapText="1"/>
    </xf>
    <xf numFmtId="0" fontId="133" fillId="78" borderId="202" xfId="2207" applyFont="1" applyFill="1" applyBorder="1" applyAlignment="1">
      <alignment horizontal="center" vertical="center" wrapText="1"/>
    </xf>
    <xf numFmtId="0" fontId="133" fillId="78" borderId="2" xfId="2207" applyFont="1" applyFill="1" applyBorder="1" applyAlignment="1">
      <alignment horizontal="center" vertical="center" wrapText="1"/>
    </xf>
    <xf numFmtId="0" fontId="133" fillId="78" borderId="192" xfId="2207" applyFont="1" applyFill="1" applyBorder="1" applyAlignment="1">
      <alignment horizontal="center" vertical="center" wrapText="1"/>
    </xf>
    <xf numFmtId="0" fontId="133" fillId="78" borderId="203" xfId="2207" applyFont="1" applyFill="1" applyBorder="1" applyAlignment="1">
      <alignment vertical="center" wrapText="1"/>
    </xf>
    <xf numFmtId="0" fontId="133" fillId="78" borderId="193" xfId="2207" applyFont="1" applyFill="1" applyBorder="1" applyAlignment="1">
      <alignment vertical="center" wrapText="1"/>
    </xf>
    <xf numFmtId="0" fontId="468" fillId="0" borderId="0" xfId="708" applyFont="1" applyFill="1" applyBorder="1" applyAlignment="1" applyProtection="1">
      <alignment horizontal="center"/>
    </xf>
    <xf numFmtId="0" fontId="276" fillId="0" borderId="240" xfId="2103" applyFont="1" applyBorder="1" applyAlignment="1">
      <alignment horizontal="center" vertical="center" wrapText="1"/>
    </xf>
    <xf numFmtId="0" fontId="276" fillId="0" borderId="244" xfId="2103" applyFont="1" applyBorder="1" applyAlignment="1">
      <alignment horizontal="center" vertical="center" wrapText="1"/>
    </xf>
    <xf numFmtId="0" fontId="276" fillId="0" borderId="245" xfId="2103" applyFont="1" applyBorder="1" applyAlignment="1">
      <alignment horizontal="center" vertical="center" wrapText="1"/>
    </xf>
    <xf numFmtId="0" fontId="276" fillId="0" borderId="246" xfId="2103" applyFont="1" applyBorder="1" applyAlignment="1">
      <alignment horizontal="center" vertical="center" wrapText="1"/>
    </xf>
    <xf numFmtId="0" fontId="276" fillId="0" borderId="241" xfId="2103" applyFont="1" applyBorder="1" applyAlignment="1">
      <alignment horizontal="center" vertical="center" wrapText="1"/>
    </xf>
    <xf numFmtId="0" fontId="276" fillId="0" borderId="242" xfId="2103" applyFont="1" applyBorder="1" applyAlignment="1">
      <alignment horizontal="center" vertical="center" wrapText="1"/>
    </xf>
    <xf numFmtId="0" fontId="276" fillId="0" borderId="243" xfId="2103" applyFont="1" applyBorder="1" applyAlignment="1">
      <alignment horizontal="center" vertical="center" wrapText="1"/>
    </xf>
    <xf numFmtId="0" fontId="276" fillId="0" borderId="240" xfId="2103" applyFont="1" applyBorder="1" applyAlignment="1">
      <alignment horizontal="center" vertical="center"/>
    </xf>
    <xf numFmtId="0" fontId="148" fillId="0" borderId="0" xfId="586" applyNumberFormat="1" applyFont="1" applyAlignment="1">
      <alignment horizontal="center" wrapText="1"/>
    </xf>
    <xf numFmtId="0" fontId="84" fillId="0" borderId="0" xfId="586" applyNumberFormat="1" applyFont="1" applyAlignment="1">
      <alignment horizontal="center" wrapText="1"/>
    </xf>
    <xf numFmtId="0" fontId="71" fillId="78" borderId="107" xfId="703" applyFont="1" applyFill="1" applyBorder="1" applyAlignment="1" applyProtection="1">
      <alignment horizontal="center" vertical="center" wrapText="1"/>
    </xf>
    <xf numFmtId="0" fontId="71" fillId="78" borderId="105" xfId="703" applyFont="1" applyFill="1" applyBorder="1" applyAlignment="1" applyProtection="1">
      <alignment horizontal="center" vertical="center" wrapText="1"/>
    </xf>
    <xf numFmtId="0" fontId="71" fillId="78" borderId="108" xfId="703" applyFont="1" applyFill="1" applyBorder="1" applyAlignment="1" applyProtection="1">
      <alignment horizontal="center" vertical="center" wrapText="1"/>
    </xf>
    <xf numFmtId="0" fontId="101" fillId="0" borderId="0" xfId="706" applyFont="1" applyFill="1" applyAlignment="1" applyProtection="1">
      <alignment horizontal="center"/>
    </xf>
    <xf numFmtId="0" fontId="102" fillId="0" borderId="0" xfId="706" applyFont="1" applyFill="1" applyAlignment="1" applyProtection="1">
      <alignment horizontal="center"/>
    </xf>
    <xf numFmtId="0" fontId="53" fillId="0" borderId="0" xfId="0" applyFont="1" applyFill="1" applyAlignment="1" applyProtection="1">
      <alignment horizontal="center" vertical="top"/>
    </xf>
    <xf numFmtId="0" fontId="54" fillId="78" borderId="107" xfId="706" applyFont="1" applyFill="1" applyBorder="1" applyAlignment="1" applyProtection="1">
      <alignment horizontal="center" vertical="center" wrapText="1"/>
    </xf>
    <xf numFmtId="0" fontId="54" fillId="78" borderId="105" xfId="706" applyFont="1" applyFill="1" applyBorder="1" applyAlignment="1" applyProtection="1">
      <alignment horizontal="center" vertical="center" wrapText="1"/>
    </xf>
    <xf numFmtId="0" fontId="54" fillId="78" borderId="108" xfId="706" applyFont="1" applyFill="1" applyBorder="1" applyAlignment="1" applyProtection="1">
      <alignment horizontal="center" vertical="center" wrapText="1"/>
    </xf>
    <xf numFmtId="4" fontId="69" fillId="0" borderId="98" xfId="691" applyNumberFormat="1" applyFont="1" applyFill="1" applyBorder="1" applyAlignment="1">
      <alignment horizontal="center" vertical="center" wrapText="1"/>
    </xf>
    <xf numFmtId="4" fontId="69" fillId="0" borderId="8" xfId="691" applyNumberFormat="1" applyFont="1" applyFill="1" applyBorder="1" applyAlignment="1">
      <alignment horizontal="center" vertical="center" wrapText="1"/>
    </xf>
    <xf numFmtId="4" fontId="69" fillId="0" borderId="106" xfId="691" applyNumberFormat="1" applyFont="1" applyFill="1" applyBorder="1" applyAlignment="1">
      <alignment horizontal="center" vertical="center" wrapText="1"/>
    </xf>
    <xf numFmtId="0" fontId="57" fillId="0" borderId="0" xfId="608" applyFont="1" applyFill="1" applyBorder="1" applyAlignment="1" applyProtection="1">
      <alignment horizontal="center" vertical="center"/>
    </xf>
    <xf numFmtId="0" fontId="57" fillId="0" borderId="9" xfId="608" applyFont="1" applyFill="1" applyBorder="1" applyAlignment="1" applyProtection="1">
      <alignment horizontal="center" vertical="center" wrapText="1"/>
    </xf>
    <xf numFmtId="0" fontId="61" fillId="0" borderId="14" xfId="608" applyFont="1" applyFill="1" applyBorder="1" applyAlignment="1" applyProtection="1">
      <alignment horizontal="center"/>
    </xf>
    <xf numFmtId="0" fontId="57" fillId="0" borderId="9" xfId="608" applyFont="1" applyFill="1" applyBorder="1" applyAlignment="1" applyProtection="1">
      <alignment horizontal="center" vertical="center"/>
    </xf>
    <xf numFmtId="0" fontId="57" fillId="0" borderId="39" xfId="608" applyFont="1" applyFill="1" applyBorder="1" applyAlignment="1" applyProtection="1">
      <alignment horizontal="center" vertical="center"/>
    </xf>
    <xf numFmtId="0" fontId="61" fillId="0" borderId="43" xfId="608" applyFont="1" applyFill="1" applyBorder="1" applyAlignment="1" applyProtection="1">
      <alignment horizontal="center"/>
    </xf>
    <xf numFmtId="0" fontId="69" fillId="0" borderId="14" xfId="691" applyFont="1" applyFill="1" applyBorder="1" applyAlignment="1">
      <alignment horizontal="center" vertical="center" wrapText="1"/>
    </xf>
    <xf numFmtId="0" fontId="69" fillId="0" borderId="98" xfId="691" applyFont="1" applyFill="1" applyBorder="1" applyAlignment="1">
      <alignment horizontal="center" vertical="center" wrapText="1"/>
    </xf>
    <xf numFmtId="0" fontId="69" fillId="0" borderId="8" xfId="691" applyFont="1" applyFill="1" applyBorder="1" applyAlignment="1">
      <alignment horizontal="center" vertical="center" wrapText="1"/>
    </xf>
    <xf numFmtId="0" fontId="61" fillId="0" borderId="98" xfId="608" applyFont="1" applyFill="1" applyBorder="1" applyAlignment="1" applyProtection="1">
      <alignment horizontal="center" vertical="top" wrapText="1"/>
    </xf>
    <xf numFmtId="0" fontId="61" fillId="0" borderId="8" xfId="608" applyFont="1" applyFill="1" applyBorder="1" applyAlignment="1" applyProtection="1">
      <alignment horizontal="center" vertical="top" wrapText="1"/>
    </xf>
    <xf numFmtId="0" fontId="55" fillId="0" borderId="0" xfId="608" applyFont="1" applyFill="1" applyBorder="1" applyAlignment="1" applyProtection="1">
      <alignment horizontal="center"/>
    </xf>
    <xf numFmtId="0" fontId="56" fillId="0" borderId="0" xfId="608" applyFont="1" applyFill="1" applyBorder="1" applyAlignment="1" applyProtection="1">
      <alignment horizontal="center"/>
    </xf>
    <xf numFmtId="49" fontId="56" fillId="0" borderId="0" xfId="608" applyNumberFormat="1" applyFont="1" applyFill="1" applyBorder="1" applyAlignment="1" applyProtection="1">
      <alignment horizontal="center"/>
    </xf>
    <xf numFmtId="0" fontId="68" fillId="0" borderId="7" xfId="608" applyFont="1" applyFill="1" applyBorder="1" applyAlignment="1" applyProtection="1">
      <alignment horizontal="center" vertical="center" wrapText="1"/>
    </xf>
    <xf numFmtId="0" fontId="57" fillId="0" borderId="109" xfId="608" applyFont="1" applyFill="1" applyBorder="1" applyAlignment="1" applyProtection="1">
      <alignment horizontal="center" vertical="center" wrapText="1"/>
    </xf>
    <xf numFmtId="0" fontId="94" fillId="0" borderId="14" xfId="691" applyFont="1" applyFill="1" applyBorder="1" applyAlignment="1">
      <alignment horizontal="center" vertical="center" wrapText="1"/>
    </xf>
    <xf numFmtId="0" fontId="57" fillId="0" borderId="110" xfId="608" applyFont="1" applyFill="1" applyBorder="1" applyAlignment="1">
      <alignment horizontal="center" vertical="center" wrapText="1"/>
    </xf>
    <xf numFmtId="0" fontId="57" fillId="0" borderId="85" xfId="608" applyFont="1" applyFill="1" applyBorder="1" applyAlignment="1">
      <alignment horizontal="center" vertical="center" wrapText="1"/>
    </xf>
    <xf numFmtId="0" fontId="57" fillId="0" borderId="9" xfId="608" applyFont="1" applyFill="1" applyBorder="1" applyAlignment="1">
      <alignment horizontal="center" vertical="center" wrapText="1"/>
    </xf>
    <xf numFmtId="0" fontId="57" fillId="0" borderId="46" xfId="608" applyFont="1" applyFill="1" applyBorder="1" applyAlignment="1">
      <alignment horizontal="center" vertical="center" wrapText="1"/>
    </xf>
    <xf numFmtId="0" fontId="57" fillId="0" borderId="43" xfId="608" applyFont="1" applyFill="1" applyBorder="1" applyAlignment="1" applyProtection="1">
      <alignment horizontal="center" vertical="center"/>
    </xf>
    <xf numFmtId="49" fontId="55" fillId="0" borderId="0" xfId="0" applyNumberFormat="1" applyFont="1" applyFill="1" applyAlignment="1" applyProtection="1">
      <alignment horizontal="center" vertical="center" wrapText="1"/>
    </xf>
    <xf numFmtId="49" fontId="56" fillId="0" borderId="0" xfId="0" applyNumberFormat="1" applyFont="1" applyFill="1" applyAlignment="1" applyProtection="1">
      <alignment horizontal="center" vertical="center" wrapText="1"/>
    </xf>
    <xf numFmtId="49" fontId="59" fillId="0" borderId="0" xfId="0" applyNumberFormat="1" applyFont="1" applyFill="1" applyAlignment="1" applyProtection="1">
      <alignment horizontal="center" vertical="center" wrapText="1"/>
    </xf>
    <xf numFmtId="0" fontId="56" fillId="0" borderId="0" xfId="0" applyFont="1" applyFill="1" applyBorder="1" applyAlignment="1" applyProtection="1">
      <alignment horizontal="center" vertical="top"/>
    </xf>
    <xf numFmtId="49" fontId="59" fillId="0" borderId="0" xfId="0" applyNumberFormat="1" applyFont="1" applyFill="1" applyBorder="1" applyAlignment="1" applyProtection="1">
      <alignment horizontal="center"/>
    </xf>
    <xf numFmtId="0" fontId="72" fillId="0" borderId="62" xfId="703" applyFont="1" applyFill="1" applyBorder="1" applyAlignment="1" applyProtection="1">
      <alignment horizontal="left" vertical="center"/>
    </xf>
    <xf numFmtId="0" fontId="72" fillId="0" borderId="63" xfId="703" applyFont="1" applyFill="1" applyBorder="1" applyAlignment="1" applyProtection="1">
      <alignment horizontal="left" vertical="center"/>
    </xf>
    <xf numFmtId="0" fontId="72" fillId="0" borderId="70" xfId="703" applyFont="1" applyFill="1" applyBorder="1" applyAlignment="1" applyProtection="1">
      <alignment horizontal="left" vertical="center"/>
    </xf>
    <xf numFmtId="0" fontId="72" fillId="0" borderId="111" xfId="703" applyFont="1" applyFill="1" applyBorder="1" applyAlignment="1" applyProtection="1">
      <alignment horizontal="left" vertical="center"/>
    </xf>
    <xf numFmtId="0" fontId="72" fillId="0" borderId="112" xfId="703" applyFont="1" applyFill="1" applyBorder="1" applyAlignment="1" applyProtection="1">
      <alignment horizontal="left" vertical="center"/>
    </xf>
    <xf numFmtId="0" fontId="72" fillId="0" borderId="113" xfId="703" applyFont="1" applyFill="1" applyBorder="1" applyAlignment="1" applyProtection="1">
      <alignment horizontal="left" vertical="center"/>
    </xf>
    <xf numFmtId="0" fontId="72" fillId="0" borderId="65" xfId="703" applyFont="1" applyFill="1" applyBorder="1" applyAlignment="1" applyProtection="1">
      <alignment horizontal="center" vertical="center"/>
    </xf>
    <xf numFmtId="0" fontId="72" fillId="0" borderId="8" xfId="703" applyFont="1" applyFill="1" applyBorder="1" applyAlignment="1" applyProtection="1">
      <alignment horizontal="center" vertical="center"/>
    </xf>
    <xf numFmtId="0" fontId="72" fillId="0" borderId="71" xfId="703" applyFont="1" applyFill="1" applyBorder="1" applyAlignment="1" applyProtection="1">
      <alignment horizontal="center" vertical="center"/>
    </xf>
    <xf numFmtId="0" fontId="56" fillId="0" borderId="0" xfId="0" applyFont="1" applyFill="1" applyBorder="1" applyAlignment="1" applyProtection="1">
      <alignment horizontal="center"/>
    </xf>
    <xf numFmtId="0" fontId="55" fillId="0" borderId="0" xfId="0" applyFont="1" applyFill="1" applyAlignment="1" applyProtection="1">
      <alignment horizontal="center"/>
    </xf>
    <xf numFmtId="0" fontId="56" fillId="0" borderId="0" xfId="0" applyFont="1" applyFill="1" applyAlignment="1" applyProtection="1">
      <alignment horizontal="center"/>
    </xf>
    <xf numFmtId="49" fontId="59" fillId="0" borderId="0" xfId="0" applyNumberFormat="1" applyFont="1" applyFill="1" applyAlignment="1" applyProtection="1">
      <alignment horizontal="center"/>
    </xf>
    <xf numFmtId="0" fontId="55" fillId="0" borderId="0" xfId="0" applyFont="1" applyFill="1" applyBorder="1" applyAlignment="1" applyProtection="1">
      <alignment horizontal="center"/>
    </xf>
  </cellXfs>
  <cellStyles count="2216">
    <cellStyle name="_x000d__x000a_JournalTemplate=C:\COMFO\CTALK\JOURSTD.TPL_x000d__x000a_LbStateAddress=3 3 0 251 1 89 2 311_x000d__x000a_LbStateJou" xfId="1"/>
    <cellStyle name="_x000d__x000a_JournalTemplate=C:\COMFO\CTALK\JOURSTD.TPL_x000d__x000a_LbStateAddress=3 3 0 251 1 89 2 311_x000d__x000a_LbStateJou 2" xfId="2"/>
    <cellStyle name="_x000d__x000a_JournalTemplate=C:\COMFO\CTALK\JOURSTD.TPL_x000d__x000a_LbStateAddress=3 3 0 251 1 89 2 311_x000d__x000a_LbStateJou 2 2" xfId="900"/>
    <cellStyle name="_x000d__x000a_JournalTemplate=C:\COMFO\CTALK\JOURSTD.TPL_x000d__x000a_LbStateAddress=3 3 0 251 1 89 2 311_x000d__x000a_LbStateJou 3" xfId="901"/>
    <cellStyle name="___PRICEL" xfId="1044"/>
    <cellStyle name="_080821 LC1700 LC1900 PCIS price" xfId="3"/>
    <cellStyle name="_09 Approvals" xfId="4"/>
    <cellStyle name="_20081107 NSM販売申告" xfId="5"/>
    <cellStyle name="_4_" xfId="1045"/>
    <cellStyle name="_AXI_0102" xfId="6"/>
    <cellStyle name="_BAY-trn" xfId="7"/>
    <cellStyle name="_DDP April 2007" xfId="8"/>
    <cellStyle name="_DDP Study 070718" xfId="9"/>
    <cellStyle name="_Discontinued models_PCIS_090525" xfId="10"/>
    <cellStyle name="_Hiraishi campaign (2)" xfId="11"/>
    <cellStyle name="_NRT-0103" xfId="12"/>
    <cellStyle name="_PAN20090220_PVI (85)" xfId="13"/>
    <cellStyle name="_PAN20090221_PVI (non-85)" xfId="14"/>
    <cellStyle name="_PCIS CF102E" xfId="15"/>
    <cellStyle name="_Price BB&amp;BL cameras" xfId="16"/>
    <cellStyle name="_Security DDP Study 070718" xfId="17"/>
    <cellStyle name="_Security DDP Study 081221 Final Incl 09 new model - for registration" xfId="18"/>
    <cellStyle name="_Security models 091210 HS" xfId="19"/>
    <cellStyle name="_Shipment report" xfId="20"/>
    <cellStyle name="_Shipment report_Security models 091210" xfId="21"/>
    <cellStyle name="_Книга2" xfId="22"/>
    <cellStyle name="_Шаблон прайс-листа" xfId="23"/>
    <cellStyle name="_Шаблон прайс-листа (1)" xfId="24"/>
    <cellStyle name="_コピー101021 Security FY2010 Q3 (4)" xfId="25"/>
    <cellStyle name="”€ЌЂЌ‘Ћ‚›‰" xfId="26"/>
    <cellStyle name="”€љ‘€ђЋ‚ЂЌЌ›‰" xfId="27"/>
    <cellStyle name="„…Ќ…†Ќ›‰" xfId="28"/>
    <cellStyle name="€’ЋѓЋ‚›‰" xfId="29"/>
    <cellStyle name="‡ЂѓЋ‹Ћ‚Ћљ1" xfId="30"/>
    <cellStyle name="‡ЂѓЋ‹Ћ‚Ћљ2" xfId="31"/>
    <cellStyle name="W_Æ" xfId="32"/>
    <cellStyle name="1 000 Ke_laroux" xfId="33"/>
    <cellStyle name="20% - Accent1" xfId="34"/>
    <cellStyle name="20% - Accent1 2" xfId="35"/>
    <cellStyle name="20% - Accent2" xfId="36"/>
    <cellStyle name="20% - Accent2 2" xfId="37"/>
    <cellStyle name="20% - Accent3" xfId="38"/>
    <cellStyle name="20% - Accent3 2" xfId="39"/>
    <cellStyle name="20% - Accent4" xfId="40"/>
    <cellStyle name="20% - Accent4 2" xfId="41"/>
    <cellStyle name="20% - Accent5" xfId="42"/>
    <cellStyle name="20% - Accent5 2" xfId="43"/>
    <cellStyle name="20% - Accent6" xfId="44"/>
    <cellStyle name="20% - Accent6 2" xfId="45"/>
    <cellStyle name="20% - Énfasis1" xfId="2104"/>
    <cellStyle name="20% - Énfasis2" xfId="2105"/>
    <cellStyle name="20% - Énfasis3" xfId="2106"/>
    <cellStyle name="20% - Énfasis4" xfId="2107"/>
    <cellStyle name="20% - Énfasis5" xfId="2108"/>
    <cellStyle name="20% - Énfasis6" xfId="2109"/>
    <cellStyle name="20% - Акцент1" xfId="46" builtinId="30" customBuiltin="1"/>
    <cellStyle name="20% - Акцент1 10" xfId="902"/>
    <cellStyle name="20% - Акцент1 2" xfId="47"/>
    <cellStyle name="20% - Акцент1 2 2" xfId="1046"/>
    <cellStyle name="20% - Акцент1 2 2 2" xfId="1047"/>
    <cellStyle name="20% - Акцент1 2 3" xfId="1048"/>
    <cellStyle name="20% - Акцент1 2 4" xfId="1049"/>
    <cellStyle name="20% - Акцент1 2_Домофоны" xfId="1050"/>
    <cellStyle name="20% - Акцент1 3" xfId="48"/>
    <cellStyle name="20% - Акцент1 3 2" xfId="1051"/>
    <cellStyle name="20% - Акцент1 4" xfId="49"/>
    <cellStyle name="20% - Акцент1 5" xfId="50"/>
    <cellStyle name="20% - Акцент1 6" xfId="51"/>
    <cellStyle name="20% - Акцент1 7" xfId="52"/>
    <cellStyle name="20% - Акцент1 8" xfId="53"/>
    <cellStyle name="20% - Акцент1 9" xfId="903"/>
    <cellStyle name="20% - Акцент2" xfId="54" builtinId="34" customBuiltin="1"/>
    <cellStyle name="20% - Акцент2 2" xfId="55"/>
    <cellStyle name="20% - Акцент2 2 2" xfId="1052"/>
    <cellStyle name="20% - Акцент2 2 2 2" xfId="1053"/>
    <cellStyle name="20% - Акцент2 2 3" xfId="1054"/>
    <cellStyle name="20% - Акцент2 2 4" xfId="1055"/>
    <cellStyle name="20% - Акцент2 2_Домофоны" xfId="1056"/>
    <cellStyle name="20% - Акцент2 3" xfId="56"/>
    <cellStyle name="20% - Акцент2 3 2" xfId="1057"/>
    <cellStyle name="20% - Акцент2 4" xfId="57"/>
    <cellStyle name="20% - Акцент2 5" xfId="58"/>
    <cellStyle name="20% - Акцент2 6" xfId="59"/>
    <cellStyle name="20% - Акцент2 7" xfId="60"/>
    <cellStyle name="20% - Акцент2 8" xfId="61"/>
    <cellStyle name="20% - Акцент2 9" xfId="904"/>
    <cellStyle name="20% - Акцент3" xfId="62" builtinId="38" customBuiltin="1"/>
    <cellStyle name="20% - Акцент3 2" xfId="63"/>
    <cellStyle name="20% - Акцент3 2 2" xfId="1058"/>
    <cellStyle name="20% - Акцент3 2 2 2" xfId="1059"/>
    <cellStyle name="20% - Акцент3 2 3" xfId="1060"/>
    <cellStyle name="20% - Акцент3 2 4" xfId="1061"/>
    <cellStyle name="20% - Акцент3 2_Домофоны" xfId="1062"/>
    <cellStyle name="20% - Акцент3 3" xfId="64"/>
    <cellStyle name="20% - Акцент3 3 2" xfId="1063"/>
    <cellStyle name="20% - Акцент3 4" xfId="65"/>
    <cellStyle name="20% - Акцент3 5" xfId="66"/>
    <cellStyle name="20% - Акцент3 6" xfId="67"/>
    <cellStyle name="20% - Акцент3 7" xfId="68"/>
    <cellStyle name="20% - Акцент3 8" xfId="69"/>
    <cellStyle name="20% - Акцент3 9" xfId="905"/>
    <cellStyle name="20% - Акцент4" xfId="70" builtinId="42" customBuiltin="1"/>
    <cellStyle name="20% - Акцент4 2" xfId="71"/>
    <cellStyle name="20% - Акцент4 2 2" xfId="1064"/>
    <cellStyle name="20% - Акцент4 2 2 2" xfId="1065"/>
    <cellStyle name="20% - Акцент4 2 3" xfId="1066"/>
    <cellStyle name="20% - Акцент4 2 4" xfId="1067"/>
    <cellStyle name="20% - Акцент4 2_Домофоны" xfId="1068"/>
    <cellStyle name="20% - Акцент4 3" xfId="72"/>
    <cellStyle name="20% - Акцент4 3 2" xfId="1069"/>
    <cellStyle name="20% - Акцент4 4" xfId="73"/>
    <cellStyle name="20% - Акцент4 5" xfId="74"/>
    <cellStyle name="20% - Акцент4 6" xfId="75"/>
    <cellStyle name="20% - Акцент4 7" xfId="76"/>
    <cellStyle name="20% - Акцент4 8" xfId="77"/>
    <cellStyle name="20% - Акцент4 9" xfId="906"/>
    <cellStyle name="20% - Акцент5" xfId="78" builtinId="46" customBuiltin="1"/>
    <cellStyle name="20% - Акцент5 2" xfId="79"/>
    <cellStyle name="20% - Акцент5 2 2" xfId="1070"/>
    <cellStyle name="20% - Акцент5 2 2 2" xfId="1071"/>
    <cellStyle name="20% - Акцент5 2 3" xfId="1072"/>
    <cellStyle name="20% - Акцент5 2 4" xfId="1073"/>
    <cellStyle name="20% - Акцент5 2_Домофоны" xfId="1074"/>
    <cellStyle name="20% - Акцент5 3" xfId="80"/>
    <cellStyle name="20% - Акцент5 3 2" xfId="1075"/>
    <cellStyle name="20% - Акцент5 4" xfId="81"/>
    <cellStyle name="20% - Акцент5 5" xfId="82"/>
    <cellStyle name="20% - Акцент5 6" xfId="83"/>
    <cellStyle name="20% - Акцент5 7" xfId="84"/>
    <cellStyle name="20% - Акцент5 8" xfId="907"/>
    <cellStyle name="20% - Акцент6" xfId="85" builtinId="50" customBuiltin="1"/>
    <cellStyle name="20% - Акцент6 2" xfId="86"/>
    <cellStyle name="20% - Акцент6 2 2" xfId="1076"/>
    <cellStyle name="20% - Акцент6 2 2 2" xfId="1077"/>
    <cellStyle name="20% - Акцент6 2 3" xfId="1078"/>
    <cellStyle name="20% - Акцент6 2 4" xfId="1079"/>
    <cellStyle name="20% - Акцент6 2_Домофоны" xfId="1080"/>
    <cellStyle name="20% - Акцент6 3" xfId="87"/>
    <cellStyle name="20% - Акцент6 3 2" xfId="1081"/>
    <cellStyle name="20% - Акцент6 4" xfId="88"/>
    <cellStyle name="20% - Акцент6 5" xfId="89"/>
    <cellStyle name="20% - Акцент6 6" xfId="90"/>
    <cellStyle name="20% - Акцент6 7" xfId="91"/>
    <cellStyle name="20% - Акцент6 8" xfId="92"/>
    <cellStyle name="20% - Акцент6 9" xfId="908"/>
    <cellStyle name="20% - 강조색1 2" xfId="93"/>
    <cellStyle name="20% - 강조색2 2" xfId="94"/>
    <cellStyle name="20% - 강조색3 2" xfId="95"/>
    <cellStyle name="20% - 강조색4 2" xfId="96"/>
    <cellStyle name="20% - 강조색5 2" xfId="97"/>
    <cellStyle name="20% - 강조색6 2" xfId="98"/>
    <cellStyle name="40% - Accent1" xfId="99"/>
    <cellStyle name="40% - Accent1 2" xfId="100"/>
    <cellStyle name="40% - Accent2" xfId="101"/>
    <cellStyle name="40% - Accent2 2" xfId="102"/>
    <cellStyle name="40% - Accent3" xfId="103"/>
    <cellStyle name="40% - Accent3 2" xfId="104"/>
    <cellStyle name="40% - Accent4" xfId="105"/>
    <cellStyle name="40% - Accent4 2" xfId="106"/>
    <cellStyle name="40% - Accent5" xfId="107"/>
    <cellStyle name="40% - Accent5 2" xfId="108"/>
    <cellStyle name="40% - Accent6" xfId="109"/>
    <cellStyle name="40% - Accent6 2" xfId="110"/>
    <cellStyle name="40% - Énfasis1" xfId="2110"/>
    <cellStyle name="40% - Énfasis2" xfId="2111"/>
    <cellStyle name="40% - Énfasis3" xfId="2112"/>
    <cellStyle name="40% - Énfasis4" xfId="2113"/>
    <cellStyle name="40% - Énfasis5" xfId="2114"/>
    <cellStyle name="40% - Énfasis6" xfId="2115"/>
    <cellStyle name="40% - Акцент1" xfId="111" builtinId="31" customBuiltin="1"/>
    <cellStyle name="40% - Акцент1 2" xfId="112"/>
    <cellStyle name="40% - Акцент1 2 2" xfId="1082"/>
    <cellStyle name="40% - Акцент1 2 2 2" xfId="1083"/>
    <cellStyle name="40% - Акцент1 2 3" xfId="1084"/>
    <cellStyle name="40% - Акцент1 2 4" xfId="1085"/>
    <cellStyle name="40% - Акцент1 2_Домофоны" xfId="1086"/>
    <cellStyle name="40% - Акцент1 3" xfId="113"/>
    <cellStyle name="40% - Акцент1 3 2" xfId="1087"/>
    <cellStyle name="40% - Акцент1 4" xfId="114"/>
    <cellStyle name="40% - Акцент1 5" xfId="115"/>
    <cellStyle name="40% - Акцент1 6" xfId="116"/>
    <cellStyle name="40% - Акцент1 7" xfId="117"/>
    <cellStyle name="40% - Акцент1 8" xfId="118"/>
    <cellStyle name="40% - Акцент1 9" xfId="909"/>
    <cellStyle name="40% - Акцент2" xfId="119" builtinId="35" customBuiltin="1"/>
    <cellStyle name="40% - Акцент2 2" xfId="120"/>
    <cellStyle name="40% - Акцент2 2 2" xfId="1088"/>
    <cellStyle name="40% - Акцент2 2 2 2" xfId="1089"/>
    <cellStyle name="40% - Акцент2 2 3" xfId="1090"/>
    <cellStyle name="40% - Акцент2 2 4" xfId="1091"/>
    <cellStyle name="40% - Акцент2 2_Домофоны" xfId="1092"/>
    <cellStyle name="40% - Акцент2 3" xfId="121"/>
    <cellStyle name="40% - Акцент2 3 2" xfId="1093"/>
    <cellStyle name="40% - Акцент2 4" xfId="122"/>
    <cellStyle name="40% - Акцент2 5" xfId="123"/>
    <cellStyle name="40% - Акцент2 6" xfId="124"/>
    <cellStyle name="40% - Акцент2 7" xfId="125"/>
    <cellStyle name="40% - Акцент2 8" xfId="910"/>
    <cellStyle name="40% - Акцент3" xfId="126" builtinId="39" customBuiltin="1"/>
    <cellStyle name="40% - Акцент3 2" xfId="127"/>
    <cellStyle name="40% - Акцент3 2 2" xfId="1094"/>
    <cellStyle name="40% - Акцент3 2 2 2" xfId="1095"/>
    <cellStyle name="40% - Акцент3 2 3" xfId="1096"/>
    <cellStyle name="40% - Акцент3 2 4" xfId="1097"/>
    <cellStyle name="40% - Акцент3 2_Домофоны" xfId="1098"/>
    <cellStyle name="40% - Акцент3 3" xfId="128"/>
    <cellStyle name="40% - Акцент3 3 2" xfId="1099"/>
    <cellStyle name="40% - Акцент3 4" xfId="129"/>
    <cellStyle name="40% - Акцент3 5" xfId="130"/>
    <cellStyle name="40% - Акцент3 6" xfId="131"/>
    <cellStyle name="40% - Акцент3 7" xfId="132"/>
    <cellStyle name="40% - Акцент3 8" xfId="133"/>
    <cellStyle name="40% - Акцент3 9" xfId="911"/>
    <cellStyle name="40% - Акцент4" xfId="134" builtinId="43" customBuiltin="1"/>
    <cellStyle name="40% - Акцент4 2" xfId="135"/>
    <cellStyle name="40% - Акцент4 2 2" xfId="1100"/>
    <cellStyle name="40% - Акцент4 2 2 2" xfId="1101"/>
    <cellStyle name="40% - Акцент4 2 3" xfId="1102"/>
    <cellStyle name="40% - Акцент4 2 4" xfId="1103"/>
    <cellStyle name="40% - Акцент4 2_Домофоны" xfId="1104"/>
    <cellStyle name="40% - Акцент4 3" xfId="136"/>
    <cellStyle name="40% - Акцент4 3 2" xfId="1105"/>
    <cellStyle name="40% - Акцент4 4" xfId="137"/>
    <cellStyle name="40% - Акцент4 5" xfId="138"/>
    <cellStyle name="40% - Акцент4 6" xfId="139"/>
    <cellStyle name="40% - Акцент4 7" xfId="140"/>
    <cellStyle name="40% - Акцент4 8" xfId="141"/>
    <cellStyle name="40% - Акцент4 9" xfId="912"/>
    <cellStyle name="40% - Акцент5" xfId="142" builtinId="47" customBuiltin="1"/>
    <cellStyle name="40% - Акцент5 2" xfId="143"/>
    <cellStyle name="40% - Акцент5 2 2" xfId="1106"/>
    <cellStyle name="40% - Акцент5 2 2 2" xfId="1107"/>
    <cellStyle name="40% - Акцент5 2 3" xfId="1108"/>
    <cellStyle name="40% - Акцент5 2 4" xfId="1109"/>
    <cellStyle name="40% - Акцент5 2_Домофоны" xfId="1110"/>
    <cellStyle name="40% - Акцент5 3" xfId="144"/>
    <cellStyle name="40% - Акцент5 3 2" xfId="1111"/>
    <cellStyle name="40% - Акцент5 4" xfId="145"/>
    <cellStyle name="40% - Акцент5 5" xfId="146"/>
    <cellStyle name="40% - Акцент5 6" xfId="147"/>
    <cellStyle name="40% - Акцент5 7" xfId="148"/>
    <cellStyle name="40% - Акцент5 8" xfId="149"/>
    <cellStyle name="40% - Акцент5 9" xfId="913"/>
    <cellStyle name="40% - Акцент6" xfId="150" builtinId="51" customBuiltin="1"/>
    <cellStyle name="40% - Акцент6 2" xfId="151"/>
    <cellStyle name="40% - Акцент6 2 2" xfId="1112"/>
    <cellStyle name="40% - Акцент6 2 2 2" xfId="1113"/>
    <cellStyle name="40% - Акцент6 2 3" xfId="1114"/>
    <cellStyle name="40% - Акцент6 2 4" xfId="1115"/>
    <cellStyle name="40% - Акцент6 2_Домофоны" xfId="1116"/>
    <cellStyle name="40% - Акцент6 3" xfId="152"/>
    <cellStyle name="40% - Акцент6 3 2" xfId="1117"/>
    <cellStyle name="40% - Акцент6 4" xfId="153"/>
    <cellStyle name="40% - Акцент6 5" xfId="154"/>
    <cellStyle name="40% - Акцент6 6" xfId="155"/>
    <cellStyle name="40% - Акцент6 7" xfId="156"/>
    <cellStyle name="40% - Акцент6 8" xfId="157"/>
    <cellStyle name="40% - Акцент6 9" xfId="914"/>
    <cellStyle name="40% - 강조색1 2" xfId="158"/>
    <cellStyle name="40% - 강조색2 2" xfId="159"/>
    <cellStyle name="40% - 강조색3 2" xfId="160"/>
    <cellStyle name="40% - 강조색4 2" xfId="161"/>
    <cellStyle name="40% - 강조색5 2" xfId="162"/>
    <cellStyle name="40% - 강조색6 2" xfId="163"/>
    <cellStyle name="60% - Accent1" xfId="164"/>
    <cellStyle name="60% - Accent1 2" xfId="165"/>
    <cellStyle name="60% - Accent2" xfId="166"/>
    <cellStyle name="60% - Accent2 2" xfId="167"/>
    <cellStyle name="60% - Accent3" xfId="168"/>
    <cellStyle name="60% - Accent3 2" xfId="169"/>
    <cellStyle name="60% - Accent4" xfId="170"/>
    <cellStyle name="60% - Accent4 2" xfId="171"/>
    <cellStyle name="60% - Accent5" xfId="172"/>
    <cellStyle name="60% - Accent5 2" xfId="173"/>
    <cellStyle name="60% - Accent6" xfId="174"/>
    <cellStyle name="60% - Accent6 2" xfId="175"/>
    <cellStyle name="60% - Énfasis1" xfId="2116"/>
    <cellStyle name="60% - Énfasis2" xfId="2117"/>
    <cellStyle name="60% - Énfasis3" xfId="2118"/>
    <cellStyle name="60% - Énfasis4" xfId="2119"/>
    <cellStyle name="60% - Énfasis5" xfId="2120"/>
    <cellStyle name="60% - Énfasis6" xfId="2121"/>
    <cellStyle name="60% - Акцент1" xfId="176" builtinId="32" customBuiltin="1"/>
    <cellStyle name="60% - Акцент1 2" xfId="177"/>
    <cellStyle name="60% - Акцент1 2 2" xfId="1118"/>
    <cellStyle name="60% - Акцент1 3" xfId="178"/>
    <cellStyle name="60% - Акцент1 3 2" xfId="1119"/>
    <cellStyle name="60% - Акцент1 4" xfId="179"/>
    <cellStyle name="60% - Акцент1 5" xfId="180"/>
    <cellStyle name="60% - Акцент1 6" xfId="181"/>
    <cellStyle name="60% - Акцент1 7" xfId="182"/>
    <cellStyle name="60% - Акцент1 8" xfId="183"/>
    <cellStyle name="60% - Акцент1 9" xfId="915"/>
    <cellStyle name="60% - Акцент2" xfId="184" builtinId="36" customBuiltin="1"/>
    <cellStyle name="60% - Акцент2 2" xfId="185"/>
    <cellStyle name="60% - Акцент2 2 2" xfId="1120"/>
    <cellStyle name="60% - Акцент2 3" xfId="186"/>
    <cellStyle name="60% - Акцент2 3 2" xfId="1121"/>
    <cellStyle name="60% - Акцент2 4" xfId="187"/>
    <cellStyle name="60% - Акцент2 5" xfId="188"/>
    <cellStyle name="60% - Акцент2 6" xfId="189"/>
    <cellStyle name="60% - Акцент2 7" xfId="190"/>
    <cellStyle name="60% - Акцент2 8" xfId="191"/>
    <cellStyle name="60% - Акцент2 9" xfId="916"/>
    <cellStyle name="60% - Акцент3" xfId="192" builtinId="40" customBuiltin="1"/>
    <cellStyle name="60% - Акцент3 2" xfId="193"/>
    <cellStyle name="60% - Акцент3 2 2" xfId="1122"/>
    <cellStyle name="60% - Акцент3 3" xfId="194"/>
    <cellStyle name="60% - Акцент3 3 2" xfId="1123"/>
    <cellStyle name="60% - Акцент3 4" xfId="195"/>
    <cellStyle name="60% - Акцент3 5" xfId="196"/>
    <cellStyle name="60% - Акцент3 6" xfId="197"/>
    <cellStyle name="60% - Акцент3 7" xfId="198"/>
    <cellStyle name="60% - Акцент3 8" xfId="199"/>
    <cellStyle name="60% - Акцент3 9" xfId="917"/>
    <cellStyle name="60% - Акцент4" xfId="200" builtinId="44" customBuiltin="1"/>
    <cellStyle name="60% - Акцент4 2" xfId="201"/>
    <cellStyle name="60% - Акцент4 2 2" xfId="1124"/>
    <cellStyle name="60% - Акцент4 3" xfId="202"/>
    <cellStyle name="60% - Акцент4 3 2" xfId="1125"/>
    <cellStyle name="60% - Акцент4 4" xfId="203"/>
    <cellStyle name="60% - Акцент4 5" xfId="204"/>
    <cellStyle name="60% - Акцент4 6" xfId="205"/>
    <cellStyle name="60% - Акцент4 7" xfId="206"/>
    <cellStyle name="60% - Акцент4 8" xfId="207"/>
    <cellStyle name="60% - Акцент4 9" xfId="918"/>
    <cellStyle name="60% - Акцент5" xfId="208" builtinId="48" customBuiltin="1"/>
    <cellStyle name="60% - Акцент5 2" xfId="209"/>
    <cellStyle name="60% - Акцент5 2 2" xfId="1126"/>
    <cellStyle name="60% - Акцент5 3" xfId="210"/>
    <cellStyle name="60% - Акцент5 3 2" xfId="1127"/>
    <cellStyle name="60% - Акцент5 4" xfId="211"/>
    <cellStyle name="60% - Акцент5 5" xfId="212"/>
    <cellStyle name="60% - Акцент5 6" xfId="213"/>
    <cellStyle name="60% - Акцент5 7" xfId="214"/>
    <cellStyle name="60% - Акцент5 8" xfId="215"/>
    <cellStyle name="60% - Акцент5 9" xfId="919"/>
    <cellStyle name="60% - Акцент6" xfId="216" builtinId="52" customBuiltin="1"/>
    <cellStyle name="60% - Акцент6 2" xfId="217"/>
    <cellStyle name="60% - Акцент6 2 2" xfId="1128"/>
    <cellStyle name="60% - Акцент6 3" xfId="218"/>
    <cellStyle name="60% - Акцент6 3 2" xfId="1129"/>
    <cellStyle name="60% - Акцент6 4" xfId="219"/>
    <cellStyle name="60% - Акцент6 5" xfId="220"/>
    <cellStyle name="60% - Акцент6 6" xfId="221"/>
    <cellStyle name="60% - Акцент6 7" xfId="222"/>
    <cellStyle name="60% - Акцент6 8" xfId="223"/>
    <cellStyle name="60% - Акцент6 9" xfId="920"/>
    <cellStyle name="A modif Blanc" xfId="224"/>
    <cellStyle name="A modifier" xfId="225"/>
    <cellStyle name="Accent1" xfId="226"/>
    <cellStyle name="Accent1 - 20%" xfId="227"/>
    <cellStyle name="Accent1 - 40%" xfId="228"/>
    <cellStyle name="Accent1 - 60%" xfId="229"/>
    <cellStyle name="Accent1 2" xfId="230"/>
    <cellStyle name="Accent1 3" xfId="1130"/>
    <cellStyle name="Accent2" xfId="231"/>
    <cellStyle name="Accent2 - 20%" xfId="232"/>
    <cellStyle name="Accent2 - 40%" xfId="233"/>
    <cellStyle name="Accent2 - 60%" xfId="234"/>
    <cellStyle name="Accent2 2" xfId="235"/>
    <cellStyle name="Accent2 3" xfId="1131"/>
    <cellStyle name="Accent3" xfId="236"/>
    <cellStyle name="Accent3 - 20%" xfId="237"/>
    <cellStyle name="Accent3 - 40%" xfId="238"/>
    <cellStyle name="Accent3 - 60%" xfId="239"/>
    <cellStyle name="Accent3 2" xfId="240"/>
    <cellStyle name="Accent3 3" xfId="1132"/>
    <cellStyle name="Accent3_ZBBW_GL_DP_PSI_W_V102" xfId="241"/>
    <cellStyle name="Accent4" xfId="242"/>
    <cellStyle name="Accent4 - 20%" xfId="243"/>
    <cellStyle name="Accent4 - 40%" xfId="244"/>
    <cellStyle name="Accent4 - 60%" xfId="245"/>
    <cellStyle name="Accent4 2" xfId="246"/>
    <cellStyle name="Accent4 3" xfId="1133"/>
    <cellStyle name="Accent4_ZBBW_GL_DP_PSI_W_V102" xfId="247"/>
    <cellStyle name="Accent5" xfId="248"/>
    <cellStyle name="Accent5 - 20%" xfId="249"/>
    <cellStyle name="Accent5 - 40%" xfId="250"/>
    <cellStyle name="Accent5 - 60%" xfId="251"/>
    <cellStyle name="Accent5 2" xfId="252"/>
    <cellStyle name="Accent5 3" xfId="1134"/>
    <cellStyle name="Accent5_ZBBW_GL_DP_PSI_W_V102" xfId="253"/>
    <cellStyle name="Accent6" xfId="254"/>
    <cellStyle name="Accent6 - 20%" xfId="255"/>
    <cellStyle name="Accent6 - 40%" xfId="256"/>
    <cellStyle name="Accent6 - 60%" xfId="257"/>
    <cellStyle name="Accent6 2" xfId="258"/>
    <cellStyle name="Accent6 3" xfId="1135"/>
    <cellStyle name="Accent6_ZBBW_GL_DP_PSI_W_V102" xfId="259"/>
    <cellStyle name="Bad" xfId="260"/>
    <cellStyle name="Bad 2" xfId="261"/>
    <cellStyle name="Buena" xfId="2122"/>
    <cellStyle name="Calc Currency (0)" xfId="262"/>
    <cellStyle name="Calc Currency (0) 2" xfId="1136"/>
    <cellStyle name="Calc Currency (2)" xfId="263"/>
    <cellStyle name="Calc Percent (0)" xfId="264"/>
    <cellStyle name="Calc Percent (1)" xfId="265"/>
    <cellStyle name="Calc Percent (2)" xfId="266"/>
    <cellStyle name="Calc Units (0)" xfId="267"/>
    <cellStyle name="Calc Units (1)" xfId="268"/>
    <cellStyle name="Calc Units (2)" xfId="269"/>
    <cellStyle name="Calculation" xfId="270"/>
    <cellStyle name="Calculation 2" xfId="271"/>
    <cellStyle name="Calculation 2 2" xfId="1137"/>
    <cellStyle name="Calculation 2 3" xfId="1138"/>
    <cellStyle name="Calculation 2 4" xfId="1139"/>
    <cellStyle name="Calculation 3" xfId="1140"/>
    <cellStyle name="Calculation 3 2" xfId="1141"/>
    <cellStyle name="Calculation 3 3" xfId="1142"/>
    <cellStyle name="Calculation 4" xfId="1143"/>
    <cellStyle name="Calculation 5" xfId="1144"/>
    <cellStyle name="Cálculo" xfId="2123"/>
    <cellStyle name="Category" xfId="272"/>
    <cellStyle name="category 2" xfId="273"/>
    <cellStyle name="Celda de comprobación" xfId="2124"/>
    <cellStyle name="Celda vinculada" xfId="2125"/>
    <cellStyle name="Check Cell" xfId="274"/>
    <cellStyle name="Check Cell 2" xfId="275"/>
    <cellStyle name="Comma  - Style1" xfId="276"/>
    <cellStyle name="Comma  - Style2" xfId="277"/>
    <cellStyle name="Comma  - Style3" xfId="278"/>
    <cellStyle name="Comma  - Style4" xfId="279"/>
    <cellStyle name="Comma  - Style5" xfId="280"/>
    <cellStyle name="Comma  - Style6" xfId="281"/>
    <cellStyle name="Comma  - Style7" xfId="282"/>
    <cellStyle name="Comma  - Style8" xfId="283"/>
    <cellStyle name="Comma [00]" xfId="284"/>
    <cellStyle name="Comma 2" xfId="1145"/>
    <cellStyle name="Comma0" xfId="285"/>
    <cellStyle name="Currency [00]" xfId="286"/>
    <cellStyle name="Currency0" xfId="287"/>
    <cellStyle name="Date Short" xfId="288"/>
    <cellStyle name="Dezimal [0]_laroux" xfId="289"/>
    <cellStyle name="Dezimal_laroux" xfId="290"/>
    <cellStyle name="earky [0]_laroux" xfId="291"/>
    <cellStyle name="earky_laroux" xfId="292"/>
    <cellStyle name="Emphasis 1" xfId="293"/>
    <cellStyle name="Emphasis 2" xfId="294"/>
    <cellStyle name="Emphasis 3" xfId="295"/>
    <cellStyle name="Encabezado 4" xfId="2126"/>
    <cellStyle name="Énfasis1" xfId="2127"/>
    <cellStyle name="Énfasis2" xfId="2128"/>
    <cellStyle name="Énfasis3" xfId="2129"/>
    <cellStyle name="Énfasis4" xfId="2130"/>
    <cellStyle name="Énfasis5" xfId="2131"/>
    <cellStyle name="Énfasis6" xfId="2132"/>
    <cellStyle name="Enter Currency (0)" xfId="296"/>
    <cellStyle name="Enter Currency (2)" xfId="297"/>
    <cellStyle name="Enter Units (0)" xfId="298"/>
    <cellStyle name="Enter Units (1)" xfId="299"/>
    <cellStyle name="Enter Units (2)" xfId="300"/>
    <cellStyle name="Entrada" xfId="2133"/>
    <cellStyle name="Euro" xfId="301"/>
    <cellStyle name="Euro 2" xfId="302"/>
    <cellStyle name="Euro 2 2" xfId="303"/>
    <cellStyle name="Euro 3" xfId="304"/>
    <cellStyle name="Excel Built-in Normal" xfId="305"/>
    <cellStyle name="Excel Built-in Normal 2" xfId="1146"/>
    <cellStyle name="Excel Built-in Normal 2 2" xfId="306"/>
    <cellStyle name="Excel_BuiltIn_Обычный 2" xfId="1147"/>
    <cellStyle name="Explanatory Text" xfId="307"/>
    <cellStyle name="Explanatory Text 2" xfId="308"/>
    <cellStyle name="Good" xfId="309"/>
    <cellStyle name="Good 2" xfId="310"/>
    <cellStyle name="Grey" xfId="311"/>
    <cellStyle name="HEADER" xfId="312"/>
    <cellStyle name="Header1" xfId="313"/>
    <cellStyle name="Header1 2" xfId="314"/>
    <cellStyle name="Header1 3" xfId="315"/>
    <cellStyle name="Header2" xfId="316"/>
    <cellStyle name="Header2 2" xfId="317"/>
    <cellStyle name="Header2 2 2" xfId="1148"/>
    <cellStyle name="Header2 2 3" xfId="1149"/>
    <cellStyle name="Header2 2 4" xfId="1150"/>
    <cellStyle name="Header2 3" xfId="318"/>
    <cellStyle name="Header2 3 2" xfId="1151"/>
    <cellStyle name="Header2 3 3" xfId="1152"/>
    <cellStyle name="Header2 3 4" xfId="1153"/>
    <cellStyle name="Header2 4" xfId="1154"/>
    <cellStyle name="Header2 4 2" xfId="1155"/>
    <cellStyle name="Header2 4 3" xfId="1156"/>
    <cellStyle name="Header2 5" xfId="1157"/>
    <cellStyle name="Header2 6" xfId="1158"/>
    <cellStyle name="Heading 1" xfId="319"/>
    <cellStyle name="Heading 1 2" xfId="320"/>
    <cellStyle name="Heading 2" xfId="321"/>
    <cellStyle name="Heading 2 2" xfId="322"/>
    <cellStyle name="Heading 3" xfId="323"/>
    <cellStyle name="Heading 3 2" xfId="324"/>
    <cellStyle name="Heading 4" xfId="325"/>
    <cellStyle name="Heading 4 2" xfId="326"/>
    <cellStyle name="Horizontal" xfId="327"/>
    <cellStyle name="Incorrecto" xfId="2134"/>
    <cellStyle name="Input" xfId="328"/>
    <cellStyle name="Input [yellow]" xfId="329"/>
    <cellStyle name="Input [yellow] 2" xfId="1159"/>
    <cellStyle name="Input [yellow] 2 2" xfId="1160"/>
    <cellStyle name="Input [yellow] 2 3" xfId="1161"/>
    <cellStyle name="Input [yellow] 3" xfId="1162"/>
    <cellStyle name="Input [yellow] 3 2" xfId="1163"/>
    <cellStyle name="Input [yellow] 3 3" xfId="1164"/>
    <cellStyle name="Input [yellow] 4" xfId="1165"/>
    <cellStyle name="Input [yellow] 4 2" xfId="1166"/>
    <cellStyle name="Input [yellow] 4 3" xfId="1167"/>
    <cellStyle name="Input [yellow] 5" xfId="1168"/>
    <cellStyle name="Input 10" xfId="1169"/>
    <cellStyle name="Input 2" xfId="330"/>
    <cellStyle name="Input 2 2" xfId="1170"/>
    <cellStyle name="Input 2 3" xfId="1171"/>
    <cellStyle name="Input 2 4" xfId="1172"/>
    <cellStyle name="Input 3" xfId="1173"/>
    <cellStyle name="Input 3 2" xfId="1174"/>
    <cellStyle name="Input 4" xfId="1175"/>
    <cellStyle name="Input 4 2" xfId="1176"/>
    <cellStyle name="Input 5" xfId="1177"/>
    <cellStyle name="Input 5 2" xfId="1178"/>
    <cellStyle name="Input 6" xfId="1179"/>
    <cellStyle name="Input 6 2" xfId="1180"/>
    <cellStyle name="Input 7" xfId="1181"/>
    <cellStyle name="Input 7 2" xfId="1182"/>
    <cellStyle name="Input 8" xfId="1183"/>
    <cellStyle name="Input 9" xfId="1184"/>
    <cellStyle name="Input_Falcon Eye" xfId="1185"/>
    <cellStyle name="Licence" xfId="331"/>
    <cellStyle name="Licence 2" xfId="1186"/>
    <cellStyle name="Link Currency (0)" xfId="332"/>
    <cellStyle name="Link Currency (2)" xfId="333"/>
    <cellStyle name="Link Units (0)" xfId="334"/>
    <cellStyle name="Link Units (1)" xfId="335"/>
    <cellStyle name="Link Units (2)" xfId="336"/>
    <cellStyle name="Linked Cell" xfId="337"/>
    <cellStyle name="Linked Cell 2" xfId="338"/>
    <cellStyle name="Main_Heading" xfId="339"/>
    <cellStyle name="Matrix" xfId="340"/>
    <cellStyle name="Migliaia [0] 2" xfId="2135"/>
    <cellStyle name="Migliaia [0] 3" xfId="2136"/>
    <cellStyle name="Migliaia [0]_Foglio1" xfId="341"/>
    <cellStyle name="Migliaia 10" xfId="2137"/>
    <cellStyle name="Migliaia 2" xfId="2138"/>
    <cellStyle name="Migliaia 2 2" xfId="2139"/>
    <cellStyle name="Migliaia 2 3" xfId="2140"/>
    <cellStyle name="Migliaia 3" xfId="2141"/>
    <cellStyle name="Migliaia 4" xfId="2142"/>
    <cellStyle name="Migliaia 5" xfId="2143"/>
    <cellStyle name="Migliaia 5 2" xfId="2144"/>
    <cellStyle name="Migliaia 6" xfId="2145"/>
    <cellStyle name="Migliaia 6 2" xfId="2146"/>
    <cellStyle name="Migliaia 7" xfId="2147"/>
    <cellStyle name="Migliaia 8" xfId="2148"/>
    <cellStyle name="Migliaia 9" xfId="2149"/>
    <cellStyle name="Milliers [0]_laroux" xfId="342"/>
    <cellStyle name="Milliers_laroux" xfId="343"/>
    <cellStyle name="miny_laroux" xfId="344"/>
    <cellStyle name="Model" xfId="345"/>
    <cellStyle name="Neutral" xfId="346"/>
    <cellStyle name="Neutral 2" xfId="347"/>
    <cellStyle name="Normal - Style1" xfId="348"/>
    <cellStyle name="Normal - Style1 2" xfId="1187"/>
    <cellStyle name="Normal 2" xfId="349"/>
    <cellStyle name="Normal 3" xfId="350"/>
    <cellStyle name="Normal 3 2" xfId="921"/>
    <cellStyle name="Normal 4" xfId="351"/>
    <cellStyle name="Normal 8" xfId="1030"/>
    <cellStyle name="Normal_#18-Internet" xfId="352"/>
    <cellStyle name="Normale 2" xfId="2150"/>
    <cellStyle name="Normale 2 2" xfId="2151"/>
    <cellStyle name="Normale 2 3" xfId="2152"/>
    <cellStyle name="Normale 2 4" xfId="2153"/>
    <cellStyle name="Normale 3" xfId="2154"/>
    <cellStyle name="Normale 3 2" xfId="2155"/>
    <cellStyle name="Normale 3 3" xfId="2156"/>
    <cellStyle name="Normale 4" xfId="2157"/>
    <cellStyle name="Normale 4 2" xfId="2158"/>
    <cellStyle name="Normale_Foglio1" xfId="353"/>
    <cellStyle name="normalni_laroux" xfId="354"/>
    <cellStyle name="Notas" xfId="2159"/>
    <cellStyle name="Note" xfId="355"/>
    <cellStyle name="Note 2" xfId="356"/>
    <cellStyle name="Note 2 2" xfId="1188"/>
    <cellStyle name="Note 2 3" xfId="1189"/>
    <cellStyle name="Note 2 4" xfId="1190"/>
    <cellStyle name="Note 3" xfId="357"/>
    <cellStyle name="Note 3 2" xfId="1191"/>
    <cellStyle name="Note 3 3" xfId="1192"/>
    <cellStyle name="Note 3 4" xfId="1193"/>
    <cellStyle name="Note 4" xfId="1194"/>
    <cellStyle name="Note 4 2" xfId="1195"/>
    <cellStyle name="Note 5" xfId="1196"/>
    <cellStyle name="Note 6" xfId="1197"/>
    <cellStyle name="Option" xfId="358"/>
    <cellStyle name="OptionHeading" xfId="359"/>
    <cellStyle name="Output" xfId="360"/>
    <cellStyle name="Output 2" xfId="361"/>
    <cellStyle name="Output 2 2" xfId="1198"/>
    <cellStyle name="Output 2 3" xfId="1199"/>
    <cellStyle name="Output 3" xfId="1200"/>
    <cellStyle name="Output 3 2" xfId="1201"/>
    <cellStyle name="Output 4" xfId="1202"/>
    <cellStyle name="Output 4 2" xfId="1203"/>
    <cellStyle name="Output 5" xfId="1204"/>
    <cellStyle name="Output 6" xfId="1205"/>
    <cellStyle name="Percent [0]" xfId="362"/>
    <cellStyle name="Percent [00]" xfId="363"/>
    <cellStyle name="Percent [2]" xfId="364"/>
    <cellStyle name="Percent [2] 2" xfId="1206"/>
    <cellStyle name="Percent 2" xfId="897"/>
    <cellStyle name="Percentuale 2" xfId="2160"/>
    <cellStyle name="Percentuale 2 2" xfId="2161"/>
    <cellStyle name="Percentuale 2 3" xfId="2162"/>
    <cellStyle name="Percentuale 3" xfId="2163"/>
    <cellStyle name="Percentuale 4" xfId="2164"/>
    <cellStyle name="Percentuale 4 2" xfId="2165"/>
    <cellStyle name="PrePop Currency (0)" xfId="365"/>
    <cellStyle name="PrePop Currency (2)" xfId="366"/>
    <cellStyle name="PrePop Units (0)" xfId="367"/>
    <cellStyle name="PrePop Units (1)" xfId="368"/>
    <cellStyle name="PrePop Units (2)" xfId="369"/>
    <cellStyle name="Salida" xfId="2166"/>
    <cellStyle name="SAPBEXaggData" xfId="370"/>
    <cellStyle name="SAPBEXaggData 2" xfId="1207"/>
    <cellStyle name="SAPBEXaggData 2 2" xfId="1208"/>
    <cellStyle name="SAPBEXaggData 2 3" xfId="1209"/>
    <cellStyle name="SAPBEXaggData 3" xfId="1210"/>
    <cellStyle name="SAPBEXaggData 3 2" xfId="1211"/>
    <cellStyle name="SAPBEXaggData 3 3" xfId="1212"/>
    <cellStyle name="SAPBEXaggData 4" xfId="1213"/>
    <cellStyle name="SAPBEXaggData 4 2" xfId="1214"/>
    <cellStyle name="SAPBEXaggData 5" xfId="1215"/>
    <cellStyle name="SAPBEXaggData 6" xfId="1216"/>
    <cellStyle name="SAPBEXaggDataEmph" xfId="371"/>
    <cellStyle name="SAPBEXaggDataEmph 2" xfId="1217"/>
    <cellStyle name="SAPBEXaggDataEmph 2 2" xfId="1218"/>
    <cellStyle name="SAPBEXaggDataEmph 2 3" xfId="1219"/>
    <cellStyle name="SAPBEXaggDataEmph 3" xfId="1220"/>
    <cellStyle name="SAPBEXaggDataEmph 3 2" xfId="1221"/>
    <cellStyle name="SAPBEXaggDataEmph 3 3" xfId="1222"/>
    <cellStyle name="SAPBEXaggDataEmph 4" xfId="1223"/>
    <cellStyle name="SAPBEXaggDataEmph 4 2" xfId="1224"/>
    <cellStyle name="SAPBEXaggDataEmph 5" xfId="1225"/>
    <cellStyle name="SAPBEXaggDataEmph 6" xfId="1226"/>
    <cellStyle name="SAPBEXaggItem" xfId="372"/>
    <cellStyle name="SAPBEXaggItem 2" xfId="1227"/>
    <cellStyle name="SAPBEXaggItem 2 2" xfId="1228"/>
    <cellStyle name="SAPBEXaggItem 2 3" xfId="1229"/>
    <cellStyle name="SAPBEXaggItem 3" xfId="1230"/>
    <cellStyle name="SAPBEXaggItem 3 2" xfId="1231"/>
    <cellStyle name="SAPBEXaggItem 3 3" xfId="1232"/>
    <cellStyle name="SAPBEXaggItem 4" xfId="1233"/>
    <cellStyle name="SAPBEXaggItem 4 2" xfId="1234"/>
    <cellStyle name="SAPBEXaggItem 5" xfId="1235"/>
    <cellStyle name="SAPBEXaggItem 6" xfId="1236"/>
    <cellStyle name="SAPBEXaggItemX" xfId="373"/>
    <cellStyle name="SAPBEXaggItemX 2" xfId="1237"/>
    <cellStyle name="SAPBEXaggItemX 2 2" xfId="1238"/>
    <cellStyle name="SAPBEXaggItemX 2 3" xfId="1239"/>
    <cellStyle name="SAPBEXaggItemX 3" xfId="1240"/>
    <cellStyle name="SAPBEXaggItemX 3 2" xfId="1241"/>
    <cellStyle name="SAPBEXaggItemX 3 3" xfId="1242"/>
    <cellStyle name="SAPBEXaggItemX 4" xfId="1243"/>
    <cellStyle name="SAPBEXaggItemX 4 2" xfId="1244"/>
    <cellStyle name="SAPBEXaggItemX 5" xfId="1245"/>
    <cellStyle name="SAPBEXaggItemX 6" xfId="1246"/>
    <cellStyle name="SAPBEXchaText" xfId="374"/>
    <cellStyle name="SAPBEXexcBad7" xfId="375"/>
    <cellStyle name="SAPBEXexcBad7 2" xfId="1247"/>
    <cellStyle name="SAPBEXexcBad7 2 2" xfId="1248"/>
    <cellStyle name="SAPBEXexcBad7 2 3" xfId="1249"/>
    <cellStyle name="SAPBEXexcBad7 3" xfId="1250"/>
    <cellStyle name="SAPBEXexcBad7 3 2" xfId="1251"/>
    <cellStyle name="SAPBEXexcBad7 3 3" xfId="1252"/>
    <cellStyle name="SAPBEXexcBad7 4" xfId="1253"/>
    <cellStyle name="SAPBEXexcBad7 4 2" xfId="1254"/>
    <cellStyle name="SAPBEXexcBad7 5" xfId="1255"/>
    <cellStyle name="SAPBEXexcBad7 6" xfId="1256"/>
    <cellStyle name="SAPBEXexcBad8" xfId="376"/>
    <cellStyle name="SAPBEXexcBad8 2" xfId="1257"/>
    <cellStyle name="SAPBEXexcBad8 2 2" xfId="1258"/>
    <cellStyle name="SAPBEXexcBad8 2 3" xfId="1259"/>
    <cellStyle name="SAPBEXexcBad8 3" xfId="1260"/>
    <cellStyle name="SAPBEXexcBad8 3 2" xfId="1261"/>
    <cellStyle name="SAPBEXexcBad8 3 3" xfId="1262"/>
    <cellStyle name="SAPBEXexcBad8 4" xfId="1263"/>
    <cellStyle name="SAPBEXexcBad8 4 2" xfId="1264"/>
    <cellStyle name="SAPBEXexcBad8 5" xfId="1265"/>
    <cellStyle name="SAPBEXexcBad8 6" xfId="1266"/>
    <cellStyle name="SAPBEXexcBad9" xfId="377"/>
    <cellStyle name="SAPBEXexcBad9 2" xfId="1267"/>
    <cellStyle name="SAPBEXexcBad9 2 2" xfId="1268"/>
    <cellStyle name="SAPBEXexcBad9 2 3" xfId="1269"/>
    <cellStyle name="SAPBEXexcBad9 3" xfId="1270"/>
    <cellStyle name="SAPBEXexcBad9 3 2" xfId="1271"/>
    <cellStyle name="SAPBEXexcBad9 3 3" xfId="1272"/>
    <cellStyle name="SAPBEXexcBad9 4" xfId="1273"/>
    <cellStyle name="SAPBEXexcBad9 4 2" xfId="1274"/>
    <cellStyle name="SAPBEXexcBad9 5" xfId="1275"/>
    <cellStyle name="SAPBEXexcBad9 6" xfId="1276"/>
    <cellStyle name="SAPBEXexcCritical4" xfId="378"/>
    <cellStyle name="SAPBEXexcCritical4 2" xfId="1277"/>
    <cellStyle name="SAPBEXexcCritical4 2 2" xfId="1278"/>
    <cellStyle name="SAPBEXexcCritical4 2 3" xfId="1279"/>
    <cellStyle name="SAPBEXexcCritical4 3" xfId="1280"/>
    <cellStyle name="SAPBEXexcCritical4 3 2" xfId="1281"/>
    <cellStyle name="SAPBEXexcCritical4 3 3" xfId="1282"/>
    <cellStyle name="SAPBEXexcCritical4 4" xfId="1283"/>
    <cellStyle name="SAPBEXexcCritical4 4 2" xfId="1284"/>
    <cellStyle name="SAPBEXexcCritical4 5" xfId="1285"/>
    <cellStyle name="SAPBEXexcCritical4 6" xfId="1286"/>
    <cellStyle name="SAPBEXexcCritical5" xfId="379"/>
    <cellStyle name="SAPBEXexcCritical5 2" xfId="1287"/>
    <cellStyle name="SAPBEXexcCritical5 2 2" xfId="1288"/>
    <cellStyle name="SAPBEXexcCritical5 2 3" xfId="1289"/>
    <cellStyle name="SAPBEXexcCritical5 3" xfId="1290"/>
    <cellStyle name="SAPBEXexcCritical5 3 2" xfId="1291"/>
    <cellStyle name="SAPBEXexcCritical5 3 3" xfId="1292"/>
    <cellStyle name="SAPBEXexcCritical5 4" xfId="1293"/>
    <cellStyle name="SAPBEXexcCritical5 4 2" xfId="1294"/>
    <cellStyle name="SAPBEXexcCritical5 5" xfId="1295"/>
    <cellStyle name="SAPBEXexcCritical5 6" xfId="1296"/>
    <cellStyle name="SAPBEXexcCritical6" xfId="380"/>
    <cellStyle name="SAPBEXexcCritical6 2" xfId="1297"/>
    <cellStyle name="SAPBEXexcCritical6 2 2" xfId="1298"/>
    <cellStyle name="SAPBEXexcCritical6 2 3" xfId="1299"/>
    <cellStyle name="SAPBEXexcCritical6 3" xfId="1300"/>
    <cellStyle name="SAPBEXexcCritical6 3 2" xfId="1301"/>
    <cellStyle name="SAPBEXexcCritical6 3 3" xfId="1302"/>
    <cellStyle name="SAPBEXexcCritical6 4" xfId="1303"/>
    <cellStyle name="SAPBEXexcCritical6 4 2" xfId="1304"/>
    <cellStyle name="SAPBEXexcCritical6 5" xfId="1305"/>
    <cellStyle name="SAPBEXexcCritical6 6" xfId="1306"/>
    <cellStyle name="SAPBEXexcGood1" xfId="381"/>
    <cellStyle name="SAPBEXexcGood1 2" xfId="1307"/>
    <cellStyle name="SAPBEXexcGood1 2 2" xfId="1308"/>
    <cellStyle name="SAPBEXexcGood1 2 3" xfId="1309"/>
    <cellStyle name="SAPBEXexcGood1 3" xfId="1310"/>
    <cellStyle name="SAPBEXexcGood1 3 2" xfId="1311"/>
    <cellStyle name="SAPBEXexcGood1 3 3" xfId="1312"/>
    <cellStyle name="SAPBEXexcGood1 4" xfId="1313"/>
    <cellStyle name="SAPBEXexcGood1 4 2" xfId="1314"/>
    <cellStyle name="SAPBEXexcGood1 5" xfId="1315"/>
    <cellStyle name="SAPBEXexcGood1 6" xfId="1316"/>
    <cellStyle name="SAPBEXexcGood2" xfId="382"/>
    <cellStyle name="SAPBEXexcGood2 2" xfId="1317"/>
    <cellStyle name="SAPBEXexcGood2 2 2" xfId="1318"/>
    <cellStyle name="SAPBEXexcGood2 2 3" xfId="1319"/>
    <cellStyle name="SAPBEXexcGood2 3" xfId="1320"/>
    <cellStyle name="SAPBEXexcGood2 3 2" xfId="1321"/>
    <cellStyle name="SAPBEXexcGood2 3 3" xfId="1322"/>
    <cellStyle name="SAPBEXexcGood2 4" xfId="1323"/>
    <cellStyle name="SAPBEXexcGood2 4 2" xfId="1324"/>
    <cellStyle name="SAPBEXexcGood2 5" xfId="1325"/>
    <cellStyle name="SAPBEXexcGood2 6" xfId="1326"/>
    <cellStyle name="SAPBEXexcGood3" xfId="383"/>
    <cellStyle name="SAPBEXexcGood3 2" xfId="1327"/>
    <cellStyle name="SAPBEXexcGood3 2 2" xfId="1328"/>
    <cellStyle name="SAPBEXexcGood3 2 3" xfId="1329"/>
    <cellStyle name="SAPBEXexcGood3 3" xfId="1330"/>
    <cellStyle name="SAPBEXexcGood3 3 2" xfId="1331"/>
    <cellStyle name="SAPBEXexcGood3 3 3" xfId="1332"/>
    <cellStyle name="SAPBEXexcGood3 4" xfId="1333"/>
    <cellStyle name="SAPBEXexcGood3 4 2" xfId="1334"/>
    <cellStyle name="SAPBEXexcGood3 5" xfId="1335"/>
    <cellStyle name="SAPBEXexcGood3 6" xfId="1336"/>
    <cellStyle name="SAPBEXfilterDrill" xfId="384"/>
    <cellStyle name="SAPBEXfilterItem" xfId="385"/>
    <cellStyle name="SAPBEXfilterText" xfId="386"/>
    <cellStyle name="SAPBEXformats" xfId="387"/>
    <cellStyle name="SAPBEXformats 2" xfId="1337"/>
    <cellStyle name="SAPBEXformats 2 2" xfId="1338"/>
    <cellStyle name="SAPBEXformats 2 3" xfId="1339"/>
    <cellStyle name="SAPBEXformats 3" xfId="1340"/>
    <cellStyle name="SAPBEXformats 3 2" xfId="1341"/>
    <cellStyle name="SAPBEXformats 3 3" xfId="1342"/>
    <cellStyle name="SAPBEXformats 4" xfId="1343"/>
    <cellStyle name="SAPBEXformats 4 2" xfId="1344"/>
    <cellStyle name="SAPBEXformats 5" xfId="1345"/>
    <cellStyle name="SAPBEXformats 6" xfId="1346"/>
    <cellStyle name="SAPBEXheaderItem" xfId="388"/>
    <cellStyle name="SAPBEXheaderText" xfId="389"/>
    <cellStyle name="SAPBEXHLevel0" xfId="390"/>
    <cellStyle name="SAPBEXHLevel0 2" xfId="1347"/>
    <cellStyle name="SAPBEXHLevel0 2 2" xfId="1348"/>
    <cellStyle name="SAPBEXHLevel0 2 3" xfId="1349"/>
    <cellStyle name="SAPBEXHLevel0 3" xfId="1350"/>
    <cellStyle name="SAPBEXHLevel0 3 2" xfId="1351"/>
    <cellStyle name="SAPBEXHLevel0 3 3" xfId="1352"/>
    <cellStyle name="SAPBEXHLevel0 4" xfId="1353"/>
    <cellStyle name="SAPBEXHLevel0 4 2" xfId="1354"/>
    <cellStyle name="SAPBEXHLevel0 5" xfId="1355"/>
    <cellStyle name="SAPBEXHLevel0 6" xfId="1356"/>
    <cellStyle name="SAPBEXHLevel0X" xfId="391"/>
    <cellStyle name="SAPBEXHLevel0X 2" xfId="1357"/>
    <cellStyle name="SAPBEXHLevel0X 2 2" xfId="1358"/>
    <cellStyle name="SAPBEXHLevel0X 2 3" xfId="1359"/>
    <cellStyle name="SAPBEXHLevel0X 3" xfId="1360"/>
    <cellStyle name="SAPBEXHLevel0X 3 2" xfId="1361"/>
    <cellStyle name="SAPBEXHLevel0X 3 3" xfId="1362"/>
    <cellStyle name="SAPBEXHLevel0X 4" xfId="1363"/>
    <cellStyle name="SAPBEXHLevel0X 4 2" xfId="1364"/>
    <cellStyle name="SAPBEXHLevel0X 5" xfId="1365"/>
    <cellStyle name="SAPBEXHLevel0X 6" xfId="1366"/>
    <cellStyle name="SAPBEXHLevel1" xfId="392"/>
    <cellStyle name="SAPBEXHLevel1 2" xfId="1367"/>
    <cellStyle name="SAPBEXHLevel1 2 2" xfId="1368"/>
    <cellStyle name="SAPBEXHLevel1 2 3" xfId="1369"/>
    <cellStyle name="SAPBEXHLevel1 3" xfId="1370"/>
    <cellStyle name="SAPBEXHLevel1 3 2" xfId="1371"/>
    <cellStyle name="SAPBEXHLevel1 3 3" xfId="1372"/>
    <cellStyle name="SAPBEXHLevel1 4" xfId="1373"/>
    <cellStyle name="SAPBEXHLevel1 4 2" xfId="1374"/>
    <cellStyle name="SAPBEXHLevel1 5" xfId="1375"/>
    <cellStyle name="SAPBEXHLevel1 6" xfId="1376"/>
    <cellStyle name="SAPBEXHLevel1X" xfId="393"/>
    <cellStyle name="SAPBEXHLevel1X 2" xfId="1377"/>
    <cellStyle name="SAPBEXHLevel1X 2 2" xfId="1378"/>
    <cellStyle name="SAPBEXHLevel1X 2 3" xfId="1379"/>
    <cellStyle name="SAPBEXHLevel1X 3" xfId="1380"/>
    <cellStyle name="SAPBEXHLevel1X 3 2" xfId="1381"/>
    <cellStyle name="SAPBEXHLevel1X 3 3" xfId="1382"/>
    <cellStyle name="SAPBEXHLevel1X 4" xfId="1383"/>
    <cellStyle name="SAPBEXHLevel1X 4 2" xfId="1384"/>
    <cellStyle name="SAPBEXHLevel1X 5" xfId="1385"/>
    <cellStyle name="SAPBEXHLevel1X 6" xfId="1386"/>
    <cellStyle name="SAPBEXHLevel2" xfId="394"/>
    <cellStyle name="SAPBEXHLevel2 2" xfId="1387"/>
    <cellStyle name="SAPBEXHLevel2 2 2" xfId="1388"/>
    <cellStyle name="SAPBEXHLevel2 2 3" xfId="1389"/>
    <cellStyle name="SAPBEXHLevel2 3" xfId="1390"/>
    <cellStyle name="SAPBEXHLevel2 3 2" xfId="1391"/>
    <cellStyle name="SAPBEXHLevel2 3 3" xfId="1392"/>
    <cellStyle name="SAPBEXHLevel2 4" xfId="1393"/>
    <cellStyle name="SAPBEXHLevel2 4 2" xfId="1394"/>
    <cellStyle name="SAPBEXHLevel2 5" xfId="1395"/>
    <cellStyle name="SAPBEXHLevel2 6" xfId="1396"/>
    <cellStyle name="SAPBEXHLevel2X" xfId="395"/>
    <cellStyle name="SAPBEXHLevel2X 2" xfId="1397"/>
    <cellStyle name="SAPBEXHLevel2X 2 2" xfId="1398"/>
    <cellStyle name="SAPBEXHLevel2X 2 3" xfId="1399"/>
    <cellStyle name="SAPBEXHLevel2X 3" xfId="1400"/>
    <cellStyle name="SAPBEXHLevel2X 3 2" xfId="1401"/>
    <cellStyle name="SAPBEXHLevel2X 3 3" xfId="1402"/>
    <cellStyle name="SAPBEXHLevel2X 4" xfId="1403"/>
    <cellStyle name="SAPBEXHLevel2X 4 2" xfId="1404"/>
    <cellStyle name="SAPBEXHLevel2X 5" xfId="1405"/>
    <cellStyle name="SAPBEXHLevel2X 6" xfId="1406"/>
    <cellStyle name="SAPBEXHLevel3" xfId="396"/>
    <cellStyle name="SAPBEXHLevel3 2" xfId="1407"/>
    <cellStyle name="SAPBEXHLevel3 2 2" xfId="1408"/>
    <cellStyle name="SAPBEXHLevel3 2 3" xfId="1409"/>
    <cellStyle name="SAPBEXHLevel3 3" xfId="1410"/>
    <cellStyle name="SAPBEXHLevel3 3 2" xfId="1411"/>
    <cellStyle name="SAPBEXHLevel3 3 3" xfId="1412"/>
    <cellStyle name="SAPBEXHLevel3 4" xfId="1413"/>
    <cellStyle name="SAPBEXHLevel3 4 2" xfId="1414"/>
    <cellStyle name="SAPBEXHLevel3 5" xfId="1415"/>
    <cellStyle name="SAPBEXHLevel3 6" xfId="1416"/>
    <cellStyle name="SAPBEXHLevel3X" xfId="397"/>
    <cellStyle name="SAPBEXHLevel3X 2" xfId="1417"/>
    <cellStyle name="SAPBEXHLevel3X 2 2" xfId="1418"/>
    <cellStyle name="SAPBEXHLevel3X 2 3" xfId="1419"/>
    <cellStyle name="SAPBEXHLevel3X 3" xfId="1420"/>
    <cellStyle name="SAPBEXHLevel3X 3 2" xfId="1421"/>
    <cellStyle name="SAPBEXHLevel3X 3 3" xfId="1422"/>
    <cellStyle name="SAPBEXHLevel3X 4" xfId="1423"/>
    <cellStyle name="SAPBEXHLevel3X 4 2" xfId="1424"/>
    <cellStyle name="SAPBEXHLevel3X 5" xfId="1425"/>
    <cellStyle name="SAPBEXHLevel3X 6" xfId="1426"/>
    <cellStyle name="SAPBEXinputData" xfId="398"/>
    <cellStyle name="SAPBEXinputData 2" xfId="1427"/>
    <cellStyle name="SAPBEXinputData 2 2" xfId="1428"/>
    <cellStyle name="SAPBEXinputData 2 3" xfId="1429"/>
    <cellStyle name="SAPBEXinputData 3" xfId="1430"/>
    <cellStyle name="SAPBEXinputData 3 2" xfId="1431"/>
    <cellStyle name="SAPBEXinputData 3 3" xfId="1432"/>
    <cellStyle name="SAPBEXinputData 4" xfId="1433"/>
    <cellStyle name="SAPBEXinputData 4 2" xfId="1434"/>
    <cellStyle name="SAPBEXinputData 4 3" xfId="1435"/>
    <cellStyle name="SAPBEXinputData 5" xfId="1436"/>
    <cellStyle name="SAPBEXItemHeader" xfId="399"/>
    <cellStyle name="SAPBEXresData" xfId="400"/>
    <cellStyle name="SAPBEXresData 2" xfId="1437"/>
    <cellStyle name="SAPBEXresData 2 2" xfId="1438"/>
    <cellStyle name="SAPBEXresData 2 3" xfId="1439"/>
    <cellStyle name="SAPBEXresData 3" xfId="1440"/>
    <cellStyle name="SAPBEXresData 3 2" xfId="1441"/>
    <cellStyle name="SAPBEXresData 3 3" xfId="1442"/>
    <cellStyle name="SAPBEXresData 4" xfId="1443"/>
    <cellStyle name="SAPBEXresData 4 2" xfId="1444"/>
    <cellStyle name="SAPBEXresData 5" xfId="1445"/>
    <cellStyle name="SAPBEXresData 6" xfId="1446"/>
    <cellStyle name="SAPBEXresDataEmph" xfId="401"/>
    <cellStyle name="SAPBEXresDataEmph 2" xfId="1447"/>
    <cellStyle name="SAPBEXresDataEmph 2 2" xfId="1448"/>
    <cellStyle name="SAPBEXresDataEmph 2 3" xfId="1449"/>
    <cellStyle name="SAPBEXresDataEmph 3" xfId="1450"/>
    <cellStyle name="SAPBEXresDataEmph 3 2" xfId="1451"/>
    <cellStyle name="SAPBEXresDataEmph 3 3" xfId="1452"/>
    <cellStyle name="SAPBEXresDataEmph 4" xfId="1453"/>
    <cellStyle name="SAPBEXresDataEmph 4 2" xfId="1454"/>
    <cellStyle name="SAPBEXresDataEmph 5" xfId="1455"/>
    <cellStyle name="SAPBEXresDataEmph 6" xfId="1456"/>
    <cellStyle name="SAPBEXresItem" xfId="402"/>
    <cellStyle name="SAPBEXresItem 2" xfId="1457"/>
    <cellStyle name="SAPBEXresItem 2 2" xfId="1458"/>
    <cellStyle name="SAPBEXresItem 2 3" xfId="1459"/>
    <cellStyle name="SAPBEXresItem 3" xfId="1460"/>
    <cellStyle name="SAPBEXresItem 3 2" xfId="1461"/>
    <cellStyle name="SAPBEXresItem 3 3" xfId="1462"/>
    <cellStyle name="SAPBEXresItem 4" xfId="1463"/>
    <cellStyle name="SAPBEXresItem 4 2" xfId="1464"/>
    <cellStyle name="SAPBEXresItem 5" xfId="1465"/>
    <cellStyle name="SAPBEXresItem 6" xfId="1466"/>
    <cellStyle name="SAPBEXresItemX" xfId="403"/>
    <cellStyle name="SAPBEXresItemX 2" xfId="1467"/>
    <cellStyle name="SAPBEXresItemX 2 2" xfId="1468"/>
    <cellStyle name="SAPBEXresItemX 2 3" xfId="1469"/>
    <cellStyle name="SAPBEXresItemX 3" xfId="1470"/>
    <cellStyle name="SAPBEXresItemX 3 2" xfId="1471"/>
    <cellStyle name="SAPBEXresItemX 3 3" xfId="1472"/>
    <cellStyle name="SAPBEXresItemX 4" xfId="1473"/>
    <cellStyle name="SAPBEXresItemX 4 2" xfId="1474"/>
    <cellStyle name="SAPBEXresItemX 5" xfId="1475"/>
    <cellStyle name="SAPBEXresItemX 6" xfId="1476"/>
    <cellStyle name="SAPBEXstdData" xfId="404"/>
    <cellStyle name="SAPBEXstdData 2" xfId="1477"/>
    <cellStyle name="SAPBEXstdData 2 2" xfId="1478"/>
    <cellStyle name="SAPBEXstdData 2 3" xfId="1479"/>
    <cellStyle name="SAPBEXstdData 3" xfId="1480"/>
    <cellStyle name="SAPBEXstdData 3 2" xfId="1481"/>
    <cellStyle name="SAPBEXstdData 3 3" xfId="1482"/>
    <cellStyle name="SAPBEXstdData 4" xfId="1483"/>
    <cellStyle name="SAPBEXstdData 4 2" xfId="1484"/>
    <cellStyle name="SAPBEXstdData 5" xfId="1485"/>
    <cellStyle name="SAPBEXstdData 6" xfId="1486"/>
    <cellStyle name="SAPBEXstdDataEmph" xfId="405"/>
    <cellStyle name="SAPBEXstdDataEmph 2" xfId="1487"/>
    <cellStyle name="SAPBEXstdDataEmph 2 2" xfId="1488"/>
    <cellStyle name="SAPBEXstdDataEmph 2 3" xfId="1489"/>
    <cellStyle name="SAPBEXstdDataEmph 3" xfId="1490"/>
    <cellStyle name="SAPBEXstdDataEmph 3 2" xfId="1491"/>
    <cellStyle name="SAPBEXstdDataEmph 3 3" xfId="1492"/>
    <cellStyle name="SAPBEXstdDataEmph 4" xfId="1493"/>
    <cellStyle name="SAPBEXstdDataEmph 4 2" xfId="1494"/>
    <cellStyle name="SAPBEXstdDataEmph 5" xfId="1495"/>
    <cellStyle name="SAPBEXstdDataEmph 6" xfId="1496"/>
    <cellStyle name="SAPBEXstdItem" xfId="406"/>
    <cellStyle name="SAPBEXstdItem 2" xfId="1497"/>
    <cellStyle name="SAPBEXstdItem 2 2" xfId="1498"/>
    <cellStyle name="SAPBEXstdItem 2 3" xfId="1499"/>
    <cellStyle name="SAPBEXstdItem 3" xfId="1500"/>
    <cellStyle name="SAPBEXstdItem 3 2" xfId="1501"/>
    <cellStyle name="SAPBEXstdItem 3 3" xfId="1502"/>
    <cellStyle name="SAPBEXstdItem 4" xfId="1503"/>
    <cellStyle name="SAPBEXstdItem 4 2" xfId="1504"/>
    <cellStyle name="SAPBEXstdItem 5" xfId="1505"/>
    <cellStyle name="SAPBEXstdItem 6" xfId="1506"/>
    <cellStyle name="SAPBEXstdItemX" xfId="407"/>
    <cellStyle name="SAPBEXstdItemX 2" xfId="1507"/>
    <cellStyle name="SAPBEXstdItemX 2 2" xfId="1508"/>
    <cellStyle name="SAPBEXstdItemX 2 3" xfId="1509"/>
    <cellStyle name="SAPBEXstdItemX 3" xfId="1510"/>
    <cellStyle name="SAPBEXstdItemX 3 2" xfId="1511"/>
    <cellStyle name="SAPBEXstdItemX 3 3" xfId="1512"/>
    <cellStyle name="SAPBEXstdItemX 4" xfId="1513"/>
    <cellStyle name="SAPBEXstdItemX 4 2" xfId="1514"/>
    <cellStyle name="SAPBEXstdItemX 5" xfId="1515"/>
    <cellStyle name="SAPBEXstdItemX 6" xfId="1516"/>
    <cellStyle name="SAPBEXtitle" xfId="408"/>
    <cellStyle name="SAPBEXunassignedItem" xfId="409"/>
    <cellStyle name="SAPBEXundefined" xfId="410"/>
    <cellStyle name="SAPBEXundefined 2" xfId="1517"/>
    <cellStyle name="SAPBEXundefined 2 2" xfId="1518"/>
    <cellStyle name="SAPBEXundefined 2 3" xfId="1519"/>
    <cellStyle name="SAPBEXundefined 3" xfId="1520"/>
    <cellStyle name="SAPBEXundefined 3 2" xfId="1521"/>
    <cellStyle name="SAPBEXundefined 3 3" xfId="1522"/>
    <cellStyle name="SAPBEXundefined 4" xfId="1523"/>
    <cellStyle name="SAPBEXundefined 4 2" xfId="1524"/>
    <cellStyle name="SAPBEXundefined 5" xfId="1525"/>
    <cellStyle name="SAPBEXundefined 6" xfId="1526"/>
    <cellStyle name="Sheet Title" xfId="411"/>
    <cellStyle name="Standard" xfId="412"/>
    <cellStyle name="Standard 2" xfId="1527"/>
    <cellStyle name="subhead" xfId="413"/>
    <cellStyle name="Text Indent A" xfId="414"/>
    <cellStyle name="Text Indent B" xfId="415"/>
    <cellStyle name="Text Indent C" xfId="416"/>
    <cellStyle name="Texto de advertencia" xfId="2167"/>
    <cellStyle name="Texto explicativo" xfId="2168"/>
    <cellStyle name="Title" xfId="417"/>
    <cellStyle name="Title 2" xfId="418"/>
    <cellStyle name="Título" xfId="2169"/>
    <cellStyle name="Título 1" xfId="2170"/>
    <cellStyle name="Título 2" xfId="2171"/>
    <cellStyle name="Título 3" xfId="2172"/>
    <cellStyle name="Título 3 2" xfId="2173"/>
    <cellStyle name="Total" xfId="419"/>
    <cellStyle name="Total 2" xfId="1528"/>
    <cellStyle name="Total 2 2" xfId="1529"/>
    <cellStyle name="Total 2 3" xfId="1530"/>
    <cellStyle name="Total 3" xfId="1531"/>
    <cellStyle name="Total 3 2" xfId="1532"/>
    <cellStyle name="Total 3 3" xfId="1533"/>
    <cellStyle name="Total 4" xfId="1534"/>
    <cellStyle name="Total 4 2" xfId="1535"/>
    <cellStyle name="Total 5" xfId="1536"/>
    <cellStyle name="Total 6" xfId="1537"/>
    <cellStyle name="Vertical" xfId="420"/>
    <cellStyle name="Währung [0]_laroux" xfId="421"/>
    <cellStyle name="Währung_laroux" xfId="422"/>
    <cellStyle name="Warning Text" xfId="423"/>
    <cellStyle name="Акцент1" xfId="424" builtinId="29" customBuiltin="1"/>
    <cellStyle name="Акцент1 2" xfId="425"/>
    <cellStyle name="Акцент1 2 2" xfId="1538"/>
    <cellStyle name="Акцент1 3" xfId="426"/>
    <cellStyle name="Акцент1 3 2" xfId="1539"/>
    <cellStyle name="Акцент1 4" xfId="427"/>
    <cellStyle name="Акцент1 5" xfId="428"/>
    <cellStyle name="Акцент1 6" xfId="429"/>
    <cellStyle name="Акцент1 7" xfId="430"/>
    <cellStyle name="Акцент1 8" xfId="431"/>
    <cellStyle name="Акцент1 9" xfId="922"/>
    <cellStyle name="Акцент2" xfId="432" builtinId="33" customBuiltin="1"/>
    <cellStyle name="Акцент2 2" xfId="433"/>
    <cellStyle name="Акцент2 2 2" xfId="1540"/>
    <cellStyle name="Акцент2 3" xfId="434"/>
    <cellStyle name="Акцент2 3 2" xfId="1541"/>
    <cellStyle name="Акцент2 4" xfId="435"/>
    <cellStyle name="Акцент2 5" xfId="436"/>
    <cellStyle name="Акцент2 6" xfId="437"/>
    <cellStyle name="Акцент2 7" xfId="438"/>
    <cellStyle name="Акцент2 8" xfId="439"/>
    <cellStyle name="Акцент2 9" xfId="923"/>
    <cellStyle name="Акцент3" xfId="440" builtinId="37" customBuiltin="1"/>
    <cellStyle name="Акцент3 2" xfId="441"/>
    <cellStyle name="Акцент3 2 2" xfId="1542"/>
    <cellStyle name="Акцент3 3" xfId="442"/>
    <cellStyle name="Акцент3 3 2" xfId="1543"/>
    <cellStyle name="Акцент3 4" xfId="443"/>
    <cellStyle name="Акцент3 5" xfId="444"/>
    <cellStyle name="Акцент3 6" xfId="445"/>
    <cellStyle name="Акцент3 7" xfId="446"/>
    <cellStyle name="Акцент3 8" xfId="447"/>
    <cellStyle name="Акцент3 9" xfId="924"/>
    <cellStyle name="Акцент4" xfId="448" builtinId="41" customBuiltin="1"/>
    <cellStyle name="Акцент4 2" xfId="449"/>
    <cellStyle name="Акцент4 2 2" xfId="1544"/>
    <cellStyle name="Акцент4 3" xfId="450"/>
    <cellStyle name="Акцент4 3 2" xfId="1545"/>
    <cellStyle name="Акцент4 4" xfId="451"/>
    <cellStyle name="Акцент4 5" xfId="452"/>
    <cellStyle name="Акцент4 6" xfId="453"/>
    <cellStyle name="Акцент4 7" xfId="454"/>
    <cellStyle name="Акцент4 8" xfId="455"/>
    <cellStyle name="Акцент4 9" xfId="925"/>
    <cellStyle name="Акцент5" xfId="456" builtinId="45" customBuiltin="1"/>
    <cellStyle name="Акцент5 2" xfId="457"/>
    <cellStyle name="Акцент5 2 2" xfId="1546"/>
    <cellStyle name="Акцент5 3" xfId="458"/>
    <cellStyle name="Акцент5 3 2" xfId="1547"/>
    <cellStyle name="Акцент5 4" xfId="459"/>
    <cellStyle name="Акцент5 5" xfId="460"/>
    <cellStyle name="Акцент5 6" xfId="461"/>
    <cellStyle name="Акцент5 7" xfId="462"/>
    <cellStyle name="Акцент5 8" xfId="926"/>
    <cellStyle name="Акцент6" xfId="463" builtinId="49" customBuiltin="1"/>
    <cellStyle name="Акцент6 2" xfId="464"/>
    <cellStyle name="Акцент6 2 2" xfId="1548"/>
    <cellStyle name="Акцент6 3" xfId="465"/>
    <cellStyle name="Акцент6 3 2" xfId="1549"/>
    <cellStyle name="Акцент6 4" xfId="466"/>
    <cellStyle name="Акцент6 5" xfId="467"/>
    <cellStyle name="Акцент6 6" xfId="468"/>
    <cellStyle name="Акцент6 7" xfId="469"/>
    <cellStyle name="Акцент6 8" xfId="470"/>
    <cellStyle name="Акцент6 9" xfId="927"/>
    <cellStyle name="Ввод " xfId="471" builtinId="20" customBuiltin="1"/>
    <cellStyle name="Ввод  10" xfId="2078"/>
    <cellStyle name="Ввод  2" xfId="472"/>
    <cellStyle name="Ввод  2 2" xfId="1550"/>
    <cellStyle name="Ввод  2 2 2" xfId="1551"/>
    <cellStyle name="Ввод  2 2 3" xfId="1552"/>
    <cellStyle name="Ввод  2 3" xfId="1553"/>
    <cellStyle name="Ввод  2 3 2" xfId="1554"/>
    <cellStyle name="Ввод  2 4" xfId="1555"/>
    <cellStyle name="Ввод  2 5" xfId="1556"/>
    <cellStyle name="Ввод  3" xfId="473"/>
    <cellStyle name="Ввод  3 2" xfId="1557"/>
    <cellStyle name="Ввод  3 2 2" xfId="1558"/>
    <cellStyle name="Ввод  3 2 2 2" xfId="1559"/>
    <cellStyle name="Ввод  3 2 2 3" xfId="1560"/>
    <cellStyle name="Ввод  3 2 3" xfId="1561"/>
    <cellStyle name="Ввод  3 2 3 2" xfId="1562"/>
    <cellStyle name="Ввод  3 2 4" xfId="1563"/>
    <cellStyle name="Ввод  3 3" xfId="1564"/>
    <cellStyle name="Ввод  3 3 2" xfId="1565"/>
    <cellStyle name="Ввод  3 3 3" xfId="1566"/>
    <cellStyle name="Ввод  3 4" xfId="1567"/>
    <cellStyle name="Ввод  3 4 2" xfId="1568"/>
    <cellStyle name="Ввод  3 5" xfId="1569"/>
    <cellStyle name="Ввод  3 6" xfId="1570"/>
    <cellStyle name="Ввод  4" xfId="474"/>
    <cellStyle name="Ввод  5" xfId="475"/>
    <cellStyle name="Ввод  6" xfId="476"/>
    <cellStyle name="Ввод  7" xfId="477"/>
    <cellStyle name="Ввод  8" xfId="478"/>
    <cellStyle name="Ввод  9" xfId="928"/>
    <cellStyle name="Вывод" xfId="479" builtinId="21" customBuiltin="1"/>
    <cellStyle name="Вывод 10" xfId="2079"/>
    <cellStyle name="Вывод 2" xfId="480"/>
    <cellStyle name="Вывод 2 2" xfId="1571"/>
    <cellStyle name="Вывод 2 2 2" xfId="1572"/>
    <cellStyle name="Вывод 2 3" xfId="1573"/>
    <cellStyle name="Вывод 2 3 2" xfId="1574"/>
    <cellStyle name="Вывод 2 4" xfId="1575"/>
    <cellStyle name="Вывод 2 4 2" xfId="1576"/>
    <cellStyle name="Вывод 2 5" xfId="1577"/>
    <cellStyle name="Вывод 2 6" xfId="1578"/>
    <cellStyle name="Вывод 3" xfId="481"/>
    <cellStyle name="Вывод 3 2" xfId="1579"/>
    <cellStyle name="Вывод 3 2 2" xfId="1580"/>
    <cellStyle name="Вывод 3 2 2 2" xfId="1581"/>
    <cellStyle name="Вывод 3 2 3" xfId="1582"/>
    <cellStyle name="Вывод 3 2 3 2" xfId="1583"/>
    <cellStyle name="Вывод 3 2 4" xfId="1584"/>
    <cellStyle name="Вывод 3 2 4 2" xfId="1585"/>
    <cellStyle name="Вывод 3 2 5" xfId="1586"/>
    <cellStyle name="Вывод 3 3" xfId="1587"/>
    <cellStyle name="Вывод 3 3 2" xfId="1588"/>
    <cellStyle name="Вывод 3 4" xfId="1589"/>
    <cellStyle name="Вывод 3 4 2" xfId="1590"/>
    <cellStyle name="Вывод 3 5" xfId="1591"/>
    <cellStyle name="Вывод 3 5 2" xfId="1592"/>
    <cellStyle name="Вывод 3 6" xfId="1593"/>
    <cellStyle name="Вывод 3 7" xfId="1594"/>
    <cellStyle name="Вывод 4" xfId="482"/>
    <cellStyle name="Вывод 5" xfId="483"/>
    <cellStyle name="Вывод 6" xfId="484"/>
    <cellStyle name="Вывод 7" xfId="485"/>
    <cellStyle name="Вывод 8" xfId="486"/>
    <cellStyle name="Вывод 9" xfId="929"/>
    <cellStyle name="Вычисление" xfId="487" builtinId="22" customBuiltin="1"/>
    <cellStyle name="Вычисление 10" xfId="2080"/>
    <cellStyle name="Вычисление 2" xfId="488"/>
    <cellStyle name="Вычисление 2 2" xfId="1595"/>
    <cellStyle name="Вычисление 2 2 2" xfId="1596"/>
    <cellStyle name="Вычисление 2 2 3" xfId="1597"/>
    <cellStyle name="Вычисление 2 3" xfId="1598"/>
    <cellStyle name="Вычисление 2 3 2" xfId="1599"/>
    <cellStyle name="Вычисление 2 4" xfId="1600"/>
    <cellStyle name="Вычисление 2 5" xfId="1601"/>
    <cellStyle name="Вычисление 3" xfId="489"/>
    <cellStyle name="Вычисление 3 2" xfId="1602"/>
    <cellStyle name="Вычисление 3 2 2" xfId="1603"/>
    <cellStyle name="Вычисление 3 2 2 2" xfId="1604"/>
    <cellStyle name="Вычисление 3 2 2 3" xfId="1605"/>
    <cellStyle name="Вычисление 3 2 3" xfId="1606"/>
    <cellStyle name="Вычисление 3 2 3 2" xfId="1607"/>
    <cellStyle name="Вычисление 3 2 4" xfId="1608"/>
    <cellStyle name="Вычисление 3 3" xfId="1609"/>
    <cellStyle name="Вычисление 3 3 2" xfId="1610"/>
    <cellStyle name="Вычисление 3 3 3" xfId="1611"/>
    <cellStyle name="Вычисление 3 4" xfId="1612"/>
    <cellStyle name="Вычисление 3 4 2" xfId="1613"/>
    <cellStyle name="Вычисление 3 5" xfId="1614"/>
    <cellStyle name="Вычисление 3 6" xfId="1615"/>
    <cellStyle name="Вычисление 4" xfId="490"/>
    <cellStyle name="Вычисление 5" xfId="491"/>
    <cellStyle name="Вычисление 6" xfId="492"/>
    <cellStyle name="Вычисление 7" xfId="493"/>
    <cellStyle name="Вычисление 8" xfId="494"/>
    <cellStyle name="Вычисление 9" xfId="930"/>
    <cellStyle name="Гиперссылка" xfId="495" builtinId="8"/>
    <cellStyle name="Гиперссылка 2" xfId="496"/>
    <cellStyle name="Гиперссылка 2 2" xfId="497"/>
    <cellStyle name="Гиперссылка 2 3" xfId="498"/>
    <cellStyle name="Гиперссылка 2 4" xfId="499"/>
    <cellStyle name="Гиперссылка 2 5" xfId="2092"/>
    <cellStyle name="Гиперссылка 3" xfId="500"/>
    <cellStyle name="Гиперссылка 4" xfId="501"/>
    <cellStyle name="Гиперссылка 5" xfId="502"/>
    <cellStyle name="Гиперссылка 6" xfId="503"/>
    <cellStyle name="Гиперссылка 7" xfId="504"/>
    <cellStyle name="Гиперссылка 8" xfId="505"/>
    <cellStyle name="Гиперссылка 9" xfId="506"/>
    <cellStyle name="Группа" xfId="507"/>
    <cellStyle name="Денежный" xfId="2088" builtinId="4"/>
    <cellStyle name="Денежный 2" xfId="508"/>
    <cellStyle name="Денежный 2 10" xfId="1616"/>
    <cellStyle name="Денежный 2 10 2" xfId="1617"/>
    <cellStyle name="Денежный 2 11" xfId="1618"/>
    <cellStyle name="Денежный 2 12" xfId="1619"/>
    <cellStyle name="Денежный 2 2" xfId="509"/>
    <cellStyle name="Денежный 2 2 2" xfId="931"/>
    <cellStyle name="Денежный 2 2 2 2" xfId="1620"/>
    <cellStyle name="Денежный 2 2 2 2 2" xfId="1621"/>
    <cellStyle name="Денежный 2 2 2 3" xfId="1622"/>
    <cellStyle name="Денежный 2 2 2 4" xfId="1623"/>
    <cellStyle name="Денежный 2 2 3" xfId="1624"/>
    <cellStyle name="Денежный 2 2 3 2" xfId="1625"/>
    <cellStyle name="Денежный 2 2 4" xfId="1626"/>
    <cellStyle name="Денежный 2 2 5" xfId="1627"/>
    <cellStyle name="Денежный 2 3" xfId="510"/>
    <cellStyle name="Денежный 2 3 2" xfId="932"/>
    <cellStyle name="Денежный 2 3 2 2" xfId="1628"/>
    <cellStyle name="Денежный 2 3 2 2 2" xfId="1629"/>
    <cellStyle name="Денежный 2 3 2 3" xfId="1630"/>
    <cellStyle name="Денежный 2 3 2 4" xfId="1631"/>
    <cellStyle name="Денежный 2 3 3" xfId="1632"/>
    <cellStyle name="Денежный 2 3 3 2" xfId="1633"/>
    <cellStyle name="Денежный 2 3 4" xfId="1634"/>
    <cellStyle name="Денежный 2 3 5" xfId="1635"/>
    <cellStyle name="Денежный 2 4" xfId="1636"/>
    <cellStyle name="Денежный 2 4 2" xfId="1637"/>
    <cellStyle name="Денежный 2 4 2 2" xfId="1638"/>
    <cellStyle name="Денежный 2 4 2 2 2" xfId="1639"/>
    <cellStyle name="Денежный 2 4 2 3" xfId="1640"/>
    <cellStyle name="Денежный 2 4 3" xfId="1641"/>
    <cellStyle name="Денежный 2 4 3 2" xfId="1642"/>
    <cellStyle name="Денежный 2 4 4" xfId="1643"/>
    <cellStyle name="Денежный 2 5" xfId="1644"/>
    <cellStyle name="Денежный 2 5 2" xfId="1645"/>
    <cellStyle name="Денежный 2 5 2 2" xfId="1646"/>
    <cellStyle name="Денежный 2 5 2 2 2" xfId="1647"/>
    <cellStyle name="Денежный 2 5 2 3" xfId="1648"/>
    <cellStyle name="Денежный 2 5 3" xfId="1649"/>
    <cellStyle name="Денежный 2 5 3 2" xfId="1650"/>
    <cellStyle name="Денежный 2 5 4" xfId="1651"/>
    <cellStyle name="Денежный 2 6" xfId="1652"/>
    <cellStyle name="Денежный 2 6 2" xfId="1653"/>
    <cellStyle name="Денежный 2 6 2 2" xfId="1654"/>
    <cellStyle name="Денежный 2 6 2 2 2" xfId="1655"/>
    <cellStyle name="Денежный 2 6 2 3" xfId="1656"/>
    <cellStyle name="Денежный 2 6 3" xfId="1657"/>
    <cellStyle name="Денежный 2 6 3 2" xfId="1658"/>
    <cellStyle name="Денежный 2 6 4" xfId="1659"/>
    <cellStyle name="Денежный 2 7" xfId="1660"/>
    <cellStyle name="Денежный 2 7 2" xfId="1661"/>
    <cellStyle name="Денежный 2 7 2 2" xfId="1662"/>
    <cellStyle name="Денежный 2 7 2 2 2" xfId="1663"/>
    <cellStyle name="Денежный 2 7 2 3" xfId="1664"/>
    <cellStyle name="Денежный 2 7 3" xfId="1665"/>
    <cellStyle name="Денежный 2 7 3 2" xfId="1666"/>
    <cellStyle name="Денежный 2 7 4" xfId="1667"/>
    <cellStyle name="Денежный 2 8" xfId="1668"/>
    <cellStyle name="Денежный 2 8 2" xfId="1669"/>
    <cellStyle name="Денежный 2 8 2 2" xfId="1670"/>
    <cellStyle name="Денежный 2 8 3" xfId="1671"/>
    <cellStyle name="Денежный 2 9" xfId="1672"/>
    <cellStyle name="Денежный 2 9 2" xfId="1673"/>
    <cellStyle name="Денежный 2 9 2 2" xfId="1674"/>
    <cellStyle name="Денежный 2 9 3" xfId="1675"/>
    <cellStyle name="Денежный 3" xfId="511"/>
    <cellStyle name="Денежный 3 2" xfId="933"/>
    <cellStyle name="Денежный 4" xfId="512"/>
    <cellStyle name="Денежный 4 2" xfId="934"/>
    <cellStyle name="Денежный 5" xfId="513"/>
    <cellStyle name="Денежный 5 2" xfId="935"/>
    <cellStyle name="Денежный 6" xfId="514"/>
    <cellStyle name="Денежный 6 2" xfId="515"/>
    <cellStyle name="Заголовок 1" xfId="516" builtinId="16" customBuiltin="1"/>
    <cellStyle name="Заголовок 1 2" xfId="517"/>
    <cellStyle name="Заголовок 1 2 2" xfId="1676"/>
    <cellStyle name="Заголовок 1 3" xfId="518"/>
    <cellStyle name="Заголовок 1 4" xfId="519"/>
    <cellStyle name="Заголовок 1 5" xfId="520"/>
    <cellStyle name="Заголовок 1 6" xfId="521"/>
    <cellStyle name="Заголовок 1 7" xfId="522"/>
    <cellStyle name="Заголовок 1 8" xfId="523"/>
    <cellStyle name="Заголовок 1 9" xfId="936"/>
    <cellStyle name="Заголовок 2" xfId="524" builtinId="17" customBuiltin="1"/>
    <cellStyle name="Заголовок 2 2" xfId="525"/>
    <cellStyle name="Заголовок 2 2 2" xfId="1677"/>
    <cellStyle name="Заголовок 2 3" xfId="526"/>
    <cellStyle name="Заголовок 2 4" xfId="527"/>
    <cellStyle name="Заголовок 2 5" xfId="528"/>
    <cellStyle name="Заголовок 2 6" xfId="529"/>
    <cellStyle name="Заголовок 2 7" xfId="530"/>
    <cellStyle name="Заголовок 2 8" xfId="531"/>
    <cellStyle name="Заголовок 2 9" xfId="937"/>
    <cellStyle name="Заголовок 3" xfId="532" builtinId="18" customBuiltin="1"/>
    <cellStyle name="Заголовок 3 2" xfId="533"/>
    <cellStyle name="Заголовок 3 2 2" xfId="1678"/>
    <cellStyle name="Заголовок 3 3" xfId="534"/>
    <cellStyle name="Заголовок 3 4" xfId="535"/>
    <cellStyle name="Заголовок 3 5" xfId="536"/>
    <cellStyle name="Заголовок 3 6" xfId="537"/>
    <cellStyle name="Заголовок 3 7" xfId="538"/>
    <cellStyle name="Заголовок 3 8" xfId="539"/>
    <cellStyle name="Заголовок 3 9" xfId="938"/>
    <cellStyle name="Заголовок 4" xfId="540" builtinId="19" customBuiltin="1"/>
    <cellStyle name="Заголовок 4 2" xfId="541"/>
    <cellStyle name="Заголовок 4 2 2" xfId="1679"/>
    <cellStyle name="Заголовок 4 3" xfId="542"/>
    <cellStyle name="Заголовок 4 4" xfId="543"/>
    <cellStyle name="Заголовок 4 5" xfId="544"/>
    <cellStyle name="Заголовок 4 6" xfId="545"/>
    <cellStyle name="Заголовок 4 7" xfId="546"/>
    <cellStyle name="Заголовок 4 8" xfId="547"/>
    <cellStyle name="Заголовок 4 9" xfId="939"/>
    <cellStyle name="Заголовок2" xfId="548"/>
    <cellStyle name="Заголовок2 2" xfId="1680"/>
    <cellStyle name="Заголовок2 2 2" xfId="1681"/>
    <cellStyle name="Заголовок2 3" xfId="1682"/>
    <cellStyle name="Заголовок2 3 2" xfId="1683"/>
    <cellStyle name="Заголовок2 4" xfId="1684"/>
    <cellStyle name="Заголовок2 4 2" xfId="1685"/>
    <cellStyle name="Заголовок2 5" xfId="1686"/>
    <cellStyle name="Заголовок2 6" xfId="1687"/>
    <cellStyle name="Звезды" xfId="549"/>
    <cellStyle name="Звезды 2" xfId="550"/>
    <cellStyle name="Звезды 2 2" xfId="1688"/>
    <cellStyle name="Звезды 2 3" xfId="1689"/>
    <cellStyle name="Звезды 3" xfId="1690"/>
    <cellStyle name="Звезды 3 2" xfId="1691"/>
    <cellStyle name="Звезды 4" xfId="1692"/>
    <cellStyle name="Звезды 5" xfId="1693"/>
    <cellStyle name="Итог" xfId="551" builtinId="25" customBuiltin="1"/>
    <cellStyle name="Итог 10" xfId="2081"/>
    <cellStyle name="Итог 2" xfId="552"/>
    <cellStyle name="Итог 2 2" xfId="1694"/>
    <cellStyle name="Итог 2 2 2" xfId="1695"/>
    <cellStyle name="Итог 2 2 3" xfId="1696"/>
    <cellStyle name="Итог 2 3" xfId="1697"/>
    <cellStyle name="Итог 2 3 2" xfId="1698"/>
    <cellStyle name="Итог 2 3 3" xfId="1699"/>
    <cellStyle name="Итог 2 4" xfId="1700"/>
    <cellStyle name="Итог 2 4 2" xfId="1701"/>
    <cellStyle name="Итог 2 5" xfId="1702"/>
    <cellStyle name="Итог 2 6" xfId="1703"/>
    <cellStyle name="Итог 3" xfId="553"/>
    <cellStyle name="Итог 3 2" xfId="1704"/>
    <cellStyle name="Итог 3 2 2" xfId="1705"/>
    <cellStyle name="Итог 3 2 3" xfId="1706"/>
    <cellStyle name="Итог 3 3" xfId="1707"/>
    <cellStyle name="Итог 3 3 2" xfId="1708"/>
    <cellStyle name="Итог 3 3 3" xfId="1709"/>
    <cellStyle name="Итог 3 4" xfId="1710"/>
    <cellStyle name="Итог 3 4 2" xfId="1711"/>
    <cellStyle name="Итог 3 5" xfId="1712"/>
    <cellStyle name="Итог 3 6" xfId="1713"/>
    <cellStyle name="Итог 4" xfId="554"/>
    <cellStyle name="Итог 5" xfId="555"/>
    <cellStyle name="Итог 6" xfId="556"/>
    <cellStyle name="Итог 7" xfId="557"/>
    <cellStyle name="Итог 8" xfId="558"/>
    <cellStyle name="Итог 9" xfId="940"/>
    <cellStyle name="Контрольная ячейка" xfId="559" builtinId="23" customBuiltin="1"/>
    <cellStyle name="Контрольная ячейка 2" xfId="560"/>
    <cellStyle name="Контрольная ячейка 2 2" xfId="1714"/>
    <cellStyle name="Контрольная ячейка 3" xfId="561"/>
    <cellStyle name="Контрольная ячейка 3 2" xfId="1715"/>
    <cellStyle name="Контрольная ячейка 4" xfId="562"/>
    <cellStyle name="Контрольная ячейка 5" xfId="563"/>
    <cellStyle name="Контрольная ячейка 6" xfId="564"/>
    <cellStyle name="Контрольная ячейка 7" xfId="565"/>
    <cellStyle name="Контрольная ячейка 8" xfId="941"/>
    <cellStyle name="Название" xfId="566" builtinId="15" customBuiltin="1"/>
    <cellStyle name="Название 10" xfId="1716"/>
    <cellStyle name="Название 10 2" xfId="1717"/>
    <cellStyle name="Название 10 2 2" xfId="1718"/>
    <cellStyle name="Название 10 2 3" xfId="1719"/>
    <cellStyle name="Название 10 3" xfId="1720"/>
    <cellStyle name="Название 10 3 2" xfId="1721"/>
    <cellStyle name="Название 10 3 3" xfId="1722"/>
    <cellStyle name="Название 10 4" xfId="1723"/>
    <cellStyle name="Название 10 4 2" xfId="1724"/>
    <cellStyle name="Название 10 4 3" xfId="1725"/>
    <cellStyle name="Название 11" xfId="1726"/>
    <cellStyle name="Название 11 2" xfId="1727"/>
    <cellStyle name="Название 11 2 2" xfId="1728"/>
    <cellStyle name="Название 11 2 3" xfId="1729"/>
    <cellStyle name="Название 11 3" xfId="1730"/>
    <cellStyle name="Название 11 3 2" xfId="1731"/>
    <cellStyle name="Название 11 3 3" xfId="1732"/>
    <cellStyle name="Название 11 4" xfId="1733"/>
    <cellStyle name="Название 11 4 2" xfId="1734"/>
    <cellStyle name="Название 11 4 3" xfId="1735"/>
    <cellStyle name="Название 12" xfId="1736"/>
    <cellStyle name="Название 12 2" xfId="1737"/>
    <cellStyle name="Название 12 2 2" xfId="1738"/>
    <cellStyle name="Название 12 2 3" xfId="1739"/>
    <cellStyle name="Название 12 3" xfId="1740"/>
    <cellStyle name="Название 12 3 2" xfId="1741"/>
    <cellStyle name="Название 12 3 3" xfId="1742"/>
    <cellStyle name="Название 12 4" xfId="1743"/>
    <cellStyle name="Название 12 4 2" xfId="1744"/>
    <cellStyle name="Название 12 4 3" xfId="1745"/>
    <cellStyle name="Название 13" xfId="1746"/>
    <cellStyle name="Название 13 2" xfId="1747"/>
    <cellStyle name="Название 13 2 2" xfId="1748"/>
    <cellStyle name="Название 13 2 3" xfId="1749"/>
    <cellStyle name="Название 13 3" xfId="1750"/>
    <cellStyle name="Название 13 3 2" xfId="1751"/>
    <cellStyle name="Название 13 3 3" xfId="1752"/>
    <cellStyle name="Название 13 4" xfId="1753"/>
    <cellStyle name="Название 13 4 2" xfId="1754"/>
    <cellStyle name="Название 13 4 3" xfId="1755"/>
    <cellStyle name="Название 14" xfId="1756"/>
    <cellStyle name="Название 14 2" xfId="1757"/>
    <cellStyle name="Название 14 2 2" xfId="1758"/>
    <cellStyle name="Название 14 2 3" xfId="1759"/>
    <cellStyle name="Название 14 3" xfId="1760"/>
    <cellStyle name="Название 14 3 2" xfId="1761"/>
    <cellStyle name="Название 14 3 3" xfId="1762"/>
    <cellStyle name="Название 14 4" xfId="1763"/>
    <cellStyle name="Название 14 4 2" xfId="1764"/>
    <cellStyle name="Название 14 4 3" xfId="1765"/>
    <cellStyle name="Название 15" xfId="1766"/>
    <cellStyle name="Название 15 2" xfId="1767"/>
    <cellStyle name="Название 15 2 2" xfId="1768"/>
    <cellStyle name="Название 15 2 3" xfId="1769"/>
    <cellStyle name="Название 15 3" xfId="1770"/>
    <cellStyle name="Название 15 3 2" xfId="1771"/>
    <cellStyle name="Название 15 3 3" xfId="1772"/>
    <cellStyle name="Название 15 4" xfId="1773"/>
    <cellStyle name="Название 15 4 2" xfId="1774"/>
    <cellStyle name="Название 15 4 3" xfId="1775"/>
    <cellStyle name="Название 16" xfId="1776"/>
    <cellStyle name="Название 16 2" xfId="1777"/>
    <cellStyle name="Название 16 2 2" xfId="1778"/>
    <cellStyle name="Название 16 2 3" xfId="1779"/>
    <cellStyle name="Название 16 3" xfId="1780"/>
    <cellStyle name="Название 16 3 2" xfId="1781"/>
    <cellStyle name="Название 16 3 3" xfId="1782"/>
    <cellStyle name="Название 16 4" xfId="1783"/>
    <cellStyle name="Название 16 4 2" xfId="1784"/>
    <cellStyle name="Название 16 4 3" xfId="1785"/>
    <cellStyle name="Название 17" xfId="1786"/>
    <cellStyle name="Название 17 2" xfId="1787"/>
    <cellStyle name="Название 17 2 2" xfId="1788"/>
    <cellStyle name="Название 17 2 3" xfId="1789"/>
    <cellStyle name="Название 17 3" xfId="1790"/>
    <cellStyle name="Название 17 3 2" xfId="1791"/>
    <cellStyle name="Название 17 3 3" xfId="1792"/>
    <cellStyle name="Название 17 4" xfId="1793"/>
    <cellStyle name="Название 17 4 2" xfId="1794"/>
    <cellStyle name="Название 17 4 3" xfId="1795"/>
    <cellStyle name="Название 18" xfId="1796"/>
    <cellStyle name="Название 2" xfId="567"/>
    <cellStyle name="Название 2 2" xfId="1797"/>
    <cellStyle name="Название 2 2 2" xfId="1798"/>
    <cellStyle name="Название 2 2 2 2" xfId="1799"/>
    <cellStyle name="Название 2 2 2 3" xfId="1800"/>
    <cellStyle name="Название 2 2 3" xfId="1801"/>
    <cellStyle name="Название 2 2 3 2" xfId="1802"/>
    <cellStyle name="Название 2 2 3 3" xfId="1803"/>
    <cellStyle name="Название 2 2 4" xfId="1804"/>
    <cellStyle name="Название 2 2 4 2" xfId="1805"/>
    <cellStyle name="Название 2 2 4 3" xfId="1806"/>
    <cellStyle name="Название 2 3" xfId="1807"/>
    <cellStyle name="Название 3" xfId="568"/>
    <cellStyle name="Название 3 2" xfId="1808"/>
    <cellStyle name="Название 3 2 2" xfId="1809"/>
    <cellStyle name="Название 3 2 3" xfId="1810"/>
    <cellStyle name="Название 3 3" xfId="1811"/>
    <cellStyle name="Название 3 3 2" xfId="1812"/>
    <cellStyle name="Название 3 3 3" xfId="1813"/>
    <cellStyle name="Название 3 4" xfId="1814"/>
    <cellStyle name="Название 3 4 2" xfId="1815"/>
    <cellStyle name="Название 3 4 3" xfId="1816"/>
    <cellStyle name="Название 3 5" xfId="1817"/>
    <cellStyle name="Название 4" xfId="569"/>
    <cellStyle name="Название 4 2" xfId="1818"/>
    <cellStyle name="Название 4 2 2" xfId="1819"/>
    <cellStyle name="Название 4 2 3" xfId="1820"/>
    <cellStyle name="Название 4 3" xfId="1821"/>
    <cellStyle name="Название 4 3 2" xfId="1822"/>
    <cellStyle name="Название 4 3 3" xfId="1823"/>
    <cellStyle name="Название 4 4" xfId="1824"/>
    <cellStyle name="Название 4 4 2" xfId="1825"/>
    <cellStyle name="Название 4 4 3" xfId="1826"/>
    <cellStyle name="Название 4 5" xfId="1827"/>
    <cellStyle name="Название 5" xfId="570"/>
    <cellStyle name="Название 5 2" xfId="1828"/>
    <cellStyle name="Название 5 2 2" xfId="1829"/>
    <cellStyle name="Название 5 2 3" xfId="1830"/>
    <cellStyle name="Название 5 3" xfId="1831"/>
    <cellStyle name="Название 5 3 2" xfId="1832"/>
    <cellStyle name="Название 5 3 3" xfId="1833"/>
    <cellStyle name="Название 5 4" xfId="1834"/>
    <cellStyle name="Название 5 4 2" xfId="1835"/>
    <cellStyle name="Название 5 4 3" xfId="1836"/>
    <cellStyle name="Название 5 5" xfId="1837"/>
    <cellStyle name="Название 6" xfId="571"/>
    <cellStyle name="Название 6 2" xfId="1838"/>
    <cellStyle name="Название 6 2 2" xfId="1839"/>
    <cellStyle name="Название 6 2 3" xfId="1840"/>
    <cellStyle name="Название 6 3" xfId="1841"/>
    <cellStyle name="Название 6 3 2" xfId="1842"/>
    <cellStyle name="Название 6 3 3" xfId="1843"/>
    <cellStyle name="Название 6 4" xfId="1844"/>
    <cellStyle name="Название 6 4 2" xfId="1845"/>
    <cellStyle name="Название 6 4 3" xfId="1846"/>
    <cellStyle name="Название 6 5" xfId="1847"/>
    <cellStyle name="Название 7" xfId="572"/>
    <cellStyle name="Название 7 2" xfId="1848"/>
    <cellStyle name="Название 7 2 2" xfId="1849"/>
    <cellStyle name="Название 7 2 3" xfId="1850"/>
    <cellStyle name="Название 7 3" xfId="1851"/>
    <cellStyle name="Название 7 3 2" xfId="1852"/>
    <cellStyle name="Название 7 3 3" xfId="1853"/>
    <cellStyle name="Название 7 4" xfId="1854"/>
    <cellStyle name="Название 7 4 2" xfId="1855"/>
    <cellStyle name="Название 7 4 3" xfId="1856"/>
    <cellStyle name="Название 7 5" xfId="1857"/>
    <cellStyle name="Название 8" xfId="573"/>
    <cellStyle name="Название 8 2" xfId="1858"/>
    <cellStyle name="Название 8 2 2" xfId="1859"/>
    <cellStyle name="Название 8 2 3" xfId="1860"/>
    <cellStyle name="Название 8 3" xfId="1861"/>
    <cellStyle name="Название 8 3 2" xfId="1862"/>
    <cellStyle name="Название 8 3 3" xfId="1863"/>
    <cellStyle name="Название 8 4" xfId="1864"/>
    <cellStyle name="Название 8 4 2" xfId="1865"/>
    <cellStyle name="Название 8 4 3" xfId="1866"/>
    <cellStyle name="Название 8 5" xfId="1867"/>
    <cellStyle name="Название 9" xfId="942"/>
    <cellStyle name="Название 9 2" xfId="1868"/>
    <cellStyle name="Название 9 2 2" xfId="1869"/>
    <cellStyle name="Название 9 2 3" xfId="1870"/>
    <cellStyle name="Название 9 3" xfId="1871"/>
    <cellStyle name="Название 9 3 2" xfId="1872"/>
    <cellStyle name="Название 9 3 3" xfId="1873"/>
    <cellStyle name="Название 9 4" xfId="1874"/>
    <cellStyle name="Название 9 4 2" xfId="1875"/>
    <cellStyle name="Название 9 4 3" xfId="1876"/>
    <cellStyle name="Название 9 5" xfId="1877"/>
    <cellStyle name="Нейтральный" xfId="574" builtinId="28" customBuiltin="1"/>
    <cellStyle name="Нейтральный 2" xfId="575"/>
    <cellStyle name="Нейтральный 2 2" xfId="1878"/>
    <cellStyle name="Нейтральный 3" xfId="576"/>
    <cellStyle name="Нейтральный 3 2" xfId="1879"/>
    <cellStyle name="Нейтральный 4" xfId="577"/>
    <cellStyle name="Нейтральный 5" xfId="578"/>
    <cellStyle name="Нейтральный 6" xfId="579"/>
    <cellStyle name="Нейтральный 7" xfId="580"/>
    <cellStyle name="Нейтральный 8" xfId="581"/>
    <cellStyle name="Нейтральный 9" xfId="943"/>
    <cellStyle name="Обычный" xfId="0" builtinId="0"/>
    <cellStyle name="Обычный 10" xfId="582"/>
    <cellStyle name="Обычный 10 2" xfId="1880"/>
    <cellStyle name="Обычный 10 2 2" xfId="1881"/>
    <cellStyle name="Обычный 10 2 3" xfId="1882"/>
    <cellStyle name="Обычный 10 3" xfId="1883"/>
    <cellStyle name="Обычный 10 4" xfId="1884"/>
    <cellStyle name="Обычный 10 5" xfId="1885"/>
    <cellStyle name="Обычный 100" xfId="1886"/>
    <cellStyle name="Обычный 101" xfId="2064"/>
    <cellStyle name="Обычный 101 2" xfId="2075"/>
    <cellStyle name="Обычный 101 2 2" xfId="2093"/>
    <cellStyle name="Обычный 101 2 2 2" xfId="2211"/>
    <cellStyle name="Обычный 102" xfId="2089"/>
    <cellStyle name="Обычный 102 2" xfId="2096"/>
    <cellStyle name="Обычный 102 2 2" xfId="2102"/>
    <cellStyle name="Обычный 102 2 3" xfId="2207"/>
    <cellStyle name="Обычный 103" xfId="2103"/>
    <cellStyle name="Обычный 11" xfId="583"/>
    <cellStyle name="Обычный 11 2" xfId="898"/>
    <cellStyle name="Обычный 11 2 2" xfId="1887"/>
    <cellStyle name="Обычный 11 3" xfId="1888"/>
    <cellStyle name="Обычный 12" xfId="584"/>
    <cellStyle name="Обычный 12 2" xfId="1889"/>
    <cellStyle name="Обычный 12 3" xfId="1890"/>
    <cellStyle name="Обычный 12 4" xfId="2066"/>
    <cellStyle name="Обычный 12 4 2" xfId="2077"/>
    <cellStyle name="Обычный 12 5" xfId="2095"/>
    <cellStyle name="Обычный 12 5 2" xfId="2214"/>
    <cellStyle name="Обычный 12 6" xfId="2213"/>
    <cellStyle name="Обычный 13" xfId="585"/>
    <cellStyle name="Обычный 13 2" xfId="1891"/>
    <cellStyle name="Обычный 13 2 2" xfId="1892"/>
    <cellStyle name="Обычный 13 2 2 2" xfId="1893"/>
    <cellStyle name="Обычный 14" xfId="586"/>
    <cellStyle name="Обычный 14 2" xfId="1894"/>
    <cellStyle name="Обычный 15" xfId="587"/>
    <cellStyle name="Обычный 15 2" xfId="588"/>
    <cellStyle name="Обычный 15 3" xfId="1895"/>
    <cellStyle name="Обычный 16" xfId="589"/>
    <cellStyle name="Обычный 16 2" xfId="1896"/>
    <cellStyle name="Обычный 17" xfId="590"/>
    <cellStyle name="Обычный 17 2" xfId="1897"/>
    <cellStyle name="Обычный 18" xfId="591"/>
    <cellStyle name="Обычный 18 2" xfId="592"/>
    <cellStyle name="Обычный 18 3" xfId="1898"/>
    <cellStyle name="Обычный 19" xfId="593"/>
    <cellStyle name="Обычный 19 2" xfId="1899"/>
    <cellStyle name="Обычный 2" xfId="594"/>
    <cellStyle name="Обычный 2 10" xfId="595"/>
    <cellStyle name="Обычный 2 10 2" xfId="944"/>
    <cellStyle name="Обычный 2 10 3" xfId="1900"/>
    <cellStyle name="Обычный 2 11" xfId="596"/>
    <cellStyle name="Обычный 2 11 2" xfId="945"/>
    <cellStyle name="Обычный 2 11 3" xfId="1901"/>
    <cellStyle name="Обычный 2 12" xfId="597"/>
    <cellStyle name="Обычный 2 12 2" xfId="1902"/>
    <cellStyle name="Обычный 2 13" xfId="598"/>
    <cellStyle name="Обычный 2 13 2" xfId="1903"/>
    <cellStyle name="Обычный 2 14" xfId="599"/>
    <cellStyle name="Обычный 2 14 2" xfId="1904"/>
    <cellStyle name="Обычный 2 15" xfId="600"/>
    <cellStyle name="Обычный 2 15 2" xfId="1905"/>
    <cellStyle name="Обычный 2 16" xfId="891"/>
    <cellStyle name="Обычный 2 16 2" xfId="946"/>
    <cellStyle name="Обычный 2 16 3" xfId="1906"/>
    <cellStyle name="Обычный 2 17" xfId="893"/>
    <cellStyle name="Обычный 2 17 2" xfId="1907"/>
    <cellStyle name="Обычный 2 18" xfId="1035"/>
    <cellStyle name="Обычный 2 18 2" xfId="1908"/>
    <cellStyle name="Обычный 2 18 3" xfId="1909"/>
    <cellStyle name="Обычный 2 18 4" xfId="1910"/>
    <cellStyle name="Обычный 2 19" xfId="1042"/>
    <cellStyle name="Обычный 2 19 2" xfId="1911"/>
    <cellStyle name="Обычный 2 19 3" xfId="1912"/>
    <cellStyle name="Обычный 2 2" xfId="601"/>
    <cellStyle name="Обычный 2 2 10" xfId="1913"/>
    <cellStyle name="Обычный 2 2 10 2" xfId="2072"/>
    <cellStyle name="Обычный 2 2 10 2 2 2" xfId="2184"/>
    <cellStyle name="Обычный 2 2 11" xfId="1914"/>
    <cellStyle name="Обычный 2 2 11 2" xfId="2185"/>
    <cellStyle name="Обычный 2 2 2" xfId="602"/>
    <cellStyle name="Обычный 2 2 2 2" xfId="1915"/>
    <cellStyle name="Обычный 2 2 2 2 2" xfId="2174"/>
    <cellStyle name="Обычный 2 2 2 2 2 2" xfId="2082"/>
    <cellStyle name="Обычный 2 2 2 2 2 2 2 2" xfId="2186"/>
    <cellStyle name="Обычный 2 2 2 3" xfId="2175"/>
    <cellStyle name="Обычный 2 2 3" xfId="603"/>
    <cellStyle name="Обычный 2 2 3 2" xfId="604"/>
    <cellStyle name="Обычный 2 2 3 3" xfId="1916"/>
    <cellStyle name="Обычный 2 2 4" xfId="605"/>
    <cellStyle name="Обычный 2 2 4 2" xfId="606"/>
    <cellStyle name="Обычный 2 2 4 3" xfId="607"/>
    <cellStyle name="Обычный 2 2 4 4" xfId="1917"/>
    <cellStyle name="Обычный 2 2 5" xfId="608"/>
    <cellStyle name="Обычный 2 2 5 10" xfId="2069"/>
    <cellStyle name="Обычный 2 2 5 11" xfId="2087"/>
    <cellStyle name="Обычный 2 2 5 12" xfId="2101"/>
    <cellStyle name="Обычный 2 2 5 13" xfId="2187"/>
    <cellStyle name="Обычный 2 2 5 2" xfId="892"/>
    <cellStyle name="Обычный 2 2 5 2 2" xfId="947"/>
    <cellStyle name="Обычный 2 2 5 3" xfId="894"/>
    <cellStyle name="Обычный 2 2 5 3 2" xfId="2188"/>
    <cellStyle name="Обычный 2 2 5 4" xfId="1028"/>
    <cellStyle name="Обычный 2 2 5 4 2" xfId="2065"/>
    <cellStyle name="Обычный 2 2 5 4 2 2" xfId="2076"/>
    <cellStyle name="Обычный 2 2 5 4 2 2 2" xfId="2094"/>
    <cellStyle name="Обычный 2 2 5 4 2 2 2 2" xfId="2212"/>
    <cellStyle name="Обычный 2 2 5 5" xfId="1037"/>
    <cellStyle name="Обычный 2 2 5 6" xfId="1038"/>
    <cellStyle name="Обычный 2 2 5 7" xfId="1041"/>
    <cellStyle name="Обычный 2 2 5 8" xfId="1043"/>
    <cellStyle name="Обычный 2 2 5 9" xfId="2063"/>
    <cellStyle name="Обычный 2 2 6" xfId="1918"/>
    <cellStyle name="Обычный 2 2 6 2" xfId="948"/>
    <cellStyle name="Обычный 2 2 7" xfId="609"/>
    <cellStyle name="Обычный 2 2 7 2" xfId="1919"/>
    <cellStyle name="Обычный 2 2 7 3" xfId="1920"/>
    <cellStyle name="Обычный 2 2 7 4" xfId="1921"/>
    <cellStyle name="Обычный 2 2 8" xfId="1922"/>
    <cellStyle name="Обычный 2 2 8 2" xfId="2083"/>
    <cellStyle name="Обычный 2 2 9" xfId="1031"/>
    <cellStyle name="Обычный 2 2_Falcon Eye" xfId="1923"/>
    <cellStyle name="Обычный 2 20" xfId="610"/>
    <cellStyle name="Обычный 2 20 2" xfId="890"/>
    <cellStyle name="Обычный 2 20 2 2" xfId="1924"/>
    <cellStyle name="Обычный 2 20 3" xfId="1925"/>
    <cellStyle name="Обычный 2 20 4" xfId="1926"/>
    <cellStyle name="Обычный 2 21" xfId="1927"/>
    <cellStyle name="Обычный 2 22" xfId="1928"/>
    <cellStyle name="Обычный 2 23" xfId="1929"/>
    <cellStyle name="Обычный 2 24" xfId="1930"/>
    <cellStyle name="Обычный 2 25" xfId="1931"/>
    <cellStyle name="Обычный 2 26" xfId="1932"/>
    <cellStyle name="Обычный 2 27" xfId="1933"/>
    <cellStyle name="Обычный 2 27 2" xfId="1934"/>
    <cellStyle name="Обычный 2 27 2 2" xfId="1935"/>
    <cellStyle name="Обычный 2 27 3" xfId="1936"/>
    <cellStyle name="Обычный 2 28" xfId="1937"/>
    <cellStyle name="Обычный 2 29" xfId="2068"/>
    <cellStyle name="Обычный 2 3" xfId="611"/>
    <cellStyle name="Обычный 2 3 2" xfId="612"/>
    <cellStyle name="Обычный 2 3 2 2" xfId="613"/>
    <cellStyle name="Обычный 2 3 2 2 2" xfId="614"/>
    <cellStyle name="Обычный 2 3 2 2 2 2" xfId="949"/>
    <cellStyle name="Обычный 2 3 2 3" xfId="615"/>
    <cellStyle name="Обычный 2 3 2 3 2" xfId="950"/>
    <cellStyle name="Обычный 2 3 3" xfId="616"/>
    <cellStyle name="Обычный 2 3 3 2" xfId="951"/>
    <cellStyle name="Обычный 2 3 3 3" xfId="1938"/>
    <cellStyle name="Обычный 2 3 4" xfId="617"/>
    <cellStyle name="Обычный 2 3 4 2" xfId="952"/>
    <cellStyle name="Обычный 2 3 5" xfId="953"/>
    <cellStyle name="Обычный 2 3 6" xfId="1939"/>
    <cellStyle name="Обычный 2 3_Скайрос 3-колонки_24.11.2014г (в 2003 экселе)" xfId="618"/>
    <cellStyle name="Обычный 2 30" xfId="2086"/>
    <cellStyle name="Обычный 2 31" xfId="2100"/>
    <cellStyle name="Обычный 2 32" xfId="2189"/>
    <cellStyle name="Обычный 2 4" xfId="619"/>
    <cellStyle name="Обычный 2 4 2" xfId="954"/>
    <cellStyle name="Обычный 2 4 3" xfId="1940"/>
    <cellStyle name="Обычный 2 5" xfId="620"/>
    <cellStyle name="Обычный 2 5 2" xfId="955"/>
    <cellStyle name="Обычный 2 5 3" xfId="621"/>
    <cellStyle name="Обычный 2 5 4" xfId="1941"/>
    <cellStyle name="Обычный 2 6" xfId="622"/>
    <cellStyle name="Обычный 2 6 2" xfId="623"/>
    <cellStyle name="Обычный 2 6 3" xfId="956"/>
    <cellStyle name="Обычный 2 6 4" xfId="1942"/>
    <cellStyle name="Обычный 2 6 4 2" xfId="2071"/>
    <cellStyle name="Обычный 2 6 4 2 2 2" xfId="2190"/>
    <cellStyle name="Обычный 2 6 5" xfId="1943"/>
    <cellStyle name="Обычный 2 7" xfId="624"/>
    <cellStyle name="Обычный 2 7 2" xfId="957"/>
    <cellStyle name="Обычный 2 7 3" xfId="1944"/>
    <cellStyle name="Обычный 2 8" xfId="625"/>
    <cellStyle name="Обычный 2 8 2" xfId="958"/>
    <cellStyle name="Обычный 2 8 3" xfId="1945"/>
    <cellStyle name="Обычный 2 9" xfId="626"/>
    <cellStyle name="Обычный 2 9 2" xfId="959"/>
    <cellStyle name="Обычный 2 9 3" xfId="1946"/>
    <cellStyle name="Обычный 2_Прайс домофоны Falcon Eye 19 12 2012 оптовый" xfId="1947"/>
    <cellStyle name="Обычный 20" xfId="627"/>
    <cellStyle name="Обычный 20 2" xfId="1948"/>
    <cellStyle name="Обычный 21" xfId="628"/>
    <cellStyle name="Обычный 21 2" xfId="1949"/>
    <cellStyle name="Обычный 22" xfId="629"/>
    <cellStyle name="Обычный 22 2" xfId="1950"/>
    <cellStyle name="Обычный 23" xfId="630"/>
    <cellStyle name="Обычный 23 2" xfId="1951"/>
    <cellStyle name="Обычный 24" xfId="631"/>
    <cellStyle name="Обычный 24 2" xfId="1952"/>
    <cellStyle name="Обычный 25" xfId="632"/>
    <cellStyle name="Обычный 25 2" xfId="1953"/>
    <cellStyle name="Обычный 26" xfId="633"/>
    <cellStyle name="Обычный 27" xfId="634"/>
    <cellStyle name="Обычный 28" xfId="635"/>
    <cellStyle name="Обычный 29" xfId="636"/>
    <cellStyle name="Обычный 3" xfId="637"/>
    <cellStyle name="Обычный 3 10" xfId="1954"/>
    <cellStyle name="Обычный 3 11" xfId="1955"/>
    <cellStyle name="Обычный 3 12" xfId="1956"/>
    <cellStyle name="Обычный 3 13" xfId="1957"/>
    <cellStyle name="Обычный 3 14" xfId="1958"/>
    <cellStyle name="Обычный 3 15" xfId="1959"/>
    <cellStyle name="Обычный 3 16" xfId="1960"/>
    <cellStyle name="Обычный 3 17" xfId="1961"/>
    <cellStyle name="Обычный 3 18" xfId="1962"/>
    <cellStyle name="Обычный 3 19" xfId="1963"/>
    <cellStyle name="Обычный 3 2" xfId="638"/>
    <cellStyle name="Обычный 3 2 2" xfId="639"/>
    <cellStyle name="Обычный 3 2 2 2" xfId="1964"/>
    <cellStyle name="Обычный 3 2 3" xfId="640"/>
    <cellStyle name="Обычный 3 2 3 2" xfId="960"/>
    <cellStyle name="Обычный 3 2 4" xfId="1965"/>
    <cellStyle name="Обычный 3 2 7" xfId="641"/>
    <cellStyle name="Обычный 3 20" xfId="1966"/>
    <cellStyle name="Обычный 3 21" xfId="1967"/>
    <cellStyle name="Обычный 3 3" xfId="642"/>
    <cellStyle name="Обычный 3 3 2" xfId="643"/>
    <cellStyle name="Обычный 3 3 2 2" xfId="961"/>
    <cellStyle name="Обычный 3 3 3" xfId="1968"/>
    <cellStyle name="Обычный 3 4" xfId="644"/>
    <cellStyle name="Обычный 3 4 2" xfId="962"/>
    <cellStyle name="Обычный 3 4 3" xfId="1969"/>
    <cellStyle name="Обычный 3 5" xfId="645"/>
    <cellStyle name="Обычный 3 5 2" xfId="963"/>
    <cellStyle name="Обычный 3 5 3" xfId="1970"/>
    <cellStyle name="Обычный 3 6" xfId="646"/>
    <cellStyle name="Обычный 3 6 2" xfId="1971"/>
    <cellStyle name="Обычный 3 7" xfId="1972"/>
    <cellStyle name="Обычный 3 8" xfId="1973"/>
    <cellStyle name="Обычный 3 9" xfId="1974"/>
    <cellStyle name="Обычный 30" xfId="647"/>
    <cellStyle name="Обычный 31" xfId="648"/>
    <cellStyle name="Обычный 32" xfId="649"/>
    <cellStyle name="Обычный 33" xfId="650"/>
    <cellStyle name="Обычный 34" xfId="651"/>
    <cellStyle name="Обычный 35" xfId="652"/>
    <cellStyle name="Обычный 36" xfId="653"/>
    <cellStyle name="Обычный 37" xfId="654"/>
    <cellStyle name="Обычный 38" xfId="655"/>
    <cellStyle name="Обычный 39" xfId="656"/>
    <cellStyle name="Обычный 4" xfId="657"/>
    <cellStyle name="Обычный 4 10" xfId="1975"/>
    <cellStyle name="Обычный 4 11" xfId="1976"/>
    <cellStyle name="Обычный 4 12" xfId="1977"/>
    <cellStyle name="Обычный 4 13" xfId="1978"/>
    <cellStyle name="Обычный 4 14" xfId="1979"/>
    <cellStyle name="Обычный 4 15" xfId="1980"/>
    <cellStyle name="Обычный 4 16" xfId="1981"/>
    <cellStyle name="Обычный 4 17" xfId="1982"/>
    <cellStyle name="Обычный 4 18" xfId="1983"/>
    <cellStyle name="Обычный 4 18 2" xfId="1984"/>
    <cellStyle name="Обычный 4 19" xfId="1985"/>
    <cellStyle name="Обычный 4 2" xfId="658"/>
    <cellStyle name="Обычный 4 2 2" xfId="659"/>
    <cellStyle name="Обычный 4 2 2 2" xfId="964"/>
    <cellStyle name="Обычный 4 2 2 3" xfId="1986"/>
    <cellStyle name="Обычный 4 2 3" xfId="660"/>
    <cellStyle name="Обычный 4 2 3 2" xfId="965"/>
    <cellStyle name="Обычный 4 20" xfId="1987"/>
    <cellStyle name="Обычный 4 21" xfId="1988"/>
    <cellStyle name="Обычный 4 3" xfId="661"/>
    <cellStyle name="Обычный 4 3 2" xfId="1989"/>
    <cellStyle name="Обычный 4 4" xfId="662"/>
    <cellStyle name="Обычный 4 4 2" xfId="1990"/>
    <cellStyle name="Обычный 4 5" xfId="663"/>
    <cellStyle name="Обычный 4 5 2" xfId="1991"/>
    <cellStyle name="Обычный 4 6" xfId="1992"/>
    <cellStyle name="Обычный 4 7" xfId="1993"/>
    <cellStyle name="Обычный 4 8" xfId="1994"/>
    <cellStyle name="Обычный 4 9" xfId="1995"/>
    <cellStyle name="Обычный 40" xfId="664"/>
    <cellStyle name="Обычный 41" xfId="665"/>
    <cellStyle name="Обычный 42" xfId="666"/>
    <cellStyle name="Обычный 43" xfId="667"/>
    <cellStyle name="Обычный 44" xfId="668"/>
    <cellStyle name="Обычный 45" xfId="669"/>
    <cellStyle name="Обычный 46" xfId="670"/>
    <cellStyle name="Обычный 47" xfId="671"/>
    <cellStyle name="Обычный 48" xfId="672"/>
    <cellStyle name="Обычный 49" xfId="673"/>
    <cellStyle name="Обычный 5" xfId="674"/>
    <cellStyle name="Обычный 5 2" xfId="675"/>
    <cellStyle name="Обычный 5 2 2" xfId="1996"/>
    <cellStyle name="Обычный 5 3" xfId="676"/>
    <cellStyle name="Обычный 5 3 2" xfId="1997"/>
    <cellStyle name="Обычный 5 4" xfId="677"/>
    <cellStyle name="Обычный 5 5" xfId="678"/>
    <cellStyle name="Обычный 5 6" xfId="1998"/>
    <cellStyle name="Обычный 50" xfId="679"/>
    <cellStyle name="Обычный 51" xfId="680"/>
    <cellStyle name="Обычный 52" xfId="681"/>
    <cellStyle name="Обычный 53" xfId="682"/>
    <cellStyle name="Обычный 54" xfId="683"/>
    <cellStyle name="Обычный 55" xfId="684"/>
    <cellStyle name="Обычный 56" xfId="685"/>
    <cellStyle name="Обычный 57" xfId="686"/>
    <cellStyle name="Обычный 58" xfId="687"/>
    <cellStyle name="Обычный 59" xfId="688"/>
    <cellStyle name="Обычный 6" xfId="689"/>
    <cellStyle name="Обычный 6 2" xfId="690"/>
    <cellStyle name="Обычный 6 2 2" xfId="1999"/>
    <cellStyle name="Обычный 6 3" xfId="691"/>
    <cellStyle name="Обычный 6 3 2" xfId="2000"/>
    <cellStyle name="Обычный 6 4" xfId="2001"/>
    <cellStyle name="Обычный 60" xfId="692"/>
    <cellStyle name="Обычный 61" xfId="693"/>
    <cellStyle name="Обычный 62" xfId="694"/>
    <cellStyle name="Обычный 63" xfId="695"/>
    <cellStyle name="Обычный 64" xfId="696"/>
    <cellStyle name="Обычный 65" xfId="697"/>
    <cellStyle name="Обычный 66" xfId="698"/>
    <cellStyle name="Обычный 66 2" xfId="895"/>
    <cellStyle name="Обычный 67" xfId="896"/>
    <cellStyle name="Обычный 67 2" xfId="966"/>
    <cellStyle name="Обычный 68" xfId="967"/>
    <cellStyle name="Обычный 69" xfId="968"/>
    <cellStyle name="Обычный 7" xfId="699"/>
    <cellStyle name="Обычный 7 2" xfId="969"/>
    <cellStyle name="Обычный 7 2 2" xfId="2002"/>
    <cellStyle name="Обычный 7 3" xfId="2003"/>
    <cellStyle name="Обычный 7 4" xfId="2004"/>
    <cellStyle name="Обычный 7 4 2" xfId="2005"/>
    <cellStyle name="Обычный 7 5" xfId="2006"/>
    <cellStyle name="Обычный 7 6" xfId="2007"/>
    <cellStyle name="Обычный 70" xfId="970"/>
    <cellStyle name="Обычный 71" xfId="971"/>
    <cellStyle name="Обычный 72" xfId="972"/>
    <cellStyle name="Обычный 73" xfId="973"/>
    <cellStyle name="Обычный 74" xfId="974"/>
    <cellStyle name="Обычный 75" xfId="975"/>
    <cellStyle name="Обычный 76" xfId="976"/>
    <cellStyle name="Обычный 77" xfId="977"/>
    <cellStyle name="Обычный 78" xfId="978"/>
    <cellStyle name="Обычный 79" xfId="979"/>
    <cellStyle name="Обычный 8" xfId="700"/>
    <cellStyle name="Обычный 8 2" xfId="701"/>
    <cellStyle name="Обычный 8 3" xfId="2008"/>
    <cellStyle name="Обычный 80" xfId="980"/>
    <cellStyle name="Обычный 81" xfId="981"/>
    <cellStyle name="Обычный 82" xfId="982"/>
    <cellStyle name="Обычный 83" xfId="983"/>
    <cellStyle name="Обычный 84" xfId="984"/>
    <cellStyle name="Обычный 85" xfId="985"/>
    <cellStyle name="Обычный 86" xfId="986"/>
    <cellStyle name="Обычный 87" xfId="987"/>
    <cellStyle name="Обычный 88" xfId="988"/>
    <cellStyle name="Обычный 89" xfId="989"/>
    <cellStyle name="Обычный 9" xfId="702"/>
    <cellStyle name="Обычный 9 2" xfId="990"/>
    <cellStyle name="Обычный 9 2 2" xfId="2009"/>
    <cellStyle name="Обычный 9 3" xfId="2010"/>
    <cellStyle name="Обычный 9 4" xfId="2011"/>
    <cellStyle name="Обычный 90" xfId="991"/>
    <cellStyle name="Обычный 91" xfId="992"/>
    <cellStyle name="Обычный 92" xfId="993"/>
    <cellStyle name="Обычный 93" xfId="994"/>
    <cellStyle name="Обычный 94" xfId="995"/>
    <cellStyle name="Обычный 95" xfId="996"/>
    <cellStyle name="Обычный 96" xfId="997"/>
    <cellStyle name="Обычный 97" xfId="998"/>
    <cellStyle name="Обычный 98" xfId="999"/>
    <cellStyle name="Обычный 99" xfId="1029"/>
    <cellStyle name="Обычный_PRICE09" xfId="703"/>
    <cellStyle name="Обычный_PRICE09 2" xfId="704"/>
    <cellStyle name="Обычный_Vizit 2" xfId="705"/>
    <cellStyle name="Обычный_Компьютерные системы 2" xfId="1036"/>
    <cellStyle name="Обычный_Лист1" xfId="706"/>
    <cellStyle name="Обычный_Лист10" xfId="707"/>
    <cellStyle name="Обычный_Лист14" xfId="708"/>
    <cellStyle name="Обычный_Лист2" xfId="709"/>
    <cellStyle name="Обычный_Лист4" xfId="710"/>
    <cellStyle name="Обычный_Лист6" xfId="711"/>
    <cellStyle name="Обычный_Лист7" xfId="712"/>
    <cellStyle name="Обычный_Скайрос 5-колонки_14.08.2014г (в 2003 экселе)" xfId="713"/>
    <cellStyle name="Плохой" xfId="714" builtinId="27" customBuiltin="1"/>
    <cellStyle name="Плохой 10" xfId="1040"/>
    <cellStyle name="Плохой 2" xfId="715"/>
    <cellStyle name="Плохой 2 2" xfId="2012"/>
    <cellStyle name="Плохой 3" xfId="716"/>
    <cellStyle name="Плохой 3 2" xfId="2013"/>
    <cellStyle name="Плохой 4" xfId="717"/>
    <cellStyle name="Плохой 5" xfId="718"/>
    <cellStyle name="Плохой 6" xfId="719"/>
    <cellStyle name="Плохой 7" xfId="720"/>
    <cellStyle name="Плохой 8" xfId="721"/>
    <cellStyle name="Плохой 9" xfId="1000"/>
    <cellStyle name="ПодПодраздел" xfId="2176"/>
    <cellStyle name="Подраздел" xfId="2177"/>
    <cellStyle name="Пояснение" xfId="722" builtinId="53" customBuiltin="1"/>
    <cellStyle name="Пояснение 2" xfId="723"/>
    <cellStyle name="Пояснение 3" xfId="724"/>
    <cellStyle name="Пояснение 4" xfId="725"/>
    <cellStyle name="Пояснение 5" xfId="726"/>
    <cellStyle name="Пояснение 6" xfId="727"/>
    <cellStyle name="Пояснение 7" xfId="728"/>
    <cellStyle name="Пояснение 8" xfId="1001"/>
    <cellStyle name="Примечание" xfId="729" builtinId="10" customBuiltin="1"/>
    <cellStyle name="Примечание 10" xfId="2084"/>
    <cellStyle name="Примечание 2" xfId="730"/>
    <cellStyle name="Примечание 2 2" xfId="2014"/>
    <cellStyle name="Примечание 2 2 2" xfId="2015"/>
    <cellStyle name="Примечание 2 2 3" xfId="2016"/>
    <cellStyle name="Примечание 2 3" xfId="2017"/>
    <cellStyle name="Примечание 2 3 2" xfId="2018"/>
    <cellStyle name="Примечание 2 3 3" xfId="2019"/>
    <cellStyle name="Примечание 2 4" xfId="2020"/>
    <cellStyle name="Примечание 2 4 2" xfId="2021"/>
    <cellStyle name="Примечание 2 5" xfId="2022"/>
    <cellStyle name="Примечание 2 6" xfId="2023"/>
    <cellStyle name="Примечание 3" xfId="731"/>
    <cellStyle name="Примечание 3 2" xfId="2024"/>
    <cellStyle name="Примечание 3 2 2" xfId="2025"/>
    <cellStyle name="Примечание 3 2 2 2" xfId="2026"/>
    <cellStyle name="Примечание 3 2 2 3" xfId="2027"/>
    <cellStyle name="Примечание 3 2 3" xfId="2028"/>
    <cellStyle name="Примечание 3 2 3 2" xfId="2029"/>
    <cellStyle name="Примечание 3 2 3 3" xfId="2030"/>
    <cellStyle name="Примечание 3 2 4" xfId="2031"/>
    <cellStyle name="Примечание 3 2 4 2" xfId="2032"/>
    <cellStyle name="Примечание 3 2 5" xfId="2033"/>
    <cellStyle name="Примечание 3 3" xfId="2034"/>
    <cellStyle name="Примечание 3 3 2" xfId="2035"/>
    <cellStyle name="Примечание 3 3 3" xfId="2036"/>
    <cellStyle name="Примечание 3 4" xfId="2037"/>
    <cellStyle name="Примечание 3 4 2" xfId="2038"/>
    <cellStyle name="Примечание 3 4 3" xfId="2039"/>
    <cellStyle name="Примечание 3 5" xfId="2040"/>
    <cellStyle name="Примечание 3 5 2" xfId="2041"/>
    <cellStyle name="Примечание 3 6" xfId="2042"/>
    <cellStyle name="Примечание 3 7" xfId="2043"/>
    <cellStyle name="Примечание 4" xfId="732"/>
    <cellStyle name="Примечание 5" xfId="733"/>
    <cellStyle name="Примечание 6" xfId="734"/>
    <cellStyle name="Примечание 7" xfId="735"/>
    <cellStyle name="Примечание 8" xfId="736"/>
    <cellStyle name="Примечание 9" xfId="1002"/>
    <cellStyle name="Процентный 2" xfId="737"/>
    <cellStyle name="Процентный 2 2" xfId="738"/>
    <cellStyle name="Процентный 2 3" xfId="1003"/>
    <cellStyle name="Процентный 3" xfId="739"/>
    <cellStyle name="Процентный 3 2" xfId="1004"/>
    <cellStyle name="Процентный 3 3" xfId="2044"/>
    <cellStyle name="Процентный 4" xfId="740"/>
    <cellStyle name="Процентный 4 2" xfId="1005"/>
    <cellStyle name="Процентный 5" xfId="2091"/>
    <cellStyle name="Процентный 5 2" xfId="2099"/>
    <cellStyle name="Процентный 5 2 2" xfId="2210"/>
    <cellStyle name="Процентный 6" xfId="2098"/>
    <cellStyle name="Процентный 7" xfId="2209"/>
    <cellStyle name="Раздел" xfId="2178"/>
    <cellStyle name="Связанная ячейка" xfId="741" builtinId="24" customBuiltin="1"/>
    <cellStyle name="Связанная ячейка 2" xfId="742"/>
    <cellStyle name="Связанная ячейка 3" xfId="743"/>
    <cellStyle name="Связанная ячейка 4" xfId="744"/>
    <cellStyle name="Связанная ячейка 5" xfId="745"/>
    <cellStyle name="Связанная ячейка 6" xfId="746"/>
    <cellStyle name="Связанная ячейка 7" xfId="747"/>
    <cellStyle name="Связанная ячейка 8" xfId="748"/>
    <cellStyle name="Связанная ячейка 9" xfId="1006"/>
    <cellStyle name="Стиль 1" xfId="749"/>
    <cellStyle name="Стиль 1 2" xfId="750"/>
    <cellStyle name="Стиль 1 2 2" xfId="751"/>
    <cellStyle name="Стиль 1 2 3" xfId="752"/>
    <cellStyle name="Стиль 1 3" xfId="753"/>
    <cellStyle name="Стиль 1 4" xfId="754"/>
    <cellStyle name="Стиль 1 5" xfId="755"/>
    <cellStyle name="Стиль 1_Лист1" xfId="756"/>
    <cellStyle name="Строка нечётная" xfId="2179"/>
    <cellStyle name="Строка чётная" xfId="2180"/>
    <cellStyle name="Текст предупреждения" xfId="757" builtinId="11" customBuiltin="1"/>
    <cellStyle name="Текст предупреждения 2" xfId="758"/>
    <cellStyle name="Текст предупреждения 3" xfId="759"/>
    <cellStyle name="Текст предупреждения 4" xfId="760"/>
    <cellStyle name="Текст предупреждения 5" xfId="761"/>
    <cellStyle name="Текст предупреждения 6" xfId="762"/>
    <cellStyle name="Текст предупреждения 7" xfId="763"/>
    <cellStyle name="Текст предупреждения 8" xfId="1007"/>
    <cellStyle name="Финансовый [0] 2" xfId="764"/>
    <cellStyle name="Финансовый 10" xfId="765"/>
    <cellStyle name="Финансовый 10 2" xfId="1008"/>
    <cellStyle name="Финансовый 11" xfId="766"/>
    <cellStyle name="Финансовый 11 2" xfId="1009"/>
    <cellStyle name="Финансовый 12" xfId="767"/>
    <cellStyle name="Финансовый 12 2" xfId="1010"/>
    <cellStyle name="Финансовый 13" xfId="768"/>
    <cellStyle name="Финансовый 13 2" xfId="1011"/>
    <cellStyle name="Финансовый 14" xfId="1012"/>
    <cellStyle name="Финансовый 15" xfId="1013"/>
    <cellStyle name="Финансовый 2" xfId="769"/>
    <cellStyle name="Финансовый 2 2" xfId="770"/>
    <cellStyle name="Финансовый 2 2 2" xfId="1014"/>
    <cellStyle name="Финансовый 2 3" xfId="2090"/>
    <cellStyle name="Финансовый 2 3 2" xfId="2097"/>
    <cellStyle name="Финансовый 2 3 2 2" xfId="2208"/>
    <cellStyle name="Финансовый 3" xfId="771"/>
    <cellStyle name="Финансовый 3 2" xfId="1015"/>
    <cellStyle name="Финансовый 4" xfId="772"/>
    <cellStyle name="Финансовый 4 2" xfId="1016"/>
    <cellStyle name="Финансовый 5" xfId="773"/>
    <cellStyle name="Финансовый 5 2" xfId="1017"/>
    <cellStyle name="Финансовый 6" xfId="774"/>
    <cellStyle name="Финансовый 6 2" xfId="1018"/>
    <cellStyle name="Финансовый 7" xfId="775"/>
    <cellStyle name="Финансовый 7 2" xfId="1019"/>
    <cellStyle name="Финансовый 8" xfId="776"/>
    <cellStyle name="Финансовый 8 2" xfId="1020"/>
    <cellStyle name="Финансовый 9" xfId="777"/>
    <cellStyle name="Финансовый 9 2" xfId="1021"/>
    <cellStyle name="Хороший" xfId="778" builtinId="26" customBuiltin="1"/>
    <cellStyle name="Хороший 10" xfId="1039"/>
    <cellStyle name="Хороший 2" xfId="779"/>
    <cellStyle name="Хороший 2 2" xfId="2045"/>
    <cellStyle name="Хороший 3" xfId="780"/>
    <cellStyle name="Хороший 3 2" xfId="2046"/>
    <cellStyle name="Хороший 4" xfId="781"/>
    <cellStyle name="Хороший 5" xfId="782"/>
    <cellStyle name="Хороший 6" xfId="783"/>
    <cellStyle name="Хороший 7" xfId="784"/>
    <cellStyle name="Хороший 8" xfId="785"/>
    <cellStyle name="Хороший 9" xfId="1022"/>
    <cellStyle name="Цена" xfId="786"/>
    <cellStyle name="Цена 2" xfId="787"/>
    <cellStyle name="Цена 2 2" xfId="2047"/>
    <cellStyle name="Цена 2 3" xfId="2048"/>
    <cellStyle name="Цена 2 4" xfId="2049"/>
    <cellStyle name="Цена 3" xfId="2050"/>
    <cellStyle name="Цена 3 2" xfId="2051"/>
    <cellStyle name="Цена 3 3" xfId="2052"/>
    <cellStyle name="Цена 4" xfId="2053"/>
    <cellStyle name="Цена 4 2" xfId="2054"/>
    <cellStyle name="Цена 4 3" xfId="2055"/>
    <cellStyle name="Цена 5" xfId="2056"/>
    <cellStyle name="ЏђЋ–…Ќ’Ќ›‰" xfId="788"/>
    <cellStyle name="ハイパーリンク" xfId="789"/>
    <cellStyle name="메모 2" xfId="790"/>
    <cellStyle name="메모 2 2" xfId="791"/>
    <cellStyle name="쉼표 [0] 2" xfId="792"/>
    <cellStyle name="쉼표 [0] 3" xfId="793"/>
    <cellStyle name="스타일 1" xfId="794"/>
    <cellStyle name="스타일 1 2" xfId="795"/>
    <cellStyle name="스타일 1_Лист1" xfId="796"/>
    <cellStyle name="콤마 [0]_대리점월별집계" xfId="797"/>
    <cellStyle name="콤마_대리점월별집계" xfId="798"/>
    <cellStyle name="통화 [0] 2" xfId="799"/>
    <cellStyle name="통화 [0] 3" xfId="800"/>
    <cellStyle name="표준 2" xfId="801"/>
    <cellStyle name="표준 2 2" xfId="802"/>
    <cellStyle name="표준 292" xfId="803"/>
    <cellStyle name="표준 3" xfId="804"/>
    <cellStyle name="표준 3 2" xfId="805"/>
    <cellStyle name="표준 4" xfId="806"/>
    <cellStyle name="표준 4 2" xfId="807"/>
    <cellStyle name="표준 4 3" xfId="808"/>
    <cellStyle name="표준 5" xfId="809"/>
    <cellStyle name="표준 6" xfId="810"/>
    <cellStyle name="표준 6 2" xfId="811"/>
    <cellStyle name="표준 6 3" xfId="812"/>
    <cellStyle name="표준 7" xfId="813"/>
    <cellStyle name="표준 7 2" xfId="814"/>
    <cellStyle name="표준 8" xfId="815"/>
    <cellStyle name="표준_COMMAX PL New Price List 080304" xfId="2057"/>
    <cellStyle name="一般_700A_Panasonic_May01_0530" xfId="816"/>
    <cellStyle name="人員表  メイン" xfId="817"/>
    <cellStyle name="常规 134" xfId="818"/>
    <cellStyle name="常规 136" xfId="819"/>
    <cellStyle name="常规 136 2" xfId="820"/>
    <cellStyle name="常规 177" xfId="821"/>
    <cellStyle name="常规 177 4" xfId="822"/>
    <cellStyle name="常规 177 4 2" xfId="1023"/>
    <cellStyle name="常规 177 4 2 4 4" xfId="2191"/>
    <cellStyle name="常规 177 4 3" xfId="1032"/>
    <cellStyle name="常规 177 6" xfId="1024"/>
    <cellStyle name="常规 177 6 3 3 4" xfId="1033"/>
    <cellStyle name="常规 177 6 5 4" xfId="2192"/>
    <cellStyle name="常规 178 3 3 2 2 4 3 2 3 2 2" xfId="2085"/>
    <cellStyle name="常规 179" xfId="1034"/>
    <cellStyle name="常规 180 2" xfId="2193"/>
    <cellStyle name="常规 2" xfId="823"/>
    <cellStyle name="常规 2 11" xfId="824"/>
    <cellStyle name="常规 2 11 2" xfId="825"/>
    <cellStyle name="常规 2 11 3" xfId="826"/>
    <cellStyle name="常规 2 12" xfId="827"/>
    <cellStyle name="常规 2 12 2" xfId="828"/>
    <cellStyle name="常规 2 14 104" xfId="829"/>
    <cellStyle name="常规 2 15" xfId="830"/>
    <cellStyle name="常规 2 15 104" xfId="831"/>
    <cellStyle name="常规 2 15 2" xfId="832"/>
    <cellStyle name="常规 2 187" xfId="1025"/>
    <cellStyle name="常规 2 187 2" xfId="2058"/>
    <cellStyle name="常规 2 187 2 2" xfId="2074"/>
    <cellStyle name="常规 2 187 2 2 2 2" xfId="2194"/>
    <cellStyle name="常规 2 187 3 2" xfId="2195"/>
    <cellStyle name="常规 2 191" xfId="2215"/>
    <cellStyle name="常规 2 2" xfId="833"/>
    <cellStyle name="常规 2 2 10 2" xfId="834"/>
    <cellStyle name="常规 2 2 177" xfId="835"/>
    <cellStyle name="常规 2 2 2" xfId="836"/>
    <cellStyle name="常规 2 2 2 152" xfId="1026"/>
    <cellStyle name="常规 2 2 2 152 2" xfId="2059"/>
    <cellStyle name="常规 2 2 2 152 2 2" xfId="2073"/>
    <cellStyle name="常规 2 2 2 152 2 2 2 2" xfId="2196"/>
    <cellStyle name="常规 2 2 2 2" xfId="837"/>
    <cellStyle name="常规 2 2 2 2 10 2 2" xfId="838"/>
    <cellStyle name="常规 2 2 2 2 10 2 2 2" xfId="839"/>
    <cellStyle name="常规 2 2 2 2 21" xfId="840"/>
    <cellStyle name="常规 2 2 2 2 21 2" xfId="841"/>
    <cellStyle name="常规 2 2 2 2 21 3" xfId="842"/>
    <cellStyle name="常规 2 2 2 4 2" xfId="843"/>
    <cellStyle name="常规 2 2 2 4 2 3" xfId="844"/>
    <cellStyle name="常规 2 3 2 15 2" xfId="845"/>
    <cellStyle name="常规 2 3 2 15 2 2" xfId="846"/>
    <cellStyle name="常规 2 3 2 15 2 2 2" xfId="847"/>
    <cellStyle name="常规 2 3 2 17" xfId="848"/>
    <cellStyle name="常规 2 3 2 17 2" xfId="849"/>
    <cellStyle name="常规 2 3 2 17 2 2" xfId="850"/>
    <cellStyle name="常规 2 3 2 17 2 2 2" xfId="851"/>
    <cellStyle name="常规 2 3 2 17 2 2 2 2" xfId="852"/>
    <cellStyle name="常规 2 3 2 17 2 2 3" xfId="853"/>
    <cellStyle name="常规 2 3 2 17 2 3" xfId="2197"/>
    <cellStyle name="常规 2 3 2 17 2 3 2" xfId="2198"/>
    <cellStyle name="常规 2 3 2 17 3" xfId="854"/>
    <cellStyle name="常规 2 3 2 17 3 2" xfId="855"/>
    <cellStyle name="常规 2 3 2 17 3 2 2" xfId="856"/>
    <cellStyle name="常规 2 3 2 17 3 3" xfId="857"/>
    <cellStyle name="常规 2 3 2 17 3 4 5 2 2" xfId="2182"/>
    <cellStyle name="常规 2 3 2 17 4" xfId="858"/>
    <cellStyle name="常规 2 3 2 17 5" xfId="859"/>
    <cellStyle name="常规 2 3 2 17 6" xfId="860"/>
    <cellStyle name="常规 2 3 2 17 6 5 2 2" xfId="2181"/>
    <cellStyle name="常规 2 3 2 17 6 5 3" xfId="2199"/>
    <cellStyle name="常规 2 3 2 17 6 6" xfId="899"/>
    <cellStyle name="常规 2 3 2 17 6 6 2 3" xfId="2200"/>
    <cellStyle name="常规 2 3 2 17 6 6 3 2" xfId="2201"/>
    <cellStyle name="常规 2 3 2 17 6 6 3 3" xfId="2183"/>
    <cellStyle name="常规 2 3 2 17 6 6 4" xfId="2202"/>
    <cellStyle name="常规 2 3 4 2" xfId="861"/>
    <cellStyle name="常规 2 3 4 2 3" xfId="862"/>
    <cellStyle name="常规 2 4" xfId="863"/>
    <cellStyle name="常规 2 4 2" xfId="864"/>
    <cellStyle name="常规 2 4 2 2" xfId="865"/>
    <cellStyle name="常规 2 4 2 3" xfId="866"/>
    <cellStyle name="常规 2 4 2 3 2" xfId="867"/>
    <cellStyle name="常规 2 5 2" xfId="868"/>
    <cellStyle name="常规 2 5 2 19" xfId="869"/>
    <cellStyle name="常规 2 5 2 2" xfId="870"/>
    <cellStyle name="常规 2 5 2 2 2" xfId="871"/>
    <cellStyle name="常规 240" xfId="872"/>
    <cellStyle name="常规 240 2" xfId="1027"/>
    <cellStyle name="常规 241" xfId="2067"/>
    <cellStyle name="常规 3" xfId="2070"/>
    <cellStyle name="常规 4 2 2 4" xfId="873"/>
    <cellStyle name="常规 4 2 2 4 18" xfId="874"/>
    <cellStyle name="常规 4 2 2 4 2" xfId="875"/>
    <cellStyle name="常规 4 2 2 4 2 2" xfId="876"/>
    <cellStyle name="常规 4 2 2 4 2 2 2" xfId="877"/>
    <cellStyle name="常规 4 2 2 4 21 4 2" xfId="2203"/>
    <cellStyle name="常规 4 2 2 4 21 4 2 2" xfId="2204"/>
    <cellStyle name="常规 4 2 2 4 21 4 3 2" xfId="2205"/>
    <cellStyle name="常规 4 2 2 4 21 4 3 2 2" xfId="2206"/>
    <cellStyle name="常规 4 2 2 4 3" xfId="878"/>
    <cellStyle name="常规 4 2 2 4 3 2" xfId="879"/>
    <cellStyle name="常规 4 2 2 4 4" xfId="880"/>
    <cellStyle name="常规 47" xfId="2060"/>
    <cellStyle name="常规 5" xfId="881"/>
    <cellStyle name="常规 5 2" xfId="882"/>
    <cellStyle name="常规 5 2 2 2" xfId="2061"/>
    <cellStyle name="常规_Sheet1_PSSZ-MODEL LIST 080424" xfId="883"/>
    <cellStyle name="未定義" xfId="884"/>
    <cellStyle name="样式 3" xfId="2062"/>
    <cellStyle name="桁区切り_080821 LC1700 LC1900 PCIS price" xfId="885"/>
    <cellStyle name="標準_080821 LC1700 LC1900 PCIS price" xfId="886"/>
    <cellStyle name="货币 2" xfId="887"/>
    <cellStyle name="货币 2 2" xfId="888"/>
    <cellStyle name="货币 3" xfId="889"/>
  </cellStyles>
  <dxfs count="5">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800080"/>
      <rgbColor rgb="00008080"/>
      <rgbColor rgb="00C0C0C0"/>
      <rgbColor rgb="00808080"/>
      <rgbColor rgb="00B4B4B4"/>
      <rgbColor rgb="00993366"/>
      <rgbColor rgb="00C3C3C3"/>
      <rgbColor rgb="00CCFFFF"/>
      <rgbColor rgb="00D2D2D2"/>
      <rgbColor rgb="00E6E6E6"/>
      <rgbColor rgb="00FAFAFA"/>
      <rgbColor rgb="00CCCCFF"/>
      <rgbColor rgb="00000080"/>
      <rgbColor rgb="00FF00FF"/>
      <rgbColor rgb="00FFFF00"/>
      <rgbColor rgb="0000FFFF"/>
      <rgbColor rgb="00800080"/>
      <rgbColor rgb="00800000"/>
      <rgbColor rgb="00008080"/>
      <rgbColor rgb="000000FF"/>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theme" Target="theme/theme1.xml"/><Relationship Id="rId5" Type="http://schemas.openxmlformats.org/officeDocument/2006/relationships/worksheet" Target="worksheets/sheet5.xml"/><Relationship Id="rId61" Type="http://schemas.openxmlformats.org/officeDocument/2006/relationships/calcChain" Target="calcChain.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externalLink" Target="externalLinks/externalLink1.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styles" Target="styles.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externalLink" Target="externalLinks/externalLink2.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image" Target="../media/image2.jpeg"/></Relationships>
</file>

<file path=xl/drawings/_rels/drawing3.xml.rels><?xml version="1.0" encoding="UTF-8" standalone="yes"?>
<Relationships xmlns="http://schemas.openxmlformats.org/package/2006/relationships"><Relationship Id="rId1" Type="http://schemas.openxmlformats.org/officeDocument/2006/relationships/image" Target="../media/image1.png"/></Relationships>
</file>

<file path=xl/drawings/_rels/drawing4.xml.rels><?xml version="1.0" encoding="UTF-8" standalone="yes"?>
<Relationships xmlns="http://schemas.openxmlformats.org/package/2006/relationships"><Relationship Id="rId1" Type="http://schemas.openxmlformats.org/officeDocument/2006/relationships/image" Target="../media/image1.png"/></Relationships>
</file>

<file path=xl/drawings/_rels/drawing5.xml.rels><?xml version="1.0" encoding="UTF-8" standalone="yes"?>
<Relationships xmlns="http://schemas.openxmlformats.org/package/2006/relationships"><Relationship Id="rId1" Type="http://schemas.openxmlformats.org/officeDocument/2006/relationships/image" Target="../media/image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png"/></Relationships>
</file>

<file path=xl/drawings/_rels/drawing8.xml.rels><?xml version="1.0" encoding="UTF-8" standalone="yes"?>
<Relationships xmlns="http://schemas.openxmlformats.org/package/2006/relationships"><Relationship Id="rId1" Type="http://schemas.openxmlformats.org/officeDocument/2006/relationships/image" Target="../media/image1.png"/></Relationships>
</file>

<file path=xl/drawings/_rels/drawing9.xml.rels><?xml version="1.0" encoding="UTF-8" standalone="yes"?>
<Relationships xmlns="http://schemas.openxmlformats.org/package/2006/relationships"><Relationship Id="rId3" Type="http://schemas.openxmlformats.org/officeDocument/2006/relationships/image" Target="../media/image4.jpeg"/><Relationship Id="rId2" Type="http://schemas.openxmlformats.org/officeDocument/2006/relationships/image" Target="../media/image1.png"/><Relationship Id="rId1" Type="http://schemas.openxmlformats.org/officeDocument/2006/relationships/image" Target="../media/image3.png"/></Relationships>
</file>

<file path=xl/drawings/_rels/drawing10.xml.rels><?xml version="1.0" encoding="UTF-8" standalone="yes"?>
<Relationships xmlns="http://schemas.openxmlformats.org/package/2006/relationships"><Relationship Id="rId3" Type="http://schemas.openxmlformats.org/officeDocument/2006/relationships/image" Target="../media/image4.jpeg"/><Relationship Id="rId2" Type="http://schemas.openxmlformats.org/officeDocument/2006/relationships/image" Target="../media/image1.png"/><Relationship Id="rId1" Type="http://schemas.openxmlformats.org/officeDocument/2006/relationships/image" Target="../media/image3.png"/></Relationships>
</file>

<file path=xl/drawings/_rels/drawing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image" Target="../media/image5.png"/></Relationships>
</file>

<file path=xl/drawings/_rels/drawing12.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1.png"/></Relationships>
</file>

<file path=xl/drawings/_rels/drawing13.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7.png"/><Relationship Id="rId1" Type="http://schemas.openxmlformats.org/officeDocument/2006/relationships/image" Target="../media/image3.png"/></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image" Target="../media/image8.png"/></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image" Target="../media/image9.jpeg"/></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image" Target="../media/image10.jpeg"/></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image" Target="../media/image11.jpeg"/></Relationships>
</file>

<file path=xl/drawings/_rels/drawing18.xml.rels><?xml version="1.0" encoding="UTF-8" standalone="yes"?>
<Relationships xmlns="http://schemas.openxmlformats.org/package/2006/relationships"><Relationship Id="rId2" Type="http://schemas.openxmlformats.org/officeDocument/2006/relationships/image" Target="../media/image12.png"/><Relationship Id="rId1" Type="http://schemas.openxmlformats.org/officeDocument/2006/relationships/image" Target="../media/image1.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png"/></Relationships>
</file>

<file path=xl/drawings/_rels/drawing20.xml.rels><?xml version="1.0" encoding="UTF-8" standalone="yes"?>
<Relationships xmlns="http://schemas.openxmlformats.org/package/2006/relationships"><Relationship Id="rId2" Type="http://schemas.openxmlformats.org/officeDocument/2006/relationships/image" Target="../media/image13.jpeg"/><Relationship Id="rId1" Type="http://schemas.openxmlformats.org/officeDocument/2006/relationships/image" Target="../media/image1.png"/></Relationships>
</file>

<file path=xl/drawings/_rels/drawing2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2.xml.rels><?xml version="1.0" encoding="UTF-8" standalone="yes"?>
<Relationships xmlns="http://schemas.openxmlformats.org/package/2006/relationships"><Relationship Id="rId1" Type="http://schemas.openxmlformats.org/officeDocument/2006/relationships/image" Target="../media/image1.png"/></Relationships>
</file>

<file path=xl/drawings/_rels/drawing23.xml.rels><?xml version="1.0" encoding="UTF-8" standalone="yes"?>
<Relationships xmlns="http://schemas.openxmlformats.org/package/2006/relationships"><Relationship Id="rId1" Type="http://schemas.openxmlformats.org/officeDocument/2006/relationships/image" Target="../media/image1.png"/></Relationships>
</file>

<file path=xl/drawings/_rels/drawing24.xml.rels><?xml version="1.0" encoding="UTF-8" standalone="yes"?>
<Relationships xmlns="http://schemas.openxmlformats.org/package/2006/relationships"><Relationship Id="rId1" Type="http://schemas.openxmlformats.org/officeDocument/2006/relationships/image" Target="../media/image1.png"/></Relationships>
</file>

<file path=xl/drawings/_rels/drawing25.xml.rels><?xml version="1.0" encoding="UTF-8" standalone="yes"?>
<Relationships xmlns="http://schemas.openxmlformats.org/package/2006/relationships"><Relationship Id="rId1" Type="http://schemas.openxmlformats.org/officeDocument/2006/relationships/image" Target="../media/image1.png"/></Relationships>
</file>

<file path=xl/drawings/_rels/drawing26.xml.rels><?xml version="1.0" encoding="UTF-8" standalone="yes"?>
<Relationships xmlns="http://schemas.openxmlformats.org/package/2006/relationships"><Relationship Id="rId1" Type="http://schemas.openxmlformats.org/officeDocument/2006/relationships/image" Target="../media/image1.png"/></Relationships>
</file>

<file path=xl/drawings/_rels/drawing27.xml.rels><?xml version="1.0" encoding="UTF-8" standalone="yes"?>
<Relationships xmlns="http://schemas.openxmlformats.org/package/2006/relationships"><Relationship Id="rId1" Type="http://schemas.openxmlformats.org/officeDocument/2006/relationships/image" Target="../media/image1.png"/></Relationships>
</file>

<file path=xl/drawings/_rels/drawing28.xml.rels><?xml version="1.0" encoding="UTF-8" standalone="yes"?>
<Relationships xmlns="http://schemas.openxmlformats.org/package/2006/relationships"><Relationship Id="rId1" Type="http://schemas.openxmlformats.org/officeDocument/2006/relationships/image" Target="../media/image14.png"/></Relationships>
</file>

<file path=xl/drawings/_rels/drawing29.xml.rels><?xml version="1.0" encoding="UTF-8" standalone="yes"?>
<Relationships xmlns="http://schemas.openxmlformats.org/package/2006/relationships"><Relationship Id="rId2" Type="http://schemas.openxmlformats.org/officeDocument/2006/relationships/image" Target="../media/image16.png"/><Relationship Id="rId1" Type="http://schemas.openxmlformats.org/officeDocument/2006/relationships/image" Target="../media/image15.png"/></Relationships>
</file>

<file path=xl/drawings/_rels/drawing30.xml.rels><?xml version="1.0" encoding="UTF-8" standalone="yes"?>
<Relationships xmlns="http://schemas.openxmlformats.org/package/2006/relationships"><Relationship Id="rId26" Type="http://schemas.openxmlformats.org/officeDocument/2006/relationships/image" Target="../media/image42.jpeg"/><Relationship Id="rId117" Type="http://schemas.openxmlformats.org/officeDocument/2006/relationships/image" Target="../media/image128.tiff"/><Relationship Id="rId21" Type="http://schemas.openxmlformats.org/officeDocument/2006/relationships/image" Target="../media/image37.png"/><Relationship Id="rId42" Type="http://schemas.openxmlformats.org/officeDocument/2006/relationships/image" Target="../media/image58.png"/><Relationship Id="rId47" Type="http://schemas.openxmlformats.org/officeDocument/2006/relationships/image" Target="../media/image63.jpeg"/><Relationship Id="rId63" Type="http://schemas.openxmlformats.org/officeDocument/2006/relationships/image" Target="../media/image79.tiff"/><Relationship Id="rId68" Type="http://schemas.openxmlformats.org/officeDocument/2006/relationships/image" Target="../media/image84.jpeg"/><Relationship Id="rId84" Type="http://schemas.openxmlformats.org/officeDocument/2006/relationships/image" Target="../media/image100.tiff"/><Relationship Id="rId89" Type="http://schemas.openxmlformats.org/officeDocument/2006/relationships/image" Target="../media/image105.png"/><Relationship Id="rId112" Type="http://schemas.openxmlformats.org/officeDocument/2006/relationships/image" Target="../media/image123.tiff"/><Relationship Id="rId16" Type="http://schemas.openxmlformats.org/officeDocument/2006/relationships/image" Target="../media/image32.jpeg"/><Relationship Id="rId107" Type="http://schemas.openxmlformats.org/officeDocument/2006/relationships/image" Target="../media/image118.emf"/><Relationship Id="rId11" Type="http://schemas.openxmlformats.org/officeDocument/2006/relationships/image" Target="../media/image27.jpeg"/><Relationship Id="rId32" Type="http://schemas.openxmlformats.org/officeDocument/2006/relationships/image" Target="../media/image48.jpeg"/><Relationship Id="rId37" Type="http://schemas.openxmlformats.org/officeDocument/2006/relationships/image" Target="../media/image53.jpeg"/><Relationship Id="rId53" Type="http://schemas.openxmlformats.org/officeDocument/2006/relationships/image" Target="../media/image69.jpeg"/><Relationship Id="rId58" Type="http://schemas.openxmlformats.org/officeDocument/2006/relationships/image" Target="../media/image74.tiff"/><Relationship Id="rId74" Type="http://schemas.openxmlformats.org/officeDocument/2006/relationships/image" Target="../media/image90.png"/><Relationship Id="rId79" Type="http://schemas.openxmlformats.org/officeDocument/2006/relationships/image" Target="../media/image95.tiff"/><Relationship Id="rId102" Type="http://schemas.openxmlformats.org/officeDocument/2006/relationships/image" Target="../media/image113.emf"/><Relationship Id="rId123" Type="http://schemas.openxmlformats.org/officeDocument/2006/relationships/image" Target="../media/image134.tiff"/><Relationship Id="rId5" Type="http://schemas.openxmlformats.org/officeDocument/2006/relationships/image" Target="../media/image21.png"/><Relationship Id="rId90" Type="http://schemas.microsoft.com/office/2007/relationships/hdphoto" Target="../media/hdphoto1.wdp"/><Relationship Id="rId95" Type="http://schemas.openxmlformats.org/officeDocument/2006/relationships/image" Target="../media/image108.png"/><Relationship Id="rId22" Type="http://schemas.openxmlformats.org/officeDocument/2006/relationships/image" Target="../media/image38.tiff"/><Relationship Id="rId27" Type="http://schemas.openxmlformats.org/officeDocument/2006/relationships/image" Target="../media/image43.png"/><Relationship Id="rId43" Type="http://schemas.openxmlformats.org/officeDocument/2006/relationships/image" Target="../media/image59.jpeg"/><Relationship Id="rId48" Type="http://schemas.openxmlformats.org/officeDocument/2006/relationships/image" Target="../media/image64.jpeg"/><Relationship Id="rId64" Type="http://schemas.openxmlformats.org/officeDocument/2006/relationships/image" Target="../media/image80.tiff"/><Relationship Id="rId69" Type="http://schemas.openxmlformats.org/officeDocument/2006/relationships/image" Target="../media/image85.jpeg"/><Relationship Id="rId113" Type="http://schemas.openxmlformats.org/officeDocument/2006/relationships/image" Target="../media/image124.tiff"/><Relationship Id="rId118" Type="http://schemas.openxmlformats.org/officeDocument/2006/relationships/image" Target="../media/image129.tiff"/><Relationship Id="rId80" Type="http://schemas.openxmlformats.org/officeDocument/2006/relationships/image" Target="../media/image96.tiff"/><Relationship Id="rId85" Type="http://schemas.openxmlformats.org/officeDocument/2006/relationships/image" Target="../media/image101.tiff"/><Relationship Id="rId12" Type="http://schemas.openxmlformats.org/officeDocument/2006/relationships/image" Target="../media/image28.jpeg"/><Relationship Id="rId17" Type="http://schemas.openxmlformats.org/officeDocument/2006/relationships/image" Target="../media/image33.jpeg"/><Relationship Id="rId33" Type="http://schemas.openxmlformats.org/officeDocument/2006/relationships/image" Target="../media/image49.jpeg"/><Relationship Id="rId38" Type="http://schemas.openxmlformats.org/officeDocument/2006/relationships/image" Target="../media/image54.tiff"/><Relationship Id="rId59" Type="http://schemas.openxmlformats.org/officeDocument/2006/relationships/image" Target="../media/image75.tiff"/><Relationship Id="rId103" Type="http://schemas.openxmlformats.org/officeDocument/2006/relationships/image" Target="../media/image114.emf"/><Relationship Id="rId108" Type="http://schemas.openxmlformats.org/officeDocument/2006/relationships/image" Target="../media/image119.tiff"/><Relationship Id="rId124" Type="http://schemas.openxmlformats.org/officeDocument/2006/relationships/image" Target="../media/image135.tiff"/><Relationship Id="rId54" Type="http://schemas.openxmlformats.org/officeDocument/2006/relationships/image" Target="../media/image70.jpeg"/><Relationship Id="rId70" Type="http://schemas.openxmlformats.org/officeDocument/2006/relationships/image" Target="../media/image86.png"/><Relationship Id="rId75" Type="http://schemas.openxmlformats.org/officeDocument/2006/relationships/image" Target="../media/image91.png"/><Relationship Id="rId91" Type="http://schemas.openxmlformats.org/officeDocument/2006/relationships/image" Target="../media/image106.png"/><Relationship Id="rId96" Type="http://schemas.microsoft.com/office/2007/relationships/hdphoto" Target="../media/hdphoto4.wdp"/><Relationship Id="rId1" Type="http://schemas.openxmlformats.org/officeDocument/2006/relationships/image" Target="../media/image17.jpeg"/><Relationship Id="rId6" Type="http://schemas.openxmlformats.org/officeDocument/2006/relationships/image" Target="../media/image22.jpeg"/><Relationship Id="rId23" Type="http://schemas.openxmlformats.org/officeDocument/2006/relationships/image" Target="../media/image39.tiff"/><Relationship Id="rId28" Type="http://schemas.openxmlformats.org/officeDocument/2006/relationships/image" Target="../media/image44.png"/><Relationship Id="rId49" Type="http://schemas.openxmlformats.org/officeDocument/2006/relationships/image" Target="../media/image65.jpeg"/><Relationship Id="rId114" Type="http://schemas.openxmlformats.org/officeDocument/2006/relationships/image" Target="../media/image125.tiff"/><Relationship Id="rId119" Type="http://schemas.openxmlformats.org/officeDocument/2006/relationships/image" Target="../media/image130.tiff"/><Relationship Id="rId44" Type="http://schemas.openxmlformats.org/officeDocument/2006/relationships/image" Target="../media/image60.jpeg"/><Relationship Id="rId60" Type="http://schemas.openxmlformats.org/officeDocument/2006/relationships/image" Target="../media/image76.tiff"/><Relationship Id="rId65" Type="http://schemas.openxmlformats.org/officeDocument/2006/relationships/image" Target="../media/image81.tiff"/><Relationship Id="rId81" Type="http://schemas.openxmlformats.org/officeDocument/2006/relationships/image" Target="../media/image97.tiff"/><Relationship Id="rId86" Type="http://schemas.openxmlformats.org/officeDocument/2006/relationships/image" Target="../media/image102.tiff"/><Relationship Id="rId13" Type="http://schemas.openxmlformats.org/officeDocument/2006/relationships/image" Target="../media/image29.jpeg"/><Relationship Id="rId18" Type="http://schemas.openxmlformats.org/officeDocument/2006/relationships/image" Target="../media/image34.jpeg"/><Relationship Id="rId39" Type="http://schemas.openxmlformats.org/officeDocument/2006/relationships/image" Target="../media/image55.jpeg"/><Relationship Id="rId109" Type="http://schemas.openxmlformats.org/officeDocument/2006/relationships/image" Target="../media/image120.tiff"/><Relationship Id="rId34" Type="http://schemas.openxmlformats.org/officeDocument/2006/relationships/image" Target="../media/image50.jpeg"/><Relationship Id="rId50" Type="http://schemas.openxmlformats.org/officeDocument/2006/relationships/image" Target="../media/image66.jpeg"/><Relationship Id="rId55" Type="http://schemas.openxmlformats.org/officeDocument/2006/relationships/image" Target="../media/image71.tiff"/><Relationship Id="rId76" Type="http://schemas.openxmlformats.org/officeDocument/2006/relationships/image" Target="../media/image92.png"/><Relationship Id="rId97" Type="http://schemas.openxmlformats.org/officeDocument/2006/relationships/image" Target="../media/image109.png"/><Relationship Id="rId104" Type="http://schemas.openxmlformats.org/officeDocument/2006/relationships/image" Target="../media/image115.emf"/><Relationship Id="rId120" Type="http://schemas.openxmlformats.org/officeDocument/2006/relationships/image" Target="../media/image131.tiff"/><Relationship Id="rId125" Type="http://schemas.openxmlformats.org/officeDocument/2006/relationships/image" Target="../media/image136.tiff"/><Relationship Id="rId7" Type="http://schemas.openxmlformats.org/officeDocument/2006/relationships/image" Target="../media/image23.tiff"/><Relationship Id="rId71" Type="http://schemas.openxmlformats.org/officeDocument/2006/relationships/image" Target="../media/image87.png"/><Relationship Id="rId92" Type="http://schemas.microsoft.com/office/2007/relationships/hdphoto" Target="../media/hdphoto2.wdp"/><Relationship Id="rId2" Type="http://schemas.openxmlformats.org/officeDocument/2006/relationships/image" Target="../media/image18.jpeg"/><Relationship Id="rId29" Type="http://schemas.openxmlformats.org/officeDocument/2006/relationships/image" Target="../media/image45.jpeg"/><Relationship Id="rId24" Type="http://schemas.openxmlformats.org/officeDocument/2006/relationships/image" Target="../media/image40.tiff"/><Relationship Id="rId40" Type="http://schemas.openxmlformats.org/officeDocument/2006/relationships/image" Target="../media/image56.jpeg"/><Relationship Id="rId45" Type="http://schemas.openxmlformats.org/officeDocument/2006/relationships/image" Target="../media/image61.jpeg"/><Relationship Id="rId66" Type="http://schemas.openxmlformats.org/officeDocument/2006/relationships/image" Target="../media/image82.png"/><Relationship Id="rId87" Type="http://schemas.openxmlformats.org/officeDocument/2006/relationships/image" Target="../media/image103.tiff"/><Relationship Id="rId110" Type="http://schemas.openxmlformats.org/officeDocument/2006/relationships/image" Target="../media/image121.tiff"/><Relationship Id="rId115" Type="http://schemas.openxmlformats.org/officeDocument/2006/relationships/image" Target="../media/image126.tiff"/><Relationship Id="rId61" Type="http://schemas.openxmlformats.org/officeDocument/2006/relationships/image" Target="../media/image77.tiff"/><Relationship Id="rId82" Type="http://schemas.openxmlformats.org/officeDocument/2006/relationships/image" Target="../media/image98.tiff"/><Relationship Id="rId19" Type="http://schemas.openxmlformats.org/officeDocument/2006/relationships/image" Target="../media/image35.png"/><Relationship Id="rId14" Type="http://schemas.openxmlformats.org/officeDocument/2006/relationships/image" Target="../media/image30.png"/><Relationship Id="rId30" Type="http://schemas.openxmlformats.org/officeDocument/2006/relationships/image" Target="../media/image46.jpeg"/><Relationship Id="rId35" Type="http://schemas.openxmlformats.org/officeDocument/2006/relationships/image" Target="../media/image51.png"/><Relationship Id="rId56" Type="http://schemas.openxmlformats.org/officeDocument/2006/relationships/image" Target="../media/image72.tiff"/><Relationship Id="rId77" Type="http://schemas.openxmlformats.org/officeDocument/2006/relationships/image" Target="../media/image93.png"/><Relationship Id="rId100" Type="http://schemas.openxmlformats.org/officeDocument/2006/relationships/image" Target="../media/image111.png"/><Relationship Id="rId105" Type="http://schemas.openxmlformats.org/officeDocument/2006/relationships/image" Target="../media/image116.emf"/><Relationship Id="rId126" Type="http://schemas.openxmlformats.org/officeDocument/2006/relationships/image" Target="../media/image137.tiff"/><Relationship Id="rId8" Type="http://schemas.openxmlformats.org/officeDocument/2006/relationships/image" Target="../media/image24.jpeg"/><Relationship Id="rId51" Type="http://schemas.openxmlformats.org/officeDocument/2006/relationships/image" Target="../media/image67.jpeg"/><Relationship Id="rId72" Type="http://schemas.openxmlformats.org/officeDocument/2006/relationships/image" Target="../media/image88.png"/><Relationship Id="rId93" Type="http://schemas.openxmlformats.org/officeDocument/2006/relationships/image" Target="../media/image107.png"/><Relationship Id="rId98" Type="http://schemas.microsoft.com/office/2007/relationships/hdphoto" Target="../media/hdphoto5.wdp"/><Relationship Id="rId121" Type="http://schemas.openxmlformats.org/officeDocument/2006/relationships/image" Target="../media/image132.tiff"/><Relationship Id="rId3" Type="http://schemas.openxmlformats.org/officeDocument/2006/relationships/image" Target="../media/image19.png"/><Relationship Id="rId25" Type="http://schemas.openxmlformats.org/officeDocument/2006/relationships/image" Target="../media/image41.tiff"/><Relationship Id="rId46" Type="http://schemas.openxmlformats.org/officeDocument/2006/relationships/image" Target="../media/image62.jpeg"/><Relationship Id="rId67" Type="http://schemas.openxmlformats.org/officeDocument/2006/relationships/image" Target="../media/image83.png"/><Relationship Id="rId116" Type="http://schemas.openxmlformats.org/officeDocument/2006/relationships/image" Target="../media/image127.tiff"/><Relationship Id="rId20" Type="http://schemas.openxmlformats.org/officeDocument/2006/relationships/image" Target="../media/image36.png"/><Relationship Id="rId41" Type="http://schemas.openxmlformats.org/officeDocument/2006/relationships/image" Target="../media/image57.jpeg"/><Relationship Id="rId62" Type="http://schemas.openxmlformats.org/officeDocument/2006/relationships/image" Target="../media/image78.tiff"/><Relationship Id="rId83" Type="http://schemas.openxmlformats.org/officeDocument/2006/relationships/image" Target="../media/image99.tiff"/><Relationship Id="rId88" Type="http://schemas.openxmlformats.org/officeDocument/2006/relationships/image" Target="../media/image104.tiff"/><Relationship Id="rId111" Type="http://schemas.openxmlformats.org/officeDocument/2006/relationships/image" Target="../media/image122.jpeg"/><Relationship Id="rId15" Type="http://schemas.openxmlformats.org/officeDocument/2006/relationships/image" Target="../media/image31.jpeg"/><Relationship Id="rId36" Type="http://schemas.openxmlformats.org/officeDocument/2006/relationships/image" Target="../media/image52.png"/><Relationship Id="rId57" Type="http://schemas.openxmlformats.org/officeDocument/2006/relationships/image" Target="../media/image73.tiff"/><Relationship Id="rId106" Type="http://schemas.openxmlformats.org/officeDocument/2006/relationships/image" Target="../media/image117.emf"/><Relationship Id="rId10" Type="http://schemas.openxmlformats.org/officeDocument/2006/relationships/image" Target="../media/image26.jpeg"/><Relationship Id="rId31" Type="http://schemas.openxmlformats.org/officeDocument/2006/relationships/image" Target="../media/image47.jpeg"/><Relationship Id="rId52" Type="http://schemas.openxmlformats.org/officeDocument/2006/relationships/image" Target="../media/image68.jpeg"/><Relationship Id="rId73" Type="http://schemas.openxmlformats.org/officeDocument/2006/relationships/image" Target="../media/image89.png"/><Relationship Id="rId78" Type="http://schemas.openxmlformats.org/officeDocument/2006/relationships/image" Target="../media/image94.tiff"/><Relationship Id="rId94" Type="http://schemas.microsoft.com/office/2007/relationships/hdphoto" Target="../media/hdphoto3.wdp"/><Relationship Id="rId99" Type="http://schemas.openxmlformats.org/officeDocument/2006/relationships/image" Target="../media/image110.jpeg"/><Relationship Id="rId101" Type="http://schemas.openxmlformats.org/officeDocument/2006/relationships/image" Target="../media/image112.jpeg"/><Relationship Id="rId122" Type="http://schemas.openxmlformats.org/officeDocument/2006/relationships/image" Target="../media/image133.png"/><Relationship Id="rId4" Type="http://schemas.openxmlformats.org/officeDocument/2006/relationships/image" Target="../media/image20.jpeg"/><Relationship Id="rId9" Type="http://schemas.openxmlformats.org/officeDocument/2006/relationships/image" Target="../media/image25.jpeg"/></Relationships>
</file>

<file path=xl/drawings/_rels/drawing31.xml.rels><?xml version="1.0" encoding="UTF-8" standalone="yes"?>
<Relationships xmlns="http://schemas.openxmlformats.org/package/2006/relationships"><Relationship Id="rId8" Type="http://schemas.openxmlformats.org/officeDocument/2006/relationships/image" Target="../media/image144.jpeg"/><Relationship Id="rId3" Type="http://schemas.openxmlformats.org/officeDocument/2006/relationships/image" Target="../media/image140.jpeg"/><Relationship Id="rId7" Type="http://schemas.openxmlformats.org/officeDocument/2006/relationships/image" Target="../media/image1.png"/><Relationship Id="rId2" Type="http://schemas.openxmlformats.org/officeDocument/2006/relationships/image" Target="../media/image139.png"/><Relationship Id="rId1" Type="http://schemas.openxmlformats.org/officeDocument/2006/relationships/image" Target="../media/image138.png"/><Relationship Id="rId6" Type="http://schemas.openxmlformats.org/officeDocument/2006/relationships/image" Target="../media/image143.jpeg"/><Relationship Id="rId5" Type="http://schemas.openxmlformats.org/officeDocument/2006/relationships/image" Target="../media/image142.jpeg"/><Relationship Id="rId4" Type="http://schemas.openxmlformats.org/officeDocument/2006/relationships/image" Target="../media/image141.jpeg"/></Relationships>
</file>

<file path=xl/drawings/_rels/drawing32.xml.rels><?xml version="1.0" encoding="UTF-8" standalone="yes"?>
<Relationships xmlns="http://schemas.openxmlformats.org/package/2006/relationships"><Relationship Id="rId1" Type="http://schemas.openxmlformats.org/officeDocument/2006/relationships/image" Target="../media/image145.png"/></Relationships>
</file>

<file path=xl/drawings/_rels/drawing33.xml.rels><?xml version="1.0" encoding="UTF-8" standalone="yes"?>
<Relationships xmlns="http://schemas.openxmlformats.org/package/2006/relationships"><Relationship Id="rId1" Type="http://schemas.openxmlformats.org/officeDocument/2006/relationships/image" Target="../media/image145.png"/></Relationships>
</file>

<file path=xl/drawings/_rels/drawing34.xml.rels><?xml version="1.0" encoding="UTF-8" standalone="yes"?>
<Relationships xmlns="http://schemas.openxmlformats.org/package/2006/relationships"><Relationship Id="rId2" Type="http://schemas.openxmlformats.org/officeDocument/2006/relationships/image" Target="../media/image146.jpeg"/><Relationship Id="rId1" Type="http://schemas.openxmlformats.org/officeDocument/2006/relationships/image" Target="../media/image145.png"/></Relationships>
</file>

<file path=xl/drawings/_rels/drawing35.xml.rels><?xml version="1.0" encoding="UTF-8" standalone="yes"?>
<Relationships xmlns="http://schemas.openxmlformats.org/package/2006/relationships"><Relationship Id="rId117" Type="http://schemas.openxmlformats.org/officeDocument/2006/relationships/image" Target="../media/image262.jpeg"/><Relationship Id="rId21" Type="http://schemas.openxmlformats.org/officeDocument/2006/relationships/image" Target="../media/image166.png"/><Relationship Id="rId42" Type="http://schemas.openxmlformats.org/officeDocument/2006/relationships/image" Target="../media/image187.png"/><Relationship Id="rId47" Type="http://schemas.openxmlformats.org/officeDocument/2006/relationships/image" Target="../media/image192.jpeg"/><Relationship Id="rId63" Type="http://schemas.openxmlformats.org/officeDocument/2006/relationships/image" Target="../media/image208.png"/><Relationship Id="rId68" Type="http://schemas.openxmlformats.org/officeDocument/2006/relationships/image" Target="../media/image213.png"/><Relationship Id="rId84" Type="http://schemas.openxmlformats.org/officeDocument/2006/relationships/image" Target="../media/image229.png"/><Relationship Id="rId89" Type="http://schemas.openxmlformats.org/officeDocument/2006/relationships/image" Target="../media/image234.png"/><Relationship Id="rId112" Type="http://schemas.openxmlformats.org/officeDocument/2006/relationships/image" Target="../media/image257.jpeg"/><Relationship Id="rId16" Type="http://schemas.openxmlformats.org/officeDocument/2006/relationships/image" Target="../media/image161.png"/><Relationship Id="rId107" Type="http://schemas.openxmlformats.org/officeDocument/2006/relationships/image" Target="../media/image252.png"/><Relationship Id="rId11" Type="http://schemas.openxmlformats.org/officeDocument/2006/relationships/image" Target="../media/image156.png"/><Relationship Id="rId32" Type="http://schemas.openxmlformats.org/officeDocument/2006/relationships/image" Target="../media/image177.png"/><Relationship Id="rId37" Type="http://schemas.openxmlformats.org/officeDocument/2006/relationships/image" Target="../media/image182.png"/><Relationship Id="rId53" Type="http://schemas.openxmlformats.org/officeDocument/2006/relationships/image" Target="../media/image198.png"/><Relationship Id="rId58" Type="http://schemas.openxmlformats.org/officeDocument/2006/relationships/image" Target="../media/image203.png"/><Relationship Id="rId74" Type="http://schemas.openxmlformats.org/officeDocument/2006/relationships/image" Target="../media/image219.jpeg"/><Relationship Id="rId79" Type="http://schemas.openxmlformats.org/officeDocument/2006/relationships/image" Target="../media/image224.png"/><Relationship Id="rId102" Type="http://schemas.openxmlformats.org/officeDocument/2006/relationships/image" Target="../media/image247.jpeg"/><Relationship Id="rId123" Type="http://schemas.openxmlformats.org/officeDocument/2006/relationships/image" Target="../media/image268.png"/><Relationship Id="rId128" Type="http://schemas.openxmlformats.org/officeDocument/2006/relationships/image" Target="../media/image272.png"/><Relationship Id="rId5" Type="http://schemas.openxmlformats.org/officeDocument/2006/relationships/hyperlink" Target="http://www.bftrus.ru/" TargetMode="External"/><Relationship Id="rId90" Type="http://schemas.openxmlformats.org/officeDocument/2006/relationships/image" Target="../media/image235.png"/><Relationship Id="rId95" Type="http://schemas.openxmlformats.org/officeDocument/2006/relationships/image" Target="../media/image240.jpg"/><Relationship Id="rId22" Type="http://schemas.openxmlformats.org/officeDocument/2006/relationships/image" Target="../media/image167.png"/><Relationship Id="rId27" Type="http://schemas.openxmlformats.org/officeDocument/2006/relationships/image" Target="../media/image172.png"/><Relationship Id="rId43" Type="http://schemas.openxmlformats.org/officeDocument/2006/relationships/image" Target="../media/image188.png"/><Relationship Id="rId48" Type="http://schemas.openxmlformats.org/officeDocument/2006/relationships/image" Target="../media/image193.png"/><Relationship Id="rId64" Type="http://schemas.openxmlformats.org/officeDocument/2006/relationships/image" Target="../media/image209.png"/><Relationship Id="rId69" Type="http://schemas.openxmlformats.org/officeDocument/2006/relationships/image" Target="../media/image214.png"/><Relationship Id="rId113" Type="http://schemas.openxmlformats.org/officeDocument/2006/relationships/image" Target="../media/image258.jpeg"/><Relationship Id="rId118" Type="http://schemas.openxmlformats.org/officeDocument/2006/relationships/image" Target="../media/image263.jpeg"/><Relationship Id="rId80" Type="http://schemas.openxmlformats.org/officeDocument/2006/relationships/image" Target="../media/image225.png"/><Relationship Id="rId85" Type="http://schemas.openxmlformats.org/officeDocument/2006/relationships/image" Target="../media/image230.png"/><Relationship Id="rId12" Type="http://schemas.openxmlformats.org/officeDocument/2006/relationships/image" Target="../media/image157.png"/><Relationship Id="rId17" Type="http://schemas.openxmlformats.org/officeDocument/2006/relationships/image" Target="../media/image162.png"/><Relationship Id="rId33" Type="http://schemas.openxmlformats.org/officeDocument/2006/relationships/image" Target="../media/image178.png"/><Relationship Id="rId38" Type="http://schemas.openxmlformats.org/officeDocument/2006/relationships/image" Target="../media/image183.png"/><Relationship Id="rId59" Type="http://schemas.openxmlformats.org/officeDocument/2006/relationships/image" Target="../media/image204.png"/><Relationship Id="rId103" Type="http://schemas.openxmlformats.org/officeDocument/2006/relationships/image" Target="../media/image248.jpeg"/><Relationship Id="rId108" Type="http://schemas.openxmlformats.org/officeDocument/2006/relationships/image" Target="../media/image253.jpeg"/><Relationship Id="rId124" Type="http://schemas.microsoft.com/office/2007/relationships/hdphoto" Target="../media/hdphoto6.wdp"/><Relationship Id="rId129" Type="http://schemas.openxmlformats.org/officeDocument/2006/relationships/image" Target="../media/image273.jpeg"/><Relationship Id="rId54" Type="http://schemas.openxmlformats.org/officeDocument/2006/relationships/image" Target="../media/image199.png"/><Relationship Id="rId70" Type="http://schemas.openxmlformats.org/officeDocument/2006/relationships/image" Target="../media/image215.png"/><Relationship Id="rId75" Type="http://schemas.openxmlformats.org/officeDocument/2006/relationships/image" Target="../media/image220.png"/><Relationship Id="rId91" Type="http://schemas.openxmlformats.org/officeDocument/2006/relationships/image" Target="../media/image236.jpeg"/><Relationship Id="rId96" Type="http://schemas.openxmlformats.org/officeDocument/2006/relationships/image" Target="../media/image241.jpeg"/><Relationship Id="rId1" Type="http://schemas.openxmlformats.org/officeDocument/2006/relationships/image" Target="../media/image147.jpeg"/><Relationship Id="rId6" Type="http://schemas.openxmlformats.org/officeDocument/2006/relationships/image" Target="../media/image151.png"/><Relationship Id="rId23" Type="http://schemas.openxmlformats.org/officeDocument/2006/relationships/image" Target="../media/image168.png"/><Relationship Id="rId28" Type="http://schemas.openxmlformats.org/officeDocument/2006/relationships/image" Target="../media/image173.png"/><Relationship Id="rId49" Type="http://schemas.openxmlformats.org/officeDocument/2006/relationships/image" Target="../media/image194.png"/><Relationship Id="rId114" Type="http://schemas.openxmlformats.org/officeDocument/2006/relationships/image" Target="../media/image259.png"/><Relationship Id="rId119" Type="http://schemas.openxmlformats.org/officeDocument/2006/relationships/image" Target="../media/image264.jpeg"/><Relationship Id="rId44" Type="http://schemas.openxmlformats.org/officeDocument/2006/relationships/image" Target="../media/image189.png"/><Relationship Id="rId60" Type="http://schemas.openxmlformats.org/officeDocument/2006/relationships/image" Target="../media/image205.png"/><Relationship Id="rId65" Type="http://schemas.openxmlformats.org/officeDocument/2006/relationships/image" Target="../media/image210.jpeg"/><Relationship Id="rId81" Type="http://schemas.openxmlformats.org/officeDocument/2006/relationships/image" Target="../media/image226.png"/><Relationship Id="rId86" Type="http://schemas.openxmlformats.org/officeDocument/2006/relationships/image" Target="../media/image231.png"/><Relationship Id="rId130" Type="http://schemas.openxmlformats.org/officeDocument/2006/relationships/image" Target="../media/image274.png"/><Relationship Id="rId13" Type="http://schemas.openxmlformats.org/officeDocument/2006/relationships/image" Target="../media/image158.png"/><Relationship Id="rId18" Type="http://schemas.openxmlformats.org/officeDocument/2006/relationships/image" Target="../media/image163.png"/><Relationship Id="rId39" Type="http://schemas.openxmlformats.org/officeDocument/2006/relationships/image" Target="../media/image184.png"/><Relationship Id="rId109" Type="http://schemas.openxmlformats.org/officeDocument/2006/relationships/image" Target="../media/image254.png"/><Relationship Id="rId34" Type="http://schemas.openxmlformats.org/officeDocument/2006/relationships/image" Target="../media/image179.png"/><Relationship Id="rId50" Type="http://schemas.openxmlformats.org/officeDocument/2006/relationships/image" Target="../media/image195.png"/><Relationship Id="rId55" Type="http://schemas.openxmlformats.org/officeDocument/2006/relationships/image" Target="../media/image200.png"/><Relationship Id="rId76" Type="http://schemas.openxmlformats.org/officeDocument/2006/relationships/image" Target="../media/image221.jpeg"/><Relationship Id="rId97" Type="http://schemas.openxmlformats.org/officeDocument/2006/relationships/image" Target="../media/image242.png"/><Relationship Id="rId104" Type="http://schemas.openxmlformats.org/officeDocument/2006/relationships/image" Target="../media/image249.jpeg"/><Relationship Id="rId120" Type="http://schemas.openxmlformats.org/officeDocument/2006/relationships/image" Target="../media/image265.png"/><Relationship Id="rId125" Type="http://schemas.openxmlformats.org/officeDocument/2006/relationships/image" Target="../media/image269.jpeg"/><Relationship Id="rId7" Type="http://schemas.openxmlformats.org/officeDocument/2006/relationships/image" Target="../media/image152.png"/><Relationship Id="rId71" Type="http://schemas.openxmlformats.org/officeDocument/2006/relationships/image" Target="../media/image216.png"/><Relationship Id="rId92" Type="http://schemas.openxmlformats.org/officeDocument/2006/relationships/image" Target="../media/image237.png"/><Relationship Id="rId2" Type="http://schemas.openxmlformats.org/officeDocument/2006/relationships/image" Target="../media/image148.jpeg"/><Relationship Id="rId29" Type="http://schemas.openxmlformats.org/officeDocument/2006/relationships/image" Target="../media/image174.png"/><Relationship Id="rId24" Type="http://schemas.openxmlformats.org/officeDocument/2006/relationships/image" Target="../media/image169.png"/><Relationship Id="rId40" Type="http://schemas.openxmlformats.org/officeDocument/2006/relationships/image" Target="../media/image185.png"/><Relationship Id="rId45" Type="http://schemas.openxmlformats.org/officeDocument/2006/relationships/image" Target="../media/image190.png"/><Relationship Id="rId66" Type="http://schemas.openxmlformats.org/officeDocument/2006/relationships/image" Target="../media/image211.png"/><Relationship Id="rId87" Type="http://schemas.openxmlformats.org/officeDocument/2006/relationships/image" Target="../media/image232.png"/><Relationship Id="rId110" Type="http://schemas.openxmlformats.org/officeDocument/2006/relationships/image" Target="../media/image255.png"/><Relationship Id="rId115" Type="http://schemas.openxmlformats.org/officeDocument/2006/relationships/image" Target="../media/image260.jpeg"/><Relationship Id="rId131" Type="http://schemas.openxmlformats.org/officeDocument/2006/relationships/image" Target="../media/image275.png"/><Relationship Id="rId61" Type="http://schemas.openxmlformats.org/officeDocument/2006/relationships/image" Target="../media/image206.png"/><Relationship Id="rId82" Type="http://schemas.openxmlformats.org/officeDocument/2006/relationships/image" Target="../media/image227.jpeg"/><Relationship Id="rId19" Type="http://schemas.openxmlformats.org/officeDocument/2006/relationships/image" Target="../media/image164.png"/><Relationship Id="rId14" Type="http://schemas.openxmlformats.org/officeDocument/2006/relationships/image" Target="../media/image159.png"/><Relationship Id="rId30" Type="http://schemas.openxmlformats.org/officeDocument/2006/relationships/image" Target="../media/image175.png"/><Relationship Id="rId35" Type="http://schemas.openxmlformats.org/officeDocument/2006/relationships/image" Target="../media/image180.png"/><Relationship Id="rId56" Type="http://schemas.openxmlformats.org/officeDocument/2006/relationships/image" Target="../media/image201.png"/><Relationship Id="rId77" Type="http://schemas.openxmlformats.org/officeDocument/2006/relationships/image" Target="../media/image222.jpeg"/><Relationship Id="rId100" Type="http://schemas.openxmlformats.org/officeDocument/2006/relationships/image" Target="../media/image245.jpeg"/><Relationship Id="rId105" Type="http://schemas.openxmlformats.org/officeDocument/2006/relationships/image" Target="../media/image250.jpeg"/><Relationship Id="rId126" Type="http://schemas.openxmlformats.org/officeDocument/2006/relationships/image" Target="../media/image270.jpeg"/><Relationship Id="rId8" Type="http://schemas.openxmlformats.org/officeDocument/2006/relationships/image" Target="../media/image153.png"/><Relationship Id="rId51" Type="http://schemas.openxmlformats.org/officeDocument/2006/relationships/image" Target="../media/image196.png"/><Relationship Id="rId72" Type="http://schemas.openxmlformats.org/officeDocument/2006/relationships/image" Target="../media/image217.jpeg"/><Relationship Id="rId93" Type="http://schemas.openxmlformats.org/officeDocument/2006/relationships/image" Target="../media/image238.jpg"/><Relationship Id="rId98" Type="http://schemas.openxmlformats.org/officeDocument/2006/relationships/image" Target="../media/image243.jpeg"/><Relationship Id="rId121" Type="http://schemas.openxmlformats.org/officeDocument/2006/relationships/image" Target="../media/image266.jpeg"/><Relationship Id="rId3" Type="http://schemas.openxmlformats.org/officeDocument/2006/relationships/image" Target="../media/image149.png"/><Relationship Id="rId25" Type="http://schemas.openxmlformats.org/officeDocument/2006/relationships/image" Target="../media/image170.png"/><Relationship Id="rId46" Type="http://schemas.openxmlformats.org/officeDocument/2006/relationships/image" Target="../media/image191.png"/><Relationship Id="rId67" Type="http://schemas.openxmlformats.org/officeDocument/2006/relationships/image" Target="../media/image212.jpeg"/><Relationship Id="rId116" Type="http://schemas.openxmlformats.org/officeDocument/2006/relationships/image" Target="../media/image261.jpeg"/><Relationship Id="rId20" Type="http://schemas.openxmlformats.org/officeDocument/2006/relationships/image" Target="../media/image165.png"/><Relationship Id="rId41" Type="http://schemas.openxmlformats.org/officeDocument/2006/relationships/image" Target="../media/image186.png"/><Relationship Id="rId62" Type="http://schemas.openxmlformats.org/officeDocument/2006/relationships/image" Target="../media/image207.jpeg"/><Relationship Id="rId83" Type="http://schemas.openxmlformats.org/officeDocument/2006/relationships/image" Target="../media/image228.png"/><Relationship Id="rId88" Type="http://schemas.openxmlformats.org/officeDocument/2006/relationships/image" Target="../media/image233.png"/><Relationship Id="rId111" Type="http://schemas.openxmlformats.org/officeDocument/2006/relationships/image" Target="../media/image256.jpeg"/><Relationship Id="rId132" Type="http://schemas.openxmlformats.org/officeDocument/2006/relationships/image" Target="../media/image276.png"/><Relationship Id="rId15" Type="http://schemas.openxmlformats.org/officeDocument/2006/relationships/image" Target="../media/image160.png"/><Relationship Id="rId36" Type="http://schemas.openxmlformats.org/officeDocument/2006/relationships/image" Target="../media/image181.png"/><Relationship Id="rId57" Type="http://schemas.openxmlformats.org/officeDocument/2006/relationships/image" Target="../media/image202.png"/><Relationship Id="rId106" Type="http://schemas.openxmlformats.org/officeDocument/2006/relationships/image" Target="../media/image251.png"/><Relationship Id="rId127" Type="http://schemas.openxmlformats.org/officeDocument/2006/relationships/image" Target="../media/image271.jpeg"/><Relationship Id="rId10" Type="http://schemas.openxmlformats.org/officeDocument/2006/relationships/image" Target="../media/image155.png"/><Relationship Id="rId31" Type="http://schemas.openxmlformats.org/officeDocument/2006/relationships/image" Target="../media/image176.png"/><Relationship Id="rId52" Type="http://schemas.openxmlformats.org/officeDocument/2006/relationships/image" Target="../media/image197.png"/><Relationship Id="rId73" Type="http://schemas.openxmlformats.org/officeDocument/2006/relationships/image" Target="../media/image218.png"/><Relationship Id="rId78" Type="http://schemas.openxmlformats.org/officeDocument/2006/relationships/image" Target="../media/image223.png"/><Relationship Id="rId94" Type="http://schemas.openxmlformats.org/officeDocument/2006/relationships/image" Target="../media/image239.jpg"/><Relationship Id="rId99" Type="http://schemas.openxmlformats.org/officeDocument/2006/relationships/image" Target="../media/image244.jpeg"/><Relationship Id="rId101" Type="http://schemas.openxmlformats.org/officeDocument/2006/relationships/image" Target="../media/image246.png"/><Relationship Id="rId122" Type="http://schemas.openxmlformats.org/officeDocument/2006/relationships/image" Target="../media/image267.jpg"/><Relationship Id="rId4" Type="http://schemas.openxmlformats.org/officeDocument/2006/relationships/image" Target="../media/image150.jpeg"/><Relationship Id="rId9" Type="http://schemas.openxmlformats.org/officeDocument/2006/relationships/image" Target="../media/image154.png"/><Relationship Id="rId26" Type="http://schemas.openxmlformats.org/officeDocument/2006/relationships/image" Target="../media/image171.png"/></Relationships>
</file>

<file path=xl/drawings/_rels/drawing36.xml.rels><?xml version="1.0" encoding="UTF-8" standalone="yes"?>
<Relationships xmlns="http://schemas.openxmlformats.org/package/2006/relationships"><Relationship Id="rId3" Type="http://schemas.openxmlformats.org/officeDocument/2006/relationships/image" Target="../media/image277.png"/><Relationship Id="rId2" Type="http://schemas.openxmlformats.org/officeDocument/2006/relationships/image" Target="../media/image151.png"/><Relationship Id="rId1" Type="http://schemas.openxmlformats.org/officeDocument/2006/relationships/hyperlink" Target="http://www.bftrus.ru/" TargetMode="External"/></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285750</xdr:colOff>
      <xdr:row>3</xdr:row>
      <xdr:rowOff>0</xdr:rowOff>
    </xdr:to>
    <xdr:pic>
      <xdr:nvPicPr>
        <xdr:cNvPr id="26375" name="Picture 1" descr="SKYROS_1">
          <a:extLst>
            <a:ext uri="{FF2B5EF4-FFF2-40B4-BE49-F238E27FC236}">
              <a16:creationId xmlns:a16="http://schemas.microsoft.com/office/drawing/2014/main" xmlns="" id="{00000000-0008-0000-0000-00000767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086475" cy="552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28575</xdr:colOff>
      <xdr:row>26</xdr:row>
      <xdr:rowOff>28575</xdr:rowOff>
    </xdr:from>
    <xdr:to>
      <xdr:col>16</xdr:col>
      <xdr:colOff>504825</xdr:colOff>
      <xdr:row>57</xdr:row>
      <xdr:rowOff>114493</xdr:rowOff>
    </xdr:to>
    <xdr:pic>
      <xdr:nvPicPr>
        <xdr:cNvPr id="2" name="Рисунок 1"/>
        <xdr:cNvPicPr>
          <a:picLocks noChangeAspect="1"/>
        </xdr:cNvPicPr>
      </xdr:nvPicPr>
      <xdr:blipFill>
        <a:blip xmlns:r="http://schemas.openxmlformats.org/officeDocument/2006/relationships" r:embed="rId1"/>
        <a:srcRect/>
        <a:stretch>
          <a:fillRect/>
        </a:stretch>
      </xdr:blipFill>
      <xdr:spPr bwMode="auto">
        <a:xfrm>
          <a:off x="28575" y="5619750"/>
          <a:ext cx="10315575" cy="510559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16</xdr:col>
      <xdr:colOff>514350</xdr:colOff>
      <xdr:row>1</xdr:row>
      <xdr:rowOff>0</xdr:rowOff>
    </xdr:to>
    <xdr:pic>
      <xdr:nvPicPr>
        <xdr:cNvPr id="3" name="Picture 1" descr="SKYROS_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10353675"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oneCellAnchor>
    <xdr:from>
      <xdr:col>0</xdr:col>
      <xdr:colOff>1</xdr:colOff>
      <xdr:row>0</xdr:row>
      <xdr:rowOff>6594</xdr:rowOff>
    </xdr:from>
    <xdr:ext cx="6220558" cy="616194"/>
    <xdr:pic>
      <xdr:nvPicPr>
        <xdr:cNvPr id="2" name="Picture 1" descr="SKYROS_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 y="6594"/>
          <a:ext cx="6220558" cy="6161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4.xml><?xml version="1.0" encoding="utf-8"?>
<xdr:wsDr xmlns:xdr="http://schemas.openxmlformats.org/drawingml/2006/spreadsheetDrawing" xmlns:a="http://schemas.openxmlformats.org/drawingml/2006/main">
  <xdr:oneCellAnchor>
    <xdr:from>
      <xdr:col>0</xdr:col>
      <xdr:colOff>21981</xdr:colOff>
      <xdr:row>0</xdr:row>
      <xdr:rowOff>0</xdr:rowOff>
    </xdr:from>
    <xdr:ext cx="5986096" cy="615462"/>
    <xdr:pic>
      <xdr:nvPicPr>
        <xdr:cNvPr id="2" name="Picture 1" descr="SKYROS_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981" y="0"/>
          <a:ext cx="5986096" cy="6154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5.xml><?xml version="1.0" encoding="utf-8"?>
<xdr:wsDr xmlns:xdr="http://schemas.openxmlformats.org/drawingml/2006/spreadsheetDrawing" xmlns:a="http://schemas.openxmlformats.org/drawingml/2006/main">
  <xdr:oneCellAnchor>
    <xdr:from>
      <xdr:col>0</xdr:col>
      <xdr:colOff>0</xdr:colOff>
      <xdr:row>0</xdr:row>
      <xdr:rowOff>6594</xdr:rowOff>
    </xdr:from>
    <xdr:ext cx="6161942" cy="645502"/>
    <xdr:pic>
      <xdr:nvPicPr>
        <xdr:cNvPr id="2" name="Picture 1" descr="SKYROS_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6594"/>
          <a:ext cx="6161942" cy="6455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6.xml><?xml version="1.0" encoding="utf-8"?>
<xdr:wsDr xmlns:xdr="http://schemas.openxmlformats.org/drawingml/2006/spreadsheetDrawing" xmlns:a="http://schemas.openxmlformats.org/drawingml/2006/main">
  <xdr:oneCellAnchor>
    <xdr:from>
      <xdr:col>0</xdr:col>
      <xdr:colOff>0</xdr:colOff>
      <xdr:row>0</xdr:row>
      <xdr:rowOff>0</xdr:rowOff>
    </xdr:from>
    <xdr:ext cx="6538448" cy="600808"/>
    <xdr:pic>
      <xdr:nvPicPr>
        <xdr:cNvPr id="2" name="Picture 1" descr="SKYROS_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538448" cy="6008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7.xml><?xml version="1.0" encoding="utf-8"?>
<xdr:wsDr xmlns:xdr="http://schemas.openxmlformats.org/drawingml/2006/spreadsheetDrawing" xmlns:a="http://schemas.openxmlformats.org/drawingml/2006/main">
  <xdr:oneCellAnchor>
    <xdr:from>
      <xdr:col>0</xdr:col>
      <xdr:colOff>0</xdr:colOff>
      <xdr:row>0</xdr:row>
      <xdr:rowOff>0</xdr:rowOff>
    </xdr:from>
    <xdr:ext cx="6213231" cy="615461"/>
    <xdr:pic>
      <xdr:nvPicPr>
        <xdr:cNvPr id="2" name="Picture 1" descr="SKYROS_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213231" cy="6154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8.xml><?xml version="1.0" encoding="utf-8"?>
<xdr:wsDr xmlns:xdr="http://schemas.openxmlformats.org/drawingml/2006/spreadsheetDrawing" xmlns:a="http://schemas.openxmlformats.org/drawingml/2006/main">
  <xdr:oneCellAnchor>
    <xdr:from>
      <xdr:col>0</xdr:col>
      <xdr:colOff>0</xdr:colOff>
      <xdr:row>0</xdr:row>
      <xdr:rowOff>6595</xdr:rowOff>
    </xdr:from>
    <xdr:ext cx="6198577" cy="601539"/>
    <xdr:pic>
      <xdr:nvPicPr>
        <xdr:cNvPr id="2" name="Picture 1" descr="SKYROS_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6595"/>
          <a:ext cx="6198577" cy="6015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9.xml><?xml version="1.0" encoding="utf-8"?>
<xdr:wsDr xmlns:xdr="http://schemas.openxmlformats.org/drawingml/2006/spreadsheetDrawing" xmlns:a="http://schemas.openxmlformats.org/drawingml/2006/main">
  <xdr:twoCellAnchor editAs="oneCell">
    <xdr:from>
      <xdr:col>1</xdr:col>
      <xdr:colOff>314325</xdr:colOff>
      <xdr:row>0</xdr:row>
      <xdr:rowOff>0</xdr:rowOff>
    </xdr:from>
    <xdr:to>
      <xdr:col>4</xdr:col>
      <xdr:colOff>85725</xdr:colOff>
      <xdr:row>0</xdr:row>
      <xdr:rowOff>0</xdr:rowOff>
    </xdr:to>
    <xdr:pic>
      <xdr:nvPicPr>
        <xdr:cNvPr id="3159136" name="图片 37">
          <a:extLst>
            <a:ext uri="{FF2B5EF4-FFF2-40B4-BE49-F238E27FC236}">
              <a16:creationId xmlns:a16="http://schemas.microsoft.com/office/drawing/2014/main" xmlns="" id="{00000000-0008-0000-0800-000060343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0"/>
          <a:ext cx="814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4</xdr:col>
      <xdr:colOff>85725</xdr:colOff>
      <xdr:row>0</xdr:row>
      <xdr:rowOff>0</xdr:rowOff>
    </xdr:to>
    <xdr:pic>
      <xdr:nvPicPr>
        <xdr:cNvPr id="3159137" name="图片 37">
          <a:extLst>
            <a:ext uri="{FF2B5EF4-FFF2-40B4-BE49-F238E27FC236}">
              <a16:creationId xmlns:a16="http://schemas.microsoft.com/office/drawing/2014/main" xmlns="" id="{00000000-0008-0000-0800-000061343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0"/>
          <a:ext cx="814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4</xdr:col>
      <xdr:colOff>85725</xdr:colOff>
      <xdr:row>0</xdr:row>
      <xdr:rowOff>0</xdr:rowOff>
    </xdr:to>
    <xdr:pic>
      <xdr:nvPicPr>
        <xdr:cNvPr id="3159139" name="图片 37">
          <a:extLst>
            <a:ext uri="{FF2B5EF4-FFF2-40B4-BE49-F238E27FC236}">
              <a16:creationId xmlns:a16="http://schemas.microsoft.com/office/drawing/2014/main" xmlns="" id="{00000000-0008-0000-0800-000063343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51885650"/>
          <a:ext cx="814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4</xdr:col>
      <xdr:colOff>85725</xdr:colOff>
      <xdr:row>0</xdr:row>
      <xdr:rowOff>0</xdr:rowOff>
    </xdr:to>
    <xdr:pic>
      <xdr:nvPicPr>
        <xdr:cNvPr id="3159140" name="图片 37">
          <a:extLst>
            <a:ext uri="{FF2B5EF4-FFF2-40B4-BE49-F238E27FC236}">
              <a16:creationId xmlns:a16="http://schemas.microsoft.com/office/drawing/2014/main" xmlns="" id="{00000000-0008-0000-0800-000064343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51885650"/>
          <a:ext cx="814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962025</xdr:colOff>
      <xdr:row>0</xdr:row>
      <xdr:rowOff>0</xdr:rowOff>
    </xdr:to>
    <xdr:pic>
      <xdr:nvPicPr>
        <xdr:cNvPr id="3159142" name="图片 37">
          <a:extLst>
            <a:ext uri="{FF2B5EF4-FFF2-40B4-BE49-F238E27FC236}">
              <a16:creationId xmlns:a16="http://schemas.microsoft.com/office/drawing/2014/main" xmlns="" id="{00000000-0008-0000-0800-000066343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5188565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962025</xdr:colOff>
      <xdr:row>0</xdr:row>
      <xdr:rowOff>0</xdr:rowOff>
    </xdr:to>
    <xdr:pic>
      <xdr:nvPicPr>
        <xdr:cNvPr id="3159143" name="图片 37">
          <a:extLst>
            <a:ext uri="{FF2B5EF4-FFF2-40B4-BE49-F238E27FC236}">
              <a16:creationId xmlns:a16="http://schemas.microsoft.com/office/drawing/2014/main" xmlns="" id="{00000000-0008-0000-0800-000067343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5188565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962025</xdr:colOff>
      <xdr:row>0</xdr:row>
      <xdr:rowOff>0</xdr:rowOff>
    </xdr:to>
    <xdr:pic>
      <xdr:nvPicPr>
        <xdr:cNvPr id="3159145" name="图片 37">
          <a:extLst>
            <a:ext uri="{FF2B5EF4-FFF2-40B4-BE49-F238E27FC236}">
              <a16:creationId xmlns:a16="http://schemas.microsoft.com/office/drawing/2014/main" xmlns="" id="{00000000-0008-0000-0800-000069343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5295245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962025</xdr:colOff>
      <xdr:row>0</xdr:row>
      <xdr:rowOff>0</xdr:rowOff>
    </xdr:to>
    <xdr:pic>
      <xdr:nvPicPr>
        <xdr:cNvPr id="3159146" name="图片 37">
          <a:extLst>
            <a:ext uri="{FF2B5EF4-FFF2-40B4-BE49-F238E27FC236}">
              <a16:creationId xmlns:a16="http://schemas.microsoft.com/office/drawing/2014/main" xmlns="" id="{00000000-0008-0000-0800-00006A343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5295245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742950</xdr:colOff>
      <xdr:row>0</xdr:row>
      <xdr:rowOff>0</xdr:rowOff>
    </xdr:to>
    <xdr:pic>
      <xdr:nvPicPr>
        <xdr:cNvPr id="14" name="图片 37">
          <a:extLst>
            <a:ext uri="{FF2B5EF4-FFF2-40B4-BE49-F238E27FC236}">
              <a16:creationId xmlns:a16="http://schemas.microsoft.com/office/drawing/2014/main" xmlns="" id="{00000000-0008-0000-0800-00000E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5645765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742950</xdr:colOff>
      <xdr:row>0</xdr:row>
      <xdr:rowOff>0</xdr:rowOff>
    </xdr:to>
    <xdr:pic>
      <xdr:nvPicPr>
        <xdr:cNvPr id="15" name="图片 37">
          <a:extLst>
            <a:ext uri="{FF2B5EF4-FFF2-40B4-BE49-F238E27FC236}">
              <a16:creationId xmlns:a16="http://schemas.microsoft.com/office/drawing/2014/main" xmlns="" id="{00000000-0008-0000-0800-00000F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5645765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219075</xdr:colOff>
      <xdr:row>0</xdr:row>
      <xdr:rowOff>0</xdr:rowOff>
    </xdr:to>
    <xdr:pic>
      <xdr:nvPicPr>
        <xdr:cNvPr id="17" name="图片 37">
          <a:extLst>
            <a:ext uri="{FF2B5EF4-FFF2-40B4-BE49-F238E27FC236}">
              <a16:creationId xmlns:a16="http://schemas.microsoft.com/office/drawing/2014/main" xmlns="" id="{00000000-0008-0000-0800-000011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6508730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219075</xdr:colOff>
      <xdr:row>0</xdr:row>
      <xdr:rowOff>0</xdr:rowOff>
    </xdr:to>
    <xdr:pic>
      <xdr:nvPicPr>
        <xdr:cNvPr id="18" name="图片 37">
          <a:extLst>
            <a:ext uri="{FF2B5EF4-FFF2-40B4-BE49-F238E27FC236}">
              <a16:creationId xmlns:a16="http://schemas.microsoft.com/office/drawing/2014/main" xmlns="" id="{00000000-0008-0000-0800-00001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775" y="16508730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3919984</xdr:colOff>
      <xdr:row>0</xdr:row>
      <xdr:rowOff>561975</xdr:rowOff>
    </xdr:to>
    <xdr:pic>
      <xdr:nvPicPr>
        <xdr:cNvPr id="16" name="Picture 1" descr="SKYROS_1">
          <a:extLst>
            <a:ext uri="{FF2B5EF4-FFF2-40B4-BE49-F238E27FC236}">
              <a16:creationId xmlns:a16="http://schemas.microsoft.com/office/drawing/2014/main" xmlns="" id="{00000000-0008-0000-08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6415534" cy="561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285750</xdr:colOff>
      <xdr:row>2</xdr:row>
      <xdr:rowOff>142875</xdr:rowOff>
    </xdr:from>
    <xdr:to>
      <xdr:col>1</xdr:col>
      <xdr:colOff>589208</xdr:colOff>
      <xdr:row>2</xdr:row>
      <xdr:rowOff>545165</xdr:rowOff>
    </xdr:to>
    <xdr:pic>
      <xdr:nvPicPr>
        <xdr:cNvPr id="21" name="Рисунок 806" descr="http://www.dssl.ru/upload/medialibrary/c14/Hiwatch_300.jpg">
          <a:extLst>
            <a:ext uri="{FF2B5EF4-FFF2-40B4-BE49-F238E27FC236}">
              <a16:creationId xmlns:a16="http://schemas.microsoft.com/office/drawing/2014/main" xmlns="" id="{7DE39762-7D93-422C-B14F-3614514586C8}"/>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85750" y="981075"/>
          <a:ext cx="1998908" cy="402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314325</xdr:colOff>
      <xdr:row>0</xdr:row>
      <xdr:rowOff>0</xdr:rowOff>
    </xdr:from>
    <xdr:to>
      <xdr:col>4</xdr:col>
      <xdr:colOff>85725</xdr:colOff>
      <xdr:row>0</xdr:row>
      <xdr:rowOff>0</xdr:rowOff>
    </xdr:to>
    <xdr:pic>
      <xdr:nvPicPr>
        <xdr:cNvPr id="2" name="图片 37">
          <a:extLst>
            <a:ext uri="{FF2B5EF4-FFF2-40B4-BE49-F238E27FC236}">
              <a16:creationId xmlns:a16="http://schemas.microsoft.com/office/drawing/2014/main" xmlns="" id="{E090BC68-E811-4159-B1C9-A4155A591DC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814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4</xdr:col>
      <xdr:colOff>85725</xdr:colOff>
      <xdr:row>0</xdr:row>
      <xdr:rowOff>0</xdr:rowOff>
    </xdr:to>
    <xdr:pic>
      <xdr:nvPicPr>
        <xdr:cNvPr id="3" name="图片 37">
          <a:extLst>
            <a:ext uri="{FF2B5EF4-FFF2-40B4-BE49-F238E27FC236}">
              <a16:creationId xmlns:a16="http://schemas.microsoft.com/office/drawing/2014/main" xmlns="" id="{5D9332BD-404B-45B7-8E2F-72187C0419A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814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4</xdr:col>
      <xdr:colOff>85725</xdr:colOff>
      <xdr:row>0</xdr:row>
      <xdr:rowOff>0</xdr:rowOff>
    </xdr:to>
    <xdr:pic>
      <xdr:nvPicPr>
        <xdr:cNvPr id="4" name="图片 37">
          <a:extLst>
            <a:ext uri="{FF2B5EF4-FFF2-40B4-BE49-F238E27FC236}">
              <a16:creationId xmlns:a16="http://schemas.microsoft.com/office/drawing/2014/main" xmlns="" id="{013E85BA-626F-4756-8D22-96FDDBF6C95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814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4</xdr:col>
      <xdr:colOff>85725</xdr:colOff>
      <xdr:row>0</xdr:row>
      <xdr:rowOff>0</xdr:rowOff>
    </xdr:to>
    <xdr:pic>
      <xdr:nvPicPr>
        <xdr:cNvPr id="5" name="图片 37">
          <a:extLst>
            <a:ext uri="{FF2B5EF4-FFF2-40B4-BE49-F238E27FC236}">
              <a16:creationId xmlns:a16="http://schemas.microsoft.com/office/drawing/2014/main" xmlns="" id="{71D4D53E-4354-4D81-B484-06E24A40034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814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962025</xdr:colOff>
      <xdr:row>0</xdr:row>
      <xdr:rowOff>0</xdr:rowOff>
    </xdr:to>
    <xdr:pic>
      <xdr:nvPicPr>
        <xdr:cNvPr id="6" name="图片 37">
          <a:extLst>
            <a:ext uri="{FF2B5EF4-FFF2-40B4-BE49-F238E27FC236}">
              <a16:creationId xmlns:a16="http://schemas.microsoft.com/office/drawing/2014/main" xmlns="" id="{61861B4B-B85E-4ED4-B130-C2DC050F891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962025</xdr:colOff>
      <xdr:row>0</xdr:row>
      <xdr:rowOff>0</xdr:rowOff>
    </xdr:to>
    <xdr:pic>
      <xdr:nvPicPr>
        <xdr:cNvPr id="7" name="图片 37">
          <a:extLst>
            <a:ext uri="{FF2B5EF4-FFF2-40B4-BE49-F238E27FC236}">
              <a16:creationId xmlns:a16="http://schemas.microsoft.com/office/drawing/2014/main" xmlns="" id="{90635767-5AFC-4F0C-9960-09C65B573B9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962025</xdr:colOff>
      <xdr:row>0</xdr:row>
      <xdr:rowOff>0</xdr:rowOff>
    </xdr:to>
    <xdr:pic>
      <xdr:nvPicPr>
        <xdr:cNvPr id="8" name="图片 37">
          <a:extLst>
            <a:ext uri="{FF2B5EF4-FFF2-40B4-BE49-F238E27FC236}">
              <a16:creationId xmlns:a16="http://schemas.microsoft.com/office/drawing/2014/main" xmlns="" id="{1D01A585-052A-45BF-826F-6E778F363B4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962025</xdr:colOff>
      <xdr:row>0</xdr:row>
      <xdr:rowOff>0</xdr:rowOff>
    </xdr:to>
    <xdr:pic>
      <xdr:nvPicPr>
        <xdr:cNvPr id="9" name="图片 37">
          <a:extLst>
            <a:ext uri="{FF2B5EF4-FFF2-40B4-BE49-F238E27FC236}">
              <a16:creationId xmlns:a16="http://schemas.microsoft.com/office/drawing/2014/main" xmlns="" id="{8EC16944-A448-4A77-A889-1A077E12865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742950</xdr:colOff>
      <xdr:row>0</xdr:row>
      <xdr:rowOff>0</xdr:rowOff>
    </xdr:to>
    <xdr:pic>
      <xdr:nvPicPr>
        <xdr:cNvPr id="10" name="图片 37">
          <a:extLst>
            <a:ext uri="{FF2B5EF4-FFF2-40B4-BE49-F238E27FC236}">
              <a16:creationId xmlns:a16="http://schemas.microsoft.com/office/drawing/2014/main" xmlns="" id="{DA4C6F25-5294-401B-AE4A-C246D79B1C0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12287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742950</xdr:colOff>
      <xdr:row>0</xdr:row>
      <xdr:rowOff>0</xdr:rowOff>
    </xdr:to>
    <xdr:pic>
      <xdr:nvPicPr>
        <xdr:cNvPr id="11" name="图片 37">
          <a:extLst>
            <a:ext uri="{FF2B5EF4-FFF2-40B4-BE49-F238E27FC236}">
              <a16:creationId xmlns:a16="http://schemas.microsoft.com/office/drawing/2014/main" xmlns="" id="{CCEF9DD5-A9EA-4B0A-9C24-09544095201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12287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219075</xdr:colOff>
      <xdr:row>0</xdr:row>
      <xdr:rowOff>0</xdr:rowOff>
    </xdr:to>
    <xdr:pic>
      <xdr:nvPicPr>
        <xdr:cNvPr id="12" name="图片 37">
          <a:extLst>
            <a:ext uri="{FF2B5EF4-FFF2-40B4-BE49-F238E27FC236}">
              <a16:creationId xmlns:a16="http://schemas.microsoft.com/office/drawing/2014/main" xmlns="" id="{929D4795-D516-4E62-8DF8-2E9881D767D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7048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219075</xdr:colOff>
      <xdr:row>0</xdr:row>
      <xdr:rowOff>0</xdr:rowOff>
    </xdr:to>
    <xdr:pic>
      <xdr:nvPicPr>
        <xdr:cNvPr id="13" name="图片 37">
          <a:extLst>
            <a:ext uri="{FF2B5EF4-FFF2-40B4-BE49-F238E27FC236}">
              <a16:creationId xmlns:a16="http://schemas.microsoft.com/office/drawing/2014/main" xmlns="" id="{67629898-CC27-4F90-82DF-B298AB8520B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1100" y="0"/>
          <a:ext cx="7048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3648074</xdr:colOff>
      <xdr:row>1</xdr:row>
      <xdr:rowOff>14034</xdr:rowOff>
    </xdr:to>
    <xdr:pic>
      <xdr:nvPicPr>
        <xdr:cNvPr id="17" name="Picture 1" descr="SKYROS_1">
          <a:extLst>
            <a:ext uri="{FF2B5EF4-FFF2-40B4-BE49-F238E27FC236}">
              <a16:creationId xmlns:a16="http://schemas.microsoft.com/office/drawing/2014/main" xmlns="" id="{378E73FE-3046-4AD7-A9C0-1781EA7B2ABE}"/>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5991224" cy="5855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2</xdr:row>
      <xdr:rowOff>152400</xdr:rowOff>
    </xdr:from>
    <xdr:to>
      <xdr:col>1</xdr:col>
      <xdr:colOff>732083</xdr:colOff>
      <xdr:row>2</xdr:row>
      <xdr:rowOff>554690</xdr:rowOff>
    </xdr:to>
    <xdr:pic>
      <xdr:nvPicPr>
        <xdr:cNvPr id="18" name="Рисунок 806" descr="http://www.dssl.ru/upload/medialibrary/c14/Hiwatch_300.jpg">
          <a:extLst>
            <a:ext uri="{FF2B5EF4-FFF2-40B4-BE49-F238E27FC236}">
              <a16:creationId xmlns:a16="http://schemas.microsoft.com/office/drawing/2014/main" xmlns="" id="{7DE39762-7D93-422C-B14F-3614514586C8}"/>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6225" y="990600"/>
          <a:ext cx="1998908" cy="402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xml><?xml version="1.0" encoding="utf-8"?>
<xdr:wsDr xmlns:xdr="http://schemas.openxmlformats.org/drawingml/2006/spreadsheetDrawing" xmlns:a="http://schemas.openxmlformats.org/drawingml/2006/main">
  <xdr:oneCellAnchor>
    <xdr:from>
      <xdr:col>0</xdr:col>
      <xdr:colOff>38100</xdr:colOff>
      <xdr:row>0</xdr:row>
      <xdr:rowOff>0</xdr:rowOff>
    </xdr:from>
    <xdr:ext cx="1866900" cy="434003"/>
    <xdr:pic>
      <xdr:nvPicPr>
        <xdr:cNvPr id="6" name="图片 1">
          <a:extLst>
            <a:ext uri="{FF2B5EF4-FFF2-40B4-BE49-F238E27FC236}">
              <a16:creationId xmlns="" xmlns:a16="http://schemas.microsoft.com/office/drawing/2014/main" id="{00000000-0008-0000-09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8100" y="942975"/>
          <a:ext cx="1866900" cy="4340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0</xdr:col>
      <xdr:colOff>0</xdr:colOff>
      <xdr:row>0</xdr:row>
      <xdr:rowOff>0</xdr:rowOff>
    </xdr:from>
    <xdr:to>
      <xdr:col>1</xdr:col>
      <xdr:colOff>93052</xdr:colOff>
      <xdr:row>0</xdr:row>
      <xdr:rowOff>160003</xdr:rowOff>
    </xdr:to>
    <xdr:pic>
      <xdr:nvPicPr>
        <xdr:cNvPr id="7" name="Picture 1" descr="SKYROS_1">
          <a:extLst>
            <a:ext uri="{FF2B5EF4-FFF2-40B4-BE49-F238E27FC236}">
              <a16:creationId xmlns="" xmlns:a16="http://schemas.microsoft.com/office/drawing/2014/main" id="{00000000-0008-0000-0900-00006F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0" y="0"/>
          <a:ext cx="6198577" cy="5695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3286125</xdr:colOff>
      <xdr:row>1</xdr:row>
      <xdr:rowOff>14034</xdr:rowOff>
    </xdr:to>
    <xdr:pic>
      <xdr:nvPicPr>
        <xdr:cNvPr id="8" name="Picture 1" descr="SKYROS_1">
          <a:extLst>
            <a:ext uri="{FF2B5EF4-FFF2-40B4-BE49-F238E27FC236}">
              <a16:creationId xmlns="" xmlns:a16="http://schemas.microsoft.com/office/drawing/2014/main" id="{378E73FE-3046-4AD7-A9C0-1781EA7B2ABE}"/>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5715000" cy="5855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38100</xdr:colOff>
      <xdr:row>2</xdr:row>
      <xdr:rowOff>104775</xdr:rowOff>
    </xdr:from>
    <xdr:ext cx="1866900" cy="434003"/>
    <xdr:pic>
      <xdr:nvPicPr>
        <xdr:cNvPr id="9" name="图片 1">
          <a:extLst>
            <a:ext uri="{FF2B5EF4-FFF2-40B4-BE49-F238E27FC236}">
              <a16:creationId xmlns:a16="http://schemas.microsoft.com/office/drawing/2014/main" xmlns="" id="{00000000-0008-0000-09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8100" y="942975"/>
          <a:ext cx="1866900" cy="4340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1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702652</xdr:colOff>
      <xdr:row>0</xdr:row>
      <xdr:rowOff>160003</xdr:rowOff>
    </xdr:to>
    <xdr:pic>
      <xdr:nvPicPr>
        <xdr:cNvPr id="5" name="Picture 1" descr="SKYROS_1">
          <a:extLst>
            <a:ext uri="{FF2B5EF4-FFF2-40B4-BE49-F238E27FC236}">
              <a16:creationId xmlns="" xmlns:a16="http://schemas.microsoft.com/office/drawing/2014/main" id="{00000000-0008-0000-0900-00006F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0" y="0"/>
          <a:ext cx="1826602" cy="5695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3552825</xdr:colOff>
      <xdr:row>1</xdr:row>
      <xdr:rowOff>14034</xdr:rowOff>
    </xdr:to>
    <xdr:pic>
      <xdr:nvPicPr>
        <xdr:cNvPr id="6" name="Picture 1" descr="SKYROS_1">
          <a:extLst>
            <a:ext uri="{FF2B5EF4-FFF2-40B4-BE49-F238E27FC236}">
              <a16:creationId xmlns="" xmlns:a16="http://schemas.microsoft.com/office/drawing/2014/main" id="{378E73FE-3046-4AD7-A9C0-1781EA7B2ABE}"/>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5981700" cy="5855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xdr:row>
      <xdr:rowOff>57150</xdr:rowOff>
    </xdr:from>
    <xdr:to>
      <xdr:col>1</xdr:col>
      <xdr:colOff>95250</xdr:colOff>
      <xdr:row>2</xdr:row>
      <xdr:rowOff>463240</xdr:rowOff>
    </xdr:to>
    <xdr:pic>
      <xdr:nvPicPr>
        <xdr:cNvPr id="10" name="Рисунок 9" descr="RedLine"/>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6200" y="895350"/>
          <a:ext cx="2962275" cy="6702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314325</xdr:colOff>
      <xdr:row>0</xdr:row>
      <xdr:rowOff>0</xdr:rowOff>
    </xdr:from>
    <xdr:to>
      <xdr:col>2</xdr:col>
      <xdr:colOff>1066800</xdr:colOff>
      <xdr:row>0</xdr:row>
      <xdr:rowOff>0</xdr:rowOff>
    </xdr:to>
    <xdr:pic>
      <xdr:nvPicPr>
        <xdr:cNvPr id="3158175" name="图片 37">
          <a:extLst>
            <a:ext uri="{FF2B5EF4-FFF2-40B4-BE49-F238E27FC236}">
              <a16:creationId xmlns:a16="http://schemas.microsoft.com/office/drawing/2014/main" xmlns="" id="{00000000-0008-0000-0C00-00009F303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0" y="19032855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1066800</xdr:colOff>
      <xdr:row>0</xdr:row>
      <xdr:rowOff>0</xdr:rowOff>
    </xdr:to>
    <xdr:pic>
      <xdr:nvPicPr>
        <xdr:cNvPr id="3158176" name="图片 37">
          <a:extLst>
            <a:ext uri="{FF2B5EF4-FFF2-40B4-BE49-F238E27FC236}">
              <a16:creationId xmlns:a16="http://schemas.microsoft.com/office/drawing/2014/main" xmlns="" id="{00000000-0008-0000-0C00-0000A0303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0" y="18870930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1066800</xdr:colOff>
      <xdr:row>0</xdr:row>
      <xdr:rowOff>0</xdr:rowOff>
    </xdr:to>
    <xdr:pic>
      <xdr:nvPicPr>
        <xdr:cNvPr id="3158177" name="图片 37">
          <a:extLst>
            <a:ext uri="{FF2B5EF4-FFF2-40B4-BE49-F238E27FC236}">
              <a16:creationId xmlns:a16="http://schemas.microsoft.com/office/drawing/2014/main" xmlns="" id="{00000000-0008-0000-0C00-0000A1303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0" y="190166625"/>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1066800</xdr:colOff>
      <xdr:row>0</xdr:row>
      <xdr:rowOff>0</xdr:rowOff>
    </xdr:to>
    <xdr:pic>
      <xdr:nvPicPr>
        <xdr:cNvPr id="3158178" name="图片 37">
          <a:extLst>
            <a:ext uri="{FF2B5EF4-FFF2-40B4-BE49-F238E27FC236}">
              <a16:creationId xmlns:a16="http://schemas.microsoft.com/office/drawing/2014/main" xmlns="" id="{00000000-0008-0000-0C00-0000A2303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0" y="188709300"/>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314325</xdr:colOff>
      <xdr:row>0</xdr:row>
      <xdr:rowOff>0</xdr:rowOff>
    </xdr:from>
    <xdr:to>
      <xdr:col>2</xdr:col>
      <xdr:colOff>1066800</xdr:colOff>
      <xdr:row>0</xdr:row>
      <xdr:rowOff>0</xdr:rowOff>
    </xdr:to>
    <xdr:pic>
      <xdr:nvPicPr>
        <xdr:cNvPr id="3158179" name="图片 37">
          <a:extLst>
            <a:ext uri="{FF2B5EF4-FFF2-40B4-BE49-F238E27FC236}">
              <a16:creationId xmlns:a16="http://schemas.microsoft.com/office/drawing/2014/main" xmlns="" id="{00000000-0008-0000-0C00-0000A3303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0" y="190166625"/>
          <a:ext cx="1447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161925</xdr:colOff>
      <xdr:row>0</xdr:row>
      <xdr:rowOff>0</xdr:rowOff>
    </xdr:from>
    <xdr:to>
      <xdr:col>0</xdr:col>
      <xdr:colOff>1724025</xdr:colOff>
      <xdr:row>0</xdr:row>
      <xdr:rowOff>537696</xdr:rowOff>
    </xdr:to>
    <xdr:pic>
      <xdr:nvPicPr>
        <xdr:cNvPr id="9" name="Рисунок 8" descr="DAHUA.MARKET - официальный бизнес партнёр DAHUA Technology Co., Ltd., (г. Ханчжоу, Китайская Народная Республика) «ФБС+» в Российской Федерации!">
          <a:extLst>
            <a:ext uri="{FF2B5EF4-FFF2-40B4-BE49-F238E27FC236}">
              <a16:creationId xmlns="" xmlns:a16="http://schemas.microsoft.com/office/drawing/2014/main" id="{00000000-0008-0000-0C00-000002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61925" y="866775"/>
          <a:ext cx="1562100" cy="5376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2</xdr:col>
      <xdr:colOff>3714397</xdr:colOff>
      <xdr:row>1</xdr:row>
      <xdr:rowOff>0</xdr:rowOff>
    </xdr:to>
    <xdr:pic>
      <xdr:nvPicPr>
        <xdr:cNvPr id="11" name="Picture 1" descr="SKYROS_1">
          <a:extLst>
            <a:ext uri="{FF2B5EF4-FFF2-40B4-BE49-F238E27FC236}">
              <a16:creationId xmlns="" xmlns:a16="http://schemas.microsoft.com/office/drawing/2014/main" id="{00000000-0008-0000-0C00-000003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0" y="0"/>
          <a:ext cx="6524272"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161924</xdr:colOff>
      <xdr:row>2</xdr:row>
      <xdr:rowOff>95250</xdr:rowOff>
    </xdr:from>
    <xdr:to>
      <xdr:col>1</xdr:col>
      <xdr:colOff>76199</xdr:colOff>
      <xdr:row>2</xdr:row>
      <xdr:rowOff>657022</xdr:rowOff>
    </xdr:to>
    <xdr:pic>
      <xdr:nvPicPr>
        <xdr:cNvPr id="10" name="Рисунок 9" descr="DAHUA.MARKET - официальный бизнес партнёр DAHUA Technology Co., Ltd., (г. Ханчжоу, Китайская Народная Республика) «ФБС+» в Российской Федерации!">
          <a:extLst>
            <a:ext uri="{FF2B5EF4-FFF2-40B4-BE49-F238E27FC236}">
              <a16:creationId xmlns:a16="http://schemas.microsoft.com/office/drawing/2014/main" xmlns="" id="{00000000-0008-0000-0C00-000002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61924" y="866775"/>
          <a:ext cx="2028825" cy="5617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xml><?xml version="1.0" encoding="utf-8"?>
<xdr:wsDr xmlns:xdr="http://schemas.openxmlformats.org/drawingml/2006/spreadsheetDrawing" xmlns:a="http://schemas.openxmlformats.org/drawingml/2006/main">
  <xdr:oneCellAnchor>
    <xdr:from>
      <xdr:col>0</xdr:col>
      <xdr:colOff>52424</xdr:colOff>
      <xdr:row>2</xdr:row>
      <xdr:rowOff>227626</xdr:rowOff>
    </xdr:from>
    <xdr:ext cx="2379253" cy="333036"/>
    <xdr:pic>
      <xdr:nvPicPr>
        <xdr:cNvPr id="10" name="Рисунок 9" descr="https://homesecurity1st.co.za/wp-content/uploads/2016/11/Hikvision_logo.png">
          <a:extLst>
            <a:ext uri="{FF2B5EF4-FFF2-40B4-BE49-F238E27FC236}">
              <a16:creationId xmlns:a16="http://schemas.microsoft.com/office/drawing/2014/main" xmlns="" id="{00000000-0008-0000-0D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2424" y="1065826"/>
          <a:ext cx="2379253" cy="33303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0</xdr:colOff>
      <xdr:row>0</xdr:row>
      <xdr:rowOff>0</xdr:rowOff>
    </xdr:from>
    <xdr:ext cx="6198577" cy="569578"/>
    <xdr:pic>
      <xdr:nvPicPr>
        <xdr:cNvPr id="11" name="Picture 1" descr="SKYROS_1">
          <a:extLst>
            <a:ext uri="{FF2B5EF4-FFF2-40B4-BE49-F238E27FC236}">
              <a16:creationId xmlns:a16="http://schemas.microsoft.com/office/drawing/2014/main" xmlns="" id="{00000000-0008-0000-0D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6198577" cy="5695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15.xml><?xml version="1.0" encoding="utf-8"?>
<xdr:wsDr xmlns:xdr="http://schemas.openxmlformats.org/drawingml/2006/spreadsheetDrawing" xmlns:a="http://schemas.openxmlformats.org/drawingml/2006/main">
  <xdr:twoCellAnchor editAs="oneCell">
    <xdr:from>
      <xdr:col>0</xdr:col>
      <xdr:colOff>180975</xdr:colOff>
      <xdr:row>2</xdr:row>
      <xdr:rowOff>120583</xdr:rowOff>
    </xdr:from>
    <xdr:to>
      <xdr:col>1</xdr:col>
      <xdr:colOff>619125</xdr:colOff>
      <xdr:row>2</xdr:row>
      <xdr:rowOff>581025</xdr:rowOff>
    </xdr:to>
    <xdr:pic>
      <xdr:nvPicPr>
        <xdr:cNvPr id="8" name="Рисунок 7" descr="https://irk.tehnomaks.ru/img/prod/full/1551358066_3?t=jpg">
          <a:extLst>
            <a:ext uri="{FF2B5EF4-FFF2-40B4-BE49-F238E27FC236}">
              <a16:creationId xmlns:a16="http://schemas.microsoft.com/office/drawing/2014/main" xmlns="" id="{00000000-0008-0000-0E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80975" y="930208"/>
          <a:ext cx="1771650" cy="4604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2</xdr:col>
      <xdr:colOff>4385110</xdr:colOff>
      <xdr:row>1</xdr:row>
      <xdr:rowOff>0</xdr:rowOff>
    </xdr:to>
    <xdr:pic>
      <xdr:nvPicPr>
        <xdr:cNvPr id="9" name="Picture 1" descr="SKYROS_1">
          <a:extLst>
            <a:ext uri="{FF2B5EF4-FFF2-40B4-BE49-F238E27FC236}">
              <a16:creationId xmlns:a16="http://schemas.microsoft.com/office/drawing/2014/main" xmlns="" id="{00000000-0008-0000-0E00-00000A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663301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57149</xdr:colOff>
      <xdr:row>2</xdr:row>
      <xdr:rowOff>57150</xdr:rowOff>
    </xdr:from>
    <xdr:to>
      <xdr:col>0</xdr:col>
      <xdr:colOff>1076325</xdr:colOff>
      <xdr:row>2</xdr:row>
      <xdr:rowOff>701182</xdr:rowOff>
    </xdr:to>
    <xdr:pic>
      <xdr:nvPicPr>
        <xdr:cNvPr id="5" name="Рисунок 4" descr="https://kraftsnab.by/upload/medialibrary/2b4/2b4ea6ec9e5e45de2ea4a54475521b6c.jpg">
          <a:extLst>
            <a:ext uri="{FF2B5EF4-FFF2-40B4-BE49-F238E27FC236}">
              <a16:creationId xmlns:a16="http://schemas.microsoft.com/office/drawing/2014/main" xmlns="" id="{00000000-0008-0000-10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7149" y="866775"/>
          <a:ext cx="1019176" cy="6440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1</xdr:col>
      <xdr:colOff>517195</xdr:colOff>
      <xdr:row>0</xdr:row>
      <xdr:rowOff>160003</xdr:rowOff>
    </xdr:to>
    <xdr:pic>
      <xdr:nvPicPr>
        <xdr:cNvPr id="6" name="Picture 1" descr="SKYROS_1">
          <a:extLst>
            <a:ext uri="{FF2B5EF4-FFF2-40B4-BE49-F238E27FC236}">
              <a16:creationId xmlns:a16="http://schemas.microsoft.com/office/drawing/2014/main" xmlns="" id="{00000000-0008-0000-10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0" y="0"/>
          <a:ext cx="6203620" cy="5695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2</xdr:col>
      <xdr:colOff>4865321</xdr:colOff>
      <xdr:row>1</xdr:row>
      <xdr:rowOff>9525</xdr:rowOff>
    </xdr:to>
    <xdr:pic>
      <xdr:nvPicPr>
        <xdr:cNvPr id="8" name="Picture 1" descr="SKYROS_1">
          <a:extLst>
            <a:ext uri="{FF2B5EF4-FFF2-40B4-BE49-F238E27FC236}">
              <a16:creationId xmlns:a16="http://schemas.microsoft.com/office/drawing/2014/main" xmlns="" id="{00000000-0008-0000-0E00-00000A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6741746"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57149</xdr:colOff>
      <xdr:row>2</xdr:row>
      <xdr:rowOff>66674</xdr:rowOff>
    </xdr:from>
    <xdr:to>
      <xdr:col>0</xdr:col>
      <xdr:colOff>1880234</xdr:colOff>
      <xdr:row>2</xdr:row>
      <xdr:rowOff>647700</xdr:rowOff>
    </xdr:to>
    <xdr:pic>
      <xdr:nvPicPr>
        <xdr:cNvPr id="5" name="Рисунок 4" descr="http://polyset.ru/pictures/marketing/trademarks/our_store/davikon.jpg">
          <a:extLst>
            <a:ext uri="{FF2B5EF4-FFF2-40B4-BE49-F238E27FC236}">
              <a16:creationId xmlns:a16="http://schemas.microsoft.com/office/drawing/2014/main" xmlns="" id="{00000000-0008-0000-11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7149" y="866774"/>
          <a:ext cx="1823085" cy="5810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2</xdr:col>
      <xdr:colOff>2917891</xdr:colOff>
      <xdr:row>0</xdr:row>
      <xdr:rowOff>561975</xdr:rowOff>
    </xdr:to>
    <xdr:pic>
      <xdr:nvPicPr>
        <xdr:cNvPr id="6" name="Picture 1" descr="SKYROS_1">
          <a:extLst>
            <a:ext uri="{FF2B5EF4-FFF2-40B4-BE49-F238E27FC236}">
              <a16:creationId xmlns:a16="http://schemas.microsoft.com/office/drawing/2014/main" xmlns="" id="{00000000-0008-0000-11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6413566" cy="561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xdr:col>
      <xdr:colOff>3689416</xdr:colOff>
      <xdr:row>0</xdr:row>
      <xdr:rowOff>561975</xdr:rowOff>
    </xdr:to>
    <xdr:pic>
      <xdr:nvPicPr>
        <xdr:cNvPr id="4" name="Picture 1" descr="SKYROS_1">
          <a:extLst>
            <a:ext uri="{FF2B5EF4-FFF2-40B4-BE49-F238E27FC236}">
              <a16:creationId xmlns="" xmlns:a16="http://schemas.microsoft.com/office/drawing/2014/main" id="{00000000-0008-0000-11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413566" cy="561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112059</xdr:colOff>
      <xdr:row>2</xdr:row>
      <xdr:rowOff>52107</xdr:rowOff>
    </xdr:from>
    <xdr:to>
      <xdr:col>1</xdr:col>
      <xdr:colOff>476250</xdr:colOff>
      <xdr:row>2</xdr:row>
      <xdr:rowOff>714375</xdr:rowOff>
    </xdr:to>
    <xdr:pic>
      <xdr:nvPicPr>
        <xdr:cNvPr id="7" name="Рисунок 6" descr="Бастион"/>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12059" y="852207"/>
          <a:ext cx="2288241" cy="662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xdr:col>
      <xdr:colOff>3781424</xdr:colOff>
      <xdr:row>1</xdr:row>
      <xdr:rowOff>0</xdr:rowOff>
    </xdr:to>
    <xdr:pic>
      <xdr:nvPicPr>
        <xdr:cNvPr id="3" name="Picture 1" descr="SKYROS_1">
          <a:extLst>
            <a:ext uri="{FF2B5EF4-FFF2-40B4-BE49-F238E27FC236}">
              <a16:creationId xmlns:a16="http://schemas.microsoft.com/office/drawing/2014/main" xmlns="" id="{00000000-0008-0000-12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124574"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xdr:col>
      <xdr:colOff>4086224</xdr:colOff>
      <xdr:row>4</xdr:row>
      <xdr:rowOff>9524</xdr:rowOff>
    </xdr:to>
    <xdr:pic>
      <xdr:nvPicPr>
        <xdr:cNvPr id="5" name="Picture 1" descr="SKYROS_1">
          <a:extLst>
            <a:ext uri="{FF2B5EF4-FFF2-40B4-BE49-F238E27FC236}">
              <a16:creationId xmlns:a16="http://schemas.microsoft.com/office/drawing/2014/main" xmlns="" id="{00000000-0008-0000-14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048374" cy="6191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19049</xdr:colOff>
      <xdr:row>5</xdr:row>
      <xdr:rowOff>28575</xdr:rowOff>
    </xdr:from>
    <xdr:to>
      <xdr:col>2</xdr:col>
      <xdr:colOff>942974</xdr:colOff>
      <xdr:row>12</xdr:row>
      <xdr:rowOff>0</xdr:rowOff>
    </xdr:to>
    <xdr:pic>
      <xdr:nvPicPr>
        <xdr:cNvPr id="6" name="Рисунок 35" descr="logo_tahion.jpg"/>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9049" y="838200"/>
          <a:ext cx="2886075" cy="1190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xdr:col>
      <xdr:colOff>3245827</xdr:colOff>
      <xdr:row>0</xdr:row>
      <xdr:rowOff>533400</xdr:rowOff>
    </xdr:to>
    <xdr:pic>
      <xdr:nvPicPr>
        <xdr:cNvPr id="3" name="Picture 1" descr="SKYROS_1">
          <a:extLst>
            <a:ext uri="{FF2B5EF4-FFF2-40B4-BE49-F238E27FC236}">
              <a16:creationId xmlns:a16="http://schemas.microsoft.com/office/drawing/2014/main" xmlns="" id="{00000000-0008-0000-15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198577"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3</xdr:col>
      <xdr:colOff>254977</xdr:colOff>
      <xdr:row>0</xdr:row>
      <xdr:rowOff>569578</xdr:rowOff>
    </xdr:to>
    <xdr:pic>
      <xdr:nvPicPr>
        <xdr:cNvPr id="2" name="Picture 1" descr="SKYROS_1">
          <a:extLst>
            <a:ext uri="{FF2B5EF4-FFF2-40B4-BE49-F238E27FC236}">
              <a16:creationId xmlns:a16="http://schemas.microsoft.com/office/drawing/2014/main" xmlns="" id="{00000000-0008-0000-16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198577" cy="5695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3.xml><?xml version="1.0" encoding="utf-8"?>
<xdr:wsDr xmlns:xdr="http://schemas.openxmlformats.org/drawingml/2006/spreadsheetDrawing" xmlns:a="http://schemas.openxmlformats.org/drawingml/2006/main">
  <xdr:oneCellAnchor>
    <xdr:from>
      <xdr:col>1</xdr:col>
      <xdr:colOff>0</xdr:colOff>
      <xdr:row>0</xdr:row>
      <xdr:rowOff>0</xdr:rowOff>
    </xdr:from>
    <xdr:ext cx="6991350" cy="571500"/>
    <xdr:pic>
      <xdr:nvPicPr>
        <xdr:cNvPr id="2" name="Picture 1" descr="SKYROS_1">
          <a:extLst>
            <a:ext uri="{FF2B5EF4-FFF2-40B4-BE49-F238E27FC236}">
              <a16:creationId xmlns="" xmlns:a16="http://schemas.microsoft.com/office/drawing/2014/main" id="{00000000-0008-0000-15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4775" y="0"/>
          <a:ext cx="6991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4.xml><?xml version="1.0" encoding="utf-8"?>
<xdr:wsDr xmlns:xdr="http://schemas.openxmlformats.org/drawingml/2006/spreadsheetDrawing" xmlns:a="http://schemas.openxmlformats.org/drawingml/2006/main">
  <xdr:oneCellAnchor>
    <xdr:from>
      <xdr:col>0</xdr:col>
      <xdr:colOff>0</xdr:colOff>
      <xdr:row>0</xdr:row>
      <xdr:rowOff>0</xdr:rowOff>
    </xdr:from>
    <xdr:ext cx="6991350" cy="571500"/>
    <xdr:pic>
      <xdr:nvPicPr>
        <xdr:cNvPr id="2" name="Picture 1" descr="SKYROS_1">
          <a:extLst>
            <a:ext uri="{FF2B5EF4-FFF2-40B4-BE49-F238E27FC236}">
              <a16:creationId xmlns="" xmlns:a16="http://schemas.microsoft.com/office/drawing/2014/main" id="{00000000-0008-0000-15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991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5.xml><?xml version="1.0" encoding="utf-8"?>
<xdr:wsDr xmlns:xdr="http://schemas.openxmlformats.org/drawingml/2006/spreadsheetDrawing" xmlns:a="http://schemas.openxmlformats.org/drawingml/2006/main">
  <xdr:oneCellAnchor>
    <xdr:from>
      <xdr:col>0</xdr:col>
      <xdr:colOff>1546416</xdr:colOff>
      <xdr:row>15</xdr:row>
      <xdr:rowOff>0</xdr:rowOff>
    </xdr:from>
    <xdr:ext cx="184731" cy="311496"/>
    <xdr:sp macro="" textlink="">
      <xdr:nvSpPr>
        <xdr:cNvPr id="2" name="Прямоугольник 1">
          <a:extLst>
            <a:ext uri="{FF2B5EF4-FFF2-40B4-BE49-F238E27FC236}">
              <a16:creationId xmlns:a16="http://schemas.microsoft.com/office/drawing/2014/main" xmlns="" id="{00000000-0008-0000-1700-000005050000}"/>
            </a:ext>
          </a:extLst>
        </xdr:cNvPr>
        <xdr:cNvSpPr/>
      </xdr:nvSpPr>
      <xdr:spPr>
        <a:xfrm>
          <a:off x="1546416" y="4657725"/>
          <a:ext cx="184731" cy="311496"/>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endParaRPr lang="ru-RU" sz="14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endParaRPr>
        </a:p>
      </xdr:txBody>
    </xdr:sp>
    <xdr:clientData/>
  </xdr:oneCellAnchor>
  <xdr:twoCellAnchor editAs="oneCell">
    <xdr:from>
      <xdr:col>0</xdr:col>
      <xdr:colOff>0</xdr:colOff>
      <xdr:row>0</xdr:row>
      <xdr:rowOff>0</xdr:rowOff>
    </xdr:from>
    <xdr:to>
      <xdr:col>4</xdr:col>
      <xdr:colOff>200025</xdr:colOff>
      <xdr:row>1</xdr:row>
      <xdr:rowOff>0</xdr:rowOff>
    </xdr:to>
    <xdr:pic>
      <xdr:nvPicPr>
        <xdr:cNvPr id="3" name="Picture 1" descr="SKYROS_1">
          <a:extLst>
            <a:ext uri="{FF2B5EF4-FFF2-40B4-BE49-F238E27FC236}">
              <a16:creationId xmlns:a16="http://schemas.microsoft.com/office/drawing/2014/main" xmlns="" id="{00000000-0008-0000-15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991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1546416</xdr:colOff>
      <xdr:row>22</xdr:row>
      <xdr:rowOff>0</xdr:rowOff>
    </xdr:from>
    <xdr:ext cx="184731" cy="311496"/>
    <xdr:sp macro="" textlink="">
      <xdr:nvSpPr>
        <xdr:cNvPr id="4" name="Прямоугольник 3">
          <a:extLst>
            <a:ext uri="{FF2B5EF4-FFF2-40B4-BE49-F238E27FC236}">
              <a16:creationId xmlns:a16="http://schemas.microsoft.com/office/drawing/2014/main" xmlns="" id="{00000000-0008-0000-1700-000005050000}"/>
            </a:ext>
          </a:extLst>
        </xdr:cNvPr>
        <xdr:cNvSpPr/>
      </xdr:nvSpPr>
      <xdr:spPr>
        <a:xfrm>
          <a:off x="1546416" y="6238875"/>
          <a:ext cx="184731" cy="311496"/>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endParaRPr lang="ru-RU" sz="14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endParaRPr>
        </a:p>
      </xdr:txBody>
    </xdr:sp>
    <xdr:clientData/>
  </xdr:oneCellAnchor>
</xdr:wsDr>
</file>

<file path=xl/drawings/drawing2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266700</xdr:colOff>
      <xdr:row>1</xdr:row>
      <xdr:rowOff>0</xdr:rowOff>
    </xdr:to>
    <xdr:pic>
      <xdr:nvPicPr>
        <xdr:cNvPr id="2" name="Picture 1" descr="SKYROS_1">
          <a:extLst>
            <a:ext uri="{FF2B5EF4-FFF2-40B4-BE49-F238E27FC236}">
              <a16:creationId xmlns="" xmlns:a16="http://schemas.microsoft.com/office/drawing/2014/main" id="{00000000-0008-0000-15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991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266700</xdr:colOff>
      <xdr:row>1</xdr:row>
      <xdr:rowOff>0</xdr:rowOff>
    </xdr:to>
    <xdr:pic>
      <xdr:nvPicPr>
        <xdr:cNvPr id="2" name="Picture 1" descr="SKYROS_1">
          <a:extLst>
            <a:ext uri="{FF2B5EF4-FFF2-40B4-BE49-F238E27FC236}">
              <a16:creationId xmlns="" xmlns:a16="http://schemas.microsoft.com/office/drawing/2014/main" id="{00000000-0008-0000-15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991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2</xdr:col>
      <xdr:colOff>657225</xdr:colOff>
      <xdr:row>2</xdr:row>
      <xdr:rowOff>57150</xdr:rowOff>
    </xdr:from>
    <xdr:to>
      <xdr:col>2</xdr:col>
      <xdr:colOff>2761987</xdr:colOff>
      <xdr:row>5</xdr:row>
      <xdr:rowOff>38037</xdr:rowOff>
    </xdr:to>
    <xdr:pic>
      <xdr:nvPicPr>
        <xdr:cNvPr id="3" name="Рисунок 2">
          <a:extLst>
            <a:ext uri="{FF2B5EF4-FFF2-40B4-BE49-F238E27FC236}">
              <a16:creationId xmlns:a16="http://schemas.microsoft.com/office/drawing/2014/main" xmlns="" id="{00000000-0008-0000-23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200400" y="485775"/>
          <a:ext cx="2104762" cy="504762"/>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oneCellAnchor>
    <xdr:from>
      <xdr:col>0</xdr:col>
      <xdr:colOff>1352550</xdr:colOff>
      <xdr:row>133</xdr:row>
      <xdr:rowOff>219075</xdr:rowOff>
    </xdr:from>
    <xdr:ext cx="572464" cy="311496"/>
    <xdr:sp macro="" textlink="">
      <xdr:nvSpPr>
        <xdr:cNvPr id="11" name="Прямоугольник 10">
          <a:extLst>
            <a:ext uri="{FF2B5EF4-FFF2-40B4-BE49-F238E27FC236}">
              <a16:creationId xmlns:a16="http://schemas.microsoft.com/office/drawing/2014/main" xmlns="" id="{00000000-0008-0000-2500-00000B000000}"/>
            </a:ext>
          </a:extLst>
        </xdr:cNvPr>
        <xdr:cNvSpPr/>
      </xdr:nvSpPr>
      <xdr:spPr>
        <a:xfrm>
          <a:off x="1352550" y="34747200"/>
          <a:ext cx="572464" cy="311496"/>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n-US" sz="14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NEW</a:t>
          </a:r>
          <a:endParaRPr lang="ru-RU" sz="14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endParaRPr>
        </a:p>
      </xdr:txBody>
    </xdr:sp>
    <xdr:clientData/>
  </xdr:oneCellAnchor>
  <xdr:oneCellAnchor>
    <xdr:from>
      <xdr:col>0</xdr:col>
      <xdr:colOff>1362075</xdr:colOff>
      <xdr:row>134</xdr:row>
      <xdr:rowOff>219075</xdr:rowOff>
    </xdr:from>
    <xdr:ext cx="572464" cy="311496"/>
    <xdr:sp macro="" textlink="">
      <xdr:nvSpPr>
        <xdr:cNvPr id="12" name="Прямоугольник 11">
          <a:extLst>
            <a:ext uri="{FF2B5EF4-FFF2-40B4-BE49-F238E27FC236}">
              <a16:creationId xmlns:a16="http://schemas.microsoft.com/office/drawing/2014/main" xmlns="" id="{00000000-0008-0000-2500-00000C000000}"/>
            </a:ext>
          </a:extLst>
        </xdr:cNvPr>
        <xdr:cNvSpPr/>
      </xdr:nvSpPr>
      <xdr:spPr>
        <a:xfrm>
          <a:off x="1362075" y="34994850"/>
          <a:ext cx="572464" cy="311496"/>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n-US" sz="14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NEW</a:t>
          </a:r>
          <a:endParaRPr lang="ru-RU" sz="14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endParaRPr>
        </a:p>
      </xdr:txBody>
    </xdr:sp>
    <xdr:clientData/>
  </xdr:oneCellAnchor>
  <xdr:oneCellAnchor>
    <xdr:from>
      <xdr:col>0</xdr:col>
      <xdr:colOff>1343025</xdr:colOff>
      <xdr:row>136</xdr:row>
      <xdr:rowOff>161925</xdr:rowOff>
    </xdr:from>
    <xdr:ext cx="572464" cy="311496"/>
    <xdr:sp macro="" textlink="">
      <xdr:nvSpPr>
        <xdr:cNvPr id="13" name="Прямоугольник 12">
          <a:extLst>
            <a:ext uri="{FF2B5EF4-FFF2-40B4-BE49-F238E27FC236}">
              <a16:creationId xmlns:a16="http://schemas.microsoft.com/office/drawing/2014/main" xmlns="" id="{00000000-0008-0000-2500-00000D000000}"/>
            </a:ext>
          </a:extLst>
        </xdr:cNvPr>
        <xdr:cNvSpPr/>
      </xdr:nvSpPr>
      <xdr:spPr>
        <a:xfrm>
          <a:off x="1343025" y="35433000"/>
          <a:ext cx="572464" cy="311496"/>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n-US" sz="14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NEW</a:t>
          </a:r>
          <a:endParaRPr lang="ru-RU" sz="14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endParaRPr>
        </a:p>
      </xdr:txBody>
    </xdr:sp>
    <xdr:clientData/>
  </xdr:oneCellAnchor>
  <xdr:oneCellAnchor>
    <xdr:from>
      <xdr:col>0</xdr:col>
      <xdr:colOff>1352550</xdr:colOff>
      <xdr:row>184</xdr:row>
      <xdr:rowOff>0</xdr:rowOff>
    </xdr:from>
    <xdr:ext cx="572464" cy="311496"/>
    <xdr:sp macro="" textlink="">
      <xdr:nvSpPr>
        <xdr:cNvPr id="14" name="Прямоугольник 13">
          <a:extLst>
            <a:ext uri="{FF2B5EF4-FFF2-40B4-BE49-F238E27FC236}">
              <a16:creationId xmlns:a16="http://schemas.microsoft.com/office/drawing/2014/main" xmlns="" id="{00000000-0008-0000-2500-00000E000000}"/>
            </a:ext>
          </a:extLst>
        </xdr:cNvPr>
        <xdr:cNvSpPr/>
      </xdr:nvSpPr>
      <xdr:spPr>
        <a:xfrm>
          <a:off x="1352550" y="47139225"/>
          <a:ext cx="572464" cy="311496"/>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n-US" sz="14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NEW</a:t>
          </a:r>
          <a:endParaRPr lang="ru-RU" sz="14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endParaRPr>
        </a:p>
      </xdr:txBody>
    </xdr:sp>
    <xdr:clientData/>
  </xdr:oneCellAnchor>
  <xdr:oneCellAnchor>
    <xdr:from>
      <xdr:col>0</xdr:col>
      <xdr:colOff>1362075</xdr:colOff>
      <xdr:row>185</xdr:row>
      <xdr:rowOff>0</xdr:rowOff>
    </xdr:from>
    <xdr:ext cx="572464" cy="311496"/>
    <xdr:sp macro="" textlink="">
      <xdr:nvSpPr>
        <xdr:cNvPr id="15" name="Прямоугольник 14">
          <a:extLst>
            <a:ext uri="{FF2B5EF4-FFF2-40B4-BE49-F238E27FC236}">
              <a16:creationId xmlns:a16="http://schemas.microsoft.com/office/drawing/2014/main" xmlns="" id="{00000000-0008-0000-2500-00000F000000}"/>
            </a:ext>
          </a:extLst>
        </xdr:cNvPr>
        <xdr:cNvSpPr/>
      </xdr:nvSpPr>
      <xdr:spPr>
        <a:xfrm>
          <a:off x="1362075" y="47634525"/>
          <a:ext cx="572464" cy="311496"/>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n-US" sz="14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NEW</a:t>
          </a:r>
          <a:endParaRPr lang="ru-RU" sz="14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endParaRPr>
        </a:p>
      </xdr:txBody>
    </xdr:sp>
    <xdr:clientData/>
  </xdr:oneCellAnchor>
  <xdr:oneCellAnchor>
    <xdr:from>
      <xdr:col>0</xdr:col>
      <xdr:colOff>1352550</xdr:colOff>
      <xdr:row>186</xdr:row>
      <xdr:rowOff>304800</xdr:rowOff>
    </xdr:from>
    <xdr:ext cx="572464" cy="311496"/>
    <xdr:sp macro="" textlink="">
      <xdr:nvSpPr>
        <xdr:cNvPr id="16" name="Прямоугольник 15">
          <a:extLst>
            <a:ext uri="{FF2B5EF4-FFF2-40B4-BE49-F238E27FC236}">
              <a16:creationId xmlns:a16="http://schemas.microsoft.com/office/drawing/2014/main" xmlns="" id="{00000000-0008-0000-2500-000010000000}"/>
            </a:ext>
          </a:extLst>
        </xdr:cNvPr>
        <xdr:cNvSpPr/>
      </xdr:nvSpPr>
      <xdr:spPr>
        <a:xfrm>
          <a:off x="1352550" y="48558450"/>
          <a:ext cx="572464" cy="311496"/>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n-US" sz="14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NEW</a:t>
          </a:r>
          <a:endParaRPr lang="ru-RU" sz="14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endParaRPr>
        </a:p>
      </xdr:txBody>
    </xdr:sp>
    <xdr:clientData/>
  </xdr:oneCellAnchor>
  <xdr:oneCellAnchor>
    <xdr:from>
      <xdr:col>0</xdr:col>
      <xdr:colOff>1352550</xdr:colOff>
      <xdr:row>187</xdr:row>
      <xdr:rowOff>219075</xdr:rowOff>
    </xdr:from>
    <xdr:ext cx="572464" cy="311496"/>
    <xdr:sp macro="" textlink="">
      <xdr:nvSpPr>
        <xdr:cNvPr id="17" name="Прямоугольник 16">
          <a:extLst>
            <a:ext uri="{FF2B5EF4-FFF2-40B4-BE49-F238E27FC236}">
              <a16:creationId xmlns:a16="http://schemas.microsoft.com/office/drawing/2014/main" xmlns="" id="{00000000-0008-0000-2500-000011000000}"/>
            </a:ext>
          </a:extLst>
        </xdr:cNvPr>
        <xdr:cNvSpPr/>
      </xdr:nvSpPr>
      <xdr:spPr>
        <a:xfrm>
          <a:off x="1352550" y="48806100"/>
          <a:ext cx="572464" cy="311496"/>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n-US" sz="14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NEW</a:t>
          </a:r>
          <a:endParaRPr lang="ru-RU" sz="14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endParaRPr>
        </a:p>
      </xdr:txBody>
    </xdr:sp>
    <xdr:clientData/>
  </xdr:oneCellAnchor>
  <xdr:oneCellAnchor>
    <xdr:from>
      <xdr:col>0</xdr:col>
      <xdr:colOff>1343025</xdr:colOff>
      <xdr:row>194</xdr:row>
      <xdr:rowOff>209550</xdr:rowOff>
    </xdr:from>
    <xdr:ext cx="572464" cy="311496"/>
    <xdr:sp macro="" textlink="">
      <xdr:nvSpPr>
        <xdr:cNvPr id="18" name="Прямоугольник 17">
          <a:extLst>
            <a:ext uri="{FF2B5EF4-FFF2-40B4-BE49-F238E27FC236}">
              <a16:creationId xmlns:a16="http://schemas.microsoft.com/office/drawing/2014/main" xmlns="" id="{00000000-0008-0000-2500-000012000000}"/>
            </a:ext>
          </a:extLst>
        </xdr:cNvPr>
        <xdr:cNvSpPr/>
      </xdr:nvSpPr>
      <xdr:spPr>
        <a:xfrm>
          <a:off x="1343025" y="51482625"/>
          <a:ext cx="572464" cy="311496"/>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n-US" sz="14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NEW</a:t>
          </a:r>
          <a:endParaRPr lang="ru-RU" sz="14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endParaRPr>
        </a:p>
      </xdr:txBody>
    </xdr:sp>
    <xdr:clientData/>
  </xdr:oneCellAnchor>
  <xdr:oneCellAnchor>
    <xdr:from>
      <xdr:col>0</xdr:col>
      <xdr:colOff>1362075</xdr:colOff>
      <xdr:row>217</xdr:row>
      <xdr:rowOff>342900</xdr:rowOff>
    </xdr:from>
    <xdr:ext cx="572464" cy="311496"/>
    <xdr:sp macro="" textlink="">
      <xdr:nvSpPr>
        <xdr:cNvPr id="19" name="Прямоугольник 18">
          <a:extLst>
            <a:ext uri="{FF2B5EF4-FFF2-40B4-BE49-F238E27FC236}">
              <a16:creationId xmlns:a16="http://schemas.microsoft.com/office/drawing/2014/main" xmlns="" id="{00000000-0008-0000-2500-000013000000}"/>
            </a:ext>
          </a:extLst>
        </xdr:cNvPr>
        <xdr:cNvSpPr/>
      </xdr:nvSpPr>
      <xdr:spPr>
        <a:xfrm>
          <a:off x="1362075" y="57235725"/>
          <a:ext cx="572464" cy="311496"/>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n-US" sz="14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NEW</a:t>
          </a:r>
          <a:endParaRPr lang="ru-RU" sz="14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endParaRPr>
        </a:p>
      </xdr:txBody>
    </xdr:sp>
    <xdr:clientData/>
  </xdr:oneCellAnchor>
  <xdr:oneCellAnchor>
    <xdr:from>
      <xdr:col>0</xdr:col>
      <xdr:colOff>1362075</xdr:colOff>
      <xdr:row>218</xdr:row>
      <xdr:rowOff>219075</xdr:rowOff>
    </xdr:from>
    <xdr:ext cx="572464" cy="311496"/>
    <xdr:sp macro="" textlink="">
      <xdr:nvSpPr>
        <xdr:cNvPr id="20" name="Прямоугольник 19">
          <a:extLst>
            <a:ext uri="{FF2B5EF4-FFF2-40B4-BE49-F238E27FC236}">
              <a16:creationId xmlns:a16="http://schemas.microsoft.com/office/drawing/2014/main" xmlns="" id="{00000000-0008-0000-2500-000014000000}"/>
            </a:ext>
          </a:extLst>
        </xdr:cNvPr>
        <xdr:cNvSpPr/>
      </xdr:nvSpPr>
      <xdr:spPr>
        <a:xfrm>
          <a:off x="1362075" y="57483375"/>
          <a:ext cx="572464" cy="311496"/>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n-US" sz="14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NEW</a:t>
          </a:r>
          <a:endParaRPr lang="ru-RU" sz="14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endParaRPr>
        </a:p>
      </xdr:txBody>
    </xdr:sp>
    <xdr:clientData/>
  </xdr:oneCellAnchor>
  <xdr:oneCellAnchor>
    <xdr:from>
      <xdr:col>0</xdr:col>
      <xdr:colOff>1352550</xdr:colOff>
      <xdr:row>220</xdr:row>
      <xdr:rowOff>9525</xdr:rowOff>
    </xdr:from>
    <xdr:ext cx="572464" cy="311496"/>
    <xdr:sp macro="" textlink="">
      <xdr:nvSpPr>
        <xdr:cNvPr id="21" name="Прямоугольник 20">
          <a:extLst>
            <a:ext uri="{FF2B5EF4-FFF2-40B4-BE49-F238E27FC236}">
              <a16:creationId xmlns:a16="http://schemas.microsoft.com/office/drawing/2014/main" xmlns="" id="{00000000-0008-0000-2500-000015000000}"/>
            </a:ext>
          </a:extLst>
        </xdr:cNvPr>
        <xdr:cNvSpPr/>
      </xdr:nvSpPr>
      <xdr:spPr>
        <a:xfrm>
          <a:off x="1352550" y="57769125"/>
          <a:ext cx="572464" cy="311496"/>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n-US" sz="14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NEW</a:t>
          </a:r>
          <a:endParaRPr lang="ru-RU" sz="14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endParaRPr>
        </a:p>
      </xdr:txBody>
    </xdr:sp>
    <xdr:clientData/>
  </xdr:oneCellAnchor>
  <xdr:oneCellAnchor>
    <xdr:from>
      <xdr:col>0</xdr:col>
      <xdr:colOff>1362075</xdr:colOff>
      <xdr:row>221</xdr:row>
      <xdr:rowOff>0</xdr:rowOff>
    </xdr:from>
    <xdr:ext cx="572464" cy="311496"/>
    <xdr:sp macro="" textlink="">
      <xdr:nvSpPr>
        <xdr:cNvPr id="22" name="Прямоугольник 21">
          <a:extLst>
            <a:ext uri="{FF2B5EF4-FFF2-40B4-BE49-F238E27FC236}">
              <a16:creationId xmlns:a16="http://schemas.microsoft.com/office/drawing/2014/main" xmlns="" id="{00000000-0008-0000-2500-000016000000}"/>
            </a:ext>
          </a:extLst>
        </xdr:cNvPr>
        <xdr:cNvSpPr/>
      </xdr:nvSpPr>
      <xdr:spPr>
        <a:xfrm>
          <a:off x="1362075" y="58131075"/>
          <a:ext cx="572464" cy="311496"/>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n-US" sz="14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NEW</a:t>
          </a:r>
          <a:endParaRPr lang="ru-RU" sz="14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endParaRPr>
        </a:p>
      </xdr:txBody>
    </xdr:sp>
    <xdr:clientData/>
  </xdr:oneCellAnchor>
  <xdr:oneCellAnchor>
    <xdr:from>
      <xdr:col>0</xdr:col>
      <xdr:colOff>272142</xdr:colOff>
      <xdr:row>270</xdr:row>
      <xdr:rowOff>0</xdr:rowOff>
    </xdr:from>
    <xdr:ext cx="184731" cy="264560"/>
    <xdr:sp macro="" textlink="">
      <xdr:nvSpPr>
        <xdr:cNvPr id="23" name="TextBox 22">
          <a:extLst>
            <a:ext uri="{FF2B5EF4-FFF2-40B4-BE49-F238E27FC236}"/>
          </a:extLst>
        </xdr:cNvPr>
        <xdr:cNvSpPr txBox="1"/>
      </xdr:nvSpPr>
      <xdr:spPr>
        <a:xfrm>
          <a:off x="272142" y="89620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oneCellAnchor>
    <xdr:from>
      <xdr:col>0</xdr:col>
      <xdr:colOff>272142</xdr:colOff>
      <xdr:row>270</xdr:row>
      <xdr:rowOff>0</xdr:rowOff>
    </xdr:from>
    <xdr:ext cx="184731" cy="264560"/>
    <xdr:sp macro="" textlink="">
      <xdr:nvSpPr>
        <xdr:cNvPr id="24" name="TextBox 23">
          <a:extLst>
            <a:ext uri="{FF2B5EF4-FFF2-40B4-BE49-F238E27FC236}"/>
          </a:extLst>
        </xdr:cNvPr>
        <xdr:cNvSpPr txBox="1"/>
      </xdr:nvSpPr>
      <xdr:spPr>
        <a:xfrm>
          <a:off x="272142" y="89620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1000125</xdr:colOff>
      <xdr:row>278</xdr:row>
      <xdr:rowOff>152400</xdr:rowOff>
    </xdr:from>
    <xdr:to>
      <xdr:col>0</xdr:col>
      <xdr:colOff>1000125</xdr:colOff>
      <xdr:row>278</xdr:row>
      <xdr:rowOff>152400</xdr:rowOff>
    </xdr:to>
    <xdr:pic>
      <xdr:nvPicPr>
        <xdr:cNvPr id="25" name="Рисунок 13"/>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rot="-248905">
          <a:off x="1000125" y="941070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270</xdr:row>
      <xdr:rowOff>0</xdr:rowOff>
    </xdr:from>
    <xdr:ext cx="184731" cy="264560"/>
    <xdr:sp macro="" textlink="">
      <xdr:nvSpPr>
        <xdr:cNvPr id="26" name="TextBox 25">
          <a:extLst>
            <a:ext uri="{FF2B5EF4-FFF2-40B4-BE49-F238E27FC236}"/>
          </a:extLst>
        </xdr:cNvPr>
        <xdr:cNvSpPr txBox="1"/>
      </xdr:nvSpPr>
      <xdr:spPr>
        <a:xfrm>
          <a:off x="272142" y="896207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1000125</xdr:colOff>
      <xdr:row>278</xdr:row>
      <xdr:rowOff>933450</xdr:rowOff>
    </xdr:from>
    <xdr:to>
      <xdr:col>0</xdr:col>
      <xdr:colOff>1000125</xdr:colOff>
      <xdr:row>279</xdr:row>
      <xdr:rowOff>158750</xdr:rowOff>
    </xdr:to>
    <xdr:pic>
      <xdr:nvPicPr>
        <xdr:cNvPr id="27" name="Рисунок 20"/>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rot="-248905">
          <a:off x="1000125" y="94240350"/>
          <a:ext cx="0" cy="15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1000125</xdr:colOff>
      <xdr:row>278</xdr:row>
      <xdr:rowOff>152400</xdr:rowOff>
    </xdr:from>
    <xdr:to>
      <xdr:col>2</xdr:col>
      <xdr:colOff>123825</xdr:colOff>
      <xdr:row>278</xdr:row>
      <xdr:rowOff>152400</xdr:rowOff>
    </xdr:to>
    <xdr:pic>
      <xdr:nvPicPr>
        <xdr:cNvPr id="28" name="Рисунок 13"/>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rot="-248905">
          <a:off x="2790825" y="94107000"/>
          <a:ext cx="1238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263</xdr:row>
      <xdr:rowOff>0</xdr:rowOff>
    </xdr:from>
    <xdr:to>
      <xdr:col>0</xdr:col>
      <xdr:colOff>933450</xdr:colOff>
      <xdr:row>263</xdr:row>
      <xdr:rowOff>0</xdr:rowOff>
    </xdr:to>
    <xdr:pic>
      <xdr:nvPicPr>
        <xdr:cNvPr id="29" name="Рисунок 5"/>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l="7220" r="4681" b="-2760"/>
        <a:stretch>
          <a:fillRect/>
        </a:stretch>
      </xdr:blipFill>
      <xdr:spPr bwMode="auto">
        <a:xfrm>
          <a:off x="47625" y="86077425"/>
          <a:ext cx="8858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242</xdr:row>
      <xdr:rowOff>9525</xdr:rowOff>
    </xdr:from>
    <xdr:to>
      <xdr:col>0</xdr:col>
      <xdr:colOff>933450</xdr:colOff>
      <xdr:row>242</xdr:row>
      <xdr:rowOff>9525</xdr:rowOff>
    </xdr:to>
    <xdr:pic>
      <xdr:nvPicPr>
        <xdr:cNvPr id="30" name="Рисунок 11"/>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l="7220" r="4681" b="-2760"/>
        <a:stretch>
          <a:fillRect/>
        </a:stretch>
      </xdr:blipFill>
      <xdr:spPr bwMode="auto">
        <a:xfrm>
          <a:off x="47625" y="69818250"/>
          <a:ext cx="8858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242</xdr:row>
      <xdr:rowOff>85725</xdr:rowOff>
    </xdr:from>
    <xdr:to>
      <xdr:col>0</xdr:col>
      <xdr:colOff>933450</xdr:colOff>
      <xdr:row>242</xdr:row>
      <xdr:rowOff>85725</xdr:rowOff>
    </xdr:to>
    <xdr:pic>
      <xdr:nvPicPr>
        <xdr:cNvPr id="31" name="Рисунок 18"/>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l="7220" r="4681" b="-2760"/>
        <a:stretch>
          <a:fillRect/>
        </a:stretch>
      </xdr:blipFill>
      <xdr:spPr bwMode="auto">
        <a:xfrm>
          <a:off x="47625" y="69894450"/>
          <a:ext cx="8858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268</xdr:row>
      <xdr:rowOff>0</xdr:rowOff>
    </xdr:from>
    <xdr:ext cx="184731" cy="264560"/>
    <xdr:sp macro="" textlink="">
      <xdr:nvSpPr>
        <xdr:cNvPr id="32" name="TextBox 31">
          <a:extLst>
            <a:ext uri="{FF2B5EF4-FFF2-40B4-BE49-F238E27FC236}"/>
          </a:extLst>
        </xdr:cNvPr>
        <xdr:cNvSpPr txBox="1"/>
      </xdr:nvSpPr>
      <xdr:spPr>
        <a:xfrm>
          <a:off x="272142" y="887158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0</xdr:colOff>
      <xdr:row>318</xdr:row>
      <xdr:rowOff>0</xdr:rowOff>
    </xdr:from>
    <xdr:to>
      <xdr:col>1</xdr:col>
      <xdr:colOff>568325</xdr:colOff>
      <xdr:row>318</xdr:row>
      <xdr:rowOff>0</xdr:rowOff>
    </xdr:to>
    <xdr:pic>
      <xdr:nvPicPr>
        <xdr:cNvPr id="33" name="Рисунок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rot="-248905">
          <a:off x="0" y="124225050"/>
          <a:ext cx="2501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1000125</xdr:colOff>
      <xdr:row>318</xdr:row>
      <xdr:rowOff>0</xdr:rowOff>
    </xdr:from>
    <xdr:to>
      <xdr:col>1</xdr:col>
      <xdr:colOff>377825</xdr:colOff>
      <xdr:row>318</xdr:row>
      <xdr:rowOff>0</xdr:rowOff>
    </xdr:to>
    <xdr:pic>
      <xdr:nvPicPr>
        <xdr:cNvPr id="34" name="Рисунок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rot="-248905">
          <a:off x="1000125" y="124225050"/>
          <a:ext cx="13112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318</xdr:row>
      <xdr:rowOff>0</xdr:rowOff>
    </xdr:from>
    <xdr:to>
      <xdr:col>0</xdr:col>
      <xdr:colOff>428625</xdr:colOff>
      <xdr:row>318</xdr:row>
      <xdr:rowOff>0</xdr:rowOff>
    </xdr:to>
    <xdr:pic>
      <xdr:nvPicPr>
        <xdr:cNvPr id="35" name="Рисунок 3"/>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l="7220" r="4681" b="-2760"/>
        <a:stretch>
          <a:fillRect/>
        </a:stretch>
      </xdr:blipFill>
      <xdr:spPr bwMode="auto">
        <a:xfrm>
          <a:off x="0" y="124225050"/>
          <a:ext cx="428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0</xdr:colOff>
      <xdr:row>306</xdr:row>
      <xdr:rowOff>0</xdr:rowOff>
    </xdr:from>
    <xdr:ext cx="184731" cy="264560"/>
    <xdr:sp macro="" textlink="">
      <xdr:nvSpPr>
        <xdr:cNvPr id="36" name="TextBox 35">
          <a:extLst>
            <a:ext uri="{FF2B5EF4-FFF2-40B4-BE49-F238E27FC236}"/>
          </a:extLst>
        </xdr:cNvPr>
        <xdr:cNvSpPr txBox="1"/>
      </xdr:nvSpPr>
      <xdr:spPr>
        <a:xfrm>
          <a:off x="0" y="113166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47625</xdr:colOff>
      <xdr:row>318</xdr:row>
      <xdr:rowOff>0</xdr:rowOff>
    </xdr:from>
    <xdr:to>
      <xdr:col>1</xdr:col>
      <xdr:colOff>28575</xdr:colOff>
      <xdr:row>318</xdr:row>
      <xdr:rowOff>0</xdr:rowOff>
    </xdr:to>
    <xdr:pic>
      <xdr:nvPicPr>
        <xdr:cNvPr id="37" name="Рисунок 5"/>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l="7220" r="4681" b="-2760"/>
        <a:stretch>
          <a:fillRect/>
        </a:stretch>
      </xdr:blipFill>
      <xdr:spPr bwMode="auto">
        <a:xfrm>
          <a:off x="47625" y="124225050"/>
          <a:ext cx="1914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306</xdr:row>
      <xdr:rowOff>0</xdr:rowOff>
    </xdr:from>
    <xdr:ext cx="184731" cy="264560"/>
    <xdr:sp macro="" textlink="">
      <xdr:nvSpPr>
        <xdr:cNvPr id="38" name="TextBox 37">
          <a:extLst>
            <a:ext uri="{FF2B5EF4-FFF2-40B4-BE49-F238E27FC236}"/>
          </a:extLst>
        </xdr:cNvPr>
        <xdr:cNvSpPr txBox="1"/>
      </xdr:nvSpPr>
      <xdr:spPr>
        <a:xfrm>
          <a:off x="272142" y="113166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4</xdr:col>
      <xdr:colOff>0</xdr:colOff>
      <xdr:row>318</xdr:row>
      <xdr:rowOff>0</xdr:rowOff>
    </xdr:from>
    <xdr:to>
      <xdr:col>5</xdr:col>
      <xdr:colOff>282575</xdr:colOff>
      <xdr:row>318</xdr:row>
      <xdr:rowOff>0</xdr:rowOff>
    </xdr:to>
    <xdr:pic>
      <xdr:nvPicPr>
        <xdr:cNvPr id="39" name="Рисунок 7"/>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l="7220" r="4681" b="-2760"/>
        <a:stretch>
          <a:fillRect/>
        </a:stretch>
      </xdr:blipFill>
      <xdr:spPr bwMode="auto">
        <a:xfrm>
          <a:off x="7000875" y="124225050"/>
          <a:ext cx="9493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318</xdr:row>
      <xdr:rowOff>0</xdr:rowOff>
    </xdr:from>
    <xdr:to>
      <xdr:col>0</xdr:col>
      <xdr:colOff>428625</xdr:colOff>
      <xdr:row>318</xdr:row>
      <xdr:rowOff>0</xdr:rowOff>
    </xdr:to>
    <xdr:pic>
      <xdr:nvPicPr>
        <xdr:cNvPr id="40" name="Рисунок 8"/>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l="7220" r="4681" b="-2760"/>
        <a:stretch>
          <a:fillRect/>
        </a:stretch>
      </xdr:blipFill>
      <xdr:spPr bwMode="auto">
        <a:xfrm>
          <a:off x="0" y="124225050"/>
          <a:ext cx="428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0</xdr:colOff>
      <xdr:row>306</xdr:row>
      <xdr:rowOff>0</xdr:rowOff>
    </xdr:from>
    <xdr:ext cx="184731" cy="264560"/>
    <xdr:sp macro="" textlink="">
      <xdr:nvSpPr>
        <xdr:cNvPr id="41" name="TextBox 40">
          <a:extLst>
            <a:ext uri="{FF2B5EF4-FFF2-40B4-BE49-F238E27FC236}"/>
          </a:extLst>
        </xdr:cNvPr>
        <xdr:cNvSpPr txBox="1"/>
      </xdr:nvSpPr>
      <xdr:spPr>
        <a:xfrm>
          <a:off x="0" y="113166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0</xdr:colOff>
      <xdr:row>318</xdr:row>
      <xdr:rowOff>0</xdr:rowOff>
    </xdr:from>
    <xdr:to>
      <xdr:col>0</xdr:col>
      <xdr:colOff>247650</xdr:colOff>
      <xdr:row>318</xdr:row>
      <xdr:rowOff>0</xdr:rowOff>
    </xdr:to>
    <xdr:pic>
      <xdr:nvPicPr>
        <xdr:cNvPr id="42" name="Рисунок 10"/>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rot="-248905">
          <a:off x="0" y="124225050"/>
          <a:ext cx="247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318</xdr:row>
      <xdr:rowOff>0</xdr:rowOff>
    </xdr:from>
    <xdr:to>
      <xdr:col>1</xdr:col>
      <xdr:colOff>28575</xdr:colOff>
      <xdr:row>318</xdr:row>
      <xdr:rowOff>0</xdr:rowOff>
    </xdr:to>
    <xdr:pic>
      <xdr:nvPicPr>
        <xdr:cNvPr id="43" name="Рисунок 11"/>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l="7220" r="4681" b="-2760"/>
        <a:stretch>
          <a:fillRect/>
        </a:stretch>
      </xdr:blipFill>
      <xdr:spPr bwMode="auto">
        <a:xfrm>
          <a:off x="47625" y="124225050"/>
          <a:ext cx="1914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306</xdr:row>
      <xdr:rowOff>0</xdr:rowOff>
    </xdr:from>
    <xdr:ext cx="184731" cy="264560"/>
    <xdr:sp macro="" textlink="">
      <xdr:nvSpPr>
        <xdr:cNvPr id="44" name="TextBox 43">
          <a:extLst>
            <a:ext uri="{FF2B5EF4-FFF2-40B4-BE49-F238E27FC236}"/>
          </a:extLst>
        </xdr:cNvPr>
        <xdr:cNvSpPr txBox="1"/>
      </xdr:nvSpPr>
      <xdr:spPr>
        <a:xfrm>
          <a:off x="272142" y="113166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1000125</xdr:colOff>
      <xdr:row>318</xdr:row>
      <xdr:rowOff>0</xdr:rowOff>
    </xdr:from>
    <xdr:to>
      <xdr:col>0</xdr:col>
      <xdr:colOff>1247775</xdr:colOff>
      <xdr:row>318</xdr:row>
      <xdr:rowOff>0</xdr:rowOff>
    </xdr:to>
    <xdr:pic>
      <xdr:nvPicPr>
        <xdr:cNvPr id="45" name="Рисунок 13"/>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rot="-248905">
          <a:off x="1000125" y="124225050"/>
          <a:ext cx="247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318</xdr:row>
      <xdr:rowOff>0</xdr:rowOff>
    </xdr:from>
    <xdr:to>
      <xdr:col>5</xdr:col>
      <xdr:colOff>282575</xdr:colOff>
      <xdr:row>318</xdr:row>
      <xdr:rowOff>0</xdr:rowOff>
    </xdr:to>
    <xdr:pic>
      <xdr:nvPicPr>
        <xdr:cNvPr id="46" name="Рисунок 14"/>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l="7220" r="4681" b="-2760"/>
        <a:stretch>
          <a:fillRect/>
        </a:stretch>
      </xdr:blipFill>
      <xdr:spPr bwMode="auto">
        <a:xfrm>
          <a:off x="7000875" y="124225050"/>
          <a:ext cx="9493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306</xdr:row>
      <xdr:rowOff>0</xdr:rowOff>
    </xdr:from>
    <xdr:to>
      <xdr:col>4</xdr:col>
      <xdr:colOff>3175</xdr:colOff>
      <xdr:row>306</xdr:row>
      <xdr:rowOff>38100</xdr:rowOff>
    </xdr:to>
    <xdr:pic>
      <xdr:nvPicPr>
        <xdr:cNvPr id="47" name="Рисунок 1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rot="-248905">
          <a:off x="7000875" y="113166525"/>
          <a:ext cx="317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318</xdr:row>
      <xdr:rowOff>0</xdr:rowOff>
    </xdr:from>
    <xdr:to>
      <xdr:col>0</xdr:col>
      <xdr:colOff>428625</xdr:colOff>
      <xdr:row>318</xdr:row>
      <xdr:rowOff>0</xdr:rowOff>
    </xdr:to>
    <xdr:pic>
      <xdr:nvPicPr>
        <xdr:cNvPr id="48" name="Рисунок 16"/>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l="7220" r="4681" b="-2760"/>
        <a:stretch>
          <a:fillRect/>
        </a:stretch>
      </xdr:blipFill>
      <xdr:spPr bwMode="auto">
        <a:xfrm>
          <a:off x="0" y="124225050"/>
          <a:ext cx="428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318</xdr:row>
      <xdr:rowOff>0</xdr:rowOff>
    </xdr:from>
    <xdr:to>
      <xdr:col>0</xdr:col>
      <xdr:colOff>539750</xdr:colOff>
      <xdr:row>318</xdr:row>
      <xdr:rowOff>0</xdr:rowOff>
    </xdr:to>
    <xdr:pic>
      <xdr:nvPicPr>
        <xdr:cNvPr id="49" name="Рисунок 17"/>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rot="-248905">
          <a:off x="0" y="124225050"/>
          <a:ext cx="5397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318</xdr:row>
      <xdr:rowOff>0</xdr:rowOff>
    </xdr:from>
    <xdr:to>
      <xdr:col>1</xdr:col>
      <xdr:colOff>28575</xdr:colOff>
      <xdr:row>318</xdr:row>
      <xdr:rowOff>0</xdr:rowOff>
    </xdr:to>
    <xdr:pic>
      <xdr:nvPicPr>
        <xdr:cNvPr id="50" name="Рисунок 18"/>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l="7220" r="4681" b="-2760"/>
        <a:stretch>
          <a:fillRect/>
        </a:stretch>
      </xdr:blipFill>
      <xdr:spPr bwMode="auto">
        <a:xfrm>
          <a:off x="47625" y="124225050"/>
          <a:ext cx="1914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306</xdr:row>
      <xdr:rowOff>0</xdr:rowOff>
    </xdr:from>
    <xdr:ext cx="184731" cy="264560"/>
    <xdr:sp macro="" textlink="">
      <xdr:nvSpPr>
        <xdr:cNvPr id="51" name="TextBox 50">
          <a:extLst>
            <a:ext uri="{FF2B5EF4-FFF2-40B4-BE49-F238E27FC236}"/>
          </a:extLst>
        </xdr:cNvPr>
        <xdr:cNvSpPr txBox="1"/>
      </xdr:nvSpPr>
      <xdr:spPr>
        <a:xfrm>
          <a:off x="272142" y="113166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1000125</xdr:colOff>
      <xdr:row>318</xdr:row>
      <xdr:rowOff>0</xdr:rowOff>
    </xdr:from>
    <xdr:to>
      <xdr:col>1</xdr:col>
      <xdr:colOff>0</xdr:colOff>
      <xdr:row>318</xdr:row>
      <xdr:rowOff>0</xdr:rowOff>
    </xdr:to>
    <xdr:pic>
      <xdr:nvPicPr>
        <xdr:cNvPr id="52" name="Рисунок 20"/>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rot="-248905">
          <a:off x="1000125" y="124225050"/>
          <a:ext cx="9334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352</xdr:row>
      <xdr:rowOff>0</xdr:rowOff>
    </xdr:from>
    <xdr:to>
      <xdr:col>0</xdr:col>
      <xdr:colOff>428625</xdr:colOff>
      <xdr:row>352</xdr:row>
      <xdr:rowOff>0</xdr:rowOff>
    </xdr:to>
    <xdr:pic>
      <xdr:nvPicPr>
        <xdr:cNvPr id="53" name="Рисунок 3"/>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l="7220" r="4681" b="-2760"/>
        <a:stretch>
          <a:fillRect/>
        </a:stretch>
      </xdr:blipFill>
      <xdr:spPr bwMode="auto">
        <a:xfrm>
          <a:off x="0" y="151485600"/>
          <a:ext cx="428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0</xdr:colOff>
      <xdr:row>350</xdr:row>
      <xdr:rowOff>2721</xdr:rowOff>
    </xdr:from>
    <xdr:ext cx="184731" cy="264560"/>
    <xdr:sp macro="" textlink="">
      <xdr:nvSpPr>
        <xdr:cNvPr id="54" name="TextBox 53">
          <a:extLst>
            <a:ext uri="{FF2B5EF4-FFF2-40B4-BE49-F238E27FC236}"/>
          </a:extLst>
        </xdr:cNvPr>
        <xdr:cNvSpPr txBox="1"/>
      </xdr:nvSpPr>
      <xdr:spPr>
        <a:xfrm>
          <a:off x="0" y="15008814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47625</xdr:colOff>
      <xdr:row>352</xdr:row>
      <xdr:rowOff>0</xdr:rowOff>
    </xdr:from>
    <xdr:to>
      <xdr:col>0</xdr:col>
      <xdr:colOff>781050</xdr:colOff>
      <xdr:row>352</xdr:row>
      <xdr:rowOff>0</xdr:rowOff>
    </xdr:to>
    <xdr:pic>
      <xdr:nvPicPr>
        <xdr:cNvPr id="55" name="Рисунок 5"/>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l="7220" r="4681" b="-2760"/>
        <a:stretch>
          <a:fillRect/>
        </a:stretch>
      </xdr:blipFill>
      <xdr:spPr bwMode="auto">
        <a:xfrm>
          <a:off x="47625" y="15148560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350</xdr:row>
      <xdr:rowOff>2721</xdr:rowOff>
    </xdr:from>
    <xdr:ext cx="184731" cy="264560"/>
    <xdr:sp macro="" textlink="">
      <xdr:nvSpPr>
        <xdr:cNvPr id="56" name="TextBox 55">
          <a:extLst>
            <a:ext uri="{FF2B5EF4-FFF2-40B4-BE49-F238E27FC236}"/>
          </a:extLst>
        </xdr:cNvPr>
        <xdr:cNvSpPr txBox="1"/>
      </xdr:nvSpPr>
      <xdr:spPr>
        <a:xfrm>
          <a:off x="272142" y="15008814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2</xdr:col>
      <xdr:colOff>0</xdr:colOff>
      <xdr:row>352</xdr:row>
      <xdr:rowOff>0</xdr:rowOff>
    </xdr:from>
    <xdr:to>
      <xdr:col>2</xdr:col>
      <xdr:colOff>1270000</xdr:colOff>
      <xdr:row>352</xdr:row>
      <xdr:rowOff>0</xdr:rowOff>
    </xdr:to>
    <xdr:pic>
      <xdr:nvPicPr>
        <xdr:cNvPr id="57" name="Рисунок 7"/>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l="7220" r="4681" b="-2760"/>
        <a:stretch>
          <a:fillRect/>
        </a:stretch>
      </xdr:blipFill>
      <xdr:spPr bwMode="auto">
        <a:xfrm>
          <a:off x="2790825" y="151485600"/>
          <a:ext cx="1270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352</xdr:row>
      <xdr:rowOff>0</xdr:rowOff>
    </xdr:from>
    <xdr:to>
      <xdr:col>0</xdr:col>
      <xdr:colOff>428625</xdr:colOff>
      <xdr:row>352</xdr:row>
      <xdr:rowOff>0</xdr:rowOff>
    </xdr:to>
    <xdr:pic>
      <xdr:nvPicPr>
        <xdr:cNvPr id="58" name="Рисунок 20"/>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l="7220" r="4681" b="-2760"/>
        <a:stretch>
          <a:fillRect/>
        </a:stretch>
      </xdr:blipFill>
      <xdr:spPr bwMode="auto">
        <a:xfrm>
          <a:off x="0" y="151485600"/>
          <a:ext cx="428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352</xdr:row>
      <xdr:rowOff>0</xdr:rowOff>
    </xdr:from>
    <xdr:to>
      <xdr:col>0</xdr:col>
      <xdr:colOff>781050</xdr:colOff>
      <xdr:row>352</xdr:row>
      <xdr:rowOff>0</xdr:rowOff>
    </xdr:to>
    <xdr:pic>
      <xdr:nvPicPr>
        <xdr:cNvPr id="59" name="Рисунок 21"/>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l="7220" r="4681" b="-2760"/>
        <a:stretch>
          <a:fillRect/>
        </a:stretch>
      </xdr:blipFill>
      <xdr:spPr bwMode="auto">
        <a:xfrm>
          <a:off x="47625" y="15148560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350</xdr:row>
      <xdr:rowOff>2721</xdr:rowOff>
    </xdr:from>
    <xdr:ext cx="184731" cy="264560"/>
    <xdr:sp macro="" textlink="">
      <xdr:nvSpPr>
        <xdr:cNvPr id="60" name="TextBox 59">
          <a:extLst>
            <a:ext uri="{FF2B5EF4-FFF2-40B4-BE49-F238E27FC236}"/>
          </a:extLst>
        </xdr:cNvPr>
        <xdr:cNvSpPr txBox="1"/>
      </xdr:nvSpPr>
      <xdr:spPr>
        <a:xfrm>
          <a:off x="272142" y="15008814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oneCellAnchor>
    <xdr:from>
      <xdr:col>4</xdr:col>
      <xdr:colOff>0</xdr:colOff>
      <xdr:row>306</xdr:row>
      <xdr:rowOff>0</xdr:rowOff>
    </xdr:from>
    <xdr:ext cx="184731" cy="264560"/>
    <xdr:sp macro="" textlink="">
      <xdr:nvSpPr>
        <xdr:cNvPr id="61" name="TextBox 60">
          <a:extLst>
            <a:ext uri="{FF2B5EF4-FFF2-40B4-BE49-F238E27FC236}"/>
          </a:extLst>
        </xdr:cNvPr>
        <xdr:cNvSpPr txBox="1"/>
      </xdr:nvSpPr>
      <xdr:spPr>
        <a:xfrm>
          <a:off x="7000875" y="113166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oneCellAnchor>
    <xdr:from>
      <xdr:col>4</xdr:col>
      <xdr:colOff>0</xdr:colOff>
      <xdr:row>306</xdr:row>
      <xdr:rowOff>0</xdr:rowOff>
    </xdr:from>
    <xdr:ext cx="184731" cy="264560"/>
    <xdr:sp macro="" textlink="">
      <xdr:nvSpPr>
        <xdr:cNvPr id="62" name="TextBox 61">
          <a:extLst>
            <a:ext uri="{FF2B5EF4-FFF2-40B4-BE49-F238E27FC236}"/>
          </a:extLst>
        </xdr:cNvPr>
        <xdr:cNvSpPr txBox="1"/>
      </xdr:nvSpPr>
      <xdr:spPr>
        <a:xfrm>
          <a:off x="7000875" y="113166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oneCellAnchor>
    <xdr:from>
      <xdr:col>4</xdr:col>
      <xdr:colOff>0</xdr:colOff>
      <xdr:row>306</xdr:row>
      <xdr:rowOff>0</xdr:rowOff>
    </xdr:from>
    <xdr:ext cx="184731" cy="264560"/>
    <xdr:sp macro="" textlink="">
      <xdr:nvSpPr>
        <xdr:cNvPr id="63" name="TextBox 62">
          <a:extLst>
            <a:ext uri="{FF2B5EF4-FFF2-40B4-BE49-F238E27FC236}"/>
          </a:extLst>
        </xdr:cNvPr>
        <xdr:cNvSpPr txBox="1"/>
      </xdr:nvSpPr>
      <xdr:spPr>
        <a:xfrm>
          <a:off x="7000875" y="1131665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2</xdr:col>
      <xdr:colOff>0</xdr:colOff>
      <xdr:row>352</xdr:row>
      <xdr:rowOff>0</xdr:rowOff>
    </xdr:from>
    <xdr:to>
      <xdr:col>2</xdr:col>
      <xdr:colOff>733425</xdr:colOff>
      <xdr:row>352</xdr:row>
      <xdr:rowOff>0</xdr:rowOff>
    </xdr:to>
    <xdr:pic>
      <xdr:nvPicPr>
        <xdr:cNvPr id="64" name="Рисунок 5"/>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l="7220" r="4681" b="-2760"/>
        <a:stretch>
          <a:fillRect/>
        </a:stretch>
      </xdr:blipFill>
      <xdr:spPr bwMode="auto">
        <a:xfrm>
          <a:off x="2790825" y="15148560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0</xdr:colOff>
      <xdr:row>350</xdr:row>
      <xdr:rowOff>2721</xdr:rowOff>
    </xdr:from>
    <xdr:ext cx="184731" cy="264560"/>
    <xdr:sp macro="" textlink="">
      <xdr:nvSpPr>
        <xdr:cNvPr id="65" name="TextBox 64">
          <a:extLst>
            <a:ext uri="{FF2B5EF4-FFF2-40B4-BE49-F238E27FC236}"/>
          </a:extLst>
        </xdr:cNvPr>
        <xdr:cNvSpPr txBox="1"/>
      </xdr:nvSpPr>
      <xdr:spPr>
        <a:xfrm>
          <a:off x="2790825" y="15008814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2</xdr:col>
      <xdr:colOff>0</xdr:colOff>
      <xdr:row>352</xdr:row>
      <xdr:rowOff>0</xdr:rowOff>
    </xdr:from>
    <xdr:to>
      <xdr:col>2</xdr:col>
      <xdr:colOff>733425</xdr:colOff>
      <xdr:row>352</xdr:row>
      <xdr:rowOff>0</xdr:rowOff>
    </xdr:to>
    <xdr:pic>
      <xdr:nvPicPr>
        <xdr:cNvPr id="66" name="Рисунок 21"/>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l="7220" r="4681" b="-2760"/>
        <a:stretch>
          <a:fillRect/>
        </a:stretch>
      </xdr:blipFill>
      <xdr:spPr bwMode="auto">
        <a:xfrm>
          <a:off x="2790825" y="15148560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0</xdr:colOff>
      <xdr:row>350</xdr:row>
      <xdr:rowOff>2721</xdr:rowOff>
    </xdr:from>
    <xdr:ext cx="184731" cy="264560"/>
    <xdr:sp macro="" textlink="">
      <xdr:nvSpPr>
        <xdr:cNvPr id="67" name="TextBox 66">
          <a:extLst>
            <a:ext uri="{FF2B5EF4-FFF2-40B4-BE49-F238E27FC236}"/>
          </a:extLst>
        </xdr:cNvPr>
        <xdr:cNvSpPr txBox="1"/>
      </xdr:nvSpPr>
      <xdr:spPr>
        <a:xfrm>
          <a:off x="2790825" y="15008814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47625</xdr:colOff>
      <xdr:row>354</xdr:row>
      <xdr:rowOff>0</xdr:rowOff>
    </xdr:from>
    <xdr:to>
      <xdr:col>2</xdr:col>
      <xdr:colOff>200025</xdr:colOff>
      <xdr:row>354</xdr:row>
      <xdr:rowOff>0</xdr:rowOff>
    </xdr:to>
    <xdr:pic>
      <xdr:nvPicPr>
        <xdr:cNvPr id="68" name="Рисунок 3"/>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l="7220" r="4681" b="-2760"/>
        <a:stretch>
          <a:fillRect/>
        </a:stretch>
      </xdr:blipFill>
      <xdr:spPr bwMode="auto">
        <a:xfrm>
          <a:off x="47625" y="154952700"/>
          <a:ext cx="29432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354</xdr:row>
      <xdr:rowOff>0</xdr:rowOff>
    </xdr:from>
    <xdr:ext cx="184731" cy="264560"/>
    <xdr:sp macro="" textlink="">
      <xdr:nvSpPr>
        <xdr:cNvPr id="69" name="TextBox 68">
          <a:extLst>
            <a:ext uri="{FF2B5EF4-FFF2-40B4-BE49-F238E27FC236}"/>
          </a:extLst>
        </xdr:cNvPr>
        <xdr:cNvSpPr txBox="1"/>
      </xdr:nvSpPr>
      <xdr:spPr>
        <a:xfrm>
          <a:off x="272142" y="154952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47625</xdr:colOff>
      <xdr:row>354</xdr:row>
      <xdr:rowOff>0</xdr:rowOff>
    </xdr:from>
    <xdr:to>
      <xdr:col>0</xdr:col>
      <xdr:colOff>781050</xdr:colOff>
      <xdr:row>354</xdr:row>
      <xdr:rowOff>0</xdr:rowOff>
    </xdr:to>
    <xdr:pic>
      <xdr:nvPicPr>
        <xdr:cNvPr id="70" name="Рисунок 5"/>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l="7220" r="4681" b="-2760"/>
        <a:stretch>
          <a:fillRect/>
        </a:stretch>
      </xdr:blipFill>
      <xdr:spPr bwMode="auto">
        <a:xfrm>
          <a:off x="47625" y="15495270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354</xdr:row>
      <xdr:rowOff>0</xdr:rowOff>
    </xdr:from>
    <xdr:ext cx="184731" cy="264560"/>
    <xdr:sp macro="" textlink="">
      <xdr:nvSpPr>
        <xdr:cNvPr id="71" name="TextBox 70">
          <a:extLst>
            <a:ext uri="{FF2B5EF4-FFF2-40B4-BE49-F238E27FC236}"/>
          </a:extLst>
        </xdr:cNvPr>
        <xdr:cNvSpPr txBox="1"/>
      </xdr:nvSpPr>
      <xdr:spPr>
        <a:xfrm>
          <a:off x="272142" y="154952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47625</xdr:colOff>
      <xdr:row>354</xdr:row>
      <xdr:rowOff>0</xdr:rowOff>
    </xdr:from>
    <xdr:to>
      <xdr:col>2</xdr:col>
      <xdr:colOff>200025</xdr:colOff>
      <xdr:row>354</xdr:row>
      <xdr:rowOff>0</xdr:rowOff>
    </xdr:to>
    <xdr:pic>
      <xdr:nvPicPr>
        <xdr:cNvPr id="72" name="Рисунок 8"/>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l="7220" r="4681" b="-2760"/>
        <a:stretch>
          <a:fillRect/>
        </a:stretch>
      </xdr:blipFill>
      <xdr:spPr bwMode="auto">
        <a:xfrm>
          <a:off x="47625" y="154952700"/>
          <a:ext cx="29432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354</xdr:row>
      <xdr:rowOff>0</xdr:rowOff>
    </xdr:from>
    <xdr:ext cx="184731" cy="264560"/>
    <xdr:sp macro="" textlink="">
      <xdr:nvSpPr>
        <xdr:cNvPr id="73" name="TextBox 72">
          <a:extLst>
            <a:ext uri="{FF2B5EF4-FFF2-40B4-BE49-F238E27FC236}"/>
          </a:extLst>
        </xdr:cNvPr>
        <xdr:cNvSpPr txBox="1"/>
      </xdr:nvSpPr>
      <xdr:spPr>
        <a:xfrm>
          <a:off x="272142" y="154952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47625</xdr:colOff>
      <xdr:row>354</xdr:row>
      <xdr:rowOff>0</xdr:rowOff>
    </xdr:from>
    <xdr:to>
      <xdr:col>0</xdr:col>
      <xdr:colOff>781050</xdr:colOff>
      <xdr:row>354</xdr:row>
      <xdr:rowOff>0</xdr:rowOff>
    </xdr:to>
    <xdr:pic>
      <xdr:nvPicPr>
        <xdr:cNvPr id="74" name="Рисунок 11"/>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l="7220" r="4681" b="-2760"/>
        <a:stretch>
          <a:fillRect/>
        </a:stretch>
      </xdr:blipFill>
      <xdr:spPr bwMode="auto">
        <a:xfrm>
          <a:off x="47625" y="15495270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272142</xdr:colOff>
      <xdr:row>354</xdr:row>
      <xdr:rowOff>0</xdr:rowOff>
    </xdr:from>
    <xdr:ext cx="184731" cy="264560"/>
    <xdr:sp macro="" textlink="">
      <xdr:nvSpPr>
        <xdr:cNvPr id="75" name="TextBox 74">
          <a:extLst>
            <a:ext uri="{FF2B5EF4-FFF2-40B4-BE49-F238E27FC236}"/>
          </a:extLst>
        </xdr:cNvPr>
        <xdr:cNvSpPr txBox="1"/>
      </xdr:nvSpPr>
      <xdr:spPr>
        <a:xfrm>
          <a:off x="272142" y="154952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0</xdr:col>
      <xdr:colOff>1000125</xdr:colOff>
      <xdr:row>354</xdr:row>
      <xdr:rowOff>0</xdr:rowOff>
    </xdr:from>
    <xdr:to>
      <xdr:col>0</xdr:col>
      <xdr:colOff>1000125</xdr:colOff>
      <xdr:row>354</xdr:row>
      <xdr:rowOff>0</xdr:rowOff>
    </xdr:to>
    <xdr:pic>
      <xdr:nvPicPr>
        <xdr:cNvPr id="76" name="Рисунок 13"/>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rot="-248905">
          <a:off x="1000125" y="1549527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47625</xdr:colOff>
      <xdr:row>354</xdr:row>
      <xdr:rowOff>0</xdr:rowOff>
    </xdr:from>
    <xdr:to>
      <xdr:col>2</xdr:col>
      <xdr:colOff>0</xdr:colOff>
      <xdr:row>354</xdr:row>
      <xdr:rowOff>0</xdr:rowOff>
    </xdr:to>
    <xdr:pic>
      <xdr:nvPicPr>
        <xdr:cNvPr id="77" name="Рисунок 7"/>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l="7220" r="4681" b="-2760"/>
        <a:stretch>
          <a:fillRect/>
        </a:stretch>
      </xdr:blipFill>
      <xdr:spPr bwMode="auto">
        <a:xfrm>
          <a:off x="1981200" y="154952700"/>
          <a:ext cx="809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47625</xdr:colOff>
      <xdr:row>354</xdr:row>
      <xdr:rowOff>0</xdr:rowOff>
    </xdr:from>
    <xdr:to>
      <xdr:col>2</xdr:col>
      <xdr:colOff>0</xdr:colOff>
      <xdr:row>354</xdr:row>
      <xdr:rowOff>0</xdr:rowOff>
    </xdr:to>
    <xdr:pic>
      <xdr:nvPicPr>
        <xdr:cNvPr id="78" name="Рисунок 14"/>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l="7220" r="4681" b="-2760"/>
        <a:stretch>
          <a:fillRect/>
        </a:stretch>
      </xdr:blipFill>
      <xdr:spPr bwMode="auto">
        <a:xfrm>
          <a:off x="1981200" y="154952700"/>
          <a:ext cx="809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1000125</xdr:colOff>
      <xdr:row>354</xdr:row>
      <xdr:rowOff>0</xdr:rowOff>
    </xdr:from>
    <xdr:to>
      <xdr:col>2</xdr:col>
      <xdr:colOff>0</xdr:colOff>
      <xdr:row>354</xdr:row>
      <xdr:rowOff>9525</xdr:rowOff>
    </xdr:to>
    <xdr:pic>
      <xdr:nvPicPr>
        <xdr:cNvPr id="79" name="Рисунок 1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rot="-248905">
          <a:off x="2790825" y="154952700"/>
          <a:ext cx="0" cy="9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47625</xdr:colOff>
      <xdr:row>354</xdr:row>
      <xdr:rowOff>0</xdr:rowOff>
    </xdr:from>
    <xdr:to>
      <xdr:col>2</xdr:col>
      <xdr:colOff>0</xdr:colOff>
      <xdr:row>354</xdr:row>
      <xdr:rowOff>0</xdr:rowOff>
    </xdr:to>
    <xdr:pic>
      <xdr:nvPicPr>
        <xdr:cNvPr id="80" name="Рисунок 5"/>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l="7220" r="4681" b="-2760"/>
        <a:stretch>
          <a:fillRect/>
        </a:stretch>
      </xdr:blipFill>
      <xdr:spPr bwMode="auto">
        <a:xfrm>
          <a:off x="1981200" y="154952700"/>
          <a:ext cx="809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272142</xdr:colOff>
      <xdr:row>354</xdr:row>
      <xdr:rowOff>0</xdr:rowOff>
    </xdr:from>
    <xdr:ext cx="184731" cy="264560"/>
    <xdr:sp macro="" textlink="">
      <xdr:nvSpPr>
        <xdr:cNvPr id="81" name="TextBox 80">
          <a:extLst>
            <a:ext uri="{FF2B5EF4-FFF2-40B4-BE49-F238E27FC236}"/>
          </a:extLst>
        </xdr:cNvPr>
        <xdr:cNvSpPr txBox="1"/>
      </xdr:nvSpPr>
      <xdr:spPr>
        <a:xfrm>
          <a:off x="2205717" y="154952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1</xdr:col>
      <xdr:colOff>47625</xdr:colOff>
      <xdr:row>354</xdr:row>
      <xdr:rowOff>0</xdr:rowOff>
    </xdr:from>
    <xdr:to>
      <xdr:col>2</xdr:col>
      <xdr:colOff>0</xdr:colOff>
      <xdr:row>354</xdr:row>
      <xdr:rowOff>0</xdr:rowOff>
    </xdr:to>
    <xdr:pic>
      <xdr:nvPicPr>
        <xdr:cNvPr id="82" name="Рисунок 11"/>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l="7220" r="4681" b="-2760"/>
        <a:stretch>
          <a:fillRect/>
        </a:stretch>
      </xdr:blipFill>
      <xdr:spPr bwMode="auto">
        <a:xfrm>
          <a:off x="1981200" y="154952700"/>
          <a:ext cx="809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272142</xdr:colOff>
      <xdr:row>354</xdr:row>
      <xdr:rowOff>0</xdr:rowOff>
    </xdr:from>
    <xdr:ext cx="184731" cy="264560"/>
    <xdr:sp macro="" textlink="">
      <xdr:nvSpPr>
        <xdr:cNvPr id="83" name="TextBox 82">
          <a:extLst>
            <a:ext uri="{FF2B5EF4-FFF2-40B4-BE49-F238E27FC236}"/>
          </a:extLst>
        </xdr:cNvPr>
        <xdr:cNvSpPr txBox="1"/>
      </xdr:nvSpPr>
      <xdr:spPr>
        <a:xfrm>
          <a:off x="2205717" y="154952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ru-RU"/>
        </a:p>
      </xdr:txBody>
    </xdr:sp>
    <xdr:clientData/>
  </xdr:oneCellAnchor>
  <xdr:twoCellAnchor editAs="oneCell">
    <xdr:from>
      <xdr:col>1</xdr:col>
      <xdr:colOff>1000125</xdr:colOff>
      <xdr:row>354</xdr:row>
      <xdr:rowOff>0</xdr:rowOff>
    </xdr:from>
    <xdr:to>
      <xdr:col>2</xdr:col>
      <xdr:colOff>0</xdr:colOff>
      <xdr:row>354</xdr:row>
      <xdr:rowOff>0</xdr:rowOff>
    </xdr:to>
    <xdr:pic>
      <xdr:nvPicPr>
        <xdr:cNvPr id="84" name="Рисунок 13"/>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rot="-248905">
          <a:off x="2790825" y="1549527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1</xdr:col>
      <xdr:colOff>39866</xdr:colOff>
      <xdr:row>16</xdr:row>
      <xdr:rowOff>903740</xdr:rowOff>
    </xdr:from>
    <xdr:to>
      <xdr:col>1</xdr:col>
      <xdr:colOff>1626522</xdr:colOff>
      <xdr:row>17</xdr:row>
      <xdr:rowOff>577169</xdr:rowOff>
    </xdr:to>
    <xdr:pic>
      <xdr:nvPicPr>
        <xdr:cNvPr id="2" name="Рисунок 1" descr="/var/folders/vt/d6v2l7m51yxb0gzk9mlxh0pc0000gn/T/com.microsoft.Excel/WebArchiveCopyPasteTempFiles/400E-VER-1A.jpg">
          <a:extLst>
            <a:ext uri="{FF2B5EF4-FFF2-40B4-BE49-F238E27FC236}">
              <a16:creationId xmlns:a16="http://schemas.microsoft.com/office/drawing/2014/main" xmlns="" id="{00000000-0008-0000-2A00-000002000000}"/>
            </a:ext>
          </a:extLst>
        </xdr:cNvPr>
        <xdr:cNvPicPr>
          <a:picLocks noChangeAspect="1" noChangeArrowheads="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bwMode="auto">
        <a:xfrm flipH="1">
          <a:off x="516116" y="6275840"/>
          <a:ext cx="1586656" cy="10069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74483</xdr:colOff>
      <xdr:row>22</xdr:row>
      <xdr:rowOff>703838</xdr:rowOff>
    </xdr:from>
    <xdr:to>
      <xdr:col>1</xdr:col>
      <xdr:colOff>1682261</xdr:colOff>
      <xdr:row>23</xdr:row>
      <xdr:rowOff>1071484</xdr:rowOff>
    </xdr:to>
    <xdr:pic>
      <xdr:nvPicPr>
        <xdr:cNvPr id="3" name="Рисунок 2" descr="/var/folders/vt/d6v2l7m51yxb0gzk9mlxh0pc0000gn/T/com.microsoft.Excel/WebArchiveCopyPasteTempFiles/500E-VER-1A.jpg">
          <a:extLst>
            <a:ext uri="{FF2B5EF4-FFF2-40B4-BE49-F238E27FC236}">
              <a16:creationId xmlns:a16="http://schemas.microsoft.com/office/drawing/2014/main" xmlns="" id="{00000000-0008-0000-2A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flipH="1">
          <a:off x="550733" y="12019538"/>
          <a:ext cx="1607778" cy="17487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168433</xdr:colOff>
      <xdr:row>65</xdr:row>
      <xdr:rowOff>834250</xdr:rowOff>
    </xdr:from>
    <xdr:to>
      <xdr:col>2</xdr:col>
      <xdr:colOff>4497</xdr:colOff>
      <xdr:row>66</xdr:row>
      <xdr:rowOff>636494</xdr:rowOff>
    </xdr:to>
    <xdr:pic>
      <xdr:nvPicPr>
        <xdr:cNvPr id="4" name="image.png">
          <a:extLst>
            <a:ext uri="{FF2B5EF4-FFF2-40B4-BE49-F238E27FC236}">
              <a16:creationId xmlns:a16="http://schemas.microsoft.com/office/drawing/2014/main" xmlns="" id="{00000000-0008-0000-2A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644683" y="52669300"/>
          <a:ext cx="1579139" cy="1383394"/>
        </a:xfrm>
        <a:prstGeom prst="rect">
          <a:avLst/>
        </a:prstGeom>
        <a:ln w="12700" cap="flat">
          <a:noFill/>
          <a:miter lim="400000"/>
        </a:ln>
        <a:effectLst/>
      </xdr:spPr>
    </xdr:pic>
    <xdr:clientData/>
  </xdr:twoCellAnchor>
  <xdr:twoCellAnchor>
    <xdr:from>
      <xdr:col>1</xdr:col>
      <xdr:colOff>186124</xdr:colOff>
      <xdr:row>67</xdr:row>
      <xdr:rowOff>324703</xdr:rowOff>
    </xdr:from>
    <xdr:to>
      <xdr:col>1</xdr:col>
      <xdr:colOff>1649839</xdr:colOff>
      <xdr:row>68</xdr:row>
      <xdr:rowOff>438026</xdr:rowOff>
    </xdr:to>
    <xdr:pic>
      <xdr:nvPicPr>
        <xdr:cNvPr id="5" name="image.jpeg">
          <a:extLst>
            <a:ext uri="{FF2B5EF4-FFF2-40B4-BE49-F238E27FC236}">
              <a16:creationId xmlns:a16="http://schemas.microsoft.com/office/drawing/2014/main" xmlns="" id="{00000000-0008-0000-2A00-0000050000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662374" y="54560053"/>
          <a:ext cx="1463715" cy="932473"/>
        </a:xfrm>
        <a:prstGeom prst="rect">
          <a:avLst/>
        </a:prstGeom>
        <a:ln w="12700" cap="flat">
          <a:noFill/>
          <a:miter lim="400000"/>
        </a:ln>
        <a:effectLst/>
      </xdr:spPr>
    </xdr:pic>
    <xdr:clientData/>
  </xdr:twoCellAnchor>
  <xdr:twoCellAnchor editAs="oneCell">
    <xdr:from>
      <xdr:col>1</xdr:col>
      <xdr:colOff>762001</xdr:colOff>
      <xdr:row>11</xdr:row>
      <xdr:rowOff>33617</xdr:rowOff>
    </xdr:from>
    <xdr:to>
      <xdr:col>2</xdr:col>
      <xdr:colOff>578062</xdr:colOff>
      <xdr:row>12</xdr:row>
      <xdr:rowOff>246422</xdr:rowOff>
    </xdr:to>
    <xdr:pic>
      <xdr:nvPicPr>
        <xdr:cNvPr id="6" name="Рисунок 5">
          <a:extLst>
            <a:ext uri="{FF2B5EF4-FFF2-40B4-BE49-F238E27FC236}">
              <a16:creationId xmlns:a16="http://schemas.microsoft.com/office/drawing/2014/main" xmlns="" id="{00000000-0008-0000-2A00-000006000000}"/>
            </a:ext>
          </a:extLst>
        </xdr:cNvPr>
        <xdr:cNvPicPr>
          <a:picLocks noChangeAspect="1"/>
        </xdr:cNvPicPr>
      </xdr:nvPicPr>
      <xdr:blipFill>
        <a:blip xmlns:r="http://schemas.openxmlformats.org/officeDocument/2006/relationships" r:embed="rId5"/>
        <a:stretch>
          <a:fillRect/>
        </a:stretch>
      </xdr:blipFill>
      <xdr:spPr>
        <a:xfrm>
          <a:off x="1238251" y="3653117"/>
          <a:ext cx="1559136" cy="603330"/>
        </a:xfrm>
        <a:prstGeom prst="rect">
          <a:avLst/>
        </a:prstGeom>
      </xdr:spPr>
    </xdr:pic>
    <xdr:clientData/>
  </xdr:twoCellAnchor>
  <xdr:twoCellAnchor editAs="oneCell">
    <xdr:from>
      <xdr:col>1</xdr:col>
      <xdr:colOff>78439</xdr:colOff>
      <xdr:row>11</xdr:row>
      <xdr:rowOff>99402</xdr:rowOff>
    </xdr:from>
    <xdr:to>
      <xdr:col>1</xdr:col>
      <xdr:colOff>605118</xdr:colOff>
      <xdr:row>12</xdr:row>
      <xdr:rowOff>218019</xdr:rowOff>
    </xdr:to>
    <xdr:pic>
      <xdr:nvPicPr>
        <xdr:cNvPr id="7" name="Рисунок 6">
          <a:extLst>
            <a:ext uri="{FF2B5EF4-FFF2-40B4-BE49-F238E27FC236}">
              <a16:creationId xmlns:a16="http://schemas.microsoft.com/office/drawing/2014/main" xmlns="" id="{00000000-0008-0000-2A00-000007000000}"/>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554689" y="3718902"/>
          <a:ext cx="526679" cy="509142"/>
        </a:xfrm>
        <a:prstGeom prst="rect">
          <a:avLst/>
        </a:prstGeom>
      </xdr:spPr>
    </xdr:pic>
    <xdr:clientData/>
  </xdr:twoCellAnchor>
  <xdr:twoCellAnchor editAs="oneCell">
    <xdr:from>
      <xdr:col>3</xdr:col>
      <xdr:colOff>2521323</xdr:colOff>
      <xdr:row>8</xdr:row>
      <xdr:rowOff>145677</xdr:rowOff>
    </xdr:from>
    <xdr:to>
      <xdr:col>4</xdr:col>
      <xdr:colOff>4723570</xdr:colOff>
      <xdr:row>12</xdr:row>
      <xdr:rowOff>80122</xdr:rowOff>
    </xdr:to>
    <xdr:pic>
      <xdr:nvPicPr>
        <xdr:cNvPr id="8" name="Рисунок 7">
          <a:extLst>
            <a:ext uri="{FF2B5EF4-FFF2-40B4-BE49-F238E27FC236}">
              <a16:creationId xmlns:a16="http://schemas.microsoft.com/office/drawing/2014/main" xmlns="" id="{00000000-0008-0000-2A00-000008000000}"/>
            </a:ext>
          </a:extLst>
        </xdr:cNvPr>
        <xdr:cNvPicPr>
          <a:picLocks noChangeAspect="1"/>
        </xdr:cNvPicPr>
      </xdr:nvPicPr>
      <xdr:blipFill>
        <a:blip xmlns:r="http://schemas.openxmlformats.org/officeDocument/2006/relationships" r:embed="rId7"/>
        <a:stretch>
          <a:fillRect/>
        </a:stretch>
      </xdr:blipFill>
      <xdr:spPr>
        <a:xfrm>
          <a:off x="6331323" y="2869827"/>
          <a:ext cx="6555172" cy="1220320"/>
        </a:xfrm>
        <a:prstGeom prst="rect">
          <a:avLst/>
        </a:prstGeom>
      </xdr:spPr>
    </xdr:pic>
    <xdr:clientData/>
  </xdr:twoCellAnchor>
  <xdr:oneCellAnchor>
    <xdr:from>
      <xdr:col>1</xdr:col>
      <xdr:colOff>97720</xdr:colOff>
      <xdr:row>32</xdr:row>
      <xdr:rowOff>748826</xdr:rowOff>
    </xdr:from>
    <xdr:ext cx="1607787" cy="1234614"/>
    <xdr:pic>
      <xdr:nvPicPr>
        <xdr:cNvPr id="9" name="Рисунок 8">
          <a:extLst>
            <a:ext uri="{FF2B5EF4-FFF2-40B4-BE49-F238E27FC236}">
              <a16:creationId xmlns:a16="http://schemas.microsoft.com/office/drawing/2014/main" xmlns="" id="{00000000-0008-0000-2A00-000009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573970" y="23894576"/>
          <a:ext cx="1607787" cy="1234614"/>
        </a:xfrm>
        <a:prstGeom prst="rect">
          <a:avLst/>
        </a:prstGeom>
      </xdr:spPr>
    </xdr:pic>
    <xdr:clientData/>
  </xdr:oneCellAnchor>
  <xdr:oneCellAnchor>
    <xdr:from>
      <xdr:col>1</xdr:col>
      <xdr:colOff>373529</xdr:colOff>
      <xdr:row>36</xdr:row>
      <xdr:rowOff>554665</xdr:rowOff>
    </xdr:from>
    <xdr:ext cx="988249" cy="1485512"/>
    <xdr:pic>
      <xdr:nvPicPr>
        <xdr:cNvPr id="10" name="Рисунок 9">
          <a:extLst>
            <a:ext uri="{FF2B5EF4-FFF2-40B4-BE49-F238E27FC236}">
              <a16:creationId xmlns:a16="http://schemas.microsoft.com/office/drawing/2014/main" xmlns="" id="{00000000-0008-0000-2A00-00000A00000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849779" y="27205615"/>
          <a:ext cx="988249" cy="1485512"/>
        </a:xfrm>
        <a:prstGeom prst="rect">
          <a:avLst/>
        </a:prstGeom>
      </xdr:spPr>
    </xdr:pic>
    <xdr:clientData/>
  </xdr:oneCellAnchor>
  <xdr:oneCellAnchor>
    <xdr:from>
      <xdr:col>1</xdr:col>
      <xdr:colOff>386431</xdr:colOff>
      <xdr:row>35</xdr:row>
      <xdr:rowOff>44902</xdr:rowOff>
    </xdr:from>
    <xdr:ext cx="937463" cy="1409193"/>
    <xdr:pic>
      <xdr:nvPicPr>
        <xdr:cNvPr id="11" name="Рисунок 10">
          <a:extLst>
            <a:ext uri="{FF2B5EF4-FFF2-40B4-BE49-F238E27FC236}">
              <a16:creationId xmlns:a16="http://schemas.microsoft.com/office/drawing/2014/main" xmlns="" id="{00000000-0008-0000-2A00-00000B00000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862681" y="25952902"/>
          <a:ext cx="937463" cy="1409193"/>
        </a:xfrm>
        <a:prstGeom prst="rect">
          <a:avLst/>
        </a:prstGeom>
      </xdr:spPr>
    </xdr:pic>
    <xdr:clientData/>
  </xdr:oneCellAnchor>
  <xdr:twoCellAnchor editAs="oneCell">
    <xdr:from>
      <xdr:col>1</xdr:col>
      <xdr:colOff>52741</xdr:colOff>
      <xdr:row>24</xdr:row>
      <xdr:rowOff>423797</xdr:rowOff>
    </xdr:from>
    <xdr:to>
      <xdr:col>1</xdr:col>
      <xdr:colOff>1718944</xdr:colOff>
      <xdr:row>25</xdr:row>
      <xdr:rowOff>688258</xdr:rowOff>
    </xdr:to>
    <xdr:pic>
      <xdr:nvPicPr>
        <xdr:cNvPr id="12" name="Рисунок 11" descr="/var/folders/vt/d6v2l7m51yxb0gzk9mlxh0pc0000gn/T/com.microsoft.Excel/WebArchiveCopyPasteTempFiles/500ED-VER-1A.jpg">
          <a:extLst>
            <a:ext uri="{FF2B5EF4-FFF2-40B4-BE49-F238E27FC236}">
              <a16:creationId xmlns:a16="http://schemas.microsoft.com/office/drawing/2014/main" xmlns="" id="{00000000-0008-0000-2A00-00000C000000}"/>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flipH="1">
          <a:off x="528991" y="14501747"/>
          <a:ext cx="1666203" cy="16455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72263</xdr:colOff>
      <xdr:row>27</xdr:row>
      <xdr:rowOff>569367</xdr:rowOff>
    </xdr:from>
    <xdr:to>
      <xdr:col>1</xdr:col>
      <xdr:colOff>1628928</xdr:colOff>
      <xdr:row>28</xdr:row>
      <xdr:rowOff>855299</xdr:rowOff>
    </xdr:to>
    <xdr:pic>
      <xdr:nvPicPr>
        <xdr:cNvPr id="13" name="Рисунок 12" descr="/var/folders/vt/d6v2l7m51yxb0gzk9mlxh0pc0000gn/T/com.microsoft.Excel/WebArchiveCopyPasteTempFiles/602-VER-1A.jpg">
          <a:extLst>
            <a:ext uri="{FF2B5EF4-FFF2-40B4-BE49-F238E27FC236}">
              <a16:creationId xmlns:a16="http://schemas.microsoft.com/office/drawing/2014/main" xmlns="" id="{00000000-0008-0000-2A00-00000D000000}"/>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flipH="1">
          <a:off x="548513" y="17657217"/>
          <a:ext cx="1556665" cy="17337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56964</xdr:colOff>
      <xdr:row>29</xdr:row>
      <xdr:rowOff>413016</xdr:rowOff>
    </xdr:from>
    <xdr:to>
      <xdr:col>1</xdr:col>
      <xdr:colOff>1685067</xdr:colOff>
      <xdr:row>30</xdr:row>
      <xdr:rowOff>698947</xdr:rowOff>
    </xdr:to>
    <xdr:pic>
      <xdr:nvPicPr>
        <xdr:cNvPr id="14" name="Рисунок 13" descr="/var/folders/vt/d6v2l7m51yxb0gzk9mlxh0pc0000gn/T/com.microsoft.Excel/WebArchiveCopyPasteTempFiles/602D-VER-1A.jpg">
          <a:extLst>
            <a:ext uri="{FF2B5EF4-FFF2-40B4-BE49-F238E27FC236}">
              <a16:creationId xmlns:a16="http://schemas.microsoft.com/office/drawing/2014/main" xmlns="" id="{00000000-0008-0000-2A00-00000E000000}"/>
            </a:ext>
          </a:extLst>
        </xdr:cNvPr>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bwMode="auto">
        <a:xfrm flipH="1">
          <a:off x="533214" y="20396466"/>
          <a:ext cx="1628103" cy="17337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344714</xdr:colOff>
      <xdr:row>58</xdr:row>
      <xdr:rowOff>870860</xdr:rowOff>
    </xdr:from>
    <xdr:to>
      <xdr:col>1</xdr:col>
      <xdr:colOff>1897847</xdr:colOff>
      <xdr:row>59</xdr:row>
      <xdr:rowOff>828043</xdr:rowOff>
    </xdr:to>
    <xdr:pic>
      <xdr:nvPicPr>
        <xdr:cNvPr id="15" name="image.png">
          <a:extLst>
            <a:ext uri="{FF2B5EF4-FFF2-40B4-BE49-F238E27FC236}">
              <a16:creationId xmlns:a16="http://schemas.microsoft.com/office/drawing/2014/main" xmlns="" id="{00000000-0008-0000-2A00-00000F00000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820964" y="44914460"/>
          <a:ext cx="1400733" cy="1462133"/>
        </a:xfrm>
        <a:prstGeom prst="rect">
          <a:avLst/>
        </a:prstGeom>
        <a:ln w="12700" cap="flat">
          <a:noFill/>
          <a:miter lim="400000"/>
        </a:ln>
        <a:effectLst/>
      </xdr:spPr>
    </xdr:pic>
    <xdr:clientData/>
  </xdr:twoCellAnchor>
  <xdr:twoCellAnchor editAs="oneCell">
    <xdr:from>
      <xdr:col>1</xdr:col>
      <xdr:colOff>100319</xdr:colOff>
      <xdr:row>49</xdr:row>
      <xdr:rowOff>787078</xdr:rowOff>
    </xdr:from>
    <xdr:to>
      <xdr:col>1</xdr:col>
      <xdr:colOff>1704609</xdr:colOff>
      <xdr:row>50</xdr:row>
      <xdr:rowOff>1145581</xdr:rowOff>
    </xdr:to>
    <xdr:pic>
      <xdr:nvPicPr>
        <xdr:cNvPr id="16" name="Рисунок 15" descr="/var/folders/vt/d6v2l7m51yxb0gzk9mlxh0pc0000gn/T/com.microsoft.Excel/WebArchiveCopyPasteTempFiles/700EN1-VER-1A.jpg">
          <a:extLst>
            <a:ext uri="{FF2B5EF4-FFF2-40B4-BE49-F238E27FC236}">
              <a16:creationId xmlns:a16="http://schemas.microsoft.com/office/drawing/2014/main" xmlns="" id="{00000000-0008-0000-2A00-000010000000}"/>
            </a:ext>
          </a:extLst>
        </xdr:cNvPr>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a:ext>
          </a:extLst>
        </a:blip>
        <a:srcRect/>
        <a:stretch>
          <a:fillRect/>
        </a:stretch>
      </xdr:blipFill>
      <xdr:spPr bwMode="auto">
        <a:xfrm flipH="1">
          <a:off x="576569" y="35981953"/>
          <a:ext cx="1604290" cy="17301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140873</xdr:colOff>
      <xdr:row>51</xdr:row>
      <xdr:rowOff>390601</xdr:rowOff>
    </xdr:from>
    <xdr:to>
      <xdr:col>1</xdr:col>
      <xdr:colOff>1726113</xdr:colOff>
      <xdr:row>52</xdr:row>
      <xdr:rowOff>749103</xdr:rowOff>
    </xdr:to>
    <xdr:pic>
      <xdr:nvPicPr>
        <xdr:cNvPr id="17" name="Рисунок 16" descr="/var/folders/vt/d6v2l7m51yxb0gzk9mlxh0pc0000gn/T/com.microsoft.Excel/WebArchiveCopyPasteTempFiles/700EDN1-VER-1A.jpg">
          <a:extLst>
            <a:ext uri="{FF2B5EF4-FFF2-40B4-BE49-F238E27FC236}">
              <a16:creationId xmlns:a16="http://schemas.microsoft.com/office/drawing/2014/main" xmlns="" id="{00000000-0008-0000-2A00-000011000000}"/>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flipH="1">
          <a:off x="617123" y="38328676"/>
          <a:ext cx="1585240" cy="17301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174171</xdr:colOff>
      <xdr:row>54</xdr:row>
      <xdr:rowOff>761998</xdr:rowOff>
    </xdr:from>
    <xdr:to>
      <xdr:col>2</xdr:col>
      <xdr:colOff>1768</xdr:colOff>
      <xdr:row>56</xdr:row>
      <xdr:rowOff>449216</xdr:rowOff>
    </xdr:to>
    <xdr:pic>
      <xdr:nvPicPr>
        <xdr:cNvPr id="18" name="Рисунок 17" descr="/var/folders/vt/d6v2l7m51yxb0gzk9mlxh0pc0000gn/T/com.microsoft.Excel/WebArchiveCopyPasteTempFiles/702RN1-VER-1A.jpg">
          <a:extLst>
            <a:ext uri="{FF2B5EF4-FFF2-40B4-BE49-F238E27FC236}">
              <a16:creationId xmlns:a16="http://schemas.microsoft.com/office/drawing/2014/main" xmlns="" id="{00000000-0008-0000-2A00-000012000000}"/>
            </a:ext>
          </a:extLst>
        </xdr:cNvPr>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bwMode="auto">
        <a:xfrm flipH="1">
          <a:off x="650421" y="41681398"/>
          <a:ext cx="1570672" cy="17446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112059</xdr:colOff>
      <xdr:row>19</xdr:row>
      <xdr:rowOff>693698</xdr:rowOff>
    </xdr:from>
    <xdr:to>
      <xdr:col>1</xdr:col>
      <xdr:colOff>1670623</xdr:colOff>
      <xdr:row>20</xdr:row>
      <xdr:rowOff>1129127</xdr:rowOff>
    </xdr:to>
    <xdr:pic>
      <xdr:nvPicPr>
        <xdr:cNvPr id="19" name="Рисунок 18" descr="/var/folders/vt/d6v2l7m51yxb0gzk9mlxh0pc0000gn/T/com.microsoft.Excel/WebArchiveCopyPasteTempFiles/500E-VER-1A.jpg">
          <a:extLst>
            <a:ext uri="{FF2B5EF4-FFF2-40B4-BE49-F238E27FC236}">
              <a16:creationId xmlns:a16="http://schemas.microsoft.com/office/drawing/2014/main" xmlns="" id="{00000000-0008-0000-2A00-000013000000}"/>
            </a:ext>
          </a:extLst>
        </xdr:cNvPr>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flipH="1">
          <a:off x="588309" y="8980448"/>
          <a:ext cx="1558564" cy="18260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446326</xdr:colOff>
      <xdr:row>62</xdr:row>
      <xdr:rowOff>289027</xdr:rowOff>
    </xdr:from>
    <xdr:to>
      <xdr:col>1</xdr:col>
      <xdr:colOff>1542142</xdr:colOff>
      <xdr:row>63</xdr:row>
      <xdr:rowOff>290277</xdr:rowOff>
    </xdr:to>
    <xdr:pic>
      <xdr:nvPicPr>
        <xdr:cNvPr id="20" name="image.png">
          <a:extLst>
            <a:ext uri="{FF2B5EF4-FFF2-40B4-BE49-F238E27FC236}">
              <a16:creationId xmlns:a16="http://schemas.microsoft.com/office/drawing/2014/main" xmlns="" id="{00000000-0008-0000-2A00-000014000000}"/>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922576" y="50352427"/>
          <a:ext cx="1095816" cy="744200"/>
        </a:xfrm>
        <a:prstGeom prst="rect">
          <a:avLst/>
        </a:prstGeom>
        <a:ln w="12700" cap="flat">
          <a:noFill/>
          <a:miter lim="400000"/>
        </a:ln>
        <a:effectLst/>
      </xdr:spPr>
    </xdr:pic>
    <xdr:clientData/>
  </xdr:twoCellAnchor>
  <xdr:twoCellAnchor>
    <xdr:from>
      <xdr:col>1</xdr:col>
      <xdr:colOff>326573</xdr:colOff>
      <xdr:row>60</xdr:row>
      <xdr:rowOff>1288142</xdr:rowOff>
    </xdr:from>
    <xdr:to>
      <xdr:col>1</xdr:col>
      <xdr:colOff>1878816</xdr:colOff>
      <xdr:row>61</xdr:row>
      <xdr:rowOff>1355056</xdr:rowOff>
    </xdr:to>
    <xdr:pic>
      <xdr:nvPicPr>
        <xdr:cNvPr id="21" name="image.png">
          <a:extLst>
            <a:ext uri="{FF2B5EF4-FFF2-40B4-BE49-F238E27FC236}">
              <a16:creationId xmlns:a16="http://schemas.microsoft.com/office/drawing/2014/main" xmlns="" id="{00000000-0008-0000-2A00-000015000000}"/>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802823" y="48341642"/>
          <a:ext cx="1418893" cy="1571864"/>
        </a:xfrm>
        <a:prstGeom prst="rect">
          <a:avLst/>
        </a:prstGeom>
        <a:ln w="12700" cap="flat">
          <a:noFill/>
          <a:miter lim="400000"/>
        </a:ln>
        <a:effectLst/>
      </xdr:spPr>
    </xdr:pic>
    <xdr:clientData/>
  </xdr:twoCellAnchor>
  <xdr:twoCellAnchor editAs="oneCell">
    <xdr:from>
      <xdr:col>0</xdr:col>
      <xdr:colOff>0</xdr:colOff>
      <xdr:row>40</xdr:row>
      <xdr:rowOff>0</xdr:rowOff>
    </xdr:from>
    <xdr:to>
      <xdr:col>0</xdr:col>
      <xdr:colOff>465666</xdr:colOff>
      <xdr:row>40</xdr:row>
      <xdr:rowOff>436562</xdr:rowOff>
    </xdr:to>
    <xdr:pic>
      <xdr:nvPicPr>
        <xdr:cNvPr id="22" name="Рисунок 21">
          <a:extLst>
            <a:ext uri="{FF2B5EF4-FFF2-40B4-BE49-F238E27FC236}">
              <a16:creationId xmlns:a16="http://schemas.microsoft.com/office/drawing/2014/main" xmlns="" id="{00000000-0008-0000-2A00-000016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29184600"/>
          <a:ext cx="465666" cy="436562"/>
        </a:xfrm>
        <a:prstGeom prst="rect">
          <a:avLst/>
        </a:prstGeom>
      </xdr:spPr>
    </xdr:pic>
    <xdr:clientData/>
  </xdr:twoCellAnchor>
  <xdr:twoCellAnchor>
    <xdr:from>
      <xdr:col>1</xdr:col>
      <xdr:colOff>362859</xdr:colOff>
      <xdr:row>59</xdr:row>
      <xdr:rowOff>1034142</xdr:rowOff>
    </xdr:from>
    <xdr:to>
      <xdr:col>1</xdr:col>
      <xdr:colOff>1915102</xdr:colOff>
      <xdr:row>60</xdr:row>
      <xdr:rowOff>1101057</xdr:rowOff>
    </xdr:to>
    <xdr:pic>
      <xdr:nvPicPr>
        <xdr:cNvPr id="23" name="image.png">
          <a:extLst>
            <a:ext uri="{FF2B5EF4-FFF2-40B4-BE49-F238E27FC236}">
              <a16:creationId xmlns:a16="http://schemas.microsoft.com/office/drawing/2014/main" xmlns="" id="{00000000-0008-0000-2A00-000017000000}"/>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839109" y="46582692"/>
          <a:ext cx="1380793" cy="1571865"/>
        </a:xfrm>
        <a:prstGeom prst="rect">
          <a:avLst/>
        </a:prstGeom>
        <a:ln w="12700" cap="flat">
          <a:noFill/>
          <a:miter lim="400000"/>
        </a:ln>
        <a:effectLst/>
      </xdr:spPr>
    </xdr:pic>
    <xdr:clientData/>
  </xdr:twoCellAnchor>
  <xdr:twoCellAnchor editAs="oneCell">
    <xdr:from>
      <xdr:col>1</xdr:col>
      <xdr:colOff>379399</xdr:colOff>
      <xdr:row>40</xdr:row>
      <xdr:rowOff>527210</xdr:rowOff>
    </xdr:from>
    <xdr:to>
      <xdr:col>1</xdr:col>
      <xdr:colOff>1631256</xdr:colOff>
      <xdr:row>41</xdr:row>
      <xdr:rowOff>406383</xdr:rowOff>
    </xdr:to>
    <xdr:pic>
      <xdr:nvPicPr>
        <xdr:cNvPr id="24" name="Рисунок 23">
          <a:extLst>
            <a:ext uri="{FF2B5EF4-FFF2-40B4-BE49-F238E27FC236}">
              <a16:creationId xmlns:a16="http://schemas.microsoft.com/office/drawing/2014/main" xmlns="" id="{00000000-0008-0000-2A00-000018000000}"/>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855649" y="29711810"/>
          <a:ext cx="1251857" cy="1641298"/>
        </a:xfrm>
        <a:prstGeom prst="rect">
          <a:avLst/>
        </a:prstGeom>
      </xdr:spPr>
    </xdr:pic>
    <xdr:clientData/>
  </xdr:twoCellAnchor>
  <xdr:twoCellAnchor editAs="oneCell">
    <xdr:from>
      <xdr:col>1</xdr:col>
      <xdr:colOff>199571</xdr:colOff>
      <xdr:row>43</xdr:row>
      <xdr:rowOff>108857</xdr:rowOff>
    </xdr:from>
    <xdr:to>
      <xdr:col>1</xdr:col>
      <xdr:colOff>686691</xdr:colOff>
      <xdr:row>44</xdr:row>
      <xdr:rowOff>344715</xdr:rowOff>
    </xdr:to>
    <xdr:pic>
      <xdr:nvPicPr>
        <xdr:cNvPr id="25" name="Рисунок 24">
          <a:extLst>
            <a:ext uri="{FF2B5EF4-FFF2-40B4-BE49-F238E27FC236}">
              <a16:creationId xmlns:a16="http://schemas.microsoft.com/office/drawing/2014/main" xmlns="" id="{00000000-0008-0000-2A00-000019000000}"/>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675821" y="32046182"/>
          <a:ext cx="487120" cy="978808"/>
        </a:xfrm>
        <a:prstGeom prst="rect">
          <a:avLst/>
        </a:prstGeom>
      </xdr:spPr>
    </xdr:pic>
    <xdr:clientData/>
  </xdr:twoCellAnchor>
  <xdr:twoCellAnchor editAs="oneCell">
    <xdr:from>
      <xdr:col>1</xdr:col>
      <xdr:colOff>852714</xdr:colOff>
      <xdr:row>43</xdr:row>
      <xdr:rowOff>562428</xdr:rowOff>
    </xdr:from>
    <xdr:to>
      <xdr:col>1</xdr:col>
      <xdr:colOff>1288142</xdr:colOff>
      <xdr:row>45</xdr:row>
      <xdr:rowOff>336717</xdr:rowOff>
    </xdr:to>
    <xdr:pic>
      <xdr:nvPicPr>
        <xdr:cNvPr id="26" name="Рисунок 25">
          <a:extLst>
            <a:ext uri="{FF2B5EF4-FFF2-40B4-BE49-F238E27FC236}">
              <a16:creationId xmlns:a16="http://schemas.microsoft.com/office/drawing/2014/main" xmlns="" id="{00000000-0008-0000-2A00-00001A000000}"/>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1328964" y="32499753"/>
          <a:ext cx="435428" cy="1260189"/>
        </a:xfrm>
        <a:prstGeom prst="rect">
          <a:avLst/>
        </a:prstGeom>
      </xdr:spPr>
    </xdr:pic>
    <xdr:clientData/>
  </xdr:twoCellAnchor>
  <xdr:twoCellAnchor editAs="oneCell">
    <xdr:from>
      <xdr:col>1</xdr:col>
      <xdr:colOff>1248669</xdr:colOff>
      <xdr:row>45</xdr:row>
      <xdr:rowOff>90714</xdr:rowOff>
    </xdr:from>
    <xdr:to>
      <xdr:col>2</xdr:col>
      <xdr:colOff>3855</xdr:colOff>
      <xdr:row>45</xdr:row>
      <xdr:rowOff>720270</xdr:rowOff>
    </xdr:to>
    <xdr:pic>
      <xdr:nvPicPr>
        <xdr:cNvPr id="27" name="Рисунок 26">
          <a:extLst>
            <a:ext uri="{FF2B5EF4-FFF2-40B4-BE49-F238E27FC236}">
              <a16:creationId xmlns:a16="http://schemas.microsoft.com/office/drawing/2014/main" xmlns="" id="{00000000-0008-0000-2A00-00001B000000}"/>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1724919" y="33513939"/>
          <a:ext cx="498261" cy="629556"/>
        </a:xfrm>
        <a:prstGeom prst="rect">
          <a:avLst/>
        </a:prstGeom>
      </xdr:spPr>
    </xdr:pic>
    <xdr:clientData/>
  </xdr:twoCellAnchor>
  <xdr:twoCellAnchor editAs="oneCell">
    <xdr:from>
      <xdr:col>0</xdr:col>
      <xdr:colOff>0</xdr:colOff>
      <xdr:row>43</xdr:row>
      <xdr:rowOff>0</xdr:rowOff>
    </xdr:from>
    <xdr:to>
      <xdr:col>0</xdr:col>
      <xdr:colOff>465666</xdr:colOff>
      <xdr:row>43</xdr:row>
      <xdr:rowOff>436562</xdr:rowOff>
    </xdr:to>
    <xdr:pic>
      <xdr:nvPicPr>
        <xdr:cNvPr id="28" name="Рисунок 27">
          <a:extLst>
            <a:ext uri="{FF2B5EF4-FFF2-40B4-BE49-F238E27FC236}">
              <a16:creationId xmlns:a16="http://schemas.microsoft.com/office/drawing/2014/main" xmlns="" id="{00000000-0008-0000-2A00-00001C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31937325"/>
          <a:ext cx="465666" cy="436562"/>
        </a:xfrm>
        <a:prstGeom prst="rect">
          <a:avLst/>
        </a:prstGeom>
      </xdr:spPr>
    </xdr:pic>
    <xdr:clientData/>
  </xdr:twoCellAnchor>
  <xdr:twoCellAnchor editAs="oneCell">
    <xdr:from>
      <xdr:col>0</xdr:col>
      <xdr:colOff>0</xdr:colOff>
      <xdr:row>55</xdr:row>
      <xdr:rowOff>0</xdr:rowOff>
    </xdr:from>
    <xdr:to>
      <xdr:col>0</xdr:col>
      <xdr:colOff>465666</xdr:colOff>
      <xdr:row>55</xdr:row>
      <xdr:rowOff>436562</xdr:rowOff>
    </xdr:to>
    <xdr:pic>
      <xdr:nvPicPr>
        <xdr:cNvPr id="29" name="Рисунок 28">
          <a:extLst>
            <a:ext uri="{FF2B5EF4-FFF2-40B4-BE49-F238E27FC236}">
              <a16:creationId xmlns:a16="http://schemas.microsoft.com/office/drawing/2014/main" xmlns="" id="{00000000-0008-0000-2A00-00001D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42214800"/>
          <a:ext cx="465666" cy="436562"/>
        </a:xfrm>
        <a:prstGeom prst="rect">
          <a:avLst/>
        </a:prstGeom>
      </xdr:spPr>
    </xdr:pic>
    <xdr:clientData/>
  </xdr:twoCellAnchor>
  <xdr:twoCellAnchor editAs="oneCell">
    <xdr:from>
      <xdr:col>0</xdr:col>
      <xdr:colOff>0</xdr:colOff>
      <xdr:row>56</xdr:row>
      <xdr:rowOff>0</xdr:rowOff>
    </xdr:from>
    <xdr:to>
      <xdr:col>0</xdr:col>
      <xdr:colOff>465666</xdr:colOff>
      <xdr:row>56</xdr:row>
      <xdr:rowOff>436562</xdr:rowOff>
    </xdr:to>
    <xdr:pic>
      <xdr:nvPicPr>
        <xdr:cNvPr id="30" name="Рисунок 29">
          <a:extLst>
            <a:ext uri="{FF2B5EF4-FFF2-40B4-BE49-F238E27FC236}">
              <a16:creationId xmlns:a16="http://schemas.microsoft.com/office/drawing/2014/main" xmlns="" id="{00000000-0008-0000-2A00-00001E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42976800"/>
          <a:ext cx="465666" cy="436562"/>
        </a:xfrm>
        <a:prstGeom prst="rect">
          <a:avLst/>
        </a:prstGeom>
      </xdr:spPr>
    </xdr:pic>
    <xdr:clientData/>
  </xdr:twoCellAnchor>
  <xdr:twoCellAnchor editAs="oneCell">
    <xdr:from>
      <xdr:col>1</xdr:col>
      <xdr:colOff>189095</xdr:colOff>
      <xdr:row>87</xdr:row>
      <xdr:rowOff>802539</xdr:rowOff>
    </xdr:from>
    <xdr:to>
      <xdr:col>1</xdr:col>
      <xdr:colOff>1536670</xdr:colOff>
      <xdr:row>88</xdr:row>
      <xdr:rowOff>1277827</xdr:rowOff>
    </xdr:to>
    <xdr:pic>
      <xdr:nvPicPr>
        <xdr:cNvPr id="31" name="Рисунок 30" descr="/var/folders/vt/d6v2l7m51yxb0gzk9mlxh0pc0000gn/T/com.microsoft.Excel/WebArchiveCopyPasteTempFiles/GLA1-VER-1A.jpg">
          <a:extLst>
            <a:ext uri="{FF2B5EF4-FFF2-40B4-BE49-F238E27FC236}">
              <a16:creationId xmlns:a16="http://schemas.microsoft.com/office/drawing/2014/main" xmlns="" id="{00000000-0008-0000-2A00-00001F000000}"/>
            </a:ext>
          </a:extLst>
        </xdr:cNvPr>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bwMode="auto">
        <a:xfrm rot="163627" flipH="1">
          <a:off x="665345" y="68772939"/>
          <a:ext cx="1347575" cy="21993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237553</xdr:colOff>
      <xdr:row>82</xdr:row>
      <xdr:rowOff>517370</xdr:rowOff>
    </xdr:from>
    <xdr:to>
      <xdr:col>1</xdr:col>
      <xdr:colOff>1549944</xdr:colOff>
      <xdr:row>84</xdr:row>
      <xdr:rowOff>196656</xdr:rowOff>
    </xdr:to>
    <xdr:pic>
      <xdr:nvPicPr>
        <xdr:cNvPr id="32" name="image.png">
          <a:extLst>
            <a:ext uri="{FF2B5EF4-FFF2-40B4-BE49-F238E27FC236}">
              <a16:creationId xmlns:a16="http://schemas.microsoft.com/office/drawing/2014/main" xmlns="" id="{00000000-0008-0000-2A00-000020000000}"/>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713803" y="65839820"/>
          <a:ext cx="1312391" cy="1165186"/>
        </a:xfrm>
        <a:prstGeom prst="rect">
          <a:avLst/>
        </a:prstGeom>
        <a:ln w="12700" cap="flat">
          <a:noFill/>
          <a:miter lim="400000"/>
        </a:ln>
        <a:effectLst/>
      </xdr:spPr>
    </xdr:pic>
    <xdr:clientData/>
  </xdr:twoCellAnchor>
  <xdr:twoCellAnchor>
    <xdr:from>
      <xdr:col>1</xdr:col>
      <xdr:colOff>116589</xdr:colOff>
      <xdr:row>79</xdr:row>
      <xdr:rowOff>983344</xdr:rowOff>
    </xdr:from>
    <xdr:to>
      <xdr:col>1</xdr:col>
      <xdr:colOff>1645488</xdr:colOff>
      <xdr:row>81</xdr:row>
      <xdr:rowOff>473530</xdr:rowOff>
    </xdr:to>
    <xdr:pic>
      <xdr:nvPicPr>
        <xdr:cNvPr id="33" name="image.png">
          <a:extLst>
            <a:ext uri="{FF2B5EF4-FFF2-40B4-BE49-F238E27FC236}">
              <a16:creationId xmlns:a16="http://schemas.microsoft.com/office/drawing/2014/main" xmlns="" id="{00000000-0008-0000-2A00-000021000000}"/>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rot="222229">
          <a:off x="592839" y="63429244"/>
          <a:ext cx="1528899" cy="1623786"/>
        </a:xfrm>
        <a:prstGeom prst="rect">
          <a:avLst/>
        </a:prstGeom>
        <a:ln w="12700" cap="flat">
          <a:noFill/>
          <a:miter lim="400000"/>
        </a:ln>
        <a:effectLst/>
      </xdr:spPr>
    </xdr:pic>
    <xdr:clientData/>
  </xdr:twoCellAnchor>
  <xdr:twoCellAnchor editAs="oneCell">
    <xdr:from>
      <xdr:col>1</xdr:col>
      <xdr:colOff>95482</xdr:colOff>
      <xdr:row>88</xdr:row>
      <xdr:rowOff>1087070</xdr:rowOff>
    </xdr:from>
    <xdr:to>
      <xdr:col>1</xdr:col>
      <xdr:colOff>1557282</xdr:colOff>
      <xdr:row>89</xdr:row>
      <xdr:rowOff>1613647</xdr:rowOff>
    </xdr:to>
    <xdr:pic>
      <xdr:nvPicPr>
        <xdr:cNvPr id="34" name="Рисунок 33" descr="/var/folders/vt/d6v2l7m51yxb0gzk9mlxh0pc0000gn/T/com.microsoft.Excel/WebArchiveCopyPasteTempFiles/GLA2-VER-1A.jpg">
          <a:extLst>
            <a:ext uri="{FF2B5EF4-FFF2-40B4-BE49-F238E27FC236}">
              <a16:creationId xmlns:a16="http://schemas.microsoft.com/office/drawing/2014/main" xmlns="" id="{00000000-0008-0000-2A00-000022000000}"/>
            </a:ext>
          </a:extLst>
        </xdr:cNvPr>
        <xdr:cNvPicPr>
          <a:picLocks noChangeAspect="1" noChangeArrowheads="1"/>
        </xdr:cNvPicPr>
      </xdr:nvPicPr>
      <xdr:blipFill>
        <a:blip xmlns:r="http://schemas.openxmlformats.org/officeDocument/2006/relationships" r:embed="rId29" cstate="email">
          <a:extLst>
            <a:ext uri="{28A0092B-C50C-407E-A947-70E740481C1C}">
              <a14:useLocalDpi xmlns:a14="http://schemas.microsoft.com/office/drawing/2010/main"/>
            </a:ext>
          </a:extLst>
        </a:blip>
        <a:srcRect/>
        <a:stretch>
          <a:fillRect/>
        </a:stretch>
      </xdr:blipFill>
      <xdr:spPr bwMode="auto">
        <a:xfrm flipH="1">
          <a:off x="571732" y="70781495"/>
          <a:ext cx="1461800" cy="22506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291582</xdr:colOff>
      <xdr:row>93</xdr:row>
      <xdr:rowOff>500928</xdr:rowOff>
    </xdr:from>
    <xdr:to>
      <xdr:col>1</xdr:col>
      <xdr:colOff>1545662</xdr:colOff>
      <xdr:row>93</xdr:row>
      <xdr:rowOff>1928812</xdr:rowOff>
    </xdr:to>
    <xdr:pic>
      <xdr:nvPicPr>
        <xdr:cNvPr id="35" name="Рисунок 34" descr="/var/folders/vt/d6v2l7m51yxb0gzk9mlxh0pc0000gn/T/com.microsoft.Excel/WebArchiveCopyPasteTempFiles/500-505E-VER-1A.jpg">
          <a:extLst>
            <a:ext uri="{FF2B5EF4-FFF2-40B4-BE49-F238E27FC236}">
              <a16:creationId xmlns:a16="http://schemas.microsoft.com/office/drawing/2014/main" xmlns="" id="{00000000-0008-0000-2A00-000023000000}"/>
            </a:ext>
          </a:extLst>
        </xdr:cNvPr>
        <xdr:cNvPicPr>
          <a:picLocks noChangeAspect="1" noChangeArrowheads="1"/>
        </xdr:cNvPicPr>
      </xdr:nvPicPr>
      <xdr:blipFill rotWithShape="1">
        <a:blip xmlns:r="http://schemas.openxmlformats.org/officeDocument/2006/relationships" r:embed="rId30" cstate="email">
          <a:extLst>
            <a:ext uri="{28A0092B-C50C-407E-A947-70E740481C1C}">
              <a14:useLocalDpi xmlns:a14="http://schemas.microsoft.com/office/drawing/2010/main"/>
            </a:ext>
          </a:extLst>
        </a:blip>
        <a:srcRect/>
        <a:stretch/>
      </xdr:blipFill>
      <xdr:spPr bwMode="auto">
        <a:xfrm flipH="1">
          <a:off x="767832" y="74634003"/>
          <a:ext cx="1254080" cy="14278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108855</xdr:colOff>
      <xdr:row>95</xdr:row>
      <xdr:rowOff>798286</xdr:rowOff>
    </xdr:from>
    <xdr:to>
      <xdr:col>2</xdr:col>
      <xdr:colOff>4370</xdr:colOff>
      <xdr:row>96</xdr:row>
      <xdr:rowOff>90715</xdr:rowOff>
    </xdr:to>
    <xdr:pic>
      <xdr:nvPicPr>
        <xdr:cNvPr id="36" name="Рисунок 35" descr="/var/folders/vt/d6v2l7m51yxb0gzk9mlxh0pc0000gn/T/com.microsoft.Excel/WebArchiveCopyPasteTempFiles/605S-VER-1A.jpg">
          <a:extLst>
            <a:ext uri="{FF2B5EF4-FFF2-40B4-BE49-F238E27FC236}">
              <a16:creationId xmlns:a16="http://schemas.microsoft.com/office/drawing/2014/main" xmlns="" id="{00000000-0008-0000-2A00-000024000000}"/>
            </a:ext>
          </a:extLst>
        </xdr:cNvPr>
        <xdr:cNvPicPr>
          <a:picLocks noChangeAspect="1" noChangeArrowheads="1"/>
        </xdr:cNvPicPr>
      </xdr:nvPicPr>
      <xdr:blipFill rotWithShape="1">
        <a:blip xmlns:r="http://schemas.openxmlformats.org/officeDocument/2006/relationships" r:embed="rId31" cstate="email">
          <a:extLst>
            <a:ext uri="{28A0092B-C50C-407E-A947-70E740481C1C}">
              <a14:useLocalDpi xmlns:a14="http://schemas.microsoft.com/office/drawing/2010/main"/>
            </a:ext>
          </a:extLst>
        </a:blip>
        <a:srcRect/>
        <a:stretch/>
      </xdr:blipFill>
      <xdr:spPr bwMode="auto">
        <a:xfrm flipH="1">
          <a:off x="585105" y="77179261"/>
          <a:ext cx="1638590" cy="10640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121330</xdr:colOff>
      <xdr:row>96</xdr:row>
      <xdr:rowOff>297090</xdr:rowOff>
    </xdr:from>
    <xdr:to>
      <xdr:col>1</xdr:col>
      <xdr:colOff>1607344</xdr:colOff>
      <xdr:row>96</xdr:row>
      <xdr:rowOff>1676939</xdr:rowOff>
    </xdr:to>
    <xdr:pic>
      <xdr:nvPicPr>
        <xdr:cNvPr id="37" name="Рисунок 36" descr="/var/folders/vt/d6v2l7m51yxb0gzk9mlxh0pc0000gn/T/com.microsoft.Excel/WebArchiveCopyPasteTempFiles/605D-VER-1A.jpg">
          <a:extLst>
            <a:ext uri="{FF2B5EF4-FFF2-40B4-BE49-F238E27FC236}">
              <a16:creationId xmlns:a16="http://schemas.microsoft.com/office/drawing/2014/main" xmlns="" id="{00000000-0008-0000-2A00-000025000000}"/>
            </a:ext>
          </a:extLst>
        </xdr:cNvPr>
        <xdr:cNvPicPr>
          <a:picLocks noChangeAspect="1" noChangeArrowheads="1"/>
        </xdr:cNvPicPr>
      </xdr:nvPicPr>
      <xdr:blipFill rotWithShape="1">
        <a:blip xmlns:r="http://schemas.openxmlformats.org/officeDocument/2006/relationships" r:embed="rId32" cstate="email">
          <a:extLst>
            <a:ext uri="{28A0092B-C50C-407E-A947-70E740481C1C}">
              <a14:useLocalDpi xmlns:a14="http://schemas.microsoft.com/office/drawing/2010/main"/>
            </a:ext>
          </a:extLst>
        </a:blip>
        <a:srcRect/>
        <a:stretch/>
      </xdr:blipFill>
      <xdr:spPr bwMode="auto">
        <a:xfrm flipH="1">
          <a:off x="597580" y="78449715"/>
          <a:ext cx="1486014" cy="13798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181429</xdr:colOff>
      <xdr:row>98</xdr:row>
      <xdr:rowOff>743858</xdr:rowOff>
    </xdr:from>
    <xdr:to>
      <xdr:col>2</xdr:col>
      <xdr:colOff>4417</xdr:colOff>
      <xdr:row>99</xdr:row>
      <xdr:rowOff>4991</xdr:rowOff>
    </xdr:to>
    <xdr:pic>
      <xdr:nvPicPr>
        <xdr:cNvPr id="38" name="Рисунок 37" descr="/var/folders/vt/d6v2l7m51yxb0gzk9mlxh0pc0000gn/T/com.microsoft.Excel/WebArchiveCopyPasteTempFiles/705EN1-VER-1A.jpg">
          <a:extLst>
            <a:ext uri="{FF2B5EF4-FFF2-40B4-BE49-F238E27FC236}">
              <a16:creationId xmlns:a16="http://schemas.microsoft.com/office/drawing/2014/main" xmlns="" id="{00000000-0008-0000-2A00-000026000000}"/>
            </a:ext>
          </a:extLst>
        </xdr:cNvPr>
        <xdr:cNvPicPr>
          <a:picLocks noChangeAspect="1" noChangeArrowheads="1"/>
        </xdr:cNvPicPr>
      </xdr:nvPicPr>
      <xdr:blipFill rotWithShape="1">
        <a:blip xmlns:r="http://schemas.openxmlformats.org/officeDocument/2006/relationships" r:embed="rId33" cstate="email">
          <a:extLst>
            <a:ext uri="{28A0092B-C50C-407E-A947-70E740481C1C}">
              <a14:useLocalDpi xmlns:a14="http://schemas.microsoft.com/office/drawing/2010/main"/>
            </a:ext>
          </a:extLst>
        </a:blip>
        <a:srcRect/>
        <a:stretch/>
      </xdr:blipFill>
      <xdr:spPr bwMode="auto">
        <a:xfrm flipH="1">
          <a:off x="657679" y="80915783"/>
          <a:ext cx="1566063" cy="10613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163284</xdr:colOff>
      <xdr:row>99</xdr:row>
      <xdr:rowOff>453573</xdr:rowOff>
    </xdr:from>
    <xdr:to>
      <xdr:col>2</xdr:col>
      <xdr:colOff>25</xdr:colOff>
      <xdr:row>100</xdr:row>
      <xdr:rowOff>3630</xdr:rowOff>
    </xdr:to>
    <xdr:pic>
      <xdr:nvPicPr>
        <xdr:cNvPr id="39" name="Рисунок 38" descr="/var/folders/vt/d6v2l7m51yxb0gzk9mlxh0pc0000gn/T/com.microsoft.Excel/WebArchiveCopyPasteTempFiles/705EDN1-VER-1A.jpg">
          <a:extLst>
            <a:ext uri="{FF2B5EF4-FFF2-40B4-BE49-F238E27FC236}">
              <a16:creationId xmlns:a16="http://schemas.microsoft.com/office/drawing/2014/main" xmlns="" id="{00000000-0008-0000-2A00-000027000000}"/>
            </a:ext>
          </a:extLst>
        </xdr:cNvPr>
        <xdr:cNvPicPr>
          <a:picLocks noChangeAspect="1" noChangeArrowheads="1"/>
        </xdr:cNvPicPr>
      </xdr:nvPicPr>
      <xdr:blipFill rotWithShape="1">
        <a:blip xmlns:r="http://schemas.openxmlformats.org/officeDocument/2006/relationships" r:embed="rId34" cstate="email">
          <a:extLst>
            <a:ext uri="{28A0092B-C50C-407E-A947-70E740481C1C}">
              <a14:useLocalDpi xmlns:a14="http://schemas.microsoft.com/office/drawing/2010/main"/>
            </a:ext>
          </a:extLst>
        </a:blip>
        <a:srcRect/>
        <a:stretch/>
      </xdr:blipFill>
      <xdr:spPr bwMode="auto">
        <a:xfrm flipH="1">
          <a:off x="639534" y="82425723"/>
          <a:ext cx="1579816" cy="13502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152429</xdr:colOff>
      <xdr:row>75</xdr:row>
      <xdr:rowOff>463234</xdr:rowOff>
    </xdr:from>
    <xdr:to>
      <xdr:col>1</xdr:col>
      <xdr:colOff>1619280</xdr:colOff>
      <xdr:row>77</xdr:row>
      <xdr:rowOff>230161</xdr:rowOff>
    </xdr:to>
    <xdr:pic>
      <xdr:nvPicPr>
        <xdr:cNvPr id="40" name="image.png">
          <a:extLst>
            <a:ext uri="{FF2B5EF4-FFF2-40B4-BE49-F238E27FC236}">
              <a16:creationId xmlns:a16="http://schemas.microsoft.com/office/drawing/2014/main" xmlns="" id="{00000000-0008-0000-2A00-000028000000}"/>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628679" y="60346909"/>
          <a:ext cx="1466851" cy="1290927"/>
        </a:xfrm>
        <a:prstGeom prst="rect">
          <a:avLst/>
        </a:prstGeom>
        <a:ln w="12700" cap="flat">
          <a:noFill/>
          <a:miter lim="400000"/>
        </a:ln>
        <a:effectLst/>
      </xdr:spPr>
    </xdr:pic>
    <xdr:clientData/>
  </xdr:twoCellAnchor>
  <xdr:twoCellAnchor>
    <xdr:from>
      <xdr:col>1</xdr:col>
      <xdr:colOff>46617</xdr:colOff>
      <xdr:row>72</xdr:row>
      <xdr:rowOff>999351</xdr:rowOff>
    </xdr:from>
    <xdr:to>
      <xdr:col>1</xdr:col>
      <xdr:colOff>1650563</xdr:colOff>
      <xdr:row>74</xdr:row>
      <xdr:rowOff>708697</xdr:rowOff>
    </xdr:to>
    <xdr:pic>
      <xdr:nvPicPr>
        <xdr:cNvPr id="41" name="image.png">
          <a:extLst>
            <a:ext uri="{FF2B5EF4-FFF2-40B4-BE49-F238E27FC236}">
              <a16:creationId xmlns:a16="http://schemas.microsoft.com/office/drawing/2014/main" xmlns="" id="{00000000-0008-0000-2A00-000029000000}"/>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522867" y="57977901"/>
          <a:ext cx="1603946" cy="1852471"/>
        </a:xfrm>
        <a:prstGeom prst="rect">
          <a:avLst/>
        </a:prstGeom>
        <a:ln w="12700" cap="flat">
          <a:noFill/>
          <a:miter lim="400000"/>
        </a:ln>
        <a:effectLst/>
      </xdr:spPr>
    </xdr:pic>
    <xdr:clientData/>
  </xdr:twoCellAnchor>
  <xdr:twoCellAnchor editAs="oneCell">
    <xdr:from>
      <xdr:col>1</xdr:col>
      <xdr:colOff>48558</xdr:colOff>
      <xdr:row>104</xdr:row>
      <xdr:rowOff>154220</xdr:rowOff>
    </xdr:from>
    <xdr:to>
      <xdr:col>1</xdr:col>
      <xdr:colOff>1671701</xdr:colOff>
      <xdr:row>104</xdr:row>
      <xdr:rowOff>1243854</xdr:rowOff>
    </xdr:to>
    <xdr:pic>
      <xdr:nvPicPr>
        <xdr:cNvPr id="42" name="Рисунок 41" descr="/var/folders/vt/d6v2l7m51yxb0gzk9mlxh0pc0000gn/T/com.microsoft.Excel/WebArchiveCopyPasteTempFiles/HG01-C-VER-1A.jpg">
          <a:extLst>
            <a:ext uri="{FF2B5EF4-FFF2-40B4-BE49-F238E27FC236}">
              <a16:creationId xmlns:a16="http://schemas.microsoft.com/office/drawing/2014/main" xmlns="" id="{00000000-0008-0000-2A00-00002A000000}"/>
            </a:ext>
          </a:extLst>
        </xdr:cNvPr>
        <xdr:cNvPicPr>
          <a:picLocks noChangeAspect="1" noChangeArrowheads="1"/>
        </xdr:cNvPicPr>
      </xdr:nvPicPr>
      <xdr:blipFill rotWithShape="1">
        <a:blip xmlns:r="http://schemas.openxmlformats.org/officeDocument/2006/relationships" r:embed="rId37" cstate="email">
          <a:extLst>
            <a:ext uri="{28A0092B-C50C-407E-A947-70E740481C1C}">
              <a14:useLocalDpi xmlns:a14="http://schemas.microsoft.com/office/drawing/2010/main"/>
            </a:ext>
          </a:extLst>
        </a:blip>
        <a:srcRect/>
        <a:stretch/>
      </xdr:blipFill>
      <xdr:spPr bwMode="auto">
        <a:xfrm>
          <a:off x="524808" y="86803145"/>
          <a:ext cx="1623143" cy="10896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196725</xdr:colOff>
      <xdr:row>103</xdr:row>
      <xdr:rowOff>657410</xdr:rowOff>
    </xdr:from>
    <xdr:to>
      <xdr:col>1</xdr:col>
      <xdr:colOff>1519176</xdr:colOff>
      <xdr:row>103</xdr:row>
      <xdr:rowOff>1703293</xdr:rowOff>
    </xdr:to>
    <xdr:pic>
      <xdr:nvPicPr>
        <xdr:cNvPr id="43" name="Рисунок 42">
          <a:extLst>
            <a:ext uri="{FF2B5EF4-FFF2-40B4-BE49-F238E27FC236}">
              <a16:creationId xmlns:a16="http://schemas.microsoft.com/office/drawing/2014/main" xmlns="" id="{00000000-0008-0000-2A00-00002B000000}"/>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672975" y="85534685"/>
          <a:ext cx="1322451" cy="1045883"/>
        </a:xfrm>
        <a:prstGeom prst="rect">
          <a:avLst/>
        </a:prstGeom>
      </xdr:spPr>
    </xdr:pic>
    <xdr:clientData/>
  </xdr:twoCellAnchor>
  <xdr:twoCellAnchor editAs="oneCell">
    <xdr:from>
      <xdr:col>1</xdr:col>
      <xdr:colOff>69724</xdr:colOff>
      <xdr:row>107</xdr:row>
      <xdr:rowOff>1023824</xdr:rowOff>
    </xdr:from>
    <xdr:to>
      <xdr:col>1</xdr:col>
      <xdr:colOff>1674014</xdr:colOff>
      <xdr:row>108</xdr:row>
      <xdr:rowOff>504265</xdr:rowOff>
    </xdr:to>
    <xdr:pic>
      <xdr:nvPicPr>
        <xdr:cNvPr id="44" name="Рисунок 43" descr="/var/folders/vt/d6v2l7m51yxb0gzk9mlxh0pc0000gn/T/com.microsoft.Excel/WebArchiveCopyPasteTempFiles/HG02GL-C-VER-1A.jpg">
          <a:extLst>
            <a:ext uri="{FF2B5EF4-FFF2-40B4-BE49-F238E27FC236}">
              <a16:creationId xmlns:a16="http://schemas.microsoft.com/office/drawing/2014/main" xmlns="" id="{00000000-0008-0000-2A00-00002C000000}"/>
            </a:ext>
          </a:extLst>
        </xdr:cNvPr>
        <xdr:cNvPicPr>
          <a:picLocks noChangeAspect="1" noChangeArrowheads="1"/>
        </xdr:cNvPicPr>
      </xdr:nvPicPr>
      <xdr:blipFill rotWithShape="1">
        <a:blip xmlns:r="http://schemas.openxmlformats.org/officeDocument/2006/relationships" r:embed="rId39" cstate="email">
          <a:extLst>
            <a:ext uri="{28A0092B-C50C-407E-A947-70E740481C1C}">
              <a14:useLocalDpi xmlns:a14="http://schemas.microsoft.com/office/drawing/2010/main"/>
            </a:ext>
          </a:extLst>
        </a:blip>
        <a:srcRect/>
        <a:stretch/>
      </xdr:blipFill>
      <xdr:spPr bwMode="auto">
        <a:xfrm>
          <a:off x="545974" y="91482749"/>
          <a:ext cx="1604290" cy="12520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93383</xdr:colOff>
      <xdr:row>109</xdr:row>
      <xdr:rowOff>1149226</xdr:rowOff>
    </xdr:from>
    <xdr:to>
      <xdr:col>1</xdr:col>
      <xdr:colOff>1717078</xdr:colOff>
      <xdr:row>110</xdr:row>
      <xdr:rowOff>537883</xdr:rowOff>
    </xdr:to>
    <xdr:pic>
      <xdr:nvPicPr>
        <xdr:cNvPr id="45" name="Рисунок 44" descr="/var/folders/vt/d6v2l7m51yxb0gzk9mlxh0pc0000gn/T/com.microsoft.Excel/WebArchiveCopyPasteTempFiles/HG02DP-VER7.jpg">
          <a:extLst>
            <a:ext uri="{FF2B5EF4-FFF2-40B4-BE49-F238E27FC236}">
              <a16:creationId xmlns:a16="http://schemas.microsoft.com/office/drawing/2014/main" xmlns="" id="{00000000-0008-0000-2A00-00002D000000}"/>
            </a:ext>
          </a:extLst>
        </xdr:cNvPr>
        <xdr:cNvPicPr>
          <a:picLocks noChangeAspect="1" noChangeArrowheads="1"/>
        </xdr:cNvPicPr>
      </xdr:nvPicPr>
      <xdr:blipFill rotWithShape="1">
        <a:blip xmlns:r="http://schemas.openxmlformats.org/officeDocument/2006/relationships" r:embed="rId40" cstate="email">
          <a:extLst>
            <a:ext uri="{28A0092B-C50C-407E-A947-70E740481C1C}">
              <a14:useLocalDpi xmlns:a14="http://schemas.microsoft.com/office/drawing/2010/main"/>
            </a:ext>
          </a:extLst>
        </a:blip>
        <a:srcRect/>
        <a:stretch/>
      </xdr:blipFill>
      <xdr:spPr bwMode="auto">
        <a:xfrm>
          <a:off x="569633" y="95151451"/>
          <a:ext cx="1623695" cy="11603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48558</xdr:colOff>
      <xdr:row>108</xdr:row>
      <xdr:rowOff>918882</xdr:rowOff>
    </xdr:from>
    <xdr:to>
      <xdr:col>1</xdr:col>
      <xdr:colOff>1671222</xdr:colOff>
      <xdr:row>109</xdr:row>
      <xdr:rowOff>526675</xdr:rowOff>
    </xdr:to>
    <xdr:pic>
      <xdr:nvPicPr>
        <xdr:cNvPr id="46" name="Рисунок 45" descr="/var/folders/vt/d6v2l7m51yxb0gzk9mlxh0pc0000gn/T/com.microsoft.Excel/WebArchiveCopyPasteTempFiles/HG02DP-VER5.jpg">
          <a:extLst>
            <a:ext uri="{FF2B5EF4-FFF2-40B4-BE49-F238E27FC236}">
              <a16:creationId xmlns:a16="http://schemas.microsoft.com/office/drawing/2014/main" xmlns="" id="{00000000-0008-0000-2A00-00002E000000}"/>
            </a:ext>
          </a:extLst>
        </xdr:cNvPr>
        <xdr:cNvPicPr>
          <a:picLocks noChangeAspect="1" noChangeArrowheads="1"/>
        </xdr:cNvPicPr>
      </xdr:nvPicPr>
      <xdr:blipFill rotWithShape="1">
        <a:blip xmlns:r="http://schemas.openxmlformats.org/officeDocument/2006/relationships" r:embed="rId41" cstate="email">
          <a:extLst>
            <a:ext uri="{28A0092B-C50C-407E-A947-70E740481C1C}">
              <a14:useLocalDpi xmlns:a14="http://schemas.microsoft.com/office/drawing/2010/main"/>
            </a:ext>
          </a:extLst>
        </a:blip>
        <a:srcRect/>
        <a:stretch/>
      </xdr:blipFill>
      <xdr:spPr bwMode="auto">
        <a:xfrm>
          <a:off x="524808" y="93149457"/>
          <a:ext cx="1622664" cy="13794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333686</xdr:colOff>
      <xdr:row>106</xdr:row>
      <xdr:rowOff>1220194</xdr:rowOff>
    </xdr:from>
    <xdr:to>
      <xdr:col>1</xdr:col>
      <xdr:colOff>1432161</xdr:colOff>
      <xdr:row>107</xdr:row>
      <xdr:rowOff>515471</xdr:rowOff>
    </xdr:to>
    <xdr:pic>
      <xdr:nvPicPr>
        <xdr:cNvPr id="47" name="Рисунок 46" descr="/var/folders/vt/d6v2l7m51yxb0gzk9mlxh0pc0000gn/T/com.microsoft.Excel/WebArchiveCopyPasteTempFiles/HG02GL_S-768x739.png">
          <a:extLst>
            <a:ext uri="{FF2B5EF4-FFF2-40B4-BE49-F238E27FC236}">
              <a16:creationId xmlns:a16="http://schemas.microsoft.com/office/drawing/2014/main" xmlns="" id="{00000000-0008-0000-2A00-00002F000000}"/>
            </a:ext>
          </a:extLst>
        </xdr:cNvPr>
        <xdr:cNvPicPr>
          <a:picLocks noChangeAspect="1" noChangeArrowheads="1"/>
        </xdr:cNvPicPr>
      </xdr:nvPicPr>
      <xdr:blipFill>
        <a:blip xmlns:r="http://schemas.openxmlformats.org/officeDocument/2006/relationships" r:embed="rId42" cstate="email">
          <a:extLst>
            <a:ext uri="{28A0092B-C50C-407E-A947-70E740481C1C}">
              <a14:useLocalDpi xmlns:a14="http://schemas.microsoft.com/office/drawing/2010/main"/>
            </a:ext>
          </a:extLst>
        </a:blip>
        <a:srcRect/>
        <a:stretch>
          <a:fillRect/>
        </a:stretch>
      </xdr:blipFill>
      <xdr:spPr bwMode="auto">
        <a:xfrm>
          <a:off x="809936" y="89907469"/>
          <a:ext cx="1098475" cy="10669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145143</xdr:colOff>
      <xdr:row>114</xdr:row>
      <xdr:rowOff>636064</xdr:rowOff>
    </xdr:from>
    <xdr:to>
      <xdr:col>1</xdr:col>
      <xdr:colOff>1704673</xdr:colOff>
      <xdr:row>115</xdr:row>
      <xdr:rowOff>123264</xdr:rowOff>
    </xdr:to>
    <xdr:pic>
      <xdr:nvPicPr>
        <xdr:cNvPr id="48" name="Рисунок 47" descr="/var/folders/vt/d6v2l7m51yxb0gzk9mlxh0pc0000gn/T/com.microsoft.Excel/WebArchiveCopyPasteTempFiles/SG55-S-90.jpg">
          <a:extLst>
            <a:ext uri="{FF2B5EF4-FFF2-40B4-BE49-F238E27FC236}">
              <a16:creationId xmlns:a16="http://schemas.microsoft.com/office/drawing/2014/main" xmlns="" id="{00000000-0008-0000-2A00-000030000000}"/>
            </a:ext>
          </a:extLst>
        </xdr:cNvPr>
        <xdr:cNvPicPr>
          <a:picLocks noChangeAspect="1" noChangeArrowheads="1"/>
        </xdr:cNvPicPr>
      </xdr:nvPicPr>
      <xdr:blipFill rotWithShape="1">
        <a:blip xmlns:r="http://schemas.openxmlformats.org/officeDocument/2006/relationships" r:embed="rId43" cstate="email">
          <a:extLst>
            <a:ext uri="{28A0092B-C50C-407E-A947-70E740481C1C}">
              <a14:useLocalDpi xmlns:a14="http://schemas.microsoft.com/office/drawing/2010/main"/>
            </a:ext>
          </a:extLst>
        </a:blip>
        <a:srcRect/>
        <a:stretch/>
      </xdr:blipFill>
      <xdr:spPr bwMode="auto">
        <a:xfrm>
          <a:off x="621393" y="99229339"/>
          <a:ext cx="1559530" cy="1258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64035</xdr:colOff>
      <xdr:row>115</xdr:row>
      <xdr:rowOff>333509</xdr:rowOff>
    </xdr:from>
    <xdr:to>
      <xdr:col>1</xdr:col>
      <xdr:colOff>1706826</xdr:colOff>
      <xdr:row>115</xdr:row>
      <xdr:rowOff>1557617</xdr:rowOff>
    </xdr:to>
    <xdr:pic>
      <xdr:nvPicPr>
        <xdr:cNvPr id="49" name="Рисунок 48" descr="/var/folders/vt/d6v2l7m51yxb0gzk9mlxh0pc0000gn/T/com.microsoft.Excel/WebArchiveCopyPasteTempFiles/SG55-S-120.jpg">
          <a:extLst>
            <a:ext uri="{FF2B5EF4-FFF2-40B4-BE49-F238E27FC236}">
              <a16:creationId xmlns:a16="http://schemas.microsoft.com/office/drawing/2014/main" xmlns="" id="{00000000-0008-0000-2A00-000031000000}"/>
            </a:ext>
          </a:extLst>
        </xdr:cNvPr>
        <xdr:cNvPicPr>
          <a:picLocks noChangeAspect="1" noChangeArrowheads="1"/>
        </xdr:cNvPicPr>
      </xdr:nvPicPr>
      <xdr:blipFill rotWithShape="1">
        <a:blip xmlns:r="http://schemas.openxmlformats.org/officeDocument/2006/relationships" r:embed="rId44" cstate="email">
          <a:extLst>
            <a:ext uri="{28A0092B-C50C-407E-A947-70E740481C1C}">
              <a14:useLocalDpi xmlns:a14="http://schemas.microsoft.com/office/drawing/2010/main"/>
            </a:ext>
          </a:extLst>
        </a:blip>
        <a:srcRect/>
        <a:stretch/>
      </xdr:blipFill>
      <xdr:spPr bwMode="auto">
        <a:xfrm>
          <a:off x="540285" y="100698434"/>
          <a:ext cx="1642791" cy="12241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45890</xdr:colOff>
      <xdr:row>117</xdr:row>
      <xdr:rowOff>76199</xdr:rowOff>
    </xdr:from>
    <xdr:to>
      <xdr:col>1</xdr:col>
      <xdr:colOff>1707330</xdr:colOff>
      <xdr:row>117</xdr:row>
      <xdr:rowOff>1479176</xdr:rowOff>
    </xdr:to>
    <xdr:pic>
      <xdr:nvPicPr>
        <xdr:cNvPr id="50" name="Рисунок 49" descr="/var/folders/vt/d6v2l7m51yxb0gzk9mlxh0pc0000gn/T/com.microsoft.Excel/WebArchiveCopyPasteTempFiles/SG55-S-200.jpg">
          <a:extLst>
            <a:ext uri="{FF2B5EF4-FFF2-40B4-BE49-F238E27FC236}">
              <a16:creationId xmlns:a16="http://schemas.microsoft.com/office/drawing/2014/main" xmlns="" id="{00000000-0008-0000-2A00-000032000000}"/>
            </a:ext>
          </a:extLst>
        </xdr:cNvPr>
        <xdr:cNvPicPr>
          <a:picLocks noChangeAspect="1" noChangeArrowheads="1"/>
        </xdr:cNvPicPr>
      </xdr:nvPicPr>
      <xdr:blipFill rotWithShape="1">
        <a:blip xmlns:r="http://schemas.openxmlformats.org/officeDocument/2006/relationships" r:embed="rId45" cstate="email">
          <a:extLst>
            <a:ext uri="{28A0092B-C50C-407E-A947-70E740481C1C}">
              <a14:useLocalDpi xmlns:a14="http://schemas.microsoft.com/office/drawing/2010/main"/>
            </a:ext>
          </a:extLst>
        </a:blip>
        <a:srcRect/>
        <a:stretch/>
      </xdr:blipFill>
      <xdr:spPr bwMode="auto">
        <a:xfrm>
          <a:off x="522140" y="102498524"/>
          <a:ext cx="1661440" cy="14029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41622</xdr:colOff>
      <xdr:row>118</xdr:row>
      <xdr:rowOff>202878</xdr:rowOff>
    </xdr:from>
    <xdr:to>
      <xdr:col>1</xdr:col>
      <xdr:colOff>1684276</xdr:colOff>
      <xdr:row>118</xdr:row>
      <xdr:rowOff>1434353</xdr:rowOff>
    </xdr:to>
    <xdr:pic>
      <xdr:nvPicPr>
        <xdr:cNvPr id="51" name="Рисунок 50" descr="/var/folders/vt/d6v2l7m51yxb0gzk9mlxh0pc0000gn/T/com.microsoft.Excel/WebArchiveCopyPasteTempFiles/SG55-C-90.jpg">
          <a:extLst>
            <a:ext uri="{FF2B5EF4-FFF2-40B4-BE49-F238E27FC236}">
              <a16:creationId xmlns:a16="http://schemas.microsoft.com/office/drawing/2014/main" xmlns="" id="{00000000-0008-0000-2A00-000033000000}"/>
            </a:ext>
          </a:extLst>
        </xdr:cNvPr>
        <xdr:cNvPicPr>
          <a:picLocks noChangeAspect="1" noChangeArrowheads="1"/>
        </xdr:cNvPicPr>
      </xdr:nvPicPr>
      <xdr:blipFill rotWithShape="1">
        <a:blip xmlns:r="http://schemas.openxmlformats.org/officeDocument/2006/relationships" r:embed="rId46" cstate="email">
          <a:extLst>
            <a:ext uri="{28A0092B-C50C-407E-A947-70E740481C1C}">
              <a14:useLocalDpi xmlns:a14="http://schemas.microsoft.com/office/drawing/2010/main"/>
            </a:ext>
          </a:extLst>
        </a:blip>
        <a:srcRect/>
        <a:stretch/>
      </xdr:blipFill>
      <xdr:spPr bwMode="auto">
        <a:xfrm>
          <a:off x="517872" y="104396853"/>
          <a:ext cx="1642654" cy="1231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61366</xdr:colOff>
      <xdr:row>119</xdr:row>
      <xdr:rowOff>126998</xdr:rowOff>
    </xdr:from>
    <xdr:to>
      <xdr:col>1</xdr:col>
      <xdr:colOff>1737530</xdr:colOff>
      <xdr:row>119</xdr:row>
      <xdr:rowOff>1355912</xdr:rowOff>
    </xdr:to>
    <xdr:pic>
      <xdr:nvPicPr>
        <xdr:cNvPr id="52" name="Рисунок 51" descr="/var/folders/vt/d6v2l7m51yxb0gzk9mlxh0pc0000gn/T/com.microsoft.Excel/WebArchiveCopyPasteTempFiles/SG55-C-120.jpg">
          <a:extLst>
            <a:ext uri="{FF2B5EF4-FFF2-40B4-BE49-F238E27FC236}">
              <a16:creationId xmlns:a16="http://schemas.microsoft.com/office/drawing/2014/main" xmlns="" id="{00000000-0008-0000-2A00-000034000000}"/>
            </a:ext>
          </a:extLst>
        </xdr:cNvPr>
        <xdr:cNvPicPr>
          <a:picLocks noChangeAspect="1" noChangeArrowheads="1"/>
        </xdr:cNvPicPr>
      </xdr:nvPicPr>
      <xdr:blipFill rotWithShape="1">
        <a:blip xmlns:r="http://schemas.openxmlformats.org/officeDocument/2006/relationships" r:embed="rId47" cstate="email">
          <a:extLst>
            <a:ext uri="{28A0092B-C50C-407E-A947-70E740481C1C}">
              <a14:useLocalDpi xmlns:a14="http://schemas.microsoft.com/office/drawing/2010/main"/>
            </a:ext>
          </a:extLst>
        </a:blip>
        <a:srcRect/>
        <a:stretch/>
      </xdr:blipFill>
      <xdr:spPr bwMode="auto">
        <a:xfrm>
          <a:off x="537616" y="106092623"/>
          <a:ext cx="1676164" cy="1228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90716</xdr:colOff>
      <xdr:row>120</xdr:row>
      <xdr:rowOff>113126</xdr:rowOff>
    </xdr:from>
    <xdr:to>
      <xdr:col>2</xdr:col>
      <xdr:colOff>2201</xdr:colOff>
      <xdr:row>120</xdr:row>
      <xdr:rowOff>1692087</xdr:rowOff>
    </xdr:to>
    <xdr:pic>
      <xdr:nvPicPr>
        <xdr:cNvPr id="53" name="Рисунок 52" descr="/var/folders/vt/d6v2l7m51yxb0gzk9mlxh0pc0000gn/T/com.microsoft.Excel/WebArchiveCopyPasteTempFiles/SG55-C-200.jpg">
          <a:extLst>
            <a:ext uri="{FF2B5EF4-FFF2-40B4-BE49-F238E27FC236}">
              <a16:creationId xmlns:a16="http://schemas.microsoft.com/office/drawing/2014/main" xmlns="" id="{00000000-0008-0000-2A00-000035000000}"/>
            </a:ext>
          </a:extLst>
        </xdr:cNvPr>
        <xdr:cNvPicPr>
          <a:picLocks noChangeAspect="1" noChangeArrowheads="1"/>
        </xdr:cNvPicPr>
      </xdr:nvPicPr>
      <xdr:blipFill rotWithShape="1">
        <a:blip xmlns:r="http://schemas.openxmlformats.org/officeDocument/2006/relationships" r:embed="rId48" cstate="email">
          <a:extLst>
            <a:ext uri="{28A0092B-C50C-407E-A947-70E740481C1C}">
              <a14:useLocalDpi xmlns:a14="http://schemas.microsoft.com/office/drawing/2010/main"/>
            </a:ext>
          </a:extLst>
        </a:blip>
        <a:srcRect/>
        <a:stretch/>
      </xdr:blipFill>
      <xdr:spPr bwMode="auto">
        <a:xfrm>
          <a:off x="566966" y="107850401"/>
          <a:ext cx="1654560" cy="15789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229096</xdr:colOff>
      <xdr:row>122</xdr:row>
      <xdr:rowOff>651044</xdr:rowOff>
    </xdr:from>
    <xdr:to>
      <xdr:col>1</xdr:col>
      <xdr:colOff>1640208</xdr:colOff>
      <xdr:row>122</xdr:row>
      <xdr:rowOff>1680882</xdr:rowOff>
    </xdr:to>
    <xdr:pic>
      <xdr:nvPicPr>
        <xdr:cNvPr id="54" name="Рисунок 53" descr="/var/folders/vt/d6v2l7m51yxb0gzk9mlxh0pc0000gn/T/com.microsoft.Excel/WebArchiveCopyPasteTempFiles/SG90-S-90.jpg">
          <a:extLst>
            <a:ext uri="{FF2B5EF4-FFF2-40B4-BE49-F238E27FC236}">
              <a16:creationId xmlns:a16="http://schemas.microsoft.com/office/drawing/2014/main" xmlns="" id="{00000000-0008-0000-2A00-000036000000}"/>
            </a:ext>
          </a:extLst>
        </xdr:cNvPr>
        <xdr:cNvPicPr>
          <a:picLocks noChangeAspect="1" noChangeArrowheads="1"/>
        </xdr:cNvPicPr>
      </xdr:nvPicPr>
      <xdr:blipFill rotWithShape="1">
        <a:blip xmlns:r="http://schemas.openxmlformats.org/officeDocument/2006/relationships" r:embed="rId49" cstate="email">
          <a:extLst>
            <a:ext uri="{28A0092B-C50C-407E-A947-70E740481C1C}">
              <a14:useLocalDpi xmlns:a14="http://schemas.microsoft.com/office/drawing/2010/main"/>
            </a:ext>
          </a:extLst>
        </a:blip>
        <a:srcRect/>
        <a:stretch/>
      </xdr:blipFill>
      <xdr:spPr bwMode="auto">
        <a:xfrm>
          <a:off x="705346" y="110426669"/>
          <a:ext cx="1411112" cy="10298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94449</xdr:colOff>
      <xdr:row>123</xdr:row>
      <xdr:rowOff>410673</xdr:rowOff>
    </xdr:from>
    <xdr:to>
      <xdr:col>1</xdr:col>
      <xdr:colOff>1626793</xdr:colOff>
      <xdr:row>123</xdr:row>
      <xdr:rowOff>1411941</xdr:rowOff>
    </xdr:to>
    <xdr:pic>
      <xdr:nvPicPr>
        <xdr:cNvPr id="55" name="Рисунок 54" descr="/var/folders/vt/d6v2l7m51yxb0gzk9mlxh0pc0000gn/T/com.microsoft.Excel/WebArchiveCopyPasteTempFiles/SG90-S-120.jpg">
          <a:extLst>
            <a:ext uri="{FF2B5EF4-FFF2-40B4-BE49-F238E27FC236}">
              <a16:creationId xmlns:a16="http://schemas.microsoft.com/office/drawing/2014/main" xmlns="" id="{00000000-0008-0000-2A00-000037000000}"/>
            </a:ext>
          </a:extLst>
        </xdr:cNvPr>
        <xdr:cNvPicPr>
          <a:picLocks noChangeAspect="1" noChangeArrowheads="1"/>
        </xdr:cNvPicPr>
      </xdr:nvPicPr>
      <xdr:blipFill rotWithShape="1">
        <a:blip xmlns:r="http://schemas.openxmlformats.org/officeDocument/2006/relationships" r:embed="rId50" cstate="email">
          <a:extLst>
            <a:ext uri="{28A0092B-C50C-407E-A947-70E740481C1C}">
              <a14:useLocalDpi xmlns:a14="http://schemas.microsoft.com/office/drawing/2010/main"/>
            </a:ext>
          </a:extLst>
        </a:blip>
        <a:srcRect/>
        <a:stretch/>
      </xdr:blipFill>
      <xdr:spPr bwMode="auto">
        <a:xfrm>
          <a:off x="570699" y="111957948"/>
          <a:ext cx="1532344" cy="10012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81109</xdr:colOff>
      <xdr:row>124</xdr:row>
      <xdr:rowOff>232123</xdr:rowOff>
    </xdr:from>
    <xdr:to>
      <xdr:col>1</xdr:col>
      <xdr:colOff>1727029</xdr:colOff>
      <xdr:row>124</xdr:row>
      <xdr:rowOff>1692088</xdr:rowOff>
    </xdr:to>
    <xdr:pic>
      <xdr:nvPicPr>
        <xdr:cNvPr id="56" name="Рисунок 55" descr="/var/folders/vt/d6v2l7m51yxb0gzk9mlxh0pc0000gn/T/com.microsoft.Excel/WebArchiveCopyPasteTempFiles/SG90-S-200.jpg">
          <a:extLst>
            <a:ext uri="{FF2B5EF4-FFF2-40B4-BE49-F238E27FC236}">
              <a16:creationId xmlns:a16="http://schemas.microsoft.com/office/drawing/2014/main" xmlns="" id="{00000000-0008-0000-2A00-000038000000}"/>
            </a:ext>
          </a:extLst>
        </xdr:cNvPr>
        <xdr:cNvPicPr>
          <a:picLocks noChangeAspect="1" noChangeArrowheads="1"/>
        </xdr:cNvPicPr>
      </xdr:nvPicPr>
      <xdr:blipFill rotWithShape="1">
        <a:blip xmlns:r="http://schemas.openxmlformats.org/officeDocument/2006/relationships" r:embed="rId51" cstate="email">
          <a:extLst>
            <a:ext uri="{28A0092B-C50C-407E-A947-70E740481C1C}">
              <a14:useLocalDpi xmlns:a14="http://schemas.microsoft.com/office/drawing/2010/main"/>
            </a:ext>
          </a:extLst>
        </a:blip>
        <a:srcRect/>
        <a:stretch/>
      </xdr:blipFill>
      <xdr:spPr bwMode="auto">
        <a:xfrm>
          <a:off x="557359" y="113551048"/>
          <a:ext cx="1645920" cy="14599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91094</xdr:colOff>
      <xdr:row>125</xdr:row>
      <xdr:rowOff>408749</xdr:rowOff>
    </xdr:from>
    <xdr:to>
      <xdr:col>2</xdr:col>
      <xdr:colOff>835</xdr:colOff>
      <xdr:row>125</xdr:row>
      <xdr:rowOff>1580030</xdr:rowOff>
    </xdr:to>
    <xdr:pic>
      <xdr:nvPicPr>
        <xdr:cNvPr id="57" name="Рисунок 56" descr="/var/folders/vt/d6v2l7m51yxb0gzk9mlxh0pc0000gn/T/com.microsoft.Excel/WebArchiveCopyPasteTempFiles/SG90-C-90.jpg">
          <a:extLst>
            <a:ext uri="{FF2B5EF4-FFF2-40B4-BE49-F238E27FC236}">
              <a16:creationId xmlns:a16="http://schemas.microsoft.com/office/drawing/2014/main" xmlns="" id="{00000000-0008-0000-2A00-000039000000}"/>
            </a:ext>
          </a:extLst>
        </xdr:cNvPr>
        <xdr:cNvPicPr>
          <a:picLocks noChangeAspect="1" noChangeArrowheads="1"/>
        </xdr:cNvPicPr>
      </xdr:nvPicPr>
      <xdr:blipFill rotWithShape="1">
        <a:blip xmlns:r="http://schemas.openxmlformats.org/officeDocument/2006/relationships" r:embed="rId52" cstate="email">
          <a:extLst>
            <a:ext uri="{28A0092B-C50C-407E-A947-70E740481C1C}">
              <a14:useLocalDpi xmlns:a14="http://schemas.microsoft.com/office/drawing/2010/main"/>
            </a:ext>
          </a:extLst>
        </a:blip>
        <a:srcRect/>
        <a:stretch/>
      </xdr:blipFill>
      <xdr:spPr bwMode="auto">
        <a:xfrm>
          <a:off x="567344" y="115499324"/>
          <a:ext cx="1652816" cy="11712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90715</xdr:colOff>
      <xdr:row>126</xdr:row>
      <xdr:rowOff>344715</xdr:rowOff>
    </xdr:from>
    <xdr:to>
      <xdr:col>2</xdr:col>
      <xdr:colOff>227</xdr:colOff>
      <xdr:row>126</xdr:row>
      <xdr:rowOff>347112</xdr:rowOff>
    </xdr:to>
    <xdr:pic>
      <xdr:nvPicPr>
        <xdr:cNvPr id="58" name="Рисунок 57" descr="/var/folders/vt/d6v2l7m51yxb0gzk9mlxh0pc0000gn/T/com.microsoft.Excel/WebArchiveCopyPasteTempFiles/SG90-C-120.jpg">
          <a:extLst>
            <a:ext uri="{FF2B5EF4-FFF2-40B4-BE49-F238E27FC236}">
              <a16:creationId xmlns:a16="http://schemas.microsoft.com/office/drawing/2014/main" xmlns="" id="{00000000-0008-0000-2A00-00003A000000}"/>
            </a:ext>
          </a:extLst>
        </xdr:cNvPr>
        <xdr:cNvPicPr>
          <a:picLocks noChangeAspect="1" noChangeArrowheads="1"/>
        </xdr:cNvPicPr>
      </xdr:nvPicPr>
      <xdr:blipFill rotWithShape="1">
        <a:blip xmlns:r="http://schemas.openxmlformats.org/officeDocument/2006/relationships" r:embed="rId53" cstate="email">
          <a:extLst>
            <a:ext uri="{28A0092B-C50C-407E-A947-70E740481C1C}">
              <a14:useLocalDpi xmlns:a14="http://schemas.microsoft.com/office/drawing/2010/main"/>
            </a:ext>
          </a:extLst>
        </a:blip>
        <a:srcRect/>
        <a:stretch/>
      </xdr:blipFill>
      <xdr:spPr bwMode="auto">
        <a:xfrm>
          <a:off x="566965" y="117206940"/>
          <a:ext cx="1652587" cy="23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34366</xdr:colOff>
      <xdr:row>127</xdr:row>
      <xdr:rowOff>275913</xdr:rowOff>
    </xdr:from>
    <xdr:to>
      <xdr:col>1</xdr:col>
      <xdr:colOff>1682471</xdr:colOff>
      <xdr:row>127</xdr:row>
      <xdr:rowOff>1535206</xdr:rowOff>
    </xdr:to>
    <xdr:pic>
      <xdr:nvPicPr>
        <xdr:cNvPr id="59" name="Рисунок 58" descr="/var/folders/vt/d6v2l7m51yxb0gzk9mlxh0pc0000gn/T/com.microsoft.Excel/WebArchiveCopyPasteTempFiles/SG90-C-200.jpg">
          <a:extLst>
            <a:ext uri="{FF2B5EF4-FFF2-40B4-BE49-F238E27FC236}">
              <a16:creationId xmlns:a16="http://schemas.microsoft.com/office/drawing/2014/main" xmlns="" id="{00000000-0008-0000-2A00-00003B000000}"/>
            </a:ext>
          </a:extLst>
        </xdr:cNvPr>
        <xdr:cNvPicPr>
          <a:picLocks noChangeAspect="1" noChangeArrowheads="1"/>
        </xdr:cNvPicPr>
      </xdr:nvPicPr>
      <xdr:blipFill rotWithShape="1">
        <a:blip xmlns:r="http://schemas.openxmlformats.org/officeDocument/2006/relationships" r:embed="rId54" cstate="email">
          <a:extLst>
            <a:ext uri="{28A0092B-C50C-407E-A947-70E740481C1C}">
              <a14:useLocalDpi xmlns:a14="http://schemas.microsoft.com/office/drawing/2010/main"/>
            </a:ext>
          </a:extLst>
        </a:blip>
        <a:srcRect/>
        <a:stretch/>
      </xdr:blipFill>
      <xdr:spPr bwMode="auto">
        <a:xfrm>
          <a:off x="510616" y="118909788"/>
          <a:ext cx="1648105" cy="12592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372534</xdr:colOff>
      <xdr:row>128</xdr:row>
      <xdr:rowOff>440267</xdr:rowOff>
    </xdr:from>
    <xdr:to>
      <xdr:col>1</xdr:col>
      <xdr:colOff>1365643</xdr:colOff>
      <xdr:row>128</xdr:row>
      <xdr:rowOff>1344706</xdr:rowOff>
    </xdr:to>
    <xdr:pic>
      <xdr:nvPicPr>
        <xdr:cNvPr id="60" name="Рисунок 59">
          <a:extLst>
            <a:ext uri="{FF2B5EF4-FFF2-40B4-BE49-F238E27FC236}">
              <a16:creationId xmlns:a16="http://schemas.microsoft.com/office/drawing/2014/main" xmlns="" id="{00000000-0008-0000-2A00-00003C000000}"/>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848784" y="120845792"/>
          <a:ext cx="993109" cy="904439"/>
        </a:xfrm>
        <a:prstGeom prst="rect">
          <a:avLst/>
        </a:prstGeom>
      </xdr:spPr>
    </xdr:pic>
    <xdr:clientData/>
  </xdr:twoCellAnchor>
  <xdr:twoCellAnchor editAs="oneCell">
    <xdr:from>
      <xdr:col>1</xdr:col>
      <xdr:colOff>294092</xdr:colOff>
      <xdr:row>129</xdr:row>
      <xdr:rowOff>342543</xdr:rowOff>
    </xdr:from>
    <xdr:to>
      <xdr:col>1</xdr:col>
      <xdr:colOff>1344706</xdr:colOff>
      <xdr:row>129</xdr:row>
      <xdr:rowOff>1245860</xdr:rowOff>
    </xdr:to>
    <xdr:pic>
      <xdr:nvPicPr>
        <xdr:cNvPr id="61" name="Рисунок 60">
          <a:extLst>
            <a:ext uri="{FF2B5EF4-FFF2-40B4-BE49-F238E27FC236}">
              <a16:creationId xmlns:a16="http://schemas.microsoft.com/office/drawing/2014/main" xmlns="" id="{00000000-0008-0000-2A00-00003D000000}"/>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770342" y="122519718"/>
          <a:ext cx="1050614" cy="903317"/>
        </a:xfrm>
        <a:prstGeom prst="rect">
          <a:avLst/>
        </a:prstGeom>
      </xdr:spPr>
    </xdr:pic>
    <xdr:clientData/>
  </xdr:twoCellAnchor>
  <xdr:twoCellAnchor editAs="oneCell">
    <xdr:from>
      <xdr:col>1</xdr:col>
      <xdr:colOff>356763</xdr:colOff>
      <xdr:row>130</xdr:row>
      <xdr:rowOff>145971</xdr:rowOff>
    </xdr:from>
    <xdr:to>
      <xdr:col>1</xdr:col>
      <xdr:colOff>1367119</xdr:colOff>
      <xdr:row>130</xdr:row>
      <xdr:rowOff>1467971</xdr:rowOff>
    </xdr:to>
    <xdr:pic>
      <xdr:nvPicPr>
        <xdr:cNvPr id="62" name="Рисунок 61">
          <a:extLst>
            <a:ext uri="{FF2B5EF4-FFF2-40B4-BE49-F238E27FC236}">
              <a16:creationId xmlns:a16="http://schemas.microsoft.com/office/drawing/2014/main" xmlns="" id="{00000000-0008-0000-2A00-00003E000000}"/>
            </a:ext>
          </a:extLst>
        </xdr:cNvPr>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833013" y="124094796"/>
          <a:ext cx="1010356" cy="1322000"/>
        </a:xfrm>
        <a:prstGeom prst="rect">
          <a:avLst/>
        </a:prstGeom>
      </xdr:spPr>
    </xdr:pic>
    <xdr:clientData/>
  </xdr:twoCellAnchor>
  <xdr:twoCellAnchor editAs="oneCell">
    <xdr:from>
      <xdr:col>1</xdr:col>
      <xdr:colOff>272783</xdr:colOff>
      <xdr:row>134</xdr:row>
      <xdr:rowOff>896968</xdr:rowOff>
    </xdr:from>
    <xdr:to>
      <xdr:col>1</xdr:col>
      <xdr:colOff>1644383</xdr:colOff>
      <xdr:row>135</xdr:row>
      <xdr:rowOff>481852</xdr:rowOff>
    </xdr:to>
    <xdr:pic>
      <xdr:nvPicPr>
        <xdr:cNvPr id="63" name="Рисунок 62">
          <a:extLst>
            <a:ext uri="{FF2B5EF4-FFF2-40B4-BE49-F238E27FC236}">
              <a16:creationId xmlns:a16="http://schemas.microsoft.com/office/drawing/2014/main" xmlns="" id="{00000000-0008-0000-2A00-00003F000000}"/>
            </a:ext>
          </a:extLst>
        </xdr:cNvPr>
        <xdr:cNvPicPr>
          <a:picLocks noChangeAspect="1"/>
        </xdr:cNvPicPr>
      </xdr:nvPicPr>
      <xdr:blipFill>
        <a:blip xmlns:r="http://schemas.openxmlformats.org/officeDocument/2006/relationships" r:embed="rId58"/>
        <a:stretch>
          <a:fillRect/>
        </a:stretch>
      </xdr:blipFill>
      <xdr:spPr>
        <a:xfrm>
          <a:off x="749033" y="127569943"/>
          <a:ext cx="1371600" cy="1194609"/>
        </a:xfrm>
        <a:prstGeom prst="rect">
          <a:avLst/>
        </a:prstGeom>
      </xdr:spPr>
    </xdr:pic>
    <xdr:clientData/>
  </xdr:twoCellAnchor>
  <xdr:twoCellAnchor editAs="oneCell">
    <xdr:from>
      <xdr:col>1</xdr:col>
      <xdr:colOff>292741</xdr:colOff>
      <xdr:row>135</xdr:row>
      <xdr:rowOff>1030941</xdr:rowOff>
    </xdr:from>
    <xdr:to>
      <xdr:col>1</xdr:col>
      <xdr:colOff>1390021</xdr:colOff>
      <xdr:row>136</xdr:row>
      <xdr:rowOff>672353</xdr:rowOff>
    </xdr:to>
    <xdr:pic>
      <xdr:nvPicPr>
        <xdr:cNvPr id="64" name="Рисунок 63">
          <a:extLst>
            <a:ext uri="{FF2B5EF4-FFF2-40B4-BE49-F238E27FC236}">
              <a16:creationId xmlns:a16="http://schemas.microsoft.com/office/drawing/2014/main" xmlns="" id="{00000000-0008-0000-2A00-000040000000}"/>
            </a:ext>
          </a:extLst>
        </xdr:cNvPr>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xfrm>
          <a:off x="768991" y="129313641"/>
          <a:ext cx="1097280" cy="1251137"/>
        </a:xfrm>
        <a:prstGeom prst="rect">
          <a:avLst/>
        </a:prstGeom>
      </xdr:spPr>
    </xdr:pic>
    <xdr:clientData/>
  </xdr:twoCellAnchor>
  <xdr:twoCellAnchor editAs="oneCell">
    <xdr:from>
      <xdr:col>1</xdr:col>
      <xdr:colOff>101600</xdr:colOff>
      <xdr:row>136</xdr:row>
      <xdr:rowOff>1389529</xdr:rowOff>
    </xdr:from>
    <xdr:to>
      <xdr:col>2</xdr:col>
      <xdr:colOff>4762</xdr:colOff>
      <xdr:row>137</xdr:row>
      <xdr:rowOff>1138509</xdr:rowOff>
    </xdr:to>
    <xdr:pic>
      <xdr:nvPicPr>
        <xdr:cNvPr id="65" name="Рисунок 64">
          <a:extLst>
            <a:ext uri="{FF2B5EF4-FFF2-40B4-BE49-F238E27FC236}">
              <a16:creationId xmlns:a16="http://schemas.microsoft.com/office/drawing/2014/main" xmlns="" id="{00000000-0008-0000-2A00-000041000000}"/>
            </a:ext>
          </a:extLst>
        </xdr:cNvPr>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xfrm>
          <a:off x="577850" y="131281954"/>
          <a:ext cx="1646237" cy="1358705"/>
        </a:xfrm>
        <a:prstGeom prst="rect">
          <a:avLst/>
        </a:prstGeom>
      </xdr:spPr>
    </xdr:pic>
    <xdr:clientData/>
  </xdr:twoCellAnchor>
  <xdr:twoCellAnchor editAs="oneCell">
    <xdr:from>
      <xdr:col>1</xdr:col>
      <xdr:colOff>96511</xdr:colOff>
      <xdr:row>139</xdr:row>
      <xdr:rowOff>1000456</xdr:rowOff>
    </xdr:from>
    <xdr:to>
      <xdr:col>1</xdr:col>
      <xdr:colOff>1635447</xdr:colOff>
      <xdr:row>140</xdr:row>
      <xdr:rowOff>544284</xdr:rowOff>
    </xdr:to>
    <xdr:pic>
      <xdr:nvPicPr>
        <xdr:cNvPr id="66" name="Рисунок 65">
          <a:extLst>
            <a:ext uri="{FF2B5EF4-FFF2-40B4-BE49-F238E27FC236}">
              <a16:creationId xmlns:a16="http://schemas.microsoft.com/office/drawing/2014/main" xmlns="" id="{00000000-0008-0000-2A00-000042000000}"/>
            </a:ext>
          </a:extLst>
        </xdr:cNvPr>
        <xdr:cNvPicPr>
          <a:picLocks noChangeAspect="1"/>
        </xdr:cNvPicPr>
      </xdr:nvPicPr>
      <xdr:blipFill>
        <a:blip xmlns:r="http://schemas.openxmlformats.org/officeDocument/2006/relationships" r:embed="rId61"/>
        <a:stretch>
          <a:fillRect/>
        </a:stretch>
      </xdr:blipFill>
      <xdr:spPr>
        <a:xfrm>
          <a:off x="572761" y="134359981"/>
          <a:ext cx="1538936" cy="1163078"/>
        </a:xfrm>
        <a:prstGeom prst="rect">
          <a:avLst/>
        </a:prstGeom>
      </xdr:spPr>
    </xdr:pic>
    <xdr:clientData/>
  </xdr:twoCellAnchor>
  <xdr:twoCellAnchor editAs="oneCell">
    <xdr:from>
      <xdr:col>1</xdr:col>
      <xdr:colOff>326570</xdr:colOff>
      <xdr:row>142</xdr:row>
      <xdr:rowOff>1351645</xdr:rowOff>
    </xdr:from>
    <xdr:to>
      <xdr:col>1</xdr:col>
      <xdr:colOff>1423850</xdr:colOff>
      <xdr:row>143</xdr:row>
      <xdr:rowOff>1074964</xdr:rowOff>
    </xdr:to>
    <xdr:pic>
      <xdr:nvPicPr>
        <xdr:cNvPr id="67" name="Рисунок 66">
          <a:extLst>
            <a:ext uri="{FF2B5EF4-FFF2-40B4-BE49-F238E27FC236}">
              <a16:creationId xmlns:a16="http://schemas.microsoft.com/office/drawing/2014/main" xmlns="" id="{00000000-0008-0000-2A00-000043000000}"/>
            </a:ext>
          </a:extLst>
        </xdr:cNvPr>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802820" y="139568920"/>
          <a:ext cx="1097280" cy="1342569"/>
        </a:xfrm>
        <a:prstGeom prst="rect">
          <a:avLst/>
        </a:prstGeom>
      </xdr:spPr>
    </xdr:pic>
    <xdr:clientData/>
  </xdr:twoCellAnchor>
  <xdr:twoCellAnchor editAs="oneCell">
    <xdr:from>
      <xdr:col>1</xdr:col>
      <xdr:colOff>367125</xdr:colOff>
      <xdr:row>140</xdr:row>
      <xdr:rowOff>1050970</xdr:rowOff>
    </xdr:from>
    <xdr:to>
      <xdr:col>1</xdr:col>
      <xdr:colOff>1464405</xdr:colOff>
      <xdr:row>141</xdr:row>
      <xdr:rowOff>515471</xdr:rowOff>
    </xdr:to>
    <xdr:pic>
      <xdr:nvPicPr>
        <xdr:cNvPr id="68" name="Рисунок 67">
          <a:extLst>
            <a:ext uri="{FF2B5EF4-FFF2-40B4-BE49-F238E27FC236}">
              <a16:creationId xmlns:a16="http://schemas.microsoft.com/office/drawing/2014/main" xmlns="" id="{00000000-0008-0000-2A00-000044000000}"/>
            </a:ext>
          </a:extLst>
        </xdr:cNvPr>
        <xdr:cNvPicPr>
          <a:picLocks noChangeAspect="1"/>
        </xdr:cNvPicPr>
      </xdr:nvPicPr>
      <xdr:blipFill>
        <a:blip xmlns:r="http://schemas.openxmlformats.org/officeDocument/2006/relationships" r:embed="rId63"/>
        <a:stretch>
          <a:fillRect/>
        </a:stretch>
      </xdr:blipFill>
      <xdr:spPr>
        <a:xfrm>
          <a:off x="843375" y="136029745"/>
          <a:ext cx="1097280" cy="1083751"/>
        </a:xfrm>
        <a:prstGeom prst="rect">
          <a:avLst/>
        </a:prstGeom>
      </xdr:spPr>
    </xdr:pic>
    <xdr:clientData/>
  </xdr:twoCellAnchor>
  <xdr:twoCellAnchor editAs="oneCell">
    <xdr:from>
      <xdr:col>1</xdr:col>
      <xdr:colOff>172357</xdr:colOff>
      <xdr:row>141</xdr:row>
      <xdr:rowOff>1153913</xdr:rowOff>
    </xdr:from>
    <xdr:to>
      <xdr:col>1</xdr:col>
      <xdr:colOff>1543957</xdr:colOff>
      <xdr:row>142</xdr:row>
      <xdr:rowOff>818029</xdr:rowOff>
    </xdr:to>
    <xdr:pic>
      <xdr:nvPicPr>
        <xdr:cNvPr id="69" name="Рисунок 68">
          <a:extLst>
            <a:ext uri="{FF2B5EF4-FFF2-40B4-BE49-F238E27FC236}">
              <a16:creationId xmlns:a16="http://schemas.microsoft.com/office/drawing/2014/main" xmlns="" id="{00000000-0008-0000-2A00-000045000000}"/>
            </a:ext>
          </a:extLst>
        </xdr:cNvPr>
        <xdr:cNvPicPr>
          <a:picLocks noChangeAspect="1"/>
        </xdr:cNvPicPr>
      </xdr:nvPicPr>
      <xdr:blipFill>
        <a:blip xmlns:r="http://schemas.openxmlformats.org/officeDocument/2006/relationships" r:embed="rId64"/>
        <a:stretch>
          <a:fillRect/>
        </a:stretch>
      </xdr:blipFill>
      <xdr:spPr>
        <a:xfrm>
          <a:off x="648607" y="137751938"/>
          <a:ext cx="1371600" cy="1283366"/>
        </a:xfrm>
        <a:prstGeom prst="rect">
          <a:avLst/>
        </a:prstGeom>
      </xdr:spPr>
    </xdr:pic>
    <xdr:clientData/>
  </xdr:twoCellAnchor>
  <xdr:twoCellAnchor editAs="oneCell">
    <xdr:from>
      <xdr:col>1</xdr:col>
      <xdr:colOff>132443</xdr:colOff>
      <xdr:row>144</xdr:row>
      <xdr:rowOff>56869</xdr:rowOff>
    </xdr:from>
    <xdr:to>
      <xdr:col>2</xdr:col>
      <xdr:colOff>0</xdr:colOff>
      <xdr:row>144</xdr:row>
      <xdr:rowOff>1362101</xdr:rowOff>
    </xdr:to>
    <xdr:pic>
      <xdr:nvPicPr>
        <xdr:cNvPr id="70" name="Рисунок 69">
          <a:extLst>
            <a:ext uri="{FF2B5EF4-FFF2-40B4-BE49-F238E27FC236}">
              <a16:creationId xmlns:a16="http://schemas.microsoft.com/office/drawing/2014/main" xmlns="" id="{00000000-0008-0000-2A00-000046000000}"/>
            </a:ext>
          </a:extLst>
        </xdr:cNvPr>
        <xdr:cNvPicPr>
          <a:picLocks noChangeAspect="1"/>
        </xdr:cNvPicPr>
      </xdr:nvPicPr>
      <xdr:blipFill rotWithShape="1">
        <a:blip xmlns:r="http://schemas.openxmlformats.org/officeDocument/2006/relationships" r:embed="rId65" cstate="email">
          <a:extLst>
            <a:ext uri="{28A0092B-C50C-407E-A947-70E740481C1C}">
              <a14:useLocalDpi xmlns:a14="http://schemas.microsoft.com/office/drawing/2010/main"/>
            </a:ext>
          </a:extLst>
        </a:blip>
        <a:srcRect/>
        <a:stretch/>
      </xdr:blipFill>
      <xdr:spPr>
        <a:xfrm>
          <a:off x="608693" y="141512644"/>
          <a:ext cx="1610632" cy="1305232"/>
        </a:xfrm>
        <a:prstGeom prst="rect">
          <a:avLst/>
        </a:prstGeom>
      </xdr:spPr>
    </xdr:pic>
    <xdr:clientData/>
  </xdr:twoCellAnchor>
  <xdr:oneCellAnchor>
    <xdr:from>
      <xdr:col>0</xdr:col>
      <xdr:colOff>0</xdr:colOff>
      <xdr:row>171</xdr:row>
      <xdr:rowOff>0</xdr:rowOff>
    </xdr:from>
    <xdr:ext cx="465666" cy="436562"/>
    <xdr:pic>
      <xdr:nvPicPr>
        <xdr:cNvPr id="71" name="Рисунок 70">
          <a:extLst>
            <a:ext uri="{FF2B5EF4-FFF2-40B4-BE49-F238E27FC236}">
              <a16:creationId xmlns:a16="http://schemas.microsoft.com/office/drawing/2014/main" xmlns="" id="{00000000-0008-0000-2A00-000047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159924750"/>
          <a:ext cx="465666" cy="436562"/>
        </a:xfrm>
        <a:prstGeom prst="rect">
          <a:avLst/>
        </a:prstGeom>
      </xdr:spPr>
    </xdr:pic>
    <xdr:clientData/>
  </xdr:oneCellAnchor>
  <xdr:oneCellAnchor>
    <xdr:from>
      <xdr:col>0</xdr:col>
      <xdr:colOff>0</xdr:colOff>
      <xdr:row>175</xdr:row>
      <xdr:rowOff>0</xdr:rowOff>
    </xdr:from>
    <xdr:ext cx="465666" cy="436562"/>
    <xdr:pic>
      <xdr:nvPicPr>
        <xdr:cNvPr id="72" name="Рисунок 71">
          <a:extLst>
            <a:ext uri="{FF2B5EF4-FFF2-40B4-BE49-F238E27FC236}">
              <a16:creationId xmlns:a16="http://schemas.microsoft.com/office/drawing/2014/main" xmlns="" id="{00000000-0008-0000-2A00-000048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163744275"/>
          <a:ext cx="465666" cy="436562"/>
        </a:xfrm>
        <a:prstGeom prst="rect">
          <a:avLst/>
        </a:prstGeom>
      </xdr:spPr>
    </xdr:pic>
    <xdr:clientData/>
  </xdr:oneCellAnchor>
  <xdr:twoCellAnchor editAs="oneCell">
    <xdr:from>
      <xdr:col>1</xdr:col>
      <xdr:colOff>909651</xdr:colOff>
      <xdr:row>160</xdr:row>
      <xdr:rowOff>47147</xdr:rowOff>
    </xdr:from>
    <xdr:to>
      <xdr:col>1</xdr:col>
      <xdr:colOff>1563378</xdr:colOff>
      <xdr:row>160</xdr:row>
      <xdr:rowOff>683559</xdr:rowOff>
    </xdr:to>
    <xdr:pic>
      <xdr:nvPicPr>
        <xdr:cNvPr id="73" name="Рисунок 72">
          <a:extLst>
            <a:ext uri="{FF2B5EF4-FFF2-40B4-BE49-F238E27FC236}">
              <a16:creationId xmlns:a16="http://schemas.microsoft.com/office/drawing/2014/main" xmlns="" id="{00000000-0008-0000-2A00-000049000000}"/>
            </a:ext>
          </a:extLst>
        </xdr:cNvPr>
        <xdr:cNvPicPr>
          <a:picLocks noChangeAspect="1"/>
        </xdr:cNvPicPr>
      </xdr:nvPicPr>
      <xdr:blipFill>
        <a:blip xmlns:r="http://schemas.openxmlformats.org/officeDocument/2006/relationships" r:embed="rId66">
          <a:extLst/>
        </a:blip>
        <a:stretch>
          <a:fillRect/>
        </a:stretch>
      </xdr:blipFill>
      <xdr:spPr>
        <a:xfrm>
          <a:off x="1385901" y="153056747"/>
          <a:ext cx="653727" cy="636412"/>
        </a:xfrm>
        <a:prstGeom prst="rect">
          <a:avLst/>
        </a:prstGeom>
      </xdr:spPr>
    </xdr:pic>
    <xdr:clientData/>
  </xdr:twoCellAnchor>
  <xdr:twoCellAnchor>
    <xdr:from>
      <xdr:col>1</xdr:col>
      <xdr:colOff>71803</xdr:colOff>
      <xdr:row>165</xdr:row>
      <xdr:rowOff>381000</xdr:rowOff>
    </xdr:from>
    <xdr:to>
      <xdr:col>1</xdr:col>
      <xdr:colOff>1547034</xdr:colOff>
      <xdr:row>167</xdr:row>
      <xdr:rowOff>498933</xdr:rowOff>
    </xdr:to>
    <xdr:pic>
      <xdr:nvPicPr>
        <xdr:cNvPr id="74" name="image.png">
          <a:extLst>
            <a:ext uri="{FF2B5EF4-FFF2-40B4-BE49-F238E27FC236}">
              <a16:creationId xmlns:a16="http://schemas.microsoft.com/office/drawing/2014/main" xmlns="" id="{00000000-0008-0000-2A00-00004A000000}"/>
            </a:ext>
          </a:extLst>
        </xdr:cNvPr>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a:ext>
          </a:extLst>
        </a:blip>
        <a:stretch>
          <a:fillRect/>
        </a:stretch>
      </xdr:blipFill>
      <xdr:spPr>
        <a:xfrm>
          <a:off x="548053" y="157057725"/>
          <a:ext cx="1475231" cy="1584783"/>
        </a:xfrm>
        <a:prstGeom prst="rect">
          <a:avLst/>
        </a:prstGeom>
        <a:ln w="12700" cap="flat">
          <a:noFill/>
          <a:miter lim="400000"/>
        </a:ln>
        <a:effectLst/>
      </xdr:spPr>
    </xdr:pic>
    <xdr:clientData/>
  </xdr:twoCellAnchor>
  <xdr:twoCellAnchor>
    <xdr:from>
      <xdr:col>1</xdr:col>
      <xdr:colOff>73284</xdr:colOff>
      <xdr:row>163</xdr:row>
      <xdr:rowOff>541546</xdr:rowOff>
    </xdr:from>
    <xdr:to>
      <xdr:col>1</xdr:col>
      <xdr:colOff>1692994</xdr:colOff>
      <xdr:row>165</xdr:row>
      <xdr:rowOff>367394</xdr:rowOff>
    </xdr:to>
    <xdr:pic>
      <xdr:nvPicPr>
        <xdr:cNvPr id="75" name="image.jpeg">
          <a:extLst>
            <a:ext uri="{FF2B5EF4-FFF2-40B4-BE49-F238E27FC236}">
              <a16:creationId xmlns:a16="http://schemas.microsoft.com/office/drawing/2014/main" xmlns="" id="{00000000-0008-0000-2A00-00004B000000}"/>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xfrm>
          <a:off x="549534" y="155751421"/>
          <a:ext cx="1619710" cy="1292698"/>
        </a:xfrm>
        <a:prstGeom prst="rect">
          <a:avLst/>
        </a:prstGeom>
        <a:ln w="12700" cap="flat">
          <a:noFill/>
          <a:miter lim="400000"/>
        </a:ln>
        <a:effectLst/>
      </xdr:spPr>
    </xdr:pic>
    <xdr:clientData/>
  </xdr:twoCellAnchor>
  <xdr:twoCellAnchor>
    <xdr:from>
      <xdr:col>1</xdr:col>
      <xdr:colOff>550490</xdr:colOff>
      <xdr:row>161</xdr:row>
      <xdr:rowOff>728138</xdr:rowOff>
    </xdr:from>
    <xdr:to>
      <xdr:col>1</xdr:col>
      <xdr:colOff>1555841</xdr:colOff>
      <xdr:row>163</xdr:row>
      <xdr:rowOff>564700</xdr:rowOff>
    </xdr:to>
    <xdr:pic>
      <xdr:nvPicPr>
        <xdr:cNvPr id="76" name="image.jpeg">
          <a:extLst>
            <a:ext uri="{FF2B5EF4-FFF2-40B4-BE49-F238E27FC236}">
              <a16:creationId xmlns:a16="http://schemas.microsoft.com/office/drawing/2014/main" xmlns="" id="{00000000-0008-0000-2A00-00004C000000}"/>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a:ext>
          </a:extLst>
        </a:blip>
        <a:stretch>
          <a:fillRect/>
        </a:stretch>
      </xdr:blipFill>
      <xdr:spPr>
        <a:xfrm>
          <a:off x="1026740" y="154471163"/>
          <a:ext cx="1005351" cy="1303412"/>
        </a:xfrm>
        <a:prstGeom prst="rect">
          <a:avLst/>
        </a:prstGeom>
        <a:ln w="12700" cap="flat">
          <a:noFill/>
          <a:miter lim="400000"/>
        </a:ln>
        <a:effectLst/>
      </xdr:spPr>
    </xdr:pic>
    <xdr:clientData/>
  </xdr:twoCellAnchor>
  <xdr:twoCellAnchor editAs="oneCell">
    <xdr:from>
      <xdr:col>1</xdr:col>
      <xdr:colOff>56029</xdr:colOff>
      <xdr:row>148</xdr:row>
      <xdr:rowOff>587375</xdr:rowOff>
    </xdr:from>
    <xdr:to>
      <xdr:col>1</xdr:col>
      <xdr:colOff>340179</xdr:colOff>
      <xdr:row>151</xdr:row>
      <xdr:rowOff>189505</xdr:rowOff>
    </xdr:to>
    <xdr:pic>
      <xdr:nvPicPr>
        <xdr:cNvPr id="77" name="Рисунок 76">
          <a:extLst>
            <a:ext uri="{FF2B5EF4-FFF2-40B4-BE49-F238E27FC236}">
              <a16:creationId xmlns:a16="http://schemas.microsoft.com/office/drawing/2014/main" xmlns="" id="{00000000-0008-0000-2A00-00004D000000}"/>
            </a:ext>
          </a:extLst>
        </xdr:cNvPr>
        <xdr:cNvPicPr>
          <a:picLocks noChangeAspect="1"/>
        </xdr:cNvPicPr>
      </xdr:nvPicPr>
      <xdr:blipFill>
        <a:blip xmlns:r="http://schemas.openxmlformats.org/officeDocument/2006/relationships" r:embed="rId70"/>
        <a:stretch>
          <a:fillRect/>
        </a:stretch>
      </xdr:blipFill>
      <xdr:spPr>
        <a:xfrm>
          <a:off x="532279" y="144795875"/>
          <a:ext cx="284150" cy="1802405"/>
        </a:xfrm>
        <a:prstGeom prst="rect">
          <a:avLst/>
        </a:prstGeom>
      </xdr:spPr>
    </xdr:pic>
    <xdr:clientData/>
  </xdr:twoCellAnchor>
  <xdr:twoCellAnchor editAs="oneCell">
    <xdr:from>
      <xdr:col>1</xdr:col>
      <xdr:colOff>392206</xdr:colOff>
      <xdr:row>149</xdr:row>
      <xdr:rowOff>365125</xdr:rowOff>
    </xdr:from>
    <xdr:to>
      <xdr:col>1</xdr:col>
      <xdr:colOff>660400</xdr:colOff>
      <xdr:row>151</xdr:row>
      <xdr:rowOff>581026</xdr:rowOff>
    </xdr:to>
    <xdr:pic>
      <xdr:nvPicPr>
        <xdr:cNvPr id="78" name="Рисунок 77">
          <a:extLst>
            <a:ext uri="{FF2B5EF4-FFF2-40B4-BE49-F238E27FC236}">
              <a16:creationId xmlns:a16="http://schemas.microsoft.com/office/drawing/2014/main" xmlns="" id="{00000000-0008-0000-2A00-00004E000000}"/>
            </a:ext>
          </a:extLst>
        </xdr:cNvPr>
        <xdr:cNvPicPr>
          <a:picLocks noChangeAspect="1"/>
        </xdr:cNvPicPr>
      </xdr:nvPicPr>
      <xdr:blipFill>
        <a:blip xmlns:r="http://schemas.openxmlformats.org/officeDocument/2006/relationships" r:embed="rId71"/>
        <a:stretch>
          <a:fillRect/>
        </a:stretch>
      </xdr:blipFill>
      <xdr:spPr>
        <a:xfrm>
          <a:off x="868456" y="145307050"/>
          <a:ext cx="268194" cy="1682751"/>
        </a:xfrm>
        <a:prstGeom prst="rect">
          <a:avLst/>
        </a:prstGeom>
      </xdr:spPr>
    </xdr:pic>
    <xdr:clientData/>
  </xdr:twoCellAnchor>
  <xdr:twoCellAnchor editAs="oneCell">
    <xdr:from>
      <xdr:col>1</xdr:col>
      <xdr:colOff>750794</xdr:colOff>
      <xdr:row>150</xdr:row>
      <xdr:rowOff>301625</xdr:rowOff>
    </xdr:from>
    <xdr:to>
      <xdr:col>1</xdr:col>
      <xdr:colOff>1054100</xdr:colOff>
      <xdr:row>152</xdr:row>
      <xdr:rowOff>644526</xdr:rowOff>
    </xdr:to>
    <xdr:pic>
      <xdr:nvPicPr>
        <xdr:cNvPr id="79" name="Рисунок 78">
          <a:extLst>
            <a:ext uri="{FF2B5EF4-FFF2-40B4-BE49-F238E27FC236}">
              <a16:creationId xmlns:a16="http://schemas.microsoft.com/office/drawing/2014/main" xmlns="" id="{00000000-0008-0000-2A00-00004F000000}"/>
            </a:ext>
          </a:extLst>
        </xdr:cNvPr>
        <xdr:cNvPicPr>
          <a:picLocks noChangeAspect="1"/>
        </xdr:cNvPicPr>
      </xdr:nvPicPr>
      <xdr:blipFill>
        <a:blip xmlns:r="http://schemas.openxmlformats.org/officeDocument/2006/relationships" r:embed="rId72"/>
        <a:stretch>
          <a:fillRect/>
        </a:stretch>
      </xdr:blipFill>
      <xdr:spPr>
        <a:xfrm>
          <a:off x="1227044" y="145976975"/>
          <a:ext cx="303306" cy="1809751"/>
        </a:xfrm>
        <a:prstGeom prst="rect">
          <a:avLst/>
        </a:prstGeom>
      </xdr:spPr>
    </xdr:pic>
    <xdr:clientData/>
  </xdr:twoCellAnchor>
  <xdr:twoCellAnchor editAs="oneCell">
    <xdr:from>
      <xdr:col>1</xdr:col>
      <xdr:colOff>1120589</xdr:colOff>
      <xdr:row>151</xdr:row>
      <xdr:rowOff>247465</xdr:rowOff>
    </xdr:from>
    <xdr:to>
      <xdr:col>1</xdr:col>
      <xdr:colOff>1427150</xdr:colOff>
      <xdr:row>154</xdr:row>
      <xdr:rowOff>2</xdr:rowOff>
    </xdr:to>
    <xdr:pic>
      <xdr:nvPicPr>
        <xdr:cNvPr id="80" name="Рисунок 79">
          <a:extLst>
            <a:ext uri="{FF2B5EF4-FFF2-40B4-BE49-F238E27FC236}">
              <a16:creationId xmlns:a16="http://schemas.microsoft.com/office/drawing/2014/main" xmlns="" id="{00000000-0008-0000-2A00-000050000000}"/>
            </a:ext>
          </a:extLst>
        </xdr:cNvPr>
        <xdr:cNvPicPr>
          <a:picLocks noChangeAspect="1"/>
        </xdr:cNvPicPr>
      </xdr:nvPicPr>
      <xdr:blipFill>
        <a:blip xmlns:r="http://schemas.openxmlformats.org/officeDocument/2006/relationships" r:embed="rId73"/>
        <a:stretch>
          <a:fillRect/>
        </a:stretch>
      </xdr:blipFill>
      <xdr:spPr>
        <a:xfrm>
          <a:off x="1596839" y="146656240"/>
          <a:ext cx="306561" cy="1952812"/>
        </a:xfrm>
        <a:prstGeom prst="rect">
          <a:avLst/>
        </a:prstGeom>
      </xdr:spPr>
    </xdr:pic>
    <xdr:clientData/>
  </xdr:twoCellAnchor>
  <xdr:twoCellAnchor editAs="oneCell">
    <xdr:from>
      <xdr:col>1</xdr:col>
      <xdr:colOff>1483180</xdr:colOff>
      <xdr:row>152</xdr:row>
      <xdr:rowOff>317500</xdr:rowOff>
    </xdr:from>
    <xdr:to>
      <xdr:col>2</xdr:col>
      <xdr:colOff>1362</xdr:colOff>
      <xdr:row>154</xdr:row>
      <xdr:rowOff>590550</xdr:rowOff>
    </xdr:to>
    <xdr:pic>
      <xdr:nvPicPr>
        <xdr:cNvPr id="81" name="Рисунок 80">
          <a:extLst>
            <a:ext uri="{FF2B5EF4-FFF2-40B4-BE49-F238E27FC236}">
              <a16:creationId xmlns:a16="http://schemas.microsoft.com/office/drawing/2014/main" xmlns="" id="{00000000-0008-0000-2A00-000051000000}"/>
            </a:ext>
          </a:extLst>
        </xdr:cNvPr>
        <xdr:cNvPicPr>
          <a:picLocks noChangeAspect="1"/>
        </xdr:cNvPicPr>
      </xdr:nvPicPr>
      <xdr:blipFill>
        <a:blip xmlns:r="http://schemas.openxmlformats.org/officeDocument/2006/relationships" r:embed="rId74"/>
        <a:stretch>
          <a:fillRect/>
        </a:stretch>
      </xdr:blipFill>
      <xdr:spPr>
        <a:xfrm>
          <a:off x="1959430" y="147459700"/>
          <a:ext cx="261257" cy="1739900"/>
        </a:xfrm>
        <a:prstGeom prst="rect">
          <a:avLst/>
        </a:prstGeom>
      </xdr:spPr>
    </xdr:pic>
    <xdr:clientData/>
  </xdr:twoCellAnchor>
  <xdr:twoCellAnchor editAs="oneCell">
    <xdr:from>
      <xdr:col>1</xdr:col>
      <xdr:colOff>269598</xdr:colOff>
      <xdr:row>153</xdr:row>
      <xdr:rowOff>542523</xdr:rowOff>
    </xdr:from>
    <xdr:to>
      <xdr:col>1</xdr:col>
      <xdr:colOff>955398</xdr:colOff>
      <xdr:row>155</xdr:row>
      <xdr:rowOff>545884</xdr:rowOff>
    </xdr:to>
    <xdr:pic>
      <xdr:nvPicPr>
        <xdr:cNvPr id="82" name="Рисунок 81">
          <a:extLst>
            <a:ext uri="{FF2B5EF4-FFF2-40B4-BE49-F238E27FC236}">
              <a16:creationId xmlns:a16="http://schemas.microsoft.com/office/drawing/2014/main" xmlns="" id="{00000000-0008-0000-2A00-000052000000}"/>
            </a:ext>
          </a:extLst>
        </xdr:cNvPr>
        <xdr:cNvPicPr>
          <a:picLocks noChangeAspect="1"/>
        </xdr:cNvPicPr>
      </xdr:nvPicPr>
      <xdr:blipFill>
        <a:blip xmlns:r="http://schemas.openxmlformats.org/officeDocument/2006/relationships" r:embed="rId75"/>
        <a:stretch>
          <a:fillRect/>
        </a:stretch>
      </xdr:blipFill>
      <xdr:spPr>
        <a:xfrm rot="14454546">
          <a:off x="353642" y="148810354"/>
          <a:ext cx="1470211" cy="685800"/>
        </a:xfrm>
        <a:prstGeom prst="rect">
          <a:avLst/>
        </a:prstGeom>
      </xdr:spPr>
    </xdr:pic>
    <xdr:clientData/>
  </xdr:twoCellAnchor>
  <xdr:twoCellAnchor editAs="oneCell">
    <xdr:from>
      <xdr:col>1</xdr:col>
      <xdr:colOff>517151</xdr:colOff>
      <xdr:row>155</xdr:row>
      <xdr:rowOff>462</xdr:rowOff>
    </xdr:from>
    <xdr:to>
      <xdr:col>1</xdr:col>
      <xdr:colOff>1592091</xdr:colOff>
      <xdr:row>156</xdr:row>
      <xdr:rowOff>605074</xdr:rowOff>
    </xdr:to>
    <xdr:pic>
      <xdr:nvPicPr>
        <xdr:cNvPr id="83" name="Рисунок 82">
          <a:extLst>
            <a:ext uri="{FF2B5EF4-FFF2-40B4-BE49-F238E27FC236}">
              <a16:creationId xmlns:a16="http://schemas.microsoft.com/office/drawing/2014/main" xmlns="" id="{00000000-0008-0000-2A00-000053000000}"/>
            </a:ext>
          </a:extLst>
        </xdr:cNvPr>
        <xdr:cNvPicPr>
          <a:picLocks noChangeAspect="1"/>
        </xdr:cNvPicPr>
      </xdr:nvPicPr>
      <xdr:blipFill>
        <a:blip xmlns:r="http://schemas.openxmlformats.org/officeDocument/2006/relationships" r:embed="rId75"/>
        <a:stretch>
          <a:fillRect/>
        </a:stretch>
      </xdr:blipFill>
      <xdr:spPr>
        <a:xfrm rot="11301567">
          <a:off x="993401" y="149342937"/>
          <a:ext cx="1074940" cy="1338037"/>
        </a:xfrm>
        <a:prstGeom prst="rect">
          <a:avLst/>
        </a:prstGeom>
      </xdr:spPr>
    </xdr:pic>
    <xdr:clientData/>
  </xdr:twoCellAnchor>
  <xdr:twoCellAnchor editAs="oneCell">
    <xdr:from>
      <xdr:col>1</xdr:col>
      <xdr:colOff>350566</xdr:colOff>
      <xdr:row>155</xdr:row>
      <xdr:rowOff>301430</xdr:rowOff>
    </xdr:from>
    <xdr:to>
      <xdr:col>1</xdr:col>
      <xdr:colOff>1036366</xdr:colOff>
      <xdr:row>157</xdr:row>
      <xdr:rowOff>524251</xdr:rowOff>
    </xdr:to>
    <xdr:pic>
      <xdr:nvPicPr>
        <xdr:cNvPr id="84" name="Рисунок 83">
          <a:extLst>
            <a:ext uri="{FF2B5EF4-FFF2-40B4-BE49-F238E27FC236}">
              <a16:creationId xmlns:a16="http://schemas.microsoft.com/office/drawing/2014/main" xmlns="" id="{00000000-0008-0000-2A00-000054000000}"/>
            </a:ext>
          </a:extLst>
        </xdr:cNvPr>
        <xdr:cNvPicPr>
          <a:picLocks noChangeAspect="1"/>
        </xdr:cNvPicPr>
      </xdr:nvPicPr>
      <xdr:blipFill>
        <a:blip xmlns:r="http://schemas.openxmlformats.org/officeDocument/2006/relationships" r:embed="rId75"/>
        <a:stretch>
          <a:fillRect/>
        </a:stretch>
      </xdr:blipFill>
      <xdr:spPr>
        <a:xfrm rot="14548753">
          <a:off x="324880" y="150145841"/>
          <a:ext cx="1689671" cy="685800"/>
        </a:xfrm>
        <a:prstGeom prst="rect">
          <a:avLst/>
        </a:prstGeom>
      </xdr:spPr>
    </xdr:pic>
    <xdr:clientData/>
  </xdr:twoCellAnchor>
  <xdr:twoCellAnchor editAs="oneCell">
    <xdr:from>
      <xdr:col>1</xdr:col>
      <xdr:colOff>312477</xdr:colOff>
      <xdr:row>156</xdr:row>
      <xdr:rowOff>444316</xdr:rowOff>
    </xdr:from>
    <xdr:to>
      <xdr:col>1</xdr:col>
      <xdr:colOff>1617085</xdr:colOff>
      <xdr:row>157</xdr:row>
      <xdr:rowOff>713371</xdr:rowOff>
    </xdr:to>
    <xdr:pic>
      <xdr:nvPicPr>
        <xdr:cNvPr id="85" name="Рисунок 84">
          <a:extLst>
            <a:ext uri="{FF2B5EF4-FFF2-40B4-BE49-F238E27FC236}">
              <a16:creationId xmlns:a16="http://schemas.microsoft.com/office/drawing/2014/main" xmlns="" id="{00000000-0008-0000-2A00-000055000000}"/>
            </a:ext>
          </a:extLst>
        </xdr:cNvPr>
        <xdr:cNvPicPr>
          <a:picLocks noChangeAspect="1"/>
        </xdr:cNvPicPr>
      </xdr:nvPicPr>
      <xdr:blipFill>
        <a:blip xmlns:r="http://schemas.openxmlformats.org/officeDocument/2006/relationships" r:embed="rId75"/>
        <a:stretch>
          <a:fillRect/>
        </a:stretch>
      </xdr:blipFill>
      <xdr:spPr>
        <a:xfrm rot="10442500">
          <a:off x="788727" y="150520216"/>
          <a:ext cx="1304608" cy="1002480"/>
        </a:xfrm>
        <a:prstGeom prst="rect">
          <a:avLst/>
        </a:prstGeom>
      </xdr:spPr>
    </xdr:pic>
    <xdr:clientData/>
  </xdr:twoCellAnchor>
  <xdr:twoCellAnchor editAs="oneCell">
    <xdr:from>
      <xdr:col>1</xdr:col>
      <xdr:colOff>217713</xdr:colOff>
      <xdr:row>159</xdr:row>
      <xdr:rowOff>79374</xdr:rowOff>
    </xdr:from>
    <xdr:to>
      <xdr:col>1</xdr:col>
      <xdr:colOff>868588</xdr:colOff>
      <xdr:row>160</xdr:row>
      <xdr:rowOff>9070</xdr:rowOff>
    </xdr:to>
    <xdr:pic>
      <xdr:nvPicPr>
        <xdr:cNvPr id="86" name="Рисунок 85">
          <a:extLst>
            <a:ext uri="{FF2B5EF4-FFF2-40B4-BE49-F238E27FC236}">
              <a16:creationId xmlns:a16="http://schemas.microsoft.com/office/drawing/2014/main" xmlns="" id="{00000000-0008-0000-2A00-000056000000}"/>
            </a:ext>
          </a:extLst>
        </xdr:cNvPr>
        <xdr:cNvPicPr>
          <a:picLocks noChangeAspect="1"/>
        </xdr:cNvPicPr>
      </xdr:nvPicPr>
      <xdr:blipFill>
        <a:blip xmlns:r="http://schemas.openxmlformats.org/officeDocument/2006/relationships" r:embed="rId76"/>
        <a:stretch>
          <a:fillRect/>
        </a:stretch>
      </xdr:blipFill>
      <xdr:spPr>
        <a:xfrm>
          <a:off x="693963" y="152355549"/>
          <a:ext cx="650875" cy="663121"/>
        </a:xfrm>
        <a:prstGeom prst="rect">
          <a:avLst/>
        </a:prstGeom>
      </xdr:spPr>
    </xdr:pic>
    <xdr:clientData/>
  </xdr:twoCellAnchor>
  <xdr:twoCellAnchor editAs="oneCell">
    <xdr:from>
      <xdr:col>1</xdr:col>
      <xdr:colOff>404587</xdr:colOff>
      <xdr:row>161</xdr:row>
      <xdr:rowOff>226785</xdr:rowOff>
    </xdr:from>
    <xdr:to>
      <xdr:col>1</xdr:col>
      <xdr:colOff>1238251</xdr:colOff>
      <xdr:row>161</xdr:row>
      <xdr:rowOff>643617</xdr:rowOff>
    </xdr:to>
    <xdr:pic>
      <xdr:nvPicPr>
        <xdr:cNvPr id="87" name="Рисунок 86">
          <a:extLst>
            <a:ext uri="{FF2B5EF4-FFF2-40B4-BE49-F238E27FC236}">
              <a16:creationId xmlns:a16="http://schemas.microsoft.com/office/drawing/2014/main" xmlns="" id="{00000000-0008-0000-2A00-000057000000}"/>
            </a:ext>
          </a:extLst>
        </xdr:cNvPr>
        <xdr:cNvPicPr>
          <a:picLocks noChangeAspect="1"/>
        </xdr:cNvPicPr>
      </xdr:nvPicPr>
      <xdr:blipFill>
        <a:blip xmlns:r="http://schemas.openxmlformats.org/officeDocument/2006/relationships" r:embed="rId77"/>
        <a:stretch>
          <a:fillRect/>
        </a:stretch>
      </xdr:blipFill>
      <xdr:spPr>
        <a:xfrm>
          <a:off x="880837" y="153969810"/>
          <a:ext cx="833664" cy="416832"/>
        </a:xfrm>
        <a:prstGeom prst="rect">
          <a:avLst/>
        </a:prstGeom>
      </xdr:spPr>
    </xdr:pic>
    <xdr:clientData/>
  </xdr:twoCellAnchor>
  <xdr:twoCellAnchor editAs="oneCell">
    <xdr:from>
      <xdr:col>1</xdr:col>
      <xdr:colOff>136072</xdr:colOff>
      <xdr:row>157</xdr:row>
      <xdr:rowOff>731156</xdr:rowOff>
    </xdr:from>
    <xdr:to>
      <xdr:col>1</xdr:col>
      <xdr:colOff>1608883</xdr:colOff>
      <xdr:row>159</xdr:row>
      <xdr:rowOff>68038</xdr:rowOff>
    </xdr:to>
    <xdr:pic>
      <xdr:nvPicPr>
        <xdr:cNvPr id="88" name="Рисунок 87">
          <a:extLst>
            <a:ext uri="{FF2B5EF4-FFF2-40B4-BE49-F238E27FC236}">
              <a16:creationId xmlns:a16="http://schemas.microsoft.com/office/drawing/2014/main" xmlns="" id="{00000000-0008-0000-2A00-000058000000}"/>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612322" y="151540481"/>
          <a:ext cx="1472811" cy="803732"/>
        </a:xfrm>
        <a:prstGeom prst="rect">
          <a:avLst/>
        </a:prstGeom>
      </xdr:spPr>
    </xdr:pic>
    <xdr:clientData/>
  </xdr:twoCellAnchor>
  <xdr:twoCellAnchor editAs="oneCell">
    <xdr:from>
      <xdr:col>1</xdr:col>
      <xdr:colOff>571500</xdr:colOff>
      <xdr:row>171</xdr:row>
      <xdr:rowOff>163283</xdr:rowOff>
    </xdr:from>
    <xdr:to>
      <xdr:col>1</xdr:col>
      <xdr:colOff>1127323</xdr:colOff>
      <xdr:row>171</xdr:row>
      <xdr:rowOff>1583531</xdr:rowOff>
    </xdr:to>
    <xdr:pic>
      <xdr:nvPicPr>
        <xdr:cNvPr id="89" name="Рисунок 88">
          <a:extLst>
            <a:ext uri="{FF2B5EF4-FFF2-40B4-BE49-F238E27FC236}">
              <a16:creationId xmlns:a16="http://schemas.microsoft.com/office/drawing/2014/main" xmlns="" id="{00000000-0008-0000-2A00-000059000000}"/>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xfrm>
          <a:off x="1047750" y="160088033"/>
          <a:ext cx="555823" cy="1420248"/>
        </a:xfrm>
        <a:prstGeom prst="rect">
          <a:avLst/>
        </a:prstGeom>
      </xdr:spPr>
    </xdr:pic>
    <xdr:clientData/>
  </xdr:twoCellAnchor>
  <xdr:twoCellAnchor editAs="oneCell">
    <xdr:from>
      <xdr:col>1</xdr:col>
      <xdr:colOff>333942</xdr:colOff>
      <xdr:row>173</xdr:row>
      <xdr:rowOff>413318</xdr:rowOff>
    </xdr:from>
    <xdr:to>
      <xdr:col>1</xdr:col>
      <xdr:colOff>1438842</xdr:colOff>
      <xdr:row>174</xdr:row>
      <xdr:rowOff>510836</xdr:rowOff>
    </xdr:to>
    <xdr:pic>
      <xdr:nvPicPr>
        <xdr:cNvPr id="90" name="Рисунок 89">
          <a:extLst>
            <a:ext uri="{FF2B5EF4-FFF2-40B4-BE49-F238E27FC236}">
              <a16:creationId xmlns:a16="http://schemas.microsoft.com/office/drawing/2014/main" xmlns="" id="{00000000-0008-0000-2A00-00005A000000}"/>
            </a:ext>
          </a:extLst>
        </xdr:cNvPr>
        <xdr:cNvPicPr>
          <a:picLocks noChangeAspect="1"/>
        </xdr:cNvPicPr>
      </xdr:nvPicPr>
      <xdr:blipFill>
        <a:blip xmlns:r="http://schemas.openxmlformats.org/officeDocument/2006/relationships" r:embed="rId80"/>
        <a:stretch>
          <a:fillRect/>
        </a:stretch>
      </xdr:blipFill>
      <xdr:spPr>
        <a:xfrm>
          <a:off x="810192" y="162690743"/>
          <a:ext cx="1104900" cy="830943"/>
        </a:xfrm>
        <a:prstGeom prst="rect">
          <a:avLst/>
        </a:prstGeom>
      </xdr:spPr>
    </xdr:pic>
    <xdr:clientData/>
  </xdr:twoCellAnchor>
  <xdr:twoCellAnchor editAs="oneCell">
    <xdr:from>
      <xdr:col>1</xdr:col>
      <xdr:colOff>393473</xdr:colOff>
      <xdr:row>174</xdr:row>
      <xdr:rowOff>583406</xdr:rowOff>
    </xdr:from>
    <xdr:to>
      <xdr:col>1</xdr:col>
      <xdr:colOff>1297781</xdr:colOff>
      <xdr:row>175</xdr:row>
      <xdr:rowOff>627062</xdr:rowOff>
    </xdr:to>
    <xdr:pic>
      <xdr:nvPicPr>
        <xdr:cNvPr id="91" name="Рисунок 90">
          <a:extLst>
            <a:ext uri="{FF2B5EF4-FFF2-40B4-BE49-F238E27FC236}">
              <a16:creationId xmlns:a16="http://schemas.microsoft.com/office/drawing/2014/main" xmlns="" id="{00000000-0008-0000-2A00-00005B000000}"/>
            </a:ext>
          </a:extLst>
        </xdr:cNvPr>
        <xdr:cNvPicPr>
          <a:picLocks noChangeAspect="1"/>
        </xdr:cNvPicPr>
      </xdr:nvPicPr>
      <xdr:blipFill>
        <a:blip xmlns:r="http://schemas.openxmlformats.org/officeDocument/2006/relationships" r:embed="rId81"/>
        <a:stretch>
          <a:fillRect/>
        </a:stretch>
      </xdr:blipFill>
      <xdr:spPr>
        <a:xfrm>
          <a:off x="869723" y="163594256"/>
          <a:ext cx="904308" cy="777081"/>
        </a:xfrm>
        <a:prstGeom prst="rect">
          <a:avLst/>
        </a:prstGeom>
      </xdr:spPr>
    </xdr:pic>
    <xdr:clientData/>
  </xdr:twoCellAnchor>
  <xdr:twoCellAnchor editAs="oneCell">
    <xdr:from>
      <xdr:col>1</xdr:col>
      <xdr:colOff>398010</xdr:colOff>
      <xdr:row>172</xdr:row>
      <xdr:rowOff>160339</xdr:rowOff>
    </xdr:from>
    <xdr:to>
      <xdr:col>1</xdr:col>
      <xdr:colOff>1358206</xdr:colOff>
      <xdr:row>173</xdr:row>
      <xdr:rowOff>321468</xdr:rowOff>
    </xdr:to>
    <xdr:pic>
      <xdr:nvPicPr>
        <xdr:cNvPr id="92" name="Рисунок 91">
          <a:extLst>
            <a:ext uri="{FF2B5EF4-FFF2-40B4-BE49-F238E27FC236}">
              <a16:creationId xmlns:a16="http://schemas.microsoft.com/office/drawing/2014/main" xmlns="" id="{00000000-0008-0000-2A00-00005C000000}"/>
            </a:ext>
          </a:extLst>
        </xdr:cNvPr>
        <xdr:cNvPicPr>
          <a:picLocks noChangeAspect="1"/>
        </xdr:cNvPicPr>
      </xdr:nvPicPr>
      <xdr:blipFill>
        <a:blip xmlns:r="http://schemas.openxmlformats.org/officeDocument/2006/relationships" r:embed="rId82"/>
        <a:stretch>
          <a:fillRect/>
        </a:stretch>
      </xdr:blipFill>
      <xdr:spPr>
        <a:xfrm>
          <a:off x="874260" y="161704339"/>
          <a:ext cx="960196" cy="894554"/>
        </a:xfrm>
        <a:prstGeom prst="rect">
          <a:avLst/>
        </a:prstGeom>
      </xdr:spPr>
    </xdr:pic>
    <xdr:clientData/>
  </xdr:twoCellAnchor>
  <xdr:twoCellAnchor editAs="oneCell">
    <xdr:from>
      <xdr:col>1</xdr:col>
      <xdr:colOff>389064</xdr:colOff>
      <xdr:row>179</xdr:row>
      <xdr:rowOff>736797</xdr:rowOff>
    </xdr:from>
    <xdr:to>
      <xdr:col>1</xdr:col>
      <xdr:colOff>1356034</xdr:colOff>
      <xdr:row>179</xdr:row>
      <xdr:rowOff>1660071</xdr:rowOff>
    </xdr:to>
    <xdr:pic>
      <xdr:nvPicPr>
        <xdr:cNvPr id="93" name="Рисунок 92">
          <a:extLst>
            <a:ext uri="{FF2B5EF4-FFF2-40B4-BE49-F238E27FC236}">
              <a16:creationId xmlns:a16="http://schemas.microsoft.com/office/drawing/2014/main" xmlns="" id="{00000000-0008-0000-2A00-00005D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865314" y="166357497"/>
          <a:ext cx="966970" cy="923274"/>
        </a:xfrm>
        <a:prstGeom prst="rect">
          <a:avLst/>
        </a:prstGeom>
      </xdr:spPr>
    </xdr:pic>
    <xdr:clientData/>
  </xdr:twoCellAnchor>
  <xdr:twoCellAnchor editAs="oneCell">
    <xdr:from>
      <xdr:col>1</xdr:col>
      <xdr:colOff>342194</xdr:colOff>
      <xdr:row>180</xdr:row>
      <xdr:rowOff>409726</xdr:rowOff>
    </xdr:from>
    <xdr:to>
      <xdr:col>1</xdr:col>
      <xdr:colOff>1400040</xdr:colOff>
      <xdr:row>180</xdr:row>
      <xdr:rowOff>1316506</xdr:rowOff>
    </xdr:to>
    <xdr:pic>
      <xdr:nvPicPr>
        <xdr:cNvPr id="94" name="Рисунок 93">
          <a:extLst>
            <a:ext uri="{FF2B5EF4-FFF2-40B4-BE49-F238E27FC236}">
              <a16:creationId xmlns:a16="http://schemas.microsoft.com/office/drawing/2014/main" xmlns="" id="{00000000-0008-0000-2A00-00005E000000}"/>
            </a:ext>
          </a:extLst>
        </xdr:cNvPr>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a:ext>
          </a:extLst>
        </a:blip>
        <a:stretch>
          <a:fillRect/>
        </a:stretch>
      </xdr:blipFill>
      <xdr:spPr>
        <a:xfrm>
          <a:off x="818444" y="167783026"/>
          <a:ext cx="1057846" cy="906780"/>
        </a:xfrm>
        <a:prstGeom prst="rect">
          <a:avLst/>
        </a:prstGeom>
      </xdr:spPr>
    </xdr:pic>
    <xdr:clientData/>
  </xdr:twoCellAnchor>
  <xdr:twoCellAnchor editAs="oneCell">
    <xdr:from>
      <xdr:col>0</xdr:col>
      <xdr:colOff>0</xdr:colOff>
      <xdr:row>179</xdr:row>
      <xdr:rowOff>0</xdr:rowOff>
    </xdr:from>
    <xdr:to>
      <xdr:col>0</xdr:col>
      <xdr:colOff>465666</xdr:colOff>
      <xdr:row>179</xdr:row>
      <xdr:rowOff>436562</xdr:rowOff>
    </xdr:to>
    <xdr:pic>
      <xdr:nvPicPr>
        <xdr:cNvPr id="95" name="Рисунок 94">
          <a:extLst>
            <a:ext uri="{FF2B5EF4-FFF2-40B4-BE49-F238E27FC236}">
              <a16:creationId xmlns:a16="http://schemas.microsoft.com/office/drawing/2014/main" xmlns="" id="{00000000-0008-0000-2A00-00005F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165620700"/>
          <a:ext cx="465666" cy="436562"/>
        </a:xfrm>
        <a:prstGeom prst="rect">
          <a:avLst/>
        </a:prstGeom>
      </xdr:spPr>
    </xdr:pic>
    <xdr:clientData/>
  </xdr:twoCellAnchor>
  <xdr:twoCellAnchor editAs="oneCell">
    <xdr:from>
      <xdr:col>1</xdr:col>
      <xdr:colOff>356513</xdr:colOff>
      <xdr:row>185</xdr:row>
      <xdr:rowOff>352777</xdr:rowOff>
    </xdr:from>
    <xdr:to>
      <xdr:col>1</xdr:col>
      <xdr:colOff>1366925</xdr:colOff>
      <xdr:row>185</xdr:row>
      <xdr:rowOff>1379572</xdr:rowOff>
    </xdr:to>
    <xdr:pic>
      <xdr:nvPicPr>
        <xdr:cNvPr id="96" name="Рисунок 95">
          <a:extLst>
            <a:ext uri="{FF2B5EF4-FFF2-40B4-BE49-F238E27FC236}">
              <a16:creationId xmlns:a16="http://schemas.microsoft.com/office/drawing/2014/main" xmlns="" id="{00000000-0008-0000-2A00-000060000000}"/>
            </a:ext>
          </a:extLst>
        </xdr:cNvPr>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xfrm>
          <a:off x="832763" y="175060327"/>
          <a:ext cx="1010412" cy="1026795"/>
        </a:xfrm>
        <a:prstGeom prst="rect">
          <a:avLst/>
        </a:prstGeom>
      </xdr:spPr>
    </xdr:pic>
    <xdr:clientData/>
  </xdr:twoCellAnchor>
  <xdr:twoCellAnchor editAs="oneCell">
    <xdr:from>
      <xdr:col>1</xdr:col>
      <xdr:colOff>573470</xdr:colOff>
      <xdr:row>184</xdr:row>
      <xdr:rowOff>472901</xdr:rowOff>
    </xdr:from>
    <xdr:to>
      <xdr:col>1</xdr:col>
      <xdr:colOff>1253508</xdr:colOff>
      <xdr:row>184</xdr:row>
      <xdr:rowOff>1524000</xdr:rowOff>
    </xdr:to>
    <xdr:pic>
      <xdr:nvPicPr>
        <xdr:cNvPr id="97" name="Рисунок 96">
          <a:extLst>
            <a:ext uri="{FF2B5EF4-FFF2-40B4-BE49-F238E27FC236}">
              <a16:creationId xmlns:a16="http://schemas.microsoft.com/office/drawing/2014/main" xmlns="" id="{00000000-0008-0000-2A00-000061000000}"/>
            </a:ext>
          </a:extLst>
        </xdr:cNvPr>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a:ext>
          </a:extLst>
        </a:blip>
        <a:stretch>
          <a:fillRect/>
        </a:stretch>
      </xdr:blipFill>
      <xdr:spPr>
        <a:xfrm>
          <a:off x="1049720" y="173418326"/>
          <a:ext cx="680038" cy="1051099"/>
        </a:xfrm>
        <a:prstGeom prst="rect">
          <a:avLst/>
        </a:prstGeom>
      </xdr:spPr>
    </xdr:pic>
    <xdr:clientData/>
  </xdr:twoCellAnchor>
  <xdr:twoCellAnchor editAs="oneCell">
    <xdr:from>
      <xdr:col>1</xdr:col>
      <xdr:colOff>491814</xdr:colOff>
      <xdr:row>182</xdr:row>
      <xdr:rowOff>816364</xdr:rowOff>
    </xdr:from>
    <xdr:to>
      <xdr:col>1</xdr:col>
      <xdr:colOff>1299882</xdr:colOff>
      <xdr:row>182</xdr:row>
      <xdr:rowOff>1723737</xdr:rowOff>
    </xdr:to>
    <xdr:pic>
      <xdr:nvPicPr>
        <xdr:cNvPr id="98" name="Рисунок 97">
          <a:extLst>
            <a:ext uri="{FF2B5EF4-FFF2-40B4-BE49-F238E27FC236}">
              <a16:creationId xmlns:a16="http://schemas.microsoft.com/office/drawing/2014/main" xmlns="" id="{00000000-0008-0000-2A00-000062000000}"/>
            </a:ext>
          </a:extLst>
        </xdr:cNvPr>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xfrm>
          <a:off x="968064" y="170237539"/>
          <a:ext cx="808068" cy="907373"/>
        </a:xfrm>
        <a:prstGeom prst="rect">
          <a:avLst/>
        </a:prstGeom>
      </xdr:spPr>
    </xdr:pic>
    <xdr:clientData/>
  </xdr:twoCellAnchor>
  <xdr:twoCellAnchor editAs="oneCell">
    <xdr:from>
      <xdr:col>1</xdr:col>
      <xdr:colOff>274750</xdr:colOff>
      <xdr:row>183</xdr:row>
      <xdr:rowOff>554481</xdr:rowOff>
    </xdr:from>
    <xdr:to>
      <xdr:col>1</xdr:col>
      <xdr:colOff>1506833</xdr:colOff>
      <xdr:row>183</xdr:row>
      <xdr:rowOff>1479176</xdr:rowOff>
    </xdr:to>
    <xdr:pic>
      <xdr:nvPicPr>
        <xdr:cNvPr id="99" name="Рисунок 98">
          <a:extLst>
            <a:ext uri="{FF2B5EF4-FFF2-40B4-BE49-F238E27FC236}">
              <a16:creationId xmlns:a16="http://schemas.microsoft.com/office/drawing/2014/main" xmlns="" id="{00000000-0008-0000-2A00-000063000000}"/>
            </a:ext>
          </a:extLst>
        </xdr:cNvPr>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tretch>
          <a:fillRect/>
        </a:stretch>
      </xdr:blipFill>
      <xdr:spPr>
        <a:xfrm>
          <a:off x="751000" y="171737781"/>
          <a:ext cx="1232083" cy="924695"/>
        </a:xfrm>
        <a:prstGeom prst="rect">
          <a:avLst/>
        </a:prstGeom>
      </xdr:spPr>
    </xdr:pic>
    <xdr:clientData/>
  </xdr:twoCellAnchor>
  <xdr:twoCellAnchor editAs="oneCell">
    <xdr:from>
      <xdr:col>0</xdr:col>
      <xdr:colOff>0</xdr:colOff>
      <xdr:row>182</xdr:row>
      <xdr:rowOff>0</xdr:rowOff>
    </xdr:from>
    <xdr:to>
      <xdr:col>0</xdr:col>
      <xdr:colOff>465666</xdr:colOff>
      <xdr:row>182</xdr:row>
      <xdr:rowOff>436562</xdr:rowOff>
    </xdr:to>
    <xdr:pic>
      <xdr:nvPicPr>
        <xdr:cNvPr id="100" name="Рисунок 99">
          <a:extLst>
            <a:ext uri="{FF2B5EF4-FFF2-40B4-BE49-F238E27FC236}">
              <a16:creationId xmlns:a16="http://schemas.microsoft.com/office/drawing/2014/main" xmlns="" id="{00000000-0008-0000-2A00-000064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169421175"/>
          <a:ext cx="465666" cy="436562"/>
        </a:xfrm>
        <a:prstGeom prst="rect">
          <a:avLst/>
        </a:prstGeom>
      </xdr:spPr>
    </xdr:pic>
    <xdr:clientData/>
  </xdr:twoCellAnchor>
  <xdr:twoCellAnchor>
    <xdr:from>
      <xdr:col>1</xdr:col>
      <xdr:colOff>512678</xdr:colOff>
      <xdr:row>187</xdr:row>
      <xdr:rowOff>555159</xdr:rowOff>
    </xdr:from>
    <xdr:to>
      <xdr:col>1</xdr:col>
      <xdr:colOff>1487564</xdr:colOff>
      <xdr:row>188</xdr:row>
      <xdr:rowOff>94745</xdr:rowOff>
    </xdr:to>
    <xdr:pic>
      <xdr:nvPicPr>
        <xdr:cNvPr id="101" name="image.png">
          <a:extLst>
            <a:ext uri="{FF2B5EF4-FFF2-40B4-BE49-F238E27FC236}">
              <a16:creationId xmlns:a16="http://schemas.microsoft.com/office/drawing/2014/main" xmlns="" id="{00000000-0008-0000-2A00-000065000000}"/>
            </a:ext>
          </a:extLst>
        </xdr:cNvPr>
        <xdr:cNvPicPr>
          <a:picLocks noChangeAspect="1"/>
        </xdr:cNvPicPr>
      </xdr:nvPicPr>
      <xdr:blipFill>
        <a:blip xmlns:r="http://schemas.openxmlformats.org/officeDocument/2006/relationships" r:embed="rId89" cstate="email">
          <a:extLst>
            <a:ext uri="{BEBA8EAE-BF5A-486C-A8C5-ECC9F3942E4B}">
              <a14:imgProps xmlns:a14="http://schemas.microsoft.com/office/drawing/2010/main">
                <a14:imgLayer r:embed="rId90">
                  <a14:imgEffect>
                    <a14:brightnessContrast bright="2000"/>
                  </a14:imgEffect>
                </a14:imgLayer>
              </a14:imgProps>
            </a:ext>
            <a:ext uri="{28A0092B-C50C-407E-A947-70E740481C1C}">
              <a14:useLocalDpi xmlns:a14="http://schemas.microsoft.com/office/drawing/2010/main"/>
            </a:ext>
          </a:extLst>
        </a:blip>
        <a:stretch>
          <a:fillRect/>
        </a:stretch>
      </xdr:blipFill>
      <xdr:spPr>
        <a:xfrm>
          <a:off x="988928" y="177329634"/>
          <a:ext cx="974886" cy="1063586"/>
        </a:xfrm>
        <a:prstGeom prst="rect">
          <a:avLst/>
        </a:prstGeom>
        <a:ln w="12700" cap="flat">
          <a:noFill/>
          <a:miter lim="400000"/>
        </a:ln>
        <a:effectLst/>
      </xdr:spPr>
    </xdr:pic>
    <xdr:clientData/>
  </xdr:twoCellAnchor>
  <xdr:twoCellAnchor editAs="oneCell">
    <xdr:from>
      <xdr:col>1</xdr:col>
      <xdr:colOff>447523</xdr:colOff>
      <xdr:row>190</xdr:row>
      <xdr:rowOff>106842</xdr:rowOff>
    </xdr:from>
    <xdr:to>
      <xdr:col>1</xdr:col>
      <xdr:colOff>1568898</xdr:colOff>
      <xdr:row>190</xdr:row>
      <xdr:rowOff>1390952</xdr:rowOff>
    </xdr:to>
    <xdr:pic>
      <xdr:nvPicPr>
        <xdr:cNvPr id="102" name="Рисунок 101" descr="page1image3292773616">
          <a:extLst>
            <a:ext uri="{FF2B5EF4-FFF2-40B4-BE49-F238E27FC236}">
              <a16:creationId xmlns:a16="http://schemas.microsoft.com/office/drawing/2014/main" xmlns="" id="{00000000-0008-0000-2A00-000066000000}"/>
            </a:ext>
          </a:extLst>
        </xdr:cNvPr>
        <xdr:cNvPicPr>
          <a:picLocks noChangeAspect="1" noChangeArrowheads="1"/>
        </xdr:cNvPicPr>
      </xdr:nvPicPr>
      <xdr:blipFill>
        <a:blip xmlns:r="http://schemas.openxmlformats.org/officeDocument/2006/relationships" r:embed="rId91" cstate="email">
          <a:extLst>
            <a:ext uri="{BEBA8EAE-BF5A-486C-A8C5-ECC9F3942E4B}">
              <a14:imgProps xmlns:a14="http://schemas.microsoft.com/office/drawing/2010/main">
                <a14:imgLayer r:embed="rId92">
                  <a14:imgEffect>
                    <a14:brightnessContrast bright="15000"/>
                  </a14:imgEffect>
                </a14:imgLayer>
              </a14:imgProps>
            </a:ext>
            <a:ext uri="{28A0092B-C50C-407E-A947-70E740481C1C}">
              <a14:useLocalDpi xmlns:a14="http://schemas.microsoft.com/office/drawing/2010/main"/>
            </a:ext>
          </a:extLst>
        </a:blip>
        <a:srcRect/>
        <a:stretch>
          <a:fillRect/>
        </a:stretch>
      </xdr:blipFill>
      <xdr:spPr bwMode="auto">
        <a:xfrm>
          <a:off x="923773" y="181453317"/>
          <a:ext cx="1121375" cy="12841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592666</xdr:colOff>
      <xdr:row>189</xdr:row>
      <xdr:rowOff>100793</xdr:rowOff>
    </xdr:from>
    <xdr:ext cx="762001" cy="1351899"/>
    <xdr:pic>
      <xdr:nvPicPr>
        <xdr:cNvPr id="103" name="Рисунок 102" descr="page1image3292766608">
          <a:extLst>
            <a:ext uri="{FF2B5EF4-FFF2-40B4-BE49-F238E27FC236}">
              <a16:creationId xmlns:a16="http://schemas.microsoft.com/office/drawing/2014/main" xmlns="" id="{00000000-0008-0000-2A00-000067000000}"/>
            </a:ext>
          </a:extLst>
        </xdr:cNvPr>
        <xdr:cNvPicPr>
          <a:picLocks noChangeAspect="1" noChangeArrowheads="1"/>
        </xdr:cNvPicPr>
      </xdr:nvPicPr>
      <xdr:blipFill>
        <a:blip xmlns:r="http://schemas.openxmlformats.org/officeDocument/2006/relationships" r:embed="rId93" cstate="email">
          <a:extLst>
            <a:ext uri="{BEBA8EAE-BF5A-486C-A8C5-ECC9F3942E4B}">
              <a14:imgProps xmlns:a14="http://schemas.microsoft.com/office/drawing/2010/main">
                <a14:imgLayer r:embed="rId94">
                  <a14:imgEffect>
                    <a14:brightnessContrast bright="10000"/>
                  </a14:imgEffect>
                </a14:imgLayer>
              </a14:imgProps>
            </a:ext>
            <a:ext uri="{28A0092B-C50C-407E-A947-70E740481C1C}">
              <a14:useLocalDpi xmlns:a14="http://schemas.microsoft.com/office/drawing/2010/main"/>
            </a:ext>
          </a:extLst>
        </a:blip>
        <a:srcRect/>
        <a:stretch>
          <a:fillRect/>
        </a:stretch>
      </xdr:blipFill>
      <xdr:spPr bwMode="auto">
        <a:xfrm>
          <a:off x="1068916" y="179923268"/>
          <a:ext cx="762001" cy="135189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308316</xdr:colOff>
      <xdr:row>188</xdr:row>
      <xdr:rowOff>220471</xdr:rowOff>
    </xdr:from>
    <xdr:to>
      <xdr:col>1</xdr:col>
      <xdr:colOff>1615107</xdr:colOff>
      <xdr:row>188</xdr:row>
      <xdr:rowOff>1392332</xdr:rowOff>
    </xdr:to>
    <xdr:pic>
      <xdr:nvPicPr>
        <xdr:cNvPr id="104" name="image.png">
          <a:extLst>
            <a:ext uri="{FF2B5EF4-FFF2-40B4-BE49-F238E27FC236}">
              <a16:creationId xmlns:a16="http://schemas.microsoft.com/office/drawing/2014/main" xmlns="" id="{00000000-0008-0000-2A00-000068000000}"/>
            </a:ext>
          </a:extLst>
        </xdr:cNvPr>
        <xdr:cNvPicPr>
          <a:picLocks noChangeAspect="1"/>
        </xdr:cNvPicPr>
      </xdr:nvPicPr>
      <xdr:blipFill>
        <a:blip xmlns:r="http://schemas.openxmlformats.org/officeDocument/2006/relationships" r:embed="rId95" cstate="email">
          <a:extLst>
            <a:ext uri="{BEBA8EAE-BF5A-486C-A8C5-ECC9F3942E4B}">
              <a14:imgProps xmlns:a14="http://schemas.microsoft.com/office/drawing/2010/main">
                <a14:imgLayer r:embed="rId96">
                  <a14:imgEffect>
                    <a14:brightnessContrast bright="9000"/>
                  </a14:imgEffect>
                </a14:imgLayer>
              </a14:imgProps>
            </a:ext>
            <a:ext uri="{28A0092B-C50C-407E-A947-70E740481C1C}">
              <a14:useLocalDpi xmlns:a14="http://schemas.microsoft.com/office/drawing/2010/main"/>
            </a:ext>
          </a:extLst>
        </a:blip>
        <a:stretch>
          <a:fillRect/>
        </a:stretch>
      </xdr:blipFill>
      <xdr:spPr>
        <a:xfrm>
          <a:off x="784566" y="178518946"/>
          <a:ext cx="1306791" cy="1171861"/>
        </a:xfrm>
        <a:prstGeom prst="rect">
          <a:avLst/>
        </a:prstGeom>
        <a:ln w="12700" cap="flat">
          <a:noFill/>
          <a:miter lim="400000"/>
        </a:ln>
        <a:effectLst/>
      </xdr:spPr>
    </xdr:pic>
    <xdr:clientData/>
  </xdr:twoCellAnchor>
  <xdr:twoCellAnchor editAs="oneCell">
    <xdr:from>
      <xdr:col>1</xdr:col>
      <xdr:colOff>408743</xdr:colOff>
      <xdr:row>194</xdr:row>
      <xdr:rowOff>830603</xdr:rowOff>
    </xdr:from>
    <xdr:to>
      <xdr:col>1</xdr:col>
      <xdr:colOff>1311612</xdr:colOff>
      <xdr:row>195</xdr:row>
      <xdr:rowOff>1238250</xdr:rowOff>
    </xdr:to>
    <xdr:pic>
      <xdr:nvPicPr>
        <xdr:cNvPr id="105" name="Рисунок 104">
          <a:extLst>
            <a:ext uri="{FF2B5EF4-FFF2-40B4-BE49-F238E27FC236}">
              <a16:creationId xmlns:a16="http://schemas.microsoft.com/office/drawing/2014/main" xmlns="" id="{00000000-0008-0000-2A00-000069000000}"/>
            </a:ext>
          </a:extLst>
        </xdr:cNvPr>
        <xdr:cNvPicPr>
          <a:picLocks noChangeAspect="1"/>
        </xdr:cNvPicPr>
      </xdr:nvPicPr>
      <xdr:blipFill>
        <a:blip xmlns:r="http://schemas.openxmlformats.org/officeDocument/2006/relationships" r:embed="rId97" cstate="email">
          <a:extLst>
            <a:ext uri="{BEBA8EAE-BF5A-486C-A8C5-ECC9F3942E4B}">
              <a14:imgProps xmlns:a14="http://schemas.microsoft.com/office/drawing/2010/main">
                <a14:imgLayer r:embed="rId98">
                  <a14:imgEffect>
                    <a14:sharpenSoften amount="80000"/>
                  </a14:imgEffect>
                  <a14:imgEffect>
                    <a14:saturation sat="0"/>
                  </a14:imgEffect>
                  <a14:imgEffect>
                    <a14:brightnessContrast bright="-37000" contrast="40000"/>
                  </a14:imgEffect>
                </a14:imgLayer>
              </a14:imgProps>
            </a:ext>
            <a:ext uri="{28A0092B-C50C-407E-A947-70E740481C1C}">
              <a14:useLocalDpi xmlns:a14="http://schemas.microsoft.com/office/drawing/2010/main"/>
            </a:ext>
          </a:extLst>
        </a:blip>
        <a:stretch>
          <a:fillRect/>
        </a:stretch>
      </xdr:blipFill>
      <xdr:spPr>
        <a:xfrm flipH="1">
          <a:off x="884993" y="184815503"/>
          <a:ext cx="902869" cy="1674472"/>
        </a:xfrm>
        <a:prstGeom prst="rect">
          <a:avLst/>
        </a:prstGeom>
      </xdr:spPr>
    </xdr:pic>
    <xdr:clientData/>
  </xdr:twoCellAnchor>
  <xdr:twoCellAnchor editAs="oneCell">
    <xdr:from>
      <xdr:col>0</xdr:col>
      <xdr:colOff>0</xdr:colOff>
      <xdr:row>199</xdr:row>
      <xdr:rowOff>0</xdr:rowOff>
    </xdr:from>
    <xdr:to>
      <xdr:col>0</xdr:col>
      <xdr:colOff>465666</xdr:colOff>
      <xdr:row>199</xdr:row>
      <xdr:rowOff>436562</xdr:rowOff>
    </xdr:to>
    <xdr:pic>
      <xdr:nvPicPr>
        <xdr:cNvPr id="106" name="Рисунок 105">
          <a:extLst>
            <a:ext uri="{FF2B5EF4-FFF2-40B4-BE49-F238E27FC236}">
              <a16:creationId xmlns:a16="http://schemas.microsoft.com/office/drawing/2014/main" xmlns="" id="{00000000-0008-0000-2A00-00006A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187852050"/>
          <a:ext cx="465666" cy="436562"/>
        </a:xfrm>
        <a:prstGeom prst="rect">
          <a:avLst/>
        </a:prstGeom>
      </xdr:spPr>
    </xdr:pic>
    <xdr:clientData/>
  </xdr:twoCellAnchor>
  <xdr:twoCellAnchor editAs="oneCell">
    <xdr:from>
      <xdr:col>1</xdr:col>
      <xdr:colOff>128701</xdr:colOff>
      <xdr:row>199</xdr:row>
      <xdr:rowOff>822663</xdr:rowOff>
    </xdr:from>
    <xdr:to>
      <xdr:col>1</xdr:col>
      <xdr:colOff>1633650</xdr:colOff>
      <xdr:row>199</xdr:row>
      <xdr:rowOff>2321718</xdr:rowOff>
    </xdr:to>
    <xdr:pic>
      <xdr:nvPicPr>
        <xdr:cNvPr id="107" name="Рисунок 106" descr="/var/folders/vt/d6v2l7m51yxb0gzk9mlxh0pc0000gn/T/com.microsoft.Excel/WebArchiveCopyPasteTempFiles/CGG%20SQ%20AIR%20FOTO.jpg">
          <a:extLst>
            <a:ext uri="{FF2B5EF4-FFF2-40B4-BE49-F238E27FC236}">
              <a16:creationId xmlns:a16="http://schemas.microsoft.com/office/drawing/2014/main" xmlns="" id="{00000000-0008-0000-2A00-00006B000000}"/>
            </a:ext>
          </a:extLst>
        </xdr:cNvPr>
        <xdr:cNvPicPr>
          <a:picLocks noChangeAspect="1" noChangeArrowheads="1"/>
        </xdr:cNvPicPr>
      </xdr:nvPicPr>
      <xdr:blipFill>
        <a:blip xmlns:r="http://schemas.openxmlformats.org/officeDocument/2006/relationships" r:embed="rId99" cstate="email">
          <a:extLst>
            <a:ext uri="{28A0092B-C50C-407E-A947-70E740481C1C}">
              <a14:useLocalDpi xmlns:a14="http://schemas.microsoft.com/office/drawing/2010/main"/>
            </a:ext>
          </a:extLst>
        </a:blip>
        <a:srcRect/>
        <a:stretch>
          <a:fillRect/>
        </a:stretch>
      </xdr:blipFill>
      <xdr:spPr bwMode="auto">
        <a:xfrm>
          <a:off x="604951" y="188674713"/>
          <a:ext cx="1504949" cy="14990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0</xdr:colOff>
      <xdr:row>203</xdr:row>
      <xdr:rowOff>0</xdr:rowOff>
    </xdr:from>
    <xdr:ext cx="465666" cy="436562"/>
    <xdr:pic>
      <xdr:nvPicPr>
        <xdr:cNvPr id="108" name="Рисунок 107">
          <a:extLst>
            <a:ext uri="{FF2B5EF4-FFF2-40B4-BE49-F238E27FC236}">
              <a16:creationId xmlns:a16="http://schemas.microsoft.com/office/drawing/2014/main" xmlns="" id="{00000000-0008-0000-2A00-00006C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191414400"/>
          <a:ext cx="465666" cy="436562"/>
        </a:xfrm>
        <a:prstGeom prst="rect">
          <a:avLst/>
        </a:prstGeom>
      </xdr:spPr>
    </xdr:pic>
    <xdr:clientData/>
  </xdr:oneCellAnchor>
  <xdr:twoCellAnchor editAs="oneCell">
    <xdr:from>
      <xdr:col>1</xdr:col>
      <xdr:colOff>103755</xdr:colOff>
      <xdr:row>203</xdr:row>
      <xdr:rowOff>976879</xdr:rowOff>
    </xdr:from>
    <xdr:to>
      <xdr:col>1</xdr:col>
      <xdr:colOff>1500188</xdr:colOff>
      <xdr:row>203</xdr:row>
      <xdr:rowOff>2690813</xdr:rowOff>
    </xdr:to>
    <xdr:pic>
      <xdr:nvPicPr>
        <xdr:cNvPr id="109" name="Resim 11">
          <a:extLst>
            <a:ext uri="{FF2B5EF4-FFF2-40B4-BE49-F238E27FC236}">
              <a16:creationId xmlns:a16="http://schemas.microsoft.com/office/drawing/2014/main" xmlns="" id="{00000000-0008-0000-2A00-00006D000000}"/>
            </a:ext>
          </a:extLst>
        </xdr:cNvPr>
        <xdr:cNvPicPr>
          <a:picLocks noChangeAspect="1" noChangeArrowheads="1"/>
        </xdr:cNvPicPr>
      </xdr:nvPicPr>
      <xdr:blipFill>
        <a:blip xmlns:r="http://schemas.openxmlformats.org/officeDocument/2006/relationships" r:embed="rId100" cstate="email">
          <a:extLst>
            <a:ext uri="{28A0092B-C50C-407E-A947-70E740481C1C}">
              <a14:useLocalDpi xmlns:a14="http://schemas.microsoft.com/office/drawing/2010/main"/>
            </a:ext>
          </a:extLst>
        </a:blip>
        <a:srcRect/>
        <a:stretch>
          <a:fillRect/>
        </a:stretch>
      </xdr:blipFill>
      <xdr:spPr bwMode="auto">
        <a:xfrm>
          <a:off x="580005" y="192391279"/>
          <a:ext cx="1396433" cy="17139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205805</xdr:colOff>
      <xdr:row>204</xdr:row>
      <xdr:rowOff>581138</xdr:rowOff>
    </xdr:from>
    <xdr:to>
      <xdr:col>1</xdr:col>
      <xdr:colOff>1666874</xdr:colOff>
      <xdr:row>204</xdr:row>
      <xdr:rowOff>2488405</xdr:rowOff>
    </xdr:to>
    <xdr:pic>
      <xdr:nvPicPr>
        <xdr:cNvPr id="110" name="Resim 17">
          <a:extLst>
            <a:ext uri="{FF2B5EF4-FFF2-40B4-BE49-F238E27FC236}">
              <a16:creationId xmlns:a16="http://schemas.microsoft.com/office/drawing/2014/main" xmlns="" id="{00000000-0008-0000-2A00-00006E000000}"/>
            </a:ext>
          </a:extLst>
        </xdr:cNvPr>
        <xdr:cNvPicPr>
          <a:picLocks noChangeAspect="1" noChangeArrowheads="1"/>
        </xdr:cNvPicPr>
      </xdr:nvPicPr>
      <xdr:blipFill>
        <a:blip xmlns:r="http://schemas.openxmlformats.org/officeDocument/2006/relationships" r:embed="rId101" cstate="email">
          <a:extLst>
            <a:ext uri="{28A0092B-C50C-407E-A947-70E740481C1C}">
              <a14:useLocalDpi xmlns:a14="http://schemas.microsoft.com/office/drawing/2010/main"/>
            </a:ext>
          </a:extLst>
        </a:blip>
        <a:srcRect/>
        <a:stretch>
          <a:fillRect/>
        </a:stretch>
      </xdr:blipFill>
      <xdr:spPr bwMode="auto">
        <a:xfrm flipH="1">
          <a:off x="682055" y="195919838"/>
          <a:ext cx="1461069" cy="19072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544287</xdr:colOff>
      <xdr:row>206</xdr:row>
      <xdr:rowOff>127000</xdr:rowOff>
    </xdr:from>
    <xdr:to>
      <xdr:col>1</xdr:col>
      <xdr:colOff>1530633</xdr:colOff>
      <xdr:row>206</xdr:row>
      <xdr:rowOff>949960</xdr:rowOff>
    </xdr:to>
    <xdr:pic>
      <xdr:nvPicPr>
        <xdr:cNvPr id="111" name="Resim 12">
          <a:extLst>
            <a:ext uri="{FF2B5EF4-FFF2-40B4-BE49-F238E27FC236}">
              <a16:creationId xmlns:a16="http://schemas.microsoft.com/office/drawing/2014/main" xmlns="" id="{00000000-0008-0000-2A00-00006F000000}"/>
            </a:ext>
          </a:extLst>
        </xdr:cNvPr>
        <xdr:cNvPicPr>
          <a:picLocks noChangeAspect="1" noChangeArrowheads="1"/>
        </xdr:cNvPicPr>
      </xdr:nvPicPr>
      <xdr:blipFill>
        <a:blip xmlns:r="http://schemas.openxmlformats.org/officeDocument/2006/relationships" r:embed="rId102" cstate="email">
          <a:extLst>
            <a:ext uri="{28A0092B-C50C-407E-A947-70E740481C1C}">
              <a14:useLocalDpi xmlns:a14="http://schemas.microsoft.com/office/drawing/2010/main"/>
            </a:ext>
          </a:extLst>
        </a:blip>
        <a:srcRect/>
        <a:stretch>
          <a:fillRect/>
        </a:stretch>
      </xdr:blipFill>
      <xdr:spPr bwMode="auto">
        <a:xfrm>
          <a:off x="1020537" y="199694800"/>
          <a:ext cx="986346"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508001</xdr:colOff>
      <xdr:row>207</xdr:row>
      <xdr:rowOff>90714</xdr:rowOff>
    </xdr:from>
    <xdr:to>
      <xdr:col>1</xdr:col>
      <xdr:colOff>1466159</xdr:colOff>
      <xdr:row>207</xdr:row>
      <xdr:rowOff>742224</xdr:rowOff>
    </xdr:to>
    <xdr:pic>
      <xdr:nvPicPr>
        <xdr:cNvPr id="112" name="Resim 13">
          <a:extLst>
            <a:ext uri="{FF2B5EF4-FFF2-40B4-BE49-F238E27FC236}">
              <a16:creationId xmlns:a16="http://schemas.microsoft.com/office/drawing/2014/main" xmlns="" id="{00000000-0008-0000-2A00-000070000000}"/>
            </a:ext>
          </a:extLst>
        </xdr:cNvPr>
        <xdr:cNvPicPr>
          <a:picLocks noChangeAspect="1" noChangeArrowheads="1"/>
        </xdr:cNvPicPr>
      </xdr:nvPicPr>
      <xdr:blipFill>
        <a:blip xmlns:r="http://schemas.openxmlformats.org/officeDocument/2006/relationships" r:embed="rId103" cstate="email">
          <a:extLst>
            <a:ext uri="{28A0092B-C50C-407E-A947-70E740481C1C}">
              <a14:useLocalDpi xmlns:a14="http://schemas.microsoft.com/office/drawing/2010/main"/>
            </a:ext>
          </a:extLst>
        </a:blip>
        <a:srcRect/>
        <a:stretch>
          <a:fillRect/>
        </a:stretch>
      </xdr:blipFill>
      <xdr:spPr bwMode="auto">
        <a:xfrm>
          <a:off x="984251" y="200696739"/>
          <a:ext cx="958158" cy="6515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468687</xdr:colOff>
      <xdr:row>208</xdr:row>
      <xdr:rowOff>108856</xdr:rowOff>
    </xdr:from>
    <xdr:to>
      <xdr:col>1</xdr:col>
      <xdr:colOff>1440732</xdr:colOff>
      <xdr:row>208</xdr:row>
      <xdr:rowOff>862853</xdr:rowOff>
    </xdr:to>
    <xdr:pic>
      <xdr:nvPicPr>
        <xdr:cNvPr id="113" name="Resim 14">
          <a:extLst>
            <a:ext uri="{FF2B5EF4-FFF2-40B4-BE49-F238E27FC236}">
              <a16:creationId xmlns:a16="http://schemas.microsoft.com/office/drawing/2014/main" xmlns="" id="{00000000-0008-0000-2A00-000071000000}"/>
            </a:ext>
          </a:extLst>
        </xdr:cNvPr>
        <xdr:cNvPicPr>
          <a:picLocks noChangeAspect="1" noChangeArrowheads="1"/>
        </xdr:cNvPicPr>
      </xdr:nvPicPr>
      <xdr:blipFill>
        <a:blip xmlns:r="http://schemas.openxmlformats.org/officeDocument/2006/relationships" r:embed="rId104" cstate="email">
          <a:extLst>
            <a:ext uri="{28A0092B-C50C-407E-A947-70E740481C1C}">
              <a14:useLocalDpi xmlns:a14="http://schemas.microsoft.com/office/drawing/2010/main"/>
            </a:ext>
          </a:extLst>
        </a:blip>
        <a:srcRect/>
        <a:stretch>
          <a:fillRect/>
        </a:stretch>
      </xdr:blipFill>
      <xdr:spPr bwMode="auto">
        <a:xfrm>
          <a:off x="944937" y="201753106"/>
          <a:ext cx="972045" cy="7539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487284</xdr:colOff>
      <xdr:row>209</xdr:row>
      <xdr:rowOff>126093</xdr:rowOff>
    </xdr:from>
    <xdr:to>
      <xdr:col>1</xdr:col>
      <xdr:colOff>1441635</xdr:colOff>
      <xdr:row>209</xdr:row>
      <xdr:rowOff>739503</xdr:rowOff>
    </xdr:to>
    <xdr:pic>
      <xdr:nvPicPr>
        <xdr:cNvPr id="114" name="Resim 15">
          <a:extLst>
            <a:ext uri="{FF2B5EF4-FFF2-40B4-BE49-F238E27FC236}">
              <a16:creationId xmlns:a16="http://schemas.microsoft.com/office/drawing/2014/main" xmlns="" id="{00000000-0008-0000-2A00-000072000000}"/>
            </a:ext>
          </a:extLst>
        </xdr:cNvPr>
        <xdr:cNvPicPr>
          <a:picLocks noChangeAspect="1" noChangeArrowheads="1"/>
        </xdr:cNvPicPr>
      </xdr:nvPicPr>
      <xdr:blipFill>
        <a:blip xmlns:r="http://schemas.openxmlformats.org/officeDocument/2006/relationships" r:embed="rId104" cstate="email">
          <a:extLst>
            <a:ext uri="{28A0092B-C50C-407E-A947-70E740481C1C}">
              <a14:useLocalDpi xmlns:a14="http://schemas.microsoft.com/office/drawing/2010/main"/>
            </a:ext>
          </a:extLst>
        </a:blip>
        <a:srcRect/>
        <a:stretch>
          <a:fillRect/>
        </a:stretch>
      </xdr:blipFill>
      <xdr:spPr bwMode="auto">
        <a:xfrm>
          <a:off x="963534" y="202808568"/>
          <a:ext cx="954351" cy="6134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521909</xdr:colOff>
      <xdr:row>210</xdr:row>
      <xdr:rowOff>103703</xdr:rowOff>
    </xdr:from>
    <xdr:to>
      <xdr:col>1</xdr:col>
      <xdr:colOff>1481039</xdr:colOff>
      <xdr:row>210</xdr:row>
      <xdr:rowOff>745688</xdr:rowOff>
    </xdr:to>
    <xdr:pic>
      <xdr:nvPicPr>
        <xdr:cNvPr id="115" name="Resim 16">
          <a:extLst>
            <a:ext uri="{FF2B5EF4-FFF2-40B4-BE49-F238E27FC236}">
              <a16:creationId xmlns:a16="http://schemas.microsoft.com/office/drawing/2014/main" xmlns="" id="{00000000-0008-0000-2A00-000073000000}"/>
            </a:ext>
          </a:extLst>
        </xdr:cNvPr>
        <xdr:cNvPicPr>
          <a:picLocks noChangeAspect="1" noChangeArrowheads="1"/>
        </xdr:cNvPicPr>
      </xdr:nvPicPr>
      <xdr:blipFill>
        <a:blip xmlns:r="http://schemas.openxmlformats.org/officeDocument/2006/relationships" r:embed="rId105" cstate="email">
          <a:extLst>
            <a:ext uri="{28A0092B-C50C-407E-A947-70E740481C1C}">
              <a14:useLocalDpi xmlns:a14="http://schemas.microsoft.com/office/drawing/2010/main"/>
            </a:ext>
          </a:extLst>
        </a:blip>
        <a:srcRect/>
        <a:stretch>
          <a:fillRect/>
        </a:stretch>
      </xdr:blipFill>
      <xdr:spPr bwMode="auto">
        <a:xfrm>
          <a:off x="998159" y="203824403"/>
          <a:ext cx="959130" cy="6419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453570</xdr:colOff>
      <xdr:row>211</xdr:row>
      <xdr:rowOff>110507</xdr:rowOff>
    </xdr:from>
    <xdr:to>
      <xdr:col>1</xdr:col>
      <xdr:colOff>1413565</xdr:colOff>
      <xdr:row>211</xdr:row>
      <xdr:rowOff>896471</xdr:rowOff>
    </xdr:to>
    <xdr:pic>
      <xdr:nvPicPr>
        <xdr:cNvPr id="116" name="Resim 17">
          <a:extLst>
            <a:ext uri="{FF2B5EF4-FFF2-40B4-BE49-F238E27FC236}">
              <a16:creationId xmlns:a16="http://schemas.microsoft.com/office/drawing/2014/main" xmlns="" id="{00000000-0008-0000-2A00-000074000000}"/>
            </a:ext>
          </a:extLst>
        </xdr:cNvPr>
        <xdr:cNvPicPr>
          <a:picLocks noChangeAspect="1" noChangeArrowheads="1"/>
        </xdr:cNvPicPr>
      </xdr:nvPicPr>
      <xdr:blipFill>
        <a:blip xmlns:r="http://schemas.openxmlformats.org/officeDocument/2006/relationships" r:embed="rId106" cstate="email">
          <a:extLst>
            <a:ext uri="{28A0092B-C50C-407E-A947-70E740481C1C}">
              <a14:useLocalDpi xmlns:a14="http://schemas.microsoft.com/office/drawing/2010/main"/>
            </a:ext>
          </a:extLst>
        </a:blip>
        <a:srcRect/>
        <a:stretch>
          <a:fillRect/>
        </a:stretch>
      </xdr:blipFill>
      <xdr:spPr bwMode="auto">
        <a:xfrm>
          <a:off x="929820" y="204869432"/>
          <a:ext cx="959995" cy="7859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454475</xdr:colOff>
      <xdr:row>213</xdr:row>
      <xdr:rowOff>128649</xdr:rowOff>
    </xdr:from>
    <xdr:to>
      <xdr:col>1</xdr:col>
      <xdr:colOff>1426520</xdr:colOff>
      <xdr:row>213</xdr:row>
      <xdr:rowOff>951609</xdr:rowOff>
    </xdr:to>
    <xdr:pic>
      <xdr:nvPicPr>
        <xdr:cNvPr id="117" name="Resim 18">
          <a:extLst>
            <a:ext uri="{FF2B5EF4-FFF2-40B4-BE49-F238E27FC236}">
              <a16:creationId xmlns:a16="http://schemas.microsoft.com/office/drawing/2014/main" xmlns="" id="{00000000-0008-0000-2A00-000075000000}"/>
            </a:ext>
          </a:extLst>
        </xdr:cNvPr>
        <xdr:cNvPicPr>
          <a:picLocks noChangeAspect="1" noChangeArrowheads="1"/>
        </xdr:cNvPicPr>
      </xdr:nvPicPr>
      <xdr:blipFill>
        <a:blip xmlns:r="http://schemas.openxmlformats.org/officeDocument/2006/relationships" r:embed="rId107" cstate="email">
          <a:extLst>
            <a:ext uri="{28A0092B-C50C-407E-A947-70E740481C1C}">
              <a14:useLocalDpi xmlns:a14="http://schemas.microsoft.com/office/drawing/2010/main"/>
            </a:ext>
          </a:extLst>
        </a:blip>
        <a:srcRect/>
        <a:stretch>
          <a:fillRect/>
        </a:stretch>
      </xdr:blipFill>
      <xdr:spPr bwMode="auto">
        <a:xfrm>
          <a:off x="930725" y="206268699"/>
          <a:ext cx="972045"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771409</xdr:colOff>
      <xdr:row>214</xdr:row>
      <xdr:rowOff>146151</xdr:rowOff>
    </xdr:from>
    <xdr:to>
      <xdr:col>1</xdr:col>
      <xdr:colOff>1199444</xdr:colOff>
      <xdr:row>214</xdr:row>
      <xdr:rowOff>692788</xdr:rowOff>
    </xdr:to>
    <xdr:pic>
      <xdr:nvPicPr>
        <xdr:cNvPr id="118" name="Рисунок 117">
          <a:extLst>
            <a:ext uri="{FF2B5EF4-FFF2-40B4-BE49-F238E27FC236}">
              <a16:creationId xmlns:a16="http://schemas.microsoft.com/office/drawing/2014/main" xmlns="" id="{00000000-0008-0000-2A00-000076000000}"/>
            </a:ext>
          </a:extLst>
        </xdr:cNvPr>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xfrm>
          <a:off x="1247659" y="207324426"/>
          <a:ext cx="428035" cy="546637"/>
        </a:xfrm>
        <a:prstGeom prst="rect">
          <a:avLst/>
        </a:prstGeom>
      </xdr:spPr>
    </xdr:pic>
    <xdr:clientData/>
  </xdr:twoCellAnchor>
  <xdr:twoCellAnchor editAs="oneCell">
    <xdr:from>
      <xdr:col>1</xdr:col>
      <xdr:colOff>682036</xdr:colOff>
      <xdr:row>215</xdr:row>
      <xdr:rowOff>150856</xdr:rowOff>
    </xdr:from>
    <xdr:to>
      <xdr:col>1</xdr:col>
      <xdr:colOff>1293517</xdr:colOff>
      <xdr:row>215</xdr:row>
      <xdr:rowOff>704044</xdr:rowOff>
    </xdr:to>
    <xdr:pic>
      <xdr:nvPicPr>
        <xdr:cNvPr id="119" name="Рисунок 118">
          <a:extLst>
            <a:ext uri="{FF2B5EF4-FFF2-40B4-BE49-F238E27FC236}">
              <a16:creationId xmlns:a16="http://schemas.microsoft.com/office/drawing/2014/main" xmlns="" id="{00000000-0008-0000-2A00-000077000000}"/>
            </a:ext>
          </a:extLst>
        </xdr:cNvPr>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xfrm>
          <a:off x="1158286" y="208138756"/>
          <a:ext cx="611481" cy="553188"/>
        </a:xfrm>
        <a:prstGeom prst="rect">
          <a:avLst/>
        </a:prstGeom>
      </xdr:spPr>
    </xdr:pic>
    <xdr:clientData/>
  </xdr:twoCellAnchor>
  <xdr:twoCellAnchor editAs="oneCell">
    <xdr:from>
      <xdr:col>1</xdr:col>
      <xdr:colOff>714375</xdr:colOff>
      <xdr:row>216</xdr:row>
      <xdr:rowOff>146150</xdr:rowOff>
    </xdr:from>
    <xdr:to>
      <xdr:col>1</xdr:col>
      <xdr:colOff>1199445</xdr:colOff>
      <xdr:row>216</xdr:row>
      <xdr:rowOff>666750</xdr:rowOff>
    </xdr:to>
    <xdr:pic>
      <xdr:nvPicPr>
        <xdr:cNvPr id="120" name="Рисунок 119">
          <a:extLst>
            <a:ext uri="{FF2B5EF4-FFF2-40B4-BE49-F238E27FC236}">
              <a16:creationId xmlns:a16="http://schemas.microsoft.com/office/drawing/2014/main" xmlns="" id="{00000000-0008-0000-2A00-000078000000}"/>
            </a:ext>
          </a:extLst>
        </xdr:cNvPr>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xfrm>
          <a:off x="1190625" y="208943675"/>
          <a:ext cx="485070" cy="520600"/>
        </a:xfrm>
        <a:prstGeom prst="rect">
          <a:avLst/>
        </a:prstGeom>
      </xdr:spPr>
    </xdr:pic>
    <xdr:clientData/>
  </xdr:twoCellAnchor>
  <xdr:twoCellAnchor editAs="oneCell">
    <xdr:from>
      <xdr:col>1</xdr:col>
      <xdr:colOff>682037</xdr:colOff>
      <xdr:row>217</xdr:row>
      <xdr:rowOff>135736</xdr:rowOff>
    </xdr:from>
    <xdr:to>
      <xdr:col>1</xdr:col>
      <xdr:colOff>1293518</xdr:colOff>
      <xdr:row>217</xdr:row>
      <xdr:rowOff>688924</xdr:rowOff>
    </xdr:to>
    <xdr:pic>
      <xdr:nvPicPr>
        <xdr:cNvPr id="121" name="Рисунок 120">
          <a:extLst>
            <a:ext uri="{FF2B5EF4-FFF2-40B4-BE49-F238E27FC236}">
              <a16:creationId xmlns:a16="http://schemas.microsoft.com/office/drawing/2014/main" xmlns="" id="{00000000-0008-0000-2A00-000079000000}"/>
            </a:ext>
          </a:extLst>
        </xdr:cNvPr>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xfrm>
          <a:off x="1158287" y="209742886"/>
          <a:ext cx="611481" cy="553188"/>
        </a:xfrm>
        <a:prstGeom prst="rect">
          <a:avLst/>
        </a:prstGeom>
      </xdr:spPr>
    </xdr:pic>
    <xdr:clientData/>
  </xdr:twoCellAnchor>
  <xdr:twoCellAnchor editAs="oneCell">
    <xdr:from>
      <xdr:col>1</xdr:col>
      <xdr:colOff>722295</xdr:colOff>
      <xdr:row>219</xdr:row>
      <xdr:rowOff>56503</xdr:rowOff>
    </xdr:from>
    <xdr:to>
      <xdr:col>1</xdr:col>
      <xdr:colOff>1086970</xdr:colOff>
      <xdr:row>219</xdr:row>
      <xdr:rowOff>697743</xdr:rowOff>
    </xdr:to>
    <xdr:pic>
      <xdr:nvPicPr>
        <xdr:cNvPr id="122" name="Рисунок 121">
          <a:extLst>
            <a:ext uri="{FF2B5EF4-FFF2-40B4-BE49-F238E27FC236}">
              <a16:creationId xmlns:a16="http://schemas.microsoft.com/office/drawing/2014/main" xmlns="" id="{00000000-0008-0000-2A00-00007A00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1198545" y="211282903"/>
          <a:ext cx="364675" cy="641240"/>
        </a:xfrm>
        <a:prstGeom prst="rect">
          <a:avLst/>
        </a:prstGeom>
      </xdr:spPr>
    </xdr:pic>
    <xdr:clientData/>
  </xdr:twoCellAnchor>
  <xdr:twoCellAnchor editAs="oneCell">
    <xdr:from>
      <xdr:col>1</xdr:col>
      <xdr:colOff>733501</xdr:colOff>
      <xdr:row>220</xdr:row>
      <xdr:rowOff>93481</xdr:rowOff>
    </xdr:from>
    <xdr:to>
      <xdr:col>1</xdr:col>
      <xdr:colOff>1086970</xdr:colOff>
      <xdr:row>220</xdr:row>
      <xdr:rowOff>765445</xdr:rowOff>
    </xdr:to>
    <xdr:pic>
      <xdr:nvPicPr>
        <xdr:cNvPr id="123" name="Рисунок 122">
          <a:extLst>
            <a:ext uri="{FF2B5EF4-FFF2-40B4-BE49-F238E27FC236}">
              <a16:creationId xmlns:a16="http://schemas.microsoft.com/office/drawing/2014/main" xmlns="" id="{00000000-0008-0000-2A00-00007B00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1209751" y="212129506"/>
          <a:ext cx="353469" cy="671964"/>
        </a:xfrm>
        <a:prstGeom prst="rect">
          <a:avLst/>
        </a:prstGeom>
      </xdr:spPr>
    </xdr:pic>
    <xdr:clientData/>
  </xdr:twoCellAnchor>
  <xdr:twoCellAnchor editAs="oneCell">
    <xdr:from>
      <xdr:col>1</xdr:col>
      <xdr:colOff>592941</xdr:colOff>
      <xdr:row>222</xdr:row>
      <xdr:rowOff>142217</xdr:rowOff>
    </xdr:from>
    <xdr:to>
      <xdr:col>1</xdr:col>
      <xdr:colOff>1226830</xdr:colOff>
      <xdr:row>222</xdr:row>
      <xdr:rowOff>683559</xdr:rowOff>
    </xdr:to>
    <xdr:pic>
      <xdr:nvPicPr>
        <xdr:cNvPr id="124" name="Рисунок 123" descr="/var/folders/vt/d6v2l7m51yxb0gzk9mlxh0pc0000gn/T/com.microsoft.Excel/WebArchiveCopyPasteTempFiles/700EN1-VER-1A.jpg">
          <a:extLst>
            <a:ext uri="{FF2B5EF4-FFF2-40B4-BE49-F238E27FC236}">
              <a16:creationId xmlns:a16="http://schemas.microsoft.com/office/drawing/2014/main" xmlns="" id="{00000000-0008-0000-2A00-00007C000000}"/>
            </a:ext>
          </a:extLst>
        </xdr:cNvPr>
        <xdr:cNvPicPr>
          <a:picLocks noChangeAspect="1" noChangeArrowheads="1"/>
        </xdr:cNvPicPr>
      </xdr:nvPicPr>
      <xdr:blipFill>
        <a:blip xmlns:r="http://schemas.openxmlformats.org/officeDocument/2006/relationships" r:embed="rId111" cstate="email">
          <a:extLst>
            <a:ext uri="{28A0092B-C50C-407E-A947-70E740481C1C}">
              <a14:useLocalDpi xmlns:a14="http://schemas.microsoft.com/office/drawing/2010/main"/>
            </a:ext>
          </a:extLst>
        </a:blip>
        <a:srcRect/>
        <a:stretch>
          <a:fillRect/>
        </a:stretch>
      </xdr:blipFill>
      <xdr:spPr bwMode="auto">
        <a:xfrm flipH="1">
          <a:off x="1069191" y="213797492"/>
          <a:ext cx="633889" cy="5413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755913</xdr:colOff>
      <xdr:row>221</xdr:row>
      <xdr:rowOff>133837</xdr:rowOff>
    </xdr:from>
    <xdr:to>
      <xdr:col>1</xdr:col>
      <xdr:colOff>1096931</xdr:colOff>
      <xdr:row>221</xdr:row>
      <xdr:rowOff>654142</xdr:rowOff>
    </xdr:to>
    <xdr:pic>
      <xdr:nvPicPr>
        <xdr:cNvPr id="125" name="Рисунок 124">
          <a:extLst>
            <a:ext uri="{FF2B5EF4-FFF2-40B4-BE49-F238E27FC236}">
              <a16:creationId xmlns:a16="http://schemas.microsoft.com/office/drawing/2014/main" xmlns="" id="{00000000-0008-0000-2A00-00007D000000}"/>
            </a:ext>
          </a:extLst>
        </xdr:cNvPr>
        <xdr:cNvPicPr>
          <a:picLocks noChangeAspect="1"/>
        </xdr:cNvPicPr>
      </xdr:nvPicPr>
      <xdr:blipFill>
        <a:blip xmlns:r="http://schemas.openxmlformats.org/officeDocument/2006/relationships" r:embed="rId112" cstate="email">
          <a:extLst>
            <a:ext uri="{28A0092B-C50C-407E-A947-70E740481C1C}">
              <a14:useLocalDpi xmlns:a14="http://schemas.microsoft.com/office/drawing/2010/main"/>
            </a:ext>
          </a:extLst>
        </a:blip>
        <a:stretch>
          <a:fillRect/>
        </a:stretch>
      </xdr:blipFill>
      <xdr:spPr>
        <a:xfrm>
          <a:off x="1232163" y="212979487"/>
          <a:ext cx="341018" cy="520305"/>
        </a:xfrm>
        <a:prstGeom prst="rect">
          <a:avLst/>
        </a:prstGeom>
      </xdr:spPr>
    </xdr:pic>
    <xdr:clientData/>
  </xdr:twoCellAnchor>
  <xdr:twoCellAnchor editAs="oneCell">
    <xdr:from>
      <xdr:col>1</xdr:col>
      <xdr:colOff>752594</xdr:colOff>
      <xdr:row>225</xdr:row>
      <xdr:rowOff>159245</xdr:rowOff>
    </xdr:from>
    <xdr:to>
      <xdr:col>1</xdr:col>
      <xdr:colOff>1152408</xdr:colOff>
      <xdr:row>225</xdr:row>
      <xdr:rowOff>707444</xdr:rowOff>
    </xdr:to>
    <xdr:pic>
      <xdr:nvPicPr>
        <xdr:cNvPr id="126" name="Рисунок 125">
          <a:extLst>
            <a:ext uri="{FF2B5EF4-FFF2-40B4-BE49-F238E27FC236}">
              <a16:creationId xmlns:a16="http://schemas.microsoft.com/office/drawing/2014/main" xmlns="" id="{00000000-0008-0000-2A00-00007E000000}"/>
            </a:ext>
          </a:extLst>
        </xdr:cNvPr>
        <xdr:cNvPicPr>
          <a:picLocks noChangeAspect="1"/>
        </xdr:cNvPicPr>
      </xdr:nvPicPr>
      <xdr:blipFill>
        <a:blip xmlns:r="http://schemas.openxmlformats.org/officeDocument/2006/relationships" r:embed="rId113" cstate="email">
          <a:extLst>
            <a:ext uri="{28A0092B-C50C-407E-A947-70E740481C1C}">
              <a14:useLocalDpi xmlns:a14="http://schemas.microsoft.com/office/drawing/2010/main"/>
            </a:ext>
          </a:extLst>
        </a:blip>
        <a:stretch>
          <a:fillRect/>
        </a:stretch>
      </xdr:blipFill>
      <xdr:spPr>
        <a:xfrm>
          <a:off x="1228844" y="216243395"/>
          <a:ext cx="399814" cy="548199"/>
        </a:xfrm>
        <a:prstGeom prst="rect">
          <a:avLst/>
        </a:prstGeom>
      </xdr:spPr>
    </xdr:pic>
    <xdr:clientData/>
  </xdr:twoCellAnchor>
  <xdr:twoCellAnchor editAs="oneCell">
    <xdr:from>
      <xdr:col>1</xdr:col>
      <xdr:colOff>752592</xdr:colOff>
      <xdr:row>224</xdr:row>
      <xdr:rowOff>218385</xdr:rowOff>
    </xdr:from>
    <xdr:to>
      <xdr:col>1</xdr:col>
      <xdr:colOff>1199444</xdr:colOff>
      <xdr:row>224</xdr:row>
      <xdr:rowOff>665237</xdr:rowOff>
    </xdr:to>
    <xdr:pic>
      <xdr:nvPicPr>
        <xdr:cNvPr id="127" name="Рисунок 126">
          <a:extLst>
            <a:ext uri="{FF2B5EF4-FFF2-40B4-BE49-F238E27FC236}">
              <a16:creationId xmlns:a16="http://schemas.microsoft.com/office/drawing/2014/main" xmlns="" id="{00000000-0008-0000-2A00-00007F000000}"/>
            </a:ext>
          </a:extLst>
        </xdr:cNvPr>
        <xdr:cNvPicPr>
          <a:picLocks noChangeAspect="1"/>
        </xdr:cNvPicPr>
      </xdr:nvPicPr>
      <xdr:blipFill>
        <a:blip xmlns:r="http://schemas.openxmlformats.org/officeDocument/2006/relationships" r:embed="rId114" cstate="email">
          <a:extLst>
            <a:ext uri="{28A0092B-C50C-407E-A947-70E740481C1C}">
              <a14:useLocalDpi xmlns:a14="http://schemas.microsoft.com/office/drawing/2010/main"/>
            </a:ext>
          </a:extLst>
        </a:blip>
        <a:stretch>
          <a:fillRect/>
        </a:stretch>
      </xdr:blipFill>
      <xdr:spPr>
        <a:xfrm>
          <a:off x="1228842" y="215492910"/>
          <a:ext cx="446852" cy="446852"/>
        </a:xfrm>
        <a:prstGeom prst="rect">
          <a:avLst/>
        </a:prstGeom>
      </xdr:spPr>
    </xdr:pic>
    <xdr:clientData/>
  </xdr:twoCellAnchor>
  <xdr:twoCellAnchor editAs="oneCell">
    <xdr:from>
      <xdr:col>1</xdr:col>
      <xdr:colOff>589642</xdr:colOff>
      <xdr:row>223</xdr:row>
      <xdr:rowOff>75594</xdr:rowOff>
    </xdr:from>
    <xdr:to>
      <xdr:col>1</xdr:col>
      <xdr:colOff>1315356</xdr:colOff>
      <xdr:row>223</xdr:row>
      <xdr:rowOff>767554</xdr:rowOff>
    </xdr:to>
    <xdr:pic>
      <xdr:nvPicPr>
        <xdr:cNvPr id="128" name="Рисунок 127">
          <a:extLst>
            <a:ext uri="{FF2B5EF4-FFF2-40B4-BE49-F238E27FC236}">
              <a16:creationId xmlns:a16="http://schemas.microsoft.com/office/drawing/2014/main" xmlns="" id="{00000000-0008-0000-2A00-000080000000}"/>
            </a:ext>
          </a:extLst>
        </xdr:cNvPr>
        <xdr:cNvPicPr>
          <a:picLocks noChangeAspect="1"/>
        </xdr:cNvPicPr>
      </xdr:nvPicPr>
      <xdr:blipFill>
        <a:blip xmlns:r="http://schemas.openxmlformats.org/officeDocument/2006/relationships" r:embed="rId115" cstate="email">
          <a:extLst>
            <a:ext uri="{28A0092B-C50C-407E-A947-70E740481C1C}">
              <a14:useLocalDpi xmlns:a14="http://schemas.microsoft.com/office/drawing/2010/main"/>
            </a:ext>
          </a:extLst>
        </a:blip>
        <a:stretch>
          <a:fillRect/>
        </a:stretch>
      </xdr:blipFill>
      <xdr:spPr>
        <a:xfrm>
          <a:off x="1065892" y="214540494"/>
          <a:ext cx="725714" cy="691960"/>
        </a:xfrm>
        <a:prstGeom prst="rect">
          <a:avLst/>
        </a:prstGeom>
      </xdr:spPr>
    </xdr:pic>
    <xdr:clientData/>
  </xdr:twoCellAnchor>
  <xdr:twoCellAnchor editAs="oneCell">
    <xdr:from>
      <xdr:col>1</xdr:col>
      <xdr:colOff>635000</xdr:colOff>
      <xdr:row>218</xdr:row>
      <xdr:rowOff>90715</xdr:rowOff>
    </xdr:from>
    <xdr:to>
      <xdr:col>1</xdr:col>
      <xdr:colOff>1348014</xdr:colOff>
      <xdr:row>218</xdr:row>
      <xdr:rowOff>745917</xdr:rowOff>
    </xdr:to>
    <xdr:pic>
      <xdr:nvPicPr>
        <xdr:cNvPr id="129" name="Рисунок 128">
          <a:extLst>
            <a:ext uri="{FF2B5EF4-FFF2-40B4-BE49-F238E27FC236}">
              <a16:creationId xmlns:a16="http://schemas.microsoft.com/office/drawing/2014/main" xmlns="" id="{00000000-0008-0000-2A00-000081000000}"/>
            </a:ext>
          </a:extLst>
        </xdr:cNvPr>
        <xdr:cNvPicPr>
          <a:picLocks noChangeAspect="1"/>
        </xdr:cNvPicPr>
      </xdr:nvPicPr>
      <xdr:blipFill>
        <a:blip xmlns:r="http://schemas.openxmlformats.org/officeDocument/2006/relationships" r:embed="rId116"/>
        <a:stretch>
          <a:fillRect/>
        </a:stretch>
      </xdr:blipFill>
      <xdr:spPr>
        <a:xfrm>
          <a:off x="1111250" y="210507490"/>
          <a:ext cx="713014" cy="655202"/>
        </a:xfrm>
        <a:prstGeom prst="rect">
          <a:avLst/>
        </a:prstGeom>
      </xdr:spPr>
    </xdr:pic>
    <xdr:clientData/>
  </xdr:twoCellAnchor>
  <xdr:twoCellAnchor editAs="oneCell">
    <xdr:from>
      <xdr:col>3</xdr:col>
      <xdr:colOff>341018</xdr:colOff>
      <xdr:row>229</xdr:row>
      <xdr:rowOff>424590</xdr:rowOff>
    </xdr:from>
    <xdr:to>
      <xdr:col>4</xdr:col>
      <xdr:colOff>4690</xdr:colOff>
      <xdr:row>229</xdr:row>
      <xdr:rowOff>426116</xdr:rowOff>
    </xdr:to>
    <xdr:pic>
      <xdr:nvPicPr>
        <xdr:cNvPr id="130" name="Рисунок 129">
          <a:extLst>
            <a:ext uri="{FF2B5EF4-FFF2-40B4-BE49-F238E27FC236}">
              <a16:creationId xmlns:a16="http://schemas.microsoft.com/office/drawing/2014/main" xmlns="" id="{00000000-0008-0000-2A00-00008200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4151018" y="218347065"/>
          <a:ext cx="4016597" cy="1526"/>
        </a:xfrm>
        <a:prstGeom prst="rect">
          <a:avLst/>
        </a:prstGeom>
      </xdr:spPr>
    </xdr:pic>
    <xdr:clientData/>
  </xdr:twoCellAnchor>
  <xdr:twoCellAnchor editAs="oneCell">
    <xdr:from>
      <xdr:col>1</xdr:col>
      <xdr:colOff>151191</xdr:colOff>
      <xdr:row>229</xdr:row>
      <xdr:rowOff>2207381</xdr:rowOff>
    </xdr:from>
    <xdr:to>
      <xdr:col>2</xdr:col>
      <xdr:colOff>2268</xdr:colOff>
      <xdr:row>229</xdr:row>
      <xdr:rowOff>2211205</xdr:rowOff>
    </xdr:to>
    <xdr:pic>
      <xdr:nvPicPr>
        <xdr:cNvPr id="131" name="Рисунок 130">
          <a:extLst>
            <a:ext uri="{FF2B5EF4-FFF2-40B4-BE49-F238E27FC236}">
              <a16:creationId xmlns:a16="http://schemas.microsoft.com/office/drawing/2014/main" xmlns="" id="{00000000-0008-0000-2A00-000083000000}"/>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xfrm>
          <a:off x="627441" y="220129856"/>
          <a:ext cx="1594152" cy="3824"/>
        </a:xfrm>
        <a:prstGeom prst="rect">
          <a:avLst/>
        </a:prstGeom>
        <a:ln>
          <a:noFill/>
        </a:ln>
        <a:effectLst>
          <a:softEdge rad="112500"/>
        </a:effectLst>
      </xdr:spPr>
    </xdr:pic>
    <xdr:clientData/>
  </xdr:twoCellAnchor>
  <xdr:twoCellAnchor editAs="oneCell">
    <xdr:from>
      <xdr:col>3</xdr:col>
      <xdr:colOff>221956</xdr:colOff>
      <xdr:row>229</xdr:row>
      <xdr:rowOff>424590</xdr:rowOff>
    </xdr:from>
    <xdr:to>
      <xdr:col>3</xdr:col>
      <xdr:colOff>4233510</xdr:colOff>
      <xdr:row>229</xdr:row>
      <xdr:rowOff>426116</xdr:rowOff>
    </xdr:to>
    <xdr:pic>
      <xdr:nvPicPr>
        <xdr:cNvPr id="132" name="Рисунок 131">
          <a:extLst>
            <a:ext uri="{FF2B5EF4-FFF2-40B4-BE49-F238E27FC236}">
              <a16:creationId xmlns:a16="http://schemas.microsoft.com/office/drawing/2014/main" xmlns="" id="{00000000-0008-0000-2A00-00008400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4031956" y="218347065"/>
          <a:ext cx="4011554" cy="1526"/>
        </a:xfrm>
        <a:prstGeom prst="rect">
          <a:avLst/>
        </a:prstGeom>
      </xdr:spPr>
    </xdr:pic>
    <xdr:clientData/>
  </xdr:twoCellAnchor>
  <xdr:twoCellAnchor editAs="oneCell">
    <xdr:from>
      <xdr:col>3</xdr:col>
      <xdr:colOff>126854</xdr:colOff>
      <xdr:row>229</xdr:row>
      <xdr:rowOff>2374127</xdr:rowOff>
    </xdr:from>
    <xdr:to>
      <xdr:col>3</xdr:col>
      <xdr:colOff>4149657</xdr:colOff>
      <xdr:row>229</xdr:row>
      <xdr:rowOff>4369592</xdr:rowOff>
    </xdr:to>
    <xdr:pic>
      <xdr:nvPicPr>
        <xdr:cNvPr id="133" name="Рисунок 132">
          <a:extLst>
            <a:ext uri="{FF2B5EF4-FFF2-40B4-BE49-F238E27FC236}">
              <a16:creationId xmlns:a16="http://schemas.microsoft.com/office/drawing/2014/main" xmlns="" id="{00000000-0008-0000-2A00-000085000000}"/>
            </a:ext>
          </a:extLst>
        </xdr:cNvPr>
        <xdr:cNvPicPr>
          <a:picLocks noChangeAspect="1"/>
        </xdr:cNvPicPr>
      </xdr:nvPicPr>
      <xdr:blipFill>
        <a:blip xmlns:r="http://schemas.openxmlformats.org/officeDocument/2006/relationships" r:embed="rId119" cstate="email">
          <a:extLst>
            <a:ext uri="{28A0092B-C50C-407E-A947-70E740481C1C}">
              <a14:useLocalDpi xmlns:a14="http://schemas.microsoft.com/office/drawing/2010/main"/>
            </a:ext>
          </a:extLst>
        </a:blip>
        <a:stretch>
          <a:fillRect/>
        </a:stretch>
      </xdr:blipFill>
      <xdr:spPr>
        <a:xfrm>
          <a:off x="3936854" y="220296602"/>
          <a:ext cx="4022803" cy="1995465"/>
        </a:xfrm>
        <a:prstGeom prst="rect">
          <a:avLst/>
        </a:prstGeom>
      </xdr:spPr>
    </xdr:pic>
    <xdr:clientData/>
  </xdr:twoCellAnchor>
  <xdr:twoCellAnchor editAs="oneCell">
    <xdr:from>
      <xdr:col>3</xdr:col>
      <xdr:colOff>245034</xdr:colOff>
      <xdr:row>230</xdr:row>
      <xdr:rowOff>440148</xdr:rowOff>
    </xdr:from>
    <xdr:to>
      <xdr:col>3</xdr:col>
      <xdr:colOff>4199814</xdr:colOff>
      <xdr:row>230</xdr:row>
      <xdr:rowOff>2000250</xdr:rowOff>
    </xdr:to>
    <xdr:pic>
      <xdr:nvPicPr>
        <xdr:cNvPr id="134" name="Рисунок 133">
          <a:extLst>
            <a:ext uri="{FF2B5EF4-FFF2-40B4-BE49-F238E27FC236}">
              <a16:creationId xmlns:a16="http://schemas.microsoft.com/office/drawing/2014/main" xmlns="" id="{00000000-0008-0000-2A00-000086000000}"/>
            </a:ext>
          </a:extLst>
        </xdr:cNvPr>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a:ext>
          </a:extLst>
        </a:blip>
        <a:stretch>
          <a:fillRect/>
        </a:stretch>
      </xdr:blipFill>
      <xdr:spPr>
        <a:xfrm>
          <a:off x="4055034" y="222972723"/>
          <a:ext cx="3954780" cy="1560102"/>
        </a:xfrm>
        <a:prstGeom prst="rect">
          <a:avLst/>
        </a:prstGeom>
      </xdr:spPr>
    </xdr:pic>
    <xdr:clientData/>
  </xdr:twoCellAnchor>
  <xdr:twoCellAnchor editAs="oneCell">
    <xdr:from>
      <xdr:col>3</xdr:col>
      <xdr:colOff>207341</xdr:colOff>
      <xdr:row>230</xdr:row>
      <xdr:rowOff>2524878</xdr:rowOff>
    </xdr:from>
    <xdr:to>
      <xdr:col>3</xdr:col>
      <xdr:colOff>4192433</xdr:colOff>
      <xdr:row>230</xdr:row>
      <xdr:rowOff>4476750</xdr:rowOff>
    </xdr:to>
    <xdr:pic>
      <xdr:nvPicPr>
        <xdr:cNvPr id="135" name="Рисунок 134">
          <a:extLst>
            <a:ext uri="{FF2B5EF4-FFF2-40B4-BE49-F238E27FC236}">
              <a16:creationId xmlns:a16="http://schemas.microsoft.com/office/drawing/2014/main" xmlns="" id="{00000000-0008-0000-2A00-000087000000}"/>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a:ext>
          </a:extLst>
        </a:blip>
        <a:stretch>
          <a:fillRect/>
        </a:stretch>
      </xdr:blipFill>
      <xdr:spPr>
        <a:xfrm>
          <a:off x="4017341" y="225057453"/>
          <a:ext cx="3985092" cy="1951872"/>
        </a:xfrm>
        <a:prstGeom prst="rect">
          <a:avLst/>
        </a:prstGeom>
      </xdr:spPr>
    </xdr:pic>
    <xdr:clientData/>
  </xdr:twoCellAnchor>
  <xdr:twoCellAnchor editAs="oneCell">
    <xdr:from>
      <xdr:col>1</xdr:col>
      <xdr:colOff>81286</xdr:colOff>
      <xdr:row>229</xdr:row>
      <xdr:rowOff>846372</xdr:rowOff>
    </xdr:from>
    <xdr:to>
      <xdr:col>1</xdr:col>
      <xdr:colOff>1655969</xdr:colOff>
      <xdr:row>229</xdr:row>
      <xdr:rowOff>848136</xdr:rowOff>
    </xdr:to>
    <xdr:pic>
      <xdr:nvPicPr>
        <xdr:cNvPr id="136" name="Рисунок 135">
          <a:extLst>
            <a:ext uri="{FF2B5EF4-FFF2-40B4-BE49-F238E27FC236}">
              <a16:creationId xmlns:a16="http://schemas.microsoft.com/office/drawing/2014/main" xmlns="" id="{00000000-0008-0000-2A00-000088000000}"/>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xfrm flipH="1">
          <a:off x="557536" y="218768847"/>
          <a:ext cx="1574683" cy="1764"/>
        </a:xfrm>
        <a:prstGeom prst="rect">
          <a:avLst/>
        </a:prstGeom>
      </xdr:spPr>
    </xdr:pic>
    <xdr:clientData/>
  </xdr:twoCellAnchor>
  <xdr:oneCellAnchor>
    <xdr:from>
      <xdr:col>0</xdr:col>
      <xdr:colOff>0</xdr:colOff>
      <xdr:row>229</xdr:row>
      <xdr:rowOff>0</xdr:rowOff>
    </xdr:from>
    <xdr:ext cx="465666" cy="436562"/>
    <xdr:pic>
      <xdr:nvPicPr>
        <xdr:cNvPr id="137" name="Рисунок 136">
          <a:extLst>
            <a:ext uri="{FF2B5EF4-FFF2-40B4-BE49-F238E27FC236}">
              <a16:creationId xmlns:a16="http://schemas.microsoft.com/office/drawing/2014/main" xmlns="" id="{00000000-0008-0000-2A00-000089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0" y="217922475"/>
          <a:ext cx="465666" cy="436562"/>
        </a:xfrm>
        <a:prstGeom prst="rect">
          <a:avLst/>
        </a:prstGeom>
      </xdr:spPr>
    </xdr:pic>
    <xdr:clientData/>
  </xdr:oneCellAnchor>
  <xdr:twoCellAnchor editAs="oneCell">
    <xdr:from>
      <xdr:col>1</xdr:col>
      <xdr:colOff>55941</xdr:colOff>
      <xdr:row>229</xdr:row>
      <xdr:rowOff>2207381</xdr:rowOff>
    </xdr:from>
    <xdr:to>
      <xdr:col>1</xdr:col>
      <xdr:colOff>1650093</xdr:colOff>
      <xdr:row>229</xdr:row>
      <xdr:rowOff>2211205</xdr:rowOff>
    </xdr:to>
    <xdr:pic>
      <xdr:nvPicPr>
        <xdr:cNvPr id="138" name="Рисунок 137">
          <a:extLst>
            <a:ext uri="{FF2B5EF4-FFF2-40B4-BE49-F238E27FC236}">
              <a16:creationId xmlns:a16="http://schemas.microsoft.com/office/drawing/2014/main" xmlns="" id="{00000000-0008-0000-2A00-00008A000000}"/>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xfrm>
          <a:off x="532191" y="220129856"/>
          <a:ext cx="1594152" cy="3824"/>
        </a:xfrm>
        <a:prstGeom prst="rect">
          <a:avLst/>
        </a:prstGeom>
        <a:ln>
          <a:noFill/>
        </a:ln>
        <a:effectLst>
          <a:softEdge rad="112500"/>
        </a:effectLst>
      </xdr:spPr>
    </xdr:pic>
    <xdr:clientData/>
  </xdr:twoCellAnchor>
  <xdr:twoCellAnchor editAs="oneCell">
    <xdr:from>
      <xdr:col>1</xdr:col>
      <xdr:colOff>35718</xdr:colOff>
      <xdr:row>229</xdr:row>
      <xdr:rowOff>773906</xdr:rowOff>
    </xdr:from>
    <xdr:to>
      <xdr:col>1</xdr:col>
      <xdr:colOff>1610401</xdr:colOff>
      <xdr:row>229</xdr:row>
      <xdr:rowOff>1867517</xdr:rowOff>
    </xdr:to>
    <xdr:pic>
      <xdr:nvPicPr>
        <xdr:cNvPr id="139" name="Рисунок 138">
          <a:extLst>
            <a:ext uri="{FF2B5EF4-FFF2-40B4-BE49-F238E27FC236}">
              <a16:creationId xmlns:a16="http://schemas.microsoft.com/office/drawing/2014/main" xmlns="" id="{00000000-0008-0000-2A00-00008B000000}"/>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xfrm flipH="1">
          <a:off x="511968" y="218696381"/>
          <a:ext cx="1574683" cy="1093611"/>
        </a:xfrm>
        <a:prstGeom prst="rect">
          <a:avLst/>
        </a:prstGeom>
      </xdr:spPr>
    </xdr:pic>
    <xdr:clientData/>
  </xdr:twoCellAnchor>
  <xdr:twoCellAnchor editAs="oneCell">
    <xdr:from>
      <xdr:col>1</xdr:col>
      <xdr:colOff>47625</xdr:colOff>
      <xdr:row>229</xdr:row>
      <xdr:rowOff>2250281</xdr:rowOff>
    </xdr:from>
    <xdr:to>
      <xdr:col>1</xdr:col>
      <xdr:colOff>1641777</xdr:colOff>
      <xdr:row>229</xdr:row>
      <xdr:rowOff>3901930</xdr:rowOff>
    </xdr:to>
    <xdr:pic>
      <xdr:nvPicPr>
        <xdr:cNvPr id="140" name="Рисунок 139">
          <a:extLst>
            <a:ext uri="{FF2B5EF4-FFF2-40B4-BE49-F238E27FC236}">
              <a16:creationId xmlns:a16="http://schemas.microsoft.com/office/drawing/2014/main" xmlns="" id="{00000000-0008-0000-2A00-00008C000000}"/>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xfrm>
          <a:off x="523875" y="220172756"/>
          <a:ext cx="1594152" cy="1651649"/>
        </a:xfrm>
        <a:prstGeom prst="rect">
          <a:avLst/>
        </a:prstGeom>
        <a:ln>
          <a:noFill/>
        </a:ln>
        <a:effectLst>
          <a:softEdge rad="112500"/>
        </a:effectLst>
      </xdr:spPr>
    </xdr:pic>
    <xdr:clientData/>
  </xdr:twoCellAnchor>
  <xdr:twoCellAnchor editAs="oneCell">
    <xdr:from>
      <xdr:col>3</xdr:col>
      <xdr:colOff>166688</xdr:colOff>
      <xdr:row>229</xdr:row>
      <xdr:rowOff>178594</xdr:rowOff>
    </xdr:from>
    <xdr:to>
      <xdr:col>3</xdr:col>
      <xdr:colOff>4178242</xdr:colOff>
      <xdr:row>229</xdr:row>
      <xdr:rowOff>1999395</xdr:rowOff>
    </xdr:to>
    <xdr:pic>
      <xdr:nvPicPr>
        <xdr:cNvPr id="141" name="Рисунок 140">
          <a:extLst>
            <a:ext uri="{FF2B5EF4-FFF2-40B4-BE49-F238E27FC236}">
              <a16:creationId xmlns:a16="http://schemas.microsoft.com/office/drawing/2014/main" xmlns="" id="{00000000-0008-0000-2A00-00008D00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3976688" y="218101069"/>
          <a:ext cx="4011554" cy="1820801"/>
        </a:xfrm>
        <a:prstGeom prst="rect">
          <a:avLst/>
        </a:prstGeom>
      </xdr:spPr>
    </xdr:pic>
    <xdr:clientData/>
  </xdr:twoCellAnchor>
  <xdr:twoCellAnchor editAs="oneCell">
    <xdr:from>
      <xdr:col>3</xdr:col>
      <xdr:colOff>289218</xdr:colOff>
      <xdr:row>233</xdr:row>
      <xdr:rowOff>334753</xdr:rowOff>
    </xdr:from>
    <xdr:to>
      <xdr:col>3</xdr:col>
      <xdr:colOff>4234473</xdr:colOff>
      <xdr:row>233</xdr:row>
      <xdr:rowOff>336881</xdr:rowOff>
    </xdr:to>
    <xdr:pic>
      <xdr:nvPicPr>
        <xdr:cNvPr id="142" name="Рисунок 141">
          <a:extLst>
            <a:ext uri="{FF2B5EF4-FFF2-40B4-BE49-F238E27FC236}">
              <a16:creationId xmlns:a16="http://schemas.microsoft.com/office/drawing/2014/main" xmlns="" id="{00000000-0008-0000-2A00-00008E000000}"/>
            </a:ext>
          </a:extLst>
        </xdr:cNvPr>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a:ext>
          </a:extLst>
        </a:blip>
        <a:stretch>
          <a:fillRect/>
        </a:stretch>
      </xdr:blipFill>
      <xdr:spPr>
        <a:xfrm>
          <a:off x="4099218" y="228753778"/>
          <a:ext cx="3945255" cy="2128"/>
        </a:xfrm>
        <a:prstGeom prst="rect">
          <a:avLst/>
        </a:prstGeom>
      </xdr:spPr>
    </xdr:pic>
    <xdr:clientData/>
  </xdr:twoCellAnchor>
  <xdr:twoCellAnchor editAs="oneCell">
    <xdr:from>
      <xdr:col>3</xdr:col>
      <xdr:colOff>229688</xdr:colOff>
      <xdr:row>233</xdr:row>
      <xdr:rowOff>2738436</xdr:rowOff>
    </xdr:from>
    <xdr:to>
      <xdr:col>3</xdr:col>
      <xdr:colOff>4174943</xdr:colOff>
      <xdr:row>233</xdr:row>
      <xdr:rowOff>4672853</xdr:rowOff>
    </xdr:to>
    <xdr:pic>
      <xdr:nvPicPr>
        <xdr:cNvPr id="143" name="Рисунок 142">
          <a:extLst>
            <a:ext uri="{FF2B5EF4-FFF2-40B4-BE49-F238E27FC236}">
              <a16:creationId xmlns:a16="http://schemas.microsoft.com/office/drawing/2014/main" xmlns="" id="{00000000-0008-0000-2A00-00008F000000}"/>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tretch>
          <a:fillRect/>
        </a:stretch>
      </xdr:blipFill>
      <xdr:spPr>
        <a:xfrm>
          <a:off x="4039688" y="231157461"/>
          <a:ext cx="3945255" cy="1934417"/>
        </a:xfrm>
        <a:prstGeom prst="rect">
          <a:avLst/>
        </a:prstGeom>
      </xdr:spPr>
    </xdr:pic>
    <xdr:clientData/>
  </xdr:twoCellAnchor>
  <xdr:twoCellAnchor editAs="oneCell">
    <xdr:from>
      <xdr:col>3</xdr:col>
      <xdr:colOff>188765</xdr:colOff>
      <xdr:row>234</xdr:row>
      <xdr:rowOff>295039</xdr:rowOff>
    </xdr:from>
    <xdr:to>
      <xdr:col>3</xdr:col>
      <xdr:colOff>4172120</xdr:colOff>
      <xdr:row>234</xdr:row>
      <xdr:rowOff>298741</xdr:rowOff>
    </xdr:to>
    <xdr:pic>
      <xdr:nvPicPr>
        <xdr:cNvPr id="144" name="Рисунок 143">
          <a:extLst>
            <a:ext uri="{FF2B5EF4-FFF2-40B4-BE49-F238E27FC236}">
              <a16:creationId xmlns:a16="http://schemas.microsoft.com/office/drawing/2014/main" xmlns="" id="{00000000-0008-0000-2A00-00009000000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tretch>
          <a:fillRect/>
        </a:stretch>
      </xdr:blipFill>
      <xdr:spPr>
        <a:xfrm>
          <a:off x="3998765" y="233790889"/>
          <a:ext cx="3983355" cy="3702"/>
        </a:xfrm>
        <a:prstGeom prst="rect">
          <a:avLst/>
        </a:prstGeom>
      </xdr:spPr>
    </xdr:pic>
    <xdr:clientData/>
  </xdr:twoCellAnchor>
  <xdr:twoCellAnchor editAs="oneCell">
    <xdr:from>
      <xdr:col>3</xdr:col>
      <xdr:colOff>212431</xdr:colOff>
      <xdr:row>234</xdr:row>
      <xdr:rowOff>2373018</xdr:rowOff>
    </xdr:from>
    <xdr:to>
      <xdr:col>3</xdr:col>
      <xdr:colOff>4186261</xdr:colOff>
      <xdr:row>234</xdr:row>
      <xdr:rowOff>4512469</xdr:rowOff>
    </xdr:to>
    <xdr:pic>
      <xdr:nvPicPr>
        <xdr:cNvPr id="145" name="Рисунок 144">
          <a:extLst>
            <a:ext uri="{FF2B5EF4-FFF2-40B4-BE49-F238E27FC236}">
              <a16:creationId xmlns:a16="http://schemas.microsoft.com/office/drawing/2014/main" xmlns="" id="{00000000-0008-0000-2A00-000091000000}"/>
            </a:ext>
          </a:extLst>
        </xdr:cNvPr>
        <xdr:cNvPicPr>
          <a:picLocks noChangeAspect="1"/>
        </xdr:cNvPicPr>
      </xdr:nvPicPr>
      <xdr:blipFill>
        <a:blip xmlns:r="http://schemas.openxmlformats.org/officeDocument/2006/relationships" r:embed="rId126" cstate="email">
          <a:extLst>
            <a:ext uri="{28A0092B-C50C-407E-A947-70E740481C1C}">
              <a14:useLocalDpi xmlns:a14="http://schemas.microsoft.com/office/drawing/2010/main"/>
            </a:ext>
          </a:extLst>
        </a:blip>
        <a:stretch>
          <a:fillRect/>
        </a:stretch>
      </xdr:blipFill>
      <xdr:spPr>
        <a:xfrm>
          <a:off x="4022431" y="235868868"/>
          <a:ext cx="3973830" cy="2139451"/>
        </a:xfrm>
        <a:prstGeom prst="rect">
          <a:avLst/>
        </a:prstGeom>
      </xdr:spPr>
    </xdr:pic>
    <xdr:clientData/>
  </xdr:twoCellAnchor>
  <xdr:oneCellAnchor>
    <xdr:from>
      <xdr:col>1</xdr:col>
      <xdr:colOff>164629</xdr:colOff>
      <xdr:row>233</xdr:row>
      <xdr:rowOff>870185</xdr:rowOff>
    </xdr:from>
    <xdr:ext cx="1428026" cy="951471"/>
    <xdr:pic>
      <xdr:nvPicPr>
        <xdr:cNvPr id="146" name="Рисунок 145">
          <a:extLst>
            <a:ext uri="{FF2B5EF4-FFF2-40B4-BE49-F238E27FC236}">
              <a16:creationId xmlns:a16="http://schemas.microsoft.com/office/drawing/2014/main" xmlns="" id="{00000000-0008-0000-2A00-000092000000}"/>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xfrm flipH="1">
          <a:off x="640879" y="229289210"/>
          <a:ext cx="1428026" cy="951471"/>
        </a:xfrm>
        <a:prstGeom prst="rect">
          <a:avLst/>
        </a:prstGeom>
      </xdr:spPr>
    </xdr:pic>
    <xdr:clientData/>
  </xdr:oneCellAnchor>
  <xdr:oneCellAnchor>
    <xdr:from>
      <xdr:col>1</xdr:col>
      <xdr:colOff>151191</xdr:colOff>
      <xdr:row>233</xdr:row>
      <xdr:rowOff>2207382</xdr:rowOff>
    </xdr:from>
    <xdr:ext cx="1522263" cy="1471650"/>
    <xdr:pic>
      <xdr:nvPicPr>
        <xdr:cNvPr id="147" name="Рисунок 146">
          <a:extLst>
            <a:ext uri="{FF2B5EF4-FFF2-40B4-BE49-F238E27FC236}">
              <a16:creationId xmlns:a16="http://schemas.microsoft.com/office/drawing/2014/main" xmlns="" id="{00000000-0008-0000-2A00-000093000000}"/>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xfrm>
          <a:off x="627441" y="230626407"/>
          <a:ext cx="1522263" cy="1471650"/>
        </a:xfrm>
        <a:prstGeom prst="rect">
          <a:avLst/>
        </a:prstGeom>
        <a:ln>
          <a:noFill/>
        </a:ln>
        <a:effectLst>
          <a:softEdge rad="112500"/>
        </a:effectLst>
      </xdr:spPr>
    </xdr:pic>
    <xdr:clientData/>
  </xdr:oneCellAnchor>
  <xdr:twoCellAnchor editAs="oneCell">
    <xdr:from>
      <xdr:col>3</xdr:col>
      <xdr:colOff>178594</xdr:colOff>
      <xdr:row>233</xdr:row>
      <xdr:rowOff>440532</xdr:rowOff>
    </xdr:from>
    <xdr:to>
      <xdr:col>3</xdr:col>
      <xdr:colOff>4123849</xdr:colOff>
      <xdr:row>233</xdr:row>
      <xdr:rowOff>2191004</xdr:rowOff>
    </xdr:to>
    <xdr:pic>
      <xdr:nvPicPr>
        <xdr:cNvPr id="148" name="Рисунок 147">
          <a:extLst>
            <a:ext uri="{FF2B5EF4-FFF2-40B4-BE49-F238E27FC236}">
              <a16:creationId xmlns:a16="http://schemas.microsoft.com/office/drawing/2014/main" xmlns="" id="{00000000-0008-0000-2A00-000094000000}"/>
            </a:ext>
          </a:extLst>
        </xdr:cNvPr>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a:ext>
          </a:extLst>
        </a:blip>
        <a:stretch>
          <a:fillRect/>
        </a:stretch>
      </xdr:blipFill>
      <xdr:spPr>
        <a:xfrm>
          <a:off x="3988594" y="228859557"/>
          <a:ext cx="3945255" cy="1750472"/>
        </a:xfrm>
        <a:prstGeom prst="rect">
          <a:avLst/>
        </a:prstGeom>
      </xdr:spPr>
    </xdr:pic>
    <xdr:clientData/>
  </xdr:twoCellAnchor>
  <xdr:twoCellAnchor editAs="oneCell">
    <xdr:from>
      <xdr:col>3</xdr:col>
      <xdr:colOff>202406</xdr:colOff>
      <xdr:row>234</xdr:row>
      <xdr:rowOff>261938</xdr:rowOff>
    </xdr:from>
    <xdr:to>
      <xdr:col>3</xdr:col>
      <xdr:colOff>4185761</xdr:colOff>
      <xdr:row>234</xdr:row>
      <xdr:rowOff>2027765</xdr:rowOff>
    </xdr:to>
    <xdr:pic>
      <xdr:nvPicPr>
        <xdr:cNvPr id="149" name="Рисунок 148">
          <a:extLst>
            <a:ext uri="{FF2B5EF4-FFF2-40B4-BE49-F238E27FC236}">
              <a16:creationId xmlns:a16="http://schemas.microsoft.com/office/drawing/2014/main" xmlns="" id="{00000000-0008-0000-2A00-00009500000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tretch>
          <a:fillRect/>
        </a:stretch>
      </xdr:blipFill>
      <xdr:spPr>
        <a:xfrm>
          <a:off x="4012406" y="233757788"/>
          <a:ext cx="3983355" cy="1765827"/>
        </a:xfrm>
        <a:prstGeom prst="rect">
          <a:avLst/>
        </a:prstGeom>
      </xdr:spPr>
    </xdr:pic>
    <xdr:clientData/>
  </xdr:twoCellAnchor>
  <xdr:twoCellAnchor editAs="oneCell">
    <xdr:from>
      <xdr:col>1</xdr:col>
      <xdr:colOff>67236</xdr:colOff>
      <xdr:row>126</xdr:row>
      <xdr:rowOff>369794</xdr:rowOff>
    </xdr:from>
    <xdr:to>
      <xdr:col>1</xdr:col>
      <xdr:colOff>1715061</xdr:colOff>
      <xdr:row>126</xdr:row>
      <xdr:rowOff>1481822</xdr:rowOff>
    </xdr:to>
    <xdr:pic>
      <xdr:nvPicPr>
        <xdr:cNvPr id="150" name="Рисунок 149" descr="/var/folders/vt/d6v2l7m51yxb0gzk9mlxh0pc0000gn/T/com.microsoft.Excel/WebArchiveCopyPasteTempFiles/SG90-C-120.jpg">
          <a:extLst>
            <a:ext uri="{FF2B5EF4-FFF2-40B4-BE49-F238E27FC236}">
              <a16:creationId xmlns:a16="http://schemas.microsoft.com/office/drawing/2014/main" xmlns="" id="{00000000-0008-0000-2A00-000096000000}"/>
            </a:ext>
          </a:extLst>
        </xdr:cNvPr>
        <xdr:cNvPicPr>
          <a:picLocks noChangeAspect="1" noChangeArrowheads="1"/>
        </xdr:cNvPicPr>
      </xdr:nvPicPr>
      <xdr:blipFill rotWithShape="1">
        <a:blip xmlns:r="http://schemas.openxmlformats.org/officeDocument/2006/relationships" r:embed="rId53" cstate="email">
          <a:extLst>
            <a:ext uri="{28A0092B-C50C-407E-A947-70E740481C1C}">
              <a14:useLocalDpi xmlns:a14="http://schemas.microsoft.com/office/drawing/2010/main"/>
            </a:ext>
          </a:extLst>
        </a:blip>
        <a:srcRect/>
        <a:stretch/>
      </xdr:blipFill>
      <xdr:spPr bwMode="auto">
        <a:xfrm>
          <a:off x="543486" y="117232019"/>
          <a:ext cx="1647825" cy="11120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1.xml><?xml version="1.0" encoding="utf-8"?>
<xdr:wsDr xmlns:xdr="http://schemas.openxmlformats.org/drawingml/2006/spreadsheetDrawing" xmlns:a="http://schemas.openxmlformats.org/drawingml/2006/main">
  <xdr:twoCellAnchor>
    <xdr:from>
      <xdr:col>2</xdr:col>
      <xdr:colOff>609600</xdr:colOff>
      <xdr:row>14</xdr:row>
      <xdr:rowOff>95250</xdr:rowOff>
    </xdr:from>
    <xdr:to>
      <xdr:col>2</xdr:col>
      <xdr:colOff>1438275</xdr:colOff>
      <xdr:row>14</xdr:row>
      <xdr:rowOff>923925</xdr:rowOff>
    </xdr:to>
    <xdr:pic>
      <xdr:nvPicPr>
        <xdr:cNvPr id="2" name="Рисунок 49" descr="http://www.baishengmen.com/products/images/IR33.gif"/>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24025" y="5372100"/>
          <a:ext cx="828675"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676275</xdr:colOff>
      <xdr:row>15</xdr:row>
      <xdr:rowOff>114300</xdr:rowOff>
    </xdr:from>
    <xdr:to>
      <xdr:col>2</xdr:col>
      <xdr:colOff>1228725</xdr:colOff>
      <xdr:row>15</xdr:row>
      <xdr:rowOff>800100</xdr:rowOff>
    </xdr:to>
    <xdr:pic>
      <xdr:nvPicPr>
        <xdr:cNvPr id="3" name="Рисунок 40" descr="Alarm Light"/>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790700" y="6419850"/>
          <a:ext cx="55245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581025</xdr:colOff>
      <xdr:row>16</xdr:row>
      <xdr:rowOff>38100</xdr:rowOff>
    </xdr:from>
    <xdr:to>
      <xdr:col>2</xdr:col>
      <xdr:colOff>1457325</xdr:colOff>
      <xdr:row>16</xdr:row>
      <xdr:rowOff>800100</xdr:rowOff>
    </xdr:to>
    <xdr:pic>
      <xdr:nvPicPr>
        <xdr:cNvPr id="4" name="Рисунок 4" descr="http://i00.i.aliimg.com/photo/v0/228703362/External_receiver.jpg"/>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695450" y="7296150"/>
          <a:ext cx="8763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361950</xdr:colOff>
      <xdr:row>18</xdr:row>
      <xdr:rowOff>133350</xdr:rowOff>
    </xdr:from>
    <xdr:to>
      <xdr:col>2</xdr:col>
      <xdr:colOff>1571625</xdr:colOff>
      <xdr:row>18</xdr:row>
      <xdr:rowOff>638175</xdr:rowOff>
    </xdr:to>
    <xdr:pic>
      <xdr:nvPicPr>
        <xdr:cNvPr id="5" name="Рисунок 18" descr="C:\Users\vaneev\Desktop\Фото SKYROS для 1С\SKY-TX3_brelok.jpg"/>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476375" y="9382125"/>
          <a:ext cx="1209675"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419100</xdr:colOff>
      <xdr:row>17</xdr:row>
      <xdr:rowOff>152400</xdr:rowOff>
    </xdr:from>
    <xdr:to>
      <xdr:col>2</xdr:col>
      <xdr:colOff>1495425</xdr:colOff>
      <xdr:row>17</xdr:row>
      <xdr:rowOff>609600</xdr:rowOff>
    </xdr:to>
    <xdr:pic>
      <xdr:nvPicPr>
        <xdr:cNvPr id="6" name="Рисунок 19" descr="C:\Users\vaneev\Desktop\Фото SKYROS для 1С\SKY-TX5_brelok.jpg"/>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533525" y="8496300"/>
          <a:ext cx="1076325"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600075</xdr:colOff>
      <xdr:row>12</xdr:row>
      <xdr:rowOff>57150</xdr:rowOff>
    </xdr:from>
    <xdr:to>
      <xdr:col>2</xdr:col>
      <xdr:colOff>1457325</xdr:colOff>
      <xdr:row>12</xdr:row>
      <xdr:rowOff>1447800</xdr:rowOff>
    </xdr:to>
    <xdr:pic>
      <xdr:nvPicPr>
        <xdr:cNvPr id="7" name="Рисунок 22" descr="C:\Users\vaneev\Desktop\Фото SKYROS для 1С\SKY-B56_белый фон1..jpg"/>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714500" y="2171700"/>
          <a:ext cx="857250"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5</xdr:col>
      <xdr:colOff>1047750</xdr:colOff>
      <xdr:row>3</xdr:row>
      <xdr:rowOff>104775</xdr:rowOff>
    </xdr:to>
    <xdr:pic>
      <xdr:nvPicPr>
        <xdr:cNvPr id="9" name="Picture 1" descr="SKYROS_1"/>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0" y="0"/>
          <a:ext cx="784860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180975</xdr:colOff>
      <xdr:row>13</xdr:row>
      <xdr:rowOff>466725</xdr:rowOff>
    </xdr:from>
    <xdr:to>
      <xdr:col>2</xdr:col>
      <xdr:colOff>1876425</xdr:colOff>
      <xdr:row>13</xdr:row>
      <xdr:rowOff>1133475</xdr:rowOff>
    </xdr:to>
    <xdr:pic>
      <xdr:nvPicPr>
        <xdr:cNvPr id="10" name="Рисунок 12" descr="C:\Users\vaneev\Desktop\SKY-Boom.jpg"/>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295400" y="4124325"/>
          <a:ext cx="169545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2.xml><?xml version="1.0" encoding="utf-8"?>
<xdr:wsDr xmlns:xdr="http://schemas.openxmlformats.org/drawingml/2006/spreadsheetDrawing" xmlns:a="http://schemas.openxmlformats.org/drawingml/2006/main">
  <xdr:oneCellAnchor>
    <xdr:from>
      <xdr:col>0</xdr:col>
      <xdr:colOff>733425</xdr:colOff>
      <xdr:row>3</xdr:row>
      <xdr:rowOff>19050</xdr:rowOff>
    </xdr:from>
    <xdr:ext cx="1961029" cy="636408"/>
    <xdr:pic>
      <xdr:nvPicPr>
        <xdr:cNvPr id="2" name="Рисунок 1">
          <a:extLst>
            <a:ext uri="{FF2B5EF4-FFF2-40B4-BE49-F238E27FC236}">
              <a16:creationId xmlns:a16="http://schemas.microsoft.com/office/drawing/2014/main" xmlns="" id="{00000000-0008-0000-0000-000038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33425" y="800100"/>
          <a:ext cx="1961029" cy="636408"/>
        </a:xfrm>
        <a:prstGeom prst="rect">
          <a:avLst/>
        </a:prstGeom>
      </xdr:spPr>
    </xdr:pic>
    <xdr:clientData/>
  </xdr:oneCellAnchor>
</xdr:wsDr>
</file>

<file path=xl/drawings/drawing33.xml><?xml version="1.0" encoding="utf-8"?>
<xdr:wsDr xmlns:xdr="http://schemas.openxmlformats.org/drawingml/2006/spreadsheetDrawing" xmlns:a="http://schemas.openxmlformats.org/drawingml/2006/main">
  <xdr:oneCellAnchor>
    <xdr:from>
      <xdr:col>0</xdr:col>
      <xdr:colOff>419101</xdr:colOff>
      <xdr:row>4</xdr:row>
      <xdr:rowOff>0</xdr:rowOff>
    </xdr:from>
    <xdr:ext cx="1524000" cy="494580"/>
    <xdr:pic>
      <xdr:nvPicPr>
        <xdr:cNvPr id="2" name="Рисунок 1">
          <a:extLst>
            <a:ext uri="{FF2B5EF4-FFF2-40B4-BE49-F238E27FC236}">
              <a16:creationId xmlns="" xmlns:a16="http://schemas.microsoft.com/office/drawing/2014/main" id="{00000000-0008-0000-0000-000038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19101" y="1047750"/>
          <a:ext cx="1524000" cy="494580"/>
        </a:xfrm>
        <a:prstGeom prst="rect">
          <a:avLst/>
        </a:prstGeom>
      </xdr:spPr>
    </xdr:pic>
    <xdr:clientData/>
  </xdr:oneCellAnchor>
</xdr:wsDr>
</file>

<file path=xl/drawings/drawing34.xml><?xml version="1.0" encoding="utf-8"?>
<xdr:wsDr xmlns:xdr="http://schemas.openxmlformats.org/drawingml/2006/spreadsheetDrawing" xmlns:a="http://schemas.openxmlformats.org/drawingml/2006/main">
  <xdr:oneCellAnchor>
    <xdr:from>
      <xdr:col>0</xdr:col>
      <xdr:colOff>895350</xdr:colOff>
      <xdr:row>10</xdr:row>
      <xdr:rowOff>161925</xdr:rowOff>
    </xdr:from>
    <xdr:ext cx="2148728" cy="697322"/>
    <xdr:pic>
      <xdr:nvPicPr>
        <xdr:cNvPr id="2" name="Рисунок 1">
          <a:extLst>
            <a:ext uri="{FF2B5EF4-FFF2-40B4-BE49-F238E27FC236}">
              <a16:creationId xmlns="" xmlns:a16="http://schemas.microsoft.com/office/drawing/2014/main" id="{00000000-0008-0000-0000-000038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95350" y="3228975"/>
          <a:ext cx="2148728" cy="697322"/>
        </a:xfrm>
        <a:prstGeom prst="rect">
          <a:avLst/>
        </a:prstGeom>
      </xdr:spPr>
    </xdr:pic>
    <xdr:clientData/>
  </xdr:oneCellAnchor>
  <xdr:twoCellAnchor editAs="oneCell">
    <xdr:from>
      <xdr:col>2</xdr:col>
      <xdr:colOff>2122394</xdr:colOff>
      <xdr:row>4</xdr:row>
      <xdr:rowOff>38660</xdr:rowOff>
    </xdr:from>
    <xdr:to>
      <xdr:col>2</xdr:col>
      <xdr:colOff>5814173</xdr:colOff>
      <xdr:row>13</xdr:row>
      <xdr:rowOff>148478</xdr:rowOff>
    </xdr:to>
    <xdr:pic>
      <xdr:nvPicPr>
        <xdr:cNvPr id="3" name="Рисунок 2" descr="Gate-4.jpg"/>
        <xdr:cNvPicPr>
          <a:picLocks/>
        </xdr:cNvPicPr>
      </xdr:nvPicPr>
      <xdr:blipFill>
        <a:blip xmlns:r="http://schemas.openxmlformats.org/officeDocument/2006/relationships" r:embed="rId2" cstate="print"/>
        <a:stretch>
          <a:fillRect/>
        </a:stretch>
      </xdr:blipFill>
      <xdr:spPr>
        <a:xfrm>
          <a:off x="4542865" y="1405778"/>
          <a:ext cx="3691779" cy="2731994"/>
        </a:xfrm>
        <a:prstGeom prst="rect">
          <a:avLst/>
        </a:prstGeom>
        <a:ln w="0">
          <a:solidFill>
            <a:schemeClr val="bg1"/>
          </a:solidFill>
        </a:ln>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2</xdr:col>
      <xdr:colOff>127001</xdr:colOff>
      <xdr:row>123</xdr:row>
      <xdr:rowOff>285750</xdr:rowOff>
    </xdr:from>
    <xdr:to>
      <xdr:col>2</xdr:col>
      <xdr:colOff>1978026</xdr:colOff>
      <xdr:row>124</xdr:row>
      <xdr:rowOff>530229</xdr:rowOff>
    </xdr:to>
    <xdr:pic>
      <xdr:nvPicPr>
        <xdr:cNvPr id="2" name="Рисунок 1">
          <a:extLst>
            <a:ext uri="{FF2B5EF4-FFF2-40B4-BE49-F238E27FC236}">
              <a16:creationId xmlns:a16="http://schemas.microsoft.com/office/drawing/2014/main" xmlns="" id="{0BC9AEB8-4E91-4A12-96E4-DAFA625995A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260726" y="85401150"/>
          <a:ext cx="1851025" cy="1425579"/>
        </a:xfrm>
        <a:prstGeom prst="rect">
          <a:avLst/>
        </a:prstGeom>
      </xdr:spPr>
    </xdr:pic>
    <xdr:clientData/>
  </xdr:twoCellAnchor>
  <xdr:twoCellAnchor editAs="oneCell">
    <xdr:from>
      <xdr:col>2</xdr:col>
      <xdr:colOff>497296</xdr:colOff>
      <xdr:row>21</xdr:row>
      <xdr:rowOff>61867</xdr:rowOff>
    </xdr:from>
    <xdr:to>
      <xdr:col>2</xdr:col>
      <xdr:colOff>1512661</xdr:colOff>
      <xdr:row>21</xdr:row>
      <xdr:rowOff>1095828</xdr:rowOff>
    </xdr:to>
    <xdr:pic>
      <xdr:nvPicPr>
        <xdr:cNvPr id="3" name="Picture 1" descr="http://bftrus.ru/images/products/sp.jpg">
          <a:extLst>
            <a:ext uri="{FF2B5EF4-FFF2-40B4-BE49-F238E27FC236}">
              <a16:creationId xmlns:a16="http://schemas.microsoft.com/office/drawing/2014/main" xmlns="" id="{F66B8447-56A0-4228-8201-508106091F7A}"/>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3631021" y="10263142"/>
          <a:ext cx="1015365" cy="1033961"/>
        </a:xfrm>
        <a:prstGeom prst="rect">
          <a:avLst/>
        </a:prstGeom>
        <a:noFill/>
        <a:ln w="9525">
          <a:noFill/>
          <a:miter lim="800000"/>
          <a:headEnd/>
          <a:tailEnd/>
        </a:ln>
      </xdr:spPr>
    </xdr:pic>
    <xdr:clientData/>
  </xdr:twoCellAnchor>
  <xdr:twoCellAnchor editAs="oneCell">
    <xdr:from>
      <xdr:col>1</xdr:col>
      <xdr:colOff>1196340</xdr:colOff>
      <xdr:row>18</xdr:row>
      <xdr:rowOff>30480</xdr:rowOff>
    </xdr:from>
    <xdr:to>
      <xdr:col>1</xdr:col>
      <xdr:colOff>1196340</xdr:colOff>
      <xdr:row>18</xdr:row>
      <xdr:rowOff>381000</xdr:rowOff>
    </xdr:to>
    <xdr:pic>
      <xdr:nvPicPr>
        <xdr:cNvPr id="4" name="Рисунок 9" descr="d-track-logo.png">
          <a:extLst>
            <a:ext uri="{FF2B5EF4-FFF2-40B4-BE49-F238E27FC236}">
              <a16:creationId xmlns:a16="http://schemas.microsoft.com/office/drawing/2014/main" xmlns="" id="{CA993FCD-9F8D-45C8-8D7E-0276A524D397}"/>
            </a:ext>
          </a:extLst>
        </xdr:cNvPr>
        <xdr:cNvPicPr>
          <a:picLocks noChangeAspect="1"/>
        </xdr:cNvPicPr>
      </xdr:nvPicPr>
      <xdr:blipFill>
        <a:blip xmlns:r="http://schemas.openxmlformats.org/officeDocument/2006/relationships" r:embed="rId3"/>
        <a:srcRect/>
        <a:stretch>
          <a:fillRect/>
        </a:stretch>
      </xdr:blipFill>
      <xdr:spPr bwMode="auto">
        <a:xfrm>
          <a:off x="2025015" y="7240905"/>
          <a:ext cx="0" cy="350520"/>
        </a:xfrm>
        <a:prstGeom prst="rect">
          <a:avLst/>
        </a:prstGeom>
        <a:noFill/>
        <a:ln w="9525">
          <a:noFill/>
          <a:miter lim="800000"/>
          <a:headEnd/>
          <a:tailEnd/>
        </a:ln>
      </xdr:spPr>
    </xdr:pic>
    <xdr:clientData/>
  </xdr:twoCellAnchor>
  <xdr:twoCellAnchor editAs="oneCell">
    <xdr:from>
      <xdr:col>3</xdr:col>
      <xdr:colOff>1333500</xdr:colOff>
      <xdr:row>403</xdr:row>
      <xdr:rowOff>0</xdr:rowOff>
    </xdr:from>
    <xdr:to>
      <xdr:col>3</xdr:col>
      <xdr:colOff>1333500</xdr:colOff>
      <xdr:row>403</xdr:row>
      <xdr:rowOff>0</xdr:rowOff>
    </xdr:to>
    <xdr:pic>
      <xdr:nvPicPr>
        <xdr:cNvPr id="5" name="Рисунок 1" descr="stopmobile.jpg">
          <a:extLst>
            <a:ext uri="{FF2B5EF4-FFF2-40B4-BE49-F238E27FC236}">
              <a16:creationId xmlns:a16="http://schemas.microsoft.com/office/drawing/2014/main" xmlns="" id="{DED3BA54-9746-4280-9F35-9EE38A41FE8E}"/>
            </a:ext>
          </a:extLst>
        </xdr:cNvPr>
        <xdr:cNvPicPr>
          <a:picLocks noChangeAspect="1"/>
        </xdr:cNvPicPr>
      </xdr:nvPicPr>
      <xdr:blipFill>
        <a:blip xmlns:r="http://schemas.openxmlformats.org/officeDocument/2006/relationships" r:embed="rId4"/>
        <a:srcRect/>
        <a:stretch>
          <a:fillRect/>
        </a:stretch>
      </xdr:blipFill>
      <xdr:spPr bwMode="auto">
        <a:xfrm>
          <a:off x="6553200" y="255612900"/>
          <a:ext cx="0" cy="0"/>
        </a:xfrm>
        <a:prstGeom prst="rect">
          <a:avLst/>
        </a:prstGeom>
        <a:noFill/>
        <a:ln w="9525">
          <a:noFill/>
          <a:miter lim="800000"/>
          <a:headEnd/>
          <a:tailEnd/>
        </a:ln>
      </xdr:spPr>
    </xdr:pic>
    <xdr:clientData/>
  </xdr:twoCellAnchor>
  <xdr:twoCellAnchor editAs="oneCell">
    <xdr:from>
      <xdr:col>1</xdr:col>
      <xdr:colOff>609600</xdr:colOff>
      <xdr:row>1</xdr:row>
      <xdr:rowOff>190500</xdr:rowOff>
    </xdr:from>
    <xdr:to>
      <xdr:col>1</xdr:col>
      <xdr:colOff>609600</xdr:colOff>
      <xdr:row>6</xdr:row>
      <xdr:rowOff>45267</xdr:rowOff>
    </xdr:to>
    <xdr:pic>
      <xdr:nvPicPr>
        <xdr:cNvPr id="6" name="Рисунок 33" descr="CIM_logo-BFT-web-3d-shield-payoff-shadow.png">
          <a:hlinkClick xmlns:r="http://schemas.openxmlformats.org/officeDocument/2006/relationships" r:id="rId5"/>
          <a:extLst>
            <a:ext uri="{FF2B5EF4-FFF2-40B4-BE49-F238E27FC236}">
              <a16:creationId xmlns:a16="http://schemas.microsoft.com/office/drawing/2014/main" xmlns="" id="{524AE4B6-2C7A-41CC-BFFD-3EE9E0E2E043}"/>
            </a:ext>
          </a:extLst>
        </xdr:cNvPr>
        <xdr:cNvPicPr>
          <a:picLocks noChangeAspect="1"/>
        </xdr:cNvPicPr>
      </xdr:nvPicPr>
      <xdr:blipFill>
        <a:blip xmlns:r="http://schemas.openxmlformats.org/officeDocument/2006/relationships" r:embed="rId6"/>
        <a:srcRect/>
        <a:stretch>
          <a:fillRect/>
        </a:stretch>
      </xdr:blipFill>
      <xdr:spPr bwMode="auto">
        <a:xfrm>
          <a:off x="1438275" y="342900"/>
          <a:ext cx="0" cy="1312092"/>
        </a:xfrm>
        <a:prstGeom prst="rect">
          <a:avLst/>
        </a:prstGeom>
        <a:noFill/>
        <a:ln w="9525">
          <a:noFill/>
          <a:miter lim="800000"/>
          <a:headEnd/>
          <a:tailEnd/>
        </a:ln>
      </xdr:spPr>
    </xdr:pic>
    <xdr:clientData/>
  </xdr:twoCellAnchor>
  <xdr:twoCellAnchor editAs="oneCell">
    <xdr:from>
      <xdr:col>3</xdr:col>
      <xdr:colOff>1333500</xdr:colOff>
      <xdr:row>399</xdr:row>
      <xdr:rowOff>0</xdr:rowOff>
    </xdr:from>
    <xdr:to>
      <xdr:col>3</xdr:col>
      <xdr:colOff>1333500</xdr:colOff>
      <xdr:row>399</xdr:row>
      <xdr:rowOff>0</xdr:rowOff>
    </xdr:to>
    <xdr:pic>
      <xdr:nvPicPr>
        <xdr:cNvPr id="7" name="Рисунок 1" descr="stopmobile.jpg">
          <a:extLst>
            <a:ext uri="{FF2B5EF4-FFF2-40B4-BE49-F238E27FC236}">
              <a16:creationId xmlns:a16="http://schemas.microsoft.com/office/drawing/2014/main" xmlns="" id="{DBCF6B2E-E419-4485-BF06-0A44D1CCED14}"/>
            </a:ext>
          </a:extLst>
        </xdr:cNvPr>
        <xdr:cNvPicPr>
          <a:picLocks noChangeAspect="1"/>
        </xdr:cNvPicPr>
      </xdr:nvPicPr>
      <xdr:blipFill>
        <a:blip xmlns:r="http://schemas.openxmlformats.org/officeDocument/2006/relationships" r:embed="rId4"/>
        <a:srcRect/>
        <a:stretch>
          <a:fillRect/>
        </a:stretch>
      </xdr:blipFill>
      <xdr:spPr bwMode="auto">
        <a:xfrm>
          <a:off x="6553200" y="253860300"/>
          <a:ext cx="0" cy="0"/>
        </a:xfrm>
        <a:prstGeom prst="rect">
          <a:avLst/>
        </a:prstGeom>
        <a:noFill/>
        <a:ln w="9525">
          <a:noFill/>
          <a:miter lim="800000"/>
          <a:headEnd/>
          <a:tailEnd/>
        </a:ln>
      </xdr:spPr>
    </xdr:pic>
    <xdr:clientData/>
  </xdr:twoCellAnchor>
  <xdr:twoCellAnchor editAs="oneCell">
    <xdr:from>
      <xdr:col>1</xdr:col>
      <xdr:colOff>1203960</xdr:colOff>
      <xdr:row>18</xdr:row>
      <xdr:rowOff>838200</xdr:rowOff>
    </xdr:from>
    <xdr:to>
      <xdr:col>1</xdr:col>
      <xdr:colOff>1203960</xdr:colOff>
      <xdr:row>19</xdr:row>
      <xdr:rowOff>251457</xdr:rowOff>
    </xdr:to>
    <xdr:pic>
      <xdr:nvPicPr>
        <xdr:cNvPr id="8" name="Рисунок 9" descr="d-track-logo.png">
          <a:extLst>
            <a:ext uri="{FF2B5EF4-FFF2-40B4-BE49-F238E27FC236}">
              <a16:creationId xmlns:a16="http://schemas.microsoft.com/office/drawing/2014/main" xmlns="" id="{0AC7EE57-C3B9-4C5D-A9C4-0A5931CD3304}"/>
            </a:ext>
          </a:extLst>
        </xdr:cNvPr>
        <xdr:cNvPicPr>
          <a:picLocks noChangeAspect="1"/>
        </xdr:cNvPicPr>
      </xdr:nvPicPr>
      <xdr:blipFill>
        <a:blip xmlns:r="http://schemas.openxmlformats.org/officeDocument/2006/relationships" r:embed="rId3"/>
        <a:srcRect/>
        <a:stretch>
          <a:fillRect/>
        </a:stretch>
      </xdr:blipFill>
      <xdr:spPr bwMode="auto">
        <a:xfrm>
          <a:off x="2032635" y="8048625"/>
          <a:ext cx="0" cy="346707"/>
        </a:xfrm>
        <a:prstGeom prst="rect">
          <a:avLst/>
        </a:prstGeom>
        <a:noFill/>
        <a:ln w="9525">
          <a:noFill/>
          <a:miter lim="800000"/>
          <a:headEnd/>
          <a:tailEnd/>
        </a:ln>
      </xdr:spPr>
    </xdr:pic>
    <xdr:clientData/>
  </xdr:twoCellAnchor>
  <xdr:twoCellAnchor editAs="oneCell">
    <xdr:from>
      <xdr:col>2</xdr:col>
      <xdr:colOff>267307</xdr:colOff>
      <xdr:row>38</xdr:row>
      <xdr:rowOff>44189</xdr:rowOff>
    </xdr:from>
    <xdr:to>
      <xdr:col>2</xdr:col>
      <xdr:colOff>1419748</xdr:colOff>
      <xdr:row>39</xdr:row>
      <xdr:rowOff>352942</xdr:rowOff>
    </xdr:to>
    <xdr:pic>
      <xdr:nvPicPr>
        <xdr:cNvPr id="9" name="Рисунок 84" descr="acces-cvz_300px.png">
          <a:extLst>
            <a:ext uri="{FF2B5EF4-FFF2-40B4-BE49-F238E27FC236}">
              <a16:creationId xmlns:a16="http://schemas.microsoft.com/office/drawing/2014/main" xmlns="" id="{219C7E89-4DF7-4E3E-A976-7A324329B4BC}"/>
            </a:ext>
          </a:extLst>
        </xdr:cNvPr>
        <xdr:cNvPicPr>
          <a:picLocks noChangeAspect="1"/>
        </xdr:cNvPicPr>
      </xdr:nvPicPr>
      <xdr:blipFill>
        <a:blip xmlns:r="http://schemas.openxmlformats.org/officeDocument/2006/relationships" r:embed="rId7" cstate="print"/>
        <a:srcRect/>
        <a:stretch>
          <a:fillRect/>
        </a:stretch>
      </xdr:blipFill>
      <xdr:spPr bwMode="auto">
        <a:xfrm rot="3155173">
          <a:off x="3508551" y="25311270"/>
          <a:ext cx="937403" cy="1152441"/>
        </a:xfrm>
        <a:prstGeom prst="rect">
          <a:avLst/>
        </a:prstGeom>
        <a:noFill/>
        <a:ln w="9525">
          <a:noFill/>
          <a:miter lim="800000"/>
          <a:headEnd/>
          <a:tailEnd/>
        </a:ln>
      </xdr:spPr>
    </xdr:pic>
    <xdr:clientData/>
  </xdr:twoCellAnchor>
  <xdr:twoCellAnchor editAs="oneCell">
    <xdr:from>
      <xdr:col>1</xdr:col>
      <xdr:colOff>937260</xdr:colOff>
      <xdr:row>95</xdr:row>
      <xdr:rowOff>83820</xdr:rowOff>
    </xdr:from>
    <xdr:to>
      <xdr:col>1</xdr:col>
      <xdr:colOff>937260</xdr:colOff>
      <xdr:row>96</xdr:row>
      <xdr:rowOff>55245</xdr:rowOff>
    </xdr:to>
    <xdr:pic>
      <xdr:nvPicPr>
        <xdr:cNvPr id="10" name="Рисунок 9" descr="d-track-logo.png">
          <a:extLst>
            <a:ext uri="{FF2B5EF4-FFF2-40B4-BE49-F238E27FC236}">
              <a16:creationId xmlns:a16="http://schemas.microsoft.com/office/drawing/2014/main" xmlns="" id="{F697FD99-09B7-41D6-8C14-1A2EC9AA6050}"/>
            </a:ext>
          </a:extLst>
        </xdr:cNvPr>
        <xdr:cNvPicPr>
          <a:picLocks noChangeAspect="1"/>
        </xdr:cNvPicPr>
      </xdr:nvPicPr>
      <xdr:blipFill>
        <a:blip xmlns:r="http://schemas.openxmlformats.org/officeDocument/2006/relationships" r:embed="rId8"/>
        <a:srcRect/>
        <a:stretch>
          <a:fillRect/>
        </a:stretch>
      </xdr:blipFill>
      <xdr:spPr bwMode="auto">
        <a:xfrm>
          <a:off x="1765935" y="68644770"/>
          <a:ext cx="0" cy="352425"/>
        </a:xfrm>
        <a:prstGeom prst="rect">
          <a:avLst/>
        </a:prstGeom>
        <a:noFill/>
        <a:ln w="9525">
          <a:noFill/>
          <a:miter lim="800000"/>
          <a:headEnd/>
          <a:tailEnd/>
        </a:ln>
      </xdr:spPr>
    </xdr:pic>
    <xdr:clientData/>
  </xdr:twoCellAnchor>
  <xdr:twoCellAnchor editAs="oneCell">
    <xdr:from>
      <xdr:col>2</xdr:col>
      <xdr:colOff>56243</xdr:colOff>
      <xdr:row>103</xdr:row>
      <xdr:rowOff>254454</xdr:rowOff>
    </xdr:from>
    <xdr:to>
      <xdr:col>2</xdr:col>
      <xdr:colOff>2053317</xdr:colOff>
      <xdr:row>103</xdr:row>
      <xdr:rowOff>626389</xdr:rowOff>
    </xdr:to>
    <xdr:pic>
      <xdr:nvPicPr>
        <xdr:cNvPr id="11" name="Рисунок 97" descr="p935059_00001_05_oro_300px.png">
          <a:extLst>
            <a:ext uri="{FF2B5EF4-FFF2-40B4-BE49-F238E27FC236}">
              <a16:creationId xmlns:a16="http://schemas.microsoft.com/office/drawing/2014/main" xmlns="" id="{51A85C21-79A3-4FF4-9501-9AE102D059BB}"/>
            </a:ext>
          </a:extLst>
        </xdr:cNvPr>
        <xdr:cNvPicPr>
          <a:picLocks noChangeAspect="1"/>
        </xdr:cNvPicPr>
      </xdr:nvPicPr>
      <xdr:blipFill>
        <a:blip xmlns:r="http://schemas.openxmlformats.org/officeDocument/2006/relationships" r:embed="rId9" cstate="print"/>
        <a:srcRect/>
        <a:stretch>
          <a:fillRect/>
        </a:stretch>
      </xdr:blipFill>
      <xdr:spPr bwMode="auto">
        <a:xfrm>
          <a:off x="3189968" y="74406579"/>
          <a:ext cx="1997074" cy="371935"/>
        </a:xfrm>
        <a:prstGeom prst="rect">
          <a:avLst/>
        </a:prstGeom>
        <a:noFill/>
        <a:ln w="9525">
          <a:noFill/>
          <a:miter lim="800000"/>
          <a:headEnd/>
          <a:tailEnd/>
        </a:ln>
      </xdr:spPr>
    </xdr:pic>
    <xdr:clientData/>
  </xdr:twoCellAnchor>
  <xdr:twoCellAnchor editAs="oneCell">
    <xdr:from>
      <xdr:col>2</xdr:col>
      <xdr:colOff>416776</xdr:colOff>
      <xdr:row>74</xdr:row>
      <xdr:rowOff>332115</xdr:rowOff>
    </xdr:from>
    <xdr:to>
      <xdr:col>2</xdr:col>
      <xdr:colOff>1226216</xdr:colOff>
      <xdr:row>74</xdr:row>
      <xdr:rowOff>1201934</xdr:rowOff>
    </xdr:to>
    <xdr:pic>
      <xdr:nvPicPr>
        <xdr:cNvPr id="12" name="Рисунок 98" descr="controlb-rigel_5_300px.png">
          <a:extLst>
            <a:ext uri="{FF2B5EF4-FFF2-40B4-BE49-F238E27FC236}">
              <a16:creationId xmlns:a16="http://schemas.microsoft.com/office/drawing/2014/main" xmlns="" id="{7D3791BF-399D-47CE-B959-B62CE1393050}"/>
            </a:ext>
          </a:extLst>
        </xdr:cNvPr>
        <xdr:cNvPicPr>
          <a:picLocks noChangeAspect="1"/>
        </xdr:cNvPicPr>
      </xdr:nvPicPr>
      <xdr:blipFill>
        <a:blip xmlns:r="http://schemas.openxmlformats.org/officeDocument/2006/relationships" r:embed="rId10" cstate="print"/>
        <a:srcRect/>
        <a:stretch>
          <a:fillRect/>
        </a:stretch>
      </xdr:blipFill>
      <xdr:spPr bwMode="auto">
        <a:xfrm rot="-1860029">
          <a:off x="3550501" y="53805465"/>
          <a:ext cx="809440" cy="869819"/>
        </a:xfrm>
        <a:prstGeom prst="rect">
          <a:avLst/>
        </a:prstGeom>
        <a:noFill/>
        <a:ln w="9525">
          <a:noFill/>
          <a:miter lim="800000"/>
          <a:headEnd/>
          <a:tailEnd/>
        </a:ln>
      </xdr:spPr>
    </xdr:pic>
    <xdr:clientData/>
  </xdr:twoCellAnchor>
  <xdr:twoCellAnchor editAs="oneCell">
    <xdr:from>
      <xdr:col>2</xdr:col>
      <xdr:colOff>685800</xdr:colOff>
      <xdr:row>108</xdr:row>
      <xdr:rowOff>15240</xdr:rowOff>
    </xdr:from>
    <xdr:to>
      <xdr:col>2</xdr:col>
      <xdr:colOff>685800</xdr:colOff>
      <xdr:row>108</xdr:row>
      <xdr:rowOff>722721</xdr:rowOff>
    </xdr:to>
    <xdr:pic>
      <xdr:nvPicPr>
        <xdr:cNvPr id="13" name="Рисунок 102" descr="p930003_00001_01_e5_300px.png">
          <a:extLst>
            <a:ext uri="{FF2B5EF4-FFF2-40B4-BE49-F238E27FC236}">
              <a16:creationId xmlns:a16="http://schemas.microsoft.com/office/drawing/2014/main" xmlns="" id="{9CB6A7CC-174B-44D3-8B41-31339A8B4F6A}"/>
            </a:ext>
          </a:extLst>
        </xdr:cNvPr>
        <xdr:cNvPicPr>
          <a:picLocks noChangeAspect="1"/>
        </xdr:cNvPicPr>
      </xdr:nvPicPr>
      <xdr:blipFill>
        <a:blip xmlns:r="http://schemas.openxmlformats.org/officeDocument/2006/relationships" r:embed="rId11"/>
        <a:srcRect/>
        <a:stretch>
          <a:fillRect/>
        </a:stretch>
      </xdr:blipFill>
      <xdr:spPr bwMode="auto">
        <a:xfrm>
          <a:off x="3819525" y="76624815"/>
          <a:ext cx="0" cy="707481"/>
        </a:xfrm>
        <a:prstGeom prst="rect">
          <a:avLst/>
        </a:prstGeom>
        <a:noFill/>
        <a:ln w="9525">
          <a:noFill/>
          <a:miter lim="800000"/>
          <a:headEnd/>
          <a:tailEnd/>
        </a:ln>
      </xdr:spPr>
    </xdr:pic>
    <xdr:clientData/>
  </xdr:twoCellAnchor>
  <xdr:twoCellAnchor editAs="oneCell">
    <xdr:from>
      <xdr:col>2</xdr:col>
      <xdr:colOff>452664</xdr:colOff>
      <xdr:row>128</xdr:row>
      <xdr:rowOff>83458</xdr:rowOff>
    </xdr:from>
    <xdr:to>
      <xdr:col>2</xdr:col>
      <xdr:colOff>1633764</xdr:colOff>
      <xdr:row>128</xdr:row>
      <xdr:rowOff>867953</xdr:rowOff>
    </xdr:to>
    <xdr:pic>
      <xdr:nvPicPr>
        <xdr:cNvPr id="14" name="Рисунок 109" descr="acces-pbe_300px.png">
          <a:extLst>
            <a:ext uri="{FF2B5EF4-FFF2-40B4-BE49-F238E27FC236}">
              <a16:creationId xmlns:a16="http://schemas.microsoft.com/office/drawing/2014/main" xmlns="" id="{BFB87F5D-F4DC-4CB8-8BFC-363F93073506}"/>
            </a:ext>
          </a:extLst>
        </xdr:cNvPr>
        <xdr:cNvPicPr>
          <a:picLocks noChangeAspect="1"/>
        </xdr:cNvPicPr>
      </xdr:nvPicPr>
      <xdr:blipFill>
        <a:blip xmlns:r="http://schemas.openxmlformats.org/officeDocument/2006/relationships" r:embed="rId12" cstate="print"/>
        <a:srcRect/>
        <a:stretch>
          <a:fillRect/>
        </a:stretch>
      </xdr:blipFill>
      <xdr:spPr bwMode="auto">
        <a:xfrm>
          <a:off x="3586389" y="90218533"/>
          <a:ext cx="1181100" cy="784495"/>
        </a:xfrm>
        <a:prstGeom prst="rect">
          <a:avLst/>
        </a:prstGeom>
        <a:noFill/>
        <a:ln w="9525">
          <a:noFill/>
          <a:miter lim="800000"/>
          <a:headEnd/>
          <a:tailEnd/>
        </a:ln>
      </xdr:spPr>
    </xdr:pic>
    <xdr:clientData/>
  </xdr:twoCellAnchor>
  <xdr:twoCellAnchor editAs="oneCell">
    <xdr:from>
      <xdr:col>1</xdr:col>
      <xdr:colOff>182880</xdr:colOff>
      <xdr:row>119</xdr:row>
      <xdr:rowOff>114300</xdr:rowOff>
    </xdr:from>
    <xdr:to>
      <xdr:col>1</xdr:col>
      <xdr:colOff>609600</xdr:colOff>
      <xdr:row>119</xdr:row>
      <xdr:rowOff>453209</xdr:rowOff>
    </xdr:to>
    <xdr:pic>
      <xdr:nvPicPr>
        <xdr:cNvPr id="15" name="Рисунок 9" descr="d-track-logo.png">
          <a:extLst>
            <a:ext uri="{FF2B5EF4-FFF2-40B4-BE49-F238E27FC236}">
              <a16:creationId xmlns:a16="http://schemas.microsoft.com/office/drawing/2014/main" xmlns="" id="{577A1A9F-2980-4AFF-9FA7-DDD3BFC80237}"/>
            </a:ext>
          </a:extLst>
        </xdr:cNvPr>
        <xdr:cNvPicPr>
          <a:picLocks noChangeAspect="1"/>
        </xdr:cNvPicPr>
      </xdr:nvPicPr>
      <xdr:blipFill>
        <a:blip xmlns:r="http://schemas.openxmlformats.org/officeDocument/2006/relationships" r:embed="rId13" cstate="print"/>
        <a:srcRect/>
        <a:stretch>
          <a:fillRect/>
        </a:stretch>
      </xdr:blipFill>
      <xdr:spPr bwMode="auto">
        <a:xfrm>
          <a:off x="1011555" y="82591275"/>
          <a:ext cx="426720" cy="338909"/>
        </a:xfrm>
        <a:prstGeom prst="rect">
          <a:avLst/>
        </a:prstGeom>
        <a:noFill/>
        <a:ln w="9525">
          <a:noFill/>
          <a:miter lim="800000"/>
          <a:headEnd/>
          <a:tailEnd/>
        </a:ln>
      </xdr:spPr>
    </xdr:pic>
    <xdr:clientData/>
  </xdr:twoCellAnchor>
  <xdr:twoCellAnchor editAs="oneCell">
    <xdr:from>
      <xdr:col>1</xdr:col>
      <xdr:colOff>182880</xdr:colOff>
      <xdr:row>122</xdr:row>
      <xdr:rowOff>83820</xdr:rowOff>
    </xdr:from>
    <xdr:to>
      <xdr:col>1</xdr:col>
      <xdr:colOff>609600</xdr:colOff>
      <xdr:row>122</xdr:row>
      <xdr:rowOff>472440</xdr:rowOff>
    </xdr:to>
    <xdr:pic>
      <xdr:nvPicPr>
        <xdr:cNvPr id="16" name="Рисунок 9" descr="d-track-logo.png">
          <a:extLst>
            <a:ext uri="{FF2B5EF4-FFF2-40B4-BE49-F238E27FC236}">
              <a16:creationId xmlns:a16="http://schemas.microsoft.com/office/drawing/2014/main" xmlns="" id="{CB9A7599-7A80-42DD-86F5-B967381EF97F}"/>
            </a:ext>
          </a:extLst>
        </xdr:cNvPr>
        <xdr:cNvPicPr>
          <a:picLocks noChangeAspect="1"/>
        </xdr:cNvPicPr>
      </xdr:nvPicPr>
      <xdr:blipFill>
        <a:blip xmlns:r="http://schemas.openxmlformats.org/officeDocument/2006/relationships" r:embed="rId14" cstate="print"/>
        <a:srcRect/>
        <a:stretch>
          <a:fillRect/>
        </a:stretch>
      </xdr:blipFill>
      <xdr:spPr bwMode="auto">
        <a:xfrm>
          <a:off x="1011555" y="84503895"/>
          <a:ext cx="426720" cy="388620"/>
        </a:xfrm>
        <a:prstGeom prst="rect">
          <a:avLst/>
        </a:prstGeom>
        <a:noFill/>
        <a:ln w="9525">
          <a:noFill/>
          <a:miter lim="800000"/>
          <a:headEnd/>
          <a:tailEnd/>
        </a:ln>
      </xdr:spPr>
    </xdr:pic>
    <xdr:clientData/>
  </xdr:twoCellAnchor>
  <xdr:twoCellAnchor editAs="oneCell">
    <xdr:from>
      <xdr:col>1</xdr:col>
      <xdr:colOff>281940</xdr:colOff>
      <xdr:row>124</xdr:row>
      <xdr:rowOff>198120</xdr:rowOff>
    </xdr:from>
    <xdr:to>
      <xdr:col>1</xdr:col>
      <xdr:colOff>609600</xdr:colOff>
      <xdr:row>124</xdr:row>
      <xdr:rowOff>509905</xdr:rowOff>
    </xdr:to>
    <xdr:pic>
      <xdr:nvPicPr>
        <xdr:cNvPr id="17" name="Рисунок 9" descr="d-track-logo.png">
          <a:extLst>
            <a:ext uri="{FF2B5EF4-FFF2-40B4-BE49-F238E27FC236}">
              <a16:creationId xmlns:a16="http://schemas.microsoft.com/office/drawing/2014/main" xmlns="" id="{CDD6E3B3-E749-48A7-9460-89CD7CA1030C}"/>
            </a:ext>
          </a:extLst>
        </xdr:cNvPr>
        <xdr:cNvPicPr>
          <a:picLocks noChangeAspect="1"/>
        </xdr:cNvPicPr>
      </xdr:nvPicPr>
      <xdr:blipFill>
        <a:blip xmlns:r="http://schemas.openxmlformats.org/officeDocument/2006/relationships" r:embed="rId15" cstate="print"/>
        <a:srcRect/>
        <a:stretch>
          <a:fillRect/>
        </a:stretch>
      </xdr:blipFill>
      <xdr:spPr bwMode="auto">
        <a:xfrm>
          <a:off x="1110615" y="86494620"/>
          <a:ext cx="327660" cy="311785"/>
        </a:xfrm>
        <a:prstGeom prst="rect">
          <a:avLst/>
        </a:prstGeom>
        <a:noFill/>
        <a:ln w="9525">
          <a:noFill/>
          <a:miter lim="800000"/>
          <a:headEnd/>
          <a:tailEnd/>
        </a:ln>
      </xdr:spPr>
    </xdr:pic>
    <xdr:clientData/>
  </xdr:twoCellAnchor>
  <xdr:twoCellAnchor editAs="oneCell">
    <xdr:from>
      <xdr:col>2</xdr:col>
      <xdr:colOff>443803</xdr:colOff>
      <xdr:row>129</xdr:row>
      <xdr:rowOff>253709</xdr:rowOff>
    </xdr:from>
    <xdr:to>
      <xdr:col>2</xdr:col>
      <xdr:colOff>1348105</xdr:colOff>
      <xdr:row>129</xdr:row>
      <xdr:rowOff>883151</xdr:rowOff>
    </xdr:to>
    <xdr:pic>
      <xdr:nvPicPr>
        <xdr:cNvPr id="18" name="Рисунок 115" descr="acces-set_s_300px.png">
          <a:extLst>
            <a:ext uri="{FF2B5EF4-FFF2-40B4-BE49-F238E27FC236}">
              <a16:creationId xmlns:a16="http://schemas.microsoft.com/office/drawing/2014/main" xmlns="" id="{D3FE72A3-CA11-44BA-A984-9797985C3DD5}"/>
            </a:ext>
          </a:extLst>
        </xdr:cNvPr>
        <xdr:cNvPicPr>
          <a:picLocks noChangeAspect="1"/>
        </xdr:cNvPicPr>
      </xdr:nvPicPr>
      <xdr:blipFill>
        <a:blip xmlns:r="http://schemas.openxmlformats.org/officeDocument/2006/relationships" r:embed="rId16" cstate="print"/>
        <a:srcRect/>
        <a:stretch>
          <a:fillRect/>
        </a:stretch>
      </xdr:blipFill>
      <xdr:spPr bwMode="auto">
        <a:xfrm rot="19552529">
          <a:off x="3577528" y="91303184"/>
          <a:ext cx="904302" cy="629442"/>
        </a:xfrm>
        <a:prstGeom prst="rect">
          <a:avLst/>
        </a:prstGeom>
        <a:noFill/>
        <a:ln w="9525">
          <a:noFill/>
          <a:miter lim="800000"/>
          <a:headEnd/>
          <a:tailEnd/>
        </a:ln>
      </xdr:spPr>
    </xdr:pic>
    <xdr:clientData/>
  </xdr:twoCellAnchor>
  <xdr:twoCellAnchor editAs="oneCell">
    <xdr:from>
      <xdr:col>2</xdr:col>
      <xdr:colOff>1004206</xdr:colOff>
      <xdr:row>140</xdr:row>
      <xdr:rowOff>297181</xdr:rowOff>
    </xdr:from>
    <xdr:to>
      <xdr:col>2</xdr:col>
      <xdr:colOff>1864179</xdr:colOff>
      <xdr:row>141</xdr:row>
      <xdr:rowOff>251818</xdr:rowOff>
    </xdr:to>
    <xdr:pic>
      <xdr:nvPicPr>
        <xdr:cNvPr id="19" name="Рисунок 131" descr="controlb-sirio_ma_300px.png">
          <a:extLst>
            <a:ext uri="{FF2B5EF4-FFF2-40B4-BE49-F238E27FC236}">
              <a16:creationId xmlns:a16="http://schemas.microsoft.com/office/drawing/2014/main" xmlns="" id="{DAB45385-C7EF-4462-9B76-BCD90A497EDA}"/>
            </a:ext>
          </a:extLst>
        </xdr:cNvPr>
        <xdr:cNvPicPr>
          <a:picLocks noChangeAspect="1"/>
        </xdr:cNvPicPr>
      </xdr:nvPicPr>
      <xdr:blipFill>
        <a:blip xmlns:r="http://schemas.openxmlformats.org/officeDocument/2006/relationships" r:embed="rId17" cstate="print"/>
        <a:srcRect/>
        <a:stretch>
          <a:fillRect/>
        </a:stretch>
      </xdr:blipFill>
      <xdr:spPr bwMode="auto">
        <a:xfrm>
          <a:off x="4137931" y="100090606"/>
          <a:ext cx="859973" cy="821412"/>
        </a:xfrm>
        <a:prstGeom prst="rect">
          <a:avLst/>
        </a:prstGeom>
        <a:noFill/>
        <a:ln w="9525">
          <a:noFill/>
          <a:miter lim="800000"/>
          <a:headEnd/>
          <a:tailEnd/>
        </a:ln>
      </xdr:spPr>
    </xdr:pic>
    <xdr:clientData/>
  </xdr:twoCellAnchor>
  <xdr:twoCellAnchor editAs="oneCell">
    <xdr:from>
      <xdr:col>2</xdr:col>
      <xdr:colOff>18232</xdr:colOff>
      <xdr:row>85</xdr:row>
      <xdr:rowOff>935628</xdr:rowOff>
    </xdr:from>
    <xdr:to>
      <xdr:col>2</xdr:col>
      <xdr:colOff>1780721</xdr:colOff>
      <xdr:row>86</xdr:row>
      <xdr:rowOff>487045</xdr:rowOff>
    </xdr:to>
    <xdr:pic>
      <xdr:nvPicPr>
        <xdr:cNvPr id="20" name="Рисунок 132" descr="Foto_principale_IGEA_300px.png">
          <a:extLst>
            <a:ext uri="{FF2B5EF4-FFF2-40B4-BE49-F238E27FC236}">
              <a16:creationId xmlns:a16="http://schemas.microsoft.com/office/drawing/2014/main" xmlns="" id="{1503DDC0-36B0-4B5C-ADB0-96FC54F04D12}"/>
            </a:ext>
          </a:extLst>
        </xdr:cNvPr>
        <xdr:cNvPicPr>
          <a:picLocks noChangeAspect="1"/>
        </xdr:cNvPicPr>
      </xdr:nvPicPr>
      <xdr:blipFill>
        <a:blip xmlns:r="http://schemas.openxmlformats.org/officeDocument/2006/relationships" r:embed="rId18" cstate="print"/>
        <a:srcRect/>
        <a:stretch>
          <a:fillRect/>
        </a:stretch>
      </xdr:blipFill>
      <xdr:spPr bwMode="auto">
        <a:xfrm>
          <a:off x="3151957" y="63867303"/>
          <a:ext cx="1762489" cy="932542"/>
        </a:xfrm>
        <a:prstGeom prst="rect">
          <a:avLst/>
        </a:prstGeom>
        <a:noFill/>
        <a:ln w="9525">
          <a:noFill/>
          <a:miter lim="800000"/>
          <a:headEnd/>
          <a:tailEnd/>
        </a:ln>
      </xdr:spPr>
    </xdr:pic>
    <xdr:clientData/>
  </xdr:twoCellAnchor>
  <xdr:twoCellAnchor editAs="oneCell">
    <xdr:from>
      <xdr:col>1</xdr:col>
      <xdr:colOff>1760218</xdr:colOff>
      <xdr:row>147</xdr:row>
      <xdr:rowOff>352424</xdr:rowOff>
    </xdr:from>
    <xdr:to>
      <xdr:col>2</xdr:col>
      <xdr:colOff>1106714</xdr:colOff>
      <xdr:row>147</xdr:row>
      <xdr:rowOff>802821</xdr:rowOff>
    </xdr:to>
    <xdr:pic>
      <xdr:nvPicPr>
        <xdr:cNvPr id="21" name="Рисунок 133" descr="p935077_00001_01_igea_lb_(senza_bracci)_300px.png">
          <a:extLst>
            <a:ext uri="{FF2B5EF4-FFF2-40B4-BE49-F238E27FC236}">
              <a16:creationId xmlns:a16="http://schemas.microsoft.com/office/drawing/2014/main" xmlns="" id="{2CAB50FD-6140-48E3-B500-DAFB63C3F577}"/>
            </a:ext>
          </a:extLst>
        </xdr:cNvPr>
        <xdr:cNvPicPr>
          <a:picLocks noChangeAspect="1"/>
        </xdr:cNvPicPr>
      </xdr:nvPicPr>
      <xdr:blipFill>
        <a:blip xmlns:r="http://schemas.openxmlformats.org/officeDocument/2006/relationships" r:embed="rId19" cstate="print"/>
        <a:srcRect/>
        <a:stretch>
          <a:fillRect/>
        </a:stretch>
      </xdr:blipFill>
      <xdr:spPr bwMode="auto">
        <a:xfrm>
          <a:off x="2588893" y="105679874"/>
          <a:ext cx="1651546" cy="450397"/>
        </a:xfrm>
        <a:prstGeom prst="rect">
          <a:avLst/>
        </a:prstGeom>
        <a:noFill/>
        <a:ln w="9525">
          <a:noFill/>
          <a:miter lim="800000"/>
          <a:headEnd/>
          <a:tailEnd/>
        </a:ln>
      </xdr:spPr>
    </xdr:pic>
    <xdr:clientData/>
  </xdr:twoCellAnchor>
  <xdr:twoCellAnchor editAs="oneCell">
    <xdr:from>
      <xdr:col>2</xdr:col>
      <xdr:colOff>1098188</xdr:colOff>
      <xdr:row>160</xdr:row>
      <xdr:rowOff>50212</xdr:rowOff>
    </xdr:from>
    <xdr:to>
      <xdr:col>2</xdr:col>
      <xdr:colOff>1521970</xdr:colOff>
      <xdr:row>160</xdr:row>
      <xdr:rowOff>872971</xdr:rowOff>
    </xdr:to>
    <xdr:pic>
      <xdr:nvPicPr>
        <xdr:cNvPr id="22" name="Рисунок 141" descr="D113674_00001_01_clonix_2e_128_300px.png">
          <a:extLst>
            <a:ext uri="{FF2B5EF4-FFF2-40B4-BE49-F238E27FC236}">
              <a16:creationId xmlns:a16="http://schemas.microsoft.com/office/drawing/2014/main" xmlns="" id="{106F6E3F-5A4E-4DEF-8739-57F51B8D45E9}"/>
            </a:ext>
          </a:extLst>
        </xdr:cNvPr>
        <xdr:cNvPicPr>
          <a:picLocks noChangeAspect="1"/>
        </xdr:cNvPicPr>
      </xdr:nvPicPr>
      <xdr:blipFill>
        <a:blip xmlns:r="http://schemas.openxmlformats.org/officeDocument/2006/relationships" r:embed="rId20" cstate="print"/>
        <a:srcRect/>
        <a:stretch>
          <a:fillRect/>
        </a:stretch>
      </xdr:blipFill>
      <xdr:spPr bwMode="auto">
        <a:xfrm rot="-1904649">
          <a:off x="4231913" y="116560012"/>
          <a:ext cx="423782" cy="822759"/>
        </a:xfrm>
        <a:prstGeom prst="rect">
          <a:avLst/>
        </a:prstGeom>
        <a:noFill/>
        <a:ln w="9525">
          <a:noFill/>
          <a:miter lim="800000"/>
          <a:headEnd/>
          <a:tailEnd/>
        </a:ln>
      </xdr:spPr>
    </xdr:pic>
    <xdr:clientData/>
  </xdr:twoCellAnchor>
  <xdr:twoCellAnchor editAs="oneCell">
    <xdr:from>
      <xdr:col>2</xdr:col>
      <xdr:colOff>312420</xdr:colOff>
      <xdr:row>163</xdr:row>
      <xdr:rowOff>91440</xdr:rowOff>
    </xdr:from>
    <xdr:to>
      <xdr:col>2</xdr:col>
      <xdr:colOff>1238250</xdr:colOff>
      <xdr:row>163</xdr:row>
      <xdr:rowOff>571500</xdr:rowOff>
    </xdr:to>
    <xdr:pic>
      <xdr:nvPicPr>
        <xdr:cNvPr id="23" name="Picture 11" descr="http://files.bftrus.ru/Marketing/foto_products/acces-bft/acces-clonix2_300px.png">
          <a:extLst>
            <a:ext uri="{FF2B5EF4-FFF2-40B4-BE49-F238E27FC236}">
              <a16:creationId xmlns:a16="http://schemas.microsoft.com/office/drawing/2014/main" xmlns="" id="{747D4065-3CE6-402A-A69C-EAB00E8C0B85}"/>
            </a:ext>
          </a:extLst>
        </xdr:cNvPr>
        <xdr:cNvPicPr>
          <a:picLocks noChangeAspect="1" noChangeArrowheads="1"/>
        </xdr:cNvPicPr>
      </xdr:nvPicPr>
      <xdr:blipFill>
        <a:blip xmlns:r="http://schemas.openxmlformats.org/officeDocument/2006/relationships" r:embed="rId21" cstate="print"/>
        <a:srcRect/>
        <a:stretch>
          <a:fillRect/>
        </a:stretch>
      </xdr:blipFill>
      <xdr:spPr bwMode="auto">
        <a:xfrm>
          <a:off x="3446145" y="119553990"/>
          <a:ext cx="925830" cy="480060"/>
        </a:xfrm>
        <a:prstGeom prst="rect">
          <a:avLst/>
        </a:prstGeom>
        <a:noFill/>
        <a:ln w="9525">
          <a:noFill/>
          <a:miter lim="800000"/>
          <a:headEnd/>
          <a:tailEnd/>
        </a:ln>
      </xdr:spPr>
    </xdr:pic>
    <xdr:clientData/>
  </xdr:twoCellAnchor>
  <xdr:twoCellAnchor editAs="oneCell">
    <xdr:from>
      <xdr:col>2</xdr:col>
      <xdr:colOff>775607</xdr:colOff>
      <xdr:row>170</xdr:row>
      <xdr:rowOff>54973</xdr:rowOff>
    </xdr:from>
    <xdr:to>
      <xdr:col>2</xdr:col>
      <xdr:colOff>1328057</xdr:colOff>
      <xdr:row>170</xdr:row>
      <xdr:rowOff>824049</xdr:rowOff>
    </xdr:to>
    <xdr:pic>
      <xdr:nvPicPr>
        <xdr:cNvPr id="24" name="Рисунок 144" descr="acces-seletto_e_300px.png">
          <a:extLst>
            <a:ext uri="{FF2B5EF4-FFF2-40B4-BE49-F238E27FC236}">
              <a16:creationId xmlns:a16="http://schemas.microsoft.com/office/drawing/2014/main" xmlns="" id="{847C8421-28A7-4CAE-A177-9E266128BCB4}"/>
            </a:ext>
          </a:extLst>
        </xdr:cNvPr>
        <xdr:cNvPicPr>
          <a:picLocks noChangeAspect="1"/>
        </xdr:cNvPicPr>
      </xdr:nvPicPr>
      <xdr:blipFill>
        <a:blip xmlns:r="http://schemas.openxmlformats.org/officeDocument/2006/relationships" r:embed="rId22" cstate="print"/>
        <a:srcRect/>
        <a:stretch>
          <a:fillRect/>
        </a:stretch>
      </xdr:blipFill>
      <xdr:spPr bwMode="auto">
        <a:xfrm>
          <a:off x="3909332" y="124280023"/>
          <a:ext cx="552450" cy="769076"/>
        </a:xfrm>
        <a:prstGeom prst="rect">
          <a:avLst/>
        </a:prstGeom>
        <a:noFill/>
        <a:ln w="9525">
          <a:noFill/>
          <a:miter lim="800000"/>
          <a:headEnd/>
          <a:tailEnd/>
        </a:ln>
      </xdr:spPr>
    </xdr:pic>
    <xdr:clientData/>
  </xdr:twoCellAnchor>
  <xdr:twoCellAnchor editAs="oneCell">
    <xdr:from>
      <xdr:col>2</xdr:col>
      <xdr:colOff>759823</xdr:colOff>
      <xdr:row>169</xdr:row>
      <xdr:rowOff>103414</xdr:rowOff>
    </xdr:from>
    <xdr:to>
      <xdr:col>2</xdr:col>
      <xdr:colOff>1319893</xdr:colOff>
      <xdr:row>169</xdr:row>
      <xdr:rowOff>809715</xdr:rowOff>
    </xdr:to>
    <xdr:pic>
      <xdr:nvPicPr>
        <xdr:cNvPr id="25" name="Рисунок 145" descr="acces-seletto_300px.png">
          <a:extLst>
            <a:ext uri="{FF2B5EF4-FFF2-40B4-BE49-F238E27FC236}">
              <a16:creationId xmlns:a16="http://schemas.microsoft.com/office/drawing/2014/main" xmlns="" id="{4732B476-FB70-4D67-992A-9495F5E7362A}"/>
            </a:ext>
          </a:extLst>
        </xdr:cNvPr>
        <xdr:cNvPicPr>
          <a:picLocks noChangeAspect="1"/>
        </xdr:cNvPicPr>
      </xdr:nvPicPr>
      <xdr:blipFill>
        <a:blip xmlns:r="http://schemas.openxmlformats.org/officeDocument/2006/relationships" r:embed="rId23" cstate="print"/>
        <a:srcRect/>
        <a:stretch>
          <a:fillRect/>
        </a:stretch>
      </xdr:blipFill>
      <xdr:spPr bwMode="auto">
        <a:xfrm>
          <a:off x="3893548" y="123366439"/>
          <a:ext cx="560070" cy="706301"/>
        </a:xfrm>
        <a:prstGeom prst="rect">
          <a:avLst/>
        </a:prstGeom>
        <a:noFill/>
        <a:ln w="9525">
          <a:noFill/>
          <a:miter lim="800000"/>
          <a:headEnd/>
          <a:tailEnd/>
        </a:ln>
      </xdr:spPr>
    </xdr:pic>
    <xdr:clientData/>
  </xdr:twoCellAnchor>
  <xdr:twoCellAnchor editAs="oneCell">
    <xdr:from>
      <xdr:col>2</xdr:col>
      <xdr:colOff>664028</xdr:colOff>
      <xdr:row>176</xdr:row>
      <xdr:rowOff>74567</xdr:rowOff>
    </xdr:from>
    <xdr:to>
      <xdr:col>2</xdr:col>
      <xdr:colOff>1346653</xdr:colOff>
      <xdr:row>176</xdr:row>
      <xdr:rowOff>798467</xdr:rowOff>
    </xdr:to>
    <xdr:pic>
      <xdr:nvPicPr>
        <xdr:cNvPr id="26" name="Picture 459" descr="http://files.bftrus.ru/Marketing/foto_products/acces-bft/acces-rme_1_bt_300px.png">
          <a:extLst>
            <a:ext uri="{FF2B5EF4-FFF2-40B4-BE49-F238E27FC236}">
              <a16:creationId xmlns:a16="http://schemas.microsoft.com/office/drawing/2014/main" xmlns="" id="{AD573C2F-453E-4BEB-B434-7BF24C7AB093}"/>
            </a:ext>
          </a:extLst>
        </xdr:cNvPr>
        <xdr:cNvPicPr>
          <a:picLocks noChangeAspect="1" noChangeArrowheads="1"/>
        </xdr:cNvPicPr>
      </xdr:nvPicPr>
      <xdr:blipFill>
        <a:blip xmlns:r="http://schemas.openxmlformats.org/officeDocument/2006/relationships" r:embed="rId24" cstate="print"/>
        <a:srcRect/>
        <a:stretch>
          <a:fillRect/>
        </a:stretch>
      </xdr:blipFill>
      <xdr:spPr bwMode="auto">
        <a:xfrm>
          <a:off x="3797753" y="129585992"/>
          <a:ext cx="682625" cy="723900"/>
        </a:xfrm>
        <a:prstGeom prst="rect">
          <a:avLst/>
        </a:prstGeom>
        <a:noFill/>
        <a:ln w="9525">
          <a:noFill/>
          <a:miter lim="800000"/>
          <a:headEnd/>
          <a:tailEnd/>
        </a:ln>
      </xdr:spPr>
    </xdr:pic>
    <xdr:clientData/>
  </xdr:twoCellAnchor>
  <xdr:twoCellAnchor editAs="oneCell">
    <xdr:from>
      <xdr:col>2</xdr:col>
      <xdr:colOff>609600</xdr:colOff>
      <xdr:row>189</xdr:row>
      <xdr:rowOff>53340</xdr:rowOff>
    </xdr:from>
    <xdr:to>
      <xdr:col>2</xdr:col>
      <xdr:colOff>609600</xdr:colOff>
      <xdr:row>189</xdr:row>
      <xdr:rowOff>784863</xdr:rowOff>
    </xdr:to>
    <xdr:pic>
      <xdr:nvPicPr>
        <xdr:cNvPr id="27" name="Рисунок 152" descr="Lampeggiante_DEF_300px.png">
          <a:extLst>
            <a:ext uri="{FF2B5EF4-FFF2-40B4-BE49-F238E27FC236}">
              <a16:creationId xmlns:a16="http://schemas.microsoft.com/office/drawing/2014/main" xmlns="" id="{4D104261-74B9-43FC-9EBE-053946BA0F20}"/>
            </a:ext>
          </a:extLst>
        </xdr:cNvPr>
        <xdr:cNvPicPr>
          <a:picLocks noChangeAspect="1"/>
        </xdr:cNvPicPr>
      </xdr:nvPicPr>
      <xdr:blipFill>
        <a:blip xmlns:r="http://schemas.openxmlformats.org/officeDocument/2006/relationships" r:embed="rId25"/>
        <a:srcRect/>
        <a:stretch>
          <a:fillRect/>
        </a:stretch>
      </xdr:blipFill>
      <xdr:spPr bwMode="auto">
        <a:xfrm>
          <a:off x="3743325" y="138775440"/>
          <a:ext cx="0" cy="731523"/>
        </a:xfrm>
        <a:prstGeom prst="rect">
          <a:avLst/>
        </a:prstGeom>
        <a:noFill/>
        <a:ln w="9525">
          <a:noFill/>
          <a:miter lim="800000"/>
          <a:headEnd/>
          <a:tailEnd/>
        </a:ln>
      </xdr:spPr>
    </xdr:pic>
    <xdr:clientData/>
  </xdr:twoCellAnchor>
  <xdr:twoCellAnchor editAs="oneCell">
    <xdr:from>
      <xdr:col>2</xdr:col>
      <xdr:colOff>737688</xdr:colOff>
      <xdr:row>193</xdr:row>
      <xdr:rowOff>136072</xdr:rowOff>
    </xdr:from>
    <xdr:to>
      <xdr:col>2</xdr:col>
      <xdr:colOff>1403803</xdr:colOff>
      <xdr:row>195</xdr:row>
      <xdr:rowOff>1423</xdr:rowOff>
    </xdr:to>
    <xdr:pic>
      <xdr:nvPicPr>
        <xdr:cNvPr id="28" name="Рисунок 154" descr="acces-B_00_R02_300px.png">
          <a:extLst>
            <a:ext uri="{FF2B5EF4-FFF2-40B4-BE49-F238E27FC236}">
              <a16:creationId xmlns:a16="http://schemas.microsoft.com/office/drawing/2014/main" xmlns="" id="{DFB0FFC4-70C6-43E8-A8DC-BF7C85CA3AF1}"/>
            </a:ext>
          </a:extLst>
        </xdr:cNvPr>
        <xdr:cNvPicPr>
          <a:picLocks noChangeAspect="1"/>
        </xdr:cNvPicPr>
      </xdr:nvPicPr>
      <xdr:blipFill>
        <a:blip xmlns:r="http://schemas.openxmlformats.org/officeDocument/2006/relationships" r:embed="rId26" cstate="print"/>
        <a:srcRect/>
        <a:stretch>
          <a:fillRect/>
        </a:stretch>
      </xdr:blipFill>
      <xdr:spPr bwMode="auto">
        <a:xfrm>
          <a:off x="3871413" y="142239547"/>
          <a:ext cx="666115" cy="751176"/>
        </a:xfrm>
        <a:prstGeom prst="rect">
          <a:avLst/>
        </a:prstGeom>
        <a:noFill/>
        <a:ln w="9525">
          <a:noFill/>
          <a:miter lim="800000"/>
          <a:headEnd/>
          <a:tailEnd/>
        </a:ln>
      </xdr:spPr>
    </xdr:pic>
    <xdr:clientData/>
  </xdr:twoCellAnchor>
  <xdr:twoCellAnchor editAs="oneCell">
    <xdr:from>
      <xdr:col>2</xdr:col>
      <xdr:colOff>489858</xdr:colOff>
      <xdr:row>187</xdr:row>
      <xdr:rowOff>96339</xdr:rowOff>
    </xdr:from>
    <xdr:to>
      <xdr:col>2</xdr:col>
      <xdr:colOff>966108</xdr:colOff>
      <xdr:row>187</xdr:row>
      <xdr:rowOff>641168</xdr:rowOff>
    </xdr:to>
    <xdr:pic>
      <xdr:nvPicPr>
        <xdr:cNvPr id="29" name="Рисунок 155" descr="acces-s_rflp_300px.png">
          <a:extLst>
            <a:ext uri="{FF2B5EF4-FFF2-40B4-BE49-F238E27FC236}">
              <a16:creationId xmlns:a16="http://schemas.microsoft.com/office/drawing/2014/main" xmlns="" id="{1430B3B3-3D60-4DB5-99EE-915203090AB7}"/>
            </a:ext>
          </a:extLst>
        </xdr:cNvPr>
        <xdr:cNvPicPr>
          <a:picLocks noChangeAspect="1"/>
        </xdr:cNvPicPr>
      </xdr:nvPicPr>
      <xdr:blipFill>
        <a:blip xmlns:r="http://schemas.openxmlformats.org/officeDocument/2006/relationships" r:embed="rId27" cstate="print"/>
        <a:srcRect/>
        <a:stretch>
          <a:fillRect/>
        </a:stretch>
      </xdr:blipFill>
      <xdr:spPr bwMode="auto">
        <a:xfrm>
          <a:off x="3623583" y="136913439"/>
          <a:ext cx="476250" cy="544829"/>
        </a:xfrm>
        <a:prstGeom prst="rect">
          <a:avLst/>
        </a:prstGeom>
        <a:noFill/>
        <a:ln w="9525">
          <a:noFill/>
          <a:miter lim="800000"/>
          <a:headEnd/>
          <a:tailEnd/>
        </a:ln>
      </xdr:spPr>
    </xdr:pic>
    <xdr:clientData/>
  </xdr:twoCellAnchor>
  <xdr:twoCellAnchor editAs="oneCell">
    <xdr:from>
      <xdr:col>2</xdr:col>
      <xdr:colOff>685800</xdr:colOff>
      <xdr:row>189</xdr:row>
      <xdr:rowOff>0</xdr:rowOff>
    </xdr:from>
    <xdr:to>
      <xdr:col>2</xdr:col>
      <xdr:colOff>685800</xdr:colOff>
      <xdr:row>189</xdr:row>
      <xdr:rowOff>974440</xdr:rowOff>
    </xdr:to>
    <xdr:pic>
      <xdr:nvPicPr>
        <xdr:cNvPr id="30" name="Рисунок 157" descr="acces-csc_130_300px.png">
          <a:extLst>
            <a:ext uri="{FF2B5EF4-FFF2-40B4-BE49-F238E27FC236}">
              <a16:creationId xmlns:a16="http://schemas.microsoft.com/office/drawing/2014/main" xmlns="" id="{6B0811B2-ACBD-4145-92E9-14B603613F72}"/>
            </a:ext>
          </a:extLst>
        </xdr:cNvPr>
        <xdr:cNvPicPr>
          <a:picLocks noChangeAspect="1"/>
        </xdr:cNvPicPr>
      </xdr:nvPicPr>
      <xdr:blipFill>
        <a:blip xmlns:r="http://schemas.openxmlformats.org/officeDocument/2006/relationships" r:embed="rId28"/>
        <a:srcRect/>
        <a:stretch>
          <a:fillRect/>
        </a:stretch>
      </xdr:blipFill>
      <xdr:spPr bwMode="auto">
        <a:xfrm>
          <a:off x="3819525" y="138722100"/>
          <a:ext cx="0" cy="974440"/>
        </a:xfrm>
        <a:prstGeom prst="rect">
          <a:avLst/>
        </a:prstGeom>
        <a:noFill/>
        <a:ln w="9525">
          <a:noFill/>
          <a:miter lim="800000"/>
          <a:headEnd/>
          <a:tailEnd/>
        </a:ln>
      </xdr:spPr>
    </xdr:pic>
    <xdr:clientData/>
  </xdr:twoCellAnchor>
  <xdr:twoCellAnchor editAs="oneCell">
    <xdr:from>
      <xdr:col>2</xdr:col>
      <xdr:colOff>647700</xdr:colOff>
      <xdr:row>196</xdr:row>
      <xdr:rowOff>38100</xdr:rowOff>
    </xdr:from>
    <xdr:to>
      <xdr:col>2</xdr:col>
      <xdr:colOff>647700</xdr:colOff>
      <xdr:row>196</xdr:row>
      <xdr:rowOff>762000</xdr:rowOff>
    </xdr:to>
    <xdr:pic>
      <xdr:nvPicPr>
        <xdr:cNvPr id="31" name="Picture 1024" descr="http://files.bftrus.ru/Marketing/foto_products/acces-bft/acces-me_bt_300px.png">
          <a:extLst>
            <a:ext uri="{FF2B5EF4-FFF2-40B4-BE49-F238E27FC236}">
              <a16:creationId xmlns:a16="http://schemas.microsoft.com/office/drawing/2014/main" xmlns="" id="{57D824E7-DB6A-4FB5-9AAD-37494C005DFC}"/>
            </a:ext>
          </a:extLst>
        </xdr:cNvPr>
        <xdr:cNvPicPr>
          <a:picLocks noChangeAspect="1" noChangeArrowheads="1"/>
        </xdr:cNvPicPr>
      </xdr:nvPicPr>
      <xdr:blipFill>
        <a:blip xmlns:r="http://schemas.openxmlformats.org/officeDocument/2006/relationships" r:embed="rId29"/>
        <a:srcRect/>
        <a:stretch>
          <a:fillRect/>
        </a:stretch>
      </xdr:blipFill>
      <xdr:spPr bwMode="auto">
        <a:xfrm rot="900000">
          <a:off x="3781425" y="143294100"/>
          <a:ext cx="0" cy="723900"/>
        </a:xfrm>
        <a:prstGeom prst="rect">
          <a:avLst/>
        </a:prstGeom>
        <a:noFill/>
        <a:ln w="9525">
          <a:noFill/>
          <a:miter lim="800000"/>
          <a:headEnd/>
          <a:tailEnd/>
        </a:ln>
      </xdr:spPr>
    </xdr:pic>
    <xdr:clientData/>
  </xdr:twoCellAnchor>
  <xdr:twoCellAnchor editAs="oneCell">
    <xdr:from>
      <xdr:col>2</xdr:col>
      <xdr:colOff>440870</xdr:colOff>
      <xdr:row>197</xdr:row>
      <xdr:rowOff>133894</xdr:rowOff>
    </xdr:from>
    <xdr:to>
      <xdr:col>2</xdr:col>
      <xdr:colOff>1123495</xdr:colOff>
      <xdr:row>197</xdr:row>
      <xdr:rowOff>789214</xdr:rowOff>
    </xdr:to>
    <xdr:pic>
      <xdr:nvPicPr>
        <xdr:cNvPr id="32" name="Picture 1025" descr="http://files.bftrus.ru/Marketing/foto_products/acces-bft/acces-me_300px.png">
          <a:extLst>
            <a:ext uri="{FF2B5EF4-FFF2-40B4-BE49-F238E27FC236}">
              <a16:creationId xmlns:a16="http://schemas.microsoft.com/office/drawing/2014/main" xmlns="" id="{81B125B9-5B9C-4E3A-953A-2364D7647FC0}"/>
            </a:ext>
          </a:extLst>
        </xdr:cNvPr>
        <xdr:cNvPicPr>
          <a:picLocks noChangeAspect="1" noChangeArrowheads="1"/>
        </xdr:cNvPicPr>
      </xdr:nvPicPr>
      <xdr:blipFill>
        <a:blip xmlns:r="http://schemas.openxmlformats.org/officeDocument/2006/relationships" r:embed="rId30" cstate="print"/>
        <a:srcRect/>
        <a:stretch>
          <a:fillRect/>
        </a:stretch>
      </xdr:blipFill>
      <xdr:spPr bwMode="auto">
        <a:xfrm>
          <a:off x="3574595" y="144209044"/>
          <a:ext cx="682625" cy="655320"/>
        </a:xfrm>
        <a:prstGeom prst="rect">
          <a:avLst/>
        </a:prstGeom>
        <a:noFill/>
        <a:ln w="9525">
          <a:noFill/>
          <a:miter lim="800000"/>
          <a:headEnd/>
          <a:tailEnd/>
        </a:ln>
      </xdr:spPr>
    </xdr:pic>
    <xdr:clientData/>
  </xdr:twoCellAnchor>
  <xdr:twoCellAnchor editAs="oneCell">
    <xdr:from>
      <xdr:col>2</xdr:col>
      <xdr:colOff>739140</xdr:colOff>
      <xdr:row>200</xdr:row>
      <xdr:rowOff>266700</xdr:rowOff>
    </xdr:from>
    <xdr:to>
      <xdr:col>2</xdr:col>
      <xdr:colOff>739140</xdr:colOff>
      <xdr:row>200</xdr:row>
      <xdr:rowOff>567055</xdr:rowOff>
    </xdr:to>
    <xdr:pic>
      <xdr:nvPicPr>
        <xdr:cNvPr id="33" name="Picture 1026" descr="http://files.bftrus.ru/Marketing/foto_products/acces-bft/acces-cls_300px.png">
          <a:extLst>
            <a:ext uri="{FF2B5EF4-FFF2-40B4-BE49-F238E27FC236}">
              <a16:creationId xmlns:a16="http://schemas.microsoft.com/office/drawing/2014/main" xmlns="" id="{8ED1ABCA-73DE-4FBE-8BDD-11C472AC78C8}"/>
            </a:ext>
          </a:extLst>
        </xdr:cNvPr>
        <xdr:cNvPicPr>
          <a:picLocks noChangeAspect="1" noChangeArrowheads="1"/>
        </xdr:cNvPicPr>
      </xdr:nvPicPr>
      <xdr:blipFill>
        <a:blip xmlns:r="http://schemas.openxmlformats.org/officeDocument/2006/relationships" r:embed="rId31"/>
        <a:srcRect/>
        <a:stretch>
          <a:fillRect/>
        </a:stretch>
      </xdr:blipFill>
      <xdr:spPr bwMode="auto">
        <a:xfrm rot="3600000">
          <a:off x="3722687" y="146949478"/>
          <a:ext cx="300355" cy="0"/>
        </a:xfrm>
        <a:prstGeom prst="rect">
          <a:avLst/>
        </a:prstGeom>
        <a:noFill/>
        <a:ln w="9525">
          <a:noFill/>
          <a:miter lim="800000"/>
          <a:headEnd/>
          <a:tailEnd/>
        </a:ln>
      </xdr:spPr>
    </xdr:pic>
    <xdr:clientData/>
  </xdr:twoCellAnchor>
  <xdr:twoCellAnchor editAs="oneCell">
    <xdr:from>
      <xdr:col>2</xdr:col>
      <xdr:colOff>416378</xdr:colOff>
      <xdr:row>205</xdr:row>
      <xdr:rowOff>8164</xdr:rowOff>
    </xdr:from>
    <xdr:to>
      <xdr:col>2</xdr:col>
      <xdr:colOff>1140278</xdr:colOff>
      <xdr:row>205</xdr:row>
      <xdr:rowOff>738414</xdr:rowOff>
    </xdr:to>
    <xdr:pic>
      <xdr:nvPicPr>
        <xdr:cNvPr id="34" name="Picture 1030" descr="http://files.bftrus.ru/Marketing/foto_products/acces-bft/acces-bt_bat_300px.png">
          <a:extLst>
            <a:ext uri="{FF2B5EF4-FFF2-40B4-BE49-F238E27FC236}">
              <a16:creationId xmlns:a16="http://schemas.microsoft.com/office/drawing/2014/main" xmlns="" id="{FE9ADAB7-9F64-42B0-9C6B-93DC8E5051FB}"/>
            </a:ext>
          </a:extLst>
        </xdr:cNvPr>
        <xdr:cNvPicPr>
          <a:picLocks noChangeAspect="1" noChangeArrowheads="1"/>
        </xdr:cNvPicPr>
      </xdr:nvPicPr>
      <xdr:blipFill>
        <a:blip xmlns:r="http://schemas.openxmlformats.org/officeDocument/2006/relationships" r:embed="rId32" cstate="print"/>
        <a:srcRect/>
        <a:stretch>
          <a:fillRect/>
        </a:stretch>
      </xdr:blipFill>
      <xdr:spPr bwMode="auto">
        <a:xfrm>
          <a:off x="3550103" y="149531614"/>
          <a:ext cx="723900" cy="730250"/>
        </a:xfrm>
        <a:prstGeom prst="rect">
          <a:avLst/>
        </a:prstGeom>
        <a:noFill/>
        <a:ln w="9525">
          <a:noFill/>
          <a:miter lim="800000"/>
          <a:headEnd/>
          <a:tailEnd/>
        </a:ln>
      </xdr:spPr>
    </xdr:pic>
    <xdr:clientData/>
  </xdr:twoCellAnchor>
  <xdr:twoCellAnchor editAs="oneCell">
    <xdr:from>
      <xdr:col>2</xdr:col>
      <xdr:colOff>266699</xdr:colOff>
      <xdr:row>207</xdr:row>
      <xdr:rowOff>83820</xdr:rowOff>
    </xdr:from>
    <xdr:to>
      <xdr:col>2</xdr:col>
      <xdr:colOff>1311275</xdr:colOff>
      <xdr:row>207</xdr:row>
      <xdr:rowOff>681355</xdr:rowOff>
    </xdr:to>
    <xdr:pic>
      <xdr:nvPicPr>
        <xdr:cNvPr id="35" name="Picture 1031" descr="http://files.bftrus.ru/Marketing/foto_products/acces-bft/acces-virgo_bat_300px.png">
          <a:extLst>
            <a:ext uri="{FF2B5EF4-FFF2-40B4-BE49-F238E27FC236}">
              <a16:creationId xmlns:a16="http://schemas.microsoft.com/office/drawing/2014/main" xmlns="" id="{DB947796-18E3-48A6-AE7C-16303C1E375D}"/>
            </a:ext>
          </a:extLst>
        </xdr:cNvPr>
        <xdr:cNvPicPr>
          <a:picLocks noChangeAspect="1" noChangeArrowheads="1"/>
        </xdr:cNvPicPr>
      </xdr:nvPicPr>
      <xdr:blipFill>
        <a:blip xmlns:r="http://schemas.openxmlformats.org/officeDocument/2006/relationships" r:embed="rId33" cstate="print"/>
        <a:srcRect/>
        <a:stretch>
          <a:fillRect/>
        </a:stretch>
      </xdr:blipFill>
      <xdr:spPr bwMode="auto">
        <a:xfrm>
          <a:off x="3400424" y="151340820"/>
          <a:ext cx="1044576" cy="597535"/>
        </a:xfrm>
        <a:prstGeom prst="rect">
          <a:avLst/>
        </a:prstGeom>
        <a:noFill/>
        <a:ln w="9525">
          <a:noFill/>
          <a:miter lim="800000"/>
          <a:headEnd/>
          <a:tailEnd/>
        </a:ln>
      </xdr:spPr>
    </xdr:pic>
    <xdr:clientData/>
  </xdr:twoCellAnchor>
  <xdr:twoCellAnchor editAs="oneCell">
    <xdr:from>
      <xdr:col>2</xdr:col>
      <xdr:colOff>379094</xdr:colOff>
      <xdr:row>208</xdr:row>
      <xdr:rowOff>76200</xdr:rowOff>
    </xdr:from>
    <xdr:to>
      <xdr:col>2</xdr:col>
      <xdr:colOff>1104899</xdr:colOff>
      <xdr:row>208</xdr:row>
      <xdr:rowOff>759460</xdr:rowOff>
    </xdr:to>
    <xdr:pic>
      <xdr:nvPicPr>
        <xdr:cNvPr id="36" name="Picture 1032" descr="http://files.bftrus.ru/Marketing/foto_products/acces-bft/acces-stoppy_bat_300px.png">
          <a:extLst>
            <a:ext uri="{FF2B5EF4-FFF2-40B4-BE49-F238E27FC236}">
              <a16:creationId xmlns:a16="http://schemas.microsoft.com/office/drawing/2014/main" xmlns="" id="{8DC1AC73-0F32-4C3A-B0CB-145B9F3B01EE}"/>
            </a:ext>
          </a:extLst>
        </xdr:cNvPr>
        <xdr:cNvPicPr>
          <a:picLocks noChangeAspect="1" noChangeArrowheads="1"/>
        </xdr:cNvPicPr>
      </xdr:nvPicPr>
      <xdr:blipFill>
        <a:blip xmlns:r="http://schemas.openxmlformats.org/officeDocument/2006/relationships" r:embed="rId34" cstate="print"/>
        <a:srcRect/>
        <a:stretch>
          <a:fillRect/>
        </a:stretch>
      </xdr:blipFill>
      <xdr:spPr bwMode="auto">
        <a:xfrm>
          <a:off x="3512819" y="152199975"/>
          <a:ext cx="725805" cy="683260"/>
        </a:xfrm>
        <a:prstGeom prst="rect">
          <a:avLst/>
        </a:prstGeom>
        <a:noFill/>
        <a:ln w="9525">
          <a:noFill/>
          <a:miter lim="800000"/>
          <a:headEnd/>
          <a:tailEnd/>
        </a:ln>
      </xdr:spPr>
    </xdr:pic>
    <xdr:clientData/>
  </xdr:twoCellAnchor>
  <xdr:twoCellAnchor editAs="oneCell">
    <xdr:from>
      <xdr:col>2</xdr:col>
      <xdr:colOff>497205</xdr:colOff>
      <xdr:row>367</xdr:row>
      <xdr:rowOff>146050</xdr:rowOff>
    </xdr:from>
    <xdr:to>
      <xdr:col>2</xdr:col>
      <xdr:colOff>1406525</xdr:colOff>
      <xdr:row>367</xdr:row>
      <xdr:rowOff>725170</xdr:rowOff>
    </xdr:to>
    <xdr:pic>
      <xdr:nvPicPr>
        <xdr:cNvPr id="37" name="Picture 577" descr="http://files.bftrus.ru/Marketing/foto_products/acces-bft/acces-ell_3_300px.png">
          <a:extLst>
            <a:ext uri="{FF2B5EF4-FFF2-40B4-BE49-F238E27FC236}">
              <a16:creationId xmlns:a16="http://schemas.microsoft.com/office/drawing/2014/main" xmlns="" id="{F249BB0D-2BF1-472B-8EC2-7796981D10D9}"/>
            </a:ext>
          </a:extLst>
        </xdr:cNvPr>
        <xdr:cNvPicPr>
          <a:picLocks noChangeAspect="1" noChangeArrowheads="1"/>
        </xdr:cNvPicPr>
      </xdr:nvPicPr>
      <xdr:blipFill>
        <a:blip xmlns:r="http://schemas.openxmlformats.org/officeDocument/2006/relationships" r:embed="rId35" cstate="print"/>
        <a:srcRect/>
        <a:stretch>
          <a:fillRect/>
        </a:stretch>
      </xdr:blipFill>
      <xdr:spPr bwMode="auto">
        <a:xfrm>
          <a:off x="3630930" y="232622725"/>
          <a:ext cx="909320" cy="579120"/>
        </a:xfrm>
        <a:prstGeom prst="rect">
          <a:avLst/>
        </a:prstGeom>
        <a:noFill/>
        <a:ln w="9525">
          <a:noFill/>
          <a:miter lim="800000"/>
          <a:headEnd/>
          <a:tailEnd/>
        </a:ln>
      </xdr:spPr>
    </xdr:pic>
    <xdr:clientData/>
  </xdr:twoCellAnchor>
  <xdr:twoCellAnchor editAs="oneCell">
    <xdr:from>
      <xdr:col>2</xdr:col>
      <xdr:colOff>501830</xdr:colOff>
      <xdr:row>368</xdr:row>
      <xdr:rowOff>111034</xdr:rowOff>
    </xdr:from>
    <xdr:to>
      <xdr:col>2</xdr:col>
      <xdr:colOff>1251857</xdr:colOff>
      <xdr:row>368</xdr:row>
      <xdr:rowOff>708569</xdr:rowOff>
    </xdr:to>
    <xdr:pic>
      <xdr:nvPicPr>
        <xdr:cNvPr id="38" name="Picture 578" descr="http://files.bftrus.ru/Marketing/foto_products/acces-bft/acces-mcl_pca6_300px.png">
          <a:extLst>
            <a:ext uri="{FF2B5EF4-FFF2-40B4-BE49-F238E27FC236}">
              <a16:creationId xmlns:a16="http://schemas.microsoft.com/office/drawing/2014/main" xmlns="" id="{8ED0388E-CF8D-44BF-A718-BE6672EE07B0}"/>
            </a:ext>
          </a:extLst>
        </xdr:cNvPr>
        <xdr:cNvPicPr>
          <a:picLocks noChangeAspect="1" noChangeArrowheads="1"/>
        </xdr:cNvPicPr>
      </xdr:nvPicPr>
      <xdr:blipFill>
        <a:blip xmlns:r="http://schemas.openxmlformats.org/officeDocument/2006/relationships" r:embed="rId36" cstate="print"/>
        <a:srcRect/>
        <a:stretch>
          <a:fillRect/>
        </a:stretch>
      </xdr:blipFill>
      <xdr:spPr bwMode="auto">
        <a:xfrm>
          <a:off x="3635555" y="233387809"/>
          <a:ext cx="750027" cy="597535"/>
        </a:xfrm>
        <a:prstGeom prst="rect">
          <a:avLst/>
        </a:prstGeom>
        <a:noFill/>
        <a:ln w="9525">
          <a:noFill/>
          <a:miter lim="800000"/>
          <a:headEnd/>
          <a:tailEnd/>
        </a:ln>
      </xdr:spPr>
    </xdr:pic>
    <xdr:clientData/>
  </xdr:twoCellAnchor>
  <xdr:twoCellAnchor editAs="oneCell">
    <xdr:from>
      <xdr:col>2</xdr:col>
      <xdr:colOff>99060</xdr:colOff>
      <xdr:row>373</xdr:row>
      <xdr:rowOff>114300</xdr:rowOff>
    </xdr:from>
    <xdr:to>
      <xdr:col>2</xdr:col>
      <xdr:colOff>1543050</xdr:colOff>
      <xdr:row>373</xdr:row>
      <xdr:rowOff>739140</xdr:rowOff>
    </xdr:to>
    <xdr:pic>
      <xdr:nvPicPr>
        <xdr:cNvPr id="39" name="Picture 1026" descr="http://files.bftrus.ru/Marketing/foto_products/acces-bft/acces-kit_moovi_light_1_300px.png">
          <a:extLst>
            <a:ext uri="{FF2B5EF4-FFF2-40B4-BE49-F238E27FC236}">
              <a16:creationId xmlns:a16="http://schemas.microsoft.com/office/drawing/2014/main" xmlns="" id="{830CBD44-009C-4E67-9C3D-02CE5E1011BE}"/>
            </a:ext>
          </a:extLst>
        </xdr:cNvPr>
        <xdr:cNvPicPr>
          <a:picLocks noChangeAspect="1" noChangeArrowheads="1"/>
        </xdr:cNvPicPr>
      </xdr:nvPicPr>
      <xdr:blipFill>
        <a:blip xmlns:r="http://schemas.openxmlformats.org/officeDocument/2006/relationships" r:embed="rId37" cstate="print"/>
        <a:srcRect/>
        <a:stretch>
          <a:fillRect/>
        </a:stretch>
      </xdr:blipFill>
      <xdr:spPr bwMode="auto">
        <a:xfrm>
          <a:off x="3232785" y="237391575"/>
          <a:ext cx="1443990" cy="624840"/>
        </a:xfrm>
        <a:prstGeom prst="rect">
          <a:avLst/>
        </a:prstGeom>
        <a:noFill/>
        <a:ln w="9525">
          <a:noFill/>
          <a:miter lim="800000"/>
          <a:headEnd/>
          <a:tailEnd/>
        </a:ln>
      </xdr:spPr>
    </xdr:pic>
    <xdr:clientData/>
  </xdr:twoCellAnchor>
  <xdr:twoCellAnchor editAs="oneCell">
    <xdr:from>
      <xdr:col>2</xdr:col>
      <xdr:colOff>464820</xdr:colOff>
      <xdr:row>376</xdr:row>
      <xdr:rowOff>160020</xdr:rowOff>
    </xdr:from>
    <xdr:to>
      <xdr:col>2</xdr:col>
      <xdr:colOff>1009650</xdr:colOff>
      <xdr:row>376</xdr:row>
      <xdr:rowOff>757644</xdr:rowOff>
    </xdr:to>
    <xdr:pic>
      <xdr:nvPicPr>
        <xdr:cNvPr id="40" name="Рисунок 179" descr="acces-bm_300px.png">
          <a:extLst>
            <a:ext uri="{FF2B5EF4-FFF2-40B4-BE49-F238E27FC236}">
              <a16:creationId xmlns:a16="http://schemas.microsoft.com/office/drawing/2014/main" xmlns="" id="{D54521B3-D846-4AE2-B2A1-829920A8CE4A}"/>
            </a:ext>
          </a:extLst>
        </xdr:cNvPr>
        <xdr:cNvPicPr>
          <a:picLocks noChangeAspect="1"/>
        </xdr:cNvPicPr>
      </xdr:nvPicPr>
      <xdr:blipFill>
        <a:blip xmlns:r="http://schemas.openxmlformats.org/officeDocument/2006/relationships" r:embed="rId38" cstate="print"/>
        <a:srcRect/>
        <a:stretch>
          <a:fillRect/>
        </a:stretch>
      </xdr:blipFill>
      <xdr:spPr bwMode="auto">
        <a:xfrm>
          <a:off x="3598545" y="238751745"/>
          <a:ext cx="544830" cy="597624"/>
        </a:xfrm>
        <a:prstGeom prst="rect">
          <a:avLst/>
        </a:prstGeom>
        <a:noFill/>
        <a:ln w="9525">
          <a:noFill/>
          <a:miter lim="800000"/>
          <a:headEnd/>
          <a:tailEnd/>
        </a:ln>
      </xdr:spPr>
    </xdr:pic>
    <xdr:clientData/>
  </xdr:twoCellAnchor>
  <xdr:twoCellAnchor editAs="oneCell">
    <xdr:from>
      <xdr:col>2</xdr:col>
      <xdr:colOff>304799</xdr:colOff>
      <xdr:row>378</xdr:row>
      <xdr:rowOff>106680</xdr:rowOff>
    </xdr:from>
    <xdr:to>
      <xdr:col>2</xdr:col>
      <xdr:colOff>1177924</xdr:colOff>
      <xdr:row>378</xdr:row>
      <xdr:rowOff>762000</xdr:rowOff>
    </xdr:to>
    <xdr:pic>
      <xdr:nvPicPr>
        <xdr:cNvPr id="41" name="Picture 1029" descr="http://files.bftrus.ru/Marketing/foto_products/acces-bft/acces-att_300px.png">
          <a:extLst>
            <a:ext uri="{FF2B5EF4-FFF2-40B4-BE49-F238E27FC236}">
              <a16:creationId xmlns:a16="http://schemas.microsoft.com/office/drawing/2014/main" xmlns="" id="{2C40CB3D-0097-430A-A628-2731D9C6F6D8}"/>
            </a:ext>
          </a:extLst>
        </xdr:cNvPr>
        <xdr:cNvPicPr>
          <a:picLocks noChangeAspect="1" noChangeArrowheads="1"/>
        </xdr:cNvPicPr>
      </xdr:nvPicPr>
      <xdr:blipFill>
        <a:blip xmlns:r="http://schemas.openxmlformats.org/officeDocument/2006/relationships" r:embed="rId39" cstate="print"/>
        <a:srcRect/>
        <a:stretch>
          <a:fillRect/>
        </a:stretch>
      </xdr:blipFill>
      <xdr:spPr bwMode="auto">
        <a:xfrm>
          <a:off x="3438524" y="240631980"/>
          <a:ext cx="873125" cy="655320"/>
        </a:xfrm>
        <a:prstGeom prst="rect">
          <a:avLst/>
        </a:prstGeom>
        <a:noFill/>
        <a:ln w="9525">
          <a:noFill/>
          <a:miter lim="800000"/>
          <a:headEnd/>
          <a:tailEnd/>
        </a:ln>
      </xdr:spPr>
    </xdr:pic>
    <xdr:clientData/>
  </xdr:twoCellAnchor>
  <xdr:twoCellAnchor editAs="oneCell">
    <xdr:from>
      <xdr:col>2</xdr:col>
      <xdr:colOff>312419</xdr:colOff>
      <xdr:row>379</xdr:row>
      <xdr:rowOff>45720</xdr:rowOff>
    </xdr:from>
    <xdr:to>
      <xdr:col>2</xdr:col>
      <xdr:colOff>1254124</xdr:colOff>
      <xdr:row>379</xdr:row>
      <xdr:rowOff>708660</xdr:rowOff>
    </xdr:to>
    <xdr:pic>
      <xdr:nvPicPr>
        <xdr:cNvPr id="42" name="Picture 1029" descr="http://files.bftrus.ru/Marketing/foto_products/acces-bft/acces-att_300px.png">
          <a:extLst>
            <a:ext uri="{FF2B5EF4-FFF2-40B4-BE49-F238E27FC236}">
              <a16:creationId xmlns:a16="http://schemas.microsoft.com/office/drawing/2014/main" xmlns="" id="{1D39886B-22A5-4F33-AE8A-CF9D0DB66AEF}"/>
            </a:ext>
          </a:extLst>
        </xdr:cNvPr>
        <xdr:cNvPicPr>
          <a:picLocks noChangeAspect="1" noChangeArrowheads="1"/>
        </xdr:cNvPicPr>
      </xdr:nvPicPr>
      <xdr:blipFill>
        <a:blip xmlns:r="http://schemas.openxmlformats.org/officeDocument/2006/relationships" r:embed="rId39" cstate="print"/>
        <a:srcRect/>
        <a:stretch>
          <a:fillRect/>
        </a:stretch>
      </xdr:blipFill>
      <xdr:spPr bwMode="auto">
        <a:xfrm>
          <a:off x="3446144" y="241447320"/>
          <a:ext cx="941705" cy="662940"/>
        </a:xfrm>
        <a:prstGeom prst="rect">
          <a:avLst/>
        </a:prstGeom>
        <a:noFill/>
        <a:ln w="9525">
          <a:noFill/>
          <a:miter lim="800000"/>
          <a:headEnd/>
          <a:tailEnd/>
        </a:ln>
      </xdr:spPr>
    </xdr:pic>
    <xdr:clientData/>
  </xdr:twoCellAnchor>
  <xdr:twoCellAnchor editAs="oneCell">
    <xdr:from>
      <xdr:col>2</xdr:col>
      <xdr:colOff>312419</xdr:colOff>
      <xdr:row>380</xdr:row>
      <xdr:rowOff>38100</xdr:rowOff>
    </xdr:from>
    <xdr:to>
      <xdr:col>2</xdr:col>
      <xdr:colOff>1238250</xdr:colOff>
      <xdr:row>380</xdr:row>
      <xdr:rowOff>702945</xdr:rowOff>
    </xdr:to>
    <xdr:pic>
      <xdr:nvPicPr>
        <xdr:cNvPr id="43" name="Picture 1029" descr="http://files.bftrus.ru/Marketing/foto_products/acces-bft/acces-att_300px.png">
          <a:extLst>
            <a:ext uri="{FF2B5EF4-FFF2-40B4-BE49-F238E27FC236}">
              <a16:creationId xmlns:a16="http://schemas.microsoft.com/office/drawing/2014/main" xmlns="" id="{BB8C350D-A995-4EB2-AA29-30A0885170F0}"/>
            </a:ext>
          </a:extLst>
        </xdr:cNvPr>
        <xdr:cNvPicPr>
          <a:picLocks noChangeAspect="1" noChangeArrowheads="1"/>
        </xdr:cNvPicPr>
      </xdr:nvPicPr>
      <xdr:blipFill>
        <a:blip xmlns:r="http://schemas.openxmlformats.org/officeDocument/2006/relationships" r:embed="rId39" cstate="print"/>
        <a:srcRect/>
        <a:stretch>
          <a:fillRect/>
        </a:stretch>
      </xdr:blipFill>
      <xdr:spPr bwMode="auto">
        <a:xfrm>
          <a:off x="3446144" y="242239800"/>
          <a:ext cx="925831" cy="664845"/>
        </a:xfrm>
        <a:prstGeom prst="rect">
          <a:avLst/>
        </a:prstGeom>
        <a:noFill/>
        <a:ln w="9525">
          <a:noFill/>
          <a:miter lim="800000"/>
          <a:headEnd/>
          <a:tailEnd/>
        </a:ln>
      </xdr:spPr>
    </xdr:pic>
    <xdr:clientData/>
  </xdr:twoCellAnchor>
  <xdr:twoCellAnchor editAs="oneCell">
    <xdr:from>
      <xdr:col>2</xdr:col>
      <xdr:colOff>312966</xdr:colOff>
      <xdr:row>381</xdr:row>
      <xdr:rowOff>83366</xdr:rowOff>
    </xdr:from>
    <xdr:to>
      <xdr:col>2</xdr:col>
      <xdr:colOff>1159782</xdr:colOff>
      <xdr:row>381</xdr:row>
      <xdr:rowOff>684076</xdr:rowOff>
    </xdr:to>
    <xdr:pic>
      <xdr:nvPicPr>
        <xdr:cNvPr id="44" name="Picture 578" descr="http://files.bftrus.ru/Marketing/foto_products/acces-bft/acces-mcl_pca6_300px.png">
          <a:extLst>
            <a:ext uri="{FF2B5EF4-FFF2-40B4-BE49-F238E27FC236}">
              <a16:creationId xmlns:a16="http://schemas.microsoft.com/office/drawing/2014/main" xmlns="" id="{681FA28F-3292-48C7-9018-2CBDA3C1437A}"/>
            </a:ext>
          </a:extLst>
        </xdr:cNvPr>
        <xdr:cNvPicPr>
          <a:picLocks noChangeAspect="1" noChangeArrowheads="1"/>
        </xdr:cNvPicPr>
      </xdr:nvPicPr>
      <xdr:blipFill>
        <a:blip xmlns:r="http://schemas.openxmlformats.org/officeDocument/2006/relationships" r:embed="rId36" cstate="print"/>
        <a:srcRect/>
        <a:stretch>
          <a:fillRect/>
        </a:stretch>
      </xdr:blipFill>
      <xdr:spPr bwMode="auto">
        <a:xfrm>
          <a:off x="3446691" y="243085166"/>
          <a:ext cx="846816" cy="600710"/>
        </a:xfrm>
        <a:prstGeom prst="rect">
          <a:avLst/>
        </a:prstGeom>
        <a:noFill/>
        <a:ln w="9525">
          <a:noFill/>
          <a:miter lim="800000"/>
          <a:headEnd/>
          <a:tailEnd/>
        </a:ln>
      </xdr:spPr>
    </xdr:pic>
    <xdr:clientData/>
  </xdr:twoCellAnchor>
  <xdr:twoCellAnchor editAs="oneCell">
    <xdr:from>
      <xdr:col>2</xdr:col>
      <xdr:colOff>318408</xdr:colOff>
      <xdr:row>382</xdr:row>
      <xdr:rowOff>83820</xdr:rowOff>
    </xdr:from>
    <xdr:to>
      <xdr:col>2</xdr:col>
      <xdr:colOff>1137558</xdr:colOff>
      <xdr:row>382</xdr:row>
      <xdr:rowOff>681355</xdr:rowOff>
    </xdr:to>
    <xdr:pic>
      <xdr:nvPicPr>
        <xdr:cNvPr id="45" name="Picture 578" descr="http://files.bftrus.ru/Marketing/foto_products/acces-bft/acces-mcl_pca6_300px.png">
          <a:extLst>
            <a:ext uri="{FF2B5EF4-FFF2-40B4-BE49-F238E27FC236}">
              <a16:creationId xmlns:a16="http://schemas.microsoft.com/office/drawing/2014/main" xmlns="" id="{A9DBC5CB-49F8-4076-BBFB-9B657801602E}"/>
            </a:ext>
          </a:extLst>
        </xdr:cNvPr>
        <xdr:cNvPicPr>
          <a:picLocks noChangeAspect="1" noChangeArrowheads="1"/>
        </xdr:cNvPicPr>
      </xdr:nvPicPr>
      <xdr:blipFill>
        <a:blip xmlns:r="http://schemas.openxmlformats.org/officeDocument/2006/relationships" r:embed="rId40" cstate="print"/>
        <a:srcRect/>
        <a:stretch>
          <a:fillRect/>
        </a:stretch>
      </xdr:blipFill>
      <xdr:spPr bwMode="auto">
        <a:xfrm>
          <a:off x="3452133" y="243885720"/>
          <a:ext cx="819150" cy="597535"/>
        </a:xfrm>
        <a:prstGeom prst="rect">
          <a:avLst/>
        </a:prstGeom>
        <a:noFill/>
        <a:ln w="9525">
          <a:noFill/>
          <a:miter lim="800000"/>
          <a:headEnd/>
          <a:tailEnd/>
        </a:ln>
      </xdr:spPr>
    </xdr:pic>
    <xdr:clientData/>
  </xdr:twoCellAnchor>
  <xdr:twoCellAnchor editAs="oneCell">
    <xdr:from>
      <xdr:col>2</xdr:col>
      <xdr:colOff>518160</xdr:colOff>
      <xdr:row>384</xdr:row>
      <xdr:rowOff>152400</xdr:rowOff>
    </xdr:from>
    <xdr:to>
      <xdr:col>2</xdr:col>
      <xdr:colOff>1276350</xdr:colOff>
      <xdr:row>384</xdr:row>
      <xdr:rowOff>741045</xdr:rowOff>
    </xdr:to>
    <xdr:pic>
      <xdr:nvPicPr>
        <xdr:cNvPr id="46" name="Picture 1031" descr="http://files.bftrus.ru/Marketing/foto_products/acces-bft/acces-kit_scheda_mcl_300px.png">
          <a:extLst>
            <a:ext uri="{FF2B5EF4-FFF2-40B4-BE49-F238E27FC236}">
              <a16:creationId xmlns:a16="http://schemas.microsoft.com/office/drawing/2014/main" xmlns="" id="{FB637204-364B-4F15-8F21-46242A898DC5}"/>
            </a:ext>
          </a:extLst>
        </xdr:cNvPr>
        <xdr:cNvPicPr>
          <a:picLocks noChangeAspect="1" noChangeArrowheads="1"/>
        </xdr:cNvPicPr>
      </xdr:nvPicPr>
      <xdr:blipFill>
        <a:blip xmlns:r="http://schemas.openxmlformats.org/officeDocument/2006/relationships" r:embed="rId41" cstate="print"/>
        <a:srcRect/>
        <a:stretch>
          <a:fillRect/>
        </a:stretch>
      </xdr:blipFill>
      <xdr:spPr bwMode="auto">
        <a:xfrm>
          <a:off x="3651885" y="245668800"/>
          <a:ext cx="758190" cy="588645"/>
        </a:xfrm>
        <a:prstGeom prst="rect">
          <a:avLst/>
        </a:prstGeom>
        <a:noFill/>
        <a:ln w="9525">
          <a:noFill/>
          <a:miter lim="800000"/>
          <a:headEnd/>
          <a:tailEnd/>
        </a:ln>
      </xdr:spPr>
    </xdr:pic>
    <xdr:clientData/>
  </xdr:twoCellAnchor>
  <xdr:twoCellAnchor editAs="oneCell">
    <xdr:from>
      <xdr:col>2</xdr:col>
      <xdr:colOff>213359</xdr:colOff>
      <xdr:row>383</xdr:row>
      <xdr:rowOff>83820</xdr:rowOff>
    </xdr:from>
    <xdr:to>
      <xdr:col>2</xdr:col>
      <xdr:colOff>1082674</xdr:colOff>
      <xdr:row>383</xdr:row>
      <xdr:rowOff>741045</xdr:rowOff>
    </xdr:to>
    <xdr:pic>
      <xdr:nvPicPr>
        <xdr:cNvPr id="47" name="Picture 1026" descr="http://files.bftrus.ru/Marketing/foto_products/acces-bft/acces-kit_moovi_light_1_300px.png">
          <a:extLst>
            <a:ext uri="{FF2B5EF4-FFF2-40B4-BE49-F238E27FC236}">
              <a16:creationId xmlns:a16="http://schemas.microsoft.com/office/drawing/2014/main" xmlns="" id="{46A5C269-F471-4993-9A83-5F0AAC4978F0}"/>
            </a:ext>
          </a:extLst>
        </xdr:cNvPr>
        <xdr:cNvPicPr>
          <a:picLocks noChangeAspect="1" noChangeArrowheads="1"/>
        </xdr:cNvPicPr>
      </xdr:nvPicPr>
      <xdr:blipFill>
        <a:blip xmlns:r="http://schemas.openxmlformats.org/officeDocument/2006/relationships" r:embed="rId42" cstate="print"/>
        <a:srcRect/>
        <a:stretch>
          <a:fillRect/>
        </a:stretch>
      </xdr:blipFill>
      <xdr:spPr bwMode="auto">
        <a:xfrm>
          <a:off x="3347084" y="244685820"/>
          <a:ext cx="869315" cy="657225"/>
        </a:xfrm>
        <a:prstGeom prst="rect">
          <a:avLst/>
        </a:prstGeom>
        <a:noFill/>
        <a:ln w="9525">
          <a:noFill/>
          <a:miter lim="800000"/>
          <a:headEnd/>
          <a:tailEnd/>
        </a:ln>
      </xdr:spPr>
    </xdr:pic>
    <xdr:clientData/>
  </xdr:twoCellAnchor>
  <xdr:twoCellAnchor editAs="oneCell">
    <xdr:from>
      <xdr:col>2</xdr:col>
      <xdr:colOff>228600</xdr:colOff>
      <xdr:row>385</xdr:row>
      <xdr:rowOff>83820</xdr:rowOff>
    </xdr:from>
    <xdr:to>
      <xdr:col>2</xdr:col>
      <xdr:colOff>1238250</xdr:colOff>
      <xdr:row>386</xdr:row>
      <xdr:rowOff>1907</xdr:rowOff>
    </xdr:to>
    <xdr:pic>
      <xdr:nvPicPr>
        <xdr:cNvPr id="48" name="Picture 1032" descr="http://files.bftrus.ru/Marketing/foto_products/acces-bft/acces-mcl_lampo_300px.png">
          <a:extLst>
            <a:ext uri="{FF2B5EF4-FFF2-40B4-BE49-F238E27FC236}">
              <a16:creationId xmlns:a16="http://schemas.microsoft.com/office/drawing/2014/main" xmlns="" id="{944DC84C-0DFD-4038-A24A-72DE7493B884}"/>
            </a:ext>
          </a:extLst>
        </xdr:cNvPr>
        <xdr:cNvPicPr>
          <a:picLocks noChangeAspect="1" noChangeArrowheads="1"/>
        </xdr:cNvPicPr>
      </xdr:nvPicPr>
      <xdr:blipFill>
        <a:blip xmlns:r="http://schemas.openxmlformats.org/officeDocument/2006/relationships" r:embed="rId43" cstate="print"/>
        <a:srcRect/>
        <a:stretch>
          <a:fillRect/>
        </a:stretch>
      </xdr:blipFill>
      <xdr:spPr bwMode="auto">
        <a:xfrm>
          <a:off x="3362325" y="246400320"/>
          <a:ext cx="1009650" cy="718187"/>
        </a:xfrm>
        <a:prstGeom prst="rect">
          <a:avLst/>
        </a:prstGeom>
        <a:noFill/>
        <a:ln w="9525">
          <a:noFill/>
          <a:miter lim="800000"/>
          <a:headEnd/>
          <a:tailEnd/>
        </a:ln>
      </xdr:spPr>
    </xdr:pic>
    <xdr:clientData/>
  </xdr:twoCellAnchor>
  <xdr:twoCellAnchor editAs="oneCell">
    <xdr:from>
      <xdr:col>2</xdr:col>
      <xdr:colOff>796706</xdr:colOff>
      <xdr:row>363</xdr:row>
      <xdr:rowOff>550211</xdr:rowOff>
    </xdr:from>
    <xdr:to>
      <xdr:col>2</xdr:col>
      <xdr:colOff>1539490</xdr:colOff>
      <xdr:row>365</xdr:row>
      <xdr:rowOff>187625</xdr:rowOff>
    </xdr:to>
    <xdr:pic>
      <xdr:nvPicPr>
        <xdr:cNvPr id="49" name="Рисунок 205" descr="ell-46-64_300px.png">
          <a:extLst>
            <a:ext uri="{FF2B5EF4-FFF2-40B4-BE49-F238E27FC236}">
              <a16:creationId xmlns:a16="http://schemas.microsoft.com/office/drawing/2014/main" xmlns="" id="{D4D760F4-E268-4790-AA94-8CDD1E8DC7F8}"/>
            </a:ext>
          </a:extLst>
        </xdr:cNvPr>
        <xdr:cNvPicPr>
          <a:picLocks noChangeAspect="1"/>
        </xdr:cNvPicPr>
      </xdr:nvPicPr>
      <xdr:blipFill>
        <a:blip xmlns:r="http://schemas.openxmlformats.org/officeDocument/2006/relationships" r:embed="rId44" cstate="print"/>
        <a:srcRect/>
        <a:stretch>
          <a:fillRect/>
        </a:stretch>
      </xdr:blipFill>
      <xdr:spPr bwMode="auto">
        <a:xfrm rot="2144367">
          <a:off x="3930431" y="229826486"/>
          <a:ext cx="742784" cy="1237614"/>
        </a:xfrm>
        <a:prstGeom prst="rect">
          <a:avLst/>
        </a:prstGeom>
        <a:noFill/>
        <a:ln w="9525">
          <a:noFill/>
          <a:miter lim="800000"/>
          <a:headEnd/>
          <a:tailEnd/>
        </a:ln>
      </xdr:spPr>
    </xdr:pic>
    <xdr:clientData/>
  </xdr:twoCellAnchor>
  <xdr:twoCellAnchor editAs="oneCell">
    <xdr:from>
      <xdr:col>2</xdr:col>
      <xdr:colOff>752644</xdr:colOff>
      <xdr:row>362</xdr:row>
      <xdr:rowOff>500707</xdr:rowOff>
    </xdr:from>
    <xdr:to>
      <xdr:col>2</xdr:col>
      <xdr:colOff>1730011</xdr:colOff>
      <xdr:row>364</xdr:row>
      <xdr:rowOff>225394</xdr:rowOff>
    </xdr:to>
    <xdr:pic>
      <xdr:nvPicPr>
        <xdr:cNvPr id="50" name="Рисунок 206" descr="ell-46-64_300px.png">
          <a:extLst>
            <a:ext uri="{FF2B5EF4-FFF2-40B4-BE49-F238E27FC236}">
              <a16:creationId xmlns:a16="http://schemas.microsoft.com/office/drawing/2014/main" xmlns="" id="{646ECE62-3C55-4149-917F-2D3D0148AEA5}"/>
            </a:ext>
          </a:extLst>
        </xdr:cNvPr>
        <xdr:cNvPicPr>
          <a:picLocks noChangeAspect="1"/>
        </xdr:cNvPicPr>
      </xdr:nvPicPr>
      <xdr:blipFill>
        <a:blip xmlns:r="http://schemas.openxmlformats.org/officeDocument/2006/relationships" r:embed="rId45" cstate="print"/>
        <a:srcRect/>
        <a:stretch>
          <a:fillRect/>
        </a:stretch>
      </xdr:blipFill>
      <xdr:spPr bwMode="auto">
        <a:xfrm rot="2144367">
          <a:off x="3886369" y="229062607"/>
          <a:ext cx="977367" cy="1239162"/>
        </a:xfrm>
        <a:prstGeom prst="rect">
          <a:avLst/>
        </a:prstGeom>
        <a:noFill/>
        <a:ln w="9525">
          <a:noFill/>
          <a:miter lim="800000"/>
          <a:headEnd/>
          <a:tailEnd/>
        </a:ln>
      </xdr:spPr>
    </xdr:pic>
    <xdr:clientData/>
  </xdr:twoCellAnchor>
  <xdr:twoCellAnchor editAs="oneCell">
    <xdr:from>
      <xdr:col>2</xdr:col>
      <xdr:colOff>713014</xdr:colOff>
      <xdr:row>177</xdr:row>
      <xdr:rowOff>55245</xdr:rowOff>
    </xdr:from>
    <xdr:to>
      <xdr:col>2</xdr:col>
      <xdr:colOff>1322614</xdr:colOff>
      <xdr:row>177</xdr:row>
      <xdr:rowOff>797560</xdr:rowOff>
    </xdr:to>
    <xdr:pic>
      <xdr:nvPicPr>
        <xdr:cNvPr id="51" name="Picture 459" descr="http://files.bftrus.ru/Marketing/foto_products/acces-bft/acces-rme_1_bt_300px.png">
          <a:extLst>
            <a:ext uri="{FF2B5EF4-FFF2-40B4-BE49-F238E27FC236}">
              <a16:creationId xmlns:a16="http://schemas.microsoft.com/office/drawing/2014/main" xmlns="" id="{62778EC0-0299-4787-A84D-A1EA664CA15A}"/>
            </a:ext>
          </a:extLst>
        </xdr:cNvPr>
        <xdr:cNvPicPr>
          <a:picLocks noChangeAspect="1" noChangeArrowheads="1"/>
        </xdr:cNvPicPr>
      </xdr:nvPicPr>
      <xdr:blipFill>
        <a:blip xmlns:r="http://schemas.openxmlformats.org/officeDocument/2006/relationships" r:embed="rId46" cstate="print"/>
        <a:srcRect/>
        <a:stretch>
          <a:fillRect/>
        </a:stretch>
      </xdr:blipFill>
      <xdr:spPr bwMode="auto">
        <a:xfrm>
          <a:off x="3846739" y="130385820"/>
          <a:ext cx="609600" cy="742315"/>
        </a:xfrm>
        <a:prstGeom prst="rect">
          <a:avLst/>
        </a:prstGeom>
        <a:noFill/>
        <a:ln w="9525">
          <a:noFill/>
          <a:miter lim="800000"/>
          <a:headEnd/>
          <a:tailEnd/>
        </a:ln>
      </xdr:spPr>
    </xdr:pic>
    <xdr:clientData/>
  </xdr:twoCellAnchor>
  <xdr:twoCellAnchor editAs="oneCell">
    <xdr:from>
      <xdr:col>2</xdr:col>
      <xdr:colOff>516344</xdr:colOff>
      <xdr:row>361</xdr:row>
      <xdr:rowOff>45357</xdr:rowOff>
    </xdr:from>
    <xdr:to>
      <xdr:col>2</xdr:col>
      <xdr:colOff>1293584</xdr:colOff>
      <xdr:row>362</xdr:row>
      <xdr:rowOff>4077</xdr:rowOff>
    </xdr:to>
    <xdr:pic>
      <xdr:nvPicPr>
        <xdr:cNvPr id="52" name="Рисунок 263" descr="mbu03.jpg">
          <a:extLst>
            <a:ext uri="{FF2B5EF4-FFF2-40B4-BE49-F238E27FC236}">
              <a16:creationId xmlns:a16="http://schemas.microsoft.com/office/drawing/2014/main" xmlns="" id="{1C93A7AB-C6CC-4BF7-BD14-7F3BD4C6B898}"/>
            </a:ext>
          </a:extLst>
        </xdr:cNvPr>
        <xdr:cNvPicPr>
          <a:picLocks noChangeAspect="1"/>
        </xdr:cNvPicPr>
      </xdr:nvPicPr>
      <xdr:blipFill>
        <a:blip xmlns:r="http://schemas.openxmlformats.org/officeDocument/2006/relationships" r:embed="rId47" cstate="print"/>
        <a:srcRect/>
        <a:stretch>
          <a:fillRect/>
        </a:stretch>
      </xdr:blipFill>
      <xdr:spPr bwMode="auto">
        <a:xfrm>
          <a:off x="3650069" y="227892882"/>
          <a:ext cx="777240" cy="673095"/>
        </a:xfrm>
        <a:prstGeom prst="rect">
          <a:avLst/>
        </a:prstGeom>
        <a:noFill/>
        <a:ln w="9525">
          <a:noFill/>
          <a:miter lim="800000"/>
          <a:headEnd/>
          <a:tailEnd/>
        </a:ln>
      </xdr:spPr>
    </xdr:pic>
    <xdr:clientData/>
  </xdr:twoCellAnchor>
  <xdr:twoCellAnchor editAs="oneCell">
    <xdr:from>
      <xdr:col>2</xdr:col>
      <xdr:colOff>725260</xdr:colOff>
      <xdr:row>174</xdr:row>
      <xdr:rowOff>105229</xdr:rowOff>
    </xdr:from>
    <xdr:to>
      <xdr:col>2</xdr:col>
      <xdr:colOff>1325336</xdr:colOff>
      <xdr:row>174</xdr:row>
      <xdr:rowOff>889093</xdr:rowOff>
    </xdr:to>
    <xdr:pic>
      <xdr:nvPicPr>
        <xdr:cNvPr id="53" name="Picture 458" descr="http://files.bftrus.ru/Marketing/foto_products/acces-bft/acces-spc_300px.png">
          <a:extLst>
            <a:ext uri="{FF2B5EF4-FFF2-40B4-BE49-F238E27FC236}">
              <a16:creationId xmlns:a16="http://schemas.microsoft.com/office/drawing/2014/main" xmlns="" id="{E2988B5A-2171-467A-9DFF-6DA148DF120C}"/>
            </a:ext>
          </a:extLst>
        </xdr:cNvPr>
        <xdr:cNvPicPr>
          <a:picLocks noChangeAspect="1" noChangeArrowheads="1"/>
        </xdr:cNvPicPr>
      </xdr:nvPicPr>
      <xdr:blipFill>
        <a:blip xmlns:r="http://schemas.openxmlformats.org/officeDocument/2006/relationships" r:embed="rId48" cstate="print"/>
        <a:srcRect/>
        <a:stretch>
          <a:fillRect/>
        </a:stretch>
      </xdr:blipFill>
      <xdr:spPr bwMode="auto">
        <a:xfrm>
          <a:off x="3858985" y="127835479"/>
          <a:ext cx="600076" cy="783864"/>
        </a:xfrm>
        <a:prstGeom prst="rect">
          <a:avLst/>
        </a:prstGeom>
        <a:noFill/>
        <a:ln w="9525">
          <a:noFill/>
          <a:miter lim="800000"/>
          <a:headEnd/>
          <a:tailEnd/>
        </a:ln>
      </xdr:spPr>
    </xdr:pic>
    <xdr:clientData/>
  </xdr:twoCellAnchor>
  <xdr:twoCellAnchor editAs="oneCell">
    <xdr:from>
      <xdr:col>2</xdr:col>
      <xdr:colOff>394607</xdr:colOff>
      <xdr:row>206</xdr:row>
      <xdr:rowOff>94705</xdr:rowOff>
    </xdr:from>
    <xdr:to>
      <xdr:col>2</xdr:col>
      <xdr:colOff>1428750</xdr:colOff>
      <xdr:row>206</xdr:row>
      <xdr:rowOff>802820</xdr:rowOff>
    </xdr:to>
    <xdr:pic>
      <xdr:nvPicPr>
        <xdr:cNvPr id="54" name="Picture 1031" descr="http://files.bftrus.ru/Marketing/foto_products/acces-bft/acces-virgo_bat_300px.png">
          <a:extLst>
            <a:ext uri="{FF2B5EF4-FFF2-40B4-BE49-F238E27FC236}">
              <a16:creationId xmlns:a16="http://schemas.microsoft.com/office/drawing/2014/main" xmlns="" id="{7A623AAA-1C20-44BB-885D-1305BAAE6A27}"/>
            </a:ext>
          </a:extLst>
        </xdr:cNvPr>
        <xdr:cNvPicPr>
          <a:picLocks noChangeAspect="1" noChangeArrowheads="1"/>
        </xdr:cNvPicPr>
      </xdr:nvPicPr>
      <xdr:blipFill>
        <a:blip xmlns:r="http://schemas.openxmlformats.org/officeDocument/2006/relationships" r:embed="rId33" cstate="print"/>
        <a:srcRect/>
        <a:stretch>
          <a:fillRect/>
        </a:stretch>
      </xdr:blipFill>
      <xdr:spPr bwMode="auto">
        <a:xfrm>
          <a:off x="3528332" y="150437305"/>
          <a:ext cx="1034143" cy="708115"/>
        </a:xfrm>
        <a:prstGeom prst="rect">
          <a:avLst/>
        </a:prstGeom>
        <a:noFill/>
        <a:ln w="9525">
          <a:noFill/>
          <a:miter lim="800000"/>
          <a:headEnd/>
          <a:tailEnd/>
        </a:ln>
      </xdr:spPr>
    </xdr:pic>
    <xdr:clientData/>
  </xdr:twoCellAnchor>
  <xdr:twoCellAnchor editAs="oneCell">
    <xdr:from>
      <xdr:col>2</xdr:col>
      <xdr:colOff>441959</xdr:colOff>
      <xdr:row>371</xdr:row>
      <xdr:rowOff>217714</xdr:rowOff>
    </xdr:from>
    <xdr:to>
      <xdr:col>2</xdr:col>
      <xdr:colOff>1234168</xdr:colOff>
      <xdr:row>371</xdr:row>
      <xdr:rowOff>685800</xdr:rowOff>
    </xdr:to>
    <xdr:pic>
      <xdr:nvPicPr>
        <xdr:cNvPr id="55" name="Picture 1031" descr="http://files.bftrus.ru/Marketing/foto_products/acces-bft/acces-virgo_bat_300px.png">
          <a:extLst>
            <a:ext uri="{FF2B5EF4-FFF2-40B4-BE49-F238E27FC236}">
              <a16:creationId xmlns:a16="http://schemas.microsoft.com/office/drawing/2014/main" xmlns="" id="{ED3267A9-BDF2-43CB-A8C9-ED921BF751A4}"/>
            </a:ext>
          </a:extLst>
        </xdr:cNvPr>
        <xdr:cNvPicPr>
          <a:picLocks noChangeAspect="1" noChangeArrowheads="1"/>
        </xdr:cNvPicPr>
      </xdr:nvPicPr>
      <xdr:blipFill>
        <a:blip xmlns:r="http://schemas.openxmlformats.org/officeDocument/2006/relationships" r:embed="rId49" cstate="print"/>
        <a:srcRect/>
        <a:stretch>
          <a:fillRect/>
        </a:stretch>
      </xdr:blipFill>
      <xdr:spPr bwMode="auto">
        <a:xfrm>
          <a:off x="3575684" y="235894789"/>
          <a:ext cx="792209" cy="468086"/>
        </a:xfrm>
        <a:prstGeom prst="rect">
          <a:avLst/>
        </a:prstGeom>
        <a:noFill/>
        <a:ln w="9525">
          <a:noFill/>
          <a:miter lim="800000"/>
          <a:headEnd/>
          <a:tailEnd/>
        </a:ln>
      </xdr:spPr>
    </xdr:pic>
    <xdr:clientData/>
  </xdr:twoCellAnchor>
  <xdr:twoCellAnchor editAs="oneCell">
    <xdr:from>
      <xdr:col>2</xdr:col>
      <xdr:colOff>280034</xdr:colOff>
      <xdr:row>153</xdr:row>
      <xdr:rowOff>53340</xdr:rowOff>
    </xdr:from>
    <xdr:to>
      <xdr:col>2</xdr:col>
      <xdr:colOff>1104899</xdr:colOff>
      <xdr:row>153</xdr:row>
      <xdr:rowOff>556260</xdr:rowOff>
    </xdr:to>
    <xdr:pic>
      <xdr:nvPicPr>
        <xdr:cNvPr id="56" name="Picture 4097" descr="http://files.bftrus.ru/Marketing/foto_products/acces-bft/acces-pegaso_ada_300px.png">
          <a:extLst>
            <a:ext uri="{FF2B5EF4-FFF2-40B4-BE49-F238E27FC236}">
              <a16:creationId xmlns:a16="http://schemas.microsoft.com/office/drawing/2014/main" xmlns="" id="{CCAC54E0-E1E0-4B9B-9474-0596D0F4E737}"/>
            </a:ext>
          </a:extLst>
        </xdr:cNvPr>
        <xdr:cNvPicPr>
          <a:picLocks noChangeAspect="1" noChangeArrowheads="1"/>
        </xdr:cNvPicPr>
      </xdr:nvPicPr>
      <xdr:blipFill>
        <a:blip xmlns:r="http://schemas.openxmlformats.org/officeDocument/2006/relationships" r:embed="rId50" cstate="print"/>
        <a:srcRect/>
        <a:stretch>
          <a:fillRect/>
        </a:stretch>
      </xdr:blipFill>
      <xdr:spPr bwMode="auto">
        <a:xfrm>
          <a:off x="3413759" y="112924590"/>
          <a:ext cx="824865" cy="502920"/>
        </a:xfrm>
        <a:prstGeom prst="rect">
          <a:avLst/>
        </a:prstGeom>
        <a:noFill/>
        <a:ln w="9525">
          <a:noFill/>
          <a:miter lim="800000"/>
          <a:headEnd/>
          <a:tailEnd/>
        </a:ln>
      </xdr:spPr>
    </xdr:pic>
    <xdr:clientData/>
  </xdr:twoCellAnchor>
  <xdr:twoCellAnchor editAs="oneCell">
    <xdr:from>
      <xdr:col>2</xdr:col>
      <xdr:colOff>453513</xdr:colOff>
      <xdr:row>152</xdr:row>
      <xdr:rowOff>130793</xdr:rowOff>
    </xdr:from>
    <xdr:to>
      <xdr:col>2</xdr:col>
      <xdr:colOff>1243898</xdr:colOff>
      <xdr:row>153</xdr:row>
      <xdr:rowOff>65206</xdr:rowOff>
    </xdr:to>
    <xdr:pic>
      <xdr:nvPicPr>
        <xdr:cNvPr id="57" name="Picture 4098" descr="http://files.bftrus.ru/Marketing/foto_products/acces-bft/acces-pig_ulisse_300px.png">
          <a:extLst>
            <a:ext uri="{FF2B5EF4-FFF2-40B4-BE49-F238E27FC236}">
              <a16:creationId xmlns:a16="http://schemas.microsoft.com/office/drawing/2014/main" xmlns="" id="{5E2C497F-DA8E-474F-8808-4EEA7459F929}"/>
            </a:ext>
          </a:extLst>
        </xdr:cNvPr>
        <xdr:cNvPicPr>
          <a:picLocks noChangeAspect="1" noChangeArrowheads="1"/>
        </xdr:cNvPicPr>
      </xdr:nvPicPr>
      <xdr:blipFill>
        <a:blip xmlns:r="http://schemas.openxmlformats.org/officeDocument/2006/relationships" r:embed="rId51" cstate="print"/>
        <a:srcRect/>
        <a:stretch>
          <a:fillRect/>
        </a:stretch>
      </xdr:blipFill>
      <xdr:spPr bwMode="auto">
        <a:xfrm rot="6343695">
          <a:off x="3691374" y="112250207"/>
          <a:ext cx="582113" cy="790385"/>
        </a:xfrm>
        <a:prstGeom prst="rect">
          <a:avLst/>
        </a:prstGeom>
        <a:noFill/>
        <a:ln w="9525">
          <a:noFill/>
          <a:miter lim="800000"/>
          <a:headEnd/>
          <a:tailEnd/>
        </a:ln>
      </xdr:spPr>
    </xdr:pic>
    <xdr:clientData/>
  </xdr:twoCellAnchor>
  <xdr:twoCellAnchor editAs="oneCell">
    <xdr:from>
      <xdr:col>2</xdr:col>
      <xdr:colOff>545918</xdr:colOff>
      <xdr:row>156</xdr:row>
      <xdr:rowOff>236520</xdr:rowOff>
    </xdr:from>
    <xdr:to>
      <xdr:col>2</xdr:col>
      <xdr:colOff>1466849</xdr:colOff>
      <xdr:row>157</xdr:row>
      <xdr:rowOff>354329</xdr:rowOff>
    </xdr:to>
    <xdr:pic>
      <xdr:nvPicPr>
        <xdr:cNvPr id="58" name="Изображение 1" descr="acces-mitto-b-rcb-02_300px.png">
          <a:extLst>
            <a:ext uri="{FF2B5EF4-FFF2-40B4-BE49-F238E27FC236}">
              <a16:creationId xmlns:a16="http://schemas.microsoft.com/office/drawing/2014/main" xmlns="" id="{18992584-959E-4CA5-9B2C-971E4B80A943}"/>
            </a:ext>
          </a:extLst>
        </xdr:cNvPr>
        <xdr:cNvPicPr>
          <a:picLocks noChangeAspect="1"/>
        </xdr:cNvPicPr>
      </xdr:nvPicPr>
      <xdr:blipFill>
        <a:blip xmlns:r="http://schemas.openxmlformats.org/officeDocument/2006/relationships" r:embed="rId52" cstate="print"/>
        <a:srcRect/>
        <a:stretch>
          <a:fillRect/>
        </a:stretch>
      </xdr:blipFill>
      <xdr:spPr bwMode="auto">
        <a:xfrm>
          <a:off x="3679643" y="114165045"/>
          <a:ext cx="920931" cy="794084"/>
        </a:xfrm>
        <a:prstGeom prst="rect">
          <a:avLst/>
        </a:prstGeom>
        <a:noFill/>
        <a:ln w="9525">
          <a:noFill/>
          <a:miter lim="800000"/>
          <a:headEnd/>
          <a:tailEnd/>
        </a:ln>
      </xdr:spPr>
    </xdr:pic>
    <xdr:clientData/>
  </xdr:twoCellAnchor>
  <xdr:twoCellAnchor editAs="oneCell">
    <xdr:from>
      <xdr:col>2</xdr:col>
      <xdr:colOff>579211</xdr:colOff>
      <xdr:row>157</xdr:row>
      <xdr:rowOff>426901</xdr:rowOff>
    </xdr:from>
    <xdr:to>
      <xdr:col>2</xdr:col>
      <xdr:colOff>1576161</xdr:colOff>
      <xdr:row>159</xdr:row>
      <xdr:rowOff>77287</xdr:rowOff>
    </xdr:to>
    <xdr:pic>
      <xdr:nvPicPr>
        <xdr:cNvPr id="59" name="Изображение 2" descr="acces-mitto-b-rcb-04_300px.png">
          <a:extLst>
            <a:ext uri="{FF2B5EF4-FFF2-40B4-BE49-F238E27FC236}">
              <a16:creationId xmlns:a16="http://schemas.microsoft.com/office/drawing/2014/main" xmlns="" id="{CFF8436C-26B1-4120-9F7B-FAEA6640757F}"/>
            </a:ext>
          </a:extLst>
        </xdr:cNvPr>
        <xdr:cNvPicPr>
          <a:picLocks noChangeAspect="1"/>
        </xdr:cNvPicPr>
      </xdr:nvPicPr>
      <xdr:blipFill>
        <a:blip xmlns:r="http://schemas.openxmlformats.org/officeDocument/2006/relationships" r:embed="rId53" cstate="print"/>
        <a:srcRect/>
        <a:stretch>
          <a:fillRect/>
        </a:stretch>
      </xdr:blipFill>
      <xdr:spPr bwMode="auto">
        <a:xfrm>
          <a:off x="3712936" y="115031701"/>
          <a:ext cx="996950" cy="812436"/>
        </a:xfrm>
        <a:prstGeom prst="rect">
          <a:avLst/>
        </a:prstGeom>
        <a:noFill/>
        <a:ln w="9525">
          <a:noFill/>
          <a:miter lim="800000"/>
          <a:headEnd/>
          <a:tailEnd/>
        </a:ln>
      </xdr:spPr>
    </xdr:pic>
    <xdr:clientData/>
  </xdr:twoCellAnchor>
  <xdr:twoCellAnchor editAs="oneCell">
    <xdr:from>
      <xdr:col>2</xdr:col>
      <xdr:colOff>929640</xdr:colOff>
      <xdr:row>159</xdr:row>
      <xdr:rowOff>0</xdr:rowOff>
    </xdr:from>
    <xdr:to>
      <xdr:col>2</xdr:col>
      <xdr:colOff>929640</xdr:colOff>
      <xdr:row>160</xdr:row>
      <xdr:rowOff>39729</xdr:rowOff>
    </xdr:to>
    <xdr:pic>
      <xdr:nvPicPr>
        <xdr:cNvPr id="60" name="Изображение 253">
          <a:extLst>
            <a:ext uri="{FF2B5EF4-FFF2-40B4-BE49-F238E27FC236}">
              <a16:creationId xmlns:a16="http://schemas.microsoft.com/office/drawing/2014/main" xmlns="" id="{1C013C91-748A-476D-B040-2FBA7A9BC5BD}"/>
            </a:ext>
          </a:extLst>
        </xdr:cNvPr>
        <xdr:cNvPicPr>
          <a:picLocks noChangeAspect="1" noChangeArrowheads="1"/>
        </xdr:cNvPicPr>
      </xdr:nvPicPr>
      <xdr:blipFill>
        <a:blip xmlns:r="http://schemas.openxmlformats.org/officeDocument/2006/relationships" r:embed="rId54"/>
        <a:srcRect/>
        <a:stretch>
          <a:fillRect/>
        </a:stretch>
      </xdr:blipFill>
      <xdr:spPr bwMode="auto">
        <a:xfrm rot="-900000">
          <a:off x="4063365" y="115766850"/>
          <a:ext cx="0" cy="782679"/>
        </a:xfrm>
        <a:prstGeom prst="rect">
          <a:avLst/>
        </a:prstGeom>
        <a:noFill/>
        <a:ln w="9525">
          <a:noFill/>
          <a:miter lim="800000"/>
          <a:headEnd/>
          <a:tailEnd/>
        </a:ln>
      </xdr:spPr>
    </xdr:pic>
    <xdr:clientData/>
  </xdr:twoCellAnchor>
  <xdr:twoCellAnchor editAs="oneCell">
    <xdr:from>
      <xdr:col>1</xdr:col>
      <xdr:colOff>255811</xdr:colOff>
      <xdr:row>288</xdr:row>
      <xdr:rowOff>323215</xdr:rowOff>
    </xdr:from>
    <xdr:to>
      <xdr:col>2</xdr:col>
      <xdr:colOff>1152271</xdr:colOff>
      <xdr:row>296</xdr:row>
      <xdr:rowOff>353729</xdr:rowOff>
    </xdr:to>
    <xdr:pic>
      <xdr:nvPicPr>
        <xdr:cNvPr id="61" name="Рисунок 263">
          <a:extLst>
            <a:ext uri="{FF2B5EF4-FFF2-40B4-BE49-F238E27FC236}">
              <a16:creationId xmlns:a16="http://schemas.microsoft.com/office/drawing/2014/main" xmlns="" id="{04065272-CEC3-4F22-9AE4-16926B3ED672}"/>
            </a:ext>
          </a:extLst>
        </xdr:cNvPr>
        <xdr:cNvPicPr>
          <a:picLocks noChangeAspect="1"/>
        </xdr:cNvPicPr>
      </xdr:nvPicPr>
      <xdr:blipFill>
        <a:blip xmlns:r="http://schemas.openxmlformats.org/officeDocument/2006/relationships" r:embed="rId55" cstate="print"/>
        <a:srcRect/>
        <a:stretch>
          <a:fillRect/>
        </a:stretch>
      </xdr:blipFill>
      <xdr:spPr bwMode="auto">
        <a:xfrm>
          <a:off x="1084486" y="186079765"/>
          <a:ext cx="3201510" cy="3449989"/>
        </a:xfrm>
        <a:prstGeom prst="rect">
          <a:avLst/>
        </a:prstGeom>
        <a:noFill/>
        <a:ln w="9525">
          <a:noFill/>
          <a:miter lim="800000"/>
          <a:headEnd/>
          <a:tailEnd/>
        </a:ln>
      </xdr:spPr>
    </xdr:pic>
    <xdr:clientData/>
  </xdr:twoCellAnchor>
  <xdr:twoCellAnchor editAs="oneCell">
    <xdr:from>
      <xdr:col>2</xdr:col>
      <xdr:colOff>4083</xdr:colOff>
      <xdr:row>341</xdr:row>
      <xdr:rowOff>53339</xdr:rowOff>
    </xdr:from>
    <xdr:to>
      <xdr:col>2</xdr:col>
      <xdr:colOff>2013856</xdr:colOff>
      <xdr:row>346</xdr:row>
      <xdr:rowOff>35470</xdr:rowOff>
    </xdr:to>
    <xdr:pic>
      <xdr:nvPicPr>
        <xdr:cNvPr id="62" name="Рисунок 4">
          <a:extLst>
            <a:ext uri="{FF2B5EF4-FFF2-40B4-BE49-F238E27FC236}">
              <a16:creationId xmlns:a16="http://schemas.microsoft.com/office/drawing/2014/main" xmlns="" id="{B019FAC7-EBC1-4C50-B38D-7F42421145B3}"/>
            </a:ext>
          </a:extLst>
        </xdr:cNvPr>
        <xdr:cNvPicPr>
          <a:picLocks noChangeAspect="1"/>
        </xdr:cNvPicPr>
      </xdr:nvPicPr>
      <xdr:blipFill>
        <a:blip xmlns:r="http://schemas.openxmlformats.org/officeDocument/2006/relationships" r:embed="rId56" cstate="print"/>
        <a:srcRect/>
        <a:stretch>
          <a:fillRect/>
        </a:stretch>
      </xdr:blipFill>
      <xdr:spPr bwMode="auto">
        <a:xfrm>
          <a:off x="3137808" y="212660864"/>
          <a:ext cx="2009773" cy="2601506"/>
        </a:xfrm>
        <a:prstGeom prst="rect">
          <a:avLst/>
        </a:prstGeom>
        <a:noFill/>
        <a:ln w="9525">
          <a:noFill/>
          <a:miter lim="800000"/>
          <a:headEnd/>
          <a:tailEnd/>
        </a:ln>
      </xdr:spPr>
    </xdr:pic>
    <xdr:clientData/>
  </xdr:twoCellAnchor>
  <xdr:twoCellAnchor editAs="oneCell">
    <xdr:from>
      <xdr:col>1</xdr:col>
      <xdr:colOff>1280160</xdr:colOff>
      <xdr:row>133</xdr:row>
      <xdr:rowOff>91440</xdr:rowOff>
    </xdr:from>
    <xdr:to>
      <xdr:col>1</xdr:col>
      <xdr:colOff>1280160</xdr:colOff>
      <xdr:row>133</xdr:row>
      <xdr:rowOff>381000</xdr:rowOff>
    </xdr:to>
    <xdr:pic>
      <xdr:nvPicPr>
        <xdr:cNvPr id="63" name="Рисунок 9" descr="d-track-logo.png">
          <a:extLst>
            <a:ext uri="{FF2B5EF4-FFF2-40B4-BE49-F238E27FC236}">
              <a16:creationId xmlns:a16="http://schemas.microsoft.com/office/drawing/2014/main" xmlns="" id="{C3AA2936-FF75-4EBA-A9D3-6E212F69EE40}"/>
            </a:ext>
          </a:extLst>
        </xdr:cNvPr>
        <xdr:cNvPicPr>
          <a:picLocks noChangeAspect="1"/>
        </xdr:cNvPicPr>
      </xdr:nvPicPr>
      <xdr:blipFill>
        <a:blip xmlns:r="http://schemas.openxmlformats.org/officeDocument/2006/relationships" r:embed="rId57"/>
        <a:srcRect/>
        <a:stretch>
          <a:fillRect/>
        </a:stretch>
      </xdr:blipFill>
      <xdr:spPr bwMode="auto">
        <a:xfrm>
          <a:off x="2108835" y="94312740"/>
          <a:ext cx="0" cy="289560"/>
        </a:xfrm>
        <a:prstGeom prst="rect">
          <a:avLst/>
        </a:prstGeom>
        <a:noFill/>
        <a:ln w="9525">
          <a:noFill/>
          <a:miter lim="800000"/>
          <a:headEnd/>
          <a:tailEnd/>
        </a:ln>
      </xdr:spPr>
    </xdr:pic>
    <xdr:clientData/>
  </xdr:twoCellAnchor>
  <xdr:twoCellAnchor editAs="oneCell">
    <xdr:from>
      <xdr:col>2</xdr:col>
      <xdr:colOff>1165860</xdr:colOff>
      <xdr:row>138</xdr:row>
      <xdr:rowOff>0</xdr:rowOff>
    </xdr:from>
    <xdr:to>
      <xdr:col>2</xdr:col>
      <xdr:colOff>1165860</xdr:colOff>
      <xdr:row>140</xdr:row>
      <xdr:rowOff>78381</xdr:rowOff>
    </xdr:to>
    <xdr:pic>
      <xdr:nvPicPr>
        <xdr:cNvPr id="64" name="Рисунок 124" descr="p925204_00002_01_pegaso_sb_300px.png">
          <a:extLst>
            <a:ext uri="{FF2B5EF4-FFF2-40B4-BE49-F238E27FC236}">
              <a16:creationId xmlns:a16="http://schemas.microsoft.com/office/drawing/2014/main" xmlns="" id="{43CCF3BB-CE3F-4F9C-8F69-A270CD53DFDF}"/>
            </a:ext>
          </a:extLst>
        </xdr:cNvPr>
        <xdr:cNvPicPr>
          <a:picLocks noChangeAspect="1"/>
        </xdr:cNvPicPr>
      </xdr:nvPicPr>
      <xdr:blipFill>
        <a:blip xmlns:r="http://schemas.openxmlformats.org/officeDocument/2006/relationships" r:embed="rId58"/>
        <a:srcRect/>
        <a:stretch>
          <a:fillRect/>
        </a:stretch>
      </xdr:blipFill>
      <xdr:spPr bwMode="auto">
        <a:xfrm>
          <a:off x="4299585" y="98393250"/>
          <a:ext cx="0" cy="1478556"/>
        </a:xfrm>
        <a:prstGeom prst="rect">
          <a:avLst/>
        </a:prstGeom>
        <a:noFill/>
        <a:ln w="9525">
          <a:noFill/>
          <a:miter lim="800000"/>
          <a:headEnd/>
          <a:tailEnd/>
        </a:ln>
      </xdr:spPr>
    </xdr:pic>
    <xdr:clientData/>
  </xdr:twoCellAnchor>
  <xdr:twoCellAnchor editAs="oneCell">
    <xdr:from>
      <xdr:col>2</xdr:col>
      <xdr:colOff>774519</xdr:colOff>
      <xdr:row>175</xdr:row>
      <xdr:rowOff>60960</xdr:rowOff>
    </xdr:from>
    <xdr:to>
      <xdr:col>2</xdr:col>
      <xdr:colOff>1387930</xdr:colOff>
      <xdr:row>176</xdr:row>
      <xdr:rowOff>6350</xdr:rowOff>
    </xdr:to>
    <xdr:pic>
      <xdr:nvPicPr>
        <xdr:cNvPr id="65" name="Рисунок 125" descr="acces-pegaso_up_control_5_300px.png">
          <a:extLst>
            <a:ext uri="{FF2B5EF4-FFF2-40B4-BE49-F238E27FC236}">
              <a16:creationId xmlns:a16="http://schemas.microsoft.com/office/drawing/2014/main" xmlns="" id="{271685B2-1AD8-4383-8BA2-6478D161A711}"/>
            </a:ext>
          </a:extLst>
        </xdr:cNvPr>
        <xdr:cNvPicPr>
          <a:picLocks noChangeAspect="1"/>
        </xdr:cNvPicPr>
      </xdr:nvPicPr>
      <xdr:blipFill>
        <a:blip xmlns:r="http://schemas.openxmlformats.org/officeDocument/2006/relationships" r:embed="rId59" cstate="print"/>
        <a:srcRect t="31213" r="39079"/>
        <a:stretch>
          <a:fillRect/>
        </a:stretch>
      </xdr:blipFill>
      <xdr:spPr bwMode="auto">
        <a:xfrm>
          <a:off x="3908244" y="128753235"/>
          <a:ext cx="613411" cy="764540"/>
        </a:xfrm>
        <a:prstGeom prst="rect">
          <a:avLst/>
        </a:prstGeom>
        <a:noFill/>
        <a:ln w="9525">
          <a:noFill/>
          <a:miter lim="800000"/>
          <a:headEnd/>
          <a:tailEnd/>
        </a:ln>
      </xdr:spPr>
    </xdr:pic>
    <xdr:clientData/>
  </xdr:twoCellAnchor>
  <xdr:twoCellAnchor editAs="oneCell">
    <xdr:from>
      <xdr:col>2</xdr:col>
      <xdr:colOff>516255</xdr:colOff>
      <xdr:row>365</xdr:row>
      <xdr:rowOff>137160</xdr:rowOff>
    </xdr:from>
    <xdr:to>
      <xdr:col>2</xdr:col>
      <xdr:colOff>1444625</xdr:colOff>
      <xdr:row>365</xdr:row>
      <xdr:rowOff>719455</xdr:rowOff>
    </xdr:to>
    <xdr:pic>
      <xdr:nvPicPr>
        <xdr:cNvPr id="66" name="Picture 577" descr="http://files.bftrus.ru/Marketing/foto_products/acces-bft/acces-ell_3_300px.png">
          <a:extLst>
            <a:ext uri="{FF2B5EF4-FFF2-40B4-BE49-F238E27FC236}">
              <a16:creationId xmlns:a16="http://schemas.microsoft.com/office/drawing/2014/main" xmlns="" id="{C67EAE08-7CEE-4D0B-AA30-E251FE30E81D}"/>
            </a:ext>
          </a:extLst>
        </xdr:cNvPr>
        <xdr:cNvPicPr>
          <a:picLocks noChangeAspect="1" noChangeArrowheads="1"/>
        </xdr:cNvPicPr>
      </xdr:nvPicPr>
      <xdr:blipFill>
        <a:blip xmlns:r="http://schemas.openxmlformats.org/officeDocument/2006/relationships" r:embed="rId60" cstate="print"/>
        <a:srcRect/>
        <a:stretch>
          <a:fillRect/>
        </a:stretch>
      </xdr:blipFill>
      <xdr:spPr bwMode="auto">
        <a:xfrm>
          <a:off x="3649980" y="231013635"/>
          <a:ext cx="928370" cy="582295"/>
        </a:xfrm>
        <a:prstGeom prst="rect">
          <a:avLst/>
        </a:prstGeom>
        <a:noFill/>
        <a:ln w="9525">
          <a:noFill/>
          <a:miter lim="800000"/>
          <a:headEnd/>
          <a:tailEnd/>
        </a:ln>
      </xdr:spPr>
    </xdr:pic>
    <xdr:clientData/>
  </xdr:twoCellAnchor>
  <xdr:twoCellAnchor editAs="oneCell">
    <xdr:from>
      <xdr:col>2</xdr:col>
      <xdr:colOff>247377</xdr:colOff>
      <xdr:row>133</xdr:row>
      <xdr:rowOff>1255940</xdr:rowOff>
    </xdr:from>
    <xdr:to>
      <xdr:col>2</xdr:col>
      <xdr:colOff>741136</xdr:colOff>
      <xdr:row>135</xdr:row>
      <xdr:rowOff>322396</xdr:rowOff>
    </xdr:to>
    <xdr:pic>
      <xdr:nvPicPr>
        <xdr:cNvPr id="67" name="Рисунок 124" descr="p925204_00002_01_pegaso_sb_300px.png">
          <a:extLst>
            <a:ext uri="{FF2B5EF4-FFF2-40B4-BE49-F238E27FC236}">
              <a16:creationId xmlns:a16="http://schemas.microsoft.com/office/drawing/2014/main" xmlns="" id="{8011623D-1BDB-41FB-A584-5B700F166641}"/>
            </a:ext>
          </a:extLst>
        </xdr:cNvPr>
        <xdr:cNvPicPr>
          <a:picLocks noChangeAspect="1"/>
        </xdr:cNvPicPr>
      </xdr:nvPicPr>
      <xdr:blipFill>
        <a:blip xmlns:r="http://schemas.openxmlformats.org/officeDocument/2006/relationships" r:embed="rId58" cstate="print"/>
        <a:srcRect/>
        <a:stretch>
          <a:fillRect/>
        </a:stretch>
      </xdr:blipFill>
      <xdr:spPr bwMode="auto">
        <a:xfrm>
          <a:off x="3381102" y="95477240"/>
          <a:ext cx="493759" cy="1295306"/>
        </a:xfrm>
        <a:prstGeom prst="rect">
          <a:avLst/>
        </a:prstGeom>
        <a:noFill/>
        <a:ln w="9525">
          <a:noFill/>
          <a:miter lim="800000"/>
          <a:headEnd/>
          <a:tailEnd/>
        </a:ln>
      </xdr:spPr>
    </xdr:pic>
    <xdr:clientData/>
  </xdr:twoCellAnchor>
  <xdr:twoCellAnchor editAs="oneCell">
    <xdr:from>
      <xdr:col>1</xdr:col>
      <xdr:colOff>1143000</xdr:colOff>
      <xdr:row>15</xdr:row>
      <xdr:rowOff>22860</xdr:rowOff>
    </xdr:from>
    <xdr:to>
      <xdr:col>1</xdr:col>
      <xdr:colOff>1143000</xdr:colOff>
      <xdr:row>15</xdr:row>
      <xdr:rowOff>365760</xdr:rowOff>
    </xdr:to>
    <xdr:pic>
      <xdr:nvPicPr>
        <xdr:cNvPr id="68" name="Рисунок 9" descr="d-track-logo.png">
          <a:extLst>
            <a:ext uri="{FF2B5EF4-FFF2-40B4-BE49-F238E27FC236}">
              <a16:creationId xmlns:a16="http://schemas.microsoft.com/office/drawing/2014/main" xmlns="" id="{43990B90-CFCC-4C72-AEE4-5FE293D249D5}"/>
            </a:ext>
          </a:extLst>
        </xdr:cNvPr>
        <xdr:cNvPicPr>
          <a:picLocks noChangeAspect="1"/>
        </xdr:cNvPicPr>
      </xdr:nvPicPr>
      <xdr:blipFill>
        <a:blip xmlns:r="http://schemas.openxmlformats.org/officeDocument/2006/relationships" r:embed="rId3"/>
        <a:srcRect/>
        <a:stretch>
          <a:fillRect/>
        </a:stretch>
      </xdr:blipFill>
      <xdr:spPr bwMode="auto">
        <a:xfrm>
          <a:off x="1971675" y="4461510"/>
          <a:ext cx="0" cy="342900"/>
        </a:xfrm>
        <a:prstGeom prst="rect">
          <a:avLst/>
        </a:prstGeom>
        <a:noFill/>
        <a:ln w="9525">
          <a:noFill/>
          <a:miter lim="800000"/>
          <a:headEnd/>
          <a:tailEnd/>
        </a:ln>
      </xdr:spPr>
    </xdr:pic>
    <xdr:clientData/>
  </xdr:twoCellAnchor>
  <xdr:twoCellAnchor editAs="oneCell">
    <xdr:from>
      <xdr:col>1</xdr:col>
      <xdr:colOff>1082040</xdr:colOff>
      <xdr:row>15</xdr:row>
      <xdr:rowOff>845820</xdr:rowOff>
    </xdr:from>
    <xdr:to>
      <xdr:col>1</xdr:col>
      <xdr:colOff>1082040</xdr:colOff>
      <xdr:row>16</xdr:row>
      <xdr:rowOff>347254</xdr:rowOff>
    </xdr:to>
    <xdr:pic>
      <xdr:nvPicPr>
        <xdr:cNvPr id="69" name="Рисунок 9" descr="d-track-logo.png">
          <a:extLst>
            <a:ext uri="{FF2B5EF4-FFF2-40B4-BE49-F238E27FC236}">
              <a16:creationId xmlns:a16="http://schemas.microsoft.com/office/drawing/2014/main" xmlns="" id="{509FD7D8-B9E8-4E6C-ACE1-283081042C24}"/>
            </a:ext>
          </a:extLst>
        </xdr:cNvPr>
        <xdr:cNvPicPr>
          <a:picLocks noChangeAspect="1"/>
        </xdr:cNvPicPr>
      </xdr:nvPicPr>
      <xdr:blipFill>
        <a:blip xmlns:r="http://schemas.openxmlformats.org/officeDocument/2006/relationships" r:embed="rId3"/>
        <a:srcRect/>
        <a:stretch>
          <a:fillRect/>
        </a:stretch>
      </xdr:blipFill>
      <xdr:spPr bwMode="auto">
        <a:xfrm>
          <a:off x="1910715" y="5236845"/>
          <a:ext cx="0" cy="349159"/>
        </a:xfrm>
        <a:prstGeom prst="rect">
          <a:avLst/>
        </a:prstGeom>
        <a:noFill/>
        <a:ln w="9525">
          <a:noFill/>
          <a:miter lim="800000"/>
          <a:headEnd/>
          <a:tailEnd/>
        </a:ln>
      </xdr:spPr>
    </xdr:pic>
    <xdr:clientData/>
  </xdr:twoCellAnchor>
  <xdr:twoCellAnchor editAs="oneCell">
    <xdr:from>
      <xdr:col>2</xdr:col>
      <xdr:colOff>255814</xdr:colOff>
      <xdr:row>65</xdr:row>
      <xdr:rowOff>84909</xdr:rowOff>
    </xdr:from>
    <xdr:to>
      <xdr:col>2</xdr:col>
      <xdr:colOff>255814</xdr:colOff>
      <xdr:row>65</xdr:row>
      <xdr:rowOff>435429</xdr:rowOff>
    </xdr:to>
    <xdr:pic>
      <xdr:nvPicPr>
        <xdr:cNvPr id="70" name="Рисунок 9" descr="d-track-logo.png">
          <a:extLst>
            <a:ext uri="{FF2B5EF4-FFF2-40B4-BE49-F238E27FC236}">
              <a16:creationId xmlns:a16="http://schemas.microsoft.com/office/drawing/2014/main" xmlns="" id="{F90F4866-1775-4E8A-9CFF-4C5395449712}"/>
            </a:ext>
          </a:extLst>
        </xdr:cNvPr>
        <xdr:cNvPicPr>
          <a:picLocks noChangeAspect="1"/>
        </xdr:cNvPicPr>
      </xdr:nvPicPr>
      <xdr:blipFill>
        <a:blip xmlns:r="http://schemas.openxmlformats.org/officeDocument/2006/relationships" r:embed="rId3"/>
        <a:srcRect/>
        <a:stretch>
          <a:fillRect/>
        </a:stretch>
      </xdr:blipFill>
      <xdr:spPr bwMode="auto">
        <a:xfrm>
          <a:off x="3389539" y="38584959"/>
          <a:ext cx="0" cy="350520"/>
        </a:xfrm>
        <a:prstGeom prst="rect">
          <a:avLst/>
        </a:prstGeom>
        <a:noFill/>
        <a:ln w="9525">
          <a:noFill/>
          <a:miter lim="800000"/>
          <a:headEnd/>
          <a:tailEnd/>
        </a:ln>
      </xdr:spPr>
    </xdr:pic>
    <xdr:clientData/>
  </xdr:twoCellAnchor>
  <xdr:twoCellAnchor editAs="oneCell">
    <xdr:from>
      <xdr:col>1</xdr:col>
      <xdr:colOff>967740</xdr:colOff>
      <xdr:row>66</xdr:row>
      <xdr:rowOff>7620</xdr:rowOff>
    </xdr:from>
    <xdr:to>
      <xdr:col>1</xdr:col>
      <xdr:colOff>967740</xdr:colOff>
      <xdr:row>66</xdr:row>
      <xdr:rowOff>358140</xdr:rowOff>
    </xdr:to>
    <xdr:pic>
      <xdr:nvPicPr>
        <xdr:cNvPr id="71" name="Рисунок 9" descr="d-track-logo.png">
          <a:extLst>
            <a:ext uri="{FF2B5EF4-FFF2-40B4-BE49-F238E27FC236}">
              <a16:creationId xmlns:a16="http://schemas.microsoft.com/office/drawing/2014/main" xmlns="" id="{BC6A13DA-2FC2-4682-A874-67E4EA06C7B3}"/>
            </a:ext>
          </a:extLst>
        </xdr:cNvPr>
        <xdr:cNvPicPr>
          <a:picLocks noChangeAspect="1"/>
        </xdr:cNvPicPr>
      </xdr:nvPicPr>
      <xdr:blipFill>
        <a:blip xmlns:r="http://schemas.openxmlformats.org/officeDocument/2006/relationships" r:embed="rId3"/>
        <a:srcRect/>
        <a:stretch>
          <a:fillRect/>
        </a:stretch>
      </xdr:blipFill>
      <xdr:spPr bwMode="auto">
        <a:xfrm>
          <a:off x="1796415" y="39650670"/>
          <a:ext cx="0" cy="350520"/>
        </a:xfrm>
        <a:prstGeom prst="rect">
          <a:avLst/>
        </a:prstGeom>
        <a:noFill/>
        <a:ln w="9525">
          <a:noFill/>
          <a:miter lim="800000"/>
          <a:headEnd/>
          <a:tailEnd/>
        </a:ln>
      </xdr:spPr>
    </xdr:pic>
    <xdr:clientData/>
  </xdr:twoCellAnchor>
  <xdr:twoCellAnchor editAs="oneCell">
    <xdr:from>
      <xdr:col>1</xdr:col>
      <xdr:colOff>937260</xdr:colOff>
      <xdr:row>46</xdr:row>
      <xdr:rowOff>30480</xdr:rowOff>
    </xdr:from>
    <xdr:to>
      <xdr:col>1</xdr:col>
      <xdr:colOff>937260</xdr:colOff>
      <xdr:row>46</xdr:row>
      <xdr:rowOff>397057</xdr:rowOff>
    </xdr:to>
    <xdr:pic>
      <xdr:nvPicPr>
        <xdr:cNvPr id="72" name="Рисунок 9" descr="d-track-logo.png">
          <a:extLst>
            <a:ext uri="{FF2B5EF4-FFF2-40B4-BE49-F238E27FC236}">
              <a16:creationId xmlns:a16="http://schemas.microsoft.com/office/drawing/2014/main" xmlns="" id="{0AD9121B-E465-4107-811C-859925E5DAE6}"/>
            </a:ext>
          </a:extLst>
        </xdr:cNvPr>
        <xdr:cNvPicPr>
          <a:picLocks noChangeAspect="1"/>
        </xdr:cNvPicPr>
      </xdr:nvPicPr>
      <xdr:blipFill>
        <a:blip xmlns:r="http://schemas.openxmlformats.org/officeDocument/2006/relationships" r:embed="rId3"/>
        <a:srcRect/>
        <a:stretch>
          <a:fillRect/>
        </a:stretch>
      </xdr:blipFill>
      <xdr:spPr bwMode="auto">
        <a:xfrm>
          <a:off x="1765935" y="28776930"/>
          <a:ext cx="0" cy="366577"/>
        </a:xfrm>
        <a:prstGeom prst="rect">
          <a:avLst/>
        </a:prstGeom>
        <a:noFill/>
        <a:ln w="9525">
          <a:noFill/>
          <a:miter lim="800000"/>
          <a:headEnd/>
          <a:tailEnd/>
        </a:ln>
      </xdr:spPr>
    </xdr:pic>
    <xdr:clientData/>
  </xdr:twoCellAnchor>
  <xdr:twoCellAnchor editAs="oneCell">
    <xdr:from>
      <xdr:col>1</xdr:col>
      <xdr:colOff>670560</xdr:colOff>
      <xdr:row>81</xdr:row>
      <xdr:rowOff>7620</xdr:rowOff>
    </xdr:from>
    <xdr:to>
      <xdr:col>1</xdr:col>
      <xdr:colOff>670560</xdr:colOff>
      <xdr:row>81</xdr:row>
      <xdr:rowOff>359413</xdr:rowOff>
    </xdr:to>
    <xdr:pic>
      <xdr:nvPicPr>
        <xdr:cNvPr id="73" name="Рисунок 9" descr="d-track-logo.png">
          <a:extLst>
            <a:ext uri="{FF2B5EF4-FFF2-40B4-BE49-F238E27FC236}">
              <a16:creationId xmlns:a16="http://schemas.microsoft.com/office/drawing/2014/main" xmlns="" id="{CFA0AFEC-434E-4509-ADCE-CCDD350C70DD}"/>
            </a:ext>
          </a:extLst>
        </xdr:cNvPr>
        <xdr:cNvPicPr>
          <a:picLocks noChangeAspect="1"/>
        </xdr:cNvPicPr>
      </xdr:nvPicPr>
      <xdr:blipFill>
        <a:blip xmlns:r="http://schemas.openxmlformats.org/officeDocument/2006/relationships" r:embed="rId3"/>
        <a:srcRect/>
        <a:stretch>
          <a:fillRect/>
        </a:stretch>
      </xdr:blipFill>
      <xdr:spPr bwMode="auto">
        <a:xfrm>
          <a:off x="1499235" y="59843670"/>
          <a:ext cx="0" cy="351793"/>
        </a:xfrm>
        <a:prstGeom prst="rect">
          <a:avLst/>
        </a:prstGeom>
        <a:noFill/>
        <a:ln w="9525">
          <a:noFill/>
          <a:miter lim="800000"/>
          <a:headEnd/>
          <a:tailEnd/>
        </a:ln>
      </xdr:spPr>
    </xdr:pic>
    <xdr:clientData/>
  </xdr:twoCellAnchor>
  <xdr:twoCellAnchor editAs="oneCell">
    <xdr:from>
      <xdr:col>1</xdr:col>
      <xdr:colOff>900430</xdr:colOff>
      <xdr:row>86</xdr:row>
      <xdr:rowOff>391160</xdr:rowOff>
    </xdr:from>
    <xdr:to>
      <xdr:col>1</xdr:col>
      <xdr:colOff>909955</xdr:colOff>
      <xdr:row>86</xdr:row>
      <xdr:rowOff>740318</xdr:rowOff>
    </xdr:to>
    <xdr:pic>
      <xdr:nvPicPr>
        <xdr:cNvPr id="74" name="Рисунок 9" descr="d-track-logo.png">
          <a:extLst>
            <a:ext uri="{FF2B5EF4-FFF2-40B4-BE49-F238E27FC236}">
              <a16:creationId xmlns:a16="http://schemas.microsoft.com/office/drawing/2014/main" xmlns="" id="{610D21D4-C1F0-4948-80FE-58DFDD6A79B2}"/>
            </a:ext>
          </a:extLst>
        </xdr:cNvPr>
        <xdr:cNvPicPr>
          <a:picLocks noChangeAspect="1"/>
        </xdr:cNvPicPr>
      </xdr:nvPicPr>
      <xdr:blipFill>
        <a:blip xmlns:r="http://schemas.openxmlformats.org/officeDocument/2006/relationships" r:embed="rId3"/>
        <a:srcRect/>
        <a:stretch>
          <a:fillRect/>
        </a:stretch>
      </xdr:blipFill>
      <xdr:spPr bwMode="auto">
        <a:xfrm>
          <a:off x="1729105" y="64703960"/>
          <a:ext cx="9525" cy="349158"/>
        </a:xfrm>
        <a:prstGeom prst="rect">
          <a:avLst/>
        </a:prstGeom>
        <a:noFill/>
        <a:ln w="9525">
          <a:noFill/>
          <a:miter lim="800000"/>
          <a:headEnd/>
          <a:tailEnd/>
        </a:ln>
      </xdr:spPr>
    </xdr:pic>
    <xdr:clientData/>
  </xdr:twoCellAnchor>
  <xdr:twoCellAnchor editAs="oneCell">
    <xdr:from>
      <xdr:col>1</xdr:col>
      <xdr:colOff>227071</xdr:colOff>
      <xdr:row>222</xdr:row>
      <xdr:rowOff>326572</xdr:rowOff>
    </xdr:from>
    <xdr:to>
      <xdr:col>2</xdr:col>
      <xdr:colOff>1189264</xdr:colOff>
      <xdr:row>231</xdr:row>
      <xdr:rowOff>6800</xdr:rowOff>
    </xdr:to>
    <xdr:pic>
      <xdr:nvPicPr>
        <xdr:cNvPr id="75" name="Рисунок 16">
          <a:extLst>
            <a:ext uri="{FF2B5EF4-FFF2-40B4-BE49-F238E27FC236}">
              <a16:creationId xmlns:a16="http://schemas.microsoft.com/office/drawing/2014/main" xmlns="" id="{419A6B92-0BEF-4F76-AA66-F9FC65160A19}"/>
            </a:ext>
          </a:extLst>
        </xdr:cNvPr>
        <xdr:cNvPicPr>
          <a:picLocks noChangeAspect="1"/>
        </xdr:cNvPicPr>
      </xdr:nvPicPr>
      <xdr:blipFill>
        <a:blip xmlns:r="http://schemas.openxmlformats.org/officeDocument/2006/relationships" r:embed="rId61" cstate="print"/>
        <a:srcRect/>
        <a:stretch>
          <a:fillRect/>
        </a:stretch>
      </xdr:blipFill>
      <xdr:spPr bwMode="auto">
        <a:xfrm>
          <a:off x="1055746" y="158422522"/>
          <a:ext cx="3267243" cy="3642628"/>
        </a:xfrm>
        <a:prstGeom prst="rect">
          <a:avLst/>
        </a:prstGeom>
        <a:noFill/>
        <a:ln w="9525">
          <a:noFill/>
          <a:miter lim="800000"/>
          <a:headEnd/>
          <a:tailEnd/>
        </a:ln>
      </xdr:spPr>
    </xdr:pic>
    <xdr:clientData/>
  </xdr:twoCellAnchor>
  <xdr:twoCellAnchor editAs="oneCell">
    <xdr:from>
      <xdr:col>1</xdr:col>
      <xdr:colOff>210730</xdr:colOff>
      <xdr:row>258</xdr:row>
      <xdr:rowOff>418830</xdr:rowOff>
    </xdr:from>
    <xdr:to>
      <xdr:col>2</xdr:col>
      <xdr:colOff>1450266</xdr:colOff>
      <xdr:row>267</xdr:row>
      <xdr:rowOff>254268</xdr:rowOff>
    </xdr:to>
    <xdr:pic>
      <xdr:nvPicPr>
        <xdr:cNvPr id="76" name="Рисунок 16">
          <a:extLst>
            <a:ext uri="{FF2B5EF4-FFF2-40B4-BE49-F238E27FC236}">
              <a16:creationId xmlns:a16="http://schemas.microsoft.com/office/drawing/2014/main" xmlns="" id="{A82C7208-D1DC-4546-B4E6-F7C1D25C53AC}"/>
            </a:ext>
          </a:extLst>
        </xdr:cNvPr>
        <xdr:cNvPicPr>
          <a:picLocks noChangeAspect="1"/>
        </xdr:cNvPicPr>
      </xdr:nvPicPr>
      <xdr:blipFill>
        <a:blip xmlns:r="http://schemas.openxmlformats.org/officeDocument/2006/relationships" r:embed="rId61" cstate="print"/>
        <a:srcRect/>
        <a:stretch>
          <a:fillRect/>
        </a:stretch>
      </xdr:blipFill>
      <xdr:spPr bwMode="auto">
        <a:xfrm>
          <a:off x="1039405" y="173392830"/>
          <a:ext cx="3544586" cy="3378738"/>
        </a:xfrm>
        <a:prstGeom prst="rect">
          <a:avLst/>
        </a:prstGeom>
        <a:noFill/>
        <a:ln w="9525">
          <a:noFill/>
          <a:miter lim="800000"/>
          <a:headEnd/>
          <a:tailEnd/>
        </a:ln>
      </xdr:spPr>
    </xdr:pic>
    <xdr:clientData/>
  </xdr:twoCellAnchor>
  <xdr:twoCellAnchor editAs="oneCell">
    <xdr:from>
      <xdr:col>1</xdr:col>
      <xdr:colOff>264613</xdr:colOff>
      <xdr:row>317</xdr:row>
      <xdr:rowOff>191770</xdr:rowOff>
    </xdr:from>
    <xdr:to>
      <xdr:col>2</xdr:col>
      <xdr:colOff>120647</xdr:colOff>
      <xdr:row>322</xdr:row>
      <xdr:rowOff>68946</xdr:rowOff>
    </xdr:to>
    <xdr:pic>
      <xdr:nvPicPr>
        <xdr:cNvPr id="77" name="Рисунок 263">
          <a:extLst>
            <a:ext uri="{FF2B5EF4-FFF2-40B4-BE49-F238E27FC236}">
              <a16:creationId xmlns:a16="http://schemas.microsoft.com/office/drawing/2014/main" xmlns="" id="{132BC179-27C9-4761-9642-7A744401F2FA}"/>
            </a:ext>
          </a:extLst>
        </xdr:cNvPr>
        <xdr:cNvPicPr>
          <a:picLocks noChangeAspect="1"/>
        </xdr:cNvPicPr>
      </xdr:nvPicPr>
      <xdr:blipFill>
        <a:blip xmlns:r="http://schemas.openxmlformats.org/officeDocument/2006/relationships" r:embed="rId55" cstate="print"/>
        <a:srcRect/>
        <a:stretch>
          <a:fillRect/>
        </a:stretch>
      </xdr:blipFill>
      <xdr:spPr bwMode="auto">
        <a:xfrm>
          <a:off x="1093288" y="200807320"/>
          <a:ext cx="2161084" cy="2277476"/>
        </a:xfrm>
        <a:prstGeom prst="rect">
          <a:avLst/>
        </a:prstGeom>
        <a:noFill/>
        <a:ln w="9525">
          <a:noFill/>
          <a:miter lim="800000"/>
          <a:headEnd/>
          <a:tailEnd/>
        </a:ln>
      </xdr:spPr>
    </xdr:pic>
    <xdr:clientData/>
  </xdr:twoCellAnchor>
  <xdr:twoCellAnchor editAs="oneCell">
    <xdr:from>
      <xdr:col>2</xdr:col>
      <xdr:colOff>412204</xdr:colOff>
      <xdr:row>182</xdr:row>
      <xdr:rowOff>20501</xdr:rowOff>
    </xdr:from>
    <xdr:to>
      <xdr:col>2</xdr:col>
      <xdr:colOff>879475</xdr:colOff>
      <xdr:row>182</xdr:row>
      <xdr:rowOff>762465</xdr:rowOff>
    </xdr:to>
    <xdr:pic>
      <xdr:nvPicPr>
        <xdr:cNvPr id="78" name="Рисунок 77">
          <a:extLst>
            <a:ext uri="{FF2B5EF4-FFF2-40B4-BE49-F238E27FC236}">
              <a16:creationId xmlns:a16="http://schemas.microsoft.com/office/drawing/2014/main" xmlns="" id="{9F24F4E9-C770-4686-8138-BAC33AD7A855}"/>
            </a:ext>
          </a:extLst>
        </xdr:cNvPr>
        <xdr:cNvPicPr>
          <a:picLocks noChangeAspect="1"/>
        </xdr:cNvPicPr>
      </xdr:nvPicPr>
      <xdr:blipFill rotWithShape="1">
        <a:blip xmlns:r="http://schemas.openxmlformats.org/officeDocument/2006/relationships" r:embed="rId62" cstate="print"/>
        <a:srcRect l="46285" t="29615" r="44668" b="58734"/>
        <a:stretch/>
      </xdr:blipFill>
      <xdr:spPr>
        <a:xfrm>
          <a:off x="3545929" y="133380026"/>
          <a:ext cx="467271" cy="741964"/>
        </a:xfrm>
        <a:prstGeom prst="roundRect">
          <a:avLst/>
        </a:prstGeom>
      </xdr:spPr>
    </xdr:pic>
    <xdr:clientData/>
  </xdr:twoCellAnchor>
  <xdr:twoCellAnchor editAs="oneCell">
    <xdr:from>
      <xdr:col>2</xdr:col>
      <xdr:colOff>266699</xdr:colOff>
      <xdr:row>358</xdr:row>
      <xdr:rowOff>45720</xdr:rowOff>
    </xdr:from>
    <xdr:to>
      <xdr:col>2</xdr:col>
      <xdr:colOff>1330324</xdr:colOff>
      <xdr:row>358</xdr:row>
      <xdr:rowOff>757555</xdr:rowOff>
    </xdr:to>
    <xdr:pic>
      <xdr:nvPicPr>
        <xdr:cNvPr id="79" name="Picture 1025" descr="http://files.bftrus.ru/Marketing/foto_products/acces-bft/acces-moovi_art90_300px.png">
          <a:extLst>
            <a:ext uri="{FF2B5EF4-FFF2-40B4-BE49-F238E27FC236}">
              <a16:creationId xmlns:a16="http://schemas.microsoft.com/office/drawing/2014/main" xmlns="" id="{FF03DB6A-892E-485C-BF62-1DAE59B46DF3}"/>
            </a:ext>
          </a:extLst>
        </xdr:cNvPr>
        <xdr:cNvPicPr>
          <a:picLocks noChangeAspect="1" noChangeArrowheads="1"/>
        </xdr:cNvPicPr>
      </xdr:nvPicPr>
      <xdr:blipFill>
        <a:blip xmlns:r="http://schemas.openxmlformats.org/officeDocument/2006/relationships" r:embed="rId63" cstate="print"/>
        <a:srcRect/>
        <a:stretch>
          <a:fillRect/>
        </a:stretch>
      </xdr:blipFill>
      <xdr:spPr bwMode="auto">
        <a:xfrm>
          <a:off x="3400424" y="225692970"/>
          <a:ext cx="1063625" cy="711835"/>
        </a:xfrm>
        <a:prstGeom prst="rect">
          <a:avLst/>
        </a:prstGeom>
        <a:noFill/>
        <a:ln w="9525">
          <a:noFill/>
          <a:miter lim="800000"/>
          <a:headEnd/>
          <a:tailEnd/>
        </a:ln>
      </xdr:spPr>
    </xdr:pic>
    <xdr:clientData/>
  </xdr:twoCellAnchor>
  <xdr:twoCellAnchor editAs="oneCell">
    <xdr:from>
      <xdr:col>2</xdr:col>
      <xdr:colOff>265430</xdr:colOff>
      <xdr:row>351</xdr:row>
      <xdr:rowOff>107951</xdr:rowOff>
    </xdr:from>
    <xdr:to>
      <xdr:col>2</xdr:col>
      <xdr:colOff>762000</xdr:colOff>
      <xdr:row>351</xdr:row>
      <xdr:rowOff>549276</xdr:rowOff>
    </xdr:to>
    <xdr:pic>
      <xdr:nvPicPr>
        <xdr:cNvPr id="80" name="Picture 576" descr="http://files.bftrus.ru/Marketing/foto_products/acces-bft/acces-thermo_300px.png">
          <a:extLst>
            <a:ext uri="{FF2B5EF4-FFF2-40B4-BE49-F238E27FC236}">
              <a16:creationId xmlns:a16="http://schemas.microsoft.com/office/drawing/2014/main" xmlns="" id="{3D090111-536E-40BA-9C10-858D5B911515}"/>
            </a:ext>
          </a:extLst>
        </xdr:cNvPr>
        <xdr:cNvPicPr>
          <a:picLocks noChangeAspect="1" noChangeArrowheads="1"/>
        </xdr:cNvPicPr>
      </xdr:nvPicPr>
      <xdr:blipFill>
        <a:blip xmlns:r="http://schemas.openxmlformats.org/officeDocument/2006/relationships" r:embed="rId64" cstate="print"/>
        <a:srcRect/>
        <a:stretch>
          <a:fillRect/>
        </a:stretch>
      </xdr:blipFill>
      <xdr:spPr bwMode="auto">
        <a:xfrm>
          <a:off x="3399155" y="217658951"/>
          <a:ext cx="496570" cy="441325"/>
        </a:xfrm>
        <a:prstGeom prst="rect">
          <a:avLst/>
        </a:prstGeom>
        <a:noFill/>
        <a:ln w="9525">
          <a:noFill/>
          <a:miter lim="800000"/>
          <a:headEnd/>
          <a:tailEnd/>
        </a:ln>
      </xdr:spPr>
    </xdr:pic>
    <xdr:clientData/>
  </xdr:twoCellAnchor>
  <xdr:twoCellAnchor editAs="oneCell">
    <xdr:from>
      <xdr:col>2</xdr:col>
      <xdr:colOff>297180</xdr:colOff>
      <xdr:row>355</xdr:row>
      <xdr:rowOff>220980</xdr:rowOff>
    </xdr:from>
    <xdr:to>
      <xdr:col>2</xdr:col>
      <xdr:colOff>609600</xdr:colOff>
      <xdr:row>355</xdr:row>
      <xdr:rowOff>228600</xdr:rowOff>
    </xdr:to>
    <xdr:pic>
      <xdr:nvPicPr>
        <xdr:cNvPr id="81" name="Рисунок 12">
          <a:extLst>
            <a:ext uri="{FF2B5EF4-FFF2-40B4-BE49-F238E27FC236}">
              <a16:creationId xmlns:a16="http://schemas.microsoft.com/office/drawing/2014/main" xmlns="" id="{DCBDA9DA-A050-47B2-8165-09B438E71B70}"/>
            </a:ext>
          </a:extLst>
        </xdr:cNvPr>
        <xdr:cNvPicPr>
          <a:picLocks noChangeAspect="1"/>
        </xdr:cNvPicPr>
      </xdr:nvPicPr>
      <xdr:blipFill>
        <a:blip xmlns:r="http://schemas.openxmlformats.org/officeDocument/2006/relationships" r:embed="rId65" cstate="print"/>
        <a:srcRect/>
        <a:stretch>
          <a:fillRect/>
        </a:stretch>
      </xdr:blipFill>
      <xdr:spPr bwMode="auto">
        <a:xfrm>
          <a:off x="3430905" y="222563055"/>
          <a:ext cx="312420" cy="7620"/>
        </a:xfrm>
        <a:prstGeom prst="rect">
          <a:avLst/>
        </a:prstGeom>
        <a:noFill/>
        <a:ln w="9525">
          <a:noFill/>
          <a:miter lim="800000"/>
          <a:headEnd/>
          <a:tailEnd/>
        </a:ln>
      </xdr:spPr>
    </xdr:pic>
    <xdr:clientData/>
  </xdr:twoCellAnchor>
  <xdr:twoCellAnchor editAs="oneCell">
    <xdr:from>
      <xdr:col>2</xdr:col>
      <xdr:colOff>202655</xdr:colOff>
      <xdr:row>357</xdr:row>
      <xdr:rowOff>294459</xdr:rowOff>
    </xdr:from>
    <xdr:to>
      <xdr:col>2</xdr:col>
      <xdr:colOff>1252310</xdr:colOff>
      <xdr:row>357</xdr:row>
      <xdr:rowOff>987879</xdr:rowOff>
    </xdr:to>
    <xdr:pic>
      <xdr:nvPicPr>
        <xdr:cNvPr id="82" name="Рисунок 257" descr="acces-sb_300px.png">
          <a:extLst>
            <a:ext uri="{FF2B5EF4-FFF2-40B4-BE49-F238E27FC236}">
              <a16:creationId xmlns:a16="http://schemas.microsoft.com/office/drawing/2014/main" xmlns="" id="{870B0B36-AE11-4A85-8415-44100A6C8B4A}"/>
            </a:ext>
          </a:extLst>
        </xdr:cNvPr>
        <xdr:cNvPicPr>
          <a:picLocks noChangeAspect="1"/>
        </xdr:cNvPicPr>
      </xdr:nvPicPr>
      <xdr:blipFill>
        <a:blip xmlns:r="http://schemas.openxmlformats.org/officeDocument/2006/relationships" r:embed="rId66" cstate="print"/>
        <a:srcRect/>
        <a:stretch>
          <a:fillRect/>
        </a:stretch>
      </xdr:blipFill>
      <xdr:spPr bwMode="auto">
        <a:xfrm>
          <a:off x="3336380" y="224570109"/>
          <a:ext cx="1049655" cy="693420"/>
        </a:xfrm>
        <a:prstGeom prst="rect">
          <a:avLst/>
        </a:prstGeom>
        <a:noFill/>
        <a:ln w="9525">
          <a:noFill/>
          <a:miter lim="800000"/>
          <a:headEnd/>
          <a:tailEnd/>
        </a:ln>
      </xdr:spPr>
    </xdr:pic>
    <xdr:clientData/>
  </xdr:twoCellAnchor>
  <xdr:twoCellAnchor editAs="oneCell">
    <xdr:from>
      <xdr:col>2</xdr:col>
      <xdr:colOff>504190</xdr:colOff>
      <xdr:row>355</xdr:row>
      <xdr:rowOff>151492</xdr:rowOff>
    </xdr:from>
    <xdr:to>
      <xdr:col>2</xdr:col>
      <xdr:colOff>1120775</xdr:colOff>
      <xdr:row>355</xdr:row>
      <xdr:rowOff>732517</xdr:rowOff>
    </xdr:to>
    <xdr:pic>
      <xdr:nvPicPr>
        <xdr:cNvPr id="83" name="Рисунок 12">
          <a:extLst>
            <a:ext uri="{FF2B5EF4-FFF2-40B4-BE49-F238E27FC236}">
              <a16:creationId xmlns:a16="http://schemas.microsoft.com/office/drawing/2014/main" xmlns="" id="{31BE2D5C-FDD5-4D28-99A6-6DC4742C6DE8}"/>
            </a:ext>
          </a:extLst>
        </xdr:cNvPr>
        <xdr:cNvPicPr>
          <a:picLocks noChangeAspect="1"/>
        </xdr:cNvPicPr>
      </xdr:nvPicPr>
      <xdr:blipFill>
        <a:blip xmlns:r="http://schemas.openxmlformats.org/officeDocument/2006/relationships" r:embed="rId67" cstate="print"/>
        <a:srcRect/>
        <a:stretch>
          <a:fillRect/>
        </a:stretch>
      </xdr:blipFill>
      <xdr:spPr bwMode="auto">
        <a:xfrm>
          <a:off x="3637915" y="222493567"/>
          <a:ext cx="616585" cy="581025"/>
        </a:xfrm>
        <a:prstGeom prst="rect">
          <a:avLst/>
        </a:prstGeom>
        <a:noFill/>
        <a:ln w="9525">
          <a:noFill/>
          <a:miter lim="800000"/>
          <a:headEnd/>
          <a:tailEnd/>
        </a:ln>
      </xdr:spPr>
    </xdr:pic>
    <xdr:clientData/>
  </xdr:twoCellAnchor>
  <xdr:twoCellAnchor editAs="oneCell">
    <xdr:from>
      <xdr:col>2</xdr:col>
      <xdr:colOff>489040</xdr:colOff>
      <xdr:row>183</xdr:row>
      <xdr:rowOff>64225</xdr:rowOff>
    </xdr:from>
    <xdr:to>
      <xdr:col>2</xdr:col>
      <xdr:colOff>1220560</xdr:colOff>
      <xdr:row>183</xdr:row>
      <xdr:rowOff>797559</xdr:rowOff>
    </xdr:to>
    <xdr:pic>
      <xdr:nvPicPr>
        <xdr:cNvPr id="84" name="Picture 478">
          <a:extLst>
            <a:ext uri="{FF2B5EF4-FFF2-40B4-BE49-F238E27FC236}">
              <a16:creationId xmlns:a16="http://schemas.microsoft.com/office/drawing/2014/main" xmlns="" id="{A28BFFE0-C266-4EB7-9ED8-701EB20A7C35}"/>
            </a:ext>
          </a:extLst>
        </xdr:cNvPr>
        <xdr:cNvPicPr>
          <a:picLocks noChangeAspect="1" noChangeArrowheads="1"/>
        </xdr:cNvPicPr>
      </xdr:nvPicPr>
      <xdr:blipFill>
        <a:blip xmlns:r="http://schemas.openxmlformats.org/officeDocument/2006/relationships" r:embed="rId68" cstate="print"/>
        <a:srcRect/>
        <a:stretch>
          <a:fillRect/>
        </a:stretch>
      </xdr:blipFill>
      <xdr:spPr bwMode="auto">
        <a:xfrm>
          <a:off x="3622765" y="134309575"/>
          <a:ext cx="731520" cy="733334"/>
        </a:xfrm>
        <a:prstGeom prst="rect">
          <a:avLst/>
        </a:prstGeom>
        <a:noFill/>
        <a:ln w="9525">
          <a:noFill/>
          <a:miter lim="800000"/>
          <a:headEnd/>
          <a:tailEnd/>
        </a:ln>
      </xdr:spPr>
    </xdr:pic>
    <xdr:clientData/>
  </xdr:twoCellAnchor>
  <xdr:twoCellAnchor editAs="oneCell">
    <xdr:from>
      <xdr:col>2</xdr:col>
      <xdr:colOff>327659</xdr:colOff>
      <xdr:row>359</xdr:row>
      <xdr:rowOff>22860</xdr:rowOff>
    </xdr:from>
    <xdr:to>
      <xdr:col>2</xdr:col>
      <xdr:colOff>1216024</xdr:colOff>
      <xdr:row>359</xdr:row>
      <xdr:rowOff>779145</xdr:rowOff>
    </xdr:to>
    <xdr:pic>
      <xdr:nvPicPr>
        <xdr:cNvPr id="85" name="Picture 478">
          <a:extLst>
            <a:ext uri="{FF2B5EF4-FFF2-40B4-BE49-F238E27FC236}">
              <a16:creationId xmlns:a16="http://schemas.microsoft.com/office/drawing/2014/main" xmlns="" id="{DBC232ED-DD75-4899-A666-D468D06D9FD0}"/>
            </a:ext>
          </a:extLst>
        </xdr:cNvPr>
        <xdr:cNvPicPr>
          <a:picLocks noChangeAspect="1" noChangeArrowheads="1"/>
        </xdr:cNvPicPr>
      </xdr:nvPicPr>
      <xdr:blipFill>
        <a:blip xmlns:r="http://schemas.openxmlformats.org/officeDocument/2006/relationships" r:embed="rId69" cstate="print"/>
        <a:srcRect/>
        <a:stretch>
          <a:fillRect/>
        </a:stretch>
      </xdr:blipFill>
      <xdr:spPr bwMode="auto">
        <a:xfrm>
          <a:off x="3461384" y="226555935"/>
          <a:ext cx="888365" cy="756285"/>
        </a:xfrm>
        <a:prstGeom prst="rect">
          <a:avLst/>
        </a:prstGeom>
        <a:noFill/>
        <a:ln w="9525">
          <a:noFill/>
          <a:miter lim="800000"/>
          <a:headEnd/>
          <a:tailEnd/>
        </a:ln>
      </xdr:spPr>
    </xdr:pic>
    <xdr:clientData/>
  </xdr:twoCellAnchor>
  <xdr:twoCellAnchor editAs="oneCell">
    <xdr:from>
      <xdr:col>2</xdr:col>
      <xdr:colOff>362372</xdr:colOff>
      <xdr:row>188</xdr:row>
      <xdr:rowOff>40821</xdr:rowOff>
    </xdr:from>
    <xdr:to>
      <xdr:col>2</xdr:col>
      <xdr:colOff>1099155</xdr:colOff>
      <xdr:row>189</xdr:row>
      <xdr:rowOff>2266</xdr:rowOff>
    </xdr:to>
    <xdr:pic>
      <xdr:nvPicPr>
        <xdr:cNvPr id="86" name="Picture 482">
          <a:extLst>
            <a:ext uri="{FF2B5EF4-FFF2-40B4-BE49-F238E27FC236}">
              <a16:creationId xmlns:a16="http://schemas.microsoft.com/office/drawing/2014/main" xmlns="" id="{E5338455-1CC3-4C82-8CBD-E6466BD8567E}"/>
            </a:ext>
          </a:extLst>
        </xdr:cNvPr>
        <xdr:cNvPicPr>
          <a:picLocks noChangeAspect="1" noChangeArrowheads="1"/>
        </xdr:cNvPicPr>
      </xdr:nvPicPr>
      <xdr:blipFill>
        <a:blip xmlns:r="http://schemas.openxmlformats.org/officeDocument/2006/relationships" r:embed="rId70" cstate="print"/>
        <a:srcRect/>
        <a:stretch>
          <a:fillRect/>
        </a:stretch>
      </xdr:blipFill>
      <xdr:spPr bwMode="auto">
        <a:xfrm>
          <a:off x="3496097" y="137572296"/>
          <a:ext cx="736783" cy="1152070"/>
        </a:xfrm>
        <a:prstGeom prst="rect">
          <a:avLst/>
        </a:prstGeom>
        <a:noFill/>
        <a:ln w="9525">
          <a:noFill/>
          <a:miter lim="800000"/>
          <a:headEnd/>
          <a:tailEnd/>
        </a:ln>
      </xdr:spPr>
    </xdr:pic>
    <xdr:clientData/>
  </xdr:twoCellAnchor>
  <xdr:twoCellAnchor editAs="oneCell">
    <xdr:from>
      <xdr:col>2</xdr:col>
      <xdr:colOff>480060</xdr:colOff>
      <xdr:row>356</xdr:row>
      <xdr:rowOff>38101</xdr:rowOff>
    </xdr:from>
    <xdr:to>
      <xdr:col>2</xdr:col>
      <xdr:colOff>1006929</xdr:colOff>
      <xdr:row>356</xdr:row>
      <xdr:rowOff>1061618</xdr:rowOff>
    </xdr:to>
    <xdr:pic>
      <xdr:nvPicPr>
        <xdr:cNvPr id="87" name="Picture 482">
          <a:extLst>
            <a:ext uri="{FF2B5EF4-FFF2-40B4-BE49-F238E27FC236}">
              <a16:creationId xmlns:a16="http://schemas.microsoft.com/office/drawing/2014/main" xmlns="" id="{E080DACF-A78A-416D-B232-84FAA20B79BC}"/>
            </a:ext>
          </a:extLst>
        </xdr:cNvPr>
        <xdr:cNvPicPr>
          <a:picLocks noChangeAspect="1" noChangeArrowheads="1"/>
        </xdr:cNvPicPr>
      </xdr:nvPicPr>
      <xdr:blipFill>
        <a:blip xmlns:r="http://schemas.openxmlformats.org/officeDocument/2006/relationships" r:embed="rId71" cstate="print"/>
        <a:srcRect/>
        <a:stretch>
          <a:fillRect/>
        </a:stretch>
      </xdr:blipFill>
      <xdr:spPr bwMode="auto">
        <a:xfrm>
          <a:off x="3613785" y="223170751"/>
          <a:ext cx="526869" cy="1023517"/>
        </a:xfrm>
        <a:prstGeom prst="rect">
          <a:avLst/>
        </a:prstGeom>
        <a:noFill/>
        <a:ln w="9525">
          <a:noFill/>
          <a:miter lim="800000"/>
          <a:headEnd/>
          <a:tailEnd/>
        </a:ln>
      </xdr:spPr>
    </xdr:pic>
    <xdr:clientData/>
  </xdr:twoCellAnchor>
  <xdr:twoCellAnchor editAs="oneCell">
    <xdr:from>
      <xdr:col>2</xdr:col>
      <xdr:colOff>762000</xdr:colOff>
      <xdr:row>352</xdr:row>
      <xdr:rowOff>144780</xdr:rowOff>
    </xdr:from>
    <xdr:to>
      <xdr:col>2</xdr:col>
      <xdr:colOff>762000</xdr:colOff>
      <xdr:row>352</xdr:row>
      <xdr:rowOff>910953</xdr:rowOff>
    </xdr:to>
    <xdr:pic>
      <xdr:nvPicPr>
        <xdr:cNvPr id="88" name="Рисунок 271">
          <a:extLst>
            <a:ext uri="{FF2B5EF4-FFF2-40B4-BE49-F238E27FC236}">
              <a16:creationId xmlns:a16="http://schemas.microsoft.com/office/drawing/2014/main" xmlns="" id="{8C689370-FCA9-48D4-A23C-FB1F259ABDAF}"/>
            </a:ext>
          </a:extLst>
        </xdr:cNvPr>
        <xdr:cNvPicPr>
          <a:picLocks noChangeAspect="1"/>
        </xdr:cNvPicPr>
      </xdr:nvPicPr>
      <xdr:blipFill>
        <a:blip xmlns:r="http://schemas.openxmlformats.org/officeDocument/2006/relationships" r:embed="rId72"/>
        <a:srcRect/>
        <a:stretch>
          <a:fillRect/>
        </a:stretch>
      </xdr:blipFill>
      <xdr:spPr bwMode="auto">
        <a:xfrm>
          <a:off x="3895725" y="218429205"/>
          <a:ext cx="0" cy="766173"/>
        </a:xfrm>
        <a:prstGeom prst="rect">
          <a:avLst/>
        </a:prstGeom>
        <a:noFill/>
        <a:ln w="9525">
          <a:noFill/>
          <a:miter lim="800000"/>
          <a:headEnd/>
          <a:tailEnd/>
        </a:ln>
      </xdr:spPr>
    </xdr:pic>
    <xdr:clientData/>
  </xdr:twoCellAnchor>
  <xdr:twoCellAnchor editAs="oneCell">
    <xdr:from>
      <xdr:col>2</xdr:col>
      <xdr:colOff>318135</xdr:colOff>
      <xdr:row>164</xdr:row>
      <xdr:rowOff>47625</xdr:rowOff>
    </xdr:from>
    <xdr:to>
      <xdr:col>2</xdr:col>
      <xdr:colOff>874395</xdr:colOff>
      <xdr:row>164</xdr:row>
      <xdr:rowOff>605791</xdr:rowOff>
    </xdr:to>
    <xdr:pic>
      <xdr:nvPicPr>
        <xdr:cNvPr id="89" name="Picture 5598" descr="http://files.bftrus.ru/Marketing/foto_products/acces-bft/acces-rau_300px.png">
          <a:extLst>
            <a:ext uri="{FF2B5EF4-FFF2-40B4-BE49-F238E27FC236}">
              <a16:creationId xmlns:a16="http://schemas.microsoft.com/office/drawing/2014/main" xmlns="" id="{7A353819-16A9-4B2A-9A74-407BC570CE68}"/>
            </a:ext>
          </a:extLst>
        </xdr:cNvPr>
        <xdr:cNvPicPr>
          <a:picLocks noChangeAspect="1" noChangeArrowheads="1"/>
        </xdr:cNvPicPr>
      </xdr:nvPicPr>
      <xdr:blipFill>
        <a:blip xmlns:r="http://schemas.openxmlformats.org/officeDocument/2006/relationships" r:embed="rId73" cstate="print"/>
        <a:srcRect/>
        <a:stretch>
          <a:fillRect/>
        </a:stretch>
      </xdr:blipFill>
      <xdr:spPr bwMode="auto">
        <a:xfrm>
          <a:off x="3451860" y="120167400"/>
          <a:ext cx="556260" cy="558166"/>
        </a:xfrm>
        <a:prstGeom prst="rect">
          <a:avLst/>
        </a:prstGeom>
        <a:noFill/>
        <a:ln w="9525">
          <a:noFill/>
          <a:miter lim="800000"/>
          <a:headEnd/>
          <a:tailEnd/>
        </a:ln>
      </xdr:spPr>
    </xdr:pic>
    <xdr:clientData/>
  </xdr:twoCellAnchor>
  <xdr:twoCellAnchor editAs="oneCell">
    <xdr:from>
      <xdr:col>1</xdr:col>
      <xdr:colOff>1203960</xdr:colOff>
      <xdr:row>17</xdr:row>
      <xdr:rowOff>822960</xdr:rowOff>
    </xdr:from>
    <xdr:to>
      <xdr:col>1</xdr:col>
      <xdr:colOff>1203960</xdr:colOff>
      <xdr:row>18</xdr:row>
      <xdr:rowOff>40277</xdr:rowOff>
    </xdr:to>
    <xdr:pic>
      <xdr:nvPicPr>
        <xdr:cNvPr id="90" name="Рисунок 9" descr="d-track-logo.png">
          <a:extLst>
            <a:ext uri="{FF2B5EF4-FFF2-40B4-BE49-F238E27FC236}">
              <a16:creationId xmlns:a16="http://schemas.microsoft.com/office/drawing/2014/main" xmlns="" id="{6E8F1E45-D7CF-4F61-BD21-C8546A46FB05}"/>
            </a:ext>
          </a:extLst>
        </xdr:cNvPr>
        <xdr:cNvPicPr>
          <a:picLocks noChangeAspect="1"/>
        </xdr:cNvPicPr>
      </xdr:nvPicPr>
      <xdr:blipFill>
        <a:blip xmlns:r="http://schemas.openxmlformats.org/officeDocument/2006/relationships" r:embed="rId3"/>
        <a:srcRect/>
        <a:stretch>
          <a:fillRect/>
        </a:stretch>
      </xdr:blipFill>
      <xdr:spPr bwMode="auto">
        <a:xfrm>
          <a:off x="2032635" y="6918960"/>
          <a:ext cx="0" cy="331742"/>
        </a:xfrm>
        <a:prstGeom prst="rect">
          <a:avLst/>
        </a:prstGeom>
        <a:noFill/>
        <a:ln w="9525">
          <a:noFill/>
          <a:miter lim="800000"/>
          <a:headEnd/>
          <a:tailEnd/>
        </a:ln>
      </xdr:spPr>
    </xdr:pic>
    <xdr:clientData/>
  </xdr:twoCellAnchor>
  <xdr:twoCellAnchor editAs="oneCell">
    <xdr:from>
      <xdr:col>2</xdr:col>
      <xdr:colOff>938893</xdr:colOff>
      <xdr:row>168</xdr:row>
      <xdr:rowOff>47625</xdr:rowOff>
    </xdr:from>
    <xdr:to>
      <xdr:col>2</xdr:col>
      <xdr:colOff>1558018</xdr:colOff>
      <xdr:row>169</xdr:row>
      <xdr:rowOff>723</xdr:rowOff>
    </xdr:to>
    <xdr:pic>
      <xdr:nvPicPr>
        <xdr:cNvPr id="91" name="Picture 3">
          <a:extLst>
            <a:ext uri="{FF2B5EF4-FFF2-40B4-BE49-F238E27FC236}">
              <a16:creationId xmlns:a16="http://schemas.microsoft.com/office/drawing/2014/main" xmlns="" id="{3A1B75E9-FD0E-465B-B1CA-A2AF685292AB}"/>
            </a:ext>
          </a:extLst>
        </xdr:cNvPr>
        <xdr:cNvPicPr>
          <a:picLocks noChangeAspect="1" noChangeArrowheads="1"/>
        </xdr:cNvPicPr>
      </xdr:nvPicPr>
      <xdr:blipFill>
        <a:blip xmlns:r="http://schemas.openxmlformats.org/officeDocument/2006/relationships" r:embed="rId74" cstate="print"/>
        <a:srcRect/>
        <a:stretch>
          <a:fillRect/>
        </a:stretch>
      </xdr:blipFill>
      <xdr:spPr bwMode="auto">
        <a:xfrm>
          <a:off x="4072618" y="122520075"/>
          <a:ext cx="619125" cy="743673"/>
        </a:xfrm>
        <a:prstGeom prst="rect">
          <a:avLst/>
        </a:prstGeom>
        <a:noFill/>
        <a:ln w="9525">
          <a:noFill/>
          <a:miter lim="800000"/>
          <a:headEnd/>
          <a:tailEnd/>
        </a:ln>
      </xdr:spPr>
    </xdr:pic>
    <xdr:clientData/>
  </xdr:twoCellAnchor>
  <xdr:twoCellAnchor editAs="oneCell">
    <xdr:from>
      <xdr:col>1</xdr:col>
      <xdr:colOff>967740</xdr:colOff>
      <xdr:row>67</xdr:row>
      <xdr:rowOff>7620</xdr:rowOff>
    </xdr:from>
    <xdr:to>
      <xdr:col>1</xdr:col>
      <xdr:colOff>967740</xdr:colOff>
      <xdr:row>67</xdr:row>
      <xdr:rowOff>358140</xdr:rowOff>
    </xdr:to>
    <xdr:pic>
      <xdr:nvPicPr>
        <xdr:cNvPr id="92" name="Рисунок 9" descr="d-track-logo.png">
          <a:extLst>
            <a:ext uri="{FF2B5EF4-FFF2-40B4-BE49-F238E27FC236}">
              <a16:creationId xmlns:a16="http://schemas.microsoft.com/office/drawing/2014/main" xmlns="" id="{C29DBE75-E325-402F-8F21-9BC6DB4442D4}"/>
            </a:ext>
          </a:extLst>
        </xdr:cNvPr>
        <xdr:cNvPicPr>
          <a:picLocks noChangeAspect="1"/>
        </xdr:cNvPicPr>
      </xdr:nvPicPr>
      <xdr:blipFill>
        <a:blip xmlns:r="http://schemas.openxmlformats.org/officeDocument/2006/relationships" r:embed="rId3"/>
        <a:srcRect/>
        <a:stretch>
          <a:fillRect/>
        </a:stretch>
      </xdr:blipFill>
      <xdr:spPr bwMode="auto">
        <a:xfrm>
          <a:off x="1796415" y="40907970"/>
          <a:ext cx="0" cy="350520"/>
        </a:xfrm>
        <a:prstGeom prst="rect">
          <a:avLst/>
        </a:prstGeom>
        <a:noFill/>
        <a:ln w="9525">
          <a:noFill/>
          <a:miter lim="800000"/>
          <a:headEnd/>
          <a:tailEnd/>
        </a:ln>
      </xdr:spPr>
    </xdr:pic>
    <xdr:clientData/>
  </xdr:twoCellAnchor>
  <xdr:twoCellAnchor editAs="oneCell">
    <xdr:from>
      <xdr:col>1</xdr:col>
      <xdr:colOff>937260</xdr:colOff>
      <xdr:row>52</xdr:row>
      <xdr:rowOff>30480</xdr:rowOff>
    </xdr:from>
    <xdr:to>
      <xdr:col>1</xdr:col>
      <xdr:colOff>937260</xdr:colOff>
      <xdr:row>52</xdr:row>
      <xdr:rowOff>404768</xdr:rowOff>
    </xdr:to>
    <xdr:pic>
      <xdr:nvPicPr>
        <xdr:cNvPr id="93" name="Рисунок 9" descr="d-track-logo.png">
          <a:extLst>
            <a:ext uri="{FF2B5EF4-FFF2-40B4-BE49-F238E27FC236}">
              <a16:creationId xmlns:a16="http://schemas.microsoft.com/office/drawing/2014/main" xmlns="" id="{9EF9D3D9-E5B5-457E-A8CA-0019CD2E8D8B}"/>
            </a:ext>
          </a:extLst>
        </xdr:cNvPr>
        <xdr:cNvPicPr>
          <a:picLocks noChangeAspect="1"/>
        </xdr:cNvPicPr>
      </xdr:nvPicPr>
      <xdr:blipFill>
        <a:blip xmlns:r="http://schemas.openxmlformats.org/officeDocument/2006/relationships" r:embed="rId3"/>
        <a:srcRect/>
        <a:stretch>
          <a:fillRect/>
        </a:stretch>
      </xdr:blipFill>
      <xdr:spPr bwMode="auto">
        <a:xfrm>
          <a:off x="1765935" y="31624905"/>
          <a:ext cx="0" cy="374288"/>
        </a:xfrm>
        <a:prstGeom prst="rect">
          <a:avLst/>
        </a:prstGeom>
        <a:noFill/>
        <a:ln w="9525">
          <a:noFill/>
          <a:miter lim="800000"/>
          <a:headEnd/>
          <a:tailEnd/>
        </a:ln>
      </xdr:spPr>
    </xdr:pic>
    <xdr:clientData/>
  </xdr:twoCellAnchor>
  <xdr:twoCellAnchor editAs="oneCell">
    <xdr:from>
      <xdr:col>1</xdr:col>
      <xdr:colOff>2079625</xdr:colOff>
      <xdr:row>67</xdr:row>
      <xdr:rowOff>389884</xdr:rowOff>
    </xdr:from>
    <xdr:to>
      <xdr:col>2</xdr:col>
      <xdr:colOff>1617435</xdr:colOff>
      <xdr:row>67</xdr:row>
      <xdr:rowOff>706484</xdr:rowOff>
    </xdr:to>
    <xdr:pic>
      <xdr:nvPicPr>
        <xdr:cNvPr id="94" name="Picture 212" descr="Kustos.png">
          <a:extLst>
            <a:ext uri="{FF2B5EF4-FFF2-40B4-BE49-F238E27FC236}">
              <a16:creationId xmlns:a16="http://schemas.microsoft.com/office/drawing/2014/main" xmlns="" id="{48B9732C-A3FB-4DD5-A7E8-E099B0683A1D}"/>
            </a:ext>
          </a:extLst>
        </xdr:cNvPr>
        <xdr:cNvPicPr>
          <a:picLocks noChangeAspect="1"/>
        </xdr:cNvPicPr>
      </xdr:nvPicPr>
      <xdr:blipFill>
        <a:blip xmlns:r="http://schemas.openxmlformats.org/officeDocument/2006/relationships" r:embed="rId75" cstate="print"/>
        <a:srcRect/>
        <a:stretch>
          <a:fillRect/>
        </a:stretch>
      </xdr:blipFill>
      <xdr:spPr bwMode="auto">
        <a:xfrm>
          <a:off x="2908300" y="41290234"/>
          <a:ext cx="1842860" cy="316600"/>
        </a:xfrm>
        <a:prstGeom prst="rect">
          <a:avLst/>
        </a:prstGeom>
        <a:noFill/>
        <a:ln w="9525">
          <a:noFill/>
          <a:miter lim="800000"/>
          <a:headEnd/>
          <a:tailEnd/>
        </a:ln>
      </xdr:spPr>
    </xdr:pic>
    <xdr:clientData/>
  </xdr:twoCellAnchor>
  <xdr:twoCellAnchor editAs="oneCell">
    <xdr:from>
      <xdr:col>2</xdr:col>
      <xdr:colOff>60960</xdr:colOff>
      <xdr:row>65</xdr:row>
      <xdr:rowOff>434340</xdr:rowOff>
    </xdr:from>
    <xdr:to>
      <xdr:col>2</xdr:col>
      <xdr:colOff>1409700</xdr:colOff>
      <xdr:row>65</xdr:row>
      <xdr:rowOff>666205</xdr:rowOff>
    </xdr:to>
    <xdr:pic>
      <xdr:nvPicPr>
        <xdr:cNvPr id="95" name="Picture 213" descr="Phobos a bt.jpg">
          <a:extLst>
            <a:ext uri="{FF2B5EF4-FFF2-40B4-BE49-F238E27FC236}">
              <a16:creationId xmlns:a16="http://schemas.microsoft.com/office/drawing/2014/main" xmlns="" id="{5A47E385-5740-41D4-9CE2-C2D4121E7186}"/>
            </a:ext>
          </a:extLst>
        </xdr:cNvPr>
        <xdr:cNvPicPr>
          <a:picLocks noChangeAspect="1"/>
        </xdr:cNvPicPr>
      </xdr:nvPicPr>
      <xdr:blipFill>
        <a:blip xmlns:r="http://schemas.openxmlformats.org/officeDocument/2006/relationships" r:embed="rId76" cstate="print"/>
        <a:srcRect/>
        <a:stretch>
          <a:fillRect/>
        </a:stretch>
      </xdr:blipFill>
      <xdr:spPr bwMode="auto">
        <a:xfrm>
          <a:off x="3194685" y="38934390"/>
          <a:ext cx="1348740" cy="231865"/>
        </a:xfrm>
        <a:prstGeom prst="rect">
          <a:avLst/>
        </a:prstGeom>
        <a:noFill/>
        <a:ln w="9525">
          <a:noFill/>
          <a:miter lim="800000"/>
          <a:headEnd/>
          <a:tailEnd/>
        </a:ln>
      </xdr:spPr>
    </xdr:pic>
    <xdr:clientData/>
  </xdr:twoCellAnchor>
  <xdr:twoCellAnchor editAs="oneCell">
    <xdr:from>
      <xdr:col>2</xdr:col>
      <xdr:colOff>74294</xdr:colOff>
      <xdr:row>68</xdr:row>
      <xdr:rowOff>346710</xdr:rowOff>
    </xdr:from>
    <xdr:to>
      <xdr:col>2</xdr:col>
      <xdr:colOff>1752599</xdr:colOff>
      <xdr:row>68</xdr:row>
      <xdr:rowOff>644888</xdr:rowOff>
    </xdr:to>
    <xdr:pic>
      <xdr:nvPicPr>
        <xdr:cNvPr id="96" name="Picture 214" descr="Phobos a bt.jpg">
          <a:extLst>
            <a:ext uri="{FF2B5EF4-FFF2-40B4-BE49-F238E27FC236}">
              <a16:creationId xmlns:a16="http://schemas.microsoft.com/office/drawing/2014/main" xmlns="" id="{08970BE5-D26C-4B06-865F-5442BD662283}"/>
            </a:ext>
          </a:extLst>
        </xdr:cNvPr>
        <xdr:cNvPicPr>
          <a:picLocks noChangeAspect="1"/>
        </xdr:cNvPicPr>
      </xdr:nvPicPr>
      <xdr:blipFill>
        <a:blip xmlns:r="http://schemas.openxmlformats.org/officeDocument/2006/relationships" r:embed="rId77" cstate="print"/>
        <a:srcRect/>
        <a:stretch>
          <a:fillRect/>
        </a:stretch>
      </xdr:blipFill>
      <xdr:spPr bwMode="auto">
        <a:xfrm>
          <a:off x="3208019" y="43275885"/>
          <a:ext cx="1678305" cy="298178"/>
        </a:xfrm>
        <a:prstGeom prst="rect">
          <a:avLst/>
        </a:prstGeom>
        <a:noFill/>
        <a:ln w="9525">
          <a:noFill/>
          <a:miter lim="800000"/>
          <a:headEnd/>
          <a:tailEnd/>
        </a:ln>
      </xdr:spPr>
    </xdr:pic>
    <xdr:clientData/>
  </xdr:twoCellAnchor>
  <xdr:twoCellAnchor editAs="oneCell">
    <xdr:from>
      <xdr:col>2</xdr:col>
      <xdr:colOff>506457</xdr:colOff>
      <xdr:row>180</xdr:row>
      <xdr:rowOff>66366</xdr:rowOff>
    </xdr:from>
    <xdr:to>
      <xdr:col>2</xdr:col>
      <xdr:colOff>1251858</xdr:colOff>
      <xdr:row>180</xdr:row>
      <xdr:rowOff>810533</xdr:rowOff>
    </xdr:to>
    <xdr:pic>
      <xdr:nvPicPr>
        <xdr:cNvPr id="97" name="Picture 24342">
          <a:extLst>
            <a:ext uri="{FF2B5EF4-FFF2-40B4-BE49-F238E27FC236}">
              <a16:creationId xmlns:a16="http://schemas.microsoft.com/office/drawing/2014/main" xmlns="" id="{CEECA6CF-8291-424B-9177-2FB9DE1BE543}"/>
            </a:ext>
          </a:extLst>
        </xdr:cNvPr>
        <xdr:cNvPicPr>
          <a:picLocks noChangeAspect="1" noChangeArrowheads="1"/>
        </xdr:cNvPicPr>
      </xdr:nvPicPr>
      <xdr:blipFill>
        <a:blip xmlns:r="http://schemas.openxmlformats.org/officeDocument/2006/relationships" r:embed="rId78" cstate="print"/>
        <a:srcRect/>
        <a:stretch>
          <a:fillRect/>
        </a:stretch>
      </xdr:blipFill>
      <xdr:spPr bwMode="auto">
        <a:xfrm>
          <a:off x="3640182" y="131711391"/>
          <a:ext cx="745401" cy="744167"/>
        </a:xfrm>
        <a:prstGeom prst="rect">
          <a:avLst/>
        </a:prstGeom>
        <a:noFill/>
        <a:ln w="9525">
          <a:noFill/>
          <a:miter lim="800000"/>
          <a:headEnd/>
          <a:tailEnd/>
        </a:ln>
      </xdr:spPr>
    </xdr:pic>
    <xdr:clientData/>
  </xdr:twoCellAnchor>
  <xdr:twoCellAnchor editAs="oneCell">
    <xdr:from>
      <xdr:col>2</xdr:col>
      <xdr:colOff>9071</xdr:colOff>
      <xdr:row>89</xdr:row>
      <xdr:rowOff>110399</xdr:rowOff>
    </xdr:from>
    <xdr:to>
      <xdr:col>2</xdr:col>
      <xdr:colOff>1180646</xdr:colOff>
      <xdr:row>92</xdr:row>
      <xdr:rowOff>41454</xdr:rowOff>
    </xdr:to>
    <xdr:pic>
      <xdr:nvPicPr>
        <xdr:cNvPr id="98" name="Рисунок 93" descr="eli_250_n_300px.png">
          <a:extLst>
            <a:ext uri="{FF2B5EF4-FFF2-40B4-BE49-F238E27FC236}">
              <a16:creationId xmlns:a16="http://schemas.microsoft.com/office/drawing/2014/main" xmlns="" id="{177238F1-B364-4355-A07D-4A1923EC3C98}"/>
            </a:ext>
          </a:extLst>
        </xdr:cNvPr>
        <xdr:cNvPicPr>
          <a:picLocks noChangeAspect="1"/>
        </xdr:cNvPicPr>
      </xdr:nvPicPr>
      <xdr:blipFill>
        <a:blip xmlns:r="http://schemas.openxmlformats.org/officeDocument/2006/relationships" r:embed="rId79" cstate="print"/>
        <a:srcRect/>
        <a:stretch>
          <a:fillRect/>
        </a:stretch>
      </xdr:blipFill>
      <xdr:spPr bwMode="auto">
        <a:xfrm>
          <a:off x="3142796" y="66261524"/>
          <a:ext cx="1171575" cy="1035955"/>
        </a:xfrm>
        <a:prstGeom prst="rect">
          <a:avLst/>
        </a:prstGeom>
        <a:noFill/>
        <a:ln w="9525">
          <a:noFill/>
          <a:miter lim="800000"/>
          <a:headEnd/>
          <a:tailEnd/>
        </a:ln>
      </xdr:spPr>
    </xdr:pic>
    <xdr:clientData/>
  </xdr:twoCellAnchor>
  <xdr:twoCellAnchor editAs="oneCell">
    <xdr:from>
      <xdr:col>2</xdr:col>
      <xdr:colOff>291374</xdr:colOff>
      <xdr:row>138</xdr:row>
      <xdr:rowOff>16056</xdr:rowOff>
    </xdr:from>
    <xdr:to>
      <xdr:col>2</xdr:col>
      <xdr:colOff>789214</xdr:colOff>
      <xdr:row>139</xdr:row>
      <xdr:rowOff>414475</xdr:rowOff>
    </xdr:to>
    <xdr:pic>
      <xdr:nvPicPr>
        <xdr:cNvPr id="99" name="Рисунок 124" descr="p925204_00002_01_pegaso_sb_300px.png">
          <a:extLst>
            <a:ext uri="{FF2B5EF4-FFF2-40B4-BE49-F238E27FC236}">
              <a16:creationId xmlns:a16="http://schemas.microsoft.com/office/drawing/2014/main" xmlns="" id="{3BEA8C69-FBAA-4AAB-8C86-B863CA5C56FB}"/>
            </a:ext>
          </a:extLst>
        </xdr:cNvPr>
        <xdr:cNvPicPr>
          <a:picLocks noChangeAspect="1"/>
        </xdr:cNvPicPr>
      </xdr:nvPicPr>
      <xdr:blipFill>
        <a:blip xmlns:r="http://schemas.openxmlformats.org/officeDocument/2006/relationships" r:embed="rId58" cstate="print"/>
        <a:srcRect/>
        <a:stretch>
          <a:fillRect/>
        </a:stretch>
      </xdr:blipFill>
      <xdr:spPr bwMode="auto">
        <a:xfrm>
          <a:off x="3425099" y="98409306"/>
          <a:ext cx="497840" cy="1265194"/>
        </a:xfrm>
        <a:prstGeom prst="rect">
          <a:avLst/>
        </a:prstGeom>
        <a:noFill/>
        <a:ln w="9525">
          <a:noFill/>
          <a:miter lim="800000"/>
          <a:headEnd/>
          <a:tailEnd/>
        </a:ln>
      </xdr:spPr>
    </xdr:pic>
    <xdr:clientData/>
  </xdr:twoCellAnchor>
  <xdr:twoCellAnchor editAs="oneCell">
    <xdr:from>
      <xdr:col>2</xdr:col>
      <xdr:colOff>530678</xdr:colOff>
      <xdr:row>203</xdr:row>
      <xdr:rowOff>137160</xdr:rowOff>
    </xdr:from>
    <xdr:to>
      <xdr:col>2</xdr:col>
      <xdr:colOff>1598385</xdr:colOff>
      <xdr:row>204</xdr:row>
      <xdr:rowOff>6351</xdr:rowOff>
    </xdr:to>
    <xdr:pic>
      <xdr:nvPicPr>
        <xdr:cNvPr id="100" name="Picture 1028" descr="http://files.bftrus.ru/Marketing/foto_products/acces-bft/acces-sb_bat_300px.png">
          <a:extLst>
            <a:ext uri="{FF2B5EF4-FFF2-40B4-BE49-F238E27FC236}">
              <a16:creationId xmlns:a16="http://schemas.microsoft.com/office/drawing/2014/main" xmlns="" id="{403D8F16-46F5-464E-9AEC-994F6BEBA2A7}"/>
            </a:ext>
          </a:extLst>
        </xdr:cNvPr>
        <xdr:cNvPicPr>
          <a:picLocks noChangeAspect="1" noChangeArrowheads="1"/>
        </xdr:cNvPicPr>
      </xdr:nvPicPr>
      <xdr:blipFill>
        <a:blip xmlns:r="http://schemas.openxmlformats.org/officeDocument/2006/relationships" r:embed="rId80" cstate="print"/>
        <a:srcRect/>
        <a:stretch>
          <a:fillRect/>
        </a:stretch>
      </xdr:blipFill>
      <xdr:spPr bwMode="auto">
        <a:xfrm>
          <a:off x="3664403" y="147908010"/>
          <a:ext cx="1067707" cy="802641"/>
        </a:xfrm>
        <a:prstGeom prst="rect">
          <a:avLst/>
        </a:prstGeom>
        <a:noFill/>
        <a:ln w="9525">
          <a:noFill/>
          <a:miter lim="800000"/>
          <a:headEnd/>
          <a:tailEnd/>
        </a:ln>
      </xdr:spPr>
    </xdr:pic>
    <xdr:clientData/>
  </xdr:twoCellAnchor>
  <xdr:twoCellAnchor editAs="oneCell">
    <xdr:from>
      <xdr:col>2</xdr:col>
      <xdr:colOff>731520</xdr:colOff>
      <xdr:row>204</xdr:row>
      <xdr:rowOff>45720</xdr:rowOff>
    </xdr:from>
    <xdr:to>
      <xdr:col>2</xdr:col>
      <xdr:colOff>741045</xdr:colOff>
      <xdr:row>204</xdr:row>
      <xdr:rowOff>719455</xdr:rowOff>
    </xdr:to>
    <xdr:pic>
      <xdr:nvPicPr>
        <xdr:cNvPr id="101" name="Picture 1032" descr="http://files.bftrus.ru/Marketing/foto_products/acces-bft/acces-stoppy_bat_300px.png">
          <a:extLst>
            <a:ext uri="{FF2B5EF4-FFF2-40B4-BE49-F238E27FC236}">
              <a16:creationId xmlns:a16="http://schemas.microsoft.com/office/drawing/2014/main" xmlns="" id="{3525474D-A74A-48C9-A9A7-C371A246D3F8}"/>
            </a:ext>
          </a:extLst>
        </xdr:cNvPr>
        <xdr:cNvPicPr>
          <a:picLocks noChangeAspect="1" noChangeArrowheads="1"/>
        </xdr:cNvPicPr>
      </xdr:nvPicPr>
      <xdr:blipFill>
        <a:blip xmlns:r="http://schemas.openxmlformats.org/officeDocument/2006/relationships" r:embed="rId34"/>
        <a:srcRect/>
        <a:stretch>
          <a:fillRect/>
        </a:stretch>
      </xdr:blipFill>
      <xdr:spPr bwMode="auto">
        <a:xfrm>
          <a:off x="3865245" y="148750020"/>
          <a:ext cx="9525" cy="673735"/>
        </a:xfrm>
        <a:prstGeom prst="rect">
          <a:avLst/>
        </a:prstGeom>
        <a:noFill/>
        <a:ln w="9525">
          <a:noFill/>
          <a:miter lim="800000"/>
          <a:headEnd/>
          <a:tailEnd/>
        </a:ln>
      </xdr:spPr>
    </xdr:pic>
    <xdr:clientData/>
  </xdr:twoCellAnchor>
  <xdr:twoCellAnchor editAs="oneCell">
    <xdr:from>
      <xdr:col>2</xdr:col>
      <xdr:colOff>518160</xdr:colOff>
      <xdr:row>204</xdr:row>
      <xdr:rowOff>76200</xdr:rowOff>
    </xdr:from>
    <xdr:to>
      <xdr:col>2</xdr:col>
      <xdr:colOff>1085850</xdr:colOff>
      <xdr:row>204</xdr:row>
      <xdr:rowOff>746760</xdr:rowOff>
    </xdr:to>
    <xdr:pic>
      <xdr:nvPicPr>
        <xdr:cNvPr id="102" name="Picture 1032" descr="http://files.bftrus.ru/Marketing/foto_products/acces-bft/acces-stoppy_bat_300px.png">
          <a:extLst>
            <a:ext uri="{FF2B5EF4-FFF2-40B4-BE49-F238E27FC236}">
              <a16:creationId xmlns:a16="http://schemas.microsoft.com/office/drawing/2014/main" xmlns="" id="{AD9A8F3F-03C4-4C6C-9EC9-AAEE27A4FD0E}"/>
            </a:ext>
          </a:extLst>
        </xdr:cNvPr>
        <xdr:cNvPicPr>
          <a:picLocks noChangeAspect="1" noChangeArrowheads="1"/>
        </xdr:cNvPicPr>
      </xdr:nvPicPr>
      <xdr:blipFill>
        <a:blip xmlns:r="http://schemas.openxmlformats.org/officeDocument/2006/relationships" r:embed="rId34" cstate="print"/>
        <a:srcRect/>
        <a:stretch>
          <a:fillRect/>
        </a:stretch>
      </xdr:blipFill>
      <xdr:spPr bwMode="auto">
        <a:xfrm>
          <a:off x="3651885" y="148780500"/>
          <a:ext cx="567690" cy="670560"/>
        </a:xfrm>
        <a:prstGeom prst="rect">
          <a:avLst/>
        </a:prstGeom>
        <a:noFill/>
        <a:ln w="9525">
          <a:noFill/>
          <a:miter lim="800000"/>
          <a:headEnd/>
          <a:tailEnd/>
        </a:ln>
      </xdr:spPr>
    </xdr:pic>
    <xdr:clientData/>
  </xdr:twoCellAnchor>
  <xdr:twoCellAnchor editAs="oneCell">
    <xdr:from>
      <xdr:col>1</xdr:col>
      <xdr:colOff>2050317</xdr:colOff>
      <xdr:row>66</xdr:row>
      <xdr:rowOff>396874</xdr:rowOff>
    </xdr:from>
    <xdr:to>
      <xdr:col>2</xdr:col>
      <xdr:colOff>1433286</xdr:colOff>
      <xdr:row>66</xdr:row>
      <xdr:rowOff>631915</xdr:rowOff>
    </xdr:to>
    <xdr:pic>
      <xdr:nvPicPr>
        <xdr:cNvPr id="103" name="Picture 213" descr="Phobos a bt.jpg">
          <a:extLst>
            <a:ext uri="{FF2B5EF4-FFF2-40B4-BE49-F238E27FC236}">
              <a16:creationId xmlns:a16="http://schemas.microsoft.com/office/drawing/2014/main" xmlns="" id="{1A50A131-EA6C-458C-9420-B39AC9052603}"/>
            </a:ext>
          </a:extLst>
        </xdr:cNvPr>
        <xdr:cNvPicPr>
          <a:picLocks noChangeAspect="1"/>
        </xdr:cNvPicPr>
      </xdr:nvPicPr>
      <xdr:blipFill>
        <a:blip xmlns:r="http://schemas.openxmlformats.org/officeDocument/2006/relationships" r:embed="rId76" cstate="print"/>
        <a:srcRect/>
        <a:stretch>
          <a:fillRect/>
        </a:stretch>
      </xdr:blipFill>
      <xdr:spPr bwMode="auto">
        <a:xfrm>
          <a:off x="2878992" y="40039924"/>
          <a:ext cx="1688019" cy="235041"/>
        </a:xfrm>
        <a:prstGeom prst="rect">
          <a:avLst/>
        </a:prstGeom>
        <a:noFill/>
        <a:ln w="9525">
          <a:noFill/>
          <a:miter lim="800000"/>
          <a:headEnd/>
          <a:tailEnd/>
        </a:ln>
      </xdr:spPr>
    </xdr:pic>
    <xdr:clientData/>
  </xdr:twoCellAnchor>
  <xdr:twoCellAnchor editAs="oneCell">
    <xdr:from>
      <xdr:col>2</xdr:col>
      <xdr:colOff>268059</xdr:colOff>
      <xdr:row>140</xdr:row>
      <xdr:rowOff>31296</xdr:rowOff>
    </xdr:from>
    <xdr:to>
      <xdr:col>2</xdr:col>
      <xdr:colOff>863600</xdr:colOff>
      <xdr:row>141</xdr:row>
      <xdr:rowOff>468442</xdr:rowOff>
    </xdr:to>
    <xdr:pic>
      <xdr:nvPicPr>
        <xdr:cNvPr id="104" name="Рисунок 124" descr="p925204_00002_01_pegaso_sb_300px.png">
          <a:extLst>
            <a:ext uri="{FF2B5EF4-FFF2-40B4-BE49-F238E27FC236}">
              <a16:creationId xmlns:a16="http://schemas.microsoft.com/office/drawing/2014/main" xmlns="" id="{16817F97-8CAE-4643-944C-EA5AF5F2F744}"/>
            </a:ext>
          </a:extLst>
        </xdr:cNvPr>
        <xdr:cNvPicPr>
          <a:picLocks noChangeAspect="1"/>
        </xdr:cNvPicPr>
      </xdr:nvPicPr>
      <xdr:blipFill>
        <a:blip xmlns:r="http://schemas.openxmlformats.org/officeDocument/2006/relationships" r:embed="rId58" cstate="print"/>
        <a:srcRect/>
        <a:stretch>
          <a:fillRect/>
        </a:stretch>
      </xdr:blipFill>
      <xdr:spPr bwMode="auto">
        <a:xfrm>
          <a:off x="3401784" y="99824721"/>
          <a:ext cx="595541" cy="1303921"/>
        </a:xfrm>
        <a:prstGeom prst="rect">
          <a:avLst/>
        </a:prstGeom>
        <a:noFill/>
        <a:ln w="9525">
          <a:noFill/>
          <a:miter lim="800000"/>
          <a:headEnd/>
          <a:tailEnd/>
        </a:ln>
      </xdr:spPr>
    </xdr:pic>
    <xdr:clientData/>
  </xdr:twoCellAnchor>
  <xdr:twoCellAnchor editAs="oneCell">
    <xdr:from>
      <xdr:col>2</xdr:col>
      <xdr:colOff>803275</xdr:colOff>
      <xdr:row>182</xdr:row>
      <xdr:rowOff>38100</xdr:rowOff>
    </xdr:from>
    <xdr:to>
      <xdr:col>2</xdr:col>
      <xdr:colOff>1273721</xdr:colOff>
      <xdr:row>182</xdr:row>
      <xdr:rowOff>778252</xdr:rowOff>
    </xdr:to>
    <xdr:pic>
      <xdr:nvPicPr>
        <xdr:cNvPr id="105" name="Рисунок 104">
          <a:extLst>
            <a:ext uri="{FF2B5EF4-FFF2-40B4-BE49-F238E27FC236}">
              <a16:creationId xmlns:a16="http://schemas.microsoft.com/office/drawing/2014/main" xmlns="" id="{B209D689-6224-4595-9E37-6F3F68B38514}"/>
            </a:ext>
          </a:extLst>
        </xdr:cNvPr>
        <xdr:cNvPicPr>
          <a:picLocks noChangeAspect="1"/>
        </xdr:cNvPicPr>
      </xdr:nvPicPr>
      <xdr:blipFill rotWithShape="1">
        <a:blip xmlns:r="http://schemas.openxmlformats.org/officeDocument/2006/relationships" r:embed="rId62" cstate="print"/>
        <a:srcRect l="46285" t="29615" r="44668" b="58734"/>
        <a:stretch/>
      </xdr:blipFill>
      <xdr:spPr>
        <a:xfrm>
          <a:off x="3937000" y="133397625"/>
          <a:ext cx="470446" cy="740152"/>
        </a:xfrm>
        <a:prstGeom prst="roundRect">
          <a:avLst/>
        </a:prstGeom>
      </xdr:spPr>
    </xdr:pic>
    <xdr:clientData/>
  </xdr:twoCellAnchor>
  <xdr:twoCellAnchor editAs="oneCell">
    <xdr:from>
      <xdr:col>2</xdr:col>
      <xdr:colOff>136073</xdr:colOff>
      <xdr:row>189</xdr:row>
      <xdr:rowOff>175947</xdr:rowOff>
    </xdr:from>
    <xdr:to>
      <xdr:col>2</xdr:col>
      <xdr:colOff>1755323</xdr:colOff>
      <xdr:row>191</xdr:row>
      <xdr:rowOff>768527</xdr:rowOff>
    </xdr:to>
    <xdr:pic>
      <xdr:nvPicPr>
        <xdr:cNvPr id="106" name="Рисунок 153" descr="Lampeggiante_DEF_300px.png">
          <a:extLst>
            <a:ext uri="{FF2B5EF4-FFF2-40B4-BE49-F238E27FC236}">
              <a16:creationId xmlns:a16="http://schemas.microsoft.com/office/drawing/2014/main" xmlns="" id="{BA25B428-4F17-46FF-908E-D4CDC5917FD5}"/>
            </a:ext>
          </a:extLst>
        </xdr:cNvPr>
        <xdr:cNvPicPr>
          <a:picLocks noChangeAspect="1"/>
        </xdr:cNvPicPr>
      </xdr:nvPicPr>
      <xdr:blipFill>
        <a:blip xmlns:r="http://schemas.openxmlformats.org/officeDocument/2006/relationships" r:embed="rId25" cstate="print"/>
        <a:srcRect/>
        <a:stretch>
          <a:fillRect/>
        </a:stretch>
      </xdr:blipFill>
      <xdr:spPr bwMode="auto">
        <a:xfrm>
          <a:off x="3269798" y="138898047"/>
          <a:ext cx="1619250" cy="2326130"/>
        </a:xfrm>
        <a:prstGeom prst="rect">
          <a:avLst/>
        </a:prstGeom>
        <a:noFill/>
        <a:ln w="9525">
          <a:noFill/>
          <a:miter lim="800000"/>
          <a:headEnd/>
          <a:tailEnd/>
        </a:ln>
      </xdr:spPr>
    </xdr:pic>
    <xdr:clientData/>
  </xdr:twoCellAnchor>
  <xdr:twoCellAnchor editAs="oneCell">
    <xdr:from>
      <xdr:col>2</xdr:col>
      <xdr:colOff>1131025</xdr:colOff>
      <xdr:row>138</xdr:row>
      <xdr:rowOff>292282</xdr:rowOff>
    </xdr:from>
    <xdr:to>
      <xdr:col>2</xdr:col>
      <xdr:colOff>1684110</xdr:colOff>
      <xdr:row>139</xdr:row>
      <xdr:rowOff>189138</xdr:rowOff>
    </xdr:to>
    <xdr:pic>
      <xdr:nvPicPr>
        <xdr:cNvPr id="107" name="Рисунок 125" descr="acces-pegaso_up_control_5_300px.png">
          <a:extLst>
            <a:ext uri="{FF2B5EF4-FFF2-40B4-BE49-F238E27FC236}">
              <a16:creationId xmlns:a16="http://schemas.microsoft.com/office/drawing/2014/main" xmlns="" id="{274E89A2-CB54-471C-9FED-55DB9FF8AD30}"/>
            </a:ext>
          </a:extLst>
        </xdr:cNvPr>
        <xdr:cNvPicPr>
          <a:picLocks noChangeAspect="1"/>
        </xdr:cNvPicPr>
      </xdr:nvPicPr>
      <xdr:blipFill>
        <a:blip xmlns:r="http://schemas.openxmlformats.org/officeDocument/2006/relationships" r:embed="rId59" cstate="print"/>
        <a:srcRect t="31213" r="39079"/>
        <a:stretch>
          <a:fillRect/>
        </a:stretch>
      </xdr:blipFill>
      <xdr:spPr bwMode="auto">
        <a:xfrm>
          <a:off x="4264750" y="98685532"/>
          <a:ext cx="553085" cy="763631"/>
        </a:xfrm>
        <a:prstGeom prst="rect">
          <a:avLst/>
        </a:prstGeom>
        <a:noFill/>
        <a:ln w="9525">
          <a:noFill/>
          <a:miter lim="800000"/>
          <a:headEnd/>
          <a:tailEnd/>
        </a:ln>
      </xdr:spPr>
    </xdr:pic>
    <xdr:clientData/>
  </xdr:twoCellAnchor>
  <xdr:twoCellAnchor editAs="oneCell">
    <xdr:from>
      <xdr:col>2</xdr:col>
      <xdr:colOff>974270</xdr:colOff>
      <xdr:row>134</xdr:row>
      <xdr:rowOff>291192</xdr:rowOff>
    </xdr:from>
    <xdr:to>
      <xdr:col>2</xdr:col>
      <xdr:colOff>1524180</xdr:colOff>
      <xdr:row>135</xdr:row>
      <xdr:rowOff>192583</xdr:rowOff>
    </xdr:to>
    <xdr:pic>
      <xdr:nvPicPr>
        <xdr:cNvPr id="108" name="Рисунок 125" descr="acces-pegaso_up_control_5_300px.png">
          <a:extLst>
            <a:ext uri="{FF2B5EF4-FFF2-40B4-BE49-F238E27FC236}">
              <a16:creationId xmlns:a16="http://schemas.microsoft.com/office/drawing/2014/main" xmlns="" id="{32322859-4682-4AEC-AC0A-132AB0959D3A}"/>
            </a:ext>
          </a:extLst>
        </xdr:cNvPr>
        <xdr:cNvPicPr>
          <a:picLocks noChangeAspect="1"/>
        </xdr:cNvPicPr>
      </xdr:nvPicPr>
      <xdr:blipFill>
        <a:blip xmlns:r="http://schemas.openxmlformats.org/officeDocument/2006/relationships" r:embed="rId59" cstate="print"/>
        <a:srcRect t="31213" r="39079"/>
        <a:stretch>
          <a:fillRect/>
        </a:stretch>
      </xdr:blipFill>
      <xdr:spPr bwMode="auto">
        <a:xfrm>
          <a:off x="4107995" y="95884092"/>
          <a:ext cx="549910" cy="758641"/>
        </a:xfrm>
        <a:prstGeom prst="rect">
          <a:avLst/>
        </a:prstGeom>
        <a:noFill/>
        <a:ln w="9525">
          <a:noFill/>
          <a:miter lim="800000"/>
          <a:headEnd/>
          <a:tailEnd/>
        </a:ln>
      </xdr:spPr>
    </xdr:pic>
    <xdr:clientData/>
  </xdr:twoCellAnchor>
  <xdr:twoCellAnchor editAs="oneCell">
    <xdr:from>
      <xdr:col>2</xdr:col>
      <xdr:colOff>450397</xdr:colOff>
      <xdr:row>185</xdr:row>
      <xdr:rowOff>293915</xdr:rowOff>
    </xdr:from>
    <xdr:to>
      <xdr:col>2</xdr:col>
      <xdr:colOff>948872</xdr:colOff>
      <xdr:row>186</xdr:row>
      <xdr:rowOff>191585</xdr:rowOff>
    </xdr:to>
    <xdr:pic>
      <xdr:nvPicPr>
        <xdr:cNvPr id="109" name="Рисунок 156" descr="acces-rfl_300px.png">
          <a:extLst>
            <a:ext uri="{FF2B5EF4-FFF2-40B4-BE49-F238E27FC236}">
              <a16:creationId xmlns:a16="http://schemas.microsoft.com/office/drawing/2014/main" xmlns="" id="{88D95DCA-E38F-40C1-9847-A17C6E187CE9}"/>
            </a:ext>
          </a:extLst>
        </xdr:cNvPr>
        <xdr:cNvPicPr>
          <a:picLocks noChangeAspect="1"/>
        </xdr:cNvPicPr>
      </xdr:nvPicPr>
      <xdr:blipFill>
        <a:blip xmlns:r="http://schemas.openxmlformats.org/officeDocument/2006/relationships" r:embed="rId81" cstate="print"/>
        <a:srcRect/>
        <a:stretch>
          <a:fillRect/>
        </a:stretch>
      </xdr:blipFill>
      <xdr:spPr bwMode="auto">
        <a:xfrm>
          <a:off x="3584122" y="135901340"/>
          <a:ext cx="498475" cy="583470"/>
        </a:xfrm>
        <a:prstGeom prst="rect">
          <a:avLst/>
        </a:prstGeom>
        <a:noFill/>
        <a:ln w="9525">
          <a:noFill/>
          <a:miter lim="800000"/>
          <a:headEnd/>
          <a:tailEnd/>
        </a:ln>
      </xdr:spPr>
    </xdr:pic>
    <xdr:clientData/>
  </xdr:twoCellAnchor>
  <xdr:twoCellAnchor editAs="oneCell">
    <xdr:from>
      <xdr:col>2</xdr:col>
      <xdr:colOff>464177</xdr:colOff>
      <xdr:row>196</xdr:row>
      <xdr:rowOff>91984</xdr:rowOff>
    </xdr:from>
    <xdr:to>
      <xdr:col>2</xdr:col>
      <xdr:colOff>1177329</xdr:colOff>
      <xdr:row>196</xdr:row>
      <xdr:rowOff>675864</xdr:rowOff>
    </xdr:to>
    <xdr:pic>
      <xdr:nvPicPr>
        <xdr:cNvPr id="110" name="Picture 1024" descr="http://files.bftrus.ru/Marketing/foto_products/acces-bft/acces-me_bt_300px.png">
          <a:extLst>
            <a:ext uri="{FF2B5EF4-FFF2-40B4-BE49-F238E27FC236}">
              <a16:creationId xmlns:a16="http://schemas.microsoft.com/office/drawing/2014/main" xmlns="" id="{684C2CF4-8761-4FED-B38F-7CD08139D216}"/>
            </a:ext>
          </a:extLst>
        </xdr:cNvPr>
        <xdr:cNvPicPr>
          <a:picLocks noChangeAspect="1" noChangeArrowheads="1"/>
        </xdr:cNvPicPr>
      </xdr:nvPicPr>
      <xdr:blipFill>
        <a:blip xmlns:r="http://schemas.openxmlformats.org/officeDocument/2006/relationships" r:embed="rId29" cstate="print"/>
        <a:srcRect/>
        <a:stretch>
          <a:fillRect/>
        </a:stretch>
      </xdr:blipFill>
      <xdr:spPr bwMode="auto">
        <a:xfrm rot="900000">
          <a:off x="3597902" y="143347984"/>
          <a:ext cx="713152" cy="583880"/>
        </a:xfrm>
        <a:prstGeom prst="rect">
          <a:avLst/>
        </a:prstGeom>
        <a:noFill/>
        <a:ln w="9525">
          <a:noFill/>
          <a:miter lim="800000"/>
          <a:headEnd/>
          <a:tailEnd/>
        </a:ln>
      </xdr:spPr>
    </xdr:pic>
    <xdr:clientData/>
  </xdr:twoCellAnchor>
  <xdr:twoCellAnchor editAs="oneCell">
    <xdr:from>
      <xdr:col>2</xdr:col>
      <xdr:colOff>580933</xdr:colOff>
      <xdr:row>200</xdr:row>
      <xdr:rowOff>156782</xdr:rowOff>
    </xdr:from>
    <xdr:to>
      <xdr:col>2</xdr:col>
      <xdr:colOff>1259446</xdr:colOff>
      <xdr:row>200</xdr:row>
      <xdr:rowOff>602239</xdr:rowOff>
    </xdr:to>
    <xdr:pic>
      <xdr:nvPicPr>
        <xdr:cNvPr id="111" name="Picture 1026" descr="http://files.bftrus.ru/Marketing/foto_products/acces-bft/acces-cls_300px.png">
          <a:extLst>
            <a:ext uri="{FF2B5EF4-FFF2-40B4-BE49-F238E27FC236}">
              <a16:creationId xmlns:a16="http://schemas.microsoft.com/office/drawing/2014/main" xmlns="" id="{F3202823-3CA9-44E4-87F8-29C203E52697}"/>
            </a:ext>
          </a:extLst>
        </xdr:cNvPr>
        <xdr:cNvPicPr>
          <a:picLocks noChangeAspect="1" noChangeArrowheads="1"/>
        </xdr:cNvPicPr>
      </xdr:nvPicPr>
      <xdr:blipFill>
        <a:blip xmlns:r="http://schemas.openxmlformats.org/officeDocument/2006/relationships" r:embed="rId31" cstate="print"/>
        <a:srcRect/>
        <a:stretch>
          <a:fillRect/>
        </a:stretch>
      </xdr:blipFill>
      <xdr:spPr bwMode="auto">
        <a:xfrm rot="3600000">
          <a:off x="3831186" y="146572854"/>
          <a:ext cx="445457" cy="678513"/>
        </a:xfrm>
        <a:prstGeom prst="rect">
          <a:avLst/>
        </a:prstGeom>
        <a:noFill/>
        <a:ln w="9525">
          <a:noFill/>
          <a:miter lim="800000"/>
          <a:headEnd/>
          <a:tailEnd/>
        </a:ln>
      </xdr:spPr>
    </xdr:pic>
    <xdr:clientData/>
  </xdr:twoCellAnchor>
  <xdr:twoCellAnchor editAs="oneCell">
    <xdr:from>
      <xdr:col>2</xdr:col>
      <xdr:colOff>734531</xdr:colOff>
      <xdr:row>353</xdr:row>
      <xdr:rowOff>40822</xdr:rowOff>
    </xdr:from>
    <xdr:to>
      <xdr:col>2</xdr:col>
      <xdr:colOff>1044141</xdr:colOff>
      <xdr:row>353</xdr:row>
      <xdr:rowOff>1083129</xdr:rowOff>
    </xdr:to>
    <xdr:pic>
      <xdr:nvPicPr>
        <xdr:cNvPr id="112" name="Рисунок 271">
          <a:extLst>
            <a:ext uri="{FF2B5EF4-FFF2-40B4-BE49-F238E27FC236}">
              <a16:creationId xmlns:a16="http://schemas.microsoft.com/office/drawing/2014/main" xmlns="" id="{9B6EB6F5-963F-40CC-A9B4-7657A34313A0}"/>
            </a:ext>
          </a:extLst>
        </xdr:cNvPr>
        <xdr:cNvPicPr>
          <a:picLocks noChangeAspect="1"/>
        </xdr:cNvPicPr>
      </xdr:nvPicPr>
      <xdr:blipFill>
        <a:blip xmlns:r="http://schemas.openxmlformats.org/officeDocument/2006/relationships" r:embed="rId72" cstate="print"/>
        <a:srcRect/>
        <a:stretch>
          <a:fillRect/>
        </a:stretch>
      </xdr:blipFill>
      <xdr:spPr bwMode="auto">
        <a:xfrm>
          <a:off x="3868256" y="219401572"/>
          <a:ext cx="309610" cy="1042307"/>
        </a:xfrm>
        <a:prstGeom prst="rect">
          <a:avLst/>
        </a:prstGeom>
        <a:noFill/>
        <a:ln w="9525">
          <a:noFill/>
          <a:miter lim="800000"/>
          <a:headEnd/>
          <a:tailEnd/>
        </a:ln>
      </xdr:spPr>
    </xdr:pic>
    <xdr:clientData/>
  </xdr:twoCellAnchor>
  <xdr:twoCellAnchor editAs="oneCell">
    <xdr:from>
      <xdr:col>2</xdr:col>
      <xdr:colOff>542017</xdr:colOff>
      <xdr:row>18</xdr:row>
      <xdr:rowOff>270863</xdr:rowOff>
    </xdr:from>
    <xdr:to>
      <xdr:col>2</xdr:col>
      <xdr:colOff>1446892</xdr:colOff>
      <xdr:row>19</xdr:row>
      <xdr:rowOff>454082</xdr:rowOff>
    </xdr:to>
    <xdr:pic>
      <xdr:nvPicPr>
        <xdr:cNvPr id="113" name="Рисунок 112">
          <a:extLst>
            <a:ext uri="{FF2B5EF4-FFF2-40B4-BE49-F238E27FC236}">
              <a16:creationId xmlns:a16="http://schemas.microsoft.com/office/drawing/2014/main" xmlns="" id="{EDED1854-F573-4A85-80D8-7043846E377A}"/>
            </a:ext>
          </a:extLst>
        </xdr:cNvPr>
        <xdr:cNvPicPr>
          <a:picLocks noChangeAspect="1"/>
        </xdr:cNvPicPr>
      </xdr:nvPicPr>
      <xdr:blipFill>
        <a:blip xmlns:r="http://schemas.openxmlformats.org/officeDocument/2006/relationships" r:embed="rId82" cstate="print"/>
        <a:stretch>
          <a:fillRect/>
        </a:stretch>
      </xdr:blipFill>
      <xdr:spPr>
        <a:xfrm>
          <a:off x="3675742" y="7481288"/>
          <a:ext cx="904875" cy="1116669"/>
        </a:xfrm>
        <a:prstGeom prst="rect">
          <a:avLst/>
        </a:prstGeom>
      </xdr:spPr>
    </xdr:pic>
    <xdr:clientData/>
  </xdr:twoCellAnchor>
  <xdr:twoCellAnchor editAs="oneCell">
    <xdr:from>
      <xdr:col>1</xdr:col>
      <xdr:colOff>1843795</xdr:colOff>
      <xdr:row>280</xdr:row>
      <xdr:rowOff>231073</xdr:rowOff>
    </xdr:from>
    <xdr:to>
      <xdr:col>2</xdr:col>
      <xdr:colOff>1276802</xdr:colOff>
      <xdr:row>283</xdr:row>
      <xdr:rowOff>140603</xdr:rowOff>
    </xdr:to>
    <xdr:pic>
      <xdr:nvPicPr>
        <xdr:cNvPr id="114" name="Рисунок 16">
          <a:extLst>
            <a:ext uri="{FF2B5EF4-FFF2-40B4-BE49-F238E27FC236}">
              <a16:creationId xmlns:a16="http://schemas.microsoft.com/office/drawing/2014/main" xmlns="" id="{F4363FAF-8B60-4581-A173-A2581D9BCCC0}"/>
            </a:ext>
          </a:extLst>
        </xdr:cNvPr>
        <xdr:cNvPicPr>
          <a:picLocks noChangeAspect="1"/>
        </xdr:cNvPicPr>
      </xdr:nvPicPr>
      <xdr:blipFill>
        <a:blip xmlns:r="http://schemas.openxmlformats.org/officeDocument/2006/relationships" r:embed="rId61" cstate="print"/>
        <a:srcRect/>
        <a:stretch>
          <a:fillRect/>
        </a:stretch>
      </xdr:blipFill>
      <xdr:spPr bwMode="auto">
        <a:xfrm>
          <a:off x="2672470" y="181768048"/>
          <a:ext cx="1738057" cy="1538305"/>
        </a:xfrm>
        <a:prstGeom prst="rect">
          <a:avLst/>
        </a:prstGeom>
        <a:noFill/>
        <a:ln w="9525">
          <a:noFill/>
          <a:miter lim="800000"/>
          <a:headEnd/>
          <a:tailEnd/>
        </a:ln>
      </xdr:spPr>
    </xdr:pic>
    <xdr:clientData/>
  </xdr:twoCellAnchor>
  <xdr:oneCellAnchor>
    <xdr:from>
      <xdr:col>2</xdr:col>
      <xdr:colOff>640624</xdr:colOff>
      <xdr:row>162</xdr:row>
      <xdr:rowOff>345349</xdr:rowOff>
    </xdr:from>
    <xdr:ext cx="891540" cy="464820"/>
    <xdr:pic>
      <xdr:nvPicPr>
        <xdr:cNvPr id="115" name="Picture 11" descr="http://files.bftrus.ru/Marketing/foto_products/acces-bft/acces-clonix2_300px.png">
          <a:extLst>
            <a:ext uri="{FF2B5EF4-FFF2-40B4-BE49-F238E27FC236}">
              <a16:creationId xmlns:a16="http://schemas.microsoft.com/office/drawing/2014/main" xmlns="" id="{CDAC76C3-DD21-4327-B630-A23D77DDDF13}"/>
            </a:ext>
          </a:extLst>
        </xdr:cNvPr>
        <xdr:cNvPicPr>
          <a:picLocks noChangeAspect="1" noChangeArrowheads="1"/>
        </xdr:cNvPicPr>
      </xdr:nvPicPr>
      <xdr:blipFill>
        <a:blip xmlns:r="http://schemas.openxmlformats.org/officeDocument/2006/relationships" r:embed="rId83" cstate="print"/>
        <a:srcRect/>
        <a:stretch>
          <a:fillRect/>
        </a:stretch>
      </xdr:blipFill>
      <xdr:spPr bwMode="auto">
        <a:xfrm>
          <a:off x="3774349" y="118960174"/>
          <a:ext cx="891540" cy="464820"/>
        </a:xfrm>
        <a:prstGeom prst="rect">
          <a:avLst/>
        </a:prstGeom>
        <a:noFill/>
        <a:ln w="9525">
          <a:noFill/>
          <a:miter lim="800000"/>
          <a:headEnd/>
          <a:tailEnd/>
        </a:ln>
      </xdr:spPr>
    </xdr:pic>
    <xdr:clientData/>
  </xdr:oneCellAnchor>
  <xdr:twoCellAnchor editAs="oneCell">
    <xdr:from>
      <xdr:col>2</xdr:col>
      <xdr:colOff>562263</xdr:colOff>
      <xdr:row>161</xdr:row>
      <xdr:rowOff>55791</xdr:rowOff>
    </xdr:from>
    <xdr:to>
      <xdr:col>2</xdr:col>
      <xdr:colOff>1199572</xdr:colOff>
      <xdr:row>161</xdr:row>
      <xdr:rowOff>988580</xdr:rowOff>
    </xdr:to>
    <xdr:pic>
      <xdr:nvPicPr>
        <xdr:cNvPr id="116" name="Рисунок 115">
          <a:extLst>
            <a:ext uri="{FF2B5EF4-FFF2-40B4-BE49-F238E27FC236}">
              <a16:creationId xmlns:a16="http://schemas.microsoft.com/office/drawing/2014/main" xmlns="" id="{1B43CFBE-2AE9-47B0-89B5-4002B9CA104C}"/>
            </a:ext>
          </a:extLst>
        </xdr:cNvPr>
        <xdr:cNvPicPr>
          <a:picLocks noChangeAspect="1" noChangeArrowheads="1"/>
        </xdr:cNvPicPr>
      </xdr:nvPicPr>
      <xdr:blipFill>
        <a:blip xmlns:r="http://schemas.openxmlformats.org/officeDocument/2006/relationships" r:embed="rId84" cstate="print">
          <a:extLst>
            <a:ext uri="{28A0092B-C50C-407E-A947-70E740481C1C}">
              <a14:useLocalDpi xmlns:a14="http://schemas.microsoft.com/office/drawing/2010/main" val="0"/>
            </a:ext>
          </a:extLst>
        </a:blip>
        <a:srcRect/>
        <a:stretch>
          <a:fillRect/>
        </a:stretch>
      </xdr:blipFill>
      <xdr:spPr bwMode="auto">
        <a:xfrm>
          <a:off x="3695988" y="117527616"/>
          <a:ext cx="637309" cy="9327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446772</xdr:colOff>
      <xdr:row>352</xdr:row>
      <xdr:rowOff>40821</xdr:rowOff>
    </xdr:from>
    <xdr:to>
      <xdr:col>2</xdr:col>
      <xdr:colOff>688728</xdr:colOff>
      <xdr:row>352</xdr:row>
      <xdr:rowOff>1063023</xdr:rowOff>
    </xdr:to>
    <xdr:pic>
      <xdr:nvPicPr>
        <xdr:cNvPr id="117" name="Рисунок 116">
          <a:extLst>
            <a:ext uri="{FF2B5EF4-FFF2-40B4-BE49-F238E27FC236}">
              <a16:creationId xmlns:a16="http://schemas.microsoft.com/office/drawing/2014/main" xmlns="" id="{44482DD1-7F3C-4B58-ABC6-531BC27A9170}"/>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3580497" y="218325246"/>
          <a:ext cx="241956" cy="10222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130628</xdr:colOff>
      <xdr:row>43</xdr:row>
      <xdr:rowOff>359229</xdr:rowOff>
    </xdr:from>
    <xdr:to>
      <xdr:col>2</xdr:col>
      <xdr:colOff>1482543</xdr:colOff>
      <xdr:row>44</xdr:row>
      <xdr:rowOff>151581</xdr:rowOff>
    </xdr:to>
    <xdr:pic>
      <xdr:nvPicPr>
        <xdr:cNvPr id="118" name="Picture 213" descr="Phobos a bt.jpg">
          <a:extLst>
            <a:ext uri="{FF2B5EF4-FFF2-40B4-BE49-F238E27FC236}">
              <a16:creationId xmlns:a16="http://schemas.microsoft.com/office/drawing/2014/main" xmlns="" id="{9DB52ECA-1DAC-4C05-8F5B-7BCAB45654A3}"/>
            </a:ext>
          </a:extLst>
        </xdr:cNvPr>
        <xdr:cNvPicPr>
          <a:picLocks noChangeAspect="1"/>
        </xdr:cNvPicPr>
      </xdr:nvPicPr>
      <xdr:blipFill>
        <a:blip xmlns:r="http://schemas.openxmlformats.org/officeDocument/2006/relationships" r:embed="rId76" cstate="print"/>
        <a:srcRect/>
        <a:stretch>
          <a:fillRect/>
        </a:stretch>
      </xdr:blipFill>
      <xdr:spPr bwMode="auto">
        <a:xfrm>
          <a:off x="3264353" y="27734079"/>
          <a:ext cx="1351915" cy="220977"/>
        </a:xfrm>
        <a:prstGeom prst="rect">
          <a:avLst/>
        </a:prstGeom>
        <a:noFill/>
        <a:ln w="9525">
          <a:noFill/>
          <a:miter lim="800000"/>
          <a:headEnd/>
          <a:tailEnd/>
        </a:ln>
      </xdr:spPr>
    </xdr:pic>
    <xdr:clientData/>
  </xdr:twoCellAnchor>
  <xdr:twoCellAnchor editAs="oneCell">
    <xdr:from>
      <xdr:col>2</xdr:col>
      <xdr:colOff>1524000</xdr:colOff>
      <xdr:row>44</xdr:row>
      <xdr:rowOff>8000</xdr:rowOff>
    </xdr:from>
    <xdr:to>
      <xdr:col>3</xdr:col>
      <xdr:colOff>3130</xdr:colOff>
      <xdr:row>45</xdr:row>
      <xdr:rowOff>93321</xdr:rowOff>
    </xdr:to>
    <xdr:pic>
      <xdr:nvPicPr>
        <xdr:cNvPr id="119" name="Изображение 1" descr="acces-mitto-b-rcb-02_300px.png">
          <a:extLst>
            <a:ext uri="{FF2B5EF4-FFF2-40B4-BE49-F238E27FC236}">
              <a16:creationId xmlns:a16="http://schemas.microsoft.com/office/drawing/2014/main" xmlns="" id="{E955F333-437D-47AF-86E3-0F561E3D1E0C}"/>
            </a:ext>
          </a:extLst>
        </xdr:cNvPr>
        <xdr:cNvPicPr>
          <a:picLocks noChangeAspect="1"/>
        </xdr:cNvPicPr>
      </xdr:nvPicPr>
      <xdr:blipFill>
        <a:blip xmlns:r="http://schemas.openxmlformats.org/officeDocument/2006/relationships" r:embed="rId52" cstate="print"/>
        <a:srcRect/>
        <a:stretch>
          <a:fillRect/>
        </a:stretch>
      </xdr:blipFill>
      <xdr:spPr bwMode="auto">
        <a:xfrm>
          <a:off x="4657725" y="27811475"/>
          <a:ext cx="565105" cy="504421"/>
        </a:xfrm>
        <a:prstGeom prst="rect">
          <a:avLst/>
        </a:prstGeom>
        <a:noFill/>
        <a:ln w="9525">
          <a:noFill/>
          <a:miter lim="800000"/>
          <a:headEnd/>
          <a:tailEnd/>
        </a:ln>
      </xdr:spPr>
    </xdr:pic>
    <xdr:clientData/>
  </xdr:twoCellAnchor>
  <xdr:twoCellAnchor editAs="oneCell">
    <xdr:from>
      <xdr:col>2</xdr:col>
      <xdr:colOff>378733</xdr:colOff>
      <xdr:row>73</xdr:row>
      <xdr:rowOff>552221</xdr:rowOff>
    </xdr:from>
    <xdr:to>
      <xdr:col>2</xdr:col>
      <xdr:colOff>1329418</xdr:colOff>
      <xdr:row>73</xdr:row>
      <xdr:rowOff>1540781</xdr:rowOff>
    </xdr:to>
    <xdr:pic>
      <xdr:nvPicPr>
        <xdr:cNvPr id="120" name="Рисунок 119">
          <a:extLst>
            <a:ext uri="{FF2B5EF4-FFF2-40B4-BE49-F238E27FC236}">
              <a16:creationId xmlns:a16="http://schemas.microsoft.com/office/drawing/2014/main" xmlns="" id="{C8654BDC-E1B8-42F9-AB26-3670B5A899AA}"/>
            </a:ext>
          </a:extLst>
        </xdr:cNvPr>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bwMode="auto">
        <a:xfrm>
          <a:off x="3512458" y="51406196"/>
          <a:ext cx="950685" cy="9885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419101</xdr:colOff>
      <xdr:row>71</xdr:row>
      <xdr:rowOff>644979</xdr:rowOff>
    </xdr:from>
    <xdr:to>
      <xdr:col>2</xdr:col>
      <xdr:colOff>1357324</xdr:colOff>
      <xdr:row>71</xdr:row>
      <xdr:rowOff>1404571</xdr:rowOff>
    </xdr:to>
    <xdr:pic>
      <xdr:nvPicPr>
        <xdr:cNvPr id="121" name="Рисунок 120">
          <a:extLst>
            <a:ext uri="{FF2B5EF4-FFF2-40B4-BE49-F238E27FC236}">
              <a16:creationId xmlns:a16="http://schemas.microsoft.com/office/drawing/2014/main" xmlns="" id="{E0F69242-794A-4429-8251-DA42A5F4CA98}"/>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flipV="1">
          <a:off x="3552826" y="47850879"/>
          <a:ext cx="938223" cy="7595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130629</xdr:colOff>
      <xdr:row>43</xdr:row>
      <xdr:rowOff>65314</xdr:rowOff>
    </xdr:from>
    <xdr:to>
      <xdr:col>2</xdr:col>
      <xdr:colOff>1482544</xdr:colOff>
      <xdr:row>43</xdr:row>
      <xdr:rowOff>300354</xdr:rowOff>
    </xdr:to>
    <xdr:pic>
      <xdr:nvPicPr>
        <xdr:cNvPr id="122" name="Picture 213" descr="Phobos a bt.jpg">
          <a:extLst>
            <a:ext uri="{FF2B5EF4-FFF2-40B4-BE49-F238E27FC236}">
              <a16:creationId xmlns:a16="http://schemas.microsoft.com/office/drawing/2014/main" xmlns="" id="{856F0AA0-B05E-4D46-90A0-AFED09AA5753}"/>
            </a:ext>
          </a:extLst>
        </xdr:cNvPr>
        <xdr:cNvPicPr>
          <a:picLocks noChangeAspect="1"/>
        </xdr:cNvPicPr>
      </xdr:nvPicPr>
      <xdr:blipFill>
        <a:blip xmlns:r="http://schemas.openxmlformats.org/officeDocument/2006/relationships" r:embed="rId76" cstate="print"/>
        <a:srcRect/>
        <a:stretch>
          <a:fillRect/>
        </a:stretch>
      </xdr:blipFill>
      <xdr:spPr bwMode="auto">
        <a:xfrm>
          <a:off x="3264354" y="27440164"/>
          <a:ext cx="1351915" cy="235040"/>
        </a:xfrm>
        <a:prstGeom prst="rect">
          <a:avLst/>
        </a:prstGeom>
        <a:noFill/>
        <a:ln w="9525">
          <a:noFill/>
          <a:miter lim="800000"/>
          <a:headEnd/>
          <a:tailEnd/>
        </a:ln>
      </xdr:spPr>
    </xdr:pic>
    <xdr:clientData/>
  </xdr:twoCellAnchor>
  <xdr:twoCellAnchor editAs="oneCell">
    <xdr:from>
      <xdr:col>2</xdr:col>
      <xdr:colOff>174170</xdr:colOff>
      <xdr:row>44</xdr:row>
      <xdr:rowOff>251509</xdr:rowOff>
    </xdr:from>
    <xdr:to>
      <xdr:col>2</xdr:col>
      <xdr:colOff>910953</xdr:colOff>
      <xdr:row>45</xdr:row>
      <xdr:rowOff>416836</xdr:rowOff>
    </xdr:to>
    <xdr:pic>
      <xdr:nvPicPr>
        <xdr:cNvPr id="123" name="Рисунок 122">
          <a:extLst>
            <a:ext uri="{FF2B5EF4-FFF2-40B4-BE49-F238E27FC236}">
              <a16:creationId xmlns:a16="http://schemas.microsoft.com/office/drawing/2014/main" xmlns="" id="{7039681B-02CB-42C9-A86F-6ECCF193F365}"/>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flipV="1">
          <a:off x="3307895" y="28054984"/>
          <a:ext cx="736783" cy="5844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1197429</xdr:colOff>
      <xdr:row>44</xdr:row>
      <xdr:rowOff>228600</xdr:rowOff>
    </xdr:from>
    <xdr:to>
      <xdr:col>2</xdr:col>
      <xdr:colOff>1791789</xdr:colOff>
      <xdr:row>45</xdr:row>
      <xdr:rowOff>320271</xdr:rowOff>
    </xdr:to>
    <xdr:pic>
      <xdr:nvPicPr>
        <xdr:cNvPr id="124" name="Изображение 1" descr="acces-mitto-b-rcb-02_300px.png">
          <a:extLst>
            <a:ext uri="{FF2B5EF4-FFF2-40B4-BE49-F238E27FC236}">
              <a16:creationId xmlns:a16="http://schemas.microsoft.com/office/drawing/2014/main" xmlns="" id="{E6C5FF24-1F74-4B08-B40C-90418BEADFAB}"/>
            </a:ext>
          </a:extLst>
        </xdr:cNvPr>
        <xdr:cNvPicPr>
          <a:picLocks noChangeAspect="1"/>
        </xdr:cNvPicPr>
      </xdr:nvPicPr>
      <xdr:blipFill>
        <a:blip xmlns:r="http://schemas.openxmlformats.org/officeDocument/2006/relationships" r:embed="rId52" cstate="print"/>
        <a:srcRect/>
        <a:stretch>
          <a:fillRect/>
        </a:stretch>
      </xdr:blipFill>
      <xdr:spPr bwMode="auto">
        <a:xfrm>
          <a:off x="4331154" y="28032075"/>
          <a:ext cx="594360" cy="510771"/>
        </a:xfrm>
        <a:prstGeom prst="rect">
          <a:avLst/>
        </a:prstGeom>
        <a:noFill/>
        <a:ln w="9525">
          <a:noFill/>
          <a:miter lim="800000"/>
          <a:headEnd/>
          <a:tailEnd/>
        </a:ln>
      </xdr:spPr>
    </xdr:pic>
    <xdr:clientData/>
  </xdr:twoCellAnchor>
  <xdr:twoCellAnchor editAs="oneCell">
    <xdr:from>
      <xdr:col>2</xdr:col>
      <xdr:colOff>214992</xdr:colOff>
      <xdr:row>184</xdr:row>
      <xdr:rowOff>86178</xdr:rowOff>
    </xdr:from>
    <xdr:to>
      <xdr:col>2</xdr:col>
      <xdr:colOff>667169</xdr:colOff>
      <xdr:row>184</xdr:row>
      <xdr:rowOff>453572</xdr:rowOff>
    </xdr:to>
    <xdr:pic>
      <xdr:nvPicPr>
        <xdr:cNvPr id="125" name="Рисунок 124">
          <a:extLst>
            <a:ext uri="{FF2B5EF4-FFF2-40B4-BE49-F238E27FC236}">
              <a16:creationId xmlns:a16="http://schemas.microsoft.com/office/drawing/2014/main" xmlns="" id="{F15B299D-6B9D-499D-9251-A351315D8C64}"/>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3348717" y="135179253"/>
          <a:ext cx="452177" cy="367394"/>
        </a:xfrm>
        <a:prstGeom prst="rect">
          <a:avLst/>
        </a:prstGeom>
      </xdr:spPr>
    </xdr:pic>
    <xdr:clientData/>
  </xdr:twoCellAnchor>
  <xdr:oneCellAnchor>
    <xdr:from>
      <xdr:col>2</xdr:col>
      <xdr:colOff>9943</xdr:colOff>
      <xdr:row>99</xdr:row>
      <xdr:rowOff>194654</xdr:rowOff>
    </xdr:from>
    <xdr:ext cx="2008763" cy="237986"/>
    <xdr:pic>
      <xdr:nvPicPr>
        <xdr:cNvPr id="126" name="Рисунок 96" descr="p935080_00001_05_lux_bt_24v_300px.png">
          <a:extLst>
            <a:ext uri="{FF2B5EF4-FFF2-40B4-BE49-F238E27FC236}">
              <a16:creationId xmlns:a16="http://schemas.microsoft.com/office/drawing/2014/main" xmlns="" id="{356B8ADE-688F-426C-96DE-2CB2BFB1CA0B}"/>
            </a:ext>
          </a:extLst>
        </xdr:cNvPr>
        <xdr:cNvPicPr>
          <a:picLocks noChangeAspect="1"/>
        </xdr:cNvPicPr>
      </xdr:nvPicPr>
      <xdr:blipFill>
        <a:blip xmlns:r="http://schemas.openxmlformats.org/officeDocument/2006/relationships" r:embed="rId90" cstate="print"/>
        <a:srcRect/>
        <a:stretch>
          <a:fillRect/>
        </a:stretch>
      </xdr:blipFill>
      <xdr:spPr bwMode="auto">
        <a:xfrm>
          <a:off x="3143668" y="70289129"/>
          <a:ext cx="2008763" cy="237986"/>
        </a:xfrm>
        <a:prstGeom prst="rect">
          <a:avLst/>
        </a:prstGeom>
        <a:noFill/>
        <a:ln w="9525">
          <a:noFill/>
          <a:miter lim="800000"/>
          <a:headEnd/>
          <a:tailEnd/>
        </a:ln>
      </xdr:spPr>
    </xdr:pic>
    <xdr:clientData/>
  </xdr:oneCellAnchor>
  <xdr:twoCellAnchor editAs="oneCell">
    <xdr:from>
      <xdr:col>2</xdr:col>
      <xdr:colOff>775607</xdr:colOff>
      <xdr:row>159</xdr:row>
      <xdr:rowOff>108857</xdr:rowOff>
    </xdr:from>
    <xdr:to>
      <xdr:col>2</xdr:col>
      <xdr:colOff>1485901</xdr:colOff>
      <xdr:row>160</xdr:row>
      <xdr:rowOff>916</xdr:rowOff>
    </xdr:to>
    <xdr:pic>
      <xdr:nvPicPr>
        <xdr:cNvPr id="127" name="Рисунок 126">
          <a:extLst>
            <a:ext uri="{FF2B5EF4-FFF2-40B4-BE49-F238E27FC236}">
              <a16:creationId xmlns:a16="http://schemas.microsoft.com/office/drawing/2014/main" xmlns="" id="{D67CB8A2-A2FB-4152-B38F-A3F2E2195FF6}"/>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3909332" y="115875707"/>
          <a:ext cx="710294" cy="635009"/>
        </a:xfrm>
        <a:prstGeom prst="rect">
          <a:avLst/>
        </a:prstGeom>
      </xdr:spPr>
    </xdr:pic>
    <xdr:clientData/>
  </xdr:twoCellAnchor>
  <xdr:twoCellAnchor editAs="oneCell">
    <xdr:from>
      <xdr:col>2</xdr:col>
      <xdr:colOff>90264</xdr:colOff>
      <xdr:row>63</xdr:row>
      <xdr:rowOff>164647</xdr:rowOff>
    </xdr:from>
    <xdr:to>
      <xdr:col>2</xdr:col>
      <xdr:colOff>1822875</xdr:colOff>
      <xdr:row>63</xdr:row>
      <xdr:rowOff>444501</xdr:rowOff>
    </xdr:to>
    <xdr:pic>
      <xdr:nvPicPr>
        <xdr:cNvPr id="128" name="Picture 214" descr="Phobos a bt.jpg">
          <a:extLst>
            <a:ext uri="{FF2B5EF4-FFF2-40B4-BE49-F238E27FC236}">
              <a16:creationId xmlns:a16="http://schemas.microsoft.com/office/drawing/2014/main" xmlns="" id="{E95F3A40-C795-4A95-892E-E862D9ADEE50}"/>
            </a:ext>
          </a:extLst>
        </xdr:cNvPr>
        <xdr:cNvPicPr>
          <a:picLocks noChangeAspect="1"/>
        </xdr:cNvPicPr>
      </xdr:nvPicPr>
      <xdr:blipFill>
        <a:blip xmlns:r="http://schemas.openxmlformats.org/officeDocument/2006/relationships" r:embed="rId77" cstate="print"/>
        <a:srcRect/>
        <a:stretch>
          <a:fillRect/>
        </a:stretch>
      </xdr:blipFill>
      <xdr:spPr bwMode="auto">
        <a:xfrm>
          <a:off x="3223989" y="36940672"/>
          <a:ext cx="1732611" cy="279854"/>
        </a:xfrm>
        <a:prstGeom prst="rect">
          <a:avLst/>
        </a:prstGeom>
        <a:noFill/>
        <a:ln w="9525">
          <a:noFill/>
          <a:miter lim="800000"/>
          <a:headEnd/>
          <a:tailEnd/>
        </a:ln>
      </xdr:spPr>
    </xdr:pic>
    <xdr:clientData/>
  </xdr:twoCellAnchor>
  <xdr:twoCellAnchor editAs="oneCell">
    <xdr:from>
      <xdr:col>2</xdr:col>
      <xdr:colOff>726911</xdr:colOff>
      <xdr:row>64</xdr:row>
      <xdr:rowOff>38400</xdr:rowOff>
    </xdr:from>
    <xdr:to>
      <xdr:col>2</xdr:col>
      <xdr:colOff>1402496</xdr:colOff>
      <xdr:row>64</xdr:row>
      <xdr:rowOff>771194</xdr:rowOff>
    </xdr:to>
    <xdr:pic>
      <xdr:nvPicPr>
        <xdr:cNvPr id="129" name="Рисунок 98" descr="controlb-rigel_5_300px.png">
          <a:extLst>
            <a:ext uri="{FF2B5EF4-FFF2-40B4-BE49-F238E27FC236}">
              <a16:creationId xmlns:a16="http://schemas.microsoft.com/office/drawing/2014/main" xmlns="" id="{9EC2BD6B-A619-401F-8BB9-6B0AA8B30522}"/>
            </a:ext>
          </a:extLst>
        </xdr:cNvPr>
        <xdr:cNvPicPr>
          <a:picLocks noChangeAspect="1"/>
        </xdr:cNvPicPr>
      </xdr:nvPicPr>
      <xdr:blipFill>
        <a:blip xmlns:r="http://schemas.openxmlformats.org/officeDocument/2006/relationships" r:embed="rId10" cstate="print"/>
        <a:srcRect/>
        <a:stretch>
          <a:fillRect/>
        </a:stretch>
      </xdr:blipFill>
      <xdr:spPr bwMode="auto">
        <a:xfrm rot="-1860029">
          <a:off x="3860636" y="37547850"/>
          <a:ext cx="675585" cy="732794"/>
        </a:xfrm>
        <a:prstGeom prst="rect">
          <a:avLst/>
        </a:prstGeom>
        <a:noFill/>
        <a:ln w="9525">
          <a:noFill/>
          <a:miter lim="800000"/>
          <a:headEnd/>
          <a:tailEnd/>
        </a:ln>
      </xdr:spPr>
    </xdr:pic>
    <xdr:clientData/>
  </xdr:twoCellAnchor>
  <xdr:twoCellAnchor editAs="oneCell">
    <xdr:from>
      <xdr:col>1</xdr:col>
      <xdr:colOff>234950</xdr:colOff>
      <xdr:row>50</xdr:row>
      <xdr:rowOff>258234</xdr:rowOff>
    </xdr:from>
    <xdr:to>
      <xdr:col>1</xdr:col>
      <xdr:colOff>664845</xdr:colOff>
      <xdr:row>51</xdr:row>
      <xdr:rowOff>397304</xdr:rowOff>
    </xdr:to>
    <xdr:pic>
      <xdr:nvPicPr>
        <xdr:cNvPr id="130" name="Рисунок 9" descr="d-track-logo.png">
          <a:extLst>
            <a:ext uri="{FF2B5EF4-FFF2-40B4-BE49-F238E27FC236}">
              <a16:creationId xmlns:a16="http://schemas.microsoft.com/office/drawing/2014/main" xmlns="" id="{D5D9BE74-678F-45D1-B6C3-2310275AC061}"/>
            </a:ext>
          </a:extLst>
        </xdr:cNvPr>
        <xdr:cNvPicPr>
          <a:picLocks noChangeAspect="1"/>
        </xdr:cNvPicPr>
      </xdr:nvPicPr>
      <xdr:blipFill>
        <a:blip xmlns:r="http://schemas.openxmlformats.org/officeDocument/2006/relationships" r:embed="rId92" cstate="print"/>
        <a:srcRect/>
        <a:stretch>
          <a:fillRect/>
        </a:stretch>
      </xdr:blipFill>
      <xdr:spPr bwMode="auto">
        <a:xfrm>
          <a:off x="1063625" y="30890634"/>
          <a:ext cx="429895" cy="567695"/>
        </a:xfrm>
        <a:prstGeom prst="rect">
          <a:avLst/>
        </a:prstGeom>
        <a:noFill/>
        <a:ln w="9525">
          <a:noFill/>
          <a:miter lim="800000"/>
          <a:headEnd/>
          <a:tailEnd/>
        </a:ln>
      </xdr:spPr>
    </xdr:pic>
    <xdr:clientData/>
  </xdr:twoCellAnchor>
  <xdr:twoCellAnchor editAs="oneCell">
    <xdr:from>
      <xdr:col>1</xdr:col>
      <xdr:colOff>152400</xdr:colOff>
      <xdr:row>44</xdr:row>
      <xdr:rowOff>292401</xdr:rowOff>
    </xdr:from>
    <xdr:to>
      <xdr:col>1</xdr:col>
      <xdr:colOff>588645</xdr:colOff>
      <xdr:row>45</xdr:row>
      <xdr:rowOff>414510</xdr:rowOff>
    </xdr:to>
    <xdr:pic>
      <xdr:nvPicPr>
        <xdr:cNvPr id="131" name="Рисунок 9" descr="d-track-logo.png">
          <a:extLst>
            <a:ext uri="{FF2B5EF4-FFF2-40B4-BE49-F238E27FC236}">
              <a16:creationId xmlns:a16="http://schemas.microsoft.com/office/drawing/2014/main" xmlns="" id="{5C0571D0-2EC1-4AAD-8E98-FD51E691AF0B}"/>
            </a:ext>
          </a:extLst>
        </xdr:cNvPr>
        <xdr:cNvPicPr>
          <a:picLocks noChangeAspect="1"/>
        </xdr:cNvPicPr>
      </xdr:nvPicPr>
      <xdr:blipFill>
        <a:blip xmlns:r="http://schemas.openxmlformats.org/officeDocument/2006/relationships" r:embed="rId92" cstate="print"/>
        <a:srcRect/>
        <a:stretch>
          <a:fillRect/>
        </a:stretch>
      </xdr:blipFill>
      <xdr:spPr bwMode="auto">
        <a:xfrm>
          <a:off x="981075" y="28095876"/>
          <a:ext cx="436245" cy="541209"/>
        </a:xfrm>
        <a:prstGeom prst="rect">
          <a:avLst/>
        </a:prstGeom>
        <a:noFill/>
        <a:ln w="9525">
          <a:noFill/>
          <a:miter lim="800000"/>
          <a:headEnd/>
          <a:tailEnd/>
        </a:ln>
      </xdr:spPr>
    </xdr:pic>
    <xdr:clientData/>
  </xdr:twoCellAnchor>
  <xdr:twoCellAnchor editAs="oneCell">
    <xdr:from>
      <xdr:col>1</xdr:col>
      <xdr:colOff>2063751</xdr:colOff>
      <xdr:row>36</xdr:row>
      <xdr:rowOff>192767</xdr:rowOff>
    </xdr:from>
    <xdr:to>
      <xdr:col>2</xdr:col>
      <xdr:colOff>1596118</xdr:colOff>
      <xdr:row>37</xdr:row>
      <xdr:rowOff>205804</xdr:rowOff>
    </xdr:to>
    <xdr:pic>
      <xdr:nvPicPr>
        <xdr:cNvPr id="132" name="Рисунок 131">
          <a:extLst>
            <a:ext uri="{FF2B5EF4-FFF2-40B4-BE49-F238E27FC236}">
              <a16:creationId xmlns:a16="http://schemas.microsoft.com/office/drawing/2014/main" xmlns="" id="{DA53F7CC-C7B4-4CE1-8A9F-CA46CC982253}"/>
            </a:ext>
          </a:extLst>
        </xdr:cNvPr>
        <xdr:cNvPicPr>
          <a:picLocks noChangeAspect="1"/>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2892426" y="24395792"/>
          <a:ext cx="1837417" cy="670262"/>
        </a:xfrm>
        <a:prstGeom prst="rect">
          <a:avLst/>
        </a:prstGeom>
      </xdr:spPr>
    </xdr:pic>
    <xdr:clientData/>
  </xdr:twoCellAnchor>
  <xdr:twoCellAnchor editAs="oneCell">
    <xdr:from>
      <xdr:col>2</xdr:col>
      <xdr:colOff>1306285</xdr:colOff>
      <xdr:row>185</xdr:row>
      <xdr:rowOff>258536</xdr:rowOff>
    </xdr:from>
    <xdr:to>
      <xdr:col>2</xdr:col>
      <xdr:colOff>1865085</xdr:colOff>
      <xdr:row>186</xdr:row>
      <xdr:rowOff>263977</xdr:rowOff>
    </xdr:to>
    <xdr:pic>
      <xdr:nvPicPr>
        <xdr:cNvPr id="133" name="Рисунок 132">
          <a:extLst>
            <a:ext uri="{FF2B5EF4-FFF2-40B4-BE49-F238E27FC236}">
              <a16:creationId xmlns:a16="http://schemas.microsoft.com/office/drawing/2014/main" xmlns="" id="{87A01654-2250-417E-B1B3-2C9305FB7161}"/>
            </a:ext>
          </a:extLst>
        </xdr:cNvPr>
        <xdr:cNvPicPr>
          <a:picLocks noChangeAspect="1"/>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4440010" y="135865961"/>
          <a:ext cx="558800" cy="691241"/>
        </a:xfrm>
        <a:prstGeom prst="rect">
          <a:avLst/>
        </a:prstGeom>
      </xdr:spPr>
    </xdr:pic>
    <xdr:clientData/>
  </xdr:twoCellAnchor>
  <xdr:twoCellAnchor editAs="oneCell">
    <xdr:from>
      <xdr:col>2</xdr:col>
      <xdr:colOff>625929</xdr:colOff>
      <xdr:row>142</xdr:row>
      <xdr:rowOff>231321</xdr:rowOff>
    </xdr:from>
    <xdr:to>
      <xdr:col>2</xdr:col>
      <xdr:colOff>1540781</xdr:colOff>
      <xdr:row>142</xdr:row>
      <xdr:rowOff>898071</xdr:rowOff>
    </xdr:to>
    <xdr:pic>
      <xdr:nvPicPr>
        <xdr:cNvPr id="134" name="Рисунок 131" descr="controlb-sirio_ma_300px.png">
          <a:extLst>
            <a:ext uri="{FF2B5EF4-FFF2-40B4-BE49-F238E27FC236}">
              <a16:creationId xmlns:a16="http://schemas.microsoft.com/office/drawing/2014/main" xmlns="" id="{8DD977A1-080E-4E04-96A6-06E079C088EC}"/>
            </a:ext>
          </a:extLst>
        </xdr:cNvPr>
        <xdr:cNvPicPr>
          <a:picLocks noChangeAspect="1"/>
        </xdr:cNvPicPr>
      </xdr:nvPicPr>
      <xdr:blipFill>
        <a:blip xmlns:r="http://schemas.openxmlformats.org/officeDocument/2006/relationships" r:embed="rId17" cstate="print"/>
        <a:srcRect/>
        <a:stretch>
          <a:fillRect/>
        </a:stretch>
      </xdr:blipFill>
      <xdr:spPr bwMode="auto">
        <a:xfrm>
          <a:off x="3759654" y="101415396"/>
          <a:ext cx="914852" cy="666750"/>
        </a:xfrm>
        <a:prstGeom prst="rect">
          <a:avLst/>
        </a:prstGeom>
        <a:noFill/>
        <a:ln w="9525">
          <a:noFill/>
          <a:miter lim="800000"/>
          <a:headEnd/>
          <a:tailEnd/>
        </a:ln>
      </xdr:spPr>
    </xdr:pic>
    <xdr:clientData/>
  </xdr:twoCellAnchor>
  <xdr:twoCellAnchor editAs="oneCell">
    <xdr:from>
      <xdr:col>2</xdr:col>
      <xdr:colOff>71046</xdr:colOff>
      <xdr:row>15</xdr:row>
      <xdr:rowOff>465365</xdr:rowOff>
    </xdr:from>
    <xdr:to>
      <xdr:col>2</xdr:col>
      <xdr:colOff>1946331</xdr:colOff>
      <xdr:row>17</xdr:row>
      <xdr:rowOff>605518</xdr:rowOff>
    </xdr:to>
    <xdr:pic>
      <xdr:nvPicPr>
        <xdr:cNvPr id="135" name="Рисунок 134">
          <a:extLst>
            <a:ext uri="{FF2B5EF4-FFF2-40B4-BE49-F238E27FC236}">
              <a16:creationId xmlns:a16="http://schemas.microsoft.com/office/drawing/2014/main" xmlns="" id="{4857A65A-6A04-44FF-9E20-68AD77C0040F}"/>
            </a:ext>
          </a:extLst>
        </xdr:cNvPr>
        <xdr:cNvPicPr>
          <a:picLocks noChangeAspect="1"/>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3204771" y="4904015"/>
          <a:ext cx="1875285" cy="1797503"/>
        </a:xfrm>
        <a:prstGeom prst="rect">
          <a:avLst/>
        </a:prstGeom>
      </xdr:spPr>
    </xdr:pic>
    <xdr:clientData/>
  </xdr:twoCellAnchor>
  <xdr:twoCellAnchor editAs="oneCell">
    <xdr:from>
      <xdr:col>0</xdr:col>
      <xdr:colOff>82098</xdr:colOff>
      <xdr:row>20</xdr:row>
      <xdr:rowOff>249044</xdr:rowOff>
    </xdr:from>
    <xdr:to>
      <xdr:col>0</xdr:col>
      <xdr:colOff>766636</xdr:colOff>
      <xdr:row>20</xdr:row>
      <xdr:rowOff>912622</xdr:rowOff>
    </xdr:to>
    <xdr:pic>
      <xdr:nvPicPr>
        <xdr:cNvPr id="136" name="Рисунок 135">
          <a:extLst>
            <a:ext uri="{FF2B5EF4-FFF2-40B4-BE49-F238E27FC236}">
              <a16:creationId xmlns:a16="http://schemas.microsoft.com/office/drawing/2014/main" xmlns="" id="{C860D98E-0420-4077-B01E-827AAC429873}"/>
            </a:ext>
          </a:extLst>
        </xdr:cNvPr>
        <xdr:cNvPicPr>
          <a:picLocks noChangeAspect="1"/>
        </xdr:cNvPicPr>
      </xdr:nvPicPr>
      <xdr:blipFill rotWithShape="1">
        <a:blip xmlns:r="http://schemas.openxmlformats.org/officeDocument/2006/relationships" r:embed="rId96" cstate="print">
          <a:clrChange>
            <a:clrFrom>
              <a:srgbClr val="FFFFFF"/>
            </a:clrFrom>
            <a:clrTo>
              <a:srgbClr val="FFFFFF">
                <a:alpha val="0"/>
              </a:srgbClr>
            </a:clrTo>
          </a:clrChange>
          <a:extLst>
            <a:ext uri="{28A0092B-C50C-407E-A947-70E740481C1C}">
              <a14:useLocalDpi xmlns:a14="http://schemas.microsoft.com/office/drawing/2010/main" val="0"/>
            </a:ext>
          </a:extLst>
        </a:blip>
        <a:srcRect l="4901" r="3537" b="5462"/>
        <a:stretch/>
      </xdr:blipFill>
      <xdr:spPr>
        <a:xfrm>
          <a:off x="82098" y="9297794"/>
          <a:ext cx="684538" cy="663578"/>
        </a:xfrm>
        <a:prstGeom prst="rect">
          <a:avLst/>
        </a:prstGeom>
      </xdr:spPr>
    </xdr:pic>
    <xdr:clientData/>
  </xdr:twoCellAnchor>
  <xdr:twoCellAnchor editAs="oneCell">
    <xdr:from>
      <xdr:col>2</xdr:col>
      <xdr:colOff>517072</xdr:colOff>
      <xdr:row>369</xdr:row>
      <xdr:rowOff>122465</xdr:rowOff>
    </xdr:from>
    <xdr:to>
      <xdr:col>2</xdr:col>
      <xdr:colOff>1310641</xdr:colOff>
      <xdr:row>369</xdr:row>
      <xdr:rowOff>720000</xdr:rowOff>
    </xdr:to>
    <xdr:pic>
      <xdr:nvPicPr>
        <xdr:cNvPr id="137" name="Picture 578" descr="http://files.bftrus.ru/Marketing/foto_products/acces-bft/acces-mcl_pca6_300px.png">
          <a:extLst>
            <a:ext uri="{FF2B5EF4-FFF2-40B4-BE49-F238E27FC236}">
              <a16:creationId xmlns:a16="http://schemas.microsoft.com/office/drawing/2014/main" xmlns="" id="{B607F29C-1B7C-4059-8D26-1768B250B610}"/>
            </a:ext>
          </a:extLst>
        </xdr:cNvPr>
        <xdr:cNvPicPr>
          <a:picLocks noChangeAspect="1" noChangeArrowheads="1"/>
        </xdr:cNvPicPr>
      </xdr:nvPicPr>
      <xdr:blipFill>
        <a:blip xmlns:r="http://schemas.openxmlformats.org/officeDocument/2006/relationships" r:embed="rId36" cstate="print"/>
        <a:srcRect/>
        <a:stretch>
          <a:fillRect/>
        </a:stretch>
      </xdr:blipFill>
      <xdr:spPr bwMode="auto">
        <a:xfrm>
          <a:off x="3650797" y="234199340"/>
          <a:ext cx="793569" cy="597535"/>
        </a:xfrm>
        <a:prstGeom prst="rect">
          <a:avLst/>
        </a:prstGeom>
        <a:noFill/>
        <a:ln w="9525">
          <a:noFill/>
          <a:miter lim="800000"/>
          <a:headEnd/>
          <a:tailEnd/>
        </a:ln>
      </xdr:spPr>
    </xdr:pic>
    <xdr:clientData/>
  </xdr:twoCellAnchor>
  <xdr:oneCellAnchor>
    <xdr:from>
      <xdr:col>2</xdr:col>
      <xdr:colOff>516255</xdr:colOff>
      <xdr:row>366</xdr:row>
      <xdr:rowOff>137160</xdr:rowOff>
    </xdr:from>
    <xdr:ext cx="922020" cy="579120"/>
    <xdr:pic>
      <xdr:nvPicPr>
        <xdr:cNvPr id="138" name="Picture 577" descr="http://files.bftrus.ru/Marketing/foto_products/acces-bft/acces-ell_3_300px.png">
          <a:extLst>
            <a:ext uri="{FF2B5EF4-FFF2-40B4-BE49-F238E27FC236}">
              <a16:creationId xmlns:a16="http://schemas.microsoft.com/office/drawing/2014/main" xmlns="" id="{8ED243F1-0674-4F5F-93E6-DB2B23FC8908}"/>
            </a:ext>
          </a:extLst>
        </xdr:cNvPr>
        <xdr:cNvPicPr>
          <a:picLocks noChangeAspect="1" noChangeArrowheads="1"/>
        </xdr:cNvPicPr>
      </xdr:nvPicPr>
      <xdr:blipFill>
        <a:blip xmlns:r="http://schemas.openxmlformats.org/officeDocument/2006/relationships" r:embed="rId60" cstate="print"/>
        <a:srcRect/>
        <a:stretch>
          <a:fillRect/>
        </a:stretch>
      </xdr:blipFill>
      <xdr:spPr bwMode="auto">
        <a:xfrm>
          <a:off x="3649980" y="231813735"/>
          <a:ext cx="922020" cy="579120"/>
        </a:xfrm>
        <a:prstGeom prst="rect">
          <a:avLst/>
        </a:prstGeom>
        <a:noFill/>
        <a:ln w="9525">
          <a:noFill/>
          <a:miter lim="800000"/>
          <a:headEnd/>
          <a:tailEnd/>
        </a:ln>
      </xdr:spPr>
    </xdr:pic>
    <xdr:clientData/>
  </xdr:oneCellAnchor>
  <xdr:twoCellAnchor editAs="oneCell">
    <xdr:from>
      <xdr:col>2</xdr:col>
      <xdr:colOff>487135</xdr:colOff>
      <xdr:row>20</xdr:row>
      <xdr:rowOff>68036</xdr:rowOff>
    </xdr:from>
    <xdr:to>
      <xdr:col>2</xdr:col>
      <xdr:colOff>1429992</xdr:colOff>
      <xdr:row>20</xdr:row>
      <xdr:rowOff>1048990</xdr:rowOff>
    </xdr:to>
    <xdr:pic>
      <xdr:nvPicPr>
        <xdr:cNvPr id="139" name="Рисунок 138">
          <a:extLst>
            <a:ext uri="{FF2B5EF4-FFF2-40B4-BE49-F238E27FC236}">
              <a16:creationId xmlns:a16="http://schemas.microsoft.com/office/drawing/2014/main" xmlns="" id="{01D59E92-4EEA-46E1-BBB8-B3686E07F37F}"/>
            </a:ext>
          </a:extLst>
        </xdr:cNvPr>
        <xdr:cNvPicPr>
          <a:picLocks noChangeAspect="1"/>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a:xfrm>
          <a:off x="3620860" y="9116786"/>
          <a:ext cx="942857" cy="980954"/>
        </a:xfrm>
        <a:prstGeom prst="rect">
          <a:avLst/>
        </a:prstGeom>
      </xdr:spPr>
    </xdr:pic>
    <xdr:clientData/>
  </xdr:twoCellAnchor>
  <xdr:twoCellAnchor editAs="oneCell">
    <xdr:from>
      <xdr:col>2</xdr:col>
      <xdr:colOff>530678</xdr:colOff>
      <xdr:row>370</xdr:row>
      <xdr:rowOff>108857</xdr:rowOff>
    </xdr:from>
    <xdr:to>
      <xdr:col>2</xdr:col>
      <xdr:colOff>1333499</xdr:colOff>
      <xdr:row>370</xdr:row>
      <xdr:rowOff>703217</xdr:rowOff>
    </xdr:to>
    <xdr:pic>
      <xdr:nvPicPr>
        <xdr:cNvPr id="140" name="Picture 578" descr="http://files.bftrus.ru/Marketing/foto_products/acces-bft/acces-mcl_pca6_300px.png">
          <a:extLst>
            <a:ext uri="{FF2B5EF4-FFF2-40B4-BE49-F238E27FC236}">
              <a16:creationId xmlns:a16="http://schemas.microsoft.com/office/drawing/2014/main" xmlns="" id="{43884C23-F4C4-44E5-B0BB-472C004AEB16}"/>
            </a:ext>
          </a:extLst>
        </xdr:cNvPr>
        <xdr:cNvPicPr>
          <a:picLocks noChangeAspect="1" noChangeArrowheads="1"/>
        </xdr:cNvPicPr>
      </xdr:nvPicPr>
      <xdr:blipFill>
        <a:blip xmlns:r="http://schemas.openxmlformats.org/officeDocument/2006/relationships" r:embed="rId36" cstate="print"/>
        <a:srcRect/>
        <a:stretch>
          <a:fillRect/>
        </a:stretch>
      </xdr:blipFill>
      <xdr:spPr bwMode="auto">
        <a:xfrm>
          <a:off x="3664403" y="234985832"/>
          <a:ext cx="802821" cy="594360"/>
        </a:xfrm>
        <a:prstGeom prst="rect">
          <a:avLst/>
        </a:prstGeom>
        <a:noFill/>
        <a:ln w="9525">
          <a:noFill/>
          <a:miter lim="800000"/>
          <a:headEnd/>
          <a:tailEnd/>
        </a:ln>
      </xdr:spPr>
    </xdr:pic>
    <xdr:clientData/>
  </xdr:twoCellAnchor>
  <xdr:twoCellAnchor editAs="oneCell">
    <xdr:from>
      <xdr:col>0</xdr:col>
      <xdr:colOff>41275</xdr:colOff>
      <xdr:row>43</xdr:row>
      <xdr:rowOff>279400</xdr:rowOff>
    </xdr:from>
    <xdr:to>
      <xdr:col>0</xdr:col>
      <xdr:colOff>740329</xdr:colOff>
      <xdr:row>45</xdr:row>
      <xdr:rowOff>75329</xdr:rowOff>
    </xdr:to>
    <xdr:pic>
      <xdr:nvPicPr>
        <xdr:cNvPr id="141" name="Рисунок 140">
          <a:extLst>
            <a:ext uri="{FF2B5EF4-FFF2-40B4-BE49-F238E27FC236}">
              <a16:creationId xmlns:a16="http://schemas.microsoft.com/office/drawing/2014/main" xmlns="" id="{47D538A0-CF37-497D-BA2B-CC0E60E803FC}"/>
            </a:ext>
          </a:extLst>
        </xdr:cNvPr>
        <xdr:cNvPicPr>
          <a:picLocks noChangeAspect="1"/>
        </xdr:cNvPicPr>
      </xdr:nvPicPr>
      <xdr:blipFill rotWithShape="1">
        <a:blip xmlns:r="http://schemas.openxmlformats.org/officeDocument/2006/relationships" r:embed="rId98" cstate="print">
          <a:clrChange>
            <a:clrFrom>
              <a:srgbClr val="FFFFFF"/>
            </a:clrFrom>
            <a:clrTo>
              <a:srgbClr val="FFFFFF">
                <a:alpha val="0"/>
              </a:srgbClr>
            </a:clrTo>
          </a:clrChange>
          <a:extLst>
            <a:ext uri="{28A0092B-C50C-407E-A947-70E740481C1C}">
              <a14:useLocalDpi xmlns:a14="http://schemas.microsoft.com/office/drawing/2010/main" val="0"/>
            </a:ext>
          </a:extLst>
        </a:blip>
        <a:srcRect l="4901" r="3537" b="5462"/>
        <a:stretch/>
      </xdr:blipFill>
      <xdr:spPr>
        <a:xfrm>
          <a:off x="41275" y="27654250"/>
          <a:ext cx="699054" cy="643654"/>
        </a:xfrm>
        <a:prstGeom prst="rect">
          <a:avLst/>
        </a:prstGeom>
      </xdr:spPr>
    </xdr:pic>
    <xdr:clientData/>
  </xdr:twoCellAnchor>
  <xdr:twoCellAnchor editAs="oneCell">
    <xdr:from>
      <xdr:col>2</xdr:col>
      <xdr:colOff>431800</xdr:colOff>
      <xdr:row>72</xdr:row>
      <xdr:rowOff>473075</xdr:rowOff>
    </xdr:from>
    <xdr:to>
      <xdr:col>2</xdr:col>
      <xdr:colOff>1366848</xdr:colOff>
      <xdr:row>72</xdr:row>
      <xdr:rowOff>1223142</xdr:rowOff>
    </xdr:to>
    <xdr:pic>
      <xdr:nvPicPr>
        <xdr:cNvPr id="142" name="Рисунок 141">
          <a:extLst>
            <a:ext uri="{FF2B5EF4-FFF2-40B4-BE49-F238E27FC236}">
              <a16:creationId xmlns:a16="http://schemas.microsoft.com/office/drawing/2014/main" xmlns="" id="{71156F52-8B82-4F18-BC3E-BA09974A6C94}"/>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flipV="1">
          <a:off x="3565525" y="49898300"/>
          <a:ext cx="935048" cy="7500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206375</xdr:colOff>
      <xdr:row>71</xdr:row>
      <xdr:rowOff>1333500</xdr:rowOff>
    </xdr:from>
    <xdr:to>
      <xdr:col>1</xdr:col>
      <xdr:colOff>633095</xdr:colOff>
      <xdr:row>71</xdr:row>
      <xdr:rowOff>1672409</xdr:rowOff>
    </xdr:to>
    <xdr:pic>
      <xdr:nvPicPr>
        <xdr:cNvPr id="143" name="Рисунок 9" descr="d-track-logo.png">
          <a:extLst>
            <a:ext uri="{FF2B5EF4-FFF2-40B4-BE49-F238E27FC236}">
              <a16:creationId xmlns:a16="http://schemas.microsoft.com/office/drawing/2014/main" xmlns="" id="{65E54C3F-3B0B-407A-98D3-D3D0748B5C28}"/>
            </a:ext>
          </a:extLst>
        </xdr:cNvPr>
        <xdr:cNvPicPr>
          <a:picLocks noChangeAspect="1"/>
        </xdr:cNvPicPr>
      </xdr:nvPicPr>
      <xdr:blipFill>
        <a:blip xmlns:r="http://schemas.openxmlformats.org/officeDocument/2006/relationships" r:embed="rId13" cstate="print"/>
        <a:srcRect/>
        <a:stretch>
          <a:fillRect/>
        </a:stretch>
      </xdr:blipFill>
      <xdr:spPr bwMode="auto">
        <a:xfrm>
          <a:off x="1035050" y="48539400"/>
          <a:ext cx="426720" cy="338909"/>
        </a:xfrm>
        <a:prstGeom prst="rect">
          <a:avLst/>
        </a:prstGeom>
        <a:noFill/>
        <a:ln w="9525">
          <a:noFill/>
          <a:miter lim="800000"/>
          <a:headEnd/>
          <a:tailEnd/>
        </a:ln>
      </xdr:spPr>
    </xdr:pic>
    <xdr:clientData/>
  </xdr:twoCellAnchor>
  <xdr:twoCellAnchor editAs="oneCell">
    <xdr:from>
      <xdr:col>1</xdr:col>
      <xdr:colOff>116417</xdr:colOff>
      <xdr:row>72</xdr:row>
      <xdr:rowOff>1063625</xdr:rowOff>
    </xdr:from>
    <xdr:to>
      <xdr:col>1</xdr:col>
      <xdr:colOff>552662</xdr:colOff>
      <xdr:row>72</xdr:row>
      <xdr:rowOff>1393009</xdr:rowOff>
    </xdr:to>
    <xdr:pic>
      <xdr:nvPicPr>
        <xdr:cNvPr id="144" name="Рисунок 9" descr="d-track-logo.png">
          <a:extLst>
            <a:ext uri="{FF2B5EF4-FFF2-40B4-BE49-F238E27FC236}">
              <a16:creationId xmlns:a16="http://schemas.microsoft.com/office/drawing/2014/main" xmlns="" id="{4F4701CD-A242-459A-9CA1-3B43F74E20EB}"/>
            </a:ext>
          </a:extLst>
        </xdr:cNvPr>
        <xdr:cNvPicPr>
          <a:picLocks noChangeAspect="1"/>
        </xdr:cNvPicPr>
      </xdr:nvPicPr>
      <xdr:blipFill>
        <a:blip xmlns:r="http://schemas.openxmlformats.org/officeDocument/2006/relationships" r:embed="rId13" cstate="print"/>
        <a:srcRect/>
        <a:stretch>
          <a:fillRect/>
        </a:stretch>
      </xdr:blipFill>
      <xdr:spPr bwMode="auto">
        <a:xfrm>
          <a:off x="945092" y="50488850"/>
          <a:ext cx="436245" cy="329384"/>
        </a:xfrm>
        <a:prstGeom prst="rect">
          <a:avLst/>
        </a:prstGeom>
        <a:noFill/>
        <a:ln w="9525">
          <a:noFill/>
          <a:miter lim="800000"/>
          <a:headEnd/>
          <a:tailEnd/>
        </a:ln>
      </xdr:spPr>
    </xdr:pic>
    <xdr:clientData/>
  </xdr:twoCellAnchor>
  <xdr:oneCellAnchor>
    <xdr:from>
      <xdr:col>2</xdr:col>
      <xdr:colOff>327024</xdr:colOff>
      <xdr:row>312</xdr:row>
      <xdr:rowOff>363839</xdr:rowOff>
    </xdr:from>
    <xdr:ext cx="1260476" cy="937911"/>
    <xdr:pic>
      <xdr:nvPicPr>
        <xdr:cNvPr id="145" name="Рисунок 144">
          <a:extLst>
            <a:ext uri="{FF2B5EF4-FFF2-40B4-BE49-F238E27FC236}">
              <a16:creationId xmlns:a16="http://schemas.microsoft.com/office/drawing/2014/main" xmlns="" id="{5B16ADA3-A1CD-4B0E-A864-884B30F3A2FE}"/>
            </a:ext>
          </a:extLst>
        </xdr:cNvPr>
        <xdr:cNvPicPr>
          <a:picLocks noChangeAspect="1"/>
        </xdr:cNvPicPr>
      </xdr:nvPicPr>
      <xdr:blipFill rotWithShape="1">
        <a:blip xmlns:r="http://schemas.openxmlformats.org/officeDocument/2006/relationships" r:embed="rId99" cstate="print">
          <a:clrChange>
            <a:clrFrom>
              <a:srgbClr val="DAD6D5"/>
            </a:clrFrom>
            <a:clrTo>
              <a:srgbClr val="DAD6D5">
                <a:alpha val="0"/>
              </a:srgbClr>
            </a:clrTo>
          </a:clrChange>
          <a:extLst>
            <a:ext uri="{28A0092B-C50C-407E-A947-70E740481C1C}">
              <a14:useLocalDpi xmlns:a14="http://schemas.microsoft.com/office/drawing/2010/main" val="0"/>
            </a:ext>
          </a:extLst>
        </a:blip>
        <a:srcRect l="15152" t="7215" r="4464" b="3139"/>
        <a:stretch/>
      </xdr:blipFill>
      <xdr:spPr>
        <a:xfrm>
          <a:off x="3460749" y="196293089"/>
          <a:ext cx="1260476" cy="937911"/>
        </a:xfrm>
        <a:prstGeom prst="rect">
          <a:avLst/>
        </a:prstGeom>
      </xdr:spPr>
    </xdr:pic>
    <xdr:clientData/>
  </xdr:oneCellAnchor>
  <xdr:twoCellAnchor editAs="oneCell">
    <xdr:from>
      <xdr:col>0</xdr:col>
      <xdr:colOff>147412</xdr:colOff>
      <xdr:row>99</xdr:row>
      <xdr:rowOff>390525</xdr:rowOff>
    </xdr:from>
    <xdr:to>
      <xdr:col>0</xdr:col>
      <xdr:colOff>744866</xdr:colOff>
      <xdr:row>99</xdr:row>
      <xdr:rowOff>960464</xdr:rowOff>
    </xdr:to>
    <xdr:pic>
      <xdr:nvPicPr>
        <xdr:cNvPr id="146" name="Рисунок 145">
          <a:extLst>
            <a:ext uri="{FF2B5EF4-FFF2-40B4-BE49-F238E27FC236}">
              <a16:creationId xmlns:a16="http://schemas.microsoft.com/office/drawing/2014/main" xmlns="" id="{1B342171-BF1C-4E1D-A9B3-93A84AAEB79A}"/>
            </a:ext>
          </a:extLst>
        </xdr:cNvPr>
        <xdr:cNvPicPr>
          <a:picLocks noChangeAspect="1"/>
        </xdr:cNvPicPr>
      </xdr:nvPicPr>
      <xdr:blipFill rotWithShape="1">
        <a:blip xmlns:r="http://schemas.openxmlformats.org/officeDocument/2006/relationships" r:embed="rId100" cstate="print">
          <a:clrChange>
            <a:clrFrom>
              <a:srgbClr val="FFFFFF"/>
            </a:clrFrom>
            <a:clrTo>
              <a:srgbClr val="FFFFFF">
                <a:alpha val="0"/>
              </a:srgbClr>
            </a:clrTo>
          </a:clrChange>
          <a:extLst>
            <a:ext uri="{28A0092B-C50C-407E-A947-70E740481C1C}">
              <a14:useLocalDpi xmlns:a14="http://schemas.microsoft.com/office/drawing/2010/main" val="0"/>
            </a:ext>
          </a:extLst>
        </a:blip>
        <a:srcRect l="4901" r="3537" b="5462"/>
        <a:stretch/>
      </xdr:blipFill>
      <xdr:spPr>
        <a:xfrm>
          <a:off x="147412" y="70485000"/>
          <a:ext cx="597454" cy="569939"/>
        </a:xfrm>
        <a:prstGeom prst="rect">
          <a:avLst/>
        </a:prstGeom>
      </xdr:spPr>
    </xdr:pic>
    <xdr:clientData/>
  </xdr:twoCellAnchor>
  <xdr:twoCellAnchor editAs="oneCell">
    <xdr:from>
      <xdr:col>0</xdr:col>
      <xdr:colOff>231625</xdr:colOff>
      <xdr:row>119</xdr:row>
      <xdr:rowOff>382969</xdr:rowOff>
    </xdr:from>
    <xdr:to>
      <xdr:col>1</xdr:col>
      <xdr:colOff>3579</xdr:colOff>
      <xdr:row>120</xdr:row>
      <xdr:rowOff>293113</xdr:rowOff>
    </xdr:to>
    <xdr:pic>
      <xdr:nvPicPr>
        <xdr:cNvPr id="147" name="Рисунок 146">
          <a:extLst>
            <a:ext uri="{FF2B5EF4-FFF2-40B4-BE49-F238E27FC236}">
              <a16:creationId xmlns:a16="http://schemas.microsoft.com/office/drawing/2014/main" xmlns="" id="{59CA3422-6163-4B36-B3ED-FA8A1875E46F}"/>
            </a:ext>
          </a:extLst>
        </xdr:cNvPr>
        <xdr:cNvPicPr>
          <a:picLocks noChangeAspect="1"/>
        </xdr:cNvPicPr>
      </xdr:nvPicPr>
      <xdr:blipFill rotWithShape="1">
        <a:blip xmlns:r="http://schemas.openxmlformats.org/officeDocument/2006/relationships" r:embed="rId100" cstate="print">
          <a:clrChange>
            <a:clrFrom>
              <a:srgbClr val="FFFFFF"/>
            </a:clrFrom>
            <a:clrTo>
              <a:srgbClr val="FFFFFF">
                <a:alpha val="0"/>
              </a:srgbClr>
            </a:clrTo>
          </a:clrChange>
          <a:extLst>
            <a:ext uri="{28A0092B-C50C-407E-A947-70E740481C1C}">
              <a14:useLocalDpi xmlns:a14="http://schemas.microsoft.com/office/drawing/2010/main" val="0"/>
            </a:ext>
          </a:extLst>
        </a:blip>
        <a:srcRect l="4901" r="3537" b="5462"/>
        <a:stretch/>
      </xdr:blipFill>
      <xdr:spPr>
        <a:xfrm>
          <a:off x="231625" y="82859944"/>
          <a:ext cx="600629" cy="576894"/>
        </a:xfrm>
        <a:prstGeom prst="rect">
          <a:avLst/>
        </a:prstGeom>
      </xdr:spPr>
    </xdr:pic>
    <xdr:clientData/>
  </xdr:twoCellAnchor>
  <xdr:twoCellAnchor editAs="oneCell">
    <xdr:from>
      <xdr:col>0</xdr:col>
      <xdr:colOff>147410</xdr:colOff>
      <xdr:row>285</xdr:row>
      <xdr:rowOff>420914</xdr:rowOff>
    </xdr:from>
    <xdr:to>
      <xdr:col>0</xdr:col>
      <xdr:colOff>751214</xdr:colOff>
      <xdr:row>287</xdr:row>
      <xdr:rowOff>14765</xdr:rowOff>
    </xdr:to>
    <xdr:pic>
      <xdr:nvPicPr>
        <xdr:cNvPr id="148" name="Рисунок 147">
          <a:extLst>
            <a:ext uri="{FF2B5EF4-FFF2-40B4-BE49-F238E27FC236}">
              <a16:creationId xmlns:a16="http://schemas.microsoft.com/office/drawing/2014/main" xmlns="" id="{E1ABF172-9045-447D-B60E-E418D25CB164}"/>
            </a:ext>
          </a:extLst>
        </xdr:cNvPr>
        <xdr:cNvPicPr>
          <a:picLocks noChangeAspect="1"/>
        </xdr:cNvPicPr>
      </xdr:nvPicPr>
      <xdr:blipFill rotWithShape="1">
        <a:blip xmlns:r="http://schemas.openxmlformats.org/officeDocument/2006/relationships" r:embed="rId100" cstate="print">
          <a:clrChange>
            <a:clrFrom>
              <a:srgbClr val="FFFFFF"/>
            </a:clrFrom>
            <a:clrTo>
              <a:srgbClr val="FFFFFF">
                <a:alpha val="0"/>
              </a:srgbClr>
            </a:clrTo>
          </a:clrChange>
          <a:extLst>
            <a:ext uri="{28A0092B-C50C-407E-A947-70E740481C1C}">
              <a14:useLocalDpi xmlns:a14="http://schemas.microsoft.com/office/drawing/2010/main" val="0"/>
            </a:ext>
          </a:extLst>
        </a:blip>
        <a:srcRect l="4901" r="3537" b="5462"/>
        <a:stretch/>
      </xdr:blipFill>
      <xdr:spPr>
        <a:xfrm>
          <a:off x="147410" y="184682039"/>
          <a:ext cx="603804" cy="593976"/>
        </a:xfrm>
        <a:prstGeom prst="rect">
          <a:avLst/>
        </a:prstGeom>
      </xdr:spPr>
    </xdr:pic>
    <xdr:clientData/>
  </xdr:twoCellAnchor>
  <xdr:oneCellAnchor>
    <xdr:from>
      <xdr:col>0</xdr:col>
      <xdr:colOff>116417</xdr:colOff>
      <xdr:row>387</xdr:row>
      <xdr:rowOff>142875</xdr:rowOff>
    </xdr:from>
    <xdr:ext cx="597454" cy="570847"/>
    <xdr:pic>
      <xdr:nvPicPr>
        <xdr:cNvPr id="149" name="Рисунок 148">
          <a:extLst>
            <a:ext uri="{FF2B5EF4-FFF2-40B4-BE49-F238E27FC236}">
              <a16:creationId xmlns:a16="http://schemas.microsoft.com/office/drawing/2014/main" xmlns="" id="{1F2DBE84-7B43-4301-8A46-64FD1D9F54AA}"/>
            </a:ext>
          </a:extLst>
        </xdr:cNvPr>
        <xdr:cNvPicPr>
          <a:picLocks noChangeAspect="1"/>
        </xdr:cNvPicPr>
      </xdr:nvPicPr>
      <xdr:blipFill rotWithShape="1">
        <a:blip xmlns:r="http://schemas.openxmlformats.org/officeDocument/2006/relationships" r:embed="rId100" cstate="print">
          <a:clrChange>
            <a:clrFrom>
              <a:srgbClr val="FFFFFF"/>
            </a:clrFrom>
            <a:clrTo>
              <a:srgbClr val="FFFFFF">
                <a:alpha val="0"/>
              </a:srgbClr>
            </a:clrTo>
          </a:clrChange>
          <a:extLst>
            <a:ext uri="{28A0092B-C50C-407E-A947-70E740481C1C}">
              <a14:useLocalDpi xmlns:a14="http://schemas.microsoft.com/office/drawing/2010/main" val="0"/>
            </a:ext>
          </a:extLst>
        </a:blip>
        <a:srcRect l="4901" r="3537" b="5462"/>
        <a:stretch/>
      </xdr:blipFill>
      <xdr:spPr>
        <a:xfrm>
          <a:off x="116417" y="247535700"/>
          <a:ext cx="597454" cy="570847"/>
        </a:xfrm>
        <a:prstGeom prst="rect">
          <a:avLst/>
        </a:prstGeom>
      </xdr:spPr>
    </xdr:pic>
    <xdr:clientData/>
  </xdr:oneCellAnchor>
  <xdr:twoCellAnchor editAs="oneCell">
    <xdr:from>
      <xdr:col>1</xdr:col>
      <xdr:colOff>217713</xdr:colOff>
      <xdr:row>388</xdr:row>
      <xdr:rowOff>198454</xdr:rowOff>
    </xdr:from>
    <xdr:to>
      <xdr:col>2</xdr:col>
      <xdr:colOff>1351646</xdr:colOff>
      <xdr:row>394</xdr:row>
      <xdr:rowOff>255790</xdr:rowOff>
    </xdr:to>
    <xdr:pic>
      <xdr:nvPicPr>
        <xdr:cNvPr id="150" name="Рисунок 149">
          <a:extLst>
            <a:ext uri="{FF2B5EF4-FFF2-40B4-BE49-F238E27FC236}">
              <a16:creationId xmlns:a16="http://schemas.microsoft.com/office/drawing/2014/main" xmlns="" id="{1331ED95-AE64-4A97-B015-E6FB297EDF9E}"/>
            </a:ext>
          </a:extLst>
        </xdr:cNvPr>
        <xdr:cNvPicPr>
          <a:picLocks noChangeAspect="1"/>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a:xfrm>
          <a:off x="1046388" y="248524729"/>
          <a:ext cx="3438983" cy="3429186"/>
        </a:xfrm>
        <a:prstGeom prst="rect">
          <a:avLst/>
        </a:prstGeom>
      </xdr:spPr>
    </xdr:pic>
    <xdr:clientData/>
  </xdr:twoCellAnchor>
  <xdr:twoCellAnchor editAs="oneCell">
    <xdr:from>
      <xdr:col>0</xdr:col>
      <xdr:colOff>133803</xdr:colOff>
      <xdr:row>123</xdr:row>
      <xdr:rowOff>460375</xdr:rowOff>
    </xdr:from>
    <xdr:to>
      <xdr:col>0</xdr:col>
      <xdr:colOff>731257</xdr:colOff>
      <xdr:row>123</xdr:row>
      <xdr:rowOff>1031222</xdr:rowOff>
    </xdr:to>
    <xdr:pic>
      <xdr:nvPicPr>
        <xdr:cNvPr id="151" name="Рисунок 150">
          <a:extLst>
            <a:ext uri="{FF2B5EF4-FFF2-40B4-BE49-F238E27FC236}">
              <a16:creationId xmlns:a16="http://schemas.microsoft.com/office/drawing/2014/main" xmlns="" id="{2620EFCA-AB6D-46F0-B0F3-5F669F774B76}"/>
            </a:ext>
          </a:extLst>
        </xdr:cNvPr>
        <xdr:cNvPicPr>
          <a:picLocks noChangeAspect="1"/>
        </xdr:cNvPicPr>
      </xdr:nvPicPr>
      <xdr:blipFill rotWithShape="1">
        <a:blip xmlns:r="http://schemas.openxmlformats.org/officeDocument/2006/relationships" r:embed="rId100" cstate="print">
          <a:clrChange>
            <a:clrFrom>
              <a:srgbClr val="FFFFFF"/>
            </a:clrFrom>
            <a:clrTo>
              <a:srgbClr val="FFFFFF">
                <a:alpha val="0"/>
              </a:srgbClr>
            </a:clrTo>
          </a:clrChange>
          <a:extLst>
            <a:ext uri="{28A0092B-C50C-407E-A947-70E740481C1C}">
              <a14:useLocalDpi xmlns:a14="http://schemas.microsoft.com/office/drawing/2010/main" val="0"/>
            </a:ext>
          </a:extLst>
        </a:blip>
        <a:srcRect l="4901" r="3537" b="5462"/>
        <a:stretch/>
      </xdr:blipFill>
      <xdr:spPr>
        <a:xfrm>
          <a:off x="133803" y="85575775"/>
          <a:ext cx="597454" cy="570847"/>
        </a:xfrm>
        <a:prstGeom prst="rect">
          <a:avLst/>
        </a:prstGeom>
      </xdr:spPr>
    </xdr:pic>
    <xdr:clientData/>
  </xdr:twoCellAnchor>
  <xdr:oneCellAnchor>
    <xdr:from>
      <xdr:col>0</xdr:col>
      <xdr:colOff>157390</xdr:colOff>
      <xdr:row>101</xdr:row>
      <xdr:rowOff>545646</xdr:rowOff>
    </xdr:from>
    <xdr:ext cx="597454" cy="569940"/>
    <xdr:pic>
      <xdr:nvPicPr>
        <xdr:cNvPr id="152" name="Рисунок 151">
          <a:extLst>
            <a:ext uri="{FF2B5EF4-FFF2-40B4-BE49-F238E27FC236}">
              <a16:creationId xmlns:a16="http://schemas.microsoft.com/office/drawing/2014/main" xmlns="" id="{5CD1CAD1-B108-4971-BAA8-5F2BC152CE6F}"/>
            </a:ext>
          </a:extLst>
        </xdr:cNvPr>
        <xdr:cNvPicPr>
          <a:picLocks noChangeAspect="1"/>
        </xdr:cNvPicPr>
      </xdr:nvPicPr>
      <xdr:blipFill rotWithShape="1">
        <a:blip xmlns:r="http://schemas.openxmlformats.org/officeDocument/2006/relationships" r:embed="rId100" cstate="print">
          <a:clrChange>
            <a:clrFrom>
              <a:srgbClr val="FFFFFF"/>
            </a:clrFrom>
            <a:clrTo>
              <a:srgbClr val="FFFFFF">
                <a:alpha val="0"/>
              </a:srgbClr>
            </a:clrTo>
          </a:clrChange>
          <a:extLst>
            <a:ext uri="{28A0092B-C50C-407E-A947-70E740481C1C}">
              <a14:useLocalDpi xmlns:a14="http://schemas.microsoft.com/office/drawing/2010/main" val="0"/>
            </a:ext>
          </a:extLst>
        </a:blip>
        <a:srcRect l="4901" r="3537" b="5462"/>
        <a:stretch/>
      </xdr:blipFill>
      <xdr:spPr>
        <a:xfrm>
          <a:off x="157390" y="72354621"/>
          <a:ext cx="597454" cy="569940"/>
        </a:xfrm>
        <a:prstGeom prst="rect">
          <a:avLst/>
        </a:prstGeom>
      </xdr:spPr>
    </xdr:pic>
    <xdr:clientData/>
  </xdr:oneCellAnchor>
  <xdr:oneCellAnchor>
    <xdr:from>
      <xdr:col>2</xdr:col>
      <xdr:colOff>68036</xdr:colOff>
      <xdr:row>101</xdr:row>
      <xdr:rowOff>476250</xdr:rowOff>
    </xdr:from>
    <xdr:ext cx="2008763" cy="237986"/>
    <xdr:pic>
      <xdr:nvPicPr>
        <xdr:cNvPr id="153" name="Рисунок 96" descr="p935080_00001_05_lux_bt_24v_300px.png">
          <a:extLst>
            <a:ext uri="{FF2B5EF4-FFF2-40B4-BE49-F238E27FC236}">
              <a16:creationId xmlns:a16="http://schemas.microsoft.com/office/drawing/2014/main" xmlns="" id="{4FBE8471-B264-4C3F-8D49-C6113C1EE49E}"/>
            </a:ext>
          </a:extLst>
        </xdr:cNvPr>
        <xdr:cNvPicPr>
          <a:picLocks noChangeAspect="1"/>
        </xdr:cNvPicPr>
      </xdr:nvPicPr>
      <xdr:blipFill>
        <a:blip xmlns:r="http://schemas.openxmlformats.org/officeDocument/2006/relationships" r:embed="rId90" cstate="print"/>
        <a:srcRect/>
        <a:stretch>
          <a:fillRect/>
        </a:stretch>
      </xdr:blipFill>
      <xdr:spPr bwMode="auto">
        <a:xfrm>
          <a:off x="3201761" y="72285225"/>
          <a:ext cx="2008763" cy="237986"/>
        </a:xfrm>
        <a:prstGeom prst="rect">
          <a:avLst/>
        </a:prstGeom>
        <a:noFill/>
        <a:ln w="9525">
          <a:noFill/>
          <a:miter lim="800000"/>
          <a:headEnd/>
          <a:tailEnd/>
        </a:ln>
      </xdr:spPr>
    </xdr:pic>
    <xdr:clientData/>
  </xdr:oneCellAnchor>
  <xdr:twoCellAnchor editAs="oneCell">
    <xdr:from>
      <xdr:col>2</xdr:col>
      <xdr:colOff>317500</xdr:colOff>
      <xdr:row>354</xdr:row>
      <xdr:rowOff>205776</xdr:rowOff>
    </xdr:from>
    <xdr:to>
      <xdr:col>2</xdr:col>
      <xdr:colOff>1557757</xdr:colOff>
      <xdr:row>355</xdr:row>
      <xdr:rowOff>3022</xdr:rowOff>
    </xdr:to>
    <xdr:pic>
      <xdr:nvPicPr>
        <xdr:cNvPr id="154" name="Рисунок 153">
          <a:extLst>
            <a:ext uri="{FF2B5EF4-FFF2-40B4-BE49-F238E27FC236}">
              <a16:creationId xmlns:a16="http://schemas.microsoft.com/office/drawing/2014/main" xmlns="" id="{CB9B044E-861F-4F02-AB69-4849C2349B57}"/>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a:off x="3451225" y="220680951"/>
          <a:ext cx="1240257" cy="16641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687161</xdr:colOff>
      <xdr:row>361</xdr:row>
      <xdr:rowOff>399144</xdr:rowOff>
    </xdr:from>
    <xdr:to>
      <xdr:col>2</xdr:col>
      <xdr:colOff>1655003</xdr:colOff>
      <xdr:row>363</xdr:row>
      <xdr:rowOff>186418</xdr:rowOff>
    </xdr:to>
    <xdr:pic>
      <xdr:nvPicPr>
        <xdr:cNvPr id="155" name="Рисунок 206" descr="ell-46-64_300px.png">
          <a:extLst>
            <a:ext uri="{FF2B5EF4-FFF2-40B4-BE49-F238E27FC236}">
              <a16:creationId xmlns:a16="http://schemas.microsoft.com/office/drawing/2014/main" xmlns="" id="{62E69C2C-F5BB-4BB1-A01E-5F98F3176654}"/>
            </a:ext>
          </a:extLst>
        </xdr:cNvPr>
        <xdr:cNvPicPr>
          <a:picLocks noChangeAspect="1"/>
        </xdr:cNvPicPr>
      </xdr:nvPicPr>
      <xdr:blipFill>
        <a:blip xmlns:r="http://schemas.openxmlformats.org/officeDocument/2006/relationships" r:embed="rId45" cstate="print"/>
        <a:srcRect/>
        <a:stretch>
          <a:fillRect/>
        </a:stretch>
      </xdr:blipFill>
      <xdr:spPr bwMode="auto">
        <a:xfrm rot="2144367">
          <a:off x="3820886" y="228246669"/>
          <a:ext cx="967842" cy="1216024"/>
        </a:xfrm>
        <a:prstGeom prst="rect">
          <a:avLst/>
        </a:prstGeom>
        <a:noFill/>
        <a:ln w="9525">
          <a:noFill/>
          <a:miter lim="800000"/>
          <a:headEnd/>
          <a:tailEnd/>
        </a:ln>
      </xdr:spPr>
    </xdr:pic>
    <xdr:clientData/>
  </xdr:twoCellAnchor>
  <xdr:twoCellAnchor editAs="oneCell">
    <xdr:from>
      <xdr:col>2</xdr:col>
      <xdr:colOff>758371</xdr:colOff>
      <xdr:row>30</xdr:row>
      <xdr:rowOff>218732</xdr:rowOff>
    </xdr:from>
    <xdr:to>
      <xdr:col>2</xdr:col>
      <xdr:colOff>1463932</xdr:colOff>
      <xdr:row>30</xdr:row>
      <xdr:rowOff>987090</xdr:rowOff>
    </xdr:to>
    <xdr:pic>
      <xdr:nvPicPr>
        <xdr:cNvPr id="156" name="Рисунок 234">
          <a:extLst>
            <a:ext uri="{FF2B5EF4-FFF2-40B4-BE49-F238E27FC236}">
              <a16:creationId xmlns:a16="http://schemas.microsoft.com/office/drawing/2014/main" xmlns="" id="{C9A41B55-49DE-46DB-8E9D-2933719F04A4}"/>
            </a:ext>
          </a:extLst>
        </xdr:cNvPr>
        <xdr:cNvPicPr>
          <a:picLocks noChangeAspect="1"/>
        </xdr:cNvPicPr>
      </xdr:nvPicPr>
      <xdr:blipFill>
        <a:blip xmlns:r="http://schemas.openxmlformats.org/officeDocument/2006/relationships" r:embed="rId103" cstate="print"/>
        <a:srcRect/>
        <a:stretch>
          <a:fillRect/>
        </a:stretch>
      </xdr:blipFill>
      <xdr:spPr bwMode="auto">
        <a:xfrm>
          <a:off x="3892096" y="17544707"/>
          <a:ext cx="705561" cy="768358"/>
        </a:xfrm>
        <a:prstGeom prst="rect">
          <a:avLst/>
        </a:prstGeom>
        <a:noFill/>
        <a:ln w="9525">
          <a:noFill/>
          <a:miter lim="800000"/>
          <a:headEnd/>
          <a:tailEnd/>
        </a:ln>
      </xdr:spPr>
    </xdr:pic>
    <xdr:clientData/>
  </xdr:twoCellAnchor>
  <xdr:twoCellAnchor editAs="oneCell">
    <xdr:from>
      <xdr:col>1</xdr:col>
      <xdr:colOff>1203960</xdr:colOff>
      <xdr:row>29</xdr:row>
      <xdr:rowOff>0</xdr:rowOff>
    </xdr:from>
    <xdr:to>
      <xdr:col>1</xdr:col>
      <xdr:colOff>1203960</xdr:colOff>
      <xdr:row>29</xdr:row>
      <xdr:rowOff>331652</xdr:rowOff>
    </xdr:to>
    <xdr:pic>
      <xdr:nvPicPr>
        <xdr:cNvPr id="157" name="Рисунок 9" descr="d-track-logo.png">
          <a:extLst>
            <a:ext uri="{FF2B5EF4-FFF2-40B4-BE49-F238E27FC236}">
              <a16:creationId xmlns:a16="http://schemas.microsoft.com/office/drawing/2014/main" xmlns="" id="{AB2DAA24-D617-42BF-8083-7F65CE4D73C4}"/>
            </a:ext>
          </a:extLst>
        </xdr:cNvPr>
        <xdr:cNvPicPr>
          <a:picLocks noChangeAspect="1"/>
        </xdr:cNvPicPr>
      </xdr:nvPicPr>
      <xdr:blipFill>
        <a:blip xmlns:r="http://schemas.openxmlformats.org/officeDocument/2006/relationships" r:embed="rId3"/>
        <a:srcRect/>
        <a:stretch>
          <a:fillRect/>
        </a:stretch>
      </xdr:blipFill>
      <xdr:spPr bwMode="auto">
        <a:xfrm>
          <a:off x="2032635" y="16983075"/>
          <a:ext cx="0" cy="331652"/>
        </a:xfrm>
        <a:prstGeom prst="rect">
          <a:avLst/>
        </a:prstGeom>
        <a:noFill/>
        <a:ln w="9525">
          <a:noFill/>
          <a:miter lim="800000"/>
          <a:headEnd/>
          <a:tailEnd/>
        </a:ln>
      </xdr:spPr>
    </xdr:pic>
    <xdr:clientData/>
  </xdr:twoCellAnchor>
  <xdr:twoCellAnchor editAs="oneCell">
    <xdr:from>
      <xdr:col>0</xdr:col>
      <xdr:colOff>114300</xdr:colOff>
      <xdr:row>30</xdr:row>
      <xdr:rowOff>220436</xdr:rowOff>
    </xdr:from>
    <xdr:to>
      <xdr:col>0</xdr:col>
      <xdr:colOff>798838</xdr:colOff>
      <xdr:row>30</xdr:row>
      <xdr:rowOff>877029</xdr:rowOff>
    </xdr:to>
    <xdr:pic>
      <xdr:nvPicPr>
        <xdr:cNvPr id="158" name="Рисунок 157">
          <a:extLst>
            <a:ext uri="{FF2B5EF4-FFF2-40B4-BE49-F238E27FC236}">
              <a16:creationId xmlns:a16="http://schemas.microsoft.com/office/drawing/2014/main" xmlns="" id="{BF14DFA4-B424-4E2D-AAC6-BBB6355FFF0C}"/>
            </a:ext>
          </a:extLst>
        </xdr:cNvPr>
        <xdr:cNvPicPr>
          <a:picLocks noChangeAspect="1"/>
        </xdr:cNvPicPr>
      </xdr:nvPicPr>
      <xdr:blipFill rotWithShape="1">
        <a:blip xmlns:r="http://schemas.openxmlformats.org/officeDocument/2006/relationships" r:embed="rId96" cstate="print">
          <a:clrChange>
            <a:clrFrom>
              <a:srgbClr val="FFFFFF"/>
            </a:clrFrom>
            <a:clrTo>
              <a:srgbClr val="FFFFFF">
                <a:alpha val="0"/>
              </a:srgbClr>
            </a:clrTo>
          </a:clrChange>
          <a:extLst>
            <a:ext uri="{28A0092B-C50C-407E-A947-70E740481C1C}">
              <a14:useLocalDpi xmlns:a14="http://schemas.microsoft.com/office/drawing/2010/main" val="0"/>
            </a:ext>
          </a:extLst>
        </a:blip>
        <a:srcRect l="4901" r="3537" b="5462"/>
        <a:stretch/>
      </xdr:blipFill>
      <xdr:spPr>
        <a:xfrm>
          <a:off x="114300" y="17546411"/>
          <a:ext cx="684538" cy="656593"/>
        </a:xfrm>
        <a:prstGeom prst="rect">
          <a:avLst/>
        </a:prstGeom>
      </xdr:spPr>
    </xdr:pic>
    <xdr:clientData/>
  </xdr:twoCellAnchor>
  <xdr:oneCellAnchor>
    <xdr:from>
      <xdr:col>2</xdr:col>
      <xdr:colOff>412751</xdr:colOff>
      <xdr:row>33</xdr:row>
      <xdr:rowOff>743405</xdr:rowOff>
    </xdr:from>
    <xdr:ext cx="1260928" cy="835024"/>
    <xdr:pic>
      <xdr:nvPicPr>
        <xdr:cNvPr id="159" name="Рисунок 158">
          <a:extLst>
            <a:ext uri="{FF2B5EF4-FFF2-40B4-BE49-F238E27FC236}">
              <a16:creationId xmlns:a16="http://schemas.microsoft.com/office/drawing/2014/main" xmlns="" id="{31C2034D-B936-45B2-98A1-1451004F8734}"/>
            </a:ext>
          </a:extLst>
        </xdr:cNvPr>
        <xdr:cNvPicPr>
          <a:picLocks noChangeAspect="1"/>
        </xdr:cNvPicPr>
      </xdr:nvPicPr>
      <xdr:blipFill rotWithShape="1">
        <a:blip xmlns:r="http://schemas.openxmlformats.org/officeDocument/2006/relationships" r:embed="rId104" cstate="print">
          <a:clrChange>
            <a:clrFrom>
              <a:srgbClr val="DAD6D5"/>
            </a:clrFrom>
            <a:clrTo>
              <a:srgbClr val="DAD6D5">
                <a:alpha val="0"/>
              </a:srgbClr>
            </a:clrTo>
          </a:clrChange>
          <a:extLst>
            <a:ext uri="{28A0092B-C50C-407E-A947-70E740481C1C}">
              <a14:useLocalDpi xmlns:a14="http://schemas.microsoft.com/office/drawing/2010/main" val="0"/>
            </a:ext>
          </a:extLst>
        </a:blip>
        <a:srcRect l="15152" t="7215" r="4464" b="3139"/>
        <a:stretch/>
      </xdr:blipFill>
      <xdr:spPr>
        <a:xfrm>
          <a:off x="3546476" y="22107980"/>
          <a:ext cx="1260928" cy="835024"/>
        </a:xfrm>
        <a:prstGeom prst="rect">
          <a:avLst/>
        </a:prstGeom>
      </xdr:spPr>
    </xdr:pic>
    <xdr:clientData/>
  </xdr:oneCellAnchor>
  <xdr:twoCellAnchor editAs="oneCell">
    <xdr:from>
      <xdr:col>1</xdr:col>
      <xdr:colOff>152400</xdr:colOff>
      <xdr:row>31</xdr:row>
      <xdr:rowOff>152400</xdr:rowOff>
    </xdr:from>
    <xdr:to>
      <xdr:col>1</xdr:col>
      <xdr:colOff>152400</xdr:colOff>
      <xdr:row>31</xdr:row>
      <xdr:rowOff>512445</xdr:rowOff>
    </xdr:to>
    <xdr:pic>
      <xdr:nvPicPr>
        <xdr:cNvPr id="160" name="Рисунок 9" descr="d-track-logo.png">
          <a:extLst>
            <a:ext uri="{FF2B5EF4-FFF2-40B4-BE49-F238E27FC236}">
              <a16:creationId xmlns:a16="http://schemas.microsoft.com/office/drawing/2014/main" xmlns="" id="{4F417143-A39A-43C5-AB8E-CAE04A697346}"/>
            </a:ext>
          </a:extLst>
        </xdr:cNvPr>
        <xdr:cNvPicPr>
          <a:picLocks noChangeAspect="1"/>
        </xdr:cNvPicPr>
      </xdr:nvPicPr>
      <xdr:blipFill>
        <a:blip xmlns:r="http://schemas.openxmlformats.org/officeDocument/2006/relationships" r:embed="rId3"/>
        <a:srcRect/>
        <a:stretch>
          <a:fillRect/>
        </a:stretch>
      </xdr:blipFill>
      <xdr:spPr bwMode="auto">
        <a:xfrm>
          <a:off x="981075" y="18869025"/>
          <a:ext cx="0" cy="360045"/>
        </a:xfrm>
        <a:prstGeom prst="rect">
          <a:avLst/>
        </a:prstGeom>
        <a:noFill/>
        <a:ln w="9525">
          <a:noFill/>
          <a:miter lim="800000"/>
          <a:headEnd/>
          <a:tailEnd/>
        </a:ln>
      </xdr:spPr>
    </xdr:pic>
    <xdr:clientData/>
  </xdr:twoCellAnchor>
  <xdr:oneCellAnchor>
    <xdr:from>
      <xdr:col>2</xdr:col>
      <xdr:colOff>758371</xdr:colOff>
      <xdr:row>31</xdr:row>
      <xdr:rowOff>218732</xdr:rowOff>
    </xdr:from>
    <xdr:ext cx="699211" cy="768358"/>
    <xdr:pic>
      <xdr:nvPicPr>
        <xdr:cNvPr id="161" name="Рисунок 234">
          <a:extLst>
            <a:ext uri="{FF2B5EF4-FFF2-40B4-BE49-F238E27FC236}">
              <a16:creationId xmlns:a16="http://schemas.microsoft.com/office/drawing/2014/main" xmlns="" id="{93B2C9F1-EB95-44D6-8038-ABAA992ED032}"/>
            </a:ext>
          </a:extLst>
        </xdr:cNvPr>
        <xdr:cNvPicPr>
          <a:picLocks noChangeAspect="1"/>
        </xdr:cNvPicPr>
      </xdr:nvPicPr>
      <xdr:blipFill>
        <a:blip xmlns:r="http://schemas.openxmlformats.org/officeDocument/2006/relationships" r:embed="rId103" cstate="print"/>
        <a:srcRect/>
        <a:stretch>
          <a:fillRect/>
        </a:stretch>
      </xdr:blipFill>
      <xdr:spPr bwMode="auto">
        <a:xfrm>
          <a:off x="3892096" y="18935357"/>
          <a:ext cx="699211" cy="768358"/>
        </a:xfrm>
        <a:prstGeom prst="rect">
          <a:avLst/>
        </a:prstGeom>
        <a:noFill/>
        <a:ln w="9525">
          <a:noFill/>
          <a:miter lim="800000"/>
          <a:headEnd/>
          <a:tailEnd/>
        </a:ln>
      </xdr:spPr>
    </xdr:pic>
    <xdr:clientData/>
  </xdr:oneCellAnchor>
  <xdr:oneCellAnchor>
    <xdr:from>
      <xdr:col>1</xdr:col>
      <xdr:colOff>1203960</xdr:colOff>
      <xdr:row>30</xdr:row>
      <xdr:rowOff>822960</xdr:rowOff>
    </xdr:from>
    <xdr:ext cx="0" cy="338546"/>
    <xdr:pic>
      <xdr:nvPicPr>
        <xdr:cNvPr id="162" name="Рисунок 9" descr="d-track-logo.png">
          <a:extLst>
            <a:ext uri="{FF2B5EF4-FFF2-40B4-BE49-F238E27FC236}">
              <a16:creationId xmlns:a16="http://schemas.microsoft.com/office/drawing/2014/main" xmlns="" id="{A55080BD-B7CF-4BA8-B6D7-8534BBF17A60}"/>
            </a:ext>
          </a:extLst>
        </xdr:cNvPr>
        <xdr:cNvPicPr>
          <a:picLocks noChangeAspect="1"/>
        </xdr:cNvPicPr>
      </xdr:nvPicPr>
      <xdr:blipFill>
        <a:blip xmlns:r="http://schemas.openxmlformats.org/officeDocument/2006/relationships" r:embed="rId3"/>
        <a:srcRect/>
        <a:stretch>
          <a:fillRect/>
        </a:stretch>
      </xdr:blipFill>
      <xdr:spPr bwMode="auto">
        <a:xfrm>
          <a:off x="2032635" y="18148935"/>
          <a:ext cx="0" cy="338546"/>
        </a:xfrm>
        <a:prstGeom prst="rect">
          <a:avLst/>
        </a:prstGeom>
        <a:noFill/>
        <a:ln w="9525">
          <a:noFill/>
          <a:miter lim="800000"/>
          <a:headEnd/>
          <a:tailEnd/>
        </a:ln>
      </xdr:spPr>
    </xdr:pic>
    <xdr:clientData/>
  </xdr:oneCellAnchor>
  <xdr:oneCellAnchor>
    <xdr:from>
      <xdr:col>0</xdr:col>
      <xdr:colOff>88900</xdr:colOff>
      <xdr:row>31</xdr:row>
      <xdr:rowOff>347436</xdr:rowOff>
    </xdr:from>
    <xdr:ext cx="684538" cy="654053"/>
    <xdr:pic>
      <xdr:nvPicPr>
        <xdr:cNvPr id="163" name="Рисунок 162">
          <a:extLst>
            <a:ext uri="{FF2B5EF4-FFF2-40B4-BE49-F238E27FC236}">
              <a16:creationId xmlns:a16="http://schemas.microsoft.com/office/drawing/2014/main" xmlns="" id="{96CED869-BB79-4A77-9F01-86EC8AFD6468}"/>
            </a:ext>
          </a:extLst>
        </xdr:cNvPr>
        <xdr:cNvPicPr>
          <a:picLocks noChangeAspect="1"/>
        </xdr:cNvPicPr>
      </xdr:nvPicPr>
      <xdr:blipFill rotWithShape="1">
        <a:blip xmlns:r="http://schemas.openxmlformats.org/officeDocument/2006/relationships" r:embed="rId96" cstate="print">
          <a:clrChange>
            <a:clrFrom>
              <a:srgbClr val="FFFFFF"/>
            </a:clrFrom>
            <a:clrTo>
              <a:srgbClr val="FFFFFF">
                <a:alpha val="0"/>
              </a:srgbClr>
            </a:clrTo>
          </a:clrChange>
          <a:extLst>
            <a:ext uri="{28A0092B-C50C-407E-A947-70E740481C1C}">
              <a14:useLocalDpi xmlns:a14="http://schemas.microsoft.com/office/drawing/2010/main" val="0"/>
            </a:ext>
          </a:extLst>
        </a:blip>
        <a:srcRect l="4901" r="3537" b="5462"/>
        <a:stretch/>
      </xdr:blipFill>
      <xdr:spPr>
        <a:xfrm>
          <a:off x="88900" y="19064061"/>
          <a:ext cx="684538" cy="654053"/>
        </a:xfrm>
        <a:prstGeom prst="rect">
          <a:avLst/>
        </a:prstGeom>
      </xdr:spPr>
    </xdr:pic>
    <xdr:clientData/>
  </xdr:oneCellAnchor>
  <xdr:oneCellAnchor>
    <xdr:from>
      <xdr:col>0</xdr:col>
      <xdr:colOff>82098</xdr:colOff>
      <xdr:row>32</xdr:row>
      <xdr:rowOff>325244</xdr:rowOff>
    </xdr:from>
    <xdr:ext cx="684538" cy="654053"/>
    <xdr:pic>
      <xdr:nvPicPr>
        <xdr:cNvPr id="164" name="Рисунок 163">
          <a:extLst>
            <a:ext uri="{FF2B5EF4-FFF2-40B4-BE49-F238E27FC236}">
              <a16:creationId xmlns:a16="http://schemas.microsoft.com/office/drawing/2014/main" xmlns="" id="{1E573D63-576F-4BBF-8288-3124B7E8510E}"/>
            </a:ext>
          </a:extLst>
        </xdr:cNvPr>
        <xdr:cNvPicPr>
          <a:picLocks noChangeAspect="1"/>
        </xdr:cNvPicPr>
      </xdr:nvPicPr>
      <xdr:blipFill rotWithShape="1">
        <a:blip xmlns:r="http://schemas.openxmlformats.org/officeDocument/2006/relationships" r:embed="rId96" cstate="print">
          <a:clrChange>
            <a:clrFrom>
              <a:srgbClr val="FFFFFF"/>
            </a:clrFrom>
            <a:clrTo>
              <a:srgbClr val="FFFFFF">
                <a:alpha val="0"/>
              </a:srgbClr>
            </a:clrTo>
          </a:clrChange>
          <a:extLst>
            <a:ext uri="{28A0092B-C50C-407E-A947-70E740481C1C}">
              <a14:useLocalDpi xmlns:a14="http://schemas.microsoft.com/office/drawing/2010/main" val="0"/>
            </a:ext>
          </a:extLst>
        </a:blip>
        <a:srcRect l="4901" r="3537" b="5462"/>
        <a:stretch/>
      </xdr:blipFill>
      <xdr:spPr>
        <a:xfrm>
          <a:off x="82098" y="20375369"/>
          <a:ext cx="684538" cy="654053"/>
        </a:xfrm>
        <a:prstGeom prst="rect">
          <a:avLst/>
        </a:prstGeom>
      </xdr:spPr>
    </xdr:pic>
    <xdr:clientData/>
  </xdr:oneCellAnchor>
  <xdr:twoCellAnchor editAs="oneCell">
    <xdr:from>
      <xdr:col>0</xdr:col>
      <xdr:colOff>74386</xdr:colOff>
      <xdr:row>71</xdr:row>
      <xdr:rowOff>673100</xdr:rowOff>
    </xdr:from>
    <xdr:to>
      <xdr:col>0</xdr:col>
      <xdr:colOff>792490</xdr:colOff>
      <xdr:row>71</xdr:row>
      <xdr:rowOff>1329454</xdr:rowOff>
    </xdr:to>
    <xdr:pic>
      <xdr:nvPicPr>
        <xdr:cNvPr id="165" name="Рисунок 164">
          <a:extLst>
            <a:ext uri="{FF2B5EF4-FFF2-40B4-BE49-F238E27FC236}">
              <a16:creationId xmlns:a16="http://schemas.microsoft.com/office/drawing/2014/main" xmlns="" id="{B7147AB0-D17F-4FFE-AC74-8599AD573193}"/>
            </a:ext>
          </a:extLst>
        </xdr:cNvPr>
        <xdr:cNvPicPr>
          <a:picLocks noChangeAspect="1"/>
        </xdr:cNvPicPr>
      </xdr:nvPicPr>
      <xdr:blipFill rotWithShape="1">
        <a:blip xmlns:r="http://schemas.openxmlformats.org/officeDocument/2006/relationships" r:embed="rId98" cstate="print">
          <a:clrChange>
            <a:clrFrom>
              <a:srgbClr val="FFFFFF"/>
            </a:clrFrom>
            <a:clrTo>
              <a:srgbClr val="FFFFFF">
                <a:alpha val="0"/>
              </a:srgbClr>
            </a:clrTo>
          </a:clrChange>
          <a:extLst>
            <a:ext uri="{28A0092B-C50C-407E-A947-70E740481C1C}">
              <a14:useLocalDpi xmlns:a14="http://schemas.microsoft.com/office/drawing/2010/main" val="0"/>
            </a:ext>
          </a:extLst>
        </a:blip>
        <a:srcRect l="4901" r="3537" b="5462"/>
        <a:stretch/>
      </xdr:blipFill>
      <xdr:spPr>
        <a:xfrm>
          <a:off x="74386" y="47879000"/>
          <a:ext cx="718104" cy="656354"/>
        </a:xfrm>
        <a:prstGeom prst="rect">
          <a:avLst/>
        </a:prstGeom>
      </xdr:spPr>
    </xdr:pic>
    <xdr:clientData/>
  </xdr:twoCellAnchor>
  <xdr:twoCellAnchor editAs="oneCell">
    <xdr:from>
      <xdr:col>0</xdr:col>
      <xdr:colOff>76200</xdr:colOff>
      <xdr:row>74</xdr:row>
      <xdr:rowOff>368300</xdr:rowOff>
    </xdr:from>
    <xdr:to>
      <xdr:col>0</xdr:col>
      <xdr:colOff>797479</xdr:colOff>
      <xdr:row>74</xdr:row>
      <xdr:rowOff>1024654</xdr:rowOff>
    </xdr:to>
    <xdr:pic>
      <xdr:nvPicPr>
        <xdr:cNvPr id="166" name="Рисунок 165">
          <a:extLst>
            <a:ext uri="{FF2B5EF4-FFF2-40B4-BE49-F238E27FC236}">
              <a16:creationId xmlns:a16="http://schemas.microsoft.com/office/drawing/2014/main" xmlns="" id="{6A1C1A7A-8176-4335-8CA4-A7804A800D00}"/>
            </a:ext>
          </a:extLst>
        </xdr:cNvPr>
        <xdr:cNvPicPr>
          <a:picLocks noChangeAspect="1"/>
        </xdr:cNvPicPr>
      </xdr:nvPicPr>
      <xdr:blipFill rotWithShape="1">
        <a:blip xmlns:r="http://schemas.openxmlformats.org/officeDocument/2006/relationships" r:embed="rId98" cstate="print">
          <a:clrChange>
            <a:clrFrom>
              <a:srgbClr val="FFFFFF"/>
            </a:clrFrom>
            <a:clrTo>
              <a:srgbClr val="FFFFFF">
                <a:alpha val="0"/>
              </a:srgbClr>
            </a:clrTo>
          </a:clrChange>
          <a:extLst>
            <a:ext uri="{28A0092B-C50C-407E-A947-70E740481C1C}">
              <a14:useLocalDpi xmlns:a14="http://schemas.microsoft.com/office/drawing/2010/main" val="0"/>
            </a:ext>
          </a:extLst>
        </a:blip>
        <a:srcRect l="4901" r="3537" b="5462"/>
        <a:stretch/>
      </xdr:blipFill>
      <xdr:spPr>
        <a:xfrm>
          <a:off x="76200" y="53841650"/>
          <a:ext cx="721279" cy="656354"/>
        </a:xfrm>
        <a:prstGeom prst="rect">
          <a:avLst/>
        </a:prstGeom>
      </xdr:spPr>
    </xdr:pic>
    <xdr:clientData/>
  </xdr:twoCellAnchor>
  <xdr:twoCellAnchor editAs="oneCell">
    <xdr:from>
      <xdr:col>0</xdr:col>
      <xdr:colOff>74839</xdr:colOff>
      <xdr:row>81</xdr:row>
      <xdr:rowOff>102053</xdr:rowOff>
    </xdr:from>
    <xdr:to>
      <xdr:col>0</xdr:col>
      <xdr:colOff>800654</xdr:colOff>
      <xdr:row>82</xdr:row>
      <xdr:rowOff>367881</xdr:rowOff>
    </xdr:to>
    <xdr:pic>
      <xdr:nvPicPr>
        <xdr:cNvPr id="167" name="Рисунок 166">
          <a:extLst>
            <a:ext uri="{FF2B5EF4-FFF2-40B4-BE49-F238E27FC236}">
              <a16:creationId xmlns:a16="http://schemas.microsoft.com/office/drawing/2014/main" xmlns="" id="{160F27E4-710C-421D-BEFA-C8A88F2B1206}"/>
            </a:ext>
          </a:extLst>
        </xdr:cNvPr>
        <xdr:cNvPicPr>
          <a:picLocks noChangeAspect="1"/>
        </xdr:cNvPicPr>
      </xdr:nvPicPr>
      <xdr:blipFill rotWithShape="1">
        <a:blip xmlns:r="http://schemas.openxmlformats.org/officeDocument/2006/relationships" r:embed="rId98" cstate="print">
          <a:clrChange>
            <a:clrFrom>
              <a:srgbClr val="FFFFFF"/>
            </a:clrFrom>
            <a:clrTo>
              <a:srgbClr val="FFFFFF">
                <a:alpha val="0"/>
              </a:srgbClr>
            </a:clrTo>
          </a:clrChange>
          <a:extLst>
            <a:ext uri="{28A0092B-C50C-407E-A947-70E740481C1C}">
              <a14:useLocalDpi xmlns:a14="http://schemas.microsoft.com/office/drawing/2010/main" val="0"/>
            </a:ext>
          </a:extLst>
        </a:blip>
        <a:srcRect l="4901" r="3537" b="5462"/>
        <a:stretch/>
      </xdr:blipFill>
      <xdr:spPr>
        <a:xfrm>
          <a:off x="74839" y="59938103"/>
          <a:ext cx="725815" cy="656353"/>
        </a:xfrm>
        <a:prstGeom prst="rect">
          <a:avLst/>
        </a:prstGeom>
      </xdr:spPr>
    </xdr:pic>
    <xdr:clientData/>
  </xdr:twoCellAnchor>
  <xdr:twoCellAnchor editAs="oneCell">
    <xdr:from>
      <xdr:col>2</xdr:col>
      <xdr:colOff>476251</xdr:colOff>
      <xdr:row>32</xdr:row>
      <xdr:rowOff>15875</xdr:rowOff>
    </xdr:from>
    <xdr:to>
      <xdr:col>2</xdr:col>
      <xdr:colOff>1730376</xdr:colOff>
      <xdr:row>32</xdr:row>
      <xdr:rowOff>1273175</xdr:rowOff>
    </xdr:to>
    <xdr:pic>
      <xdr:nvPicPr>
        <xdr:cNvPr id="168" name="Рисунок 167">
          <a:extLst>
            <a:ext uri="{FF2B5EF4-FFF2-40B4-BE49-F238E27FC236}">
              <a16:creationId xmlns:a16="http://schemas.microsoft.com/office/drawing/2014/main" xmlns="" id="{44AB26D5-8D5B-422B-96B1-B5C51EF868C1}"/>
            </a:ext>
          </a:extLst>
        </xdr:cNvPr>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3609976" y="20066000"/>
          <a:ext cx="1254125" cy="1257300"/>
        </a:xfrm>
        <a:prstGeom prst="rect">
          <a:avLst/>
        </a:prstGeom>
      </xdr:spPr>
    </xdr:pic>
    <xdr:clientData/>
  </xdr:twoCellAnchor>
  <xdr:twoCellAnchor editAs="oneCell">
    <xdr:from>
      <xdr:col>2</xdr:col>
      <xdr:colOff>517071</xdr:colOff>
      <xdr:row>171</xdr:row>
      <xdr:rowOff>27216</xdr:rowOff>
    </xdr:from>
    <xdr:to>
      <xdr:col>2</xdr:col>
      <xdr:colOff>1660071</xdr:colOff>
      <xdr:row>171</xdr:row>
      <xdr:rowOff>816430</xdr:rowOff>
    </xdr:to>
    <xdr:pic>
      <xdr:nvPicPr>
        <xdr:cNvPr id="169" name="Рисунок 168">
          <a:extLst>
            <a:ext uri="{FF2B5EF4-FFF2-40B4-BE49-F238E27FC236}">
              <a16:creationId xmlns:a16="http://schemas.microsoft.com/office/drawing/2014/main" xmlns="" id="{16CA275F-862E-4C6E-ACFA-264A9494F3DF}"/>
            </a:ext>
          </a:extLst>
        </xdr:cNvPr>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3650796" y="125157141"/>
          <a:ext cx="1143000" cy="789214"/>
        </a:xfrm>
        <a:prstGeom prst="rect">
          <a:avLst/>
        </a:prstGeom>
      </xdr:spPr>
    </xdr:pic>
    <xdr:clientData/>
  </xdr:twoCellAnchor>
  <xdr:twoCellAnchor editAs="oneCell">
    <xdr:from>
      <xdr:col>2</xdr:col>
      <xdr:colOff>444500</xdr:colOff>
      <xdr:row>172</xdr:row>
      <xdr:rowOff>1</xdr:rowOff>
    </xdr:from>
    <xdr:to>
      <xdr:col>2</xdr:col>
      <xdr:colOff>1428750</xdr:colOff>
      <xdr:row>172</xdr:row>
      <xdr:rowOff>795565</xdr:rowOff>
    </xdr:to>
    <xdr:pic>
      <xdr:nvPicPr>
        <xdr:cNvPr id="170" name="Рисунок 169">
          <a:extLst>
            <a:ext uri="{FF2B5EF4-FFF2-40B4-BE49-F238E27FC236}">
              <a16:creationId xmlns:a16="http://schemas.microsoft.com/office/drawing/2014/main" xmlns="" id="{62D37876-2591-4DC4-9C75-81B9D0018E14}"/>
            </a:ext>
          </a:extLst>
        </xdr:cNvPr>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3578225" y="125958601"/>
          <a:ext cx="984250" cy="795564"/>
        </a:xfrm>
        <a:prstGeom prst="rect">
          <a:avLst/>
        </a:prstGeom>
      </xdr:spPr>
    </xdr:pic>
    <xdr:clientData/>
  </xdr:twoCellAnchor>
  <xdr:twoCellAnchor editAs="oneCell">
    <xdr:from>
      <xdr:col>2</xdr:col>
      <xdr:colOff>92981</xdr:colOff>
      <xdr:row>118</xdr:row>
      <xdr:rowOff>439964</xdr:rowOff>
    </xdr:from>
    <xdr:to>
      <xdr:col>2</xdr:col>
      <xdr:colOff>1944460</xdr:colOff>
      <xdr:row>121</xdr:row>
      <xdr:rowOff>401860</xdr:rowOff>
    </xdr:to>
    <xdr:pic>
      <xdr:nvPicPr>
        <xdr:cNvPr id="171" name="Рисунок 170">
          <a:extLst>
            <a:ext uri="{FF2B5EF4-FFF2-40B4-BE49-F238E27FC236}">
              <a16:creationId xmlns:a16="http://schemas.microsoft.com/office/drawing/2014/main" xmlns="" id="{477B07A8-8DDB-4A28-A9A6-94FCF56ECE74}"/>
            </a:ext>
          </a:extLst>
        </xdr:cNvPr>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3226706" y="82421639"/>
          <a:ext cx="1851479" cy="1866896"/>
        </a:xfrm>
        <a:prstGeom prst="rect">
          <a:avLst/>
        </a:prstGeom>
      </xdr:spPr>
    </xdr:pic>
    <xdr:clientData/>
  </xdr:twoCellAnchor>
  <xdr:twoCellAnchor editAs="oneCell">
    <xdr:from>
      <xdr:col>1</xdr:col>
      <xdr:colOff>1578429</xdr:colOff>
      <xdr:row>148</xdr:row>
      <xdr:rowOff>129268</xdr:rowOff>
    </xdr:from>
    <xdr:to>
      <xdr:col>2</xdr:col>
      <xdr:colOff>1581150</xdr:colOff>
      <xdr:row>148</xdr:row>
      <xdr:rowOff>1273175</xdr:rowOff>
    </xdr:to>
    <xdr:pic>
      <xdr:nvPicPr>
        <xdr:cNvPr id="172" name="Рисунок 171">
          <a:extLst>
            <a:ext uri="{FF2B5EF4-FFF2-40B4-BE49-F238E27FC236}">
              <a16:creationId xmlns:a16="http://schemas.microsoft.com/office/drawing/2014/main" xmlns="" id="{65EB0719-2B9A-45A6-BF2F-7C9D3A8BC4CE}"/>
            </a:ext>
          </a:extLst>
        </xdr:cNvPr>
        <xdr:cNvPicPr>
          <a:picLocks noChangeAspect="1"/>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2407104" y="106580668"/>
          <a:ext cx="2307771" cy="1143907"/>
        </a:xfrm>
        <a:prstGeom prst="rect">
          <a:avLst/>
        </a:prstGeom>
      </xdr:spPr>
    </xdr:pic>
    <xdr:clientData/>
  </xdr:twoCellAnchor>
  <xdr:oneCellAnchor>
    <xdr:from>
      <xdr:col>2</xdr:col>
      <xdr:colOff>481374</xdr:colOff>
      <xdr:row>149</xdr:row>
      <xdr:rowOff>142286</xdr:rowOff>
    </xdr:from>
    <xdr:ext cx="919209" cy="990352"/>
    <xdr:pic>
      <xdr:nvPicPr>
        <xdr:cNvPr id="173" name="Рисунок 98" descr="controlb-rigel_5_300px.png">
          <a:extLst>
            <a:ext uri="{FF2B5EF4-FFF2-40B4-BE49-F238E27FC236}">
              <a16:creationId xmlns:a16="http://schemas.microsoft.com/office/drawing/2014/main" xmlns="" id="{F1B4218F-517A-46E3-9E53-2493554B78DB}"/>
            </a:ext>
          </a:extLst>
        </xdr:cNvPr>
        <xdr:cNvPicPr>
          <a:picLocks noChangeAspect="1"/>
        </xdr:cNvPicPr>
      </xdr:nvPicPr>
      <xdr:blipFill>
        <a:blip xmlns:r="http://schemas.openxmlformats.org/officeDocument/2006/relationships" r:embed="rId10" cstate="print"/>
        <a:srcRect/>
        <a:stretch>
          <a:fillRect/>
        </a:stretch>
      </xdr:blipFill>
      <xdr:spPr bwMode="auto">
        <a:xfrm rot="-1860029">
          <a:off x="3615099" y="108089111"/>
          <a:ext cx="919209" cy="990352"/>
        </a:xfrm>
        <a:prstGeom prst="rect">
          <a:avLst/>
        </a:prstGeom>
        <a:noFill/>
        <a:ln w="9525">
          <a:noFill/>
          <a:miter lim="800000"/>
          <a:headEnd/>
          <a:tailEnd/>
        </a:ln>
      </xdr:spPr>
    </xdr:pic>
    <xdr:clientData/>
  </xdr:oneCellAnchor>
  <xdr:twoCellAnchor editAs="oneCell">
    <xdr:from>
      <xdr:col>2</xdr:col>
      <xdr:colOff>86178</xdr:colOff>
      <xdr:row>132</xdr:row>
      <xdr:rowOff>539749</xdr:rowOff>
    </xdr:from>
    <xdr:to>
      <xdr:col>2</xdr:col>
      <xdr:colOff>1557564</xdr:colOff>
      <xdr:row>132</xdr:row>
      <xdr:rowOff>1088751</xdr:rowOff>
    </xdr:to>
    <xdr:pic>
      <xdr:nvPicPr>
        <xdr:cNvPr id="174" name="Рисунок 119" descr="p925202_00001_01_argo_300px.png">
          <a:extLst>
            <a:ext uri="{FF2B5EF4-FFF2-40B4-BE49-F238E27FC236}">
              <a16:creationId xmlns:a16="http://schemas.microsoft.com/office/drawing/2014/main" xmlns="" id="{9541FAD9-6428-4F4E-9B39-6B4C59565C29}"/>
            </a:ext>
          </a:extLst>
        </xdr:cNvPr>
        <xdr:cNvPicPr>
          <a:picLocks noChangeAspect="1"/>
        </xdr:cNvPicPr>
      </xdr:nvPicPr>
      <xdr:blipFill>
        <a:blip xmlns:r="http://schemas.openxmlformats.org/officeDocument/2006/relationships" r:embed="rId110" cstate="print"/>
        <a:srcRect/>
        <a:stretch>
          <a:fillRect/>
        </a:stretch>
      </xdr:blipFill>
      <xdr:spPr bwMode="auto">
        <a:xfrm>
          <a:off x="3219903" y="93046549"/>
          <a:ext cx="1471386" cy="549002"/>
        </a:xfrm>
        <a:prstGeom prst="rect">
          <a:avLst/>
        </a:prstGeom>
        <a:noFill/>
        <a:ln w="9525">
          <a:noFill/>
          <a:miter lim="800000"/>
          <a:headEnd/>
          <a:tailEnd/>
        </a:ln>
      </xdr:spPr>
    </xdr:pic>
    <xdr:clientData/>
  </xdr:twoCellAnchor>
  <xdr:twoCellAnchor editAs="oneCell">
    <xdr:from>
      <xdr:col>1</xdr:col>
      <xdr:colOff>592818</xdr:colOff>
      <xdr:row>80</xdr:row>
      <xdr:rowOff>229961</xdr:rowOff>
    </xdr:from>
    <xdr:to>
      <xdr:col>2</xdr:col>
      <xdr:colOff>1201510</xdr:colOff>
      <xdr:row>83</xdr:row>
      <xdr:rowOff>347804</xdr:rowOff>
    </xdr:to>
    <xdr:pic>
      <xdr:nvPicPr>
        <xdr:cNvPr id="175" name="Рисунок 174">
          <a:extLst>
            <a:ext uri="{FF2B5EF4-FFF2-40B4-BE49-F238E27FC236}">
              <a16:creationId xmlns:a16="http://schemas.microsoft.com/office/drawing/2014/main" xmlns="" id="{2E2B67BC-1719-4F64-90F7-F472F04E2BD3}"/>
            </a:ext>
          </a:extLst>
        </xdr:cNvPr>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1421493" y="59618336"/>
          <a:ext cx="2913742" cy="1432293"/>
        </a:xfrm>
        <a:prstGeom prst="rect">
          <a:avLst/>
        </a:prstGeom>
      </xdr:spPr>
    </xdr:pic>
    <xdr:clientData/>
  </xdr:twoCellAnchor>
  <xdr:twoCellAnchor editAs="oneCell">
    <xdr:from>
      <xdr:col>2</xdr:col>
      <xdr:colOff>682625</xdr:colOff>
      <xdr:row>104</xdr:row>
      <xdr:rowOff>31753</xdr:rowOff>
    </xdr:from>
    <xdr:to>
      <xdr:col>2</xdr:col>
      <xdr:colOff>1501590</xdr:colOff>
      <xdr:row>105</xdr:row>
      <xdr:rowOff>395842</xdr:rowOff>
    </xdr:to>
    <xdr:pic>
      <xdr:nvPicPr>
        <xdr:cNvPr id="176" name="Рисунок 98" descr="controlb-rigel_5_300px.png">
          <a:extLst>
            <a:ext uri="{FF2B5EF4-FFF2-40B4-BE49-F238E27FC236}">
              <a16:creationId xmlns:a16="http://schemas.microsoft.com/office/drawing/2014/main" xmlns="" id="{DE004FC1-35BA-4452-B3E6-E8E3D560DDC2}"/>
            </a:ext>
          </a:extLst>
        </xdr:cNvPr>
        <xdr:cNvPicPr>
          <a:picLocks noChangeAspect="1"/>
        </xdr:cNvPicPr>
      </xdr:nvPicPr>
      <xdr:blipFill>
        <a:blip xmlns:r="http://schemas.openxmlformats.org/officeDocument/2006/relationships" r:embed="rId10" cstate="print"/>
        <a:srcRect/>
        <a:stretch>
          <a:fillRect/>
        </a:stretch>
      </xdr:blipFill>
      <xdr:spPr bwMode="auto">
        <a:xfrm rot="-1860029">
          <a:off x="3816350" y="75317353"/>
          <a:ext cx="818965" cy="868914"/>
        </a:xfrm>
        <a:prstGeom prst="rect">
          <a:avLst/>
        </a:prstGeom>
        <a:noFill/>
        <a:ln w="9525">
          <a:noFill/>
          <a:miter lim="800000"/>
          <a:headEnd/>
          <a:tailEnd/>
        </a:ln>
      </xdr:spPr>
    </xdr:pic>
    <xdr:clientData/>
  </xdr:twoCellAnchor>
  <xdr:twoCellAnchor editAs="oneCell">
    <xdr:from>
      <xdr:col>2</xdr:col>
      <xdr:colOff>809625</xdr:colOff>
      <xdr:row>99</xdr:row>
      <xdr:rowOff>508000</xdr:rowOff>
    </xdr:from>
    <xdr:to>
      <xdr:col>2</xdr:col>
      <xdr:colOff>1540058</xdr:colOff>
      <xdr:row>99</xdr:row>
      <xdr:rowOff>1088341</xdr:rowOff>
    </xdr:to>
    <xdr:pic>
      <xdr:nvPicPr>
        <xdr:cNvPr id="177" name="Рисунок 176">
          <a:extLst>
            <a:ext uri="{FF2B5EF4-FFF2-40B4-BE49-F238E27FC236}">
              <a16:creationId xmlns:a16="http://schemas.microsoft.com/office/drawing/2014/main" xmlns="" id="{D5A42E9E-7C9E-4C26-92E1-82AFE22B7EB4}"/>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flipV="1">
          <a:off x="3943350" y="70602475"/>
          <a:ext cx="730433" cy="5803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762000</xdr:colOff>
      <xdr:row>102</xdr:row>
      <xdr:rowOff>285750</xdr:rowOff>
    </xdr:from>
    <xdr:to>
      <xdr:col>2</xdr:col>
      <xdr:colOff>1489258</xdr:colOff>
      <xdr:row>102</xdr:row>
      <xdr:rowOff>860649</xdr:rowOff>
    </xdr:to>
    <xdr:pic>
      <xdr:nvPicPr>
        <xdr:cNvPr id="178" name="Рисунок 177">
          <a:extLst>
            <a:ext uri="{FF2B5EF4-FFF2-40B4-BE49-F238E27FC236}">
              <a16:creationId xmlns:a16="http://schemas.microsoft.com/office/drawing/2014/main" xmlns="" id="{F08BA61E-AF23-45DD-9043-006C61949B7A}"/>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flipV="1">
          <a:off x="3895725" y="73485375"/>
          <a:ext cx="727258" cy="5748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1050020</xdr:colOff>
      <xdr:row>91</xdr:row>
      <xdr:rowOff>56696</xdr:rowOff>
    </xdr:from>
    <xdr:to>
      <xdr:col>2</xdr:col>
      <xdr:colOff>1876299</xdr:colOff>
      <xdr:row>92</xdr:row>
      <xdr:rowOff>536347</xdr:rowOff>
    </xdr:to>
    <xdr:pic>
      <xdr:nvPicPr>
        <xdr:cNvPr id="179" name="Рисунок 178">
          <a:extLst>
            <a:ext uri="{FF2B5EF4-FFF2-40B4-BE49-F238E27FC236}">
              <a16:creationId xmlns:a16="http://schemas.microsoft.com/office/drawing/2014/main" xmlns="" id="{C387ECC0-B75A-4C2E-95C2-7C26584D6379}"/>
            </a:ext>
          </a:extLst>
        </xdr:cNvPr>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bwMode="auto">
        <a:xfrm>
          <a:off x="4183745" y="66979346"/>
          <a:ext cx="826279" cy="8130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244929</xdr:colOff>
      <xdr:row>125</xdr:row>
      <xdr:rowOff>258535</xdr:rowOff>
    </xdr:from>
    <xdr:ext cx="1460500" cy="1061722"/>
    <xdr:pic>
      <xdr:nvPicPr>
        <xdr:cNvPr id="180" name="Рисунок 179">
          <a:extLst>
            <a:ext uri="{FF2B5EF4-FFF2-40B4-BE49-F238E27FC236}">
              <a16:creationId xmlns:a16="http://schemas.microsoft.com/office/drawing/2014/main" xmlns="" id="{F19D23C1-2E9B-41FE-A1BA-2CDE060C22A5}"/>
            </a:ext>
          </a:extLst>
        </xdr:cNvPr>
        <xdr:cNvPicPr>
          <a:picLocks noChangeAspect="1"/>
        </xdr:cNvPicPr>
      </xdr:nvPicPr>
      <xdr:blipFill rotWithShape="1">
        <a:blip xmlns:r="http://schemas.openxmlformats.org/officeDocument/2006/relationships" r:embed="rId99" cstate="print">
          <a:clrChange>
            <a:clrFrom>
              <a:srgbClr val="DAD6D5"/>
            </a:clrFrom>
            <a:clrTo>
              <a:srgbClr val="DAD6D5">
                <a:alpha val="0"/>
              </a:srgbClr>
            </a:clrTo>
          </a:clrChange>
          <a:extLst>
            <a:ext uri="{28A0092B-C50C-407E-A947-70E740481C1C}">
              <a14:useLocalDpi xmlns:a14="http://schemas.microsoft.com/office/drawing/2010/main" val="0"/>
            </a:ext>
          </a:extLst>
        </a:blip>
        <a:srcRect l="15152" t="7215" r="4464" b="3139"/>
        <a:stretch/>
      </xdr:blipFill>
      <xdr:spPr>
        <a:xfrm>
          <a:off x="3378654" y="87355135"/>
          <a:ext cx="1460500" cy="1061722"/>
        </a:xfrm>
        <a:prstGeom prst="rect">
          <a:avLst/>
        </a:prstGeom>
      </xdr:spPr>
    </xdr:pic>
    <xdr:clientData/>
  </xdr:oneCellAnchor>
  <xdr:oneCellAnchor>
    <xdr:from>
      <xdr:col>2</xdr:col>
      <xdr:colOff>555626</xdr:colOff>
      <xdr:row>150</xdr:row>
      <xdr:rowOff>456971</xdr:rowOff>
    </xdr:from>
    <xdr:ext cx="941160" cy="985385"/>
    <xdr:pic>
      <xdr:nvPicPr>
        <xdr:cNvPr id="181" name="Рисунок 180">
          <a:extLst>
            <a:ext uri="{FF2B5EF4-FFF2-40B4-BE49-F238E27FC236}">
              <a16:creationId xmlns:a16="http://schemas.microsoft.com/office/drawing/2014/main" xmlns="" id="{A69FE53F-D5BA-4400-87D9-7D228E2A7FDB}"/>
            </a:ext>
          </a:extLst>
        </xdr:cNvPr>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bwMode="auto">
        <a:xfrm>
          <a:off x="3689351" y="109803971"/>
          <a:ext cx="941160" cy="98538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2</xdr:col>
      <xdr:colOff>662214</xdr:colOff>
      <xdr:row>69</xdr:row>
      <xdr:rowOff>344715</xdr:rowOff>
    </xdr:from>
    <xdr:to>
      <xdr:col>2</xdr:col>
      <xdr:colOff>1482272</xdr:colOff>
      <xdr:row>69</xdr:row>
      <xdr:rowOff>1292588</xdr:rowOff>
    </xdr:to>
    <xdr:pic>
      <xdr:nvPicPr>
        <xdr:cNvPr id="182" name="Рисунок 181">
          <a:extLst>
            <a:ext uri="{FF2B5EF4-FFF2-40B4-BE49-F238E27FC236}">
              <a16:creationId xmlns:a16="http://schemas.microsoft.com/office/drawing/2014/main" xmlns="" id="{986352BA-2FB2-46C6-A76D-C2F32DB58BB5}"/>
            </a:ext>
          </a:extLst>
        </xdr:cNvPr>
        <xdr:cNvPicPr/>
      </xdr:nvPicPr>
      <xdr:blipFill>
        <a:blip xmlns:r="http://schemas.openxmlformats.org/officeDocument/2006/relationships" r:embed="rId112" cstate="print">
          <a:extLst>
            <a:ext uri="{28A0092B-C50C-407E-A947-70E740481C1C}">
              <a14:useLocalDpi xmlns:a14="http://schemas.microsoft.com/office/drawing/2010/main" val="0"/>
            </a:ext>
          </a:extLst>
        </a:blip>
        <a:srcRect/>
        <a:stretch>
          <a:fillRect/>
        </a:stretch>
      </xdr:blipFill>
      <xdr:spPr bwMode="auto">
        <a:xfrm>
          <a:off x="3795939" y="44740740"/>
          <a:ext cx="820058" cy="947873"/>
        </a:xfrm>
        <a:prstGeom prst="rect">
          <a:avLst/>
        </a:prstGeom>
        <a:noFill/>
        <a:ln>
          <a:noFill/>
        </a:ln>
      </xdr:spPr>
    </xdr:pic>
    <xdr:clientData/>
  </xdr:twoCellAnchor>
  <xdr:twoCellAnchor editAs="oneCell">
    <xdr:from>
      <xdr:col>2</xdr:col>
      <xdr:colOff>523422</xdr:colOff>
      <xdr:row>70</xdr:row>
      <xdr:rowOff>272143</xdr:rowOff>
    </xdr:from>
    <xdr:to>
      <xdr:col>2</xdr:col>
      <xdr:colOff>1623786</xdr:colOff>
      <xdr:row>70</xdr:row>
      <xdr:rowOff>1177470</xdr:rowOff>
    </xdr:to>
    <xdr:pic>
      <xdr:nvPicPr>
        <xdr:cNvPr id="183" name="Рисунок 182">
          <a:extLst>
            <a:ext uri="{FF2B5EF4-FFF2-40B4-BE49-F238E27FC236}">
              <a16:creationId xmlns:a16="http://schemas.microsoft.com/office/drawing/2014/main" xmlns="" id="{75C3CE81-A426-42CC-836E-483E0169AEA0}"/>
            </a:ext>
          </a:extLst>
        </xdr:cNvPr>
        <xdr:cNvPicPr/>
      </xdr:nvPicPr>
      <xdr:blipFill>
        <a:blip xmlns:r="http://schemas.openxmlformats.org/officeDocument/2006/relationships" r:embed="rId113" cstate="print">
          <a:extLst>
            <a:ext uri="{28A0092B-C50C-407E-A947-70E740481C1C}">
              <a14:useLocalDpi xmlns:a14="http://schemas.microsoft.com/office/drawing/2010/main" val="0"/>
            </a:ext>
          </a:extLst>
        </a:blip>
        <a:srcRect/>
        <a:stretch>
          <a:fillRect/>
        </a:stretch>
      </xdr:blipFill>
      <xdr:spPr bwMode="auto">
        <a:xfrm>
          <a:off x="3657147" y="46020718"/>
          <a:ext cx="1100364" cy="905327"/>
        </a:xfrm>
        <a:prstGeom prst="rect">
          <a:avLst/>
        </a:prstGeom>
        <a:noFill/>
        <a:ln>
          <a:noFill/>
        </a:ln>
      </xdr:spPr>
    </xdr:pic>
    <xdr:clientData/>
  </xdr:twoCellAnchor>
  <xdr:twoCellAnchor editAs="oneCell">
    <xdr:from>
      <xdr:col>0</xdr:col>
      <xdr:colOff>145143</xdr:colOff>
      <xdr:row>132</xdr:row>
      <xdr:rowOff>680356</xdr:rowOff>
    </xdr:from>
    <xdr:to>
      <xdr:col>0</xdr:col>
      <xdr:colOff>739422</xdr:colOff>
      <xdr:row>132</xdr:row>
      <xdr:rowOff>1251203</xdr:rowOff>
    </xdr:to>
    <xdr:pic>
      <xdr:nvPicPr>
        <xdr:cNvPr id="184" name="Рисунок 183">
          <a:extLst>
            <a:ext uri="{FF2B5EF4-FFF2-40B4-BE49-F238E27FC236}">
              <a16:creationId xmlns:a16="http://schemas.microsoft.com/office/drawing/2014/main" xmlns="" id="{F59F69DD-41BF-417F-9BA8-889134E6FC0F}"/>
            </a:ext>
          </a:extLst>
        </xdr:cNvPr>
        <xdr:cNvPicPr>
          <a:picLocks noChangeAspect="1"/>
        </xdr:cNvPicPr>
      </xdr:nvPicPr>
      <xdr:blipFill rotWithShape="1">
        <a:blip xmlns:r="http://schemas.openxmlformats.org/officeDocument/2006/relationships" r:embed="rId100" cstate="print">
          <a:clrChange>
            <a:clrFrom>
              <a:srgbClr val="FFFFFF"/>
            </a:clrFrom>
            <a:clrTo>
              <a:srgbClr val="FFFFFF">
                <a:alpha val="0"/>
              </a:srgbClr>
            </a:clrTo>
          </a:clrChange>
          <a:extLst>
            <a:ext uri="{28A0092B-C50C-407E-A947-70E740481C1C}">
              <a14:useLocalDpi xmlns:a14="http://schemas.microsoft.com/office/drawing/2010/main" val="0"/>
            </a:ext>
          </a:extLst>
        </a:blip>
        <a:srcRect l="4901" r="3537" b="5462"/>
        <a:stretch/>
      </xdr:blipFill>
      <xdr:spPr>
        <a:xfrm>
          <a:off x="145143" y="93187156"/>
          <a:ext cx="594279" cy="570847"/>
        </a:xfrm>
        <a:prstGeom prst="rect">
          <a:avLst/>
        </a:prstGeom>
      </xdr:spPr>
    </xdr:pic>
    <xdr:clientData/>
  </xdr:twoCellAnchor>
  <xdr:twoCellAnchor editAs="oneCell">
    <xdr:from>
      <xdr:col>2</xdr:col>
      <xdr:colOff>0</xdr:colOff>
      <xdr:row>133</xdr:row>
      <xdr:rowOff>0</xdr:rowOff>
    </xdr:from>
    <xdr:to>
      <xdr:col>2</xdr:col>
      <xdr:colOff>1706882</xdr:colOff>
      <xdr:row>133</xdr:row>
      <xdr:rowOff>984250</xdr:rowOff>
    </xdr:to>
    <xdr:pic>
      <xdr:nvPicPr>
        <xdr:cNvPr id="185" name="Рисунок 120" descr="p925206_00002_01_argo_g_300px.png">
          <a:extLst>
            <a:ext uri="{FF2B5EF4-FFF2-40B4-BE49-F238E27FC236}">
              <a16:creationId xmlns:a16="http://schemas.microsoft.com/office/drawing/2014/main" xmlns="" id="{E2347D32-F7CF-4681-82C0-7E31056CF997}"/>
            </a:ext>
          </a:extLst>
        </xdr:cNvPr>
        <xdr:cNvPicPr>
          <a:picLocks noChangeAspect="1"/>
        </xdr:cNvPicPr>
      </xdr:nvPicPr>
      <xdr:blipFill>
        <a:blip xmlns:r="http://schemas.openxmlformats.org/officeDocument/2006/relationships" r:embed="rId114" cstate="print"/>
        <a:srcRect/>
        <a:stretch>
          <a:fillRect/>
        </a:stretch>
      </xdr:blipFill>
      <xdr:spPr bwMode="auto">
        <a:xfrm>
          <a:off x="3133725" y="94221300"/>
          <a:ext cx="1706882" cy="984250"/>
        </a:xfrm>
        <a:prstGeom prst="rect">
          <a:avLst/>
        </a:prstGeom>
        <a:noFill/>
        <a:ln w="9525">
          <a:noFill/>
          <a:miter lim="800000"/>
          <a:headEnd/>
          <a:tailEnd/>
        </a:ln>
      </xdr:spPr>
    </xdr:pic>
    <xdr:clientData/>
  </xdr:twoCellAnchor>
  <xdr:twoCellAnchor editAs="oneCell">
    <xdr:from>
      <xdr:col>0</xdr:col>
      <xdr:colOff>127001</xdr:colOff>
      <xdr:row>133</xdr:row>
      <xdr:rowOff>288018</xdr:rowOff>
    </xdr:from>
    <xdr:to>
      <xdr:col>0</xdr:col>
      <xdr:colOff>728083</xdr:colOff>
      <xdr:row>133</xdr:row>
      <xdr:rowOff>858865</xdr:rowOff>
    </xdr:to>
    <xdr:pic>
      <xdr:nvPicPr>
        <xdr:cNvPr id="186" name="Рисунок 185">
          <a:extLst>
            <a:ext uri="{FF2B5EF4-FFF2-40B4-BE49-F238E27FC236}">
              <a16:creationId xmlns:a16="http://schemas.microsoft.com/office/drawing/2014/main" xmlns="" id="{E9C78E0D-B79B-4B66-BA2B-4E6DB179FCAA}"/>
            </a:ext>
          </a:extLst>
        </xdr:cNvPr>
        <xdr:cNvPicPr>
          <a:picLocks noChangeAspect="1"/>
        </xdr:cNvPicPr>
      </xdr:nvPicPr>
      <xdr:blipFill rotWithShape="1">
        <a:blip xmlns:r="http://schemas.openxmlformats.org/officeDocument/2006/relationships" r:embed="rId100" cstate="print">
          <a:clrChange>
            <a:clrFrom>
              <a:srgbClr val="FFFFFF"/>
            </a:clrFrom>
            <a:clrTo>
              <a:srgbClr val="FFFFFF">
                <a:alpha val="0"/>
              </a:srgbClr>
            </a:clrTo>
          </a:clrChange>
          <a:extLst>
            <a:ext uri="{28A0092B-C50C-407E-A947-70E740481C1C}">
              <a14:useLocalDpi xmlns:a14="http://schemas.microsoft.com/office/drawing/2010/main" val="0"/>
            </a:ext>
          </a:extLst>
        </a:blip>
        <a:srcRect l="4901" r="3537" b="5462"/>
        <a:stretch/>
      </xdr:blipFill>
      <xdr:spPr>
        <a:xfrm>
          <a:off x="127001" y="94509318"/>
          <a:ext cx="601082" cy="570847"/>
        </a:xfrm>
        <a:prstGeom prst="rect">
          <a:avLst/>
        </a:prstGeom>
      </xdr:spPr>
    </xdr:pic>
    <xdr:clientData/>
  </xdr:twoCellAnchor>
  <xdr:twoCellAnchor editAs="oneCell">
    <xdr:from>
      <xdr:col>2</xdr:col>
      <xdr:colOff>546553</xdr:colOff>
      <xdr:row>75</xdr:row>
      <xdr:rowOff>891268</xdr:rowOff>
    </xdr:from>
    <xdr:to>
      <xdr:col>2</xdr:col>
      <xdr:colOff>1484776</xdr:colOff>
      <xdr:row>75</xdr:row>
      <xdr:rowOff>1650860</xdr:rowOff>
    </xdr:to>
    <xdr:pic>
      <xdr:nvPicPr>
        <xdr:cNvPr id="187" name="Рисунок 186">
          <a:extLst>
            <a:ext uri="{FF2B5EF4-FFF2-40B4-BE49-F238E27FC236}">
              <a16:creationId xmlns:a16="http://schemas.microsoft.com/office/drawing/2014/main" xmlns="" id="{F9A9E6D1-360B-4366-9AC4-6DC2B01C7BA5}"/>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flipV="1">
          <a:off x="3680278" y="55907668"/>
          <a:ext cx="938223" cy="7595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1623786</xdr:colOff>
      <xdr:row>114</xdr:row>
      <xdr:rowOff>209324</xdr:rowOff>
    </xdr:from>
    <xdr:to>
      <xdr:col>2</xdr:col>
      <xdr:colOff>1031875</xdr:colOff>
      <xdr:row>114</xdr:row>
      <xdr:rowOff>469446</xdr:rowOff>
    </xdr:to>
    <xdr:pic>
      <xdr:nvPicPr>
        <xdr:cNvPr id="188" name="Рисунок 187">
          <a:extLst>
            <a:ext uri="{FF2B5EF4-FFF2-40B4-BE49-F238E27FC236}">
              <a16:creationId xmlns:a16="http://schemas.microsoft.com/office/drawing/2014/main" xmlns="" id="{D4A0AB4D-378E-4719-AF38-F06AF588A936}"/>
            </a:ext>
          </a:extLst>
        </xdr:cNvPr>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2452461" y="80305049"/>
          <a:ext cx="1713139" cy="260122"/>
        </a:xfrm>
        <a:prstGeom prst="rect">
          <a:avLst/>
        </a:prstGeom>
      </xdr:spPr>
    </xdr:pic>
    <xdr:clientData/>
  </xdr:twoCellAnchor>
  <xdr:twoCellAnchor editAs="oneCell">
    <xdr:from>
      <xdr:col>2</xdr:col>
      <xdr:colOff>63498</xdr:colOff>
      <xdr:row>113</xdr:row>
      <xdr:rowOff>101653</xdr:rowOff>
    </xdr:from>
    <xdr:to>
      <xdr:col>2</xdr:col>
      <xdr:colOff>1523999</xdr:colOff>
      <xdr:row>113</xdr:row>
      <xdr:rowOff>459618</xdr:rowOff>
    </xdr:to>
    <xdr:pic>
      <xdr:nvPicPr>
        <xdr:cNvPr id="189" name="Рисунок 188">
          <a:extLst>
            <a:ext uri="{FF2B5EF4-FFF2-40B4-BE49-F238E27FC236}">
              <a16:creationId xmlns:a16="http://schemas.microsoft.com/office/drawing/2014/main" xmlns="" id="{9D7F3409-FCCE-4329-B96B-265C82E9146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3197223" y="79673503"/>
          <a:ext cx="1460501" cy="357965"/>
        </a:xfrm>
        <a:prstGeom prst="rect">
          <a:avLst/>
        </a:prstGeom>
      </xdr:spPr>
    </xdr:pic>
    <xdr:clientData/>
  </xdr:twoCellAnchor>
  <xdr:twoCellAnchor editAs="oneCell">
    <xdr:from>
      <xdr:col>2</xdr:col>
      <xdr:colOff>482446</xdr:colOff>
      <xdr:row>181</xdr:row>
      <xdr:rowOff>81643</xdr:rowOff>
    </xdr:from>
    <xdr:to>
      <xdr:col>2</xdr:col>
      <xdr:colOff>1415143</xdr:colOff>
      <xdr:row>181</xdr:row>
      <xdr:rowOff>767846</xdr:rowOff>
    </xdr:to>
    <xdr:pic>
      <xdr:nvPicPr>
        <xdr:cNvPr id="190" name="Рисунок 189">
          <a:extLst>
            <a:ext uri="{FF2B5EF4-FFF2-40B4-BE49-F238E27FC236}">
              <a16:creationId xmlns:a16="http://schemas.microsoft.com/office/drawing/2014/main" xmlns="" id="{D197616E-C7D0-400A-9C19-931283F07FB7}"/>
            </a:ext>
          </a:extLst>
        </xdr:cNvPr>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3616171" y="132583918"/>
          <a:ext cx="932697" cy="686203"/>
        </a:xfrm>
        <a:prstGeom prst="rect">
          <a:avLst/>
        </a:prstGeom>
      </xdr:spPr>
    </xdr:pic>
    <xdr:clientData/>
  </xdr:twoCellAnchor>
  <xdr:oneCellAnchor>
    <xdr:from>
      <xdr:col>2</xdr:col>
      <xdr:colOff>476250</xdr:colOff>
      <xdr:row>24</xdr:row>
      <xdr:rowOff>476250</xdr:rowOff>
    </xdr:from>
    <xdr:ext cx="1170215" cy="1224642"/>
    <xdr:pic>
      <xdr:nvPicPr>
        <xdr:cNvPr id="191" name="Рисунок 190">
          <a:extLst>
            <a:ext uri="{FF2B5EF4-FFF2-40B4-BE49-F238E27FC236}">
              <a16:creationId xmlns:a16="http://schemas.microsoft.com/office/drawing/2014/main" xmlns="" id="{DD25E0D8-2C1F-495B-A478-677D427B65DC}"/>
            </a:ext>
          </a:extLst>
        </xdr:cNvPr>
        <xdr:cNvPicPr>
          <a:picLocks noChangeAspect="1"/>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3609975" y="12496800"/>
          <a:ext cx="1170215" cy="1224642"/>
        </a:xfrm>
        <a:prstGeom prst="rect">
          <a:avLst/>
        </a:prstGeom>
      </xdr:spPr>
    </xdr:pic>
    <xdr:clientData/>
  </xdr:oneCellAnchor>
  <xdr:twoCellAnchor editAs="oneCell">
    <xdr:from>
      <xdr:col>2</xdr:col>
      <xdr:colOff>589643</xdr:colOff>
      <xdr:row>26</xdr:row>
      <xdr:rowOff>54428</xdr:rowOff>
    </xdr:from>
    <xdr:to>
      <xdr:col>2</xdr:col>
      <xdr:colOff>1404711</xdr:colOff>
      <xdr:row>26</xdr:row>
      <xdr:rowOff>1070370</xdr:rowOff>
    </xdr:to>
    <xdr:pic>
      <xdr:nvPicPr>
        <xdr:cNvPr id="192" name="Рисунок 191">
          <a:extLst>
            <a:ext uri="{FF2B5EF4-FFF2-40B4-BE49-F238E27FC236}">
              <a16:creationId xmlns:a16="http://schemas.microsoft.com/office/drawing/2014/main" xmlns="" id="{B061687F-28B8-45B1-A9FE-5B21751FA229}"/>
            </a:ext>
          </a:extLst>
        </xdr:cNvPr>
        <xdr:cNvPicPr>
          <a:picLocks noChangeAspect="1"/>
        </xdr:cNvPicPr>
      </xdr:nvPicPr>
      <xdr:blipFill>
        <a:blip xmlns:r="http://schemas.openxmlformats.org/officeDocument/2006/relationships" r:embed="rId82" cstate="print"/>
        <a:stretch>
          <a:fillRect/>
        </a:stretch>
      </xdr:blipFill>
      <xdr:spPr>
        <a:xfrm>
          <a:off x="3723368" y="14322878"/>
          <a:ext cx="815068" cy="1015942"/>
        </a:xfrm>
        <a:prstGeom prst="rect">
          <a:avLst/>
        </a:prstGeom>
      </xdr:spPr>
    </xdr:pic>
    <xdr:clientData/>
  </xdr:twoCellAnchor>
  <xdr:twoCellAnchor editAs="oneCell">
    <xdr:from>
      <xdr:col>2</xdr:col>
      <xdr:colOff>462643</xdr:colOff>
      <xdr:row>27</xdr:row>
      <xdr:rowOff>95250</xdr:rowOff>
    </xdr:from>
    <xdr:to>
      <xdr:col>2</xdr:col>
      <xdr:colOff>1661523</xdr:colOff>
      <xdr:row>27</xdr:row>
      <xdr:rowOff>1342572</xdr:rowOff>
    </xdr:to>
    <xdr:pic>
      <xdr:nvPicPr>
        <xdr:cNvPr id="193" name="Рисунок 192">
          <a:extLst>
            <a:ext uri="{FF2B5EF4-FFF2-40B4-BE49-F238E27FC236}">
              <a16:creationId xmlns:a16="http://schemas.microsoft.com/office/drawing/2014/main" xmlns="" id="{1DC51272-9D14-4B3B-B79B-FEE29A59F150}"/>
            </a:ext>
          </a:extLst>
        </xdr:cNvPr>
        <xdr:cNvPicPr>
          <a:picLocks noChangeAspect="1"/>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a:xfrm>
          <a:off x="3596368" y="15487650"/>
          <a:ext cx="1198880" cy="1247322"/>
        </a:xfrm>
        <a:prstGeom prst="rect">
          <a:avLst/>
        </a:prstGeom>
      </xdr:spPr>
    </xdr:pic>
    <xdr:clientData/>
  </xdr:twoCellAnchor>
  <xdr:oneCellAnchor>
    <xdr:from>
      <xdr:col>1</xdr:col>
      <xdr:colOff>1203960</xdr:colOff>
      <xdr:row>26</xdr:row>
      <xdr:rowOff>822960</xdr:rowOff>
    </xdr:from>
    <xdr:ext cx="0" cy="331652"/>
    <xdr:pic>
      <xdr:nvPicPr>
        <xdr:cNvPr id="194" name="Рисунок 9" descr="d-track-logo.png">
          <a:extLst>
            <a:ext uri="{FF2B5EF4-FFF2-40B4-BE49-F238E27FC236}">
              <a16:creationId xmlns:a16="http://schemas.microsoft.com/office/drawing/2014/main" xmlns="" id="{601CE342-D82A-4BEC-B810-DCD3626906EF}"/>
            </a:ext>
          </a:extLst>
        </xdr:cNvPr>
        <xdr:cNvPicPr>
          <a:picLocks noChangeAspect="1"/>
        </xdr:cNvPicPr>
      </xdr:nvPicPr>
      <xdr:blipFill>
        <a:blip xmlns:r="http://schemas.openxmlformats.org/officeDocument/2006/relationships" r:embed="rId3"/>
        <a:srcRect/>
        <a:stretch>
          <a:fillRect/>
        </a:stretch>
      </xdr:blipFill>
      <xdr:spPr bwMode="auto">
        <a:xfrm>
          <a:off x="2032635" y="15091410"/>
          <a:ext cx="0" cy="331652"/>
        </a:xfrm>
        <a:prstGeom prst="rect">
          <a:avLst/>
        </a:prstGeom>
        <a:noFill/>
        <a:ln w="9525">
          <a:noFill/>
          <a:miter lim="800000"/>
          <a:headEnd/>
          <a:tailEnd/>
        </a:ln>
      </xdr:spPr>
    </xdr:pic>
    <xdr:clientData/>
  </xdr:oneCellAnchor>
  <xdr:twoCellAnchor editAs="oneCell">
    <xdr:from>
      <xdr:col>2</xdr:col>
      <xdr:colOff>198663</xdr:colOff>
      <xdr:row>108</xdr:row>
      <xdr:rowOff>219618</xdr:rowOff>
    </xdr:from>
    <xdr:to>
      <xdr:col>2</xdr:col>
      <xdr:colOff>1907720</xdr:colOff>
      <xdr:row>111</xdr:row>
      <xdr:rowOff>228600</xdr:rowOff>
    </xdr:to>
    <xdr:pic>
      <xdr:nvPicPr>
        <xdr:cNvPr id="195" name="Рисунок 194">
          <a:extLst>
            <a:ext uri="{FF2B5EF4-FFF2-40B4-BE49-F238E27FC236}">
              <a16:creationId xmlns:a16="http://schemas.microsoft.com/office/drawing/2014/main" xmlns="" id="{ABFCC269-1494-42B8-AEEF-FB2661CA808D}"/>
            </a:ext>
          </a:extLst>
        </xdr:cNvPr>
        <xdr:cNvPicPr>
          <a:picLocks noChangeAspect="1"/>
        </xdr:cNvPicPr>
      </xdr:nvPicPr>
      <xdr:blipFill rotWithShape="1">
        <a:blip xmlns:r="http://schemas.openxmlformats.org/officeDocument/2006/relationships" r:embed="rId118" cstate="print">
          <a:clrChange>
            <a:clrFrom>
              <a:srgbClr val="E3E3E3"/>
            </a:clrFrom>
            <a:clrTo>
              <a:srgbClr val="E3E3E3">
                <a:alpha val="0"/>
              </a:srgbClr>
            </a:clrTo>
          </a:clrChange>
          <a:extLst>
            <a:ext uri="{28A0092B-C50C-407E-A947-70E740481C1C}">
              <a14:useLocalDpi xmlns:a14="http://schemas.microsoft.com/office/drawing/2010/main" val="0"/>
            </a:ext>
          </a:extLst>
        </a:blip>
        <a:srcRect t="6369" r="26692"/>
        <a:stretch/>
      </xdr:blipFill>
      <xdr:spPr>
        <a:xfrm>
          <a:off x="3332388" y="76829193"/>
          <a:ext cx="1709057" cy="2094957"/>
        </a:xfrm>
        <a:prstGeom prst="rect">
          <a:avLst/>
        </a:prstGeom>
      </xdr:spPr>
    </xdr:pic>
    <xdr:clientData/>
  </xdr:twoCellAnchor>
  <xdr:twoCellAnchor editAs="oneCell">
    <xdr:from>
      <xdr:col>0</xdr:col>
      <xdr:colOff>163286</xdr:colOff>
      <xdr:row>149</xdr:row>
      <xdr:rowOff>394607</xdr:rowOff>
    </xdr:from>
    <xdr:to>
      <xdr:col>0</xdr:col>
      <xdr:colOff>776364</xdr:colOff>
      <xdr:row>149</xdr:row>
      <xdr:rowOff>952500</xdr:rowOff>
    </xdr:to>
    <xdr:pic>
      <xdr:nvPicPr>
        <xdr:cNvPr id="196" name="Рисунок 195">
          <a:extLst>
            <a:ext uri="{FF2B5EF4-FFF2-40B4-BE49-F238E27FC236}">
              <a16:creationId xmlns:a16="http://schemas.microsoft.com/office/drawing/2014/main" xmlns="" id="{CE2B639A-2EC3-4C99-9235-F72CEE3E0A75}"/>
            </a:ext>
          </a:extLst>
        </xdr:cNvPr>
        <xdr:cNvPicPr>
          <a:picLocks noChangeAspect="1"/>
        </xdr:cNvPicPr>
      </xdr:nvPicPr>
      <xdr:blipFill rotWithShape="1">
        <a:blip xmlns:r="http://schemas.openxmlformats.org/officeDocument/2006/relationships" r:embed="rId119" cstate="print">
          <a:clrChange>
            <a:clrFrom>
              <a:srgbClr val="FFFFFF"/>
            </a:clrFrom>
            <a:clrTo>
              <a:srgbClr val="FFFFFF">
                <a:alpha val="0"/>
              </a:srgbClr>
            </a:clrTo>
          </a:clrChange>
          <a:extLst>
            <a:ext uri="{28A0092B-C50C-407E-A947-70E740481C1C}">
              <a14:useLocalDpi xmlns:a14="http://schemas.microsoft.com/office/drawing/2010/main" val="0"/>
            </a:ext>
          </a:extLst>
        </a:blip>
        <a:srcRect l="4901" r="3537" b="5462"/>
        <a:stretch/>
      </xdr:blipFill>
      <xdr:spPr>
        <a:xfrm>
          <a:off x="163286" y="108341432"/>
          <a:ext cx="613078" cy="557893"/>
        </a:xfrm>
        <a:prstGeom prst="rect">
          <a:avLst/>
        </a:prstGeom>
      </xdr:spPr>
    </xdr:pic>
    <xdr:clientData/>
  </xdr:twoCellAnchor>
  <xdr:twoCellAnchor editAs="oneCell">
    <xdr:from>
      <xdr:col>0</xdr:col>
      <xdr:colOff>81644</xdr:colOff>
      <xdr:row>75</xdr:row>
      <xdr:rowOff>816428</xdr:rowOff>
    </xdr:from>
    <xdr:to>
      <xdr:col>0</xdr:col>
      <xdr:colOff>777708</xdr:colOff>
      <xdr:row>75</xdr:row>
      <xdr:rowOff>1455965</xdr:rowOff>
    </xdr:to>
    <xdr:pic>
      <xdr:nvPicPr>
        <xdr:cNvPr id="197" name="Рисунок 196">
          <a:extLst>
            <a:ext uri="{FF2B5EF4-FFF2-40B4-BE49-F238E27FC236}">
              <a16:creationId xmlns:a16="http://schemas.microsoft.com/office/drawing/2014/main" xmlns="" id="{EF7EC2CA-4BA0-4288-BD62-73A8BCCDA491}"/>
            </a:ext>
          </a:extLst>
        </xdr:cNvPr>
        <xdr:cNvPicPr>
          <a:picLocks noChangeAspect="1"/>
        </xdr:cNvPicPr>
      </xdr:nvPicPr>
      <xdr:blipFill rotWithShape="1">
        <a:blip xmlns:r="http://schemas.openxmlformats.org/officeDocument/2006/relationships" r:embed="rId98" cstate="print">
          <a:clrChange>
            <a:clrFrom>
              <a:srgbClr val="FFFFFF"/>
            </a:clrFrom>
            <a:clrTo>
              <a:srgbClr val="FFFFFF">
                <a:alpha val="0"/>
              </a:srgbClr>
            </a:clrTo>
          </a:clrChange>
          <a:extLst>
            <a:ext uri="{28A0092B-C50C-407E-A947-70E740481C1C}">
              <a14:useLocalDpi xmlns:a14="http://schemas.microsoft.com/office/drawing/2010/main" val="0"/>
            </a:ext>
          </a:extLst>
        </a:blip>
        <a:srcRect l="4901" r="3537" b="5462"/>
        <a:stretch/>
      </xdr:blipFill>
      <xdr:spPr>
        <a:xfrm>
          <a:off x="81644" y="55832828"/>
          <a:ext cx="696064" cy="639537"/>
        </a:xfrm>
        <a:prstGeom prst="rect">
          <a:avLst/>
        </a:prstGeom>
      </xdr:spPr>
    </xdr:pic>
    <xdr:clientData/>
  </xdr:twoCellAnchor>
  <xdr:twoCellAnchor editAs="oneCell">
    <xdr:from>
      <xdr:col>0</xdr:col>
      <xdr:colOff>95250</xdr:colOff>
      <xdr:row>27</xdr:row>
      <xdr:rowOff>349250</xdr:rowOff>
    </xdr:from>
    <xdr:to>
      <xdr:col>0</xdr:col>
      <xdr:colOff>816529</xdr:colOff>
      <xdr:row>27</xdr:row>
      <xdr:rowOff>1011954</xdr:rowOff>
    </xdr:to>
    <xdr:pic>
      <xdr:nvPicPr>
        <xdr:cNvPr id="198" name="Рисунок 197">
          <a:extLst>
            <a:ext uri="{FF2B5EF4-FFF2-40B4-BE49-F238E27FC236}">
              <a16:creationId xmlns:a16="http://schemas.microsoft.com/office/drawing/2014/main" xmlns="" id="{40F8EE56-391F-4DB6-94CB-8CCC3BA1139F}"/>
            </a:ext>
          </a:extLst>
        </xdr:cNvPr>
        <xdr:cNvPicPr>
          <a:picLocks noChangeAspect="1"/>
        </xdr:cNvPicPr>
      </xdr:nvPicPr>
      <xdr:blipFill rotWithShape="1">
        <a:blip xmlns:r="http://schemas.openxmlformats.org/officeDocument/2006/relationships" r:embed="rId98" cstate="print">
          <a:clrChange>
            <a:clrFrom>
              <a:srgbClr val="FFFFFF"/>
            </a:clrFrom>
            <a:clrTo>
              <a:srgbClr val="FFFFFF">
                <a:alpha val="0"/>
              </a:srgbClr>
            </a:clrTo>
          </a:clrChange>
          <a:extLst>
            <a:ext uri="{28A0092B-C50C-407E-A947-70E740481C1C}">
              <a14:useLocalDpi xmlns:a14="http://schemas.microsoft.com/office/drawing/2010/main" val="0"/>
            </a:ext>
          </a:extLst>
        </a:blip>
        <a:srcRect l="4901" r="3537" b="5462"/>
        <a:stretch/>
      </xdr:blipFill>
      <xdr:spPr>
        <a:xfrm>
          <a:off x="95250" y="15741650"/>
          <a:ext cx="721279" cy="662704"/>
        </a:xfrm>
        <a:prstGeom prst="rect">
          <a:avLst/>
        </a:prstGeom>
      </xdr:spPr>
    </xdr:pic>
    <xdr:clientData/>
  </xdr:twoCellAnchor>
  <xdr:twoCellAnchor editAs="oneCell">
    <xdr:from>
      <xdr:col>0</xdr:col>
      <xdr:colOff>47625</xdr:colOff>
      <xdr:row>26</xdr:row>
      <xdr:rowOff>317500</xdr:rowOff>
    </xdr:from>
    <xdr:to>
      <xdr:col>0</xdr:col>
      <xdr:colOff>768904</xdr:colOff>
      <xdr:row>26</xdr:row>
      <xdr:rowOff>980204</xdr:rowOff>
    </xdr:to>
    <xdr:pic>
      <xdr:nvPicPr>
        <xdr:cNvPr id="199" name="Рисунок 198">
          <a:extLst>
            <a:ext uri="{FF2B5EF4-FFF2-40B4-BE49-F238E27FC236}">
              <a16:creationId xmlns:a16="http://schemas.microsoft.com/office/drawing/2014/main" xmlns="" id="{91323EB4-D62F-4EEF-9EC8-5931193F16FD}"/>
            </a:ext>
          </a:extLst>
        </xdr:cNvPr>
        <xdr:cNvPicPr>
          <a:picLocks noChangeAspect="1"/>
        </xdr:cNvPicPr>
      </xdr:nvPicPr>
      <xdr:blipFill rotWithShape="1">
        <a:blip xmlns:r="http://schemas.openxmlformats.org/officeDocument/2006/relationships" r:embed="rId98" cstate="print">
          <a:clrChange>
            <a:clrFrom>
              <a:srgbClr val="FFFFFF"/>
            </a:clrFrom>
            <a:clrTo>
              <a:srgbClr val="FFFFFF">
                <a:alpha val="0"/>
              </a:srgbClr>
            </a:clrTo>
          </a:clrChange>
          <a:extLst>
            <a:ext uri="{28A0092B-C50C-407E-A947-70E740481C1C}">
              <a14:useLocalDpi xmlns:a14="http://schemas.microsoft.com/office/drawing/2010/main" val="0"/>
            </a:ext>
          </a:extLst>
        </a:blip>
        <a:srcRect l="4901" r="3537" b="5462"/>
        <a:stretch/>
      </xdr:blipFill>
      <xdr:spPr>
        <a:xfrm>
          <a:off x="47625" y="14585950"/>
          <a:ext cx="721279" cy="662704"/>
        </a:xfrm>
        <a:prstGeom prst="rect">
          <a:avLst/>
        </a:prstGeom>
      </xdr:spPr>
    </xdr:pic>
    <xdr:clientData/>
  </xdr:twoCellAnchor>
  <xdr:twoCellAnchor editAs="oneCell">
    <xdr:from>
      <xdr:col>2</xdr:col>
      <xdr:colOff>299358</xdr:colOff>
      <xdr:row>372</xdr:row>
      <xdr:rowOff>81643</xdr:rowOff>
    </xdr:from>
    <xdr:to>
      <xdr:col>2</xdr:col>
      <xdr:colOff>1369386</xdr:colOff>
      <xdr:row>373</xdr:row>
      <xdr:rowOff>2667</xdr:rowOff>
    </xdr:to>
    <xdr:pic>
      <xdr:nvPicPr>
        <xdr:cNvPr id="200" name="Рисунок 199">
          <a:extLst>
            <a:ext uri="{FF2B5EF4-FFF2-40B4-BE49-F238E27FC236}">
              <a16:creationId xmlns:a16="http://schemas.microsoft.com/office/drawing/2014/main" xmlns="" id="{271EE545-5099-42EA-B46D-C551603EA584}"/>
            </a:ext>
          </a:extLst>
        </xdr:cNvPr>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3433083" y="236558818"/>
          <a:ext cx="1070028" cy="721124"/>
        </a:xfrm>
        <a:prstGeom prst="rect">
          <a:avLst/>
        </a:prstGeom>
      </xdr:spPr>
    </xdr:pic>
    <xdr:clientData/>
  </xdr:twoCellAnchor>
  <xdr:oneCellAnchor>
    <xdr:from>
      <xdr:col>2</xdr:col>
      <xdr:colOff>609600</xdr:colOff>
      <xdr:row>193</xdr:row>
      <xdr:rowOff>0</xdr:rowOff>
    </xdr:from>
    <xdr:ext cx="0" cy="722452"/>
    <xdr:pic>
      <xdr:nvPicPr>
        <xdr:cNvPr id="201" name="Рисунок 152" descr="Lampeggiante_DEF_300px.png">
          <a:extLst>
            <a:ext uri="{FF2B5EF4-FFF2-40B4-BE49-F238E27FC236}">
              <a16:creationId xmlns:a16="http://schemas.microsoft.com/office/drawing/2014/main" xmlns="" id="{2A59AD1B-E502-48B9-99D1-C0C81F57F84A}"/>
            </a:ext>
          </a:extLst>
        </xdr:cNvPr>
        <xdr:cNvPicPr>
          <a:picLocks noChangeAspect="1"/>
        </xdr:cNvPicPr>
      </xdr:nvPicPr>
      <xdr:blipFill>
        <a:blip xmlns:r="http://schemas.openxmlformats.org/officeDocument/2006/relationships" r:embed="rId25"/>
        <a:srcRect/>
        <a:stretch>
          <a:fillRect/>
        </a:stretch>
      </xdr:blipFill>
      <xdr:spPr bwMode="auto">
        <a:xfrm>
          <a:off x="3743325" y="142103475"/>
          <a:ext cx="0" cy="722452"/>
        </a:xfrm>
        <a:prstGeom prst="rect">
          <a:avLst/>
        </a:prstGeom>
        <a:noFill/>
        <a:ln w="9525">
          <a:noFill/>
          <a:miter lim="800000"/>
          <a:headEnd/>
          <a:tailEnd/>
        </a:ln>
      </xdr:spPr>
    </xdr:pic>
    <xdr:clientData/>
  </xdr:oneCellAnchor>
  <xdr:oneCellAnchor>
    <xdr:from>
      <xdr:col>2</xdr:col>
      <xdr:colOff>685800</xdr:colOff>
      <xdr:row>193</xdr:row>
      <xdr:rowOff>0</xdr:rowOff>
    </xdr:from>
    <xdr:ext cx="0" cy="965369"/>
    <xdr:pic>
      <xdr:nvPicPr>
        <xdr:cNvPr id="202" name="Рисунок 157" descr="acces-csc_130_300px.png">
          <a:extLst>
            <a:ext uri="{FF2B5EF4-FFF2-40B4-BE49-F238E27FC236}">
              <a16:creationId xmlns:a16="http://schemas.microsoft.com/office/drawing/2014/main" xmlns="" id="{AEB888DA-9C9D-442F-8BD6-BCC1F160B707}"/>
            </a:ext>
          </a:extLst>
        </xdr:cNvPr>
        <xdr:cNvPicPr>
          <a:picLocks noChangeAspect="1"/>
        </xdr:cNvPicPr>
      </xdr:nvPicPr>
      <xdr:blipFill>
        <a:blip xmlns:r="http://schemas.openxmlformats.org/officeDocument/2006/relationships" r:embed="rId28"/>
        <a:srcRect/>
        <a:stretch>
          <a:fillRect/>
        </a:stretch>
      </xdr:blipFill>
      <xdr:spPr bwMode="auto">
        <a:xfrm>
          <a:off x="3819525" y="142103475"/>
          <a:ext cx="0" cy="965369"/>
        </a:xfrm>
        <a:prstGeom prst="rect">
          <a:avLst/>
        </a:prstGeom>
        <a:noFill/>
        <a:ln w="9525">
          <a:noFill/>
          <a:miter lim="800000"/>
          <a:headEnd/>
          <a:tailEnd/>
        </a:ln>
      </xdr:spPr>
    </xdr:pic>
    <xdr:clientData/>
  </xdr:oneCellAnchor>
  <xdr:oneCellAnchor>
    <xdr:from>
      <xdr:col>0</xdr:col>
      <xdr:colOff>95248</xdr:colOff>
      <xdr:row>316</xdr:row>
      <xdr:rowOff>217713</xdr:rowOff>
    </xdr:from>
    <xdr:ext cx="603804" cy="587176"/>
    <xdr:pic>
      <xdr:nvPicPr>
        <xdr:cNvPr id="203" name="Рисунок 202">
          <a:extLst>
            <a:ext uri="{FF2B5EF4-FFF2-40B4-BE49-F238E27FC236}">
              <a16:creationId xmlns:a16="http://schemas.microsoft.com/office/drawing/2014/main" xmlns="" id="{591CFA8F-4413-4085-8B18-AF6C4A688CE0}"/>
            </a:ext>
          </a:extLst>
        </xdr:cNvPr>
        <xdr:cNvPicPr>
          <a:picLocks noChangeAspect="1"/>
        </xdr:cNvPicPr>
      </xdr:nvPicPr>
      <xdr:blipFill rotWithShape="1">
        <a:blip xmlns:r="http://schemas.openxmlformats.org/officeDocument/2006/relationships" r:embed="rId100" cstate="print">
          <a:clrChange>
            <a:clrFrom>
              <a:srgbClr val="FFFFFF"/>
            </a:clrFrom>
            <a:clrTo>
              <a:srgbClr val="FFFFFF">
                <a:alpha val="0"/>
              </a:srgbClr>
            </a:clrTo>
          </a:clrChange>
          <a:extLst>
            <a:ext uri="{28A0092B-C50C-407E-A947-70E740481C1C}">
              <a14:useLocalDpi xmlns:a14="http://schemas.microsoft.com/office/drawing/2010/main" val="0"/>
            </a:ext>
          </a:extLst>
        </a:blip>
        <a:srcRect l="4901" r="3537" b="5462"/>
        <a:stretch/>
      </xdr:blipFill>
      <xdr:spPr>
        <a:xfrm>
          <a:off x="95248" y="200299863"/>
          <a:ext cx="603804" cy="587176"/>
        </a:xfrm>
        <a:prstGeom prst="rect">
          <a:avLst/>
        </a:prstGeom>
      </xdr:spPr>
    </xdr:pic>
    <xdr:clientData/>
  </xdr:oneCellAnchor>
  <xdr:twoCellAnchor editAs="oneCell">
    <xdr:from>
      <xdr:col>1</xdr:col>
      <xdr:colOff>217714</xdr:colOff>
      <xdr:row>56</xdr:row>
      <xdr:rowOff>258537</xdr:rowOff>
    </xdr:from>
    <xdr:to>
      <xdr:col>1</xdr:col>
      <xdr:colOff>647609</xdr:colOff>
      <xdr:row>57</xdr:row>
      <xdr:rowOff>363591</xdr:rowOff>
    </xdr:to>
    <xdr:pic>
      <xdr:nvPicPr>
        <xdr:cNvPr id="204" name="Рисунок 9" descr="d-track-logo.png">
          <a:extLst>
            <a:ext uri="{FF2B5EF4-FFF2-40B4-BE49-F238E27FC236}">
              <a16:creationId xmlns:a16="http://schemas.microsoft.com/office/drawing/2014/main" xmlns="" id="{D18C25CB-3F7D-4984-A2C6-5795F8E8F56D}"/>
            </a:ext>
          </a:extLst>
        </xdr:cNvPr>
        <xdr:cNvPicPr>
          <a:picLocks noChangeAspect="1"/>
        </xdr:cNvPicPr>
      </xdr:nvPicPr>
      <xdr:blipFill>
        <a:blip xmlns:r="http://schemas.openxmlformats.org/officeDocument/2006/relationships" r:embed="rId92" cstate="print"/>
        <a:srcRect/>
        <a:stretch>
          <a:fillRect/>
        </a:stretch>
      </xdr:blipFill>
      <xdr:spPr bwMode="auto">
        <a:xfrm>
          <a:off x="1046389" y="33805587"/>
          <a:ext cx="429895" cy="581304"/>
        </a:xfrm>
        <a:prstGeom prst="rect">
          <a:avLst/>
        </a:prstGeom>
        <a:noFill/>
        <a:ln w="9525">
          <a:noFill/>
          <a:miter lim="800000"/>
          <a:headEnd/>
          <a:tailEnd/>
        </a:ln>
      </xdr:spPr>
    </xdr:pic>
    <xdr:clientData/>
  </xdr:twoCellAnchor>
  <xdr:oneCellAnchor>
    <xdr:from>
      <xdr:col>0</xdr:col>
      <xdr:colOff>108857</xdr:colOff>
      <xdr:row>340</xdr:row>
      <xdr:rowOff>136071</xdr:rowOff>
    </xdr:from>
    <xdr:ext cx="603804" cy="587176"/>
    <xdr:pic>
      <xdr:nvPicPr>
        <xdr:cNvPr id="205" name="Рисунок 204">
          <a:extLst>
            <a:ext uri="{FF2B5EF4-FFF2-40B4-BE49-F238E27FC236}">
              <a16:creationId xmlns:a16="http://schemas.microsoft.com/office/drawing/2014/main" xmlns="" id="{5952F66A-2B43-45F2-9B29-1CA72092EDFD}"/>
            </a:ext>
          </a:extLst>
        </xdr:cNvPr>
        <xdr:cNvPicPr>
          <a:picLocks noChangeAspect="1"/>
        </xdr:cNvPicPr>
      </xdr:nvPicPr>
      <xdr:blipFill rotWithShape="1">
        <a:blip xmlns:r="http://schemas.openxmlformats.org/officeDocument/2006/relationships" r:embed="rId100" cstate="print">
          <a:clrChange>
            <a:clrFrom>
              <a:srgbClr val="FFFFFF"/>
            </a:clrFrom>
            <a:clrTo>
              <a:srgbClr val="FFFFFF">
                <a:alpha val="0"/>
              </a:srgbClr>
            </a:clrTo>
          </a:clrChange>
          <a:extLst>
            <a:ext uri="{28A0092B-C50C-407E-A947-70E740481C1C}">
              <a14:useLocalDpi xmlns:a14="http://schemas.microsoft.com/office/drawing/2010/main" val="0"/>
            </a:ext>
          </a:extLst>
        </a:blip>
        <a:srcRect l="4901" r="3537" b="5462"/>
        <a:stretch/>
      </xdr:blipFill>
      <xdr:spPr>
        <a:xfrm>
          <a:off x="108857" y="212353071"/>
          <a:ext cx="603804" cy="587176"/>
        </a:xfrm>
        <a:prstGeom prst="rect">
          <a:avLst/>
        </a:prstGeom>
      </xdr:spPr>
    </xdr:pic>
    <xdr:clientData/>
  </xdr:oneCellAnchor>
  <xdr:oneCellAnchor>
    <xdr:from>
      <xdr:col>0</xdr:col>
      <xdr:colOff>149678</xdr:colOff>
      <xdr:row>346</xdr:row>
      <xdr:rowOff>40821</xdr:rowOff>
    </xdr:from>
    <xdr:ext cx="603804" cy="587176"/>
    <xdr:pic>
      <xdr:nvPicPr>
        <xdr:cNvPr id="206" name="Рисунок 205">
          <a:extLst>
            <a:ext uri="{FF2B5EF4-FFF2-40B4-BE49-F238E27FC236}">
              <a16:creationId xmlns:a16="http://schemas.microsoft.com/office/drawing/2014/main" xmlns="" id="{F56CEA86-B7B8-4BBF-97C0-81ACCEABD36C}"/>
            </a:ext>
          </a:extLst>
        </xdr:cNvPr>
        <xdr:cNvPicPr>
          <a:picLocks noChangeAspect="1"/>
        </xdr:cNvPicPr>
      </xdr:nvPicPr>
      <xdr:blipFill rotWithShape="1">
        <a:blip xmlns:r="http://schemas.openxmlformats.org/officeDocument/2006/relationships" r:embed="rId100" cstate="print">
          <a:clrChange>
            <a:clrFrom>
              <a:srgbClr val="FFFFFF"/>
            </a:clrFrom>
            <a:clrTo>
              <a:srgbClr val="FFFFFF">
                <a:alpha val="0"/>
              </a:srgbClr>
            </a:clrTo>
          </a:clrChange>
          <a:extLst>
            <a:ext uri="{28A0092B-C50C-407E-A947-70E740481C1C}">
              <a14:useLocalDpi xmlns:a14="http://schemas.microsoft.com/office/drawing/2010/main" val="0"/>
            </a:ext>
          </a:extLst>
        </a:blip>
        <a:srcRect l="4901" r="3537" b="5462"/>
        <a:stretch/>
      </xdr:blipFill>
      <xdr:spPr>
        <a:xfrm>
          <a:off x="149678" y="215267721"/>
          <a:ext cx="603804" cy="587176"/>
        </a:xfrm>
        <a:prstGeom prst="rect">
          <a:avLst/>
        </a:prstGeom>
      </xdr:spPr>
    </xdr:pic>
    <xdr:clientData/>
  </xdr:oneCellAnchor>
  <xdr:twoCellAnchor editAs="oneCell">
    <xdr:from>
      <xdr:col>1</xdr:col>
      <xdr:colOff>1687284</xdr:colOff>
      <xdr:row>92</xdr:row>
      <xdr:rowOff>517072</xdr:rowOff>
    </xdr:from>
    <xdr:to>
      <xdr:col>2</xdr:col>
      <xdr:colOff>848175</xdr:colOff>
      <xdr:row>95</xdr:row>
      <xdr:rowOff>40823</xdr:rowOff>
    </xdr:to>
    <xdr:pic>
      <xdr:nvPicPr>
        <xdr:cNvPr id="207" name="Рисунок 206">
          <a:extLst>
            <a:ext uri="{FF2B5EF4-FFF2-40B4-BE49-F238E27FC236}">
              <a16:creationId xmlns:a16="http://schemas.microsoft.com/office/drawing/2014/main" xmlns="" id="{053881E1-3D36-42F2-9965-A5714BF02268}"/>
            </a:ext>
          </a:extLst>
        </xdr:cNvPr>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2515959" y="67773097"/>
          <a:ext cx="1465941" cy="828676"/>
        </a:xfrm>
        <a:prstGeom prst="rect">
          <a:avLst/>
        </a:prstGeom>
      </xdr:spPr>
    </xdr:pic>
    <xdr:clientData/>
  </xdr:twoCellAnchor>
  <xdr:twoCellAnchor editAs="oneCell">
    <xdr:from>
      <xdr:col>2</xdr:col>
      <xdr:colOff>857250</xdr:colOff>
      <xdr:row>93</xdr:row>
      <xdr:rowOff>27215</xdr:rowOff>
    </xdr:from>
    <xdr:to>
      <xdr:col>2</xdr:col>
      <xdr:colOff>1945822</xdr:colOff>
      <xdr:row>95</xdr:row>
      <xdr:rowOff>296634</xdr:rowOff>
    </xdr:to>
    <xdr:pic>
      <xdr:nvPicPr>
        <xdr:cNvPr id="208" name="Рисунок 207">
          <a:extLst>
            <a:ext uri="{FF2B5EF4-FFF2-40B4-BE49-F238E27FC236}">
              <a16:creationId xmlns:a16="http://schemas.microsoft.com/office/drawing/2014/main" xmlns="" id="{7937F2F9-D6A4-4521-8AF5-6843ABCB18FF}"/>
            </a:ext>
          </a:extLst>
        </xdr:cNvPr>
        <xdr:cNvPicPr>
          <a:picLocks noChangeAspect="1"/>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a:xfrm>
          <a:off x="3990975" y="67902365"/>
          <a:ext cx="1088572" cy="955219"/>
        </a:xfrm>
        <a:prstGeom prst="rect">
          <a:avLst/>
        </a:prstGeom>
      </xdr:spPr>
    </xdr:pic>
    <xdr:clientData/>
  </xdr:twoCellAnchor>
  <xdr:twoCellAnchor editAs="oneCell">
    <xdr:from>
      <xdr:col>2</xdr:col>
      <xdr:colOff>163285</xdr:colOff>
      <xdr:row>95</xdr:row>
      <xdr:rowOff>122465</xdr:rowOff>
    </xdr:from>
    <xdr:to>
      <xdr:col>2</xdr:col>
      <xdr:colOff>1101508</xdr:colOff>
      <xdr:row>96</xdr:row>
      <xdr:rowOff>501057</xdr:rowOff>
    </xdr:to>
    <xdr:pic>
      <xdr:nvPicPr>
        <xdr:cNvPr id="209" name="Рисунок 208">
          <a:extLst>
            <a:ext uri="{FF2B5EF4-FFF2-40B4-BE49-F238E27FC236}">
              <a16:creationId xmlns:a16="http://schemas.microsoft.com/office/drawing/2014/main" xmlns="" id="{8003298E-0023-4CA6-80D9-AC96CFF59A17}"/>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flipV="1">
          <a:off x="3297010" y="68683415"/>
          <a:ext cx="938223" cy="7595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503464</xdr:colOff>
      <xdr:row>172</xdr:row>
      <xdr:rowOff>802821</xdr:rowOff>
    </xdr:from>
    <xdr:to>
      <xdr:col>2</xdr:col>
      <xdr:colOff>1510393</xdr:colOff>
      <xdr:row>174</xdr:row>
      <xdr:rowOff>122462</xdr:rowOff>
    </xdr:to>
    <xdr:pic>
      <xdr:nvPicPr>
        <xdr:cNvPr id="210" name="Рисунок 209">
          <a:extLst>
            <a:ext uri="{FF2B5EF4-FFF2-40B4-BE49-F238E27FC236}">
              <a16:creationId xmlns:a16="http://schemas.microsoft.com/office/drawing/2014/main" xmlns="" id="{2980BE83-89AA-42A5-8B08-8271F79D57EC}"/>
            </a:ext>
          </a:extLst>
        </xdr:cNvPr>
        <xdr:cNvPicPr>
          <a:picLocks noChangeAspect="1"/>
        </xdr:cNvPicPr>
      </xdr:nvPicPr>
      <xdr:blipFill>
        <a:blip xmlns:r="http://schemas.openxmlformats.org/officeDocument/2006/relationships" r:embed="rId123" cstate="print">
          <a:extLst>
            <a:ext uri="{BEBA8EAE-BF5A-486C-A8C5-ECC9F3942E4B}">
              <a14:imgProps xmlns:a14="http://schemas.microsoft.com/office/drawing/2010/main">
                <a14:imgLayer r:embed="rId124">
                  <a14:imgEffect>
                    <a14:backgroundRemoval t="10000" b="90000" l="10000" r="90000">
                      <a14:foregroundMark x1="38150" y1="12200" x2="38150" y2="12200"/>
                      <a14:foregroundMark x1="41200" y1="13750" x2="41200" y2="13750"/>
                      <a14:foregroundMark x1="40450" y1="13000" x2="40450" y2="13000"/>
                      <a14:foregroundMark x1="41200" y1="10700" x2="41200" y2="10700"/>
                      <a14:foregroundMark x1="26700" y1="70250" x2="26700" y2="70250"/>
                      <a14:foregroundMark x1="28250" y1="75550" x2="28250" y2="75550"/>
                      <a14:foregroundMark x1="29000" y1="76350" x2="29000" y2="76350"/>
                      <a14:foregroundMark x1="28250" y1="77850" x2="28250" y2="77850"/>
                      <a14:foregroundMark x1="26700" y1="75550" x2="29000" y2="77850"/>
                      <a14:foregroundMark x1="36650" y1="13750" x2="51900" y2="15250"/>
                      <a14:foregroundMark x1="38950" y1="12200" x2="70250" y2="15250"/>
                    </a14:backgroundRemoval>
                  </a14:imgEffect>
                </a14:imgLayer>
              </a14:imgProps>
            </a:ext>
            <a:ext uri="{28A0092B-C50C-407E-A947-70E740481C1C}">
              <a14:useLocalDpi xmlns:a14="http://schemas.microsoft.com/office/drawing/2010/main" val="0"/>
            </a:ext>
          </a:extLst>
        </a:blip>
        <a:stretch>
          <a:fillRect/>
        </a:stretch>
      </xdr:blipFill>
      <xdr:spPr>
        <a:xfrm>
          <a:off x="3637189" y="126761421"/>
          <a:ext cx="1006929" cy="1091291"/>
        </a:xfrm>
        <a:prstGeom prst="rect">
          <a:avLst/>
        </a:prstGeom>
      </xdr:spPr>
    </xdr:pic>
    <xdr:clientData/>
  </xdr:twoCellAnchor>
  <xdr:twoCellAnchor editAs="oneCell">
    <xdr:from>
      <xdr:col>0</xdr:col>
      <xdr:colOff>108858</xdr:colOff>
      <xdr:row>94</xdr:row>
      <xdr:rowOff>204107</xdr:rowOff>
    </xdr:from>
    <xdr:to>
      <xdr:col>0</xdr:col>
      <xdr:colOff>706312</xdr:colOff>
      <xdr:row>96</xdr:row>
      <xdr:rowOff>52868</xdr:rowOff>
    </xdr:to>
    <xdr:pic>
      <xdr:nvPicPr>
        <xdr:cNvPr id="211" name="Рисунок 210">
          <a:extLst>
            <a:ext uri="{FF2B5EF4-FFF2-40B4-BE49-F238E27FC236}">
              <a16:creationId xmlns:a16="http://schemas.microsoft.com/office/drawing/2014/main" xmlns="" id="{67FD3C95-AFC2-4272-A7C0-CA116883CB96}"/>
            </a:ext>
          </a:extLst>
        </xdr:cNvPr>
        <xdr:cNvPicPr>
          <a:picLocks noChangeAspect="1"/>
        </xdr:cNvPicPr>
      </xdr:nvPicPr>
      <xdr:blipFill rotWithShape="1">
        <a:blip xmlns:r="http://schemas.openxmlformats.org/officeDocument/2006/relationships" r:embed="rId100" cstate="print">
          <a:clrChange>
            <a:clrFrom>
              <a:srgbClr val="FFFFFF"/>
            </a:clrFrom>
            <a:clrTo>
              <a:srgbClr val="FFFFFF">
                <a:alpha val="0"/>
              </a:srgbClr>
            </a:clrTo>
          </a:clrChange>
          <a:extLst>
            <a:ext uri="{28A0092B-C50C-407E-A947-70E740481C1C}">
              <a14:useLocalDpi xmlns:a14="http://schemas.microsoft.com/office/drawing/2010/main" val="0"/>
            </a:ext>
          </a:extLst>
        </a:blip>
        <a:srcRect l="4901" r="3537" b="5462"/>
        <a:stretch/>
      </xdr:blipFill>
      <xdr:spPr>
        <a:xfrm>
          <a:off x="108858" y="68422157"/>
          <a:ext cx="597454" cy="572661"/>
        </a:xfrm>
        <a:prstGeom prst="rect">
          <a:avLst/>
        </a:prstGeom>
      </xdr:spPr>
    </xdr:pic>
    <xdr:clientData/>
  </xdr:twoCellAnchor>
  <xdr:twoCellAnchor editAs="oneCell">
    <xdr:from>
      <xdr:col>2</xdr:col>
      <xdr:colOff>639535</xdr:colOff>
      <xdr:row>165</xdr:row>
      <xdr:rowOff>204107</xdr:rowOff>
    </xdr:from>
    <xdr:to>
      <xdr:col>2</xdr:col>
      <xdr:colOff>1700892</xdr:colOff>
      <xdr:row>165</xdr:row>
      <xdr:rowOff>993321</xdr:rowOff>
    </xdr:to>
    <xdr:pic>
      <xdr:nvPicPr>
        <xdr:cNvPr id="212" name="Рисунок 211">
          <a:extLst>
            <a:ext uri="{FF2B5EF4-FFF2-40B4-BE49-F238E27FC236}">
              <a16:creationId xmlns:a16="http://schemas.microsoft.com/office/drawing/2014/main" xmlns="" id="{DF453FAA-477A-4B00-B938-9537C51A00D4}"/>
            </a:ext>
          </a:extLst>
        </xdr:cNvPr>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3773260" y="121057307"/>
          <a:ext cx="1061357" cy="789214"/>
        </a:xfrm>
        <a:prstGeom prst="rect">
          <a:avLst/>
        </a:prstGeom>
      </xdr:spPr>
    </xdr:pic>
    <xdr:clientData/>
  </xdr:twoCellAnchor>
  <xdr:twoCellAnchor editAs="oneCell">
    <xdr:from>
      <xdr:col>2</xdr:col>
      <xdr:colOff>258537</xdr:colOff>
      <xdr:row>198</xdr:row>
      <xdr:rowOff>68037</xdr:rowOff>
    </xdr:from>
    <xdr:to>
      <xdr:col>2</xdr:col>
      <xdr:colOff>1074965</xdr:colOff>
      <xdr:row>199</xdr:row>
      <xdr:rowOff>1000</xdr:rowOff>
    </xdr:to>
    <xdr:pic>
      <xdr:nvPicPr>
        <xdr:cNvPr id="213" name="Рисунок 212">
          <a:extLst>
            <a:ext uri="{FF2B5EF4-FFF2-40B4-BE49-F238E27FC236}">
              <a16:creationId xmlns:a16="http://schemas.microsoft.com/office/drawing/2014/main" xmlns="" id="{A0317466-B1C8-44F6-AEFD-73C2B06E28CD}"/>
            </a:ext>
          </a:extLst>
        </xdr:cNvPr>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3392262" y="144962337"/>
          <a:ext cx="816428" cy="752113"/>
        </a:xfrm>
        <a:prstGeom prst="rect">
          <a:avLst/>
        </a:prstGeom>
      </xdr:spPr>
    </xdr:pic>
    <xdr:clientData/>
  </xdr:twoCellAnchor>
  <xdr:twoCellAnchor editAs="oneCell">
    <xdr:from>
      <xdr:col>2</xdr:col>
      <xdr:colOff>190501</xdr:colOff>
      <xdr:row>136</xdr:row>
      <xdr:rowOff>0</xdr:rowOff>
    </xdr:from>
    <xdr:to>
      <xdr:col>2</xdr:col>
      <xdr:colOff>684260</xdr:colOff>
      <xdr:row>137</xdr:row>
      <xdr:rowOff>440779</xdr:rowOff>
    </xdr:to>
    <xdr:pic>
      <xdr:nvPicPr>
        <xdr:cNvPr id="214" name="Рисунок 124" descr="p925204_00002_01_pegaso_sb_300px.png">
          <a:extLst>
            <a:ext uri="{FF2B5EF4-FFF2-40B4-BE49-F238E27FC236}">
              <a16:creationId xmlns:a16="http://schemas.microsoft.com/office/drawing/2014/main" xmlns="" id="{0223E7D7-30C1-40F5-A2BE-0315716FFA76}"/>
            </a:ext>
          </a:extLst>
        </xdr:cNvPr>
        <xdr:cNvPicPr>
          <a:picLocks noChangeAspect="1"/>
        </xdr:cNvPicPr>
      </xdr:nvPicPr>
      <xdr:blipFill>
        <a:blip xmlns:r="http://schemas.openxmlformats.org/officeDocument/2006/relationships" r:embed="rId58" cstate="print"/>
        <a:srcRect/>
        <a:stretch>
          <a:fillRect/>
        </a:stretch>
      </xdr:blipFill>
      <xdr:spPr bwMode="auto">
        <a:xfrm>
          <a:off x="3324226" y="96993075"/>
          <a:ext cx="493759" cy="1298029"/>
        </a:xfrm>
        <a:prstGeom prst="rect">
          <a:avLst/>
        </a:prstGeom>
        <a:noFill/>
        <a:ln w="9525">
          <a:noFill/>
          <a:miter lim="800000"/>
          <a:headEnd/>
          <a:tailEnd/>
        </a:ln>
      </xdr:spPr>
    </xdr:pic>
    <xdr:clientData/>
  </xdr:twoCellAnchor>
  <xdr:twoCellAnchor editAs="oneCell">
    <xdr:from>
      <xdr:col>2</xdr:col>
      <xdr:colOff>557893</xdr:colOff>
      <xdr:row>143</xdr:row>
      <xdr:rowOff>163285</xdr:rowOff>
    </xdr:from>
    <xdr:to>
      <xdr:col>2</xdr:col>
      <xdr:colOff>1472745</xdr:colOff>
      <xdr:row>143</xdr:row>
      <xdr:rowOff>830035</xdr:rowOff>
    </xdr:to>
    <xdr:pic>
      <xdr:nvPicPr>
        <xdr:cNvPr id="215" name="Рисунок 131" descr="controlb-sirio_ma_300px.png">
          <a:extLst>
            <a:ext uri="{FF2B5EF4-FFF2-40B4-BE49-F238E27FC236}">
              <a16:creationId xmlns:a16="http://schemas.microsoft.com/office/drawing/2014/main" xmlns="" id="{16E24DD1-0B3B-4111-958B-D2EC70D75CA0}"/>
            </a:ext>
          </a:extLst>
        </xdr:cNvPr>
        <xdr:cNvPicPr>
          <a:picLocks noChangeAspect="1"/>
        </xdr:cNvPicPr>
      </xdr:nvPicPr>
      <xdr:blipFill>
        <a:blip xmlns:r="http://schemas.openxmlformats.org/officeDocument/2006/relationships" r:embed="rId17" cstate="print"/>
        <a:srcRect/>
        <a:stretch>
          <a:fillRect/>
        </a:stretch>
      </xdr:blipFill>
      <xdr:spPr bwMode="auto">
        <a:xfrm>
          <a:off x="3691618" y="103099960"/>
          <a:ext cx="914852" cy="666750"/>
        </a:xfrm>
        <a:prstGeom prst="rect">
          <a:avLst/>
        </a:prstGeom>
        <a:noFill/>
        <a:ln w="9525">
          <a:noFill/>
          <a:miter lim="800000"/>
          <a:headEnd/>
          <a:tailEnd/>
        </a:ln>
      </xdr:spPr>
    </xdr:pic>
    <xdr:clientData/>
  </xdr:twoCellAnchor>
  <xdr:twoCellAnchor editAs="oneCell">
    <xdr:from>
      <xdr:col>2</xdr:col>
      <xdr:colOff>884465</xdr:colOff>
      <xdr:row>136</xdr:row>
      <xdr:rowOff>394608</xdr:rowOff>
    </xdr:from>
    <xdr:to>
      <xdr:col>2</xdr:col>
      <xdr:colOff>1799317</xdr:colOff>
      <xdr:row>137</xdr:row>
      <xdr:rowOff>204109</xdr:rowOff>
    </xdr:to>
    <xdr:pic>
      <xdr:nvPicPr>
        <xdr:cNvPr id="216" name="Рисунок 131" descr="controlb-sirio_ma_300px.png">
          <a:extLst>
            <a:ext uri="{FF2B5EF4-FFF2-40B4-BE49-F238E27FC236}">
              <a16:creationId xmlns:a16="http://schemas.microsoft.com/office/drawing/2014/main" xmlns="" id="{612DED14-2FD8-4F60-B097-BFA7B6B9E5D6}"/>
            </a:ext>
          </a:extLst>
        </xdr:cNvPr>
        <xdr:cNvPicPr>
          <a:picLocks noChangeAspect="1"/>
        </xdr:cNvPicPr>
      </xdr:nvPicPr>
      <xdr:blipFill>
        <a:blip xmlns:r="http://schemas.openxmlformats.org/officeDocument/2006/relationships" r:embed="rId17" cstate="print"/>
        <a:srcRect/>
        <a:stretch>
          <a:fillRect/>
        </a:stretch>
      </xdr:blipFill>
      <xdr:spPr bwMode="auto">
        <a:xfrm>
          <a:off x="4018190" y="97387683"/>
          <a:ext cx="914852" cy="666751"/>
        </a:xfrm>
        <a:prstGeom prst="rect">
          <a:avLst/>
        </a:prstGeom>
        <a:noFill/>
        <a:ln w="9525">
          <a:noFill/>
          <a:miter lim="800000"/>
          <a:headEnd/>
          <a:tailEnd/>
        </a:ln>
      </xdr:spPr>
    </xdr:pic>
    <xdr:clientData/>
  </xdr:twoCellAnchor>
  <xdr:twoCellAnchor editAs="oneCell">
    <xdr:from>
      <xdr:col>2</xdr:col>
      <xdr:colOff>222250</xdr:colOff>
      <xdr:row>84</xdr:row>
      <xdr:rowOff>79375</xdr:rowOff>
    </xdr:from>
    <xdr:to>
      <xdr:col>2</xdr:col>
      <xdr:colOff>1666875</xdr:colOff>
      <xdr:row>84</xdr:row>
      <xdr:rowOff>1555750</xdr:rowOff>
    </xdr:to>
    <xdr:pic>
      <xdr:nvPicPr>
        <xdr:cNvPr id="217" name="Рисунок 216">
          <a:extLst>
            <a:ext uri="{FF2B5EF4-FFF2-40B4-BE49-F238E27FC236}">
              <a16:creationId xmlns:a16="http://schemas.microsoft.com/office/drawing/2014/main" xmlns="" id="{4E8967E4-3905-4E5C-A3E8-E48DF6DFE521}"/>
            </a:ext>
          </a:extLst>
        </xdr:cNvPr>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3355975" y="61315600"/>
          <a:ext cx="1444625" cy="1476375"/>
        </a:xfrm>
        <a:prstGeom prst="rect">
          <a:avLst/>
        </a:prstGeom>
      </xdr:spPr>
    </xdr:pic>
    <xdr:clientData/>
  </xdr:twoCellAnchor>
  <xdr:twoCellAnchor editAs="oneCell">
    <xdr:from>
      <xdr:col>0</xdr:col>
      <xdr:colOff>79375</xdr:colOff>
      <xdr:row>84</xdr:row>
      <xdr:rowOff>444500</xdr:rowOff>
    </xdr:from>
    <xdr:to>
      <xdr:col>0</xdr:col>
      <xdr:colOff>805190</xdr:colOff>
      <xdr:row>84</xdr:row>
      <xdr:rowOff>1107204</xdr:rowOff>
    </xdr:to>
    <xdr:pic>
      <xdr:nvPicPr>
        <xdr:cNvPr id="218" name="Рисунок 217">
          <a:extLst>
            <a:ext uri="{FF2B5EF4-FFF2-40B4-BE49-F238E27FC236}">
              <a16:creationId xmlns:a16="http://schemas.microsoft.com/office/drawing/2014/main" xmlns="" id="{6A032F9C-B0A6-400A-9699-2C7B7C5FA119}"/>
            </a:ext>
          </a:extLst>
        </xdr:cNvPr>
        <xdr:cNvPicPr>
          <a:picLocks noChangeAspect="1"/>
        </xdr:cNvPicPr>
      </xdr:nvPicPr>
      <xdr:blipFill rotWithShape="1">
        <a:blip xmlns:r="http://schemas.openxmlformats.org/officeDocument/2006/relationships" r:embed="rId98" cstate="print">
          <a:clrChange>
            <a:clrFrom>
              <a:srgbClr val="FFFFFF"/>
            </a:clrFrom>
            <a:clrTo>
              <a:srgbClr val="FFFFFF">
                <a:alpha val="0"/>
              </a:srgbClr>
            </a:clrTo>
          </a:clrChange>
          <a:extLst>
            <a:ext uri="{28A0092B-C50C-407E-A947-70E740481C1C}">
              <a14:useLocalDpi xmlns:a14="http://schemas.microsoft.com/office/drawing/2010/main" val="0"/>
            </a:ext>
          </a:extLst>
        </a:blip>
        <a:srcRect l="4901" r="3537" b="5462"/>
        <a:stretch/>
      </xdr:blipFill>
      <xdr:spPr>
        <a:xfrm>
          <a:off x="79375" y="61680725"/>
          <a:ext cx="725815" cy="662704"/>
        </a:xfrm>
        <a:prstGeom prst="rect">
          <a:avLst/>
        </a:prstGeom>
      </xdr:spPr>
    </xdr:pic>
    <xdr:clientData/>
  </xdr:twoCellAnchor>
  <xdr:twoCellAnchor editAs="oneCell">
    <xdr:from>
      <xdr:col>1</xdr:col>
      <xdr:colOff>157817</xdr:colOff>
      <xdr:row>332</xdr:row>
      <xdr:rowOff>42334</xdr:rowOff>
    </xdr:from>
    <xdr:to>
      <xdr:col>2</xdr:col>
      <xdr:colOff>2026256</xdr:colOff>
      <xdr:row>336</xdr:row>
      <xdr:rowOff>492127</xdr:rowOff>
    </xdr:to>
    <xdr:pic>
      <xdr:nvPicPr>
        <xdr:cNvPr id="219" name="Рисунок 218">
          <a:extLst>
            <a:ext uri="{FF2B5EF4-FFF2-40B4-BE49-F238E27FC236}">
              <a16:creationId xmlns:a16="http://schemas.microsoft.com/office/drawing/2014/main" xmlns="" id="{1DDF56CD-1EE5-442F-93AE-FB1B47E52FC1}"/>
            </a:ext>
          </a:extLst>
        </xdr:cNvPr>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986492" y="207220609"/>
          <a:ext cx="4173489" cy="3021543"/>
        </a:xfrm>
        <a:prstGeom prst="rect">
          <a:avLst/>
        </a:prstGeom>
      </xdr:spPr>
    </xdr:pic>
    <xdr:clientData/>
  </xdr:twoCellAnchor>
  <xdr:oneCellAnchor>
    <xdr:from>
      <xdr:col>0</xdr:col>
      <xdr:colOff>137584</xdr:colOff>
      <xdr:row>330</xdr:row>
      <xdr:rowOff>825501</xdr:rowOff>
    </xdr:from>
    <xdr:ext cx="603804" cy="587176"/>
    <xdr:pic>
      <xdr:nvPicPr>
        <xdr:cNvPr id="220" name="Рисунок 219">
          <a:extLst>
            <a:ext uri="{FF2B5EF4-FFF2-40B4-BE49-F238E27FC236}">
              <a16:creationId xmlns:a16="http://schemas.microsoft.com/office/drawing/2014/main" xmlns="" id="{270C7917-6847-49FA-A97C-F0C7B38B702C}"/>
            </a:ext>
          </a:extLst>
        </xdr:cNvPr>
        <xdr:cNvPicPr>
          <a:picLocks noChangeAspect="1"/>
        </xdr:cNvPicPr>
      </xdr:nvPicPr>
      <xdr:blipFill rotWithShape="1">
        <a:blip xmlns:r="http://schemas.openxmlformats.org/officeDocument/2006/relationships" r:embed="rId100" cstate="print">
          <a:clrChange>
            <a:clrFrom>
              <a:srgbClr val="FFFFFF"/>
            </a:clrFrom>
            <a:clrTo>
              <a:srgbClr val="FFFFFF">
                <a:alpha val="0"/>
              </a:srgbClr>
            </a:clrTo>
          </a:clrChange>
          <a:extLst>
            <a:ext uri="{28A0092B-C50C-407E-A947-70E740481C1C}">
              <a14:useLocalDpi xmlns:a14="http://schemas.microsoft.com/office/drawing/2010/main" val="0"/>
            </a:ext>
          </a:extLst>
        </a:blip>
        <a:srcRect l="4901" r="3537" b="5462"/>
        <a:stretch/>
      </xdr:blipFill>
      <xdr:spPr>
        <a:xfrm>
          <a:off x="137584" y="206651226"/>
          <a:ext cx="603804" cy="587176"/>
        </a:xfrm>
        <a:prstGeom prst="rect">
          <a:avLst/>
        </a:prstGeom>
      </xdr:spPr>
    </xdr:pic>
    <xdr:clientData/>
  </xdr:oneCellAnchor>
  <xdr:twoCellAnchor editAs="oneCell">
    <xdr:from>
      <xdr:col>1</xdr:col>
      <xdr:colOff>2047875</xdr:colOff>
      <xdr:row>59</xdr:row>
      <xdr:rowOff>142874</xdr:rowOff>
    </xdr:from>
    <xdr:to>
      <xdr:col>2</xdr:col>
      <xdr:colOff>1830160</xdr:colOff>
      <xdr:row>62</xdr:row>
      <xdr:rowOff>333375</xdr:rowOff>
    </xdr:to>
    <xdr:pic>
      <xdr:nvPicPr>
        <xdr:cNvPr id="221" name="Рисунок 220">
          <a:extLst>
            <a:ext uri="{FF2B5EF4-FFF2-40B4-BE49-F238E27FC236}">
              <a16:creationId xmlns:a16="http://schemas.microsoft.com/office/drawing/2014/main" xmlns="" id="{3AE6B111-2CCB-4976-947E-C512F8EF6DD6}"/>
            </a:ext>
          </a:extLst>
        </xdr:cNvPr>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2876550" y="35042474"/>
          <a:ext cx="2087335" cy="1504951"/>
        </a:xfrm>
        <a:prstGeom prst="rect">
          <a:avLst/>
        </a:prstGeom>
      </xdr:spPr>
    </xdr:pic>
    <xdr:clientData/>
  </xdr:twoCellAnchor>
  <xdr:twoCellAnchor editAs="oneCell">
    <xdr:from>
      <xdr:col>1</xdr:col>
      <xdr:colOff>1686484</xdr:colOff>
      <xdr:row>47</xdr:row>
      <xdr:rowOff>493061</xdr:rowOff>
    </xdr:from>
    <xdr:to>
      <xdr:col>2</xdr:col>
      <xdr:colOff>1692415</xdr:colOff>
      <xdr:row>48</xdr:row>
      <xdr:rowOff>397810</xdr:rowOff>
    </xdr:to>
    <xdr:pic>
      <xdr:nvPicPr>
        <xdr:cNvPr id="222" name="Рисунок 221">
          <a:extLst>
            <a:ext uri="{FF2B5EF4-FFF2-40B4-BE49-F238E27FC236}">
              <a16:creationId xmlns:a16="http://schemas.microsoft.com/office/drawing/2014/main" xmlns="" id="{A28253D6-EAD5-4C81-8B4F-B93B44093029}"/>
            </a:ext>
          </a:extLst>
        </xdr:cNvPr>
        <xdr:cNvPicPr>
          <a:picLocks noChangeAspect="1"/>
        </xdr:cNvPicPr>
      </xdr:nvPicPr>
      <xdr:blipFill>
        <a:blip xmlns:r="http://schemas.openxmlformats.org/officeDocument/2006/relationships" r:embed="rId130">
          <a:extLst>
            <a:ext uri="{28A0092B-C50C-407E-A947-70E740481C1C}">
              <a14:useLocalDpi xmlns:a14="http://schemas.microsoft.com/office/drawing/2010/main" val="0"/>
            </a:ext>
          </a:extLst>
        </a:blip>
        <a:stretch>
          <a:fillRect/>
        </a:stretch>
      </xdr:blipFill>
      <xdr:spPr>
        <a:xfrm>
          <a:off x="2515159" y="29763386"/>
          <a:ext cx="2310981" cy="514349"/>
        </a:xfrm>
        <a:prstGeom prst="rect">
          <a:avLst/>
        </a:prstGeom>
      </xdr:spPr>
    </xdr:pic>
    <xdr:clientData/>
  </xdr:twoCellAnchor>
  <xdr:twoCellAnchor editAs="oneCell">
    <xdr:from>
      <xdr:col>1</xdr:col>
      <xdr:colOff>1718502</xdr:colOff>
      <xdr:row>54</xdr:row>
      <xdr:rowOff>76840</xdr:rowOff>
    </xdr:from>
    <xdr:to>
      <xdr:col>2</xdr:col>
      <xdr:colOff>1723529</xdr:colOff>
      <xdr:row>55</xdr:row>
      <xdr:rowOff>120209</xdr:rowOff>
    </xdr:to>
    <xdr:pic>
      <xdr:nvPicPr>
        <xdr:cNvPr id="223" name="Рисунок 222">
          <a:extLst>
            <a:ext uri="{FF2B5EF4-FFF2-40B4-BE49-F238E27FC236}">
              <a16:creationId xmlns:a16="http://schemas.microsoft.com/office/drawing/2014/main" xmlns="" id="{8402946E-9DBB-4274-86A5-6AC7BA2976EA}"/>
            </a:ext>
          </a:extLst>
        </xdr:cNvPr>
        <xdr:cNvPicPr>
          <a:picLocks noChangeAspect="1"/>
        </xdr:cNvPicPr>
      </xdr:nvPicPr>
      <xdr:blipFill>
        <a:blip xmlns:r="http://schemas.openxmlformats.org/officeDocument/2006/relationships" r:embed="rId131"/>
        <a:stretch>
          <a:fillRect/>
        </a:stretch>
      </xdr:blipFill>
      <xdr:spPr>
        <a:xfrm>
          <a:off x="2547177" y="32719015"/>
          <a:ext cx="2310077" cy="510094"/>
        </a:xfrm>
        <a:prstGeom prst="rect">
          <a:avLst/>
        </a:prstGeom>
      </xdr:spPr>
    </xdr:pic>
    <xdr:clientData/>
  </xdr:twoCellAnchor>
  <xdr:twoCellAnchor editAs="oneCell">
    <xdr:from>
      <xdr:col>1</xdr:col>
      <xdr:colOff>609600</xdr:colOff>
      <xdr:row>2</xdr:row>
      <xdr:rowOff>190500</xdr:rowOff>
    </xdr:from>
    <xdr:to>
      <xdr:col>1</xdr:col>
      <xdr:colOff>609600</xdr:colOff>
      <xdr:row>5</xdr:row>
      <xdr:rowOff>281124</xdr:rowOff>
    </xdr:to>
    <xdr:pic>
      <xdr:nvPicPr>
        <xdr:cNvPr id="224" name="Рисунок 33" descr="CIM_logo-BFT-web-3d-shield-payoff-shadow.png">
          <a:hlinkClick xmlns:r="http://schemas.openxmlformats.org/officeDocument/2006/relationships" r:id="rId5"/>
          <a:extLst>
            <a:ext uri="{FF2B5EF4-FFF2-40B4-BE49-F238E27FC236}">
              <a16:creationId xmlns="" xmlns:a16="http://schemas.microsoft.com/office/drawing/2014/main" id="{524AE4B6-2C7A-41CC-BFFD-3EE9E0E2E043}"/>
            </a:ext>
          </a:extLst>
        </xdr:cNvPr>
        <xdr:cNvPicPr>
          <a:picLocks noChangeAspect="1"/>
        </xdr:cNvPicPr>
      </xdr:nvPicPr>
      <xdr:blipFill>
        <a:blip xmlns:r="http://schemas.openxmlformats.org/officeDocument/2006/relationships" r:embed="rId6"/>
        <a:srcRect/>
        <a:stretch>
          <a:fillRect/>
        </a:stretch>
      </xdr:blipFill>
      <xdr:spPr bwMode="auto">
        <a:xfrm>
          <a:off x="1438275" y="533400"/>
          <a:ext cx="0" cy="1024074"/>
        </a:xfrm>
        <a:prstGeom prst="rect">
          <a:avLst/>
        </a:prstGeom>
        <a:noFill/>
        <a:ln w="9525">
          <a:noFill/>
          <a:miter lim="800000"/>
          <a:headEnd/>
          <a:tailEnd/>
        </a:ln>
      </xdr:spPr>
    </xdr:pic>
    <xdr:clientData/>
  </xdr:twoCellAnchor>
  <xdr:twoCellAnchor editAs="oneCell">
    <xdr:from>
      <xdr:col>1</xdr:col>
      <xdr:colOff>609600</xdr:colOff>
      <xdr:row>1</xdr:row>
      <xdr:rowOff>190500</xdr:rowOff>
    </xdr:from>
    <xdr:to>
      <xdr:col>1</xdr:col>
      <xdr:colOff>609600</xdr:colOff>
      <xdr:row>5</xdr:row>
      <xdr:rowOff>86665</xdr:rowOff>
    </xdr:to>
    <xdr:pic>
      <xdr:nvPicPr>
        <xdr:cNvPr id="225" name="Рисунок 33" descr="CIM_logo-BFT-web-3d-shield-payoff-shadow.png">
          <a:hlinkClick xmlns:r="http://schemas.openxmlformats.org/officeDocument/2006/relationships" r:id="rId5"/>
          <a:extLst>
            <a:ext uri="{FF2B5EF4-FFF2-40B4-BE49-F238E27FC236}">
              <a16:creationId xmlns:a16="http://schemas.microsoft.com/office/drawing/2014/main" xmlns="" id="{524AE4B6-2C7A-41CC-BFFD-3EE9E0E2E043}"/>
            </a:ext>
          </a:extLst>
        </xdr:cNvPr>
        <xdr:cNvPicPr>
          <a:picLocks noChangeAspect="1"/>
        </xdr:cNvPicPr>
      </xdr:nvPicPr>
      <xdr:blipFill>
        <a:blip xmlns:r="http://schemas.openxmlformats.org/officeDocument/2006/relationships" r:embed="rId6"/>
        <a:srcRect/>
        <a:stretch>
          <a:fillRect/>
        </a:stretch>
      </xdr:blipFill>
      <xdr:spPr bwMode="auto">
        <a:xfrm>
          <a:off x="1438275" y="342900"/>
          <a:ext cx="0" cy="1020115"/>
        </a:xfrm>
        <a:prstGeom prst="rect">
          <a:avLst/>
        </a:prstGeom>
        <a:noFill/>
        <a:ln w="9525">
          <a:noFill/>
          <a:miter lim="800000"/>
          <a:headEnd/>
          <a:tailEnd/>
        </a:ln>
      </xdr:spPr>
    </xdr:pic>
    <xdr:clientData/>
  </xdr:twoCellAnchor>
  <xdr:twoCellAnchor editAs="oneCell">
    <xdr:from>
      <xdr:col>1</xdr:col>
      <xdr:colOff>609600</xdr:colOff>
      <xdr:row>2</xdr:row>
      <xdr:rowOff>190500</xdr:rowOff>
    </xdr:from>
    <xdr:to>
      <xdr:col>1</xdr:col>
      <xdr:colOff>609600</xdr:colOff>
      <xdr:row>6</xdr:row>
      <xdr:rowOff>28733</xdr:rowOff>
    </xdr:to>
    <xdr:pic>
      <xdr:nvPicPr>
        <xdr:cNvPr id="226" name="Рисунок 33" descr="CIM_logo-BFT-web-3d-shield-payoff-shadow.png">
          <a:hlinkClick xmlns:r="http://schemas.openxmlformats.org/officeDocument/2006/relationships" r:id="rId5"/>
          <a:extLst>
            <a:ext uri="{FF2B5EF4-FFF2-40B4-BE49-F238E27FC236}">
              <a16:creationId xmlns="" xmlns:a16="http://schemas.microsoft.com/office/drawing/2014/main" id="{524AE4B6-2C7A-41CC-BFFD-3EE9E0E2E043}"/>
            </a:ext>
          </a:extLst>
        </xdr:cNvPr>
        <xdr:cNvPicPr>
          <a:picLocks noChangeAspect="1"/>
        </xdr:cNvPicPr>
      </xdr:nvPicPr>
      <xdr:blipFill>
        <a:blip xmlns:r="http://schemas.openxmlformats.org/officeDocument/2006/relationships" r:embed="rId6"/>
        <a:srcRect/>
        <a:stretch>
          <a:fillRect/>
        </a:stretch>
      </xdr:blipFill>
      <xdr:spPr bwMode="auto">
        <a:xfrm>
          <a:off x="1438275" y="533400"/>
          <a:ext cx="0" cy="1105058"/>
        </a:xfrm>
        <a:prstGeom prst="rect">
          <a:avLst/>
        </a:prstGeom>
        <a:noFill/>
        <a:ln w="9525">
          <a:noFill/>
          <a:miter lim="800000"/>
          <a:headEnd/>
          <a:tailEnd/>
        </a:ln>
      </xdr:spPr>
    </xdr:pic>
    <xdr:clientData/>
  </xdr:twoCellAnchor>
  <xdr:twoCellAnchor>
    <xdr:from>
      <xdr:col>1</xdr:col>
      <xdr:colOff>1671916</xdr:colOff>
      <xdr:row>5</xdr:row>
      <xdr:rowOff>58860</xdr:rowOff>
    </xdr:from>
    <xdr:to>
      <xdr:col>2</xdr:col>
      <xdr:colOff>2027465</xdr:colOff>
      <xdr:row>11</xdr:row>
      <xdr:rowOff>134835</xdr:rowOff>
    </xdr:to>
    <xdr:pic>
      <xdr:nvPicPr>
        <xdr:cNvPr id="227" name="Рисунок 1" descr="C:\Documents and Settings\kolmde01\Мои документы\BFT\ДИЗАЙН\current_COR_EN_STANDARDS\CIM_logo-BFT-web\300px\CIM_logo-BFT-web-3d-shield-payoff-shadow.gif">
          <a:extLst>
            <a:ext uri="{FF2B5EF4-FFF2-40B4-BE49-F238E27FC236}">
              <a16:creationId xmlns="" xmlns:a16="http://schemas.microsoft.com/office/drawing/2014/main" id="{C0E9077D-9356-41DF-ABB2-D3C8F8A6C20E}"/>
            </a:ext>
          </a:extLst>
        </xdr:cNvPr>
        <xdr:cNvPicPr>
          <a:picLocks noChangeAspect="1" noChangeArrowheads="1"/>
        </xdr:cNvPicPr>
      </xdr:nvPicPr>
      <xdr:blipFill>
        <a:blip xmlns:r="http://schemas.openxmlformats.org/officeDocument/2006/relationships" r:embed="rId132" cstate="print"/>
        <a:srcRect/>
        <a:stretch>
          <a:fillRect/>
        </a:stretch>
      </xdr:blipFill>
      <xdr:spPr bwMode="auto">
        <a:xfrm>
          <a:off x="2500591" y="1335210"/>
          <a:ext cx="2660599" cy="1866675"/>
        </a:xfrm>
        <a:prstGeom prst="rect">
          <a:avLst/>
        </a:prstGeom>
        <a:noFill/>
        <a:ln w="9525">
          <a:noFill/>
          <a:miter lim="800000"/>
          <a:headEnd/>
          <a:tailEnd/>
        </a:ln>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1</xdr:col>
      <xdr:colOff>609600</xdr:colOff>
      <xdr:row>1</xdr:row>
      <xdr:rowOff>0</xdr:rowOff>
    </xdr:from>
    <xdr:to>
      <xdr:col>1</xdr:col>
      <xdr:colOff>609600</xdr:colOff>
      <xdr:row>5</xdr:row>
      <xdr:rowOff>62049</xdr:rowOff>
    </xdr:to>
    <xdr:pic>
      <xdr:nvPicPr>
        <xdr:cNvPr id="2" name="Рисунок 33" descr="CIM_logo-BFT-web-3d-shield-payoff-shadow.png">
          <a:hlinkClick xmlns:r="http://schemas.openxmlformats.org/officeDocument/2006/relationships" r:id="rId1"/>
          <a:extLst>
            <a:ext uri="{FF2B5EF4-FFF2-40B4-BE49-F238E27FC236}">
              <a16:creationId xmlns="" xmlns:a16="http://schemas.microsoft.com/office/drawing/2014/main" id="{524AE4B6-2C7A-41CC-BFFD-3EE9E0E2E043}"/>
            </a:ext>
          </a:extLst>
        </xdr:cNvPr>
        <xdr:cNvPicPr>
          <a:picLocks noChangeAspect="1"/>
        </xdr:cNvPicPr>
      </xdr:nvPicPr>
      <xdr:blipFill>
        <a:blip xmlns:r="http://schemas.openxmlformats.org/officeDocument/2006/relationships" r:embed="rId2"/>
        <a:srcRect/>
        <a:stretch>
          <a:fillRect/>
        </a:stretch>
      </xdr:blipFill>
      <xdr:spPr bwMode="auto">
        <a:xfrm>
          <a:off x="723900" y="171450"/>
          <a:ext cx="0" cy="1281249"/>
        </a:xfrm>
        <a:prstGeom prst="rect">
          <a:avLst/>
        </a:prstGeom>
        <a:noFill/>
        <a:ln w="9525">
          <a:noFill/>
          <a:miter lim="800000"/>
          <a:headEnd/>
          <a:tailEnd/>
        </a:ln>
      </xdr:spPr>
    </xdr:pic>
    <xdr:clientData/>
  </xdr:twoCellAnchor>
  <xdr:twoCellAnchor editAs="oneCell">
    <xdr:from>
      <xdr:col>1</xdr:col>
      <xdr:colOff>609600</xdr:colOff>
      <xdr:row>1</xdr:row>
      <xdr:rowOff>0</xdr:rowOff>
    </xdr:from>
    <xdr:to>
      <xdr:col>1</xdr:col>
      <xdr:colOff>609600</xdr:colOff>
      <xdr:row>4</xdr:row>
      <xdr:rowOff>149258</xdr:rowOff>
    </xdr:to>
    <xdr:pic>
      <xdr:nvPicPr>
        <xdr:cNvPr id="3" name="Рисунок 33" descr="CIM_logo-BFT-web-3d-shield-payoff-shadow.png">
          <a:hlinkClick xmlns:r="http://schemas.openxmlformats.org/officeDocument/2006/relationships" r:id="rId1"/>
          <a:extLst>
            <a:ext uri="{FF2B5EF4-FFF2-40B4-BE49-F238E27FC236}">
              <a16:creationId xmlns:a16="http://schemas.microsoft.com/office/drawing/2014/main" xmlns="" id="{524AE4B6-2C7A-41CC-BFFD-3EE9E0E2E043}"/>
            </a:ext>
          </a:extLst>
        </xdr:cNvPr>
        <xdr:cNvPicPr>
          <a:picLocks noChangeAspect="1"/>
        </xdr:cNvPicPr>
      </xdr:nvPicPr>
      <xdr:blipFill>
        <a:blip xmlns:r="http://schemas.openxmlformats.org/officeDocument/2006/relationships" r:embed="rId2"/>
        <a:srcRect/>
        <a:stretch>
          <a:fillRect/>
        </a:stretch>
      </xdr:blipFill>
      <xdr:spPr bwMode="auto">
        <a:xfrm>
          <a:off x="723900" y="171450"/>
          <a:ext cx="0" cy="1149383"/>
        </a:xfrm>
        <a:prstGeom prst="rect">
          <a:avLst/>
        </a:prstGeom>
        <a:noFill/>
        <a:ln w="9525">
          <a:noFill/>
          <a:miter lim="800000"/>
          <a:headEnd/>
          <a:tailEnd/>
        </a:ln>
      </xdr:spPr>
    </xdr:pic>
    <xdr:clientData/>
  </xdr:twoCellAnchor>
  <xdr:oneCellAnchor>
    <xdr:from>
      <xdr:col>1</xdr:col>
      <xdr:colOff>428625</xdr:colOff>
      <xdr:row>4</xdr:row>
      <xdr:rowOff>142875</xdr:rowOff>
    </xdr:from>
    <xdr:ext cx="1581150" cy="655409"/>
    <xdr:pic>
      <xdr:nvPicPr>
        <xdr:cNvPr id="4" name="Рисунок 3"/>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val="0"/>
            </a:ext>
          </a:extLst>
        </a:blip>
        <a:stretch>
          <a:fillRect/>
        </a:stretch>
      </xdr:blipFill>
      <xdr:spPr>
        <a:xfrm>
          <a:off x="542925" y="1314450"/>
          <a:ext cx="1581150" cy="655409"/>
        </a:xfrm>
        <a:prstGeom prst="rect">
          <a:avLst/>
        </a:prstGeom>
      </xdr:spPr>
    </xdr:pic>
    <xdr:clientData/>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1054;&#1090;&#1076;&#1077;&#1083;%20&#1079;&#1072;&#1082;&#1091;&#1087;&#1086;&#1082;\&#1055;&#1088;&#1072;&#1081;&#1089;&#1099;\FAAC%20(&#1043;&#1072;&#1088;&#1076;,%20Faac)\FAAC_&#1087;&#1088;&#1072;&#1081;&#1089;_&#1083;&#1080;&#1089;&#1090;_2022_04_11_&#1076;&#1083;&#1103;%20&#1085;&#1072;&#1096;&#1077;&#1075;&#1086;%20&#1087;&#1088;&#1072;&#1081;&#1089;&#1072;.xlsm"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1054;&#1090;&#1076;&#1077;&#1083;%20&#1079;&#1072;&#1082;&#1091;&#1087;&#1086;&#1082;/&#1055;&#1088;&#1072;&#1081;&#1089;&#1099;/FAAC%20(&#1043;&#1072;&#1088;&#1076;,%20Faac)/FAAC_&#1087;&#1088;&#1072;&#1081;&#1089;_&#1083;&#1080;&#1089;&#1090;_2022_04_11_&#1076;&#1083;&#1103;%20&#1085;&#1072;&#1096;&#1077;&#1075;&#1086;%20&#1087;&#1088;&#1072;&#1081;&#1089;&#1072;.xlsm"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AAC комплекты"/>
      <sheetName val="Обложка"/>
      <sheetName val="Ваш заказ"/>
      <sheetName val="Спец.цены"/>
      <sheetName val="Распашные"/>
      <sheetName val="Откатные"/>
      <sheetName val="Гаражные"/>
      <sheetName val="Шлагбаумы"/>
      <sheetName val="Болларды"/>
      <sheetName val="Автоматические двери"/>
      <sheetName val="Foglio1"/>
      <sheetName val="Аксессуары"/>
      <sheetName val="Одежда FAAC"/>
    </sheetNames>
    <sheetDataSet>
      <sheetData sheetId="0"/>
      <sheetData sheetId="1"/>
      <sheetData sheetId="2">
        <row r="3">
          <cell r="F3">
            <v>0</v>
          </cell>
        </row>
      </sheetData>
      <sheetData sheetId="3"/>
      <sheetData sheetId="4"/>
      <sheetData sheetId="5"/>
      <sheetData sheetId="6"/>
      <sheetData sheetId="7"/>
      <sheetData sheetId="8"/>
      <sheetData sheetId="9"/>
      <sheetData sheetId="10"/>
      <sheetData sheetId="11"/>
      <sheetData sheetId="12"/>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AAC комплекты"/>
      <sheetName val="Обложка"/>
      <sheetName val="Ваш заказ"/>
      <sheetName val="Спец.цены"/>
      <sheetName val="Распашные"/>
      <sheetName val="Откатные"/>
      <sheetName val="Гаражные"/>
      <sheetName val="Шлагбаумы"/>
      <sheetName val="Болларды"/>
      <sheetName val="Автоматические двери"/>
      <sheetName val="Foglio1"/>
      <sheetName val="Аксессуары"/>
      <sheetName val="Одежда FAAC"/>
    </sheetNames>
    <sheetDataSet>
      <sheetData sheetId="0"/>
      <sheetData sheetId="1"/>
      <sheetData sheetId="2">
        <row r="3">
          <cell r="F3">
            <v>0</v>
          </cell>
        </row>
      </sheetData>
      <sheetData sheetId="3"/>
      <sheetData sheetId="4"/>
      <sheetData sheetId="5"/>
      <sheetData sheetId="6"/>
      <sheetData sheetId="7"/>
      <sheetData sheetId="8"/>
      <sheetData sheetId="9"/>
      <sheetData sheetId="10"/>
      <sheetData sheetId="11"/>
      <sheetData sheetId="12"/>
    </sheetDataSet>
  </externalBook>
</externalLink>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hyperlink" Target="http://www.skyros.ru/" TargetMode="External"/><Relationship Id="rId2" Type="http://schemas.openxmlformats.org/officeDocument/2006/relationships/printerSettings" Target="../printerSettings/printerSettings2.bin"/><Relationship Id="rId1" Type="http://schemas.openxmlformats.org/officeDocument/2006/relationships/printerSettings" Target="../printerSettings/printerSettings1.bin"/><Relationship Id="rId5" Type="http://schemas.openxmlformats.org/officeDocument/2006/relationships/drawing" Target="../drawings/drawing1.xml"/><Relationship Id="rId4" Type="http://schemas.openxmlformats.org/officeDocument/2006/relationships/printerSettings" Target="../printerSettings/printerSettings3.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5.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6.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7.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8.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9.bin"/></Relationships>
</file>

<file path=xl/worksheets/_rels/sheet8.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printerSettings" Target="../printerSettings/printerSettings10.bin"/><Relationship Id="rId1" Type="http://schemas.openxmlformats.org/officeDocument/2006/relationships/hyperlink" Target="https://www.videonet.ru/assets/tz2017.xlsx" TargetMode="External"/></Relationships>
</file>

<file path=xl/worksheets/_rels/sheet9.xml.rels><?xml version="1.0" encoding="UTF-8" standalone="yes"?>
<Relationships xmlns="http://schemas.openxmlformats.org/package/2006/relationships"><Relationship Id="rId3" Type="http://schemas.openxmlformats.org/officeDocument/2006/relationships/printerSettings" Target="../printerSettings/printerSettings13.bin"/><Relationship Id="rId2" Type="http://schemas.openxmlformats.org/officeDocument/2006/relationships/printerSettings" Target="../printerSettings/printerSettings12.bin"/><Relationship Id="rId1" Type="http://schemas.openxmlformats.org/officeDocument/2006/relationships/printerSettings" Target="../printerSettings/printerSettings11.bin"/><Relationship Id="rId4"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4.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3" Type="http://schemas.openxmlformats.org/officeDocument/2006/relationships/printerSettings" Target="../printerSettings/printerSettings17.bin"/><Relationship Id="rId2" Type="http://schemas.openxmlformats.org/officeDocument/2006/relationships/printerSettings" Target="../printerSettings/printerSettings16.bin"/><Relationship Id="rId1" Type="http://schemas.openxmlformats.org/officeDocument/2006/relationships/printerSettings" Target="../printerSettings/printerSettings15.bin"/><Relationship Id="rId4"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3" Type="http://schemas.openxmlformats.org/officeDocument/2006/relationships/printerSettings" Target="../printerSettings/printerSettings20.bin"/><Relationship Id="rId2" Type="http://schemas.openxmlformats.org/officeDocument/2006/relationships/printerSettings" Target="../printerSettings/printerSettings19.bin"/><Relationship Id="rId1" Type="http://schemas.openxmlformats.org/officeDocument/2006/relationships/printerSettings" Target="../printerSettings/printerSettings18.bin"/><Relationship Id="rId4"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printerSettings" Target="../printerSettings/printerSettings25.bin"/><Relationship Id="rId2" Type="http://schemas.openxmlformats.org/officeDocument/2006/relationships/printerSettings" Target="../printerSettings/printerSettings24.bin"/><Relationship Id="rId1" Type="http://schemas.openxmlformats.org/officeDocument/2006/relationships/printerSettings" Target="../printerSettings/printerSettings23.bin"/></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30.xml.rels><?xml version="1.0" encoding="UTF-8" standalone="yes"?>
<Relationships xmlns="http://schemas.openxmlformats.org/package/2006/relationships"><Relationship Id="rId1" Type="http://schemas.openxmlformats.org/officeDocument/2006/relationships/hyperlink" Target="http://dahuasecurity.com/ru/category.php?cid=80" TargetMode="External"/></Relationships>
</file>

<file path=xl/worksheets/_rels/sheet31.xml.rels><?xml version="1.0" encoding="UTF-8" standalone="yes"?>
<Relationships xmlns="http://schemas.openxmlformats.org/package/2006/relationships"><Relationship Id="rId3" Type="http://schemas.openxmlformats.org/officeDocument/2006/relationships/printerSettings" Target="../printerSettings/printerSettings28.bin"/><Relationship Id="rId2" Type="http://schemas.openxmlformats.org/officeDocument/2006/relationships/printerSettings" Target="../printerSettings/printerSettings27.bin"/><Relationship Id="rId1" Type="http://schemas.openxmlformats.org/officeDocument/2006/relationships/printerSettings" Target="../printerSettings/printerSettings26.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5.xml.rels><?xml version="1.0" encoding="UTF-8" standalone="yes"?>
<Relationships xmlns="http://schemas.openxmlformats.org/package/2006/relationships"><Relationship Id="rId3" Type="http://schemas.openxmlformats.org/officeDocument/2006/relationships/printerSettings" Target="../printerSettings/printerSettings32.bin"/><Relationship Id="rId2" Type="http://schemas.openxmlformats.org/officeDocument/2006/relationships/printerSettings" Target="../printerSettings/printerSettings31.bin"/><Relationship Id="rId1" Type="http://schemas.openxmlformats.org/officeDocument/2006/relationships/printerSettings" Target="../printerSettings/printerSettings30.bin"/></Relationships>
</file>

<file path=xl/worksheets/_rels/sheet36.xml.rels><?xml version="1.0" encoding="UTF-8" standalone="yes"?>
<Relationships xmlns="http://schemas.openxmlformats.org/package/2006/relationships"><Relationship Id="rId3" Type="http://schemas.openxmlformats.org/officeDocument/2006/relationships/printerSettings" Target="../printerSettings/printerSettings35.bin"/><Relationship Id="rId2" Type="http://schemas.openxmlformats.org/officeDocument/2006/relationships/printerSettings" Target="../printerSettings/printerSettings34.bin"/><Relationship Id="rId1" Type="http://schemas.openxmlformats.org/officeDocument/2006/relationships/printerSettings" Target="../printerSettings/printerSettings33.bin"/><Relationship Id="rId4" Type="http://schemas.openxmlformats.org/officeDocument/2006/relationships/drawing" Target="../drawings/drawing28.xml"/></Relationships>
</file>

<file path=xl/worksheets/_rels/sheet37.xml.rels><?xml version="1.0" encoding="UTF-8" standalone="yes"?>
<Relationships xmlns="http://schemas.openxmlformats.org/package/2006/relationships"><Relationship Id="rId3" Type="http://schemas.openxmlformats.org/officeDocument/2006/relationships/printerSettings" Target="../printerSettings/printerSettings38.bin"/><Relationship Id="rId2" Type="http://schemas.openxmlformats.org/officeDocument/2006/relationships/printerSettings" Target="../printerSettings/printerSettings37.bin"/><Relationship Id="rId1" Type="http://schemas.openxmlformats.org/officeDocument/2006/relationships/printerSettings" Target="../printerSettings/printerSettings36.bin"/></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39.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40.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41.bin"/></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42.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44.bin"/></Relationships>
</file>

<file path=xl/worksheets/_rels/sheet49.xml.rels><?xml version="1.0" encoding="UTF-8" standalone="yes"?>
<Relationships xmlns="http://schemas.openxmlformats.org/package/2006/relationships"><Relationship Id="rId3" Type="http://schemas.openxmlformats.org/officeDocument/2006/relationships/printerSettings" Target="../printerSettings/printerSettings47.bin"/><Relationship Id="rId2" Type="http://schemas.openxmlformats.org/officeDocument/2006/relationships/printerSettings" Target="../printerSettings/printerSettings46.bin"/><Relationship Id="rId1" Type="http://schemas.openxmlformats.org/officeDocument/2006/relationships/printerSettings" Target="../printerSettings/printerSettings4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
  <dimension ref="A3:H93"/>
  <sheetViews>
    <sheetView tabSelected="1" zoomScaleNormal="100" workbookViewId="0">
      <selection activeCell="B7" sqref="B7"/>
    </sheetView>
  </sheetViews>
  <sheetFormatPr defaultRowHeight="12.75"/>
  <cols>
    <col min="1" max="1" width="9.140625" style="38"/>
    <col min="2" max="2" width="59.5703125" style="530" bestFit="1" customWidth="1"/>
    <col min="3" max="16384" width="9.140625" style="530"/>
  </cols>
  <sheetData>
    <row r="3" spans="1:8" ht="18">
      <c r="B3" s="39"/>
      <c r="C3" s="40"/>
      <c r="D3" s="40"/>
      <c r="E3" s="40"/>
      <c r="F3" s="40"/>
      <c r="G3" s="40"/>
      <c r="H3" s="40"/>
    </row>
    <row r="4" spans="1:8" ht="12.75" customHeight="1">
      <c r="B4" s="534"/>
      <c r="C4" s="40"/>
      <c r="D4" s="40"/>
      <c r="E4" s="40"/>
      <c r="F4" s="40"/>
      <c r="G4" s="40"/>
      <c r="H4" s="40"/>
    </row>
    <row r="5" spans="1:8" ht="14.25" customHeight="1">
      <c r="B5" s="41" t="s">
        <v>72</v>
      </c>
      <c r="C5" s="40"/>
      <c r="D5" s="40"/>
      <c r="E5" s="40"/>
      <c r="F5" s="40"/>
      <c r="G5" s="40"/>
      <c r="H5" s="40"/>
    </row>
    <row r="6" spans="1:8" ht="13.5" customHeight="1">
      <c r="B6" s="41" t="s">
        <v>19511</v>
      </c>
      <c r="D6" s="535"/>
      <c r="E6" s="535"/>
      <c r="F6" s="535"/>
    </row>
    <row r="7" spans="1:8" ht="10.5" customHeight="1">
      <c r="D7" s="532"/>
      <c r="E7" s="532"/>
      <c r="F7" s="532"/>
    </row>
    <row r="8" spans="1:8" ht="15.75">
      <c r="B8" s="42" t="s">
        <v>73</v>
      </c>
    </row>
    <row r="9" spans="1:8" ht="9" customHeight="1">
      <c r="B9" s="531"/>
    </row>
    <row r="10" spans="1:8" ht="17.25" customHeight="1">
      <c r="B10" s="43"/>
    </row>
    <row r="11" spans="1:8" ht="17.25" customHeight="1">
      <c r="B11" s="51" t="s">
        <v>74</v>
      </c>
    </row>
    <row r="12" spans="1:8" ht="32.25" customHeight="1">
      <c r="B12" s="284" t="s">
        <v>4446</v>
      </c>
    </row>
    <row r="13" spans="1:8" ht="25.5">
      <c r="B13" s="284" t="s">
        <v>12782</v>
      </c>
    </row>
    <row r="14" spans="1:8" ht="25.5">
      <c r="B14" s="284" t="s">
        <v>4447</v>
      </c>
    </row>
    <row r="15" spans="1:8">
      <c r="B15" s="284" t="s">
        <v>1396</v>
      </c>
    </row>
    <row r="16" spans="1:8" ht="15.75">
      <c r="A16" s="44"/>
      <c r="B16" s="284" t="s">
        <v>4448</v>
      </c>
    </row>
    <row r="17" spans="1:2" ht="26.25">
      <c r="A17" s="44"/>
      <c r="B17" s="284" t="s">
        <v>5971</v>
      </c>
    </row>
    <row r="18" spans="1:2" ht="15.75">
      <c r="A18" s="44"/>
      <c r="B18" s="50" t="s">
        <v>4987</v>
      </c>
    </row>
    <row r="19" spans="1:2" s="45" customFormat="1" ht="15.75">
      <c r="A19" s="44"/>
      <c r="B19" s="653" t="s">
        <v>9253</v>
      </c>
    </row>
    <row r="20" spans="1:2" s="45" customFormat="1" ht="15.75">
      <c r="A20" s="44"/>
      <c r="B20" s="653" t="s">
        <v>9254</v>
      </c>
    </row>
    <row r="21" spans="1:2" ht="17.25" customHeight="1">
      <c r="B21" s="658" t="s">
        <v>9379</v>
      </c>
    </row>
    <row r="22" spans="1:2" s="705" customFormat="1" ht="17.25" customHeight="1">
      <c r="A22" s="38"/>
      <c r="B22" s="706" t="s">
        <v>11027</v>
      </c>
    </row>
    <row r="23" spans="1:2" ht="17.25" customHeight="1">
      <c r="B23" s="533" t="s">
        <v>1763</v>
      </c>
    </row>
    <row r="24" spans="1:2" s="45" customFormat="1" ht="15.75">
      <c r="A24" s="44"/>
      <c r="B24" s="533" t="s">
        <v>75</v>
      </c>
    </row>
    <row r="25" spans="1:2" s="45" customFormat="1" ht="15.75">
      <c r="A25" s="44"/>
      <c r="B25" s="533" t="s">
        <v>2785</v>
      </c>
    </row>
    <row r="26" spans="1:2" s="45" customFormat="1" ht="15.75">
      <c r="A26" s="44"/>
      <c r="B26" s="533" t="s">
        <v>7198</v>
      </c>
    </row>
    <row r="27" spans="1:2" s="45" customFormat="1" ht="15.75">
      <c r="A27" s="44"/>
      <c r="B27" s="533" t="s">
        <v>7199</v>
      </c>
    </row>
    <row r="28" spans="1:2" s="45" customFormat="1" ht="15.75">
      <c r="A28" s="44"/>
      <c r="B28" s="706" t="s">
        <v>11028</v>
      </c>
    </row>
    <row r="29" spans="1:2" s="45" customFormat="1" ht="15.75">
      <c r="A29" s="44"/>
      <c r="B29" s="533" t="s">
        <v>6047</v>
      </c>
    </row>
    <row r="30" spans="1:2" s="45" customFormat="1" ht="15.75">
      <c r="A30" s="44"/>
      <c r="B30" s="536" t="s">
        <v>9380</v>
      </c>
    </row>
    <row r="31" spans="1:2" s="45" customFormat="1" ht="15.75">
      <c r="A31" s="44"/>
      <c r="B31" s="533" t="s">
        <v>7200</v>
      </c>
    </row>
    <row r="32" spans="1:2" s="45" customFormat="1" ht="15.75">
      <c r="A32" s="44"/>
      <c r="B32" s="533" t="s">
        <v>2945</v>
      </c>
    </row>
    <row r="33" spans="1:2" ht="15.75">
      <c r="B33" s="50" t="s">
        <v>76</v>
      </c>
    </row>
    <row r="34" spans="1:2" s="704" customFormat="1">
      <c r="A34" s="38"/>
      <c r="B34" s="1021" t="s">
        <v>11026</v>
      </c>
    </row>
    <row r="35" spans="1:2" s="45" customFormat="1" ht="15.75">
      <c r="A35" s="44"/>
      <c r="B35" s="533" t="s">
        <v>77</v>
      </c>
    </row>
    <row r="36" spans="1:2" s="45" customFormat="1" ht="15.75">
      <c r="A36" s="44"/>
      <c r="B36" s="533" t="s">
        <v>2159</v>
      </c>
    </row>
    <row r="37" spans="1:2" s="45" customFormat="1" ht="15.75">
      <c r="A37" s="44"/>
      <c r="B37" s="533" t="s">
        <v>8367</v>
      </c>
    </row>
    <row r="38" spans="1:2" s="45" customFormat="1" ht="15.75">
      <c r="A38" s="44"/>
      <c r="B38" s="533" t="s">
        <v>8368</v>
      </c>
    </row>
    <row r="39" spans="1:2" s="45" customFormat="1" ht="15.75">
      <c r="A39" s="44"/>
      <c r="B39" s="533" t="s">
        <v>2160</v>
      </c>
    </row>
    <row r="40" spans="1:2" s="45" customFormat="1" ht="15.75">
      <c r="A40" s="44"/>
      <c r="B40" s="533" t="s">
        <v>2161</v>
      </c>
    </row>
    <row r="41" spans="1:2" s="45" customFormat="1" ht="15.75">
      <c r="A41" s="44"/>
      <c r="B41" s="533" t="s">
        <v>2162</v>
      </c>
    </row>
    <row r="42" spans="1:2" s="45" customFormat="1" ht="15.75">
      <c r="A42" s="44"/>
      <c r="B42" s="533" t="s">
        <v>78</v>
      </c>
    </row>
    <row r="43" spans="1:2" ht="15.75">
      <c r="B43" s="50" t="s">
        <v>79</v>
      </c>
    </row>
    <row r="44" spans="1:2" s="826" customFormat="1">
      <c r="A44" s="38"/>
      <c r="B44" s="1021" t="s">
        <v>14910</v>
      </c>
    </row>
    <row r="45" spans="1:2" s="826" customFormat="1">
      <c r="A45" s="38"/>
      <c r="B45" s="1021" t="s">
        <v>14911</v>
      </c>
    </row>
    <row r="46" spans="1:2" s="45" customFormat="1" ht="15.75">
      <c r="A46" s="44"/>
      <c r="B46" s="533" t="s">
        <v>80</v>
      </c>
    </row>
    <row r="47" spans="1:2" ht="15.75">
      <c r="B47" s="50" t="s">
        <v>81</v>
      </c>
    </row>
    <row r="48" spans="1:2" s="45" customFormat="1" ht="15.75">
      <c r="A48" s="44"/>
      <c r="B48" s="1021" t="s">
        <v>96</v>
      </c>
    </row>
    <row r="49" spans="1:2" s="45" customFormat="1" ht="15.75">
      <c r="A49" s="44"/>
      <c r="B49" s="160" t="s">
        <v>5994</v>
      </c>
    </row>
    <row r="50" spans="1:2" s="45" customFormat="1" ht="15.75">
      <c r="A50" s="44"/>
      <c r="B50" s="533" t="s">
        <v>1517</v>
      </c>
    </row>
    <row r="51" spans="1:2" s="45" customFormat="1" ht="15.75">
      <c r="A51" s="44"/>
      <c r="B51" s="533" t="s">
        <v>97</v>
      </c>
    </row>
    <row r="52" spans="1:2" s="45" customFormat="1" ht="15.75">
      <c r="A52" s="44"/>
      <c r="B52" s="533" t="s">
        <v>98</v>
      </c>
    </row>
    <row r="53" spans="1:2" s="45" customFormat="1" ht="15.75">
      <c r="A53" s="44"/>
      <c r="B53" s="533" t="s">
        <v>1347</v>
      </c>
    </row>
    <row r="54" spans="1:2" s="45" customFormat="1" ht="15.75">
      <c r="A54" s="44"/>
      <c r="B54" s="533" t="s">
        <v>1781</v>
      </c>
    </row>
    <row r="55" spans="1:2" s="45" customFormat="1" ht="15.75">
      <c r="A55" s="44"/>
      <c r="B55" s="533" t="s">
        <v>3058</v>
      </c>
    </row>
    <row r="56" spans="1:2">
      <c r="B56" s="533" t="s">
        <v>764</v>
      </c>
    </row>
    <row r="57" spans="1:2">
      <c r="B57" s="533" t="s">
        <v>99</v>
      </c>
    </row>
    <row r="58" spans="1:2" s="45" customFormat="1" ht="15.75">
      <c r="A58" s="44"/>
      <c r="B58" s="533" t="s">
        <v>100</v>
      </c>
    </row>
    <row r="59" spans="1:2">
      <c r="B59" s="533" t="s">
        <v>2046</v>
      </c>
    </row>
    <row r="60" spans="1:2" s="759" customFormat="1">
      <c r="A60" s="38"/>
      <c r="B60" s="760" t="s">
        <v>8884</v>
      </c>
    </row>
    <row r="61" spans="1:2" ht="15.75">
      <c r="B61" s="50" t="s">
        <v>82</v>
      </c>
    </row>
    <row r="62" spans="1:2">
      <c r="B62" s="160" t="s">
        <v>2797</v>
      </c>
    </row>
    <row r="63" spans="1:2" s="45" customFormat="1" ht="15.75">
      <c r="A63" s="44"/>
      <c r="B63" s="533" t="s">
        <v>14772</v>
      </c>
    </row>
    <row r="64" spans="1:2" s="45" customFormat="1" ht="15.75">
      <c r="A64" s="44"/>
      <c r="B64" s="533" t="s">
        <v>7110</v>
      </c>
    </row>
    <row r="65" spans="1:6" s="45" customFormat="1" ht="15.75">
      <c r="A65" s="44"/>
      <c r="B65" s="63" t="s">
        <v>14769</v>
      </c>
    </row>
    <row r="66" spans="1:6" s="45" customFormat="1" ht="15.75">
      <c r="A66" s="44"/>
      <c r="B66" s="63" t="s">
        <v>14768</v>
      </c>
    </row>
    <row r="67" spans="1:6" s="45" customFormat="1" ht="15.75">
      <c r="A67" s="44"/>
      <c r="B67" s="533" t="s">
        <v>14770</v>
      </c>
    </row>
    <row r="68" spans="1:6" s="45" customFormat="1" ht="15.75">
      <c r="A68" s="44"/>
      <c r="B68" s="905" t="s">
        <v>14924</v>
      </c>
    </row>
    <row r="69" spans="1:6" s="45" customFormat="1" ht="15.75">
      <c r="A69" s="44"/>
      <c r="B69" s="533" t="s">
        <v>14771</v>
      </c>
    </row>
    <row r="76" spans="1:6">
      <c r="A76" s="2154" t="s">
        <v>83</v>
      </c>
      <c r="B76" s="2154"/>
      <c r="C76" s="2154"/>
      <c r="D76" s="2154"/>
      <c r="E76" s="46"/>
      <c r="F76" s="47"/>
    </row>
    <row r="77" spans="1:6">
      <c r="A77" s="529"/>
      <c r="B77" s="529" t="s">
        <v>3110</v>
      </c>
      <c r="C77" s="529"/>
      <c r="D77" s="529"/>
      <c r="E77" s="46"/>
      <c r="F77" s="47"/>
    </row>
    <row r="78" spans="1:6">
      <c r="A78" s="2154" t="s">
        <v>84</v>
      </c>
      <c r="B78" s="2154"/>
      <c r="C78" s="2154"/>
      <c r="D78" s="2154"/>
      <c r="E78" s="46"/>
      <c r="F78" s="47"/>
    </row>
    <row r="79" spans="1:6" ht="23.25" customHeight="1">
      <c r="A79" s="2156" t="s">
        <v>85</v>
      </c>
      <c r="B79" s="2156"/>
      <c r="C79" s="2156"/>
      <c r="D79" s="2156"/>
      <c r="E79" s="48"/>
      <c r="F79" s="47"/>
    </row>
    <row r="80" spans="1:6">
      <c r="A80" s="2154" t="s">
        <v>86</v>
      </c>
      <c r="B80" s="2154"/>
      <c r="C80" s="2154"/>
      <c r="D80" s="2154"/>
      <c r="E80" s="46"/>
      <c r="F80" s="47"/>
    </row>
    <row r="81" spans="1:6">
      <c r="A81" s="2154" t="s">
        <v>87</v>
      </c>
      <c r="B81" s="2154"/>
      <c r="C81" s="2154"/>
      <c r="D81" s="2154"/>
      <c r="E81" s="46"/>
      <c r="F81" s="47"/>
    </row>
    <row r="82" spans="1:6">
      <c r="A82" s="2154" t="s">
        <v>88</v>
      </c>
      <c r="B82" s="2154"/>
      <c r="C82" s="2154"/>
      <c r="D82" s="2154"/>
      <c r="E82" s="46"/>
      <c r="F82" s="47"/>
    </row>
    <row r="83" spans="1:6" ht="12.75" customHeight="1">
      <c r="A83" s="2156" t="s">
        <v>6044</v>
      </c>
      <c r="B83" s="2156"/>
      <c r="C83" s="2156"/>
      <c r="D83" s="2156"/>
      <c r="E83" s="48"/>
      <c r="F83" s="47"/>
    </row>
    <row r="84" spans="1:6">
      <c r="A84" s="2154" t="s">
        <v>89</v>
      </c>
      <c r="B84" s="2154"/>
      <c r="C84" s="2154"/>
      <c r="D84" s="2154"/>
      <c r="E84" s="46"/>
      <c r="F84" s="47"/>
    </row>
    <row r="85" spans="1:6">
      <c r="A85" s="2154" t="s">
        <v>90</v>
      </c>
      <c r="B85" s="2154"/>
      <c r="C85" s="2154"/>
      <c r="D85" s="2154"/>
      <c r="E85" s="46"/>
      <c r="F85" s="47"/>
    </row>
    <row r="86" spans="1:6">
      <c r="A86" s="2154" t="s">
        <v>91</v>
      </c>
      <c r="B86" s="2154"/>
      <c r="C86" s="2154"/>
      <c r="D86" s="2154"/>
      <c r="E86" s="46"/>
      <c r="F86" s="47"/>
    </row>
    <row r="87" spans="1:6">
      <c r="A87" s="2154" t="s">
        <v>92</v>
      </c>
      <c r="B87" s="2154"/>
      <c r="C87" s="2154"/>
      <c r="D87" s="2154"/>
      <c r="E87" s="46"/>
      <c r="F87" s="47"/>
    </row>
    <row r="88" spans="1:6">
      <c r="A88" s="2157" t="s">
        <v>93</v>
      </c>
      <c r="B88" s="2157"/>
      <c r="C88" s="2157"/>
      <c r="D88" s="2157"/>
      <c r="E88" s="49"/>
      <c r="F88" s="47"/>
    </row>
    <row r="89" spans="1:6">
      <c r="A89" s="2157" t="s">
        <v>94</v>
      </c>
      <c r="B89" s="2157"/>
      <c r="C89" s="2157"/>
      <c r="D89" s="2157"/>
      <c r="E89" s="49"/>
      <c r="F89" s="47"/>
    </row>
    <row r="90" spans="1:6">
      <c r="A90" s="2155"/>
      <c r="B90" s="2155"/>
      <c r="C90" s="2155"/>
      <c r="D90" s="2155"/>
      <c r="E90" s="49"/>
      <c r="F90" s="47"/>
    </row>
    <row r="91" spans="1:6" ht="18">
      <c r="A91" s="2158" t="s">
        <v>95</v>
      </c>
      <c r="B91" s="2158"/>
      <c r="C91" s="2158"/>
      <c r="D91" s="2158"/>
      <c r="F91" s="47"/>
    </row>
    <row r="92" spans="1:6">
      <c r="B92" s="2155"/>
      <c r="C92" s="2155"/>
      <c r="D92" s="2155"/>
    </row>
    <row r="93" spans="1:6">
      <c r="B93" s="2155"/>
      <c r="C93" s="2155"/>
      <c r="D93" s="2155"/>
    </row>
  </sheetData>
  <customSheetViews>
    <customSheetView guid="{F6392C4D-F9C9-4810-99F3-5E9C4173374C}">
      <selection activeCell="B6" sqref="B6"/>
      <pageMargins left="0.7" right="0.7" top="0.75" bottom="0.75" header="0.3" footer="0.3"/>
      <pageSetup paperSize="9" scale="92" orientation="portrait" r:id="rId1"/>
    </customSheetView>
    <customSheetView guid="{18D6EDF0-54A9-4EB0-BB33-2F9390124079}">
      <selection activeCell="B6" sqref="B6"/>
      <pageMargins left="0.7" right="0.7" top="0.75" bottom="0.75" header="0.3" footer="0.3"/>
      <pageSetup paperSize="9" scale="92" orientation="portrait" r:id="rId2"/>
    </customSheetView>
  </customSheetViews>
  <mergeCells count="17">
    <mergeCell ref="B93:D93"/>
    <mergeCell ref="A80:D80"/>
    <mergeCell ref="A81:D81"/>
    <mergeCell ref="A78:D78"/>
    <mergeCell ref="A79:D79"/>
    <mergeCell ref="A76:D76"/>
    <mergeCell ref="B92:D92"/>
    <mergeCell ref="A82:D82"/>
    <mergeCell ref="A83:D83"/>
    <mergeCell ref="A84:D84"/>
    <mergeCell ref="A85:D85"/>
    <mergeCell ref="A86:D86"/>
    <mergeCell ref="A87:D87"/>
    <mergeCell ref="A88:D88"/>
    <mergeCell ref="A89:D89"/>
    <mergeCell ref="A90:D90"/>
    <mergeCell ref="A91:D91"/>
  </mergeCells>
  <phoneticPr fontId="27" type="noConversion"/>
  <hyperlinks>
    <hyperlink ref="A88" r:id="rId3"/>
    <hyperlink ref="B35" location="Болид!A1" display="Системы безопасности Bolid"/>
    <hyperlink ref="B36" location="'Беспроводное оборудование'!A1" display="Беспроводное оборудование"/>
    <hyperlink ref="B37" location="'Датчики охранной сигн'!A1" display="Датчики охранной сигнализации (внутр.)"/>
    <hyperlink ref="B38" location="Периметр!A1" display="Оборудование для охраны периметра"/>
    <hyperlink ref="B39" location="'Датчики пож сигн'!A1" display="Датчики пожарной сигнализации"/>
    <hyperlink ref="B40" location="Оповещение!A1" display="Оповещение"/>
    <hyperlink ref="B41" location="Кабель!A1" display="Кабельная продукция и расходные материалы"/>
    <hyperlink ref="B42" location="'Источники питания'!A1" display="Источники питания"/>
    <hyperlink ref="B46" location="СКУД!A1" display="СКУД"/>
    <hyperlink ref="B48" location="'VIZIT (2)'!R1C1" display=" Vizit"/>
    <hyperlink ref="B51" location="'WAYCOM и др.'!A1" display="WAYCOM и др."/>
    <hyperlink ref="B52" location="BPT!A1" display="BPT"/>
    <hyperlink ref="B53" location="COMMAX!A1" display="COMMAX"/>
    <hyperlink ref="B56" location="STELBERRY!A1" display="STELBERRY"/>
    <hyperlink ref="B57" location="Замки!A1" display="Замки электромеханические, электромагнитные, защелки"/>
    <hyperlink ref="B58" location="'Доводчики '!A1" display="Дверные доводчики"/>
    <hyperlink ref="B59" location="Турникеты!A1" display="Турникеты, Калитки"/>
    <hyperlink ref="B63" location="'Автоматика CAME'!A1" display="Приводы, шлагбаумы, аксессуары САМЕ"/>
    <hyperlink ref="B67" location="NICE!A1" display="Приводы, шлагбаумы, аксессуары NICE"/>
    <hyperlink ref="B69" location="DOORHAN!R1C1" display="Приводы, шлагбаумы, аксессуары DOORHAN"/>
    <hyperlink ref="B50" location="'IP домофоны DAHUA'!A1" display=" IP ДОМОФОНЫ DAHUA"/>
    <hyperlink ref="B54" location="ACTIVISION!A1" display="ACTIVISION"/>
    <hyperlink ref="B65" location="'Комплектующие для ворот CAME'!A1" display="Комплектующие для ворот CAME"/>
    <hyperlink ref="B62" location="'АВТОМАТИКА SKYROS'!A1" display="АВТОМАТИКА SKYROS"/>
    <hyperlink ref="B55" location="'FALCON EYE'!R1C1" display="FALCON EYE"/>
    <hyperlink ref="B11" location="'Карта Лицензий'!A1" display="Цифровая система безопасности VideoNet"/>
    <hyperlink ref="B13" location="'VideoNet® 9.1  Business'!A1" display="Системы бизнес-класса VideoNet-Business (До 4-х серверов ,до 256 камер, до 20 контроллеров СКУД, до 20 приборов ОПС)"/>
    <hyperlink ref="B12" location="'VideoNet® 9.1  Light'!A1" display="Системы эконом-класса  VideoNet-Light (Односерверная, до 32 камер, до 10 контроллеров СКУД, до 10 приборов ОПС)"/>
    <hyperlink ref="B14" location="'VideoNet® 9.1 Pro '!A1" display="Системы профессионального уровня VideoNet-Pro (Без ограничений)"/>
    <hyperlink ref="B16" location="Видеостанции!A1" display="Видеостанции VideoNet"/>
    <hyperlink ref="B17" location="'Комплекты Распознавания Номеров'!A1" display="Лицензии на распознавание номеров автомобилей на базе системы эконом-класса  VideoNet-Light"/>
    <hyperlink ref="B24" location="Hikvision!A1" display="Оборудование для систем видеонаблюдения Hikvision"/>
    <hyperlink ref="B21" location="EZ!A1" display="Оборудование для систем видеонаблюдения EZ"/>
    <hyperlink ref="B25" location="Beward!R1C1" display="Оборудование для систем видеонаблюдения Beward"/>
    <hyperlink ref="B32" location="ЧЕКТВ!R1C1" display="Оборудование событийного видеоконтроля ЧЕКТВ"/>
    <hyperlink ref="B15" location="DIAGNOTEX!A1" display="СИСТЕМА МОНИТОРИНГА И ДИАГНОСТИКИ DIAGNOTEX"/>
    <hyperlink ref="B31" location="TFortis!A1" display="Оборудование для систем видеонаблюдения Tfortis"/>
    <hyperlink ref="B49" location="CTV!C1" display="ВЫЗЫВНЫЕ ПАНЕЛИ"/>
    <hyperlink ref="B26" location="RVi!A1" display="Оборудование для систем видеонаблюдения Rvi"/>
    <hyperlink ref="B29" location="'Кабель для СОТ и ЛВС'!A1" display="Кабель для СОТ и ЛВС"/>
    <hyperlink ref="B23" location="Dahua!A1" display="Оборудование для систем видеонаблюдения Dahua"/>
    <hyperlink ref="B64" location="'CAME COMBO Classico'!R1C1" display="CAME COMBO Classico"/>
    <hyperlink ref="B27" location="'БП Давикон'!A1" display="Источники вторичного питания Давикон"/>
    <hyperlink ref="B19" location="'HiWatch - серия VALUE'!R1C1" display="Оборудование для систем видеонаблюдения HiWatch - серия VALUE"/>
    <hyperlink ref="B20" location="'HiWatch - серия PRO'!R1C1" display="Оборудование для систем видеонаблюдения HiWatch - серия PRO"/>
    <hyperlink ref="B30" location="ТАХИОН!A1" display="ТАХИОН (термокожухи, термошкафы, видеокамеры, прожекторы)"/>
    <hyperlink ref="B34" location="AJAX!R1C1" display="AJAX"/>
    <hyperlink ref="B22" location="REDLINE!A1" display="Оборудование для систем видеонаблюдения REDLINE"/>
    <hyperlink ref="B28" location="'ИБП БАСТИОН'!A1" display="Источники питания БАСТИОН"/>
    <hyperlink ref="B60" location="'Турникеты CAME'!Область_печати" display="Турникеты CAME"/>
    <hyperlink ref="B66" location="'BFT и O&amp;O'!A1" display="BFT приводы, шлагбаумы, аксессуары"/>
    <hyperlink ref="B44" location="VideoNet_QUEST!R1C1" display="VideoNet-QUEST"/>
    <hyperlink ref="B45" location="'СКУД PERCo'!R1C1" display="СКУД PERCo"/>
    <hyperlink ref="B68" location="'FAAC комплекты'!A1" display="FAAC комплекты"/>
  </hyperlinks>
  <pageMargins left="0.7" right="0.7" top="0.75" bottom="0.75" header="0.3" footer="0.3"/>
  <pageSetup paperSize="9" scale="92" orientation="portrait" r:id="rId4"/>
  <drawing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Q57"/>
  <sheetViews>
    <sheetView workbookViewId="0"/>
  </sheetViews>
  <sheetFormatPr defaultRowHeight="12.75"/>
  <cols>
    <col min="1" max="4" width="9.140625" style="757"/>
    <col min="5" max="5" width="10.42578125" style="757" customWidth="1"/>
    <col min="6" max="16" width="9.140625" style="757"/>
    <col min="17" max="17" width="7.85546875" style="757" customWidth="1"/>
    <col min="18" max="16384" width="9.140625" style="757"/>
  </cols>
  <sheetData>
    <row r="1" spans="1:17" ht="75" customHeight="1"/>
    <row r="2" spans="1:17">
      <c r="A2" s="2173" t="s">
        <v>4449</v>
      </c>
      <c r="B2" s="2174"/>
      <c r="C2" s="2174"/>
      <c r="D2" s="2174"/>
      <c r="E2" s="2174"/>
      <c r="F2" s="2174"/>
      <c r="G2" s="2174"/>
      <c r="H2" s="2174"/>
      <c r="I2" s="2174"/>
      <c r="J2" s="2174"/>
      <c r="K2" s="2174"/>
      <c r="L2" s="2174"/>
      <c r="M2" s="2174"/>
      <c r="N2" s="2174"/>
      <c r="O2" s="2175"/>
      <c r="P2" s="2175"/>
      <c r="Q2" s="2175"/>
    </row>
    <row r="3" spans="1:17" ht="45" customHeight="1">
      <c r="A3" s="2173"/>
      <c r="B3" s="2174"/>
      <c r="C3" s="2174"/>
      <c r="D3" s="2174"/>
      <c r="E3" s="2174"/>
      <c r="F3" s="2174"/>
      <c r="G3" s="2174"/>
      <c r="H3" s="2174"/>
      <c r="I3" s="2174"/>
      <c r="J3" s="2174"/>
      <c r="K3" s="2174"/>
      <c r="L3" s="2174"/>
      <c r="M3" s="2174"/>
      <c r="N3" s="2174"/>
      <c r="O3" s="2175"/>
      <c r="P3" s="2175"/>
      <c r="Q3" s="2175"/>
    </row>
    <row r="4" spans="1:17" ht="25.5" customHeight="1">
      <c r="A4" s="2173" t="s">
        <v>12768</v>
      </c>
      <c r="B4" s="2175"/>
      <c r="C4" s="2175"/>
      <c r="D4" s="2175"/>
      <c r="E4" s="2175"/>
      <c r="F4" s="2175"/>
      <c r="G4" s="2175"/>
      <c r="H4" s="2175"/>
      <c r="I4" s="2175"/>
      <c r="J4" s="2175"/>
      <c r="K4" s="2175"/>
      <c r="L4" s="2175"/>
      <c r="M4" s="2175"/>
      <c r="N4" s="2175"/>
      <c r="O4" s="2175"/>
      <c r="P4" s="2175"/>
      <c r="Q4" s="2175"/>
    </row>
    <row r="5" spans="1:17">
      <c r="A5" s="2176" t="s">
        <v>4450</v>
      </c>
      <c r="B5" s="2177"/>
      <c r="C5" s="2177"/>
      <c r="D5" s="2177"/>
      <c r="E5" s="2177"/>
      <c r="F5" s="2177"/>
      <c r="G5" s="2177"/>
      <c r="H5" s="2177"/>
      <c r="I5" s="2177"/>
      <c r="J5" s="2177"/>
      <c r="K5" s="2177"/>
      <c r="L5" s="2177"/>
      <c r="M5" s="2177"/>
      <c r="N5" s="2177"/>
      <c r="O5" s="2175"/>
      <c r="P5" s="2175"/>
      <c r="Q5" s="2175"/>
    </row>
    <row r="6" spans="1:17">
      <c r="A6" s="2178"/>
      <c r="B6" s="2177"/>
      <c r="C6" s="2177"/>
      <c r="D6" s="2177"/>
      <c r="E6" s="2177"/>
      <c r="F6" s="2177"/>
      <c r="G6" s="2177"/>
      <c r="H6" s="2177"/>
      <c r="I6" s="2177"/>
      <c r="J6" s="2177"/>
      <c r="K6" s="2177"/>
      <c r="L6" s="2177"/>
      <c r="M6" s="2177"/>
      <c r="N6" s="2177"/>
      <c r="O6" s="2175"/>
      <c r="P6" s="2175"/>
      <c r="Q6" s="2175"/>
    </row>
    <row r="7" spans="1:17">
      <c r="A7" s="2178"/>
      <c r="B7" s="2177"/>
      <c r="C7" s="2177"/>
      <c r="D7" s="2177"/>
      <c r="E7" s="2177"/>
      <c r="F7" s="2177"/>
      <c r="G7" s="2177"/>
      <c r="H7" s="2177"/>
      <c r="I7" s="2177"/>
      <c r="J7" s="2177"/>
      <c r="K7" s="2177"/>
      <c r="L7" s="2177"/>
      <c r="M7" s="2177"/>
      <c r="N7" s="2177"/>
      <c r="O7" s="2175"/>
      <c r="P7" s="2175"/>
      <c r="Q7" s="2175"/>
    </row>
    <row r="8" spans="1:17" ht="15.75">
      <c r="A8" s="2179"/>
      <c r="B8" s="2179"/>
      <c r="C8" s="2179"/>
      <c r="D8" s="2179"/>
      <c r="E8" s="2179"/>
      <c r="F8" s="2180" t="s">
        <v>4451</v>
      </c>
      <c r="G8" s="2180"/>
      <c r="H8" s="2180"/>
      <c r="I8" s="2180" t="s">
        <v>4452</v>
      </c>
      <c r="J8" s="2180"/>
      <c r="K8" s="2180"/>
      <c r="L8" s="2180" t="s">
        <v>4453</v>
      </c>
      <c r="M8" s="2180"/>
      <c r="N8" s="2180"/>
      <c r="O8" s="2180" t="s">
        <v>7064</v>
      </c>
      <c r="P8" s="2180"/>
      <c r="Q8" s="2180"/>
    </row>
    <row r="9" spans="1:17">
      <c r="A9" s="2168" t="s">
        <v>4454</v>
      </c>
      <c r="B9" s="2169"/>
      <c r="C9" s="2169"/>
      <c r="D9" s="2169"/>
      <c r="E9" s="2170"/>
      <c r="F9" s="2171">
        <v>1</v>
      </c>
      <c r="G9" s="2172"/>
      <c r="H9" s="2172"/>
      <c r="I9" s="2171" t="s">
        <v>12770</v>
      </c>
      <c r="J9" s="2172"/>
      <c r="K9" s="2172"/>
      <c r="L9" s="2171" t="s">
        <v>7065</v>
      </c>
      <c r="M9" s="2172"/>
      <c r="N9" s="2172"/>
      <c r="O9" s="2161" t="s">
        <v>12780</v>
      </c>
      <c r="P9" s="2161"/>
      <c r="Q9" s="2161"/>
    </row>
    <row r="10" spans="1:17">
      <c r="A10" s="2168" t="s">
        <v>4455</v>
      </c>
      <c r="B10" s="2169"/>
      <c r="C10" s="2169"/>
      <c r="D10" s="2169"/>
      <c r="E10" s="2170"/>
      <c r="F10" s="2171" t="s">
        <v>12778</v>
      </c>
      <c r="G10" s="2172"/>
      <c r="H10" s="2172"/>
      <c r="I10" s="2171" t="s">
        <v>12769</v>
      </c>
      <c r="J10" s="2172"/>
      <c r="K10" s="2172"/>
      <c r="L10" s="2171" t="s">
        <v>7065</v>
      </c>
      <c r="M10" s="2172"/>
      <c r="N10" s="2172"/>
      <c r="O10" s="2161" t="s">
        <v>12780</v>
      </c>
      <c r="P10" s="2161"/>
      <c r="Q10" s="2161"/>
    </row>
    <row r="11" spans="1:17">
      <c r="A11" s="2160" t="s">
        <v>4456</v>
      </c>
      <c r="B11" s="2160"/>
      <c r="C11" s="2160"/>
      <c r="D11" s="2160"/>
      <c r="E11" s="2160"/>
      <c r="F11" s="2161" t="s">
        <v>4457</v>
      </c>
      <c r="G11" s="2161"/>
      <c r="H11" s="2161"/>
      <c r="I11" s="2161" t="s">
        <v>4458</v>
      </c>
      <c r="J11" s="2161"/>
      <c r="K11" s="2161"/>
      <c r="L11" s="2161" t="s">
        <v>12780</v>
      </c>
      <c r="M11" s="2161"/>
      <c r="N11" s="2161"/>
      <c r="O11" s="2161" t="s">
        <v>12780</v>
      </c>
      <c r="P11" s="2161"/>
      <c r="Q11" s="2161"/>
    </row>
    <row r="12" spans="1:17">
      <c r="A12" s="2160" t="s">
        <v>4459</v>
      </c>
      <c r="B12" s="2160"/>
      <c r="C12" s="2160"/>
      <c r="D12" s="2160"/>
      <c r="E12" s="2160"/>
      <c r="F12" s="2161" t="s">
        <v>4460</v>
      </c>
      <c r="G12" s="2161"/>
      <c r="H12" s="2161"/>
      <c r="I12" s="2161" t="s">
        <v>4461</v>
      </c>
      <c r="J12" s="2161"/>
      <c r="K12" s="2161"/>
      <c r="L12" s="2161" t="s">
        <v>12780</v>
      </c>
      <c r="M12" s="2161"/>
      <c r="N12" s="2161"/>
      <c r="O12" s="2161" t="s">
        <v>12780</v>
      </c>
      <c r="P12" s="2161"/>
      <c r="Q12" s="2161"/>
    </row>
    <row r="13" spans="1:17">
      <c r="A13" s="2160" t="s">
        <v>4462</v>
      </c>
      <c r="B13" s="2167"/>
      <c r="C13" s="2160"/>
      <c r="D13" s="2160"/>
      <c r="E13" s="2160"/>
      <c r="F13" s="2161" t="s">
        <v>4460</v>
      </c>
      <c r="G13" s="2161"/>
      <c r="H13" s="2161"/>
      <c r="I13" s="2161" t="s">
        <v>4461</v>
      </c>
      <c r="J13" s="2161"/>
      <c r="K13" s="2161"/>
      <c r="L13" s="2161" t="s">
        <v>12780</v>
      </c>
      <c r="M13" s="2161"/>
      <c r="N13" s="2161"/>
      <c r="O13" s="2161" t="s">
        <v>12780</v>
      </c>
      <c r="P13" s="2161"/>
      <c r="Q13" s="2161"/>
    </row>
    <row r="14" spans="1:17">
      <c r="A14" s="2160" t="s">
        <v>12779</v>
      </c>
      <c r="B14" s="2160"/>
      <c r="C14" s="2160"/>
      <c r="D14" s="2160"/>
      <c r="E14" s="2160"/>
      <c r="F14" s="2161">
        <v>0</v>
      </c>
      <c r="G14" s="2161"/>
      <c r="H14" s="2161"/>
      <c r="I14" s="2161">
        <v>0</v>
      </c>
      <c r="J14" s="2161"/>
      <c r="K14" s="2161"/>
      <c r="L14" s="2161" t="s">
        <v>12780</v>
      </c>
      <c r="M14" s="2161"/>
      <c r="N14" s="2161"/>
      <c r="O14" s="2161" t="s">
        <v>12780</v>
      </c>
      <c r="P14" s="2161"/>
      <c r="Q14" s="2161"/>
    </row>
    <row r="15" spans="1:17">
      <c r="A15" s="2160" t="s">
        <v>4463</v>
      </c>
      <c r="B15" s="2160"/>
      <c r="C15" s="2160"/>
      <c r="D15" s="2160"/>
      <c r="E15" s="2160"/>
      <c r="F15" s="2164" t="s">
        <v>12771</v>
      </c>
      <c r="G15" s="2165"/>
      <c r="H15" s="2166"/>
      <c r="I15" s="2164" t="s">
        <v>12771</v>
      </c>
      <c r="J15" s="2165"/>
      <c r="K15" s="2166"/>
      <c r="L15" s="2164" t="s">
        <v>12771</v>
      </c>
      <c r="M15" s="2165"/>
      <c r="N15" s="2166"/>
      <c r="O15" s="2164" t="s">
        <v>12771</v>
      </c>
      <c r="P15" s="2165"/>
      <c r="Q15" s="2166"/>
    </row>
    <row r="16" spans="1:17">
      <c r="A16" s="2160" t="s">
        <v>4465</v>
      </c>
      <c r="B16" s="2160"/>
      <c r="C16" s="2160"/>
      <c r="D16" s="2160"/>
      <c r="E16" s="2160"/>
      <c r="F16" s="2161" t="s">
        <v>4464</v>
      </c>
      <c r="G16" s="2161"/>
      <c r="H16" s="2161"/>
      <c r="I16" s="2162" t="s">
        <v>12772</v>
      </c>
      <c r="J16" s="2162"/>
      <c r="K16" s="2162"/>
      <c r="L16" s="2164" t="s">
        <v>12771</v>
      </c>
      <c r="M16" s="2165"/>
      <c r="N16" s="2166"/>
      <c r="O16" s="2164" t="s">
        <v>12771</v>
      </c>
      <c r="P16" s="2165"/>
      <c r="Q16" s="2166"/>
    </row>
    <row r="17" spans="1:17">
      <c r="A17" s="2160" t="s">
        <v>4466</v>
      </c>
      <c r="B17" s="2160"/>
      <c r="C17" s="2160"/>
      <c r="D17" s="2160"/>
      <c r="E17" s="2160"/>
      <c r="F17" s="2161" t="s">
        <v>4464</v>
      </c>
      <c r="G17" s="2161"/>
      <c r="H17" s="2161"/>
      <c r="I17" s="2161" t="s">
        <v>4464</v>
      </c>
      <c r="J17" s="2161"/>
      <c r="K17" s="2161"/>
      <c r="L17" s="2164" t="s">
        <v>12771</v>
      </c>
      <c r="M17" s="2165"/>
      <c r="N17" s="2166"/>
      <c r="O17" s="2164" t="s">
        <v>12771</v>
      </c>
      <c r="P17" s="2165"/>
      <c r="Q17" s="2166"/>
    </row>
    <row r="18" spans="1:17">
      <c r="A18" s="2160" t="s">
        <v>6240</v>
      </c>
      <c r="B18" s="2160"/>
      <c r="C18" s="2160"/>
      <c r="D18" s="2160"/>
      <c r="E18" s="2160"/>
      <c r="F18" s="2162" t="s">
        <v>12772</v>
      </c>
      <c r="G18" s="2162"/>
      <c r="H18" s="2162"/>
      <c r="I18" s="2162" t="s">
        <v>12772</v>
      </c>
      <c r="J18" s="2162"/>
      <c r="K18" s="2162"/>
      <c r="L18" s="2162" t="s">
        <v>12772</v>
      </c>
      <c r="M18" s="2162"/>
      <c r="N18" s="2162"/>
      <c r="O18" s="2162" t="s">
        <v>12772</v>
      </c>
      <c r="P18" s="2162"/>
      <c r="Q18" s="2162"/>
    </row>
    <row r="19" spans="1:17">
      <c r="A19" s="2160" t="s">
        <v>6241</v>
      </c>
      <c r="B19" s="2160"/>
      <c r="C19" s="2160"/>
      <c r="D19" s="2160"/>
      <c r="E19" s="2160"/>
      <c r="F19" s="2161" t="s">
        <v>4464</v>
      </c>
      <c r="G19" s="2161"/>
      <c r="H19" s="2161"/>
      <c r="I19" s="2162" t="s">
        <v>12772</v>
      </c>
      <c r="J19" s="2162"/>
      <c r="K19" s="2162"/>
      <c r="L19" s="2162" t="s">
        <v>12772</v>
      </c>
      <c r="M19" s="2162"/>
      <c r="N19" s="2162"/>
      <c r="O19" s="2162" t="s">
        <v>12772</v>
      </c>
      <c r="P19" s="2162"/>
      <c r="Q19" s="2162"/>
    </row>
    <row r="20" spans="1:17">
      <c r="A20" s="2160" t="s">
        <v>6242</v>
      </c>
      <c r="B20" s="2160"/>
      <c r="C20" s="2160"/>
      <c r="D20" s="2160"/>
      <c r="E20" s="2160"/>
      <c r="F20" s="2161" t="s">
        <v>4464</v>
      </c>
      <c r="G20" s="2161"/>
      <c r="H20" s="2161"/>
      <c r="I20" s="2162" t="s">
        <v>12772</v>
      </c>
      <c r="J20" s="2162"/>
      <c r="K20" s="2162"/>
      <c r="L20" s="2162" t="s">
        <v>12772</v>
      </c>
      <c r="M20" s="2162"/>
      <c r="N20" s="2162"/>
      <c r="O20" s="2162" t="s">
        <v>12772</v>
      </c>
      <c r="P20" s="2162"/>
      <c r="Q20" s="2162"/>
    </row>
    <row r="21" spans="1:17">
      <c r="A21" s="2160" t="s">
        <v>7066</v>
      </c>
      <c r="B21" s="2160"/>
      <c r="C21" s="2160"/>
      <c r="D21" s="2160"/>
      <c r="E21" s="2160"/>
      <c r="F21" s="2161" t="s">
        <v>4464</v>
      </c>
      <c r="G21" s="2161"/>
      <c r="H21" s="2161"/>
      <c r="I21" s="2162" t="s">
        <v>12772</v>
      </c>
      <c r="J21" s="2162"/>
      <c r="K21" s="2162"/>
      <c r="L21" s="2162" t="s">
        <v>12772</v>
      </c>
      <c r="M21" s="2162"/>
      <c r="N21" s="2162"/>
      <c r="O21" s="2162" t="s">
        <v>12772</v>
      </c>
      <c r="P21" s="2162"/>
      <c r="Q21" s="2162"/>
    </row>
    <row r="22" spans="1:17">
      <c r="A22" s="2160" t="s">
        <v>12773</v>
      </c>
      <c r="B22" s="2160"/>
      <c r="C22" s="2160"/>
      <c r="D22" s="2160"/>
      <c r="E22" s="2160"/>
      <c r="F22" s="2163" t="s">
        <v>12774</v>
      </c>
      <c r="G22" s="2163"/>
      <c r="H22" s="2163"/>
      <c r="I22" s="2163" t="s">
        <v>12774</v>
      </c>
      <c r="J22" s="2163"/>
      <c r="K22" s="2163"/>
      <c r="L22" s="2163" t="s">
        <v>12775</v>
      </c>
      <c r="M22" s="2163"/>
      <c r="N22" s="2163"/>
      <c r="O22" s="2163" t="s">
        <v>12776</v>
      </c>
      <c r="P22" s="2163"/>
      <c r="Q22" s="2163"/>
    </row>
    <row r="23" spans="1:17">
      <c r="A23" s="2160" t="s">
        <v>12777</v>
      </c>
      <c r="B23" s="2160"/>
      <c r="C23" s="2160"/>
      <c r="D23" s="2160"/>
      <c r="E23" s="2160"/>
      <c r="F23" s="2161" t="s">
        <v>4464</v>
      </c>
      <c r="G23" s="2161"/>
      <c r="H23" s="2161"/>
      <c r="I23" s="2161" t="s">
        <v>4464</v>
      </c>
      <c r="J23" s="2161"/>
      <c r="K23" s="2161"/>
      <c r="L23" s="2162" t="s">
        <v>12772</v>
      </c>
      <c r="M23" s="2162"/>
      <c r="N23" s="2162"/>
      <c r="O23" s="2162" t="s">
        <v>12771</v>
      </c>
      <c r="P23" s="2162"/>
      <c r="Q23" s="2162"/>
    </row>
    <row r="25" spans="1:17" ht="12" customHeight="1">
      <c r="A25" s="2159" t="s">
        <v>7067</v>
      </c>
      <c r="B25" s="2159"/>
      <c r="C25" s="2159"/>
      <c r="D25" s="2159"/>
      <c r="E25" s="2159"/>
      <c r="F25" s="2159"/>
      <c r="G25" s="2159"/>
      <c r="H25" s="2159"/>
      <c r="I25" s="2159"/>
      <c r="J25" s="2159"/>
      <c r="K25" s="2159"/>
      <c r="L25" s="2159"/>
      <c r="M25" s="2159"/>
      <c r="N25" s="2159"/>
    </row>
    <row r="26" spans="1:17" ht="12" customHeight="1">
      <c r="A26" s="2159"/>
      <c r="B26" s="2159"/>
      <c r="C26" s="2159"/>
      <c r="D26" s="2159"/>
      <c r="E26" s="2159"/>
      <c r="F26" s="2159"/>
      <c r="G26" s="2159"/>
      <c r="H26" s="2159"/>
      <c r="I26" s="2159"/>
      <c r="J26" s="2159"/>
      <c r="K26" s="2159"/>
      <c r="L26" s="2159"/>
      <c r="M26" s="2159"/>
      <c r="N26" s="2159"/>
    </row>
    <row r="27" spans="1:17">
      <c r="A27" s="53"/>
      <c r="B27" s="53"/>
      <c r="C27" s="53"/>
      <c r="D27" s="53"/>
      <c r="E27" s="53"/>
      <c r="F27" s="53"/>
      <c r="G27" s="53"/>
      <c r="H27" s="53"/>
      <c r="I27" s="53"/>
      <c r="J27" s="53"/>
      <c r="K27" s="53"/>
      <c r="L27" s="53"/>
      <c r="M27" s="53"/>
      <c r="N27" s="53"/>
    </row>
    <row r="28" spans="1:17">
      <c r="A28" s="53"/>
      <c r="B28" s="53"/>
      <c r="C28" s="53"/>
      <c r="D28" s="53"/>
      <c r="E28" s="53"/>
      <c r="F28" s="53"/>
      <c r="G28" s="53"/>
      <c r="H28" s="53"/>
      <c r="I28" s="53"/>
      <c r="J28" s="53"/>
      <c r="K28" s="53"/>
      <c r="L28" s="53"/>
      <c r="M28" s="53"/>
      <c r="N28" s="53"/>
    </row>
    <row r="29" spans="1:17">
      <c r="A29" s="53"/>
      <c r="B29" s="53"/>
      <c r="C29" s="53"/>
      <c r="D29" s="53"/>
      <c r="E29" s="53"/>
      <c r="F29" s="53"/>
      <c r="G29" s="53"/>
      <c r="H29" s="53"/>
      <c r="I29" s="53"/>
      <c r="J29" s="53"/>
      <c r="K29" s="53"/>
      <c r="L29" s="53"/>
      <c r="M29" s="53"/>
      <c r="N29" s="53"/>
    </row>
    <row r="30" spans="1:17">
      <c r="A30" s="53"/>
      <c r="B30" s="53"/>
      <c r="C30" s="53"/>
      <c r="D30" s="53"/>
      <c r="E30" s="53"/>
      <c r="F30" s="53"/>
      <c r="G30" s="53"/>
      <c r="H30" s="53"/>
      <c r="I30" s="53"/>
      <c r="J30" s="53"/>
      <c r="K30" s="53"/>
      <c r="L30" s="53"/>
      <c r="M30" s="53"/>
      <c r="N30" s="53"/>
    </row>
    <row r="31" spans="1:17">
      <c r="A31" s="53"/>
      <c r="B31" s="53"/>
      <c r="C31" s="53"/>
      <c r="D31" s="53"/>
      <c r="E31" s="53"/>
      <c r="F31" s="53"/>
      <c r="G31" s="53"/>
      <c r="H31" s="53"/>
      <c r="I31" s="53"/>
      <c r="J31" s="53"/>
      <c r="K31" s="53"/>
      <c r="L31" s="53"/>
      <c r="M31" s="53"/>
      <c r="N31" s="53"/>
    </row>
    <row r="32" spans="1:17">
      <c r="A32" s="53"/>
      <c r="B32" s="53"/>
      <c r="C32" s="53"/>
      <c r="D32" s="53"/>
      <c r="E32" s="53"/>
      <c r="F32" s="53"/>
      <c r="G32" s="53"/>
      <c r="H32" s="53"/>
      <c r="I32" s="53"/>
      <c r="J32" s="53"/>
      <c r="K32" s="53"/>
      <c r="L32" s="53"/>
      <c r="M32" s="53"/>
      <c r="N32" s="53"/>
    </row>
    <row r="33" spans="1:14">
      <c r="A33" s="53"/>
      <c r="B33" s="53"/>
      <c r="C33" s="53"/>
      <c r="D33" s="53"/>
      <c r="E33" s="53"/>
      <c r="F33" s="53"/>
      <c r="G33" s="53"/>
      <c r="H33" s="53"/>
      <c r="I33" s="53"/>
      <c r="J33" s="53"/>
      <c r="K33" s="53"/>
      <c r="L33" s="53"/>
      <c r="M33" s="53"/>
      <c r="N33" s="53"/>
    </row>
    <row r="34" spans="1:14">
      <c r="A34" s="53"/>
      <c r="B34" s="53"/>
      <c r="C34" s="53"/>
      <c r="D34" s="53"/>
      <c r="E34" s="53"/>
      <c r="F34" s="53"/>
      <c r="G34" s="53"/>
      <c r="H34" s="53"/>
      <c r="I34" s="53"/>
      <c r="J34" s="53"/>
      <c r="K34" s="53"/>
      <c r="L34" s="53"/>
      <c r="M34" s="53"/>
      <c r="N34" s="53"/>
    </row>
    <row r="35" spans="1:14">
      <c r="A35" s="53"/>
      <c r="B35" s="53"/>
      <c r="C35" s="53"/>
      <c r="D35" s="53"/>
      <c r="E35" s="53"/>
      <c r="F35" s="53"/>
      <c r="G35" s="53"/>
      <c r="H35" s="53"/>
      <c r="I35" s="53"/>
      <c r="J35" s="53"/>
      <c r="K35" s="53"/>
      <c r="L35" s="53"/>
      <c r="M35" s="53"/>
      <c r="N35" s="53"/>
    </row>
    <row r="36" spans="1:14">
      <c r="A36" s="53"/>
      <c r="B36" s="53"/>
      <c r="C36" s="53"/>
      <c r="D36" s="53"/>
      <c r="E36" s="53"/>
      <c r="F36" s="53"/>
      <c r="G36" s="53"/>
      <c r="H36" s="53"/>
      <c r="I36" s="53"/>
      <c r="J36" s="53"/>
      <c r="K36" s="53"/>
      <c r="L36" s="53"/>
      <c r="M36" s="53"/>
      <c r="N36" s="53"/>
    </row>
    <row r="37" spans="1:14">
      <c r="A37" s="53"/>
      <c r="B37" s="53"/>
      <c r="C37" s="53"/>
      <c r="D37" s="53"/>
      <c r="E37" s="53"/>
      <c r="F37" s="53"/>
      <c r="G37" s="53"/>
      <c r="H37" s="53"/>
      <c r="I37" s="53"/>
      <c r="J37" s="53"/>
      <c r="K37" s="53"/>
      <c r="L37" s="53"/>
      <c r="M37" s="53"/>
      <c r="N37" s="53"/>
    </row>
    <row r="38" spans="1:14">
      <c r="A38" s="53"/>
      <c r="B38" s="53"/>
      <c r="C38" s="53"/>
      <c r="D38" s="53"/>
      <c r="E38" s="53"/>
      <c r="F38" s="53"/>
      <c r="G38" s="53"/>
      <c r="H38" s="53"/>
      <c r="I38" s="53"/>
      <c r="J38" s="53"/>
      <c r="K38" s="53"/>
      <c r="L38" s="53"/>
      <c r="M38" s="53"/>
      <c r="N38" s="53"/>
    </row>
    <row r="39" spans="1:14">
      <c r="A39" s="53"/>
      <c r="B39" s="53"/>
      <c r="C39" s="53"/>
      <c r="D39" s="53"/>
      <c r="E39" s="53"/>
      <c r="F39" s="53"/>
      <c r="G39" s="53"/>
      <c r="H39" s="53"/>
      <c r="I39" s="53"/>
      <c r="J39" s="53"/>
      <c r="K39" s="53"/>
      <c r="L39" s="53"/>
      <c r="M39" s="53"/>
      <c r="N39" s="53"/>
    </row>
    <row r="40" spans="1:14">
      <c r="A40" s="53"/>
      <c r="B40" s="53"/>
      <c r="C40" s="53"/>
      <c r="D40" s="53"/>
      <c r="E40" s="53"/>
      <c r="F40" s="53"/>
      <c r="G40" s="53"/>
      <c r="H40" s="53"/>
      <c r="I40" s="53"/>
      <c r="J40" s="53"/>
      <c r="K40" s="53"/>
      <c r="L40" s="53"/>
      <c r="M40" s="53"/>
      <c r="N40" s="53"/>
    </row>
    <row r="41" spans="1:14">
      <c r="A41" s="53"/>
      <c r="B41" s="53"/>
      <c r="C41" s="53"/>
      <c r="D41" s="53"/>
      <c r="E41" s="53"/>
      <c r="F41" s="53"/>
      <c r="G41" s="53"/>
      <c r="H41" s="53"/>
      <c r="I41" s="53"/>
      <c r="J41" s="53"/>
      <c r="K41" s="53"/>
      <c r="L41" s="53"/>
      <c r="M41" s="53"/>
      <c r="N41" s="53"/>
    </row>
    <row r="42" spans="1:14">
      <c r="A42" s="53"/>
      <c r="B42" s="53"/>
      <c r="C42" s="53"/>
      <c r="D42" s="53"/>
      <c r="E42" s="53"/>
      <c r="F42" s="53"/>
      <c r="G42" s="53"/>
      <c r="H42" s="53"/>
      <c r="I42" s="53"/>
      <c r="J42" s="53"/>
      <c r="K42" s="53"/>
      <c r="L42" s="53"/>
      <c r="M42" s="53"/>
      <c r="N42" s="53"/>
    </row>
    <row r="43" spans="1:14">
      <c r="A43" s="53"/>
      <c r="B43" s="53"/>
      <c r="C43" s="53"/>
      <c r="D43" s="53"/>
      <c r="E43" s="53"/>
      <c r="F43" s="53"/>
      <c r="G43" s="53"/>
      <c r="H43" s="53"/>
      <c r="I43" s="53"/>
      <c r="J43" s="53"/>
      <c r="K43" s="53"/>
      <c r="L43" s="53"/>
      <c r="M43" s="53"/>
      <c r="N43" s="53"/>
    </row>
    <row r="44" spans="1:14">
      <c r="A44" s="53"/>
      <c r="B44" s="53"/>
      <c r="C44" s="53"/>
      <c r="D44" s="53"/>
      <c r="E44" s="53"/>
      <c r="F44" s="53"/>
      <c r="G44" s="53"/>
      <c r="H44" s="53"/>
      <c r="I44" s="53"/>
      <c r="J44" s="53"/>
      <c r="K44" s="53"/>
      <c r="L44" s="53"/>
      <c r="M44" s="53"/>
      <c r="N44" s="53"/>
    </row>
    <row r="45" spans="1:14">
      <c r="A45" s="53"/>
      <c r="B45" s="53"/>
      <c r="C45" s="53"/>
      <c r="D45" s="53"/>
      <c r="E45" s="53"/>
      <c r="F45" s="53"/>
      <c r="G45" s="53"/>
      <c r="H45" s="53"/>
      <c r="I45" s="53"/>
      <c r="J45" s="53"/>
      <c r="K45" s="53"/>
      <c r="L45" s="53"/>
      <c r="M45" s="53"/>
      <c r="N45" s="53"/>
    </row>
    <row r="46" spans="1:14">
      <c r="A46" s="53"/>
      <c r="B46" s="53"/>
      <c r="C46" s="53"/>
      <c r="D46" s="53"/>
      <c r="E46" s="53"/>
      <c r="F46" s="53"/>
      <c r="G46" s="53"/>
      <c r="H46" s="53"/>
      <c r="I46" s="53"/>
      <c r="J46" s="53"/>
      <c r="K46" s="53"/>
      <c r="L46" s="53"/>
      <c r="M46" s="53"/>
      <c r="N46" s="53"/>
    </row>
    <row r="47" spans="1:14">
      <c r="A47" s="53"/>
      <c r="B47" s="53"/>
      <c r="C47" s="53"/>
      <c r="D47" s="53"/>
      <c r="E47" s="53"/>
      <c r="F47" s="53"/>
      <c r="G47" s="53"/>
      <c r="H47" s="53"/>
      <c r="I47" s="53"/>
      <c r="J47" s="53"/>
      <c r="K47" s="53"/>
      <c r="L47" s="53"/>
      <c r="M47" s="53"/>
      <c r="N47" s="53"/>
    </row>
    <row r="48" spans="1:14">
      <c r="A48" s="53"/>
      <c r="B48" s="53"/>
      <c r="C48" s="53"/>
      <c r="D48" s="53"/>
      <c r="E48" s="53"/>
      <c r="F48" s="53"/>
      <c r="G48" s="53"/>
      <c r="H48" s="53"/>
      <c r="I48" s="53"/>
      <c r="J48" s="53"/>
      <c r="K48" s="53"/>
      <c r="L48" s="53"/>
      <c r="M48" s="53"/>
      <c r="N48" s="53"/>
    </row>
    <row r="49" spans="1:14">
      <c r="A49" s="53"/>
      <c r="B49" s="53"/>
      <c r="C49" s="53"/>
      <c r="D49" s="53"/>
      <c r="E49" s="53"/>
      <c r="F49" s="53"/>
      <c r="G49" s="53"/>
      <c r="H49" s="53"/>
      <c r="I49" s="53"/>
      <c r="J49" s="53"/>
      <c r="K49" s="53"/>
      <c r="L49" s="53"/>
      <c r="M49" s="53"/>
      <c r="N49" s="53"/>
    </row>
    <row r="50" spans="1:14">
      <c r="A50" s="53"/>
      <c r="B50" s="53"/>
      <c r="C50" s="53"/>
      <c r="D50" s="53"/>
      <c r="E50" s="53"/>
      <c r="F50" s="53"/>
      <c r="G50" s="53"/>
      <c r="H50" s="53"/>
      <c r="I50" s="53"/>
      <c r="J50" s="53"/>
      <c r="K50" s="53"/>
      <c r="L50" s="53"/>
      <c r="M50" s="53"/>
      <c r="N50" s="53"/>
    </row>
    <row r="51" spans="1:14">
      <c r="A51" s="53"/>
      <c r="B51" s="53"/>
      <c r="C51" s="53"/>
      <c r="D51" s="53"/>
      <c r="E51" s="53"/>
      <c r="F51" s="53"/>
      <c r="G51" s="53"/>
      <c r="H51" s="53"/>
      <c r="I51" s="53"/>
      <c r="J51" s="53"/>
      <c r="K51" s="53"/>
      <c r="L51" s="53"/>
      <c r="M51" s="53"/>
      <c r="N51" s="53"/>
    </row>
    <row r="52" spans="1:14">
      <c r="A52" s="53"/>
      <c r="B52" s="53"/>
      <c r="C52" s="53"/>
      <c r="D52" s="53"/>
      <c r="E52" s="53"/>
      <c r="F52" s="53"/>
      <c r="G52" s="53"/>
      <c r="H52" s="53"/>
      <c r="I52" s="53"/>
      <c r="J52" s="53"/>
      <c r="K52" s="53"/>
      <c r="L52" s="53"/>
      <c r="M52" s="53"/>
      <c r="N52" s="53"/>
    </row>
    <row r="53" spans="1:14">
      <c r="A53" s="53"/>
      <c r="B53" s="53"/>
      <c r="C53" s="53"/>
      <c r="D53" s="53"/>
      <c r="E53" s="53"/>
      <c r="F53" s="53"/>
      <c r="G53" s="53"/>
      <c r="H53" s="53"/>
      <c r="I53" s="53"/>
      <c r="J53" s="53"/>
      <c r="K53" s="53"/>
      <c r="L53" s="53"/>
      <c r="M53" s="53"/>
      <c r="N53" s="53"/>
    </row>
    <row r="54" spans="1:14">
      <c r="A54" s="53"/>
      <c r="B54" s="53"/>
      <c r="C54" s="53"/>
      <c r="D54" s="53"/>
      <c r="E54" s="53"/>
      <c r="F54" s="53"/>
      <c r="G54" s="53"/>
      <c r="H54" s="53"/>
      <c r="I54" s="53"/>
      <c r="J54" s="53"/>
      <c r="K54" s="53"/>
      <c r="L54" s="53"/>
      <c r="M54" s="53"/>
      <c r="N54" s="53"/>
    </row>
    <row r="55" spans="1:14">
      <c r="A55" s="53"/>
      <c r="B55" s="53"/>
      <c r="C55" s="53"/>
      <c r="D55" s="53"/>
      <c r="E55" s="53"/>
      <c r="F55" s="53"/>
      <c r="G55" s="53"/>
      <c r="H55" s="53"/>
      <c r="I55" s="53"/>
      <c r="J55" s="53"/>
      <c r="K55" s="53"/>
      <c r="L55" s="53"/>
      <c r="M55" s="53"/>
      <c r="N55" s="53"/>
    </row>
    <row r="56" spans="1:14">
      <c r="A56" s="53"/>
      <c r="B56" s="53"/>
      <c r="C56" s="53"/>
      <c r="D56" s="53"/>
      <c r="E56" s="53"/>
      <c r="F56" s="53"/>
      <c r="G56" s="53"/>
      <c r="H56" s="53"/>
      <c r="I56" s="53"/>
      <c r="J56" s="53"/>
      <c r="K56" s="53"/>
      <c r="L56" s="53"/>
      <c r="M56" s="53"/>
      <c r="N56" s="53"/>
    </row>
    <row r="57" spans="1:14">
      <c r="A57" s="758"/>
      <c r="B57" s="758"/>
      <c r="C57" s="758"/>
    </row>
  </sheetData>
  <mergeCells count="85">
    <mergeCell ref="A2:Q3"/>
    <mergeCell ref="A4:Q4"/>
    <mergeCell ref="A5:Q7"/>
    <mergeCell ref="A8:E8"/>
    <mergeCell ref="F8:H8"/>
    <mergeCell ref="I8:K8"/>
    <mergeCell ref="L8:N8"/>
    <mergeCell ref="O8:Q8"/>
    <mergeCell ref="A10:E10"/>
    <mergeCell ref="F10:H10"/>
    <mergeCell ref="I10:K10"/>
    <mergeCell ref="L10:N10"/>
    <mergeCell ref="O10:Q10"/>
    <mergeCell ref="A9:E9"/>
    <mergeCell ref="F9:H9"/>
    <mergeCell ref="I9:K9"/>
    <mergeCell ref="L9:N9"/>
    <mergeCell ref="O9:Q9"/>
    <mergeCell ref="A12:E12"/>
    <mergeCell ref="F12:H12"/>
    <mergeCell ref="I12:K12"/>
    <mergeCell ref="L12:N12"/>
    <mergeCell ref="O12:Q12"/>
    <mergeCell ref="A11:E11"/>
    <mergeCell ref="F11:H11"/>
    <mergeCell ref="I11:K11"/>
    <mergeCell ref="L11:N11"/>
    <mergeCell ref="O11:Q11"/>
    <mergeCell ref="A14:E14"/>
    <mergeCell ref="F14:H14"/>
    <mergeCell ref="I14:K14"/>
    <mergeCell ref="L14:N14"/>
    <mergeCell ref="O14:Q14"/>
    <mergeCell ref="A13:E13"/>
    <mergeCell ref="F13:H13"/>
    <mergeCell ref="I13:K13"/>
    <mergeCell ref="L13:N13"/>
    <mergeCell ref="O13:Q13"/>
    <mergeCell ref="A16:E16"/>
    <mergeCell ref="F16:H16"/>
    <mergeCell ref="I16:K16"/>
    <mergeCell ref="L16:N16"/>
    <mergeCell ref="O16:Q16"/>
    <mergeCell ref="A15:E15"/>
    <mergeCell ref="F15:H15"/>
    <mergeCell ref="I15:K15"/>
    <mergeCell ref="L15:N15"/>
    <mergeCell ref="O15:Q15"/>
    <mergeCell ref="A18:E18"/>
    <mergeCell ref="F18:H18"/>
    <mergeCell ref="I18:K18"/>
    <mergeCell ref="L18:N18"/>
    <mergeCell ref="O18:Q18"/>
    <mergeCell ref="A17:E17"/>
    <mergeCell ref="F17:H17"/>
    <mergeCell ref="I17:K17"/>
    <mergeCell ref="L17:N17"/>
    <mergeCell ref="O17:Q17"/>
    <mergeCell ref="A20:E20"/>
    <mergeCell ref="F20:H20"/>
    <mergeCell ref="I20:K20"/>
    <mergeCell ref="L20:N20"/>
    <mergeCell ref="O20:Q20"/>
    <mergeCell ref="A19:E19"/>
    <mergeCell ref="F19:H19"/>
    <mergeCell ref="I19:K19"/>
    <mergeCell ref="L19:N19"/>
    <mergeCell ref="O19:Q19"/>
    <mergeCell ref="O23:Q23"/>
    <mergeCell ref="A25:N25"/>
    <mergeCell ref="A21:E21"/>
    <mergeCell ref="F21:H21"/>
    <mergeCell ref="I21:K21"/>
    <mergeCell ref="L21:N21"/>
    <mergeCell ref="O21:Q21"/>
    <mergeCell ref="A22:E22"/>
    <mergeCell ref="F22:H22"/>
    <mergeCell ref="I22:K22"/>
    <mergeCell ref="L22:N22"/>
    <mergeCell ref="O22:Q22"/>
    <mergeCell ref="A26:N26"/>
    <mergeCell ref="A23:E23"/>
    <mergeCell ref="F23:H23"/>
    <mergeCell ref="I23:K23"/>
    <mergeCell ref="L23:N23"/>
  </mergeCells>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249977111117893"/>
    <pageSetUpPr fitToPage="1"/>
  </sheetPr>
  <dimension ref="A1:C48"/>
  <sheetViews>
    <sheetView zoomScale="130" zoomScaleNormal="130" zoomScaleSheetLayoutView="115" workbookViewId="0"/>
  </sheetViews>
  <sheetFormatPr defaultRowHeight="12.75"/>
  <cols>
    <col min="1" max="1" width="18.7109375" style="285" customWidth="1"/>
    <col min="2" max="2" width="57.85546875" style="286" customWidth="1"/>
    <col min="3" max="3" width="16.85546875" style="286" customWidth="1"/>
    <col min="4" max="16384" width="9.140625" style="162"/>
  </cols>
  <sheetData>
    <row r="1" spans="1:3" ht="12" customHeight="1"/>
    <row r="2" spans="1:3" ht="12" customHeight="1"/>
    <row r="3" spans="1:3" ht="12" customHeight="1"/>
    <row r="4" spans="1:3" ht="13.5" customHeight="1"/>
    <row r="5" spans="1:3" ht="22.5" customHeight="1">
      <c r="A5" s="2181" t="s">
        <v>3013</v>
      </c>
      <c r="B5" s="2182"/>
      <c r="C5" s="2182"/>
    </row>
    <row r="6" spans="1:3" ht="24" customHeight="1">
      <c r="A6" s="2195" t="s">
        <v>4467</v>
      </c>
      <c r="B6" s="2196"/>
      <c r="C6" s="2196"/>
    </row>
    <row r="7" spans="1:3" ht="63" customHeight="1">
      <c r="A7" s="2197"/>
      <c r="B7" s="2197"/>
      <c r="C7" s="2197"/>
    </row>
    <row r="8" spans="1:3" ht="39.950000000000003" customHeight="1">
      <c r="A8" s="874" t="s">
        <v>1334</v>
      </c>
      <c r="B8" s="874" t="s">
        <v>1335</v>
      </c>
      <c r="C8" s="874" t="s">
        <v>1053</v>
      </c>
    </row>
    <row r="9" spans="1:3" ht="35.25" customHeight="1">
      <c r="A9" s="2198" t="s">
        <v>4468</v>
      </c>
      <c r="B9" s="2199"/>
      <c r="C9" s="2199"/>
    </row>
    <row r="10" spans="1:3" ht="20.100000000000001" customHeight="1">
      <c r="A10" s="2204" t="s">
        <v>1844</v>
      </c>
      <c r="B10" s="2205"/>
      <c r="C10" s="2206"/>
    </row>
    <row r="11" spans="1:3" ht="188.25" customHeight="1">
      <c r="A11" s="856" t="s">
        <v>1836</v>
      </c>
      <c r="B11" s="873" t="s">
        <v>5909</v>
      </c>
      <c r="C11" s="847">
        <v>6500</v>
      </c>
    </row>
    <row r="12" spans="1:3" ht="141" customHeight="1">
      <c r="A12" s="854" t="s">
        <v>1837</v>
      </c>
      <c r="B12" s="872" t="s">
        <v>4469</v>
      </c>
      <c r="C12" s="847">
        <v>6500</v>
      </c>
    </row>
    <row r="13" spans="1:3" ht="168.75">
      <c r="A13" s="862" t="s">
        <v>4470</v>
      </c>
      <c r="B13" s="870" t="s">
        <v>4471</v>
      </c>
      <c r="C13" s="860">
        <v>6500</v>
      </c>
    </row>
    <row r="14" spans="1:3" ht="95.25" customHeight="1">
      <c r="A14" s="871" t="s">
        <v>4472</v>
      </c>
      <c r="B14" s="870" t="s">
        <v>4473</v>
      </c>
      <c r="C14" s="860">
        <v>6500</v>
      </c>
    </row>
    <row r="15" spans="1:3" ht="162.75" customHeight="1">
      <c r="A15" s="865" t="s">
        <v>4474</v>
      </c>
      <c r="B15" s="864" t="s">
        <v>4475</v>
      </c>
      <c r="C15" s="863">
        <v>6500</v>
      </c>
    </row>
    <row r="16" spans="1:3" ht="71.25" customHeight="1">
      <c r="A16" s="865" t="s">
        <v>4476</v>
      </c>
      <c r="B16" s="869" t="s">
        <v>4477</v>
      </c>
      <c r="C16" s="863">
        <v>6500</v>
      </c>
    </row>
    <row r="17" spans="1:3" ht="20.100000000000001" customHeight="1">
      <c r="A17" s="2207" t="s">
        <v>1838</v>
      </c>
      <c r="B17" s="2208"/>
      <c r="C17" s="2208"/>
    </row>
    <row r="18" spans="1:3" ht="22.5">
      <c r="A18" s="868" t="s">
        <v>1839</v>
      </c>
      <c r="B18" s="867" t="s">
        <v>1840</v>
      </c>
      <c r="C18" s="866">
        <v>1700</v>
      </c>
    </row>
    <row r="19" spans="1:3" ht="54" customHeight="1">
      <c r="A19" s="852" t="s">
        <v>1331</v>
      </c>
      <c r="B19" s="851" t="s">
        <v>1332</v>
      </c>
      <c r="C19" s="847">
        <v>3452</v>
      </c>
    </row>
    <row r="20" spans="1:3" s="506" customFormat="1" ht="271.5" customHeight="1">
      <c r="A20" s="854" t="s">
        <v>1393</v>
      </c>
      <c r="B20" s="851" t="s">
        <v>7068</v>
      </c>
      <c r="C20" s="847">
        <v>3116</v>
      </c>
    </row>
    <row r="21" spans="1:3" s="506" customFormat="1" ht="44.25" customHeight="1">
      <c r="A21" s="862" t="s">
        <v>4478</v>
      </c>
      <c r="B21" s="861" t="s">
        <v>4479</v>
      </c>
      <c r="C21" s="860">
        <v>500</v>
      </c>
    </row>
    <row r="22" spans="1:3" s="506" customFormat="1" ht="52.5" customHeight="1">
      <c r="A22" s="862" t="s">
        <v>4480</v>
      </c>
      <c r="B22" s="861" t="s">
        <v>4481</v>
      </c>
      <c r="C22" s="860">
        <v>4100</v>
      </c>
    </row>
    <row r="23" spans="1:3" s="506" customFormat="1" ht="27.75" customHeight="1">
      <c r="A23" s="862" t="s">
        <v>4482</v>
      </c>
      <c r="B23" s="861" t="s">
        <v>4483</v>
      </c>
      <c r="C23" s="860">
        <v>13900</v>
      </c>
    </row>
    <row r="24" spans="1:3" s="506" customFormat="1" ht="63.75" customHeight="1">
      <c r="A24" s="865" t="s">
        <v>4484</v>
      </c>
      <c r="B24" s="864" t="s">
        <v>4485</v>
      </c>
      <c r="C24" s="863">
        <v>1000</v>
      </c>
    </row>
    <row r="25" spans="1:3" ht="42.75" customHeight="1">
      <c r="A25" s="862" t="s">
        <v>4486</v>
      </c>
      <c r="B25" s="861" t="s">
        <v>4487</v>
      </c>
      <c r="C25" s="860">
        <v>1000</v>
      </c>
    </row>
    <row r="26" spans="1:3" ht="42.75" customHeight="1">
      <c r="A26" s="862" t="s">
        <v>5910</v>
      </c>
      <c r="B26" s="861" t="s">
        <v>5911</v>
      </c>
      <c r="C26" s="860">
        <v>1000</v>
      </c>
    </row>
    <row r="27" spans="1:3" ht="33.75">
      <c r="A27" s="862" t="s">
        <v>7069</v>
      </c>
      <c r="B27" s="861" t="s">
        <v>7070</v>
      </c>
      <c r="C27" s="860">
        <v>10000</v>
      </c>
    </row>
    <row r="28" spans="1:3" ht="33.75">
      <c r="A28" s="862" t="s">
        <v>7071</v>
      </c>
      <c r="B28" s="861" t="s">
        <v>7072</v>
      </c>
      <c r="C28" s="860">
        <v>10000</v>
      </c>
    </row>
    <row r="29" spans="1:3" ht="20.100000000000001" customHeight="1">
      <c r="A29" s="2200" t="s">
        <v>4488</v>
      </c>
      <c r="B29" s="2201"/>
      <c r="C29" s="2201"/>
    </row>
    <row r="30" spans="1:3" ht="20.100000000000001" customHeight="1">
      <c r="A30" s="2202" t="s">
        <v>5912</v>
      </c>
      <c r="B30" s="2203"/>
      <c r="C30" s="2203"/>
    </row>
    <row r="31" spans="1:3" s="506" customFormat="1" ht="56.25">
      <c r="A31" s="859" t="s">
        <v>5913</v>
      </c>
      <c r="B31" s="858" t="s">
        <v>5914</v>
      </c>
      <c r="C31" s="857">
        <v>10600</v>
      </c>
    </row>
    <row r="32" spans="1:3" s="163" customFormat="1" ht="18.75" customHeight="1">
      <c r="A32" s="2187" t="s">
        <v>6243</v>
      </c>
      <c r="B32" s="2188"/>
      <c r="C32" s="2188"/>
    </row>
    <row r="33" spans="1:3" s="506" customFormat="1" ht="141.75" customHeight="1">
      <c r="A33" s="856" t="s">
        <v>9054</v>
      </c>
      <c r="B33" s="855" t="s">
        <v>9053</v>
      </c>
      <c r="C33" s="847" t="s">
        <v>734</v>
      </c>
    </row>
    <row r="34" spans="1:3" s="163" customFormat="1" ht="18" customHeight="1">
      <c r="A34" s="2202" t="s">
        <v>3014</v>
      </c>
      <c r="B34" s="2203"/>
      <c r="C34" s="2203"/>
    </row>
    <row r="35" spans="1:3" s="506" customFormat="1" ht="90">
      <c r="A35" s="854" t="s">
        <v>1778</v>
      </c>
      <c r="B35" s="853" t="s">
        <v>4489</v>
      </c>
      <c r="C35" s="847">
        <v>9139.2000000000007</v>
      </c>
    </row>
    <row r="36" spans="1:3" ht="116.25" customHeight="1">
      <c r="A36" s="852" t="s">
        <v>1247</v>
      </c>
      <c r="B36" s="851" t="s">
        <v>4490</v>
      </c>
      <c r="C36" s="847">
        <v>4131</v>
      </c>
    </row>
    <row r="37" spans="1:3" ht="20.100000000000001" customHeight="1">
      <c r="A37" s="2183" t="s">
        <v>3015</v>
      </c>
      <c r="B37" s="2184"/>
      <c r="C37" s="2184"/>
    </row>
    <row r="38" spans="1:3" ht="20.100000000000001" customHeight="1">
      <c r="A38" s="2185" t="s">
        <v>1243</v>
      </c>
      <c r="B38" s="2186"/>
      <c r="C38" s="2186"/>
    </row>
    <row r="39" spans="1:3" ht="39.75" customHeight="1">
      <c r="A39" s="849" t="s">
        <v>1248</v>
      </c>
      <c r="B39" s="848" t="s">
        <v>124</v>
      </c>
      <c r="C39" s="847">
        <v>890.46</v>
      </c>
    </row>
    <row r="40" spans="1:3" ht="48.75" customHeight="1">
      <c r="A40" s="850" t="s">
        <v>1241</v>
      </c>
      <c r="B40" s="848" t="s">
        <v>125</v>
      </c>
      <c r="C40" s="847">
        <v>890.46</v>
      </c>
    </row>
    <row r="41" spans="1:3" ht="47.25" customHeight="1">
      <c r="A41" s="849" t="s">
        <v>1267</v>
      </c>
      <c r="B41" s="848" t="s">
        <v>126</v>
      </c>
      <c r="C41" s="847">
        <v>3813.78</v>
      </c>
    </row>
    <row r="42" spans="1:3" ht="21.75" customHeight="1">
      <c r="A42" s="849" t="s">
        <v>1268</v>
      </c>
      <c r="B42" s="848" t="s">
        <v>1338</v>
      </c>
      <c r="C42" s="847">
        <v>2669.34</v>
      </c>
    </row>
    <row r="43" spans="1:3" ht="23.25" customHeight="1">
      <c r="A43" s="849" t="s">
        <v>1242</v>
      </c>
      <c r="B43" s="848" t="s">
        <v>1337</v>
      </c>
      <c r="C43" s="847">
        <v>2669.34</v>
      </c>
    </row>
    <row r="44" spans="1:3" ht="53.25" customHeight="1">
      <c r="A44" s="850" t="s">
        <v>3016</v>
      </c>
      <c r="B44" s="848" t="s">
        <v>3017</v>
      </c>
      <c r="C44" s="847">
        <v>13729.2</v>
      </c>
    </row>
    <row r="45" spans="1:3" ht="49.5" customHeight="1">
      <c r="A45" s="849" t="s">
        <v>1269</v>
      </c>
      <c r="B45" s="848" t="s">
        <v>127</v>
      </c>
      <c r="C45" s="847">
        <v>5300.9400000000005</v>
      </c>
    </row>
    <row r="46" spans="1:3">
      <c r="B46" s="2189"/>
      <c r="C46" s="2190"/>
    </row>
    <row r="47" spans="1:3">
      <c r="A47" s="2191" t="s">
        <v>1231</v>
      </c>
      <c r="B47" s="2192"/>
      <c r="C47" s="2192"/>
    </row>
    <row r="48" spans="1:3" ht="48.75" customHeight="1">
      <c r="A48" s="2193" t="s">
        <v>6244</v>
      </c>
      <c r="B48" s="2194"/>
      <c r="C48" s="2194"/>
    </row>
  </sheetData>
  <mergeCells count="14">
    <mergeCell ref="A47:C47"/>
    <mergeCell ref="A48:C48"/>
    <mergeCell ref="A6:C7"/>
    <mergeCell ref="A9:C9"/>
    <mergeCell ref="A29:C29"/>
    <mergeCell ref="A30:C30"/>
    <mergeCell ref="A34:C34"/>
    <mergeCell ref="A10:C10"/>
    <mergeCell ref="A17:C17"/>
    <mergeCell ref="A5:C5"/>
    <mergeCell ref="A37:C37"/>
    <mergeCell ref="A38:C38"/>
    <mergeCell ref="A32:C32"/>
    <mergeCell ref="B46:C46"/>
  </mergeCells>
  <printOptions horizontalCentered="1"/>
  <pageMargins left="0.70866141732283472" right="0.70866141732283472" top="0.74803149606299213" bottom="0.74803149606299213" header="0.31496062992125984" footer="0.31496062992125984"/>
  <pageSetup paperSize="9" scale="95" fitToHeight="0" orientation="portrait" r:id="rId1"/>
  <rowBreaks count="1" manualBreakCount="1">
    <brk id="33" max="16383"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249977111117893"/>
    <pageSetUpPr fitToPage="1"/>
  </sheetPr>
  <dimension ref="A1:C78"/>
  <sheetViews>
    <sheetView zoomScale="130" zoomScaleNormal="130" zoomScaleSheetLayoutView="115" workbookViewId="0">
      <selection activeCell="A4" sqref="A4:Q4"/>
    </sheetView>
  </sheetViews>
  <sheetFormatPr defaultRowHeight="12.75"/>
  <cols>
    <col min="1" max="1" width="18.7109375" style="285" customWidth="1"/>
    <col min="2" max="2" width="57.85546875" style="286" customWidth="1"/>
    <col min="3" max="3" width="13.42578125" style="286" customWidth="1"/>
    <col min="4" max="16384" width="9.140625" style="162"/>
  </cols>
  <sheetData>
    <row r="1" spans="1:3" ht="12" customHeight="1"/>
    <row r="2" spans="1:3" ht="12" customHeight="1"/>
    <row r="3" spans="1:3" ht="12" customHeight="1"/>
    <row r="4" spans="1:3" ht="12" customHeight="1"/>
    <row r="5" spans="1:3" ht="22.5" customHeight="1">
      <c r="A5" s="2181" t="s">
        <v>3013</v>
      </c>
      <c r="B5" s="2182"/>
      <c r="C5" s="2182"/>
    </row>
    <row r="6" spans="1:3" ht="24" customHeight="1">
      <c r="A6" s="2214" t="s">
        <v>4467</v>
      </c>
      <c r="B6" s="2215"/>
      <c r="C6" s="2215"/>
    </row>
    <row r="7" spans="1:3" ht="63" customHeight="1">
      <c r="A7" s="2197"/>
      <c r="B7" s="2197"/>
      <c r="C7" s="2197"/>
    </row>
    <row r="8" spans="1:3" ht="39.950000000000003" customHeight="1">
      <c r="A8" s="874" t="s">
        <v>1334</v>
      </c>
      <c r="B8" s="874" t="s">
        <v>1335</v>
      </c>
      <c r="C8" s="874" t="s">
        <v>1053</v>
      </c>
    </row>
    <row r="9" spans="1:3" ht="31.5" customHeight="1">
      <c r="A9" s="2216" t="s">
        <v>14923</v>
      </c>
      <c r="B9" s="2217"/>
      <c r="C9" s="2218"/>
    </row>
    <row r="10" spans="1:3" ht="20.100000000000001" customHeight="1">
      <c r="A10" s="2219" t="s">
        <v>1321</v>
      </c>
      <c r="B10" s="2220"/>
      <c r="C10" s="2221"/>
    </row>
    <row r="11" spans="1:3" ht="202.5">
      <c r="A11" s="854" t="s">
        <v>1841</v>
      </c>
      <c r="B11" s="873" t="s">
        <v>14922</v>
      </c>
      <c r="C11" s="847">
        <v>6500</v>
      </c>
    </row>
    <row r="12" spans="1:3" ht="172.5" customHeight="1">
      <c r="A12" s="871" t="s">
        <v>4491</v>
      </c>
      <c r="B12" s="880" t="s">
        <v>14921</v>
      </c>
      <c r="C12" s="860">
        <v>6500</v>
      </c>
    </row>
    <row r="13" spans="1:3" ht="157.5">
      <c r="A13" s="879" t="s">
        <v>4492</v>
      </c>
      <c r="B13" s="878" t="s">
        <v>12781</v>
      </c>
      <c r="C13" s="863">
        <v>6500</v>
      </c>
    </row>
    <row r="14" spans="1:3" ht="20.100000000000001" customHeight="1">
      <c r="A14" s="2207" t="s">
        <v>1838</v>
      </c>
      <c r="B14" s="2208"/>
      <c r="C14" s="2208"/>
    </row>
    <row r="15" spans="1:3" ht="22.5">
      <c r="A15" s="854" t="s">
        <v>1842</v>
      </c>
      <c r="B15" s="872" t="s">
        <v>1843</v>
      </c>
      <c r="C15" s="847">
        <v>3400</v>
      </c>
    </row>
    <row r="16" spans="1:3" ht="54" customHeight="1">
      <c r="A16" s="852" t="s">
        <v>1331</v>
      </c>
      <c r="B16" s="851" t="s">
        <v>1332</v>
      </c>
      <c r="C16" s="847">
        <v>3452</v>
      </c>
    </row>
    <row r="17" spans="1:3" ht="273.75" customHeight="1">
      <c r="A17" s="854" t="s">
        <v>1393</v>
      </c>
      <c r="B17" s="851" t="s">
        <v>7068</v>
      </c>
      <c r="C17" s="847">
        <v>3116</v>
      </c>
    </row>
    <row r="18" spans="1:3" ht="45">
      <c r="A18" s="862" t="s">
        <v>4493</v>
      </c>
      <c r="B18" s="861" t="s">
        <v>4494</v>
      </c>
      <c r="C18" s="860">
        <v>750</v>
      </c>
    </row>
    <row r="19" spans="1:3" ht="54" customHeight="1">
      <c r="A19" s="862" t="s">
        <v>4480</v>
      </c>
      <c r="B19" s="861" t="s">
        <v>4495</v>
      </c>
      <c r="C19" s="860">
        <v>4100</v>
      </c>
    </row>
    <row r="20" spans="1:3" ht="26.25" customHeight="1">
      <c r="A20" s="862" t="s">
        <v>4482</v>
      </c>
      <c r="B20" s="861" t="s">
        <v>4496</v>
      </c>
      <c r="C20" s="860">
        <v>13900</v>
      </c>
    </row>
    <row r="21" spans="1:3" ht="41.25" customHeight="1">
      <c r="A21" s="862" t="s">
        <v>4499</v>
      </c>
      <c r="B21" s="861" t="s">
        <v>4500</v>
      </c>
      <c r="C21" s="860">
        <v>2500</v>
      </c>
    </row>
    <row r="22" spans="1:3" ht="62.25" customHeight="1">
      <c r="A22" s="865" t="s">
        <v>4497</v>
      </c>
      <c r="B22" s="864" t="s">
        <v>4498</v>
      </c>
      <c r="C22" s="863">
        <v>2500</v>
      </c>
    </row>
    <row r="23" spans="1:3" ht="41.25" customHeight="1">
      <c r="A23" s="862" t="s">
        <v>5915</v>
      </c>
      <c r="B23" s="861" t="s">
        <v>5916</v>
      </c>
      <c r="C23" s="860">
        <v>2500</v>
      </c>
    </row>
    <row r="24" spans="1:3" ht="33.75">
      <c r="A24" s="862" t="s">
        <v>7069</v>
      </c>
      <c r="B24" s="861" t="s">
        <v>11577</v>
      </c>
      <c r="C24" s="860">
        <v>10000</v>
      </c>
    </row>
    <row r="25" spans="1:3" ht="33.75">
      <c r="A25" s="862" t="s">
        <v>7071</v>
      </c>
      <c r="B25" s="861" t="s">
        <v>11578</v>
      </c>
      <c r="C25" s="860">
        <v>10000</v>
      </c>
    </row>
    <row r="26" spans="1:3" ht="20.100000000000001" customHeight="1">
      <c r="A26" s="2200" t="s">
        <v>4488</v>
      </c>
      <c r="B26" s="2201"/>
      <c r="C26" s="2201"/>
    </row>
    <row r="27" spans="1:3" ht="20.100000000000001" customHeight="1">
      <c r="A27" s="2202" t="s">
        <v>7075</v>
      </c>
      <c r="B27" s="2203"/>
      <c r="C27" s="2203"/>
    </row>
    <row r="28" spans="1:3" s="506" customFormat="1" ht="90">
      <c r="A28" s="877" t="s">
        <v>7076</v>
      </c>
      <c r="B28" s="876" t="s">
        <v>7077</v>
      </c>
      <c r="C28" s="875">
        <v>70000</v>
      </c>
    </row>
    <row r="29" spans="1:3" s="506" customFormat="1" ht="33.75">
      <c r="A29" s="877" t="s">
        <v>7078</v>
      </c>
      <c r="B29" s="876" t="s">
        <v>7079</v>
      </c>
      <c r="C29" s="875">
        <v>2200</v>
      </c>
    </row>
    <row r="30" spans="1:3" ht="20.100000000000001" customHeight="1">
      <c r="A30" s="2202" t="s">
        <v>5919</v>
      </c>
      <c r="B30" s="2203"/>
      <c r="C30" s="2203"/>
    </row>
    <row r="31" spans="1:3" s="506" customFormat="1" ht="56.25">
      <c r="A31" s="859" t="s">
        <v>5913</v>
      </c>
      <c r="B31" s="858" t="s">
        <v>5920</v>
      </c>
      <c r="C31" s="857">
        <v>10600</v>
      </c>
    </row>
    <row r="32" spans="1:3" ht="15.75" customHeight="1">
      <c r="A32" s="2202" t="s">
        <v>5921</v>
      </c>
      <c r="B32" s="2203"/>
      <c r="C32" s="2203"/>
    </row>
    <row r="33" spans="1:3" ht="56.25">
      <c r="A33" s="854" t="s">
        <v>5922</v>
      </c>
      <c r="B33" s="855" t="s">
        <v>5923</v>
      </c>
      <c r="C33" s="847">
        <v>39468</v>
      </c>
    </row>
    <row r="34" spans="1:3" ht="56.25">
      <c r="A34" s="854" t="s">
        <v>5924</v>
      </c>
      <c r="B34" s="855" t="s">
        <v>5925</v>
      </c>
      <c r="C34" s="847">
        <v>65868</v>
      </c>
    </row>
    <row r="35" spans="1:3" ht="56.25">
      <c r="A35" s="854" t="s">
        <v>5926</v>
      </c>
      <c r="B35" s="855" t="s">
        <v>5927</v>
      </c>
      <c r="C35" s="847">
        <v>92268</v>
      </c>
    </row>
    <row r="36" spans="1:3" ht="56.25">
      <c r="A36" s="854" t="s">
        <v>5928</v>
      </c>
      <c r="B36" s="855" t="s">
        <v>5929</v>
      </c>
      <c r="C36" s="847">
        <v>108108</v>
      </c>
    </row>
    <row r="37" spans="1:3" ht="56.25">
      <c r="A37" s="854" t="s">
        <v>5930</v>
      </c>
      <c r="B37" s="855" t="s">
        <v>5931</v>
      </c>
      <c r="C37" s="847">
        <v>121308</v>
      </c>
    </row>
    <row r="38" spans="1:3" ht="56.25">
      <c r="A38" s="854" t="s">
        <v>5932</v>
      </c>
      <c r="B38" s="855" t="s">
        <v>5933</v>
      </c>
      <c r="C38" s="847">
        <v>134508</v>
      </c>
    </row>
    <row r="39" spans="1:3" ht="56.25">
      <c r="A39" s="854" t="s">
        <v>5934</v>
      </c>
      <c r="B39" s="855" t="s">
        <v>5935</v>
      </c>
      <c r="C39" s="847">
        <v>147708</v>
      </c>
    </row>
    <row r="40" spans="1:3" ht="56.25">
      <c r="A40" s="854" t="s">
        <v>5936</v>
      </c>
      <c r="B40" s="855" t="s">
        <v>5937</v>
      </c>
      <c r="C40" s="847">
        <v>160908</v>
      </c>
    </row>
    <row r="41" spans="1:3" ht="33.75">
      <c r="A41" s="854" t="s">
        <v>5938</v>
      </c>
      <c r="B41" s="855" t="s">
        <v>5939</v>
      </c>
      <c r="C41" s="847">
        <v>26400</v>
      </c>
    </row>
    <row r="42" spans="1:3" ht="51.75" customHeight="1">
      <c r="A42" s="2211" t="s">
        <v>7080</v>
      </c>
      <c r="B42" s="2212"/>
      <c r="C42" s="2212"/>
    </row>
    <row r="43" spans="1:3" ht="56.25">
      <c r="A43" s="854" t="s">
        <v>5941</v>
      </c>
      <c r="B43" s="855" t="s">
        <v>5942</v>
      </c>
      <c r="C43" s="847">
        <v>72600</v>
      </c>
    </row>
    <row r="44" spans="1:3" ht="56.25">
      <c r="A44" s="854" t="s">
        <v>5943</v>
      </c>
      <c r="B44" s="855" t="s">
        <v>5944</v>
      </c>
      <c r="C44" s="847">
        <v>92400</v>
      </c>
    </row>
    <row r="45" spans="1:3" ht="56.25">
      <c r="A45" s="854" t="s">
        <v>5945</v>
      </c>
      <c r="B45" s="855" t="s">
        <v>5946</v>
      </c>
      <c r="C45" s="847">
        <v>112200</v>
      </c>
    </row>
    <row r="46" spans="1:3" ht="56.25">
      <c r="A46" s="854" t="s">
        <v>5947</v>
      </c>
      <c r="B46" s="855" t="s">
        <v>5948</v>
      </c>
      <c r="C46" s="847">
        <v>132000</v>
      </c>
    </row>
    <row r="47" spans="1:3" ht="56.25">
      <c r="A47" s="854" t="s">
        <v>5949</v>
      </c>
      <c r="B47" s="855" t="s">
        <v>5950</v>
      </c>
      <c r="C47" s="847">
        <v>151800</v>
      </c>
    </row>
    <row r="48" spans="1:3" ht="56.25">
      <c r="A48" s="854" t="s">
        <v>5951</v>
      </c>
      <c r="B48" s="855" t="s">
        <v>5952</v>
      </c>
      <c r="C48" s="847">
        <v>171600</v>
      </c>
    </row>
    <row r="49" spans="1:3" ht="56.25">
      <c r="A49" s="854" t="s">
        <v>5953</v>
      </c>
      <c r="B49" s="855" t="s">
        <v>5954</v>
      </c>
      <c r="C49" s="847">
        <v>191400</v>
      </c>
    </row>
    <row r="50" spans="1:3" ht="56.25">
      <c r="A50" s="854" t="s">
        <v>5955</v>
      </c>
      <c r="B50" s="855" t="s">
        <v>5956</v>
      </c>
      <c r="C50" s="847">
        <v>211200</v>
      </c>
    </row>
    <row r="51" spans="1:3" ht="33.75">
      <c r="A51" s="854" t="s">
        <v>5957</v>
      </c>
      <c r="B51" s="855" t="s">
        <v>9055</v>
      </c>
      <c r="C51" s="847">
        <v>33000</v>
      </c>
    </row>
    <row r="52" spans="1:3" ht="40.5" customHeight="1">
      <c r="A52" s="2211" t="s">
        <v>5940</v>
      </c>
      <c r="B52" s="2213"/>
      <c r="C52" s="2213"/>
    </row>
    <row r="53" spans="1:3" ht="166.5" customHeight="1">
      <c r="A53" s="854" t="s">
        <v>5958</v>
      </c>
      <c r="B53" s="855" t="s">
        <v>7081</v>
      </c>
      <c r="C53" s="847">
        <v>6600</v>
      </c>
    </row>
    <row r="54" spans="1:3" ht="107.25" customHeight="1">
      <c r="A54" s="854" t="s">
        <v>5959</v>
      </c>
      <c r="B54" s="855" t="s">
        <v>7082</v>
      </c>
      <c r="C54" s="847">
        <v>13200</v>
      </c>
    </row>
    <row r="55" spans="1:3" ht="67.5">
      <c r="A55" s="854" t="s">
        <v>5960</v>
      </c>
      <c r="B55" s="855" t="s">
        <v>7083</v>
      </c>
      <c r="C55" s="847">
        <v>19800</v>
      </c>
    </row>
    <row r="56" spans="1:3" ht="125.25" customHeight="1">
      <c r="A56" s="854" t="s">
        <v>5961</v>
      </c>
      <c r="B56" s="855" t="s">
        <v>7084</v>
      </c>
      <c r="C56" s="847">
        <v>26400</v>
      </c>
    </row>
    <row r="57" spans="1:3" ht="15.75" customHeight="1">
      <c r="A57" s="2202" t="s">
        <v>5962</v>
      </c>
      <c r="B57" s="2203"/>
      <c r="C57" s="2203"/>
    </row>
    <row r="58" spans="1:3" ht="45">
      <c r="A58" s="854" t="s">
        <v>5963</v>
      </c>
      <c r="B58" s="855" t="s">
        <v>5964</v>
      </c>
      <c r="C58" s="847" t="s">
        <v>734</v>
      </c>
    </row>
    <row r="59" spans="1:3" ht="45">
      <c r="A59" s="854" t="s">
        <v>5965</v>
      </c>
      <c r="B59" s="855" t="s">
        <v>5966</v>
      </c>
      <c r="C59" s="847" t="s">
        <v>734</v>
      </c>
    </row>
    <row r="60" spans="1:3" ht="15.75" customHeight="1">
      <c r="A60" s="2202" t="s">
        <v>6245</v>
      </c>
      <c r="B60" s="2203"/>
      <c r="C60" s="2203"/>
    </row>
    <row r="61" spans="1:3" ht="33.75">
      <c r="A61" s="854" t="s">
        <v>6246</v>
      </c>
      <c r="B61" s="855" t="s">
        <v>6247</v>
      </c>
      <c r="C61" s="847">
        <v>10450</v>
      </c>
    </row>
    <row r="62" spans="1:3" ht="33.75">
      <c r="A62" s="854" t="s">
        <v>6248</v>
      </c>
      <c r="B62" s="855" t="s">
        <v>7085</v>
      </c>
      <c r="C62" s="847">
        <v>10450</v>
      </c>
    </row>
    <row r="63" spans="1:3" s="163" customFormat="1" ht="18.75" customHeight="1">
      <c r="A63" s="2187" t="s">
        <v>6243</v>
      </c>
      <c r="B63" s="2188"/>
      <c r="C63" s="2188"/>
    </row>
    <row r="64" spans="1:3" s="506" customFormat="1" ht="141.75" customHeight="1">
      <c r="A64" s="856" t="s">
        <v>9054</v>
      </c>
      <c r="B64" s="855" t="s">
        <v>9053</v>
      </c>
      <c r="C64" s="847" t="s">
        <v>734</v>
      </c>
    </row>
    <row r="65" spans="1:3" s="163" customFormat="1" ht="18.75" customHeight="1">
      <c r="A65" s="2202" t="s">
        <v>3014</v>
      </c>
      <c r="B65" s="2203"/>
      <c r="C65" s="2203"/>
    </row>
    <row r="66" spans="1:3" s="506" customFormat="1" ht="90">
      <c r="A66" s="854" t="s">
        <v>1778</v>
      </c>
      <c r="B66" s="853" t="s">
        <v>4489</v>
      </c>
      <c r="C66" s="847">
        <v>9139.2000000000007</v>
      </c>
    </row>
    <row r="67" spans="1:3" ht="116.25" customHeight="1">
      <c r="A67" s="852" t="s">
        <v>1247</v>
      </c>
      <c r="B67" s="851" t="s">
        <v>4490</v>
      </c>
      <c r="C67" s="847">
        <v>4131</v>
      </c>
    </row>
    <row r="68" spans="1:3" ht="20.100000000000001" customHeight="1">
      <c r="A68" s="2183" t="s">
        <v>3015</v>
      </c>
      <c r="B68" s="2184"/>
      <c r="C68" s="2184"/>
    </row>
    <row r="69" spans="1:3" ht="20.100000000000001" customHeight="1">
      <c r="A69" s="2185" t="s">
        <v>1243</v>
      </c>
      <c r="B69" s="2186"/>
      <c r="C69" s="2186"/>
    </row>
    <row r="70" spans="1:3" ht="39.75" customHeight="1">
      <c r="A70" s="849" t="s">
        <v>1248</v>
      </c>
      <c r="B70" s="848" t="s">
        <v>124</v>
      </c>
      <c r="C70" s="847">
        <v>890.46</v>
      </c>
    </row>
    <row r="71" spans="1:3" ht="48.75" customHeight="1">
      <c r="A71" s="850" t="s">
        <v>1241</v>
      </c>
      <c r="B71" s="848" t="s">
        <v>125</v>
      </c>
      <c r="C71" s="847">
        <v>890.46</v>
      </c>
    </row>
    <row r="72" spans="1:3" ht="47.25" customHeight="1">
      <c r="A72" s="849" t="s">
        <v>1267</v>
      </c>
      <c r="B72" s="848" t="s">
        <v>126</v>
      </c>
      <c r="C72" s="847">
        <v>3813.78</v>
      </c>
    </row>
    <row r="73" spans="1:3" ht="21.75" customHeight="1">
      <c r="A73" s="849" t="s">
        <v>1268</v>
      </c>
      <c r="B73" s="848" t="s">
        <v>1338</v>
      </c>
      <c r="C73" s="847">
        <v>2669.34</v>
      </c>
    </row>
    <row r="74" spans="1:3" ht="23.25" customHeight="1">
      <c r="A74" s="849" t="s">
        <v>1242</v>
      </c>
      <c r="B74" s="848" t="s">
        <v>1337</v>
      </c>
      <c r="C74" s="847">
        <v>2669.34</v>
      </c>
    </row>
    <row r="75" spans="1:3" ht="53.25" customHeight="1">
      <c r="A75" s="850" t="s">
        <v>3016</v>
      </c>
      <c r="B75" s="848" t="s">
        <v>3017</v>
      </c>
      <c r="C75" s="847">
        <v>13729.2</v>
      </c>
    </row>
    <row r="76" spans="1:3" ht="49.5" customHeight="1">
      <c r="A76" s="849" t="s">
        <v>1269</v>
      </c>
      <c r="B76" s="848" t="s">
        <v>127</v>
      </c>
      <c r="C76" s="847">
        <v>5300.9400000000005</v>
      </c>
    </row>
    <row r="77" spans="1:3">
      <c r="A77" s="2191" t="s">
        <v>1231</v>
      </c>
      <c r="B77" s="2192"/>
      <c r="C77" s="2192"/>
    </row>
    <row r="78" spans="1:3" ht="55.5" customHeight="1">
      <c r="A78" s="2209" t="s">
        <v>6244</v>
      </c>
      <c r="B78" s="2210"/>
      <c r="C78" s="2210"/>
    </row>
  </sheetData>
  <mergeCells count="19">
    <mergeCell ref="A6:C7"/>
    <mergeCell ref="A5:C5"/>
    <mergeCell ref="A9:C9"/>
    <mergeCell ref="A10:C10"/>
    <mergeCell ref="A26:C26"/>
    <mergeCell ref="A14:C14"/>
    <mergeCell ref="A27:C27"/>
    <mergeCell ref="A30:C30"/>
    <mergeCell ref="A32:C32"/>
    <mergeCell ref="A57:C57"/>
    <mergeCell ref="A60:C60"/>
    <mergeCell ref="A42:C42"/>
    <mergeCell ref="A52:C52"/>
    <mergeCell ref="A77:C77"/>
    <mergeCell ref="A78:C78"/>
    <mergeCell ref="A68:C68"/>
    <mergeCell ref="A63:C63"/>
    <mergeCell ref="A65:C65"/>
    <mergeCell ref="A69:C69"/>
  </mergeCells>
  <printOptions horizontalCentered="1"/>
  <pageMargins left="0.70866141732283472" right="0.70866141732283472" top="0.74803149606299213" bottom="0.74803149606299213" header="0.31496062992125984" footer="0.31496062992125984"/>
  <pageSetup paperSize="9" scale="99" fitToHeight="0" orientation="portrait" r:id="rId1"/>
  <rowBreaks count="1" manualBreakCount="1">
    <brk id="64" max="16383"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249977111117893"/>
    <pageSetUpPr fitToPage="1"/>
  </sheetPr>
  <dimension ref="A1:C95"/>
  <sheetViews>
    <sheetView zoomScale="130" zoomScaleNormal="130" zoomScaleSheetLayoutView="115" workbookViewId="0">
      <selection activeCell="A4" sqref="A4:Q4"/>
    </sheetView>
  </sheetViews>
  <sheetFormatPr defaultRowHeight="12.75"/>
  <cols>
    <col min="1" max="1" width="18.7109375" style="285" customWidth="1"/>
    <col min="2" max="2" width="60.28515625" style="286" customWidth="1"/>
    <col min="3" max="3" width="13.7109375" style="286" customWidth="1"/>
    <col min="4" max="16384" width="9.140625" style="162"/>
  </cols>
  <sheetData>
    <row r="1" spans="1:3" ht="12" customHeight="1"/>
    <row r="2" spans="1:3" ht="12" customHeight="1"/>
    <row r="3" spans="1:3" ht="12" customHeight="1"/>
    <row r="4" spans="1:3" ht="14.25" customHeight="1"/>
    <row r="5" spans="1:3" ht="22.5" customHeight="1">
      <c r="A5" s="2181" t="s">
        <v>3013</v>
      </c>
      <c r="B5" s="2181"/>
      <c r="C5" s="2181"/>
    </row>
    <row r="6" spans="1:3" ht="24" customHeight="1">
      <c r="A6" s="2214" t="s">
        <v>7087</v>
      </c>
      <c r="B6" s="2214"/>
      <c r="C6" s="2214"/>
    </row>
    <row r="7" spans="1:3" ht="104.25" customHeight="1">
      <c r="A7" s="2222"/>
      <c r="B7" s="2222"/>
      <c r="C7" s="2222"/>
    </row>
    <row r="8" spans="1:3" ht="39.950000000000003" customHeight="1">
      <c r="A8" s="874" t="s">
        <v>1334</v>
      </c>
      <c r="B8" s="874" t="s">
        <v>1335</v>
      </c>
      <c r="C8" s="874" t="s">
        <v>1053</v>
      </c>
    </row>
    <row r="9" spans="1:3" ht="18.75" customHeight="1">
      <c r="A9" s="2224" t="s">
        <v>7073</v>
      </c>
      <c r="B9" s="2225"/>
      <c r="C9" s="2226"/>
    </row>
    <row r="10" spans="1:3" ht="20.100000000000001" customHeight="1">
      <c r="A10" s="2219" t="s">
        <v>1321</v>
      </c>
      <c r="B10" s="2227"/>
      <c r="C10" s="2228"/>
    </row>
    <row r="11" spans="1:3" ht="261.75" customHeight="1">
      <c r="A11" s="852" t="s">
        <v>1336</v>
      </c>
      <c r="B11" s="890" t="s">
        <v>7088</v>
      </c>
      <c r="C11" s="847">
        <v>6500</v>
      </c>
    </row>
    <row r="12" spans="1:3" ht="157.5">
      <c r="A12" s="871" t="s">
        <v>4501</v>
      </c>
      <c r="B12" s="880" t="s">
        <v>7089</v>
      </c>
      <c r="C12" s="860">
        <v>6500</v>
      </c>
    </row>
    <row r="13" spans="1:3" ht="157.5">
      <c r="A13" s="879" t="s">
        <v>4502</v>
      </c>
      <c r="B13" s="878" t="s">
        <v>7090</v>
      </c>
      <c r="C13" s="863">
        <v>6500</v>
      </c>
    </row>
    <row r="14" spans="1:3" ht="20.100000000000001" customHeight="1">
      <c r="A14" s="2207" t="s">
        <v>1838</v>
      </c>
      <c r="B14" s="2223"/>
      <c r="C14" s="2223"/>
    </row>
    <row r="15" spans="1:3" ht="24.75" customHeight="1">
      <c r="A15" s="852" t="s">
        <v>1328</v>
      </c>
      <c r="B15" s="853" t="s">
        <v>1329</v>
      </c>
      <c r="C15" s="847">
        <v>4500</v>
      </c>
    </row>
    <row r="16" spans="1:3" ht="111" customHeight="1">
      <c r="A16" s="852" t="s">
        <v>1330</v>
      </c>
      <c r="B16" s="851" t="s">
        <v>4503</v>
      </c>
      <c r="C16" s="847">
        <v>36400</v>
      </c>
    </row>
    <row r="17" spans="1:3" ht="54" customHeight="1">
      <c r="A17" s="852" t="s">
        <v>1331</v>
      </c>
      <c r="B17" s="851" t="s">
        <v>1332</v>
      </c>
      <c r="C17" s="847">
        <v>3452</v>
      </c>
    </row>
    <row r="18" spans="1:3" ht="60.75" customHeight="1">
      <c r="A18" s="852" t="s">
        <v>1333</v>
      </c>
      <c r="B18" s="851" t="s">
        <v>101</v>
      </c>
      <c r="C18" s="847">
        <v>29800</v>
      </c>
    </row>
    <row r="19" spans="1:3" ht="156.75" customHeight="1">
      <c r="A19" s="852" t="s">
        <v>1394</v>
      </c>
      <c r="B19" s="851" t="s">
        <v>4504</v>
      </c>
      <c r="C19" s="847">
        <v>3500</v>
      </c>
    </row>
    <row r="20" spans="1:3" ht="258" customHeight="1">
      <c r="A20" s="852" t="s">
        <v>1393</v>
      </c>
      <c r="B20" s="851" t="s">
        <v>7074</v>
      </c>
      <c r="C20" s="847">
        <v>3116</v>
      </c>
    </row>
    <row r="21" spans="1:3" ht="40.5" customHeight="1">
      <c r="A21" s="862" t="s">
        <v>4505</v>
      </c>
      <c r="B21" s="861" t="s">
        <v>4506</v>
      </c>
      <c r="C21" s="860">
        <v>1000</v>
      </c>
    </row>
    <row r="22" spans="1:3" ht="48.75" customHeight="1">
      <c r="A22" s="862" t="s">
        <v>4480</v>
      </c>
      <c r="B22" s="861" t="s">
        <v>4507</v>
      </c>
      <c r="C22" s="860">
        <v>4100</v>
      </c>
    </row>
    <row r="23" spans="1:3" ht="28.5" customHeight="1">
      <c r="A23" s="862" t="s">
        <v>4482</v>
      </c>
      <c r="B23" s="861" t="s">
        <v>4508</v>
      </c>
      <c r="C23" s="860">
        <v>13900</v>
      </c>
    </row>
    <row r="24" spans="1:3" ht="61.5" customHeight="1">
      <c r="A24" s="865" t="s">
        <v>4509</v>
      </c>
      <c r="B24" s="864" t="s">
        <v>4510</v>
      </c>
      <c r="C24" s="863">
        <v>5000</v>
      </c>
    </row>
    <row r="25" spans="1:3" ht="37.5" customHeight="1">
      <c r="A25" s="862" t="s">
        <v>4511</v>
      </c>
      <c r="B25" s="861" t="s">
        <v>4512</v>
      </c>
      <c r="C25" s="860">
        <v>5000</v>
      </c>
    </row>
    <row r="26" spans="1:3" ht="37.5" customHeight="1">
      <c r="A26" s="862" t="s">
        <v>5917</v>
      </c>
      <c r="B26" s="861" t="s">
        <v>5918</v>
      </c>
      <c r="C26" s="860">
        <v>5000</v>
      </c>
    </row>
    <row r="27" spans="1:3" ht="33.75">
      <c r="A27" s="862" t="s">
        <v>7069</v>
      </c>
      <c r="B27" s="861" t="s">
        <v>7070</v>
      </c>
      <c r="C27" s="860">
        <v>10000</v>
      </c>
    </row>
    <row r="28" spans="1:3" ht="33.75">
      <c r="A28" s="862" t="s">
        <v>7071</v>
      </c>
      <c r="B28" s="861" t="s">
        <v>7072</v>
      </c>
      <c r="C28" s="860">
        <v>10000</v>
      </c>
    </row>
    <row r="29" spans="1:3" ht="21" customHeight="1">
      <c r="A29" s="2200" t="s">
        <v>4488</v>
      </c>
      <c r="B29" s="2212"/>
      <c r="C29" s="2212"/>
    </row>
    <row r="30" spans="1:3" ht="20.100000000000001" customHeight="1">
      <c r="A30" s="2202" t="s">
        <v>11579</v>
      </c>
      <c r="B30" s="2203"/>
      <c r="C30" s="2203"/>
    </row>
    <row r="31" spans="1:3" s="506" customFormat="1" ht="22.5">
      <c r="A31" s="889" t="s">
        <v>9111</v>
      </c>
      <c r="B31" s="888" t="s">
        <v>9114</v>
      </c>
      <c r="C31" s="887">
        <v>18000</v>
      </c>
    </row>
    <row r="32" spans="1:3" s="506" customFormat="1" ht="22.5">
      <c r="A32" s="889" t="s">
        <v>9113</v>
      </c>
      <c r="B32" s="888" t="s">
        <v>9112</v>
      </c>
      <c r="C32" s="887">
        <v>5000</v>
      </c>
    </row>
    <row r="33" spans="1:3" ht="20.100000000000001" customHeight="1">
      <c r="A33" s="2202" t="s">
        <v>7075</v>
      </c>
      <c r="B33" s="2203"/>
      <c r="C33" s="2203"/>
    </row>
    <row r="34" spans="1:3" s="506" customFormat="1" ht="78.75">
      <c r="A34" s="877" t="s">
        <v>7076</v>
      </c>
      <c r="B34" s="876" t="s">
        <v>7077</v>
      </c>
      <c r="C34" s="875">
        <v>70000</v>
      </c>
    </row>
    <row r="35" spans="1:3" s="506" customFormat="1" ht="22.5">
      <c r="A35" s="877" t="s">
        <v>7078</v>
      </c>
      <c r="B35" s="876" t="s">
        <v>7079</v>
      </c>
      <c r="C35" s="875">
        <v>2200</v>
      </c>
    </row>
    <row r="36" spans="1:3" ht="20.100000000000001" customHeight="1">
      <c r="A36" s="2202" t="s">
        <v>5919</v>
      </c>
      <c r="B36" s="2203"/>
      <c r="C36" s="2203"/>
    </row>
    <row r="37" spans="1:3" s="506" customFormat="1" ht="56.25">
      <c r="A37" s="859" t="s">
        <v>5913</v>
      </c>
      <c r="B37" s="858" t="s">
        <v>5920</v>
      </c>
      <c r="C37" s="857">
        <v>10600</v>
      </c>
    </row>
    <row r="38" spans="1:3" ht="15.75" customHeight="1">
      <c r="A38" s="2202" t="s">
        <v>5921</v>
      </c>
      <c r="B38" s="2203"/>
      <c r="C38" s="2203"/>
    </row>
    <row r="39" spans="1:3" ht="56.25">
      <c r="A39" s="854" t="s">
        <v>5922</v>
      </c>
      <c r="B39" s="855" t="s">
        <v>5923</v>
      </c>
      <c r="C39" s="847">
        <v>39468</v>
      </c>
    </row>
    <row r="40" spans="1:3" ht="56.25">
      <c r="A40" s="854" t="s">
        <v>5924</v>
      </c>
      <c r="B40" s="855" t="s">
        <v>5925</v>
      </c>
      <c r="C40" s="847">
        <v>65868</v>
      </c>
    </row>
    <row r="41" spans="1:3" ht="56.25">
      <c r="A41" s="854" t="s">
        <v>5926</v>
      </c>
      <c r="B41" s="855" t="s">
        <v>5927</v>
      </c>
      <c r="C41" s="847">
        <v>92268</v>
      </c>
    </row>
    <row r="42" spans="1:3" ht="56.25">
      <c r="A42" s="854" t="s">
        <v>5928</v>
      </c>
      <c r="B42" s="855" t="s">
        <v>5929</v>
      </c>
      <c r="C42" s="847">
        <v>108108</v>
      </c>
    </row>
    <row r="43" spans="1:3" ht="56.25">
      <c r="A43" s="854" t="s">
        <v>5930</v>
      </c>
      <c r="B43" s="855" t="s">
        <v>5931</v>
      </c>
      <c r="C43" s="847">
        <v>121308</v>
      </c>
    </row>
    <row r="44" spans="1:3" ht="56.25">
      <c r="A44" s="854" t="s">
        <v>5932</v>
      </c>
      <c r="B44" s="855" t="s">
        <v>5933</v>
      </c>
      <c r="C44" s="847">
        <v>134508</v>
      </c>
    </row>
    <row r="45" spans="1:3" ht="56.25">
      <c r="A45" s="854" t="s">
        <v>5934</v>
      </c>
      <c r="B45" s="855" t="s">
        <v>5935</v>
      </c>
      <c r="C45" s="847">
        <v>147708</v>
      </c>
    </row>
    <row r="46" spans="1:3" ht="56.25">
      <c r="A46" s="854" t="s">
        <v>5936</v>
      </c>
      <c r="B46" s="855" t="s">
        <v>5937</v>
      </c>
      <c r="C46" s="847">
        <v>160908</v>
      </c>
    </row>
    <row r="47" spans="1:3" ht="33.75">
      <c r="A47" s="854" t="s">
        <v>5938</v>
      </c>
      <c r="B47" s="855" t="s">
        <v>5939</v>
      </c>
      <c r="C47" s="847">
        <v>26400</v>
      </c>
    </row>
    <row r="48" spans="1:3" ht="51.75" customHeight="1">
      <c r="A48" s="2211" t="s">
        <v>7080</v>
      </c>
      <c r="B48" s="2212"/>
      <c r="C48" s="2212"/>
    </row>
    <row r="49" spans="1:3" ht="56.25">
      <c r="A49" s="854" t="s">
        <v>5941</v>
      </c>
      <c r="B49" s="855" t="s">
        <v>5942</v>
      </c>
      <c r="C49" s="847">
        <v>72600</v>
      </c>
    </row>
    <row r="50" spans="1:3" ht="56.25">
      <c r="A50" s="854" t="s">
        <v>5943</v>
      </c>
      <c r="B50" s="855" t="s">
        <v>5944</v>
      </c>
      <c r="C50" s="847">
        <v>92400</v>
      </c>
    </row>
    <row r="51" spans="1:3" ht="56.25">
      <c r="A51" s="854" t="s">
        <v>5945</v>
      </c>
      <c r="B51" s="855" t="s">
        <v>5946</v>
      </c>
      <c r="C51" s="847">
        <v>112200</v>
      </c>
    </row>
    <row r="52" spans="1:3" ht="56.25">
      <c r="A52" s="854" t="s">
        <v>5947</v>
      </c>
      <c r="B52" s="855" t="s">
        <v>5948</v>
      </c>
      <c r="C52" s="847">
        <v>132000</v>
      </c>
    </row>
    <row r="53" spans="1:3" ht="56.25">
      <c r="A53" s="854" t="s">
        <v>5949</v>
      </c>
      <c r="B53" s="855" t="s">
        <v>5950</v>
      </c>
      <c r="C53" s="847">
        <v>151800</v>
      </c>
    </row>
    <row r="54" spans="1:3" ht="56.25">
      <c r="A54" s="854" t="s">
        <v>5951</v>
      </c>
      <c r="B54" s="855" t="s">
        <v>5952</v>
      </c>
      <c r="C54" s="847">
        <v>171600</v>
      </c>
    </row>
    <row r="55" spans="1:3" ht="56.25">
      <c r="A55" s="854" t="s">
        <v>5953</v>
      </c>
      <c r="B55" s="855" t="s">
        <v>5954</v>
      </c>
      <c r="C55" s="847">
        <v>191400</v>
      </c>
    </row>
    <row r="56" spans="1:3" ht="56.25">
      <c r="A56" s="854" t="s">
        <v>5955</v>
      </c>
      <c r="B56" s="855" t="s">
        <v>5956</v>
      </c>
      <c r="C56" s="847">
        <v>211200</v>
      </c>
    </row>
    <row r="57" spans="1:3" ht="33.75">
      <c r="A57" s="854" t="s">
        <v>5957</v>
      </c>
      <c r="B57" s="855" t="s">
        <v>9055</v>
      </c>
      <c r="C57" s="847">
        <v>33000</v>
      </c>
    </row>
    <row r="58" spans="1:3" ht="40.5" customHeight="1">
      <c r="A58" s="2211" t="s">
        <v>5940</v>
      </c>
      <c r="B58" s="2213"/>
      <c r="C58" s="2213"/>
    </row>
    <row r="59" spans="1:3" ht="166.5" customHeight="1">
      <c r="A59" s="854" t="s">
        <v>5958</v>
      </c>
      <c r="B59" s="855" t="s">
        <v>7081</v>
      </c>
      <c r="C59" s="847">
        <v>6600</v>
      </c>
    </row>
    <row r="60" spans="1:3" ht="107.25" customHeight="1">
      <c r="A60" s="854" t="s">
        <v>5959</v>
      </c>
      <c r="B60" s="855" t="s">
        <v>7082</v>
      </c>
      <c r="C60" s="847">
        <v>13200</v>
      </c>
    </row>
    <row r="61" spans="1:3" ht="67.5">
      <c r="A61" s="854" t="s">
        <v>5960</v>
      </c>
      <c r="B61" s="855" t="s">
        <v>7083</v>
      </c>
      <c r="C61" s="847">
        <v>19800</v>
      </c>
    </row>
    <row r="62" spans="1:3" ht="125.25" customHeight="1">
      <c r="A62" s="854" t="s">
        <v>5961</v>
      </c>
      <c r="B62" s="855" t="s">
        <v>7084</v>
      </c>
      <c r="C62" s="847">
        <v>26400</v>
      </c>
    </row>
    <row r="63" spans="1:3" ht="15.75" customHeight="1">
      <c r="A63" s="2202" t="s">
        <v>5962</v>
      </c>
      <c r="B63" s="2203"/>
      <c r="C63" s="2203"/>
    </row>
    <row r="64" spans="1:3" ht="45">
      <c r="A64" s="854" t="s">
        <v>5963</v>
      </c>
      <c r="B64" s="855" t="s">
        <v>5964</v>
      </c>
      <c r="C64" s="847" t="s">
        <v>734</v>
      </c>
    </row>
    <row r="65" spans="1:3" ht="45">
      <c r="A65" s="854" t="s">
        <v>5965</v>
      </c>
      <c r="B65" s="855" t="s">
        <v>5966</v>
      </c>
      <c r="C65" s="847" t="s">
        <v>734</v>
      </c>
    </row>
    <row r="66" spans="1:3" ht="15.75" customHeight="1">
      <c r="A66" s="2202" t="s">
        <v>6245</v>
      </c>
      <c r="B66" s="2203"/>
      <c r="C66" s="2203"/>
    </row>
    <row r="67" spans="1:3" ht="33.75">
      <c r="A67" s="854" t="s">
        <v>6246</v>
      </c>
      <c r="B67" s="855" t="s">
        <v>6247</v>
      </c>
      <c r="C67" s="847">
        <v>10450</v>
      </c>
    </row>
    <row r="68" spans="1:3" ht="22.5">
      <c r="A68" s="854" t="s">
        <v>6248</v>
      </c>
      <c r="B68" s="855" t="s">
        <v>7085</v>
      </c>
      <c r="C68" s="847">
        <v>10450</v>
      </c>
    </row>
    <row r="69" spans="1:3" s="163" customFormat="1" ht="18.75" customHeight="1">
      <c r="A69" s="2187" t="s">
        <v>6243</v>
      </c>
      <c r="B69" s="2188"/>
      <c r="C69" s="2188"/>
    </row>
    <row r="70" spans="1:3" s="506" customFormat="1" ht="141.75" customHeight="1">
      <c r="A70" s="856" t="s">
        <v>9054</v>
      </c>
      <c r="B70" s="855" t="s">
        <v>9053</v>
      </c>
      <c r="C70" s="847" t="s">
        <v>734</v>
      </c>
    </row>
    <row r="71" spans="1:3" s="163" customFormat="1" ht="18.75" customHeight="1">
      <c r="A71" s="2202" t="s">
        <v>3014</v>
      </c>
      <c r="B71" s="2203"/>
      <c r="C71" s="2203"/>
    </row>
    <row r="72" spans="1:3" s="506" customFormat="1" ht="78.75">
      <c r="A72" s="854" t="s">
        <v>1778</v>
      </c>
      <c r="B72" s="853" t="s">
        <v>4489</v>
      </c>
      <c r="C72" s="847">
        <v>9139.2000000000007</v>
      </c>
    </row>
    <row r="73" spans="1:3" ht="116.25" customHeight="1">
      <c r="A73" s="852" t="s">
        <v>1247</v>
      </c>
      <c r="B73" s="851" t="s">
        <v>4490</v>
      </c>
      <c r="C73" s="847">
        <v>4131</v>
      </c>
    </row>
    <row r="74" spans="1:3" ht="20.100000000000001" customHeight="1">
      <c r="A74" s="2183" t="s">
        <v>3015</v>
      </c>
      <c r="B74" s="2184"/>
      <c r="C74" s="2184"/>
    </row>
    <row r="75" spans="1:3" ht="20.100000000000001" customHeight="1">
      <c r="A75" s="2185" t="s">
        <v>1243</v>
      </c>
      <c r="B75" s="2186"/>
      <c r="C75" s="2186"/>
    </row>
    <row r="76" spans="1:3" ht="39.75" customHeight="1">
      <c r="A76" s="849" t="s">
        <v>1248</v>
      </c>
      <c r="B76" s="848" t="s">
        <v>124</v>
      </c>
      <c r="C76" s="847">
        <v>890.46</v>
      </c>
    </row>
    <row r="77" spans="1:3" ht="48.75" customHeight="1">
      <c r="A77" s="850" t="s">
        <v>1241</v>
      </c>
      <c r="B77" s="848" t="s">
        <v>125</v>
      </c>
      <c r="C77" s="847">
        <v>890.46</v>
      </c>
    </row>
    <row r="78" spans="1:3" ht="47.25" customHeight="1">
      <c r="A78" s="849" t="s">
        <v>1267</v>
      </c>
      <c r="B78" s="848" t="s">
        <v>126</v>
      </c>
      <c r="C78" s="847">
        <v>3813.78</v>
      </c>
    </row>
    <row r="79" spans="1:3" ht="21.75" customHeight="1">
      <c r="A79" s="849" t="s">
        <v>1268</v>
      </c>
      <c r="B79" s="848" t="s">
        <v>1338</v>
      </c>
      <c r="C79" s="847">
        <v>2669.34</v>
      </c>
    </row>
    <row r="80" spans="1:3" ht="23.25" customHeight="1">
      <c r="A80" s="849" t="s">
        <v>1242</v>
      </c>
      <c r="B80" s="848" t="s">
        <v>1337</v>
      </c>
      <c r="C80" s="847">
        <v>2669.34</v>
      </c>
    </row>
    <row r="81" spans="1:3" ht="53.25" customHeight="1">
      <c r="A81" s="850" t="s">
        <v>3016</v>
      </c>
      <c r="B81" s="848" t="s">
        <v>3017</v>
      </c>
      <c r="C81" s="847">
        <v>13729.2</v>
      </c>
    </row>
    <row r="82" spans="1:3" ht="49.5" customHeight="1">
      <c r="A82" s="849" t="s">
        <v>1269</v>
      </c>
      <c r="B82" s="848" t="s">
        <v>127</v>
      </c>
      <c r="C82" s="847">
        <v>5300.9400000000005</v>
      </c>
    </row>
    <row r="83" spans="1:3">
      <c r="A83" s="287"/>
      <c r="B83" s="288"/>
      <c r="C83" s="507"/>
    </row>
    <row r="84" spans="1:3" ht="15" customHeight="1">
      <c r="A84" s="2231" t="s">
        <v>1396</v>
      </c>
      <c r="B84" s="2232"/>
      <c r="C84" s="2232"/>
    </row>
    <row r="85" spans="1:3" ht="106.5" customHeight="1">
      <c r="A85" s="2229" t="s">
        <v>3007</v>
      </c>
      <c r="B85" s="2230"/>
      <c r="C85" s="2230"/>
    </row>
    <row r="86" spans="1:3" ht="18.75" customHeight="1">
      <c r="A86" s="2234" t="s">
        <v>1232</v>
      </c>
      <c r="B86" s="2235"/>
      <c r="C86" s="2235"/>
    </row>
    <row r="87" spans="1:3" ht="42.75" customHeight="1">
      <c r="A87" s="885" t="s">
        <v>1233</v>
      </c>
      <c r="B87" s="884" t="s">
        <v>3008</v>
      </c>
      <c r="C87" s="881">
        <v>4500</v>
      </c>
    </row>
    <row r="88" spans="1:3" ht="112.5" customHeight="1">
      <c r="A88" s="885" t="s">
        <v>1234</v>
      </c>
      <c r="B88" s="884" t="s">
        <v>3009</v>
      </c>
      <c r="C88" s="881">
        <v>3300</v>
      </c>
    </row>
    <row r="89" spans="1:3" ht="42" customHeight="1">
      <c r="A89" s="885" t="s">
        <v>1235</v>
      </c>
      <c r="B89" s="886" t="s">
        <v>3010</v>
      </c>
      <c r="C89" s="881">
        <v>3000</v>
      </c>
    </row>
    <row r="90" spans="1:3" ht="15" customHeight="1">
      <c r="A90" s="2233" t="s">
        <v>1236</v>
      </c>
      <c r="B90" s="2233"/>
      <c r="C90" s="2233"/>
    </row>
    <row r="91" spans="1:3" ht="42.75" customHeight="1">
      <c r="A91" s="885" t="s">
        <v>1237</v>
      </c>
      <c r="B91" s="884" t="s">
        <v>3011</v>
      </c>
      <c r="C91" s="881" t="s">
        <v>734</v>
      </c>
    </row>
    <row r="92" spans="1:3" ht="99" customHeight="1">
      <c r="A92" s="883" t="s">
        <v>1238</v>
      </c>
      <c r="B92" s="882" t="s">
        <v>3012</v>
      </c>
      <c r="C92" s="881" t="s">
        <v>734</v>
      </c>
    </row>
    <row r="93" spans="1:3" ht="20.100000000000001" customHeight="1">
      <c r="A93" s="2236"/>
      <c r="B93" s="2236"/>
      <c r="C93" s="2236"/>
    </row>
    <row r="94" spans="1:3" ht="15" customHeight="1">
      <c r="A94" s="2191" t="s">
        <v>1231</v>
      </c>
      <c r="B94" s="2192"/>
      <c r="C94" s="2192"/>
    </row>
    <row r="95" spans="1:3" ht="48.75" customHeight="1">
      <c r="A95" s="2193" t="s">
        <v>6244</v>
      </c>
      <c r="B95" s="2194"/>
      <c r="C95" s="2194"/>
    </row>
  </sheetData>
  <mergeCells count="25">
    <mergeCell ref="A94:C94"/>
    <mergeCell ref="A36:C36"/>
    <mergeCell ref="A85:C85"/>
    <mergeCell ref="A95:C95"/>
    <mergeCell ref="A71:C71"/>
    <mergeCell ref="A74:C74"/>
    <mergeCell ref="A75:C75"/>
    <mergeCell ref="A84:C84"/>
    <mergeCell ref="A90:C90"/>
    <mergeCell ref="A86:C86"/>
    <mergeCell ref="A93:C93"/>
    <mergeCell ref="A58:C58"/>
    <mergeCell ref="A48:C48"/>
    <mergeCell ref="A6:C7"/>
    <mergeCell ref="A69:C69"/>
    <mergeCell ref="A66:C66"/>
    <mergeCell ref="A5:C5"/>
    <mergeCell ref="A14:C14"/>
    <mergeCell ref="A29:C29"/>
    <mergeCell ref="A63:C63"/>
    <mergeCell ref="A38:C38"/>
    <mergeCell ref="A9:C9"/>
    <mergeCell ref="A10:C10"/>
    <mergeCell ref="A33:C33"/>
    <mergeCell ref="A30:C30"/>
  </mergeCells>
  <printOptions horizontalCentered="1"/>
  <pageMargins left="0.70866141732283472" right="0.70866141732283472" top="0.74803149606299213" bottom="0.74803149606299213" header="0.31496062992125984" footer="0.31496062992125984"/>
  <pageSetup paperSize="9" scale="96" fitToHeight="0" orientation="portrait" r:id="rId1"/>
  <rowBreaks count="2" manualBreakCount="2">
    <brk id="70" max="16383" man="1"/>
    <brk id="83" max="16383"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249977111117893"/>
    <pageSetUpPr fitToPage="1"/>
  </sheetPr>
  <dimension ref="A1:C17"/>
  <sheetViews>
    <sheetView zoomScale="130" zoomScaleNormal="130" zoomScaleSheetLayoutView="115" workbookViewId="0">
      <selection activeCell="A4" sqref="A4:Q4"/>
    </sheetView>
  </sheetViews>
  <sheetFormatPr defaultRowHeight="12.75"/>
  <cols>
    <col min="1" max="1" width="22" style="285" customWidth="1"/>
    <col min="2" max="2" width="57.85546875" style="286" customWidth="1"/>
    <col min="3" max="3" width="18.5703125" style="286" customWidth="1"/>
    <col min="4" max="16384" width="9.140625" style="162"/>
  </cols>
  <sheetData>
    <row r="1" spans="1:3" ht="12" customHeight="1"/>
    <row r="2" spans="1:3" ht="12" customHeight="1"/>
    <row r="3" spans="1:3" ht="12" customHeight="1"/>
    <row r="4" spans="1:3" ht="12" customHeight="1"/>
    <row r="5" spans="1:3" ht="22.5" customHeight="1">
      <c r="A5" s="2237" t="s">
        <v>6249</v>
      </c>
      <c r="B5" s="2237"/>
      <c r="C5" s="2237"/>
    </row>
    <row r="6" spans="1:3" ht="39.950000000000003" customHeight="1">
      <c r="A6" s="874" t="s">
        <v>1334</v>
      </c>
      <c r="B6" s="874" t="s">
        <v>1335</v>
      </c>
      <c r="C6" s="874" t="s">
        <v>1053</v>
      </c>
    </row>
    <row r="7" spans="1:3" ht="35.25" customHeight="1">
      <c r="A7" s="2202" t="s">
        <v>6250</v>
      </c>
      <c r="B7" s="2203"/>
      <c r="C7" s="2203"/>
    </row>
    <row r="8" spans="1:3" s="506" customFormat="1" ht="202.5">
      <c r="A8" s="854" t="s">
        <v>6030</v>
      </c>
      <c r="B8" s="855" t="s">
        <v>7086</v>
      </c>
      <c r="C8" s="847">
        <v>19300</v>
      </c>
    </row>
    <row r="9" spans="1:3" s="506" customFormat="1" ht="191.25">
      <c r="A9" s="854" t="s">
        <v>6031</v>
      </c>
      <c r="B9" s="855" t="s">
        <v>6032</v>
      </c>
      <c r="C9" s="847">
        <v>32100</v>
      </c>
    </row>
    <row r="10" spans="1:3" s="506" customFormat="1" ht="191.25">
      <c r="A10" s="854" t="s">
        <v>6033</v>
      </c>
      <c r="B10" s="855" t="s">
        <v>6034</v>
      </c>
      <c r="C10" s="847">
        <v>57700</v>
      </c>
    </row>
    <row r="11" spans="1:3" s="506" customFormat="1" ht="191.25">
      <c r="A11" s="854" t="s">
        <v>6035</v>
      </c>
      <c r="B11" s="855" t="s">
        <v>6036</v>
      </c>
      <c r="C11" s="847">
        <v>83300</v>
      </c>
    </row>
    <row r="12" spans="1:3" s="506" customFormat="1" ht="220.5" customHeight="1">
      <c r="A12" s="854" t="s">
        <v>6037</v>
      </c>
      <c r="B12" s="855" t="s">
        <v>6038</v>
      </c>
      <c r="C12" s="847">
        <v>108900</v>
      </c>
    </row>
    <row r="13" spans="1:3" ht="20.100000000000001" customHeight="1">
      <c r="A13" s="2202" t="s">
        <v>1243</v>
      </c>
      <c r="B13" s="2203"/>
      <c r="C13" s="2203"/>
    </row>
    <row r="14" spans="1:3" ht="53.25" customHeight="1">
      <c r="A14" s="850" t="s">
        <v>3016</v>
      </c>
      <c r="B14" s="848" t="s">
        <v>3017</v>
      </c>
      <c r="C14" s="847">
        <v>13729.2</v>
      </c>
    </row>
    <row r="15" spans="1:3">
      <c r="B15" s="2189"/>
      <c r="C15" s="2189"/>
    </row>
    <row r="16" spans="1:3">
      <c r="A16" s="2191" t="s">
        <v>1231</v>
      </c>
      <c r="B16" s="2192"/>
      <c r="C16" s="2192"/>
    </row>
    <row r="17" spans="1:3" ht="48.75" customHeight="1">
      <c r="A17" s="2193" t="s">
        <v>6244</v>
      </c>
      <c r="B17" s="2194"/>
      <c r="C17" s="2194"/>
    </row>
  </sheetData>
  <mergeCells count="6">
    <mergeCell ref="A17:C17"/>
    <mergeCell ref="A13:C13"/>
    <mergeCell ref="B15:C15"/>
    <mergeCell ref="A16:C16"/>
    <mergeCell ref="A5:C5"/>
    <mergeCell ref="A7:C7"/>
  </mergeCells>
  <printOptions horizontalCentered="1"/>
  <pageMargins left="0.70866141732283472" right="0.70866141732283472" top="0.74803149606299213" bottom="0.74803149606299213" header="0.31496062992125984" footer="0.31496062992125984"/>
  <pageSetup paperSize="9" scale="90" fitToHeight="0"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6"/>
    <pageSetUpPr fitToPage="1"/>
  </sheetPr>
  <dimension ref="A1:C18"/>
  <sheetViews>
    <sheetView zoomScale="130" zoomScaleNormal="130" zoomScaleSheetLayoutView="115" workbookViewId="0">
      <selection activeCell="A4" sqref="A4:Q4"/>
    </sheetView>
  </sheetViews>
  <sheetFormatPr defaultRowHeight="12.75"/>
  <cols>
    <col min="1" max="1" width="18.7109375" style="285" customWidth="1"/>
    <col min="2" max="2" width="57.85546875" style="286" customWidth="1"/>
    <col min="3" max="3" width="16.7109375" style="286" customWidth="1"/>
    <col min="4" max="16384" width="9.140625" style="162"/>
  </cols>
  <sheetData>
    <row r="1" spans="1:3" ht="12" customHeight="1"/>
    <row r="2" spans="1:3" ht="12" customHeight="1"/>
    <row r="3" spans="1:3" ht="12" customHeight="1"/>
    <row r="4" spans="1:3" ht="12" customHeight="1"/>
    <row r="5" spans="1:3" ht="22.5" customHeight="1">
      <c r="A5" s="2181" t="s">
        <v>1396</v>
      </c>
      <c r="B5" s="2182"/>
      <c r="C5" s="2182"/>
    </row>
    <row r="6" spans="1:3" ht="24" customHeight="1">
      <c r="A6" s="2240" t="s">
        <v>5096</v>
      </c>
      <c r="B6" s="2215"/>
      <c r="C6" s="2215"/>
    </row>
    <row r="7" spans="1:3" ht="103.5" customHeight="1">
      <c r="A7" s="2197"/>
      <c r="B7" s="2197"/>
      <c r="C7" s="2197"/>
    </row>
    <row r="8" spans="1:3" ht="39.950000000000003" customHeight="1">
      <c r="A8" s="874" t="s">
        <v>1334</v>
      </c>
      <c r="B8" s="874" t="s">
        <v>1335</v>
      </c>
      <c r="C8" s="874" t="s">
        <v>1053</v>
      </c>
    </row>
    <row r="9" spans="1:3" ht="18.75" customHeight="1">
      <c r="A9" s="2238" t="s">
        <v>1232</v>
      </c>
      <c r="B9" s="2239"/>
      <c r="C9" s="2239"/>
    </row>
    <row r="10" spans="1:3" ht="42.75" customHeight="1">
      <c r="A10" s="885" t="s">
        <v>1233</v>
      </c>
      <c r="B10" s="884" t="s">
        <v>3008</v>
      </c>
      <c r="C10" s="881">
        <v>4500</v>
      </c>
    </row>
    <row r="11" spans="1:3" ht="112.5" customHeight="1">
      <c r="A11" s="885" t="s">
        <v>1234</v>
      </c>
      <c r="B11" s="884" t="s">
        <v>3009</v>
      </c>
      <c r="C11" s="881">
        <v>3300</v>
      </c>
    </row>
    <row r="12" spans="1:3" ht="42" customHeight="1">
      <c r="A12" s="885" t="s">
        <v>1235</v>
      </c>
      <c r="B12" s="891" t="s">
        <v>3010</v>
      </c>
      <c r="C12" s="881">
        <v>3000</v>
      </c>
    </row>
    <row r="13" spans="1:3" ht="15" customHeight="1">
      <c r="A13" s="2241" t="s">
        <v>1236</v>
      </c>
      <c r="B13" s="2241"/>
      <c r="C13" s="2241"/>
    </row>
    <row r="14" spans="1:3" ht="42.75" customHeight="1">
      <c r="A14" s="885" t="s">
        <v>1237</v>
      </c>
      <c r="B14" s="884" t="s">
        <v>3011</v>
      </c>
      <c r="C14" s="881" t="s">
        <v>734</v>
      </c>
    </row>
    <row r="15" spans="1:3" ht="99" customHeight="1">
      <c r="A15" s="883" t="s">
        <v>1238</v>
      </c>
      <c r="B15" s="882" t="s">
        <v>3012</v>
      </c>
      <c r="C15" s="881" t="s">
        <v>734</v>
      </c>
    </row>
    <row r="16" spans="1:3" ht="20.100000000000001" customHeight="1">
      <c r="A16" s="2236"/>
      <c r="B16" s="2236"/>
      <c r="C16" s="2236"/>
    </row>
    <row r="17" spans="1:3" ht="15" customHeight="1">
      <c r="A17" s="2191" t="s">
        <v>1231</v>
      </c>
      <c r="B17" s="2192"/>
      <c r="C17" s="2192"/>
    </row>
    <row r="18" spans="1:3" ht="27.75" customHeight="1">
      <c r="A18" s="2193" t="s">
        <v>5097</v>
      </c>
      <c r="B18" s="2194"/>
      <c r="C18" s="2194"/>
    </row>
  </sheetData>
  <mergeCells count="7">
    <mergeCell ref="A18:C18"/>
    <mergeCell ref="A9:C9"/>
    <mergeCell ref="A5:C5"/>
    <mergeCell ref="A6:C7"/>
    <mergeCell ref="A13:C13"/>
    <mergeCell ref="A16:C16"/>
    <mergeCell ref="A17:C17"/>
  </mergeCells>
  <printOptions horizontalCentered="1"/>
  <pageMargins left="0.70866141732283472" right="0.70866141732283472" top="0.74803149606299213" bottom="0.74803149606299213" header="0.31496062992125984" footer="0.31496062992125984"/>
  <pageSetup paperSize="9" scale="95" fitToHeight="0"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39997558519241921"/>
    <pageSetUpPr fitToPage="1"/>
  </sheetPr>
  <dimension ref="A1:C66"/>
  <sheetViews>
    <sheetView zoomScale="130" zoomScaleNormal="130" zoomScaleSheetLayoutView="115" workbookViewId="0">
      <selection activeCell="A5" sqref="A5:C5"/>
    </sheetView>
  </sheetViews>
  <sheetFormatPr defaultRowHeight="12.75"/>
  <cols>
    <col min="1" max="1" width="18.7109375" style="285" customWidth="1"/>
    <col min="2" max="2" width="57.85546875" style="286" customWidth="1"/>
    <col min="3" max="3" width="16.7109375" style="286" customWidth="1"/>
    <col min="4" max="16384" width="9.140625" style="162"/>
  </cols>
  <sheetData>
    <row r="1" spans="1:3" ht="12" customHeight="1"/>
    <row r="2" spans="1:3" ht="12" customHeight="1"/>
    <row r="3" spans="1:3" ht="12" customHeight="1"/>
    <row r="4" spans="1:3" ht="12.75" customHeight="1"/>
    <row r="5" spans="1:3" ht="22.5" customHeight="1">
      <c r="A5" s="2181" t="s">
        <v>3013</v>
      </c>
      <c r="B5" s="2181"/>
      <c r="C5" s="2181"/>
    </row>
    <row r="6" spans="1:3" ht="24" customHeight="1">
      <c r="A6" s="2214" t="s">
        <v>4467</v>
      </c>
      <c r="B6" s="2214"/>
      <c r="C6" s="2214"/>
    </row>
    <row r="7" spans="1:3" ht="63" customHeight="1">
      <c r="A7" s="2222"/>
      <c r="B7" s="2222"/>
      <c r="C7" s="2222"/>
    </row>
    <row r="8" spans="1:3" ht="39.950000000000003" customHeight="1">
      <c r="A8" s="874" t="s">
        <v>1334</v>
      </c>
      <c r="B8" s="874" t="s">
        <v>1335</v>
      </c>
      <c r="C8" s="874" t="s">
        <v>1053</v>
      </c>
    </row>
    <row r="9" spans="1:3" s="506" customFormat="1" ht="34.5" customHeight="1">
      <c r="A9" s="2254" t="s">
        <v>9056</v>
      </c>
      <c r="B9" s="2255"/>
      <c r="C9" s="2255"/>
    </row>
    <row r="10" spans="1:3" s="508" customFormat="1" ht="172.5" customHeight="1">
      <c r="A10" s="904" t="s">
        <v>9057</v>
      </c>
      <c r="B10" s="903" t="s">
        <v>9058</v>
      </c>
      <c r="C10" s="900" t="s">
        <v>734</v>
      </c>
    </row>
    <row r="11" spans="1:3" s="508" customFormat="1" ht="191.25">
      <c r="A11" s="904" t="s">
        <v>9059</v>
      </c>
      <c r="B11" s="903" t="s">
        <v>9060</v>
      </c>
      <c r="C11" s="900" t="s">
        <v>734</v>
      </c>
    </row>
    <row r="12" spans="1:3" s="506" customFormat="1" ht="162.75" customHeight="1">
      <c r="A12" s="902" t="s">
        <v>5098</v>
      </c>
      <c r="B12" s="901" t="s">
        <v>9061</v>
      </c>
      <c r="C12" s="900" t="s">
        <v>734</v>
      </c>
    </row>
    <row r="13" spans="1:3" s="506" customFormat="1" ht="159" customHeight="1">
      <c r="A13" s="902" t="s">
        <v>5099</v>
      </c>
      <c r="B13" s="901" t="s">
        <v>9062</v>
      </c>
      <c r="C13" s="900" t="s">
        <v>734</v>
      </c>
    </row>
    <row r="14" spans="1:3" s="506" customFormat="1" ht="15" customHeight="1">
      <c r="A14" s="2250" t="s">
        <v>5100</v>
      </c>
      <c r="B14" s="2251"/>
      <c r="C14" s="2251"/>
    </row>
    <row r="15" spans="1:3" s="508" customFormat="1" ht="168.75">
      <c r="A15" s="904" t="s">
        <v>9063</v>
      </c>
      <c r="B15" s="903" t="s">
        <v>9064</v>
      </c>
      <c r="C15" s="900" t="s">
        <v>734</v>
      </c>
    </row>
    <row r="16" spans="1:3" s="506" customFormat="1" ht="159" customHeight="1">
      <c r="A16" s="902" t="s">
        <v>3067</v>
      </c>
      <c r="B16" s="901" t="s">
        <v>4513</v>
      </c>
      <c r="C16" s="900" t="s">
        <v>734</v>
      </c>
    </row>
    <row r="17" spans="1:3" s="506" customFormat="1" ht="157.5">
      <c r="A17" s="902" t="s">
        <v>9065</v>
      </c>
      <c r="B17" s="901" t="s">
        <v>9066</v>
      </c>
      <c r="C17" s="900" t="s">
        <v>734</v>
      </c>
    </row>
    <row r="18" spans="1:3" s="506" customFormat="1" ht="157.5">
      <c r="A18" s="902" t="s">
        <v>3068</v>
      </c>
      <c r="B18" s="901" t="s">
        <v>9067</v>
      </c>
      <c r="C18" s="900" t="s">
        <v>734</v>
      </c>
    </row>
    <row r="19" spans="1:3" s="506" customFormat="1" ht="30" customHeight="1">
      <c r="A19" s="2248" t="s">
        <v>3018</v>
      </c>
      <c r="B19" s="2249"/>
      <c r="C19" s="2249"/>
    </row>
    <row r="20" spans="1:3" s="506" customFormat="1" ht="20.100000000000001" customHeight="1">
      <c r="A20" s="2246" t="s">
        <v>1239</v>
      </c>
      <c r="B20" s="2247"/>
      <c r="C20" s="2247"/>
    </row>
    <row r="21" spans="1:3" s="506" customFormat="1" ht="15" customHeight="1">
      <c r="A21" s="2252" t="s">
        <v>4514</v>
      </c>
      <c r="B21" s="2253"/>
      <c r="C21" s="2253"/>
    </row>
    <row r="22" spans="1:3" s="506" customFormat="1" ht="39.75" customHeight="1">
      <c r="A22" s="893" t="s">
        <v>3019</v>
      </c>
      <c r="B22" s="897" t="s">
        <v>3020</v>
      </c>
      <c r="C22" s="881" t="s">
        <v>734</v>
      </c>
    </row>
    <row r="23" spans="1:3" s="506" customFormat="1" ht="39.75" customHeight="1">
      <c r="A23" s="893" t="s">
        <v>3021</v>
      </c>
      <c r="B23" s="897" t="s">
        <v>3022</v>
      </c>
      <c r="C23" s="881" t="s">
        <v>734</v>
      </c>
    </row>
    <row r="24" spans="1:3" s="506" customFormat="1" ht="20.100000000000001" customHeight="1">
      <c r="A24" s="2246" t="s">
        <v>1240</v>
      </c>
      <c r="B24" s="2247"/>
      <c r="C24" s="2247"/>
    </row>
    <row r="25" spans="1:3" s="506" customFormat="1" ht="15" customHeight="1">
      <c r="A25" s="2252" t="s">
        <v>4515</v>
      </c>
      <c r="B25" s="2253"/>
      <c r="C25" s="2253"/>
    </row>
    <row r="26" spans="1:3" s="506" customFormat="1" ht="41.25" customHeight="1">
      <c r="A26" s="893" t="s">
        <v>4516</v>
      </c>
      <c r="B26" s="898" t="s">
        <v>4517</v>
      </c>
      <c r="C26" s="881" t="s">
        <v>734</v>
      </c>
    </row>
    <row r="27" spans="1:3" s="506" customFormat="1" ht="41.25" customHeight="1">
      <c r="A27" s="893" t="s">
        <v>4518</v>
      </c>
      <c r="B27" s="898" t="s">
        <v>4519</v>
      </c>
      <c r="C27" s="881" t="s">
        <v>734</v>
      </c>
    </row>
    <row r="28" spans="1:3" s="506" customFormat="1" ht="15" customHeight="1">
      <c r="A28" s="2252" t="s">
        <v>4520</v>
      </c>
      <c r="B28" s="2253"/>
      <c r="C28" s="2253"/>
    </row>
    <row r="29" spans="1:3" s="506" customFormat="1" ht="36">
      <c r="A29" s="899" t="s">
        <v>3025</v>
      </c>
      <c r="B29" s="897" t="s">
        <v>3023</v>
      </c>
      <c r="C29" s="881" t="s">
        <v>734</v>
      </c>
    </row>
    <row r="30" spans="1:3" s="506" customFormat="1" ht="36">
      <c r="A30" s="899" t="s">
        <v>3026</v>
      </c>
      <c r="B30" s="897" t="s">
        <v>3024</v>
      </c>
      <c r="C30" s="881" t="s">
        <v>734</v>
      </c>
    </row>
    <row r="31" spans="1:3" s="506" customFormat="1" ht="15" customHeight="1">
      <c r="A31" s="2252" t="s">
        <v>4514</v>
      </c>
      <c r="B31" s="2253"/>
      <c r="C31" s="2253"/>
    </row>
    <row r="32" spans="1:3" s="506" customFormat="1" ht="39.75" customHeight="1">
      <c r="A32" s="893" t="s">
        <v>3027</v>
      </c>
      <c r="B32" s="897" t="s">
        <v>3028</v>
      </c>
      <c r="C32" s="881" t="s">
        <v>734</v>
      </c>
    </row>
    <row r="33" spans="1:3" s="506" customFormat="1" ht="39.75" customHeight="1">
      <c r="A33" s="893" t="s">
        <v>3029</v>
      </c>
      <c r="B33" s="897" t="s">
        <v>3030</v>
      </c>
      <c r="C33" s="881" t="s">
        <v>734</v>
      </c>
    </row>
    <row r="34" spans="1:3" s="506" customFormat="1" ht="20.100000000000001" customHeight="1">
      <c r="A34" s="2246" t="s">
        <v>3031</v>
      </c>
      <c r="B34" s="2247"/>
      <c r="C34" s="2247"/>
    </row>
    <row r="35" spans="1:3" s="506" customFormat="1" ht="15" customHeight="1">
      <c r="A35" s="2252" t="s">
        <v>4515</v>
      </c>
      <c r="B35" s="2253"/>
      <c r="C35" s="2253"/>
    </row>
    <row r="36" spans="1:3" s="506" customFormat="1" ht="48.75" customHeight="1">
      <c r="A36" s="893" t="s">
        <v>4521</v>
      </c>
      <c r="B36" s="898" t="s">
        <v>4522</v>
      </c>
      <c r="C36" s="881" t="s">
        <v>734</v>
      </c>
    </row>
    <row r="37" spans="1:3" s="506" customFormat="1" ht="47.25" customHeight="1">
      <c r="A37" s="893" t="s">
        <v>4523</v>
      </c>
      <c r="B37" s="898" t="s">
        <v>4524</v>
      </c>
      <c r="C37" s="881" t="s">
        <v>734</v>
      </c>
    </row>
    <row r="38" spans="1:3" s="506" customFormat="1" ht="15" customHeight="1">
      <c r="A38" s="2252" t="s">
        <v>4520</v>
      </c>
      <c r="B38" s="2253"/>
      <c r="C38" s="2253"/>
    </row>
    <row r="39" spans="1:3" s="506" customFormat="1" ht="46.5" customHeight="1">
      <c r="A39" s="893" t="s">
        <v>3034</v>
      </c>
      <c r="B39" s="897" t="s">
        <v>3032</v>
      </c>
      <c r="C39" s="881" t="s">
        <v>734</v>
      </c>
    </row>
    <row r="40" spans="1:3" s="506" customFormat="1" ht="49.5" customHeight="1">
      <c r="A40" s="893" t="s">
        <v>3035</v>
      </c>
      <c r="B40" s="897" t="s">
        <v>3033</v>
      </c>
      <c r="C40" s="881" t="s">
        <v>734</v>
      </c>
    </row>
    <row r="41" spans="1:3" s="506" customFormat="1" ht="15" customHeight="1">
      <c r="A41" s="2252" t="s">
        <v>4514</v>
      </c>
      <c r="B41" s="2253"/>
      <c r="C41" s="2253"/>
    </row>
    <row r="42" spans="1:3" s="506" customFormat="1" ht="47.25" customHeight="1">
      <c r="A42" s="893" t="s">
        <v>3036</v>
      </c>
      <c r="B42" s="897" t="s">
        <v>3037</v>
      </c>
      <c r="C42" s="881" t="s">
        <v>734</v>
      </c>
    </row>
    <row r="43" spans="1:3" s="506" customFormat="1" ht="48.75" customHeight="1">
      <c r="A43" s="893" t="s">
        <v>3038</v>
      </c>
      <c r="B43" s="897" t="s">
        <v>3039</v>
      </c>
      <c r="C43" s="881" t="s">
        <v>734</v>
      </c>
    </row>
    <row r="44" spans="1:3" s="506" customFormat="1" ht="46.5" customHeight="1">
      <c r="A44" s="893" t="s">
        <v>3040</v>
      </c>
      <c r="B44" s="897" t="s">
        <v>3041</v>
      </c>
      <c r="C44" s="881" t="s">
        <v>734</v>
      </c>
    </row>
    <row r="45" spans="1:3" s="506" customFormat="1" ht="20.100000000000001" customHeight="1">
      <c r="A45" s="2246" t="s">
        <v>3042</v>
      </c>
      <c r="B45" s="2247"/>
      <c r="C45" s="2247"/>
    </row>
    <row r="46" spans="1:3" s="506" customFormat="1" ht="20.100000000000001" customHeight="1">
      <c r="A46" s="2252" t="s">
        <v>4514</v>
      </c>
      <c r="B46" s="2253"/>
      <c r="C46" s="2253"/>
    </row>
    <row r="47" spans="1:3" s="506" customFormat="1" ht="50.25" customHeight="1">
      <c r="A47" s="893" t="s">
        <v>3043</v>
      </c>
      <c r="B47" s="897" t="s">
        <v>3044</v>
      </c>
      <c r="C47" s="881" t="s">
        <v>734</v>
      </c>
    </row>
    <row r="48" spans="1:3" s="506" customFormat="1" ht="50.25" customHeight="1">
      <c r="A48" s="893" t="s">
        <v>3045</v>
      </c>
      <c r="B48" s="897" t="s">
        <v>3046</v>
      </c>
      <c r="C48" s="881" t="s">
        <v>734</v>
      </c>
    </row>
    <row r="49" spans="1:3" s="506" customFormat="1" ht="50.1" customHeight="1">
      <c r="A49" s="2262" t="s">
        <v>4525</v>
      </c>
      <c r="B49" s="2263"/>
      <c r="C49" s="2263"/>
    </row>
    <row r="50" spans="1:3" s="506" customFormat="1" ht="30" customHeight="1">
      <c r="A50" s="2248" t="s">
        <v>4526</v>
      </c>
      <c r="B50" s="2249"/>
      <c r="C50" s="2249"/>
    </row>
    <row r="51" spans="1:3" s="506" customFormat="1" ht="20.100000000000001" customHeight="1">
      <c r="A51" s="2246" t="s">
        <v>1395</v>
      </c>
      <c r="B51" s="2247"/>
      <c r="C51" s="2247"/>
    </row>
    <row r="52" spans="1:3" s="506" customFormat="1" ht="76.5" customHeight="1">
      <c r="A52" s="896" t="s">
        <v>1375</v>
      </c>
      <c r="B52" s="892" t="s">
        <v>2999</v>
      </c>
      <c r="C52" s="881" t="s">
        <v>734</v>
      </c>
    </row>
    <row r="53" spans="1:3" s="506" customFormat="1" ht="72" customHeight="1">
      <c r="A53" s="896" t="s">
        <v>1376</v>
      </c>
      <c r="B53" s="892" t="s">
        <v>3000</v>
      </c>
      <c r="C53" s="881" t="s">
        <v>734</v>
      </c>
    </row>
    <row r="54" spans="1:3" s="506" customFormat="1" ht="51" customHeight="1">
      <c r="A54" s="896" t="s">
        <v>1377</v>
      </c>
      <c r="B54" s="895" t="s">
        <v>3001</v>
      </c>
      <c r="C54" s="881" t="s">
        <v>734</v>
      </c>
    </row>
    <row r="55" spans="1:3" s="506" customFormat="1" ht="20.100000000000001" customHeight="1">
      <c r="A55" s="2246" t="s">
        <v>1244</v>
      </c>
      <c r="B55" s="2247"/>
      <c r="C55" s="2247"/>
    </row>
    <row r="56" spans="1:3" s="506" customFormat="1" ht="53.25" customHeight="1">
      <c r="A56" s="893" t="s">
        <v>1378</v>
      </c>
      <c r="B56" s="894" t="s">
        <v>3002</v>
      </c>
      <c r="C56" s="881" t="s">
        <v>734</v>
      </c>
    </row>
    <row r="57" spans="1:3" s="506" customFormat="1" ht="72.75" customHeight="1">
      <c r="A57" s="893" t="s">
        <v>1379</v>
      </c>
      <c r="B57" s="892" t="s">
        <v>3003</v>
      </c>
      <c r="C57" s="881" t="s">
        <v>734</v>
      </c>
    </row>
    <row r="58" spans="1:3" s="506" customFormat="1" ht="20.100000000000001" customHeight="1">
      <c r="A58" s="2246" t="s">
        <v>1245</v>
      </c>
      <c r="B58" s="2247"/>
      <c r="C58" s="2247"/>
    </row>
    <row r="59" spans="1:3" s="506" customFormat="1" ht="67.5" customHeight="1">
      <c r="A59" s="893" t="s">
        <v>1380</v>
      </c>
      <c r="B59" s="892" t="s">
        <v>3004</v>
      </c>
      <c r="C59" s="881" t="s">
        <v>734</v>
      </c>
    </row>
    <row r="60" spans="1:3" s="506" customFormat="1" ht="60.75" customHeight="1">
      <c r="A60" s="893" t="s">
        <v>1381</v>
      </c>
      <c r="B60" s="892" t="s">
        <v>3005</v>
      </c>
      <c r="C60" s="881" t="s">
        <v>734</v>
      </c>
    </row>
    <row r="61" spans="1:3" s="509" customFormat="1" ht="20.100000000000001" customHeight="1">
      <c r="A61" s="2258" t="s">
        <v>3006</v>
      </c>
      <c r="B61" s="2259"/>
      <c r="C61" s="2259"/>
    </row>
    <row r="62" spans="1:3" s="510" customFormat="1" ht="15.75">
      <c r="A62" s="2260" t="s">
        <v>1264</v>
      </c>
      <c r="B62" s="2261"/>
      <c r="C62" s="2261"/>
    </row>
    <row r="63" spans="1:3" s="511" customFormat="1" ht="12.75" customHeight="1">
      <c r="A63" s="2244" t="s">
        <v>1265</v>
      </c>
      <c r="B63" s="2245"/>
      <c r="C63" s="2245"/>
    </row>
    <row r="64" spans="1:3" s="512" customFormat="1" ht="20.100000000000001" customHeight="1">
      <c r="A64" s="2242" t="s">
        <v>1266</v>
      </c>
      <c r="B64" s="2243"/>
      <c r="C64" s="2243"/>
    </row>
    <row r="65" spans="1:3" ht="15" customHeight="1">
      <c r="A65" s="2257" t="s">
        <v>1231</v>
      </c>
      <c r="B65" s="2257"/>
      <c r="C65" s="2257"/>
    </row>
    <row r="66" spans="1:3" ht="48.75" customHeight="1">
      <c r="A66" s="2256" t="s">
        <v>6244</v>
      </c>
      <c r="B66" s="2256"/>
      <c r="C66" s="2256"/>
    </row>
  </sheetData>
  <mergeCells count="28">
    <mergeCell ref="A5:C5"/>
    <mergeCell ref="A66:C66"/>
    <mergeCell ref="A34:C34"/>
    <mergeCell ref="A35:C35"/>
    <mergeCell ref="A38:C38"/>
    <mergeCell ref="A65:C65"/>
    <mergeCell ref="A61:C61"/>
    <mergeCell ref="A62:C62"/>
    <mergeCell ref="A51:C51"/>
    <mergeCell ref="A58:C58"/>
    <mergeCell ref="A31:C31"/>
    <mergeCell ref="A49:C49"/>
    <mergeCell ref="A50:C50"/>
    <mergeCell ref="A45:C45"/>
    <mergeCell ref="A46:C46"/>
    <mergeCell ref="A41:C41"/>
    <mergeCell ref="A64:C64"/>
    <mergeCell ref="A63:C63"/>
    <mergeCell ref="A55:C55"/>
    <mergeCell ref="A6:C7"/>
    <mergeCell ref="A19:C19"/>
    <mergeCell ref="A24:C24"/>
    <mergeCell ref="A14:C14"/>
    <mergeCell ref="A21:C21"/>
    <mergeCell ref="A9:C9"/>
    <mergeCell ref="A20:C20"/>
    <mergeCell ref="A25:C25"/>
    <mergeCell ref="A28:C28"/>
  </mergeCells>
  <hyperlinks>
    <hyperlink ref="A64:C64" r:id="rId1" display="Скачать"/>
  </hyperlinks>
  <printOptions horizontalCentered="1"/>
  <pageMargins left="0.70866141732283472" right="0.70866141732283472" top="0.74803149606299213" bottom="0.74803149606299213" header="0.31496062992125984" footer="0.31496062992125984"/>
  <pageSetup paperSize="9" scale="95" fitToHeight="0" orientation="portrait" r:id="rId2"/>
  <rowBreaks count="1" manualBreakCount="1">
    <brk id="13" max="16383" man="1"/>
  </rowBreaks>
  <drawing r:id="rId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
    <tabColor rgb="FFFF0000"/>
  </sheetPr>
  <dimension ref="A1:G322"/>
  <sheetViews>
    <sheetView workbookViewId="0">
      <selection activeCell="J9" sqref="J9"/>
    </sheetView>
  </sheetViews>
  <sheetFormatPr defaultRowHeight="12.75"/>
  <cols>
    <col min="1" max="1" width="25.42578125" style="20" customWidth="1"/>
    <col min="2" max="2" width="12" style="20" customWidth="1"/>
    <col min="3" max="3" width="101" style="435" customWidth="1"/>
    <col min="4" max="5" width="12.5703125" style="2088" customWidth="1"/>
    <col min="6" max="6" width="12.5703125" style="518" customWidth="1"/>
    <col min="7" max="7" width="14.42578125" style="2088" customWidth="1"/>
    <col min="8" max="16384" width="9.140625" style="2088"/>
  </cols>
  <sheetData>
    <row r="1" spans="1:7" ht="45" customHeight="1">
      <c r="A1" s="2264"/>
      <c r="B1" s="2264"/>
      <c r="C1" s="2264"/>
      <c r="D1" s="2264"/>
      <c r="E1" s="2265"/>
      <c r="F1" s="2175"/>
      <c r="G1" s="2175"/>
    </row>
    <row r="2" spans="1:7" ht="21" customHeight="1">
      <c r="A2" s="2264" t="s">
        <v>11029</v>
      </c>
      <c r="B2" s="2175"/>
      <c r="C2" s="2175"/>
      <c r="D2" s="2175"/>
      <c r="E2" s="2175"/>
      <c r="F2" s="2175"/>
      <c r="G2" s="2175"/>
    </row>
    <row r="3" spans="1:7" ht="57.75" customHeight="1" thickBot="1">
      <c r="A3" s="2266"/>
      <c r="B3" s="2266"/>
      <c r="C3" s="2266"/>
      <c r="D3" s="2266"/>
      <c r="E3" s="2266"/>
      <c r="F3" s="2267"/>
      <c r="G3" s="2267"/>
    </row>
    <row r="4" spans="1:7" ht="36" customHeight="1">
      <c r="A4" s="766" t="s">
        <v>7201</v>
      </c>
      <c r="B4" s="766" t="s">
        <v>1256</v>
      </c>
      <c r="C4" s="766" t="s">
        <v>1335</v>
      </c>
      <c r="D4" s="525" t="s">
        <v>121</v>
      </c>
      <c r="E4" s="517" t="s">
        <v>1855</v>
      </c>
      <c r="F4" s="517" t="s">
        <v>1254</v>
      </c>
      <c r="G4" s="767" t="s">
        <v>1231</v>
      </c>
    </row>
    <row r="5" spans="1:7" ht="18">
      <c r="A5" s="2095"/>
      <c r="B5" s="2095"/>
      <c r="C5" s="2095" t="s">
        <v>2723</v>
      </c>
      <c r="D5" s="2095"/>
      <c r="E5" s="2095"/>
      <c r="F5" s="2095"/>
      <c r="G5" s="2095"/>
    </row>
    <row r="6" spans="1:7" s="654" customFormat="1" ht="20.25" customHeight="1">
      <c r="A6" s="2096"/>
      <c r="B6" s="2096"/>
      <c r="C6" s="2096" t="s">
        <v>4980</v>
      </c>
      <c r="D6" s="2096"/>
      <c r="E6" s="2096"/>
      <c r="F6" s="2096"/>
      <c r="G6" s="2096"/>
    </row>
    <row r="7" spans="1:7" ht="48">
      <c r="A7" s="2097" t="s">
        <v>11846</v>
      </c>
      <c r="B7" s="2098" t="s">
        <v>6203</v>
      </c>
      <c r="C7" s="2099" t="s">
        <v>13038</v>
      </c>
      <c r="D7" s="2100">
        <v>7290</v>
      </c>
      <c r="E7" s="2101">
        <f t="shared" ref="E7:E70" si="0">D7*0.9</f>
        <v>6561</v>
      </c>
      <c r="F7" s="2102">
        <f t="shared" ref="F7:F46" si="1">D7*0.65</f>
        <v>4738.5</v>
      </c>
      <c r="G7" s="2103"/>
    </row>
    <row r="8" spans="1:7" ht="48">
      <c r="A8" s="2097" t="s">
        <v>11847</v>
      </c>
      <c r="B8" s="2098" t="s">
        <v>6203</v>
      </c>
      <c r="C8" s="2099" t="s">
        <v>13039</v>
      </c>
      <c r="D8" s="2100">
        <v>7290</v>
      </c>
      <c r="E8" s="2101">
        <f t="shared" si="0"/>
        <v>6561</v>
      </c>
      <c r="F8" s="2102">
        <f t="shared" si="1"/>
        <v>4738.5</v>
      </c>
      <c r="G8" s="2103"/>
    </row>
    <row r="9" spans="1:7" ht="48">
      <c r="A9" s="2097" t="s">
        <v>13040</v>
      </c>
      <c r="B9" s="2098" t="s">
        <v>6203</v>
      </c>
      <c r="C9" s="2099" t="s">
        <v>13041</v>
      </c>
      <c r="D9" s="2100">
        <v>7290</v>
      </c>
      <c r="E9" s="2101">
        <f t="shared" si="0"/>
        <v>6561</v>
      </c>
      <c r="F9" s="2102">
        <f t="shared" si="1"/>
        <v>4738.5</v>
      </c>
      <c r="G9" s="2103"/>
    </row>
    <row r="10" spans="1:7" ht="48">
      <c r="A10" s="2097" t="s">
        <v>11848</v>
      </c>
      <c r="B10" s="2098" t="s">
        <v>6203</v>
      </c>
      <c r="C10" s="2099" t="s">
        <v>13042</v>
      </c>
      <c r="D10" s="2100">
        <v>7790</v>
      </c>
      <c r="E10" s="2101">
        <f t="shared" si="0"/>
        <v>7011</v>
      </c>
      <c r="F10" s="2102">
        <f t="shared" si="1"/>
        <v>5063.5</v>
      </c>
      <c r="G10" s="2103"/>
    </row>
    <row r="11" spans="1:7" ht="48">
      <c r="A11" s="2097" t="s">
        <v>11849</v>
      </c>
      <c r="B11" s="2098" t="s">
        <v>6203</v>
      </c>
      <c r="C11" s="2099" t="s">
        <v>13043</v>
      </c>
      <c r="D11" s="2100">
        <v>7790</v>
      </c>
      <c r="E11" s="2101">
        <f t="shared" si="0"/>
        <v>7011</v>
      </c>
      <c r="F11" s="2102">
        <f t="shared" si="1"/>
        <v>5063.5</v>
      </c>
      <c r="G11" s="2103"/>
    </row>
    <row r="12" spans="1:7" ht="48">
      <c r="A12" s="2097" t="s">
        <v>11850</v>
      </c>
      <c r="B12" s="2098" t="s">
        <v>6203</v>
      </c>
      <c r="C12" s="2099" t="s">
        <v>13044</v>
      </c>
      <c r="D12" s="2100">
        <v>7290</v>
      </c>
      <c r="E12" s="2101">
        <f t="shared" si="0"/>
        <v>6561</v>
      </c>
      <c r="F12" s="2102">
        <f t="shared" si="1"/>
        <v>4738.5</v>
      </c>
      <c r="G12" s="2103"/>
    </row>
    <row r="13" spans="1:7" ht="48">
      <c r="A13" s="2097" t="s">
        <v>11851</v>
      </c>
      <c r="B13" s="2098" t="s">
        <v>6203</v>
      </c>
      <c r="C13" s="2099" t="s">
        <v>13045</v>
      </c>
      <c r="D13" s="2100">
        <v>7290</v>
      </c>
      <c r="E13" s="2101">
        <f t="shared" si="0"/>
        <v>6561</v>
      </c>
      <c r="F13" s="2102">
        <f t="shared" si="1"/>
        <v>4738.5</v>
      </c>
      <c r="G13" s="2103"/>
    </row>
    <row r="14" spans="1:7" ht="48">
      <c r="A14" s="2097" t="s">
        <v>5981</v>
      </c>
      <c r="B14" s="2098" t="s">
        <v>6203</v>
      </c>
      <c r="C14" s="2099" t="s">
        <v>7202</v>
      </c>
      <c r="D14" s="2100">
        <v>9490</v>
      </c>
      <c r="E14" s="2101">
        <f t="shared" si="0"/>
        <v>8541</v>
      </c>
      <c r="F14" s="2102">
        <f t="shared" si="1"/>
        <v>6168.5</v>
      </c>
      <c r="G14" s="2104" t="s">
        <v>17575</v>
      </c>
    </row>
    <row r="15" spans="1:7" ht="48">
      <c r="A15" s="2097" t="s">
        <v>17576</v>
      </c>
      <c r="B15" s="2098" t="s">
        <v>6203</v>
      </c>
      <c r="C15" s="2099" t="s">
        <v>9068</v>
      </c>
      <c r="D15" s="2100">
        <v>8990</v>
      </c>
      <c r="E15" s="2101">
        <f t="shared" si="0"/>
        <v>8091</v>
      </c>
      <c r="F15" s="2102">
        <f t="shared" si="1"/>
        <v>5843.5</v>
      </c>
      <c r="G15" s="2104" t="s">
        <v>17577</v>
      </c>
    </row>
    <row r="16" spans="1:7" ht="48">
      <c r="A16" s="2097" t="s">
        <v>17578</v>
      </c>
      <c r="B16" s="2098" t="s">
        <v>6203</v>
      </c>
      <c r="C16" s="2099" t="s">
        <v>9069</v>
      </c>
      <c r="D16" s="2100">
        <v>8990</v>
      </c>
      <c r="E16" s="2101">
        <f t="shared" si="0"/>
        <v>8091</v>
      </c>
      <c r="F16" s="2102">
        <f t="shared" si="1"/>
        <v>5843.5</v>
      </c>
      <c r="G16" s="2104" t="s">
        <v>17577</v>
      </c>
    </row>
    <row r="17" spans="1:7" ht="48">
      <c r="A17" s="2097" t="s">
        <v>17579</v>
      </c>
      <c r="B17" s="2098" t="s">
        <v>6203</v>
      </c>
      <c r="C17" s="2099" t="s">
        <v>13046</v>
      </c>
      <c r="D17" s="2100">
        <v>8990</v>
      </c>
      <c r="E17" s="2101">
        <f t="shared" si="0"/>
        <v>8091</v>
      </c>
      <c r="F17" s="2102">
        <f t="shared" si="1"/>
        <v>5843.5</v>
      </c>
      <c r="G17" s="2104"/>
    </row>
    <row r="18" spans="1:7" ht="48">
      <c r="A18" s="2097" t="s">
        <v>17580</v>
      </c>
      <c r="B18" s="2098" t="s">
        <v>6203</v>
      </c>
      <c r="C18" s="2099" t="s">
        <v>13047</v>
      </c>
      <c r="D18" s="2100">
        <v>8990</v>
      </c>
      <c r="E18" s="2101">
        <f t="shared" si="0"/>
        <v>8091</v>
      </c>
      <c r="F18" s="2102">
        <f t="shared" si="1"/>
        <v>5843.5</v>
      </c>
      <c r="G18" s="2104"/>
    </row>
    <row r="19" spans="1:7" ht="48">
      <c r="A19" s="2097" t="s">
        <v>11852</v>
      </c>
      <c r="B19" s="2098" t="s">
        <v>6203</v>
      </c>
      <c r="C19" s="2099" t="s">
        <v>11853</v>
      </c>
      <c r="D19" s="2100">
        <v>9990</v>
      </c>
      <c r="E19" s="2101">
        <f t="shared" si="0"/>
        <v>8991</v>
      </c>
      <c r="F19" s="2102">
        <f t="shared" si="1"/>
        <v>6493.5</v>
      </c>
      <c r="G19" s="2104"/>
    </row>
    <row r="20" spans="1:7" ht="48">
      <c r="A20" s="2097" t="s">
        <v>11854</v>
      </c>
      <c r="B20" s="2098" t="s">
        <v>6203</v>
      </c>
      <c r="C20" s="2099" t="s">
        <v>11855</v>
      </c>
      <c r="D20" s="2100">
        <v>9990</v>
      </c>
      <c r="E20" s="2101">
        <f t="shared" si="0"/>
        <v>8991</v>
      </c>
      <c r="F20" s="2102">
        <f t="shared" si="1"/>
        <v>6493.5</v>
      </c>
      <c r="G20" s="2104"/>
    </row>
    <row r="21" spans="1:7" ht="48">
      <c r="A21" s="2097" t="s">
        <v>17581</v>
      </c>
      <c r="B21" s="2098" t="s">
        <v>6203</v>
      </c>
      <c r="C21" s="2099" t="s">
        <v>7203</v>
      </c>
      <c r="D21" s="2100">
        <v>9790</v>
      </c>
      <c r="E21" s="2101">
        <f t="shared" si="0"/>
        <v>8811</v>
      </c>
      <c r="F21" s="2102">
        <f t="shared" si="1"/>
        <v>6363.5</v>
      </c>
      <c r="G21" s="2104" t="s">
        <v>17582</v>
      </c>
    </row>
    <row r="22" spans="1:7" ht="48">
      <c r="A22" s="2097" t="s">
        <v>5982</v>
      </c>
      <c r="B22" s="2098" t="s">
        <v>6203</v>
      </c>
      <c r="C22" s="2099" t="s">
        <v>7204</v>
      </c>
      <c r="D22" s="2100">
        <v>9790</v>
      </c>
      <c r="E22" s="2101">
        <f t="shared" si="0"/>
        <v>8811</v>
      </c>
      <c r="F22" s="2102">
        <f t="shared" si="1"/>
        <v>6363.5</v>
      </c>
      <c r="G22" s="2104" t="s">
        <v>7523</v>
      </c>
    </row>
    <row r="23" spans="1:7" ht="60">
      <c r="A23" s="2097" t="s">
        <v>11856</v>
      </c>
      <c r="B23" s="2098" t="s">
        <v>6203</v>
      </c>
      <c r="C23" s="2099" t="s">
        <v>13048</v>
      </c>
      <c r="D23" s="2100">
        <v>9990</v>
      </c>
      <c r="E23" s="2101">
        <f t="shared" si="0"/>
        <v>8991</v>
      </c>
      <c r="F23" s="2102">
        <f t="shared" si="1"/>
        <v>6493.5</v>
      </c>
      <c r="G23" s="2104"/>
    </row>
    <row r="24" spans="1:7" ht="60">
      <c r="A24" s="2097" t="s">
        <v>17583</v>
      </c>
      <c r="B24" s="2098" t="s">
        <v>6203</v>
      </c>
      <c r="C24" s="2099" t="s">
        <v>13049</v>
      </c>
      <c r="D24" s="2100">
        <v>9990</v>
      </c>
      <c r="E24" s="2101">
        <f t="shared" si="0"/>
        <v>8991</v>
      </c>
      <c r="F24" s="2102">
        <f t="shared" si="1"/>
        <v>6493.5</v>
      </c>
      <c r="G24" s="2104"/>
    </row>
    <row r="25" spans="1:7" ht="48">
      <c r="A25" s="2097" t="s">
        <v>17584</v>
      </c>
      <c r="B25" s="2098" t="s">
        <v>6203</v>
      </c>
      <c r="C25" s="2099" t="s">
        <v>7205</v>
      </c>
      <c r="D25" s="2100">
        <v>9490</v>
      </c>
      <c r="E25" s="2101">
        <f t="shared" si="0"/>
        <v>8541</v>
      </c>
      <c r="F25" s="2102">
        <f t="shared" si="1"/>
        <v>6168.5</v>
      </c>
      <c r="G25" s="2104" t="s">
        <v>17585</v>
      </c>
    </row>
    <row r="26" spans="1:7" ht="48">
      <c r="A26" s="2097" t="s">
        <v>5983</v>
      </c>
      <c r="B26" s="2098" t="s">
        <v>6203</v>
      </c>
      <c r="C26" s="2099" t="s">
        <v>7206</v>
      </c>
      <c r="D26" s="2100">
        <v>9490</v>
      </c>
      <c r="E26" s="2101">
        <f t="shared" si="0"/>
        <v>8541</v>
      </c>
      <c r="F26" s="2102">
        <f t="shared" si="1"/>
        <v>6168.5</v>
      </c>
      <c r="G26" s="2104" t="s">
        <v>7523</v>
      </c>
    </row>
    <row r="27" spans="1:7" ht="48">
      <c r="A27" s="2097" t="s">
        <v>17586</v>
      </c>
      <c r="B27" s="2098" t="s">
        <v>6203</v>
      </c>
      <c r="C27" s="2099" t="s">
        <v>9070</v>
      </c>
      <c r="D27" s="2100">
        <v>8990</v>
      </c>
      <c r="E27" s="2101">
        <f t="shared" si="0"/>
        <v>8091</v>
      </c>
      <c r="F27" s="2102">
        <f t="shared" si="1"/>
        <v>5843.5</v>
      </c>
      <c r="G27" s="2104" t="s">
        <v>17587</v>
      </c>
    </row>
    <row r="28" spans="1:7" ht="48">
      <c r="A28" s="2097" t="s">
        <v>17588</v>
      </c>
      <c r="B28" s="2098" t="s">
        <v>6203</v>
      </c>
      <c r="C28" s="2099" t="s">
        <v>9071</v>
      </c>
      <c r="D28" s="2100">
        <v>8990</v>
      </c>
      <c r="E28" s="2101">
        <f t="shared" si="0"/>
        <v>8091</v>
      </c>
      <c r="F28" s="2102">
        <f t="shared" si="1"/>
        <v>5843.5</v>
      </c>
      <c r="G28" s="2104" t="s">
        <v>17587</v>
      </c>
    </row>
    <row r="29" spans="1:7" ht="48">
      <c r="A29" s="2097" t="s">
        <v>17589</v>
      </c>
      <c r="B29" s="2098" t="s">
        <v>6203</v>
      </c>
      <c r="C29" s="2099" t="s">
        <v>13050</v>
      </c>
      <c r="D29" s="2100">
        <v>8990</v>
      </c>
      <c r="E29" s="2101">
        <f t="shared" si="0"/>
        <v>8091</v>
      </c>
      <c r="F29" s="2102">
        <f t="shared" si="1"/>
        <v>5843.5</v>
      </c>
      <c r="G29" s="2103"/>
    </row>
    <row r="30" spans="1:7" ht="48">
      <c r="A30" s="2097" t="s">
        <v>17590</v>
      </c>
      <c r="B30" s="2098" t="s">
        <v>6203</v>
      </c>
      <c r="C30" s="2099" t="s">
        <v>13051</v>
      </c>
      <c r="D30" s="2100">
        <v>8990</v>
      </c>
      <c r="E30" s="2101">
        <f t="shared" si="0"/>
        <v>8091</v>
      </c>
      <c r="F30" s="2102">
        <f t="shared" si="1"/>
        <v>5843.5</v>
      </c>
      <c r="G30" s="2103"/>
    </row>
    <row r="31" spans="1:7" ht="60">
      <c r="A31" s="2097" t="s">
        <v>11857</v>
      </c>
      <c r="B31" s="2098" t="s">
        <v>6203</v>
      </c>
      <c r="C31" s="2099" t="s">
        <v>11858</v>
      </c>
      <c r="D31" s="2100">
        <v>9990</v>
      </c>
      <c r="E31" s="2101">
        <f t="shared" si="0"/>
        <v>8991</v>
      </c>
      <c r="F31" s="2102">
        <f t="shared" si="1"/>
        <v>6493.5</v>
      </c>
      <c r="G31" s="2103"/>
    </row>
    <row r="32" spans="1:7" ht="60">
      <c r="A32" s="2097" t="s">
        <v>11859</v>
      </c>
      <c r="B32" s="2098" t="s">
        <v>6203</v>
      </c>
      <c r="C32" s="2099" t="s">
        <v>11860</v>
      </c>
      <c r="D32" s="2100">
        <v>9990</v>
      </c>
      <c r="E32" s="2101">
        <f t="shared" si="0"/>
        <v>8991</v>
      </c>
      <c r="F32" s="2102">
        <f t="shared" si="1"/>
        <v>6493.5</v>
      </c>
      <c r="G32" s="2103"/>
    </row>
    <row r="33" spans="1:7" ht="72">
      <c r="A33" s="2097" t="s">
        <v>13052</v>
      </c>
      <c r="B33" s="2098" t="s">
        <v>6203</v>
      </c>
      <c r="C33" s="2099" t="s">
        <v>13053</v>
      </c>
      <c r="D33" s="2100">
        <v>12190</v>
      </c>
      <c r="E33" s="2101">
        <f t="shared" si="0"/>
        <v>10971</v>
      </c>
      <c r="F33" s="2102">
        <f t="shared" si="1"/>
        <v>7923.5</v>
      </c>
      <c r="G33" s="2103"/>
    </row>
    <row r="34" spans="1:7" ht="60">
      <c r="A34" s="2097" t="s">
        <v>7411</v>
      </c>
      <c r="B34" s="2098" t="s">
        <v>6203</v>
      </c>
      <c r="C34" s="2099" t="s">
        <v>13054</v>
      </c>
      <c r="D34" s="2100">
        <v>10590</v>
      </c>
      <c r="E34" s="2101">
        <f t="shared" si="0"/>
        <v>9531</v>
      </c>
      <c r="F34" s="2102">
        <f t="shared" si="1"/>
        <v>6883.5</v>
      </c>
      <c r="G34" s="2103"/>
    </row>
    <row r="35" spans="1:7" ht="60">
      <c r="A35" s="2097" t="s">
        <v>7410</v>
      </c>
      <c r="B35" s="2098" t="s">
        <v>6203</v>
      </c>
      <c r="C35" s="2099" t="s">
        <v>13055</v>
      </c>
      <c r="D35" s="2100">
        <v>10590</v>
      </c>
      <c r="E35" s="2101">
        <f t="shared" si="0"/>
        <v>9531</v>
      </c>
      <c r="F35" s="2102">
        <f t="shared" si="1"/>
        <v>6883.5</v>
      </c>
      <c r="G35" s="2103"/>
    </row>
    <row r="36" spans="1:7" ht="60">
      <c r="A36" s="2097" t="s">
        <v>7604</v>
      </c>
      <c r="B36" s="2098" t="s">
        <v>6203</v>
      </c>
      <c r="C36" s="2099" t="s">
        <v>13056</v>
      </c>
      <c r="D36" s="2100">
        <v>10590</v>
      </c>
      <c r="E36" s="2101">
        <f t="shared" si="0"/>
        <v>9531</v>
      </c>
      <c r="F36" s="2102">
        <f t="shared" si="1"/>
        <v>6883.5</v>
      </c>
      <c r="G36" s="2103"/>
    </row>
    <row r="37" spans="1:7" ht="60">
      <c r="A37" s="2097" t="s">
        <v>17591</v>
      </c>
      <c r="B37" s="2098" t="s">
        <v>6203</v>
      </c>
      <c r="C37" s="2099" t="s">
        <v>13057</v>
      </c>
      <c r="D37" s="2100">
        <v>11590</v>
      </c>
      <c r="E37" s="2101">
        <f t="shared" si="0"/>
        <v>10431</v>
      </c>
      <c r="F37" s="2102">
        <f t="shared" si="1"/>
        <v>7533.5</v>
      </c>
      <c r="G37" s="2103"/>
    </row>
    <row r="38" spans="1:7" ht="60">
      <c r="A38" s="2097" t="s">
        <v>13058</v>
      </c>
      <c r="B38" s="2098" t="s">
        <v>6203</v>
      </c>
      <c r="C38" s="2099" t="s">
        <v>13059</v>
      </c>
      <c r="D38" s="2100">
        <v>11590</v>
      </c>
      <c r="E38" s="2101">
        <f t="shared" si="0"/>
        <v>10431</v>
      </c>
      <c r="F38" s="2102">
        <f t="shared" si="1"/>
        <v>7533.5</v>
      </c>
      <c r="G38" s="2103"/>
    </row>
    <row r="39" spans="1:7" ht="60">
      <c r="A39" s="2097" t="s">
        <v>17592</v>
      </c>
      <c r="B39" s="2098" t="s">
        <v>6203</v>
      </c>
      <c r="C39" s="2099" t="s">
        <v>13060</v>
      </c>
      <c r="D39" s="2100">
        <v>11590</v>
      </c>
      <c r="E39" s="2101">
        <f t="shared" si="0"/>
        <v>10431</v>
      </c>
      <c r="F39" s="2102">
        <f t="shared" si="1"/>
        <v>7533.5</v>
      </c>
      <c r="G39" s="2104" t="s">
        <v>17593</v>
      </c>
    </row>
    <row r="40" spans="1:7" ht="60">
      <c r="A40" s="2097" t="s">
        <v>7605</v>
      </c>
      <c r="B40" s="2098" t="s">
        <v>6203</v>
      </c>
      <c r="C40" s="2099" t="s">
        <v>13061</v>
      </c>
      <c r="D40" s="2100">
        <v>11590</v>
      </c>
      <c r="E40" s="2101">
        <f t="shared" si="0"/>
        <v>10431</v>
      </c>
      <c r="F40" s="2102">
        <f t="shared" si="1"/>
        <v>7533.5</v>
      </c>
      <c r="G40" s="2103"/>
    </row>
    <row r="41" spans="1:7" ht="60">
      <c r="A41" s="2097" t="s">
        <v>11861</v>
      </c>
      <c r="B41" s="2098" t="s">
        <v>6203</v>
      </c>
      <c r="C41" s="2099" t="s">
        <v>11862</v>
      </c>
      <c r="D41" s="2100">
        <v>11290</v>
      </c>
      <c r="E41" s="2101">
        <f t="shared" si="0"/>
        <v>10161</v>
      </c>
      <c r="F41" s="2102">
        <f t="shared" si="1"/>
        <v>7338.5</v>
      </c>
      <c r="G41" s="2103"/>
    </row>
    <row r="42" spans="1:7" ht="60">
      <c r="A42" s="2097" t="s">
        <v>11863</v>
      </c>
      <c r="B42" s="2098" t="s">
        <v>6203</v>
      </c>
      <c r="C42" s="2099" t="s">
        <v>11864</v>
      </c>
      <c r="D42" s="2100">
        <v>11290</v>
      </c>
      <c r="E42" s="2101">
        <f t="shared" si="0"/>
        <v>10161</v>
      </c>
      <c r="F42" s="2102">
        <f t="shared" si="1"/>
        <v>7338.5</v>
      </c>
      <c r="G42" s="2103"/>
    </row>
    <row r="43" spans="1:7" ht="60">
      <c r="A43" s="2097" t="s">
        <v>11865</v>
      </c>
      <c r="B43" s="2098" t="s">
        <v>6203</v>
      </c>
      <c r="C43" s="2099" t="s">
        <v>13062</v>
      </c>
      <c r="D43" s="2100">
        <v>11590</v>
      </c>
      <c r="E43" s="2101">
        <f t="shared" si="0"/>
        <v>10431</v>
      </c>
      <c r="F43" s="2102">
        <f t="shared" si="1"/>
        <v>7533.5</v>
      </c>
      <c r="G43" s="2103"/>
    </row>
    <row r="44" spans="1:7" ht="60">
      <c r="A44" s="2097" t="s">
        <v>13063</v>
      </c>
      <c r="B44" s="2098" t="s">
        <v>6203</v>
      </c>
      <c r="C44" s="2099" t="s">
        <v>13064</v>
      </c>
      <c r="D44" s="2100">
        <v>12690</v>
      </c>
      <c r="E44" s="2101">
        <f t="shared" si="0"/>
        <v>11421</v>
      </c>
      <c r="F44" s="2102">
        <f t="shared" si="1"/>
        <v>8248.5</v>
      </c>
      <c r="G44" s="2103"/>
    </row>
    <row r="45" spans="1:7" ht="60">
      <c r="A45" s="2097" t="s">
        <v>13065</v>
      </c>
      <c r="B45" s="2098" t="s">
        <v>6203</v>
      </c>
      <c r="C45" s="2099" t="s">
        <v>13066</v>
      </c>
      <c r="D45" s="2100">
        <v>13490</v>
      </c>
      <c r="E45" s="2101">
        <f t="shared" si="0"/>
        <v>12141</v>
      </c>
      <c r="F45" s="2102">
        <f t="shared" si="1"/>
        <v>8768.5</v>
      </c>
      <c r="G45" s="2103"/>
    </row>
    <row r="46" spans="1:7" ht="60">
      <c r="A46" s="2097" t="s">
        <v>13067</v>
      </c>
      <c r="B46" s="2098" t="s">
        <v>6203</v>
      </c>
      <c r="C46" s="2099" t="s">
        <v>13068</v>
      </c>
      <c r="D46" s="2100">
        <v>13490</v>
      </c>
      <c r="E46" s="2101">
        <f t="shared" si="0"/>
        <v>12141</v>
      </c>
      <c r="F46" s="2102">
        <f t="shared" si="1"/>
        <v>8768.5</v>
      </c>
      <c r="G46" s="2103"/>
    </row>
    <row r="47" spans="1:7" s="654" customFormat="1" ht="20.25" customHeight="1">
      <c r="A47" s="2096"/>
      <c r="B47" s="2096"/>
      <c r="C47" s="2096" t="s">
        <v>4981</v>
      </c>
      <c r="D47" s="2096"/>
      <c r="E47" s="2096"/>
      <c r="F47" s="2096"/>
      <c r="G47" s="2096"/>
    </row>
    <row r="48" spans="1:7" ht="60">
      <c r="A48" s="2097" t="s">
        <v>5872</v>
      </c>
      <c r="B48" s="2098" t="s">
        <v>6203</v>
      </c>
      <c r="C48" s="2099" t="s">
        <v>7883</v>
      </c>
      <c r="D48" s="2100">
        <v>29390</v>
      </c>
      <c r="E48" s="2101">
        <f t="shared" si="0"/>
        <v>26451</v>
      </c>
      <c r="F48" s="2102">
        <f t="shared" ref="F48" si="2">D48*0.65</f>
        <v>19103.5</v>
      </c>
      <c r="G48" s="2103"/>
    </row>
    <row r="49" spans="1:7" s="654" customFormat="1" ht="20.25" customHeight="1">
      <c r="A49" s="2096"/>
      <c r="B49" s="2096"/>
      <c r="C49" s="2096" t="s">
        <v>5984</v>
      </c>
      <c r="D49" s="2096"/>
      <c r="E49" s="2096"/>
      <c r="F49" s="2096"/>
      <c r="G49" s="2096"/>
    </row>
    <row r="50" spans="1:7" ht="48">
      <c r="A50" s="2097" t="s">
        <v>17594</v>
      </c>
      <c r="B50" s="2098" t="s">
        <v>6203</v>
      </c>
      <c r="C50" s="2099" t="s">
        <v>7505</v>
      </c>
      <c r="D50" s="2100">
        <v>9990</v>
      </c>
      <c r="E50" s="2101">
        <f t="shared" si="0"/>
        <v>8991</v>
      </c>
      <c r="F50" s="2102">
        <f t="shared" ref="F50:F74" si="3">D50*0.65</f>
        <v>6493.5</v>
      </c>
      <c r="G50" s="2104" t="s">
        <v>17595</v>
      </c>
    </row>
    <row r="51" spans="1:7" ht="60">
      <c r="A51" s="2097" t="s">
        <v>11866</v>
      </c>
      <c r="B51" s="2098" t="s">
        <v>6203</v>
      </c>
      <c r="C51" s="2099" t="s">
        <v>13069</v>
      </c>
      <c r="D51" s="2100">
        <v>9990</v>
      </c>
      <c r="E51" s="2101">
        <f t="shared" si="0"/>
        <v>8991</v>
      </c>
      <c r="F51" s="2102">
        <f t="shared" si="3"/>
        <v>6493.5</v>
      </c>
      <c r="G51" s="2104"/>
    </row>
    <row r="52" spans="1:7" ht="60">
      <c r="A52" s="2097" t="s">
        <v>11867</v>
      </c>
      <c r="B52" s="2098" t="s">
        <v>6203</v>
      </c>
      <c r="C52" s="2099" t="s">
        <v>13070</v>
      </c>
      <c r="D52" s="2100">
        <v>9990</v>
      </c>
      <c r="E52" s="2101">
        <f t="shared" si="0"/>
        <v>8991</v>
      </c>
      <c r="F52" s="2102">
        <f t="shared" si="3"/>
        <v>6493.5</v>
      </c>
      <c r="G52" s="2104"/>
    </row>
    <row r="53" spans="1:7" ht="60">
      <c r="A53" s="2097" t="s">
        <v>13071</v>
      </c>
      <c r="B53" s="2098" t="s">
        <v>6203</v>
      </c>
      <c r="C53" s="2099" t="s">
        <v>13072</v>
      </c>
      <c r="D53" s="2100">
        <v>9990</v>
      </c>
      <c r="E53" s="2101">
        <f t="shared" si="0"/>
        <v>8991</v>
      </c>
      <c r="F53" s="2102">
        <f t="shared" si="3"/>
        <v>6493.5</v>
      </c>
      <c r="G53" s="2104"/>
    </row>
    <row r="54" spans="1:7" ht="60">
      <c r="A54" s="2097" t="s">
        <v>11868</v>
      </c>
      <c r="B54" s="2098" t="s">
        <v>6203</v>
      </c>
      <c r="C54" s="2099" t="s">
        <v>13073</v>
      </c>
      <c r="D54" s="2100">
        <v>10390</v>
      </c>
      <c r="E54" s="2101">
        <f t="shared" si="0"/>
        <v>9351</v>
      </c>
      <c r="F54" s="2102">
        <f t="shared" si="3"/>
        <v>6753.5</v>
      </c>
      <c r="G54" s="2104"/>
    </row>
    <row r="55" spans="1:7" ht="60">
      <c r="A55" s="2097" t="s">
        <v>11869</v>
      </c>
      <c r="B55" s="2098" t="s">
        <v>6203</v>
      </c>
      <c r="C55" s="2099" t="s">
        <v>13074</v>
      </c>
      <c r="D55" s="2100">
        <v>10390</v>
      </c>
      <c r="E55" s="2101">
        <f t="shared" si="0"/>
        <v>9351</v>
      </c>
      <c r="F55" s="2102">
        <f t="shared" si="3"/>
        <v>6753.5</v>
      </c>
      <c r="G55" s="2104"/>
    </row>
    <row r="56" spans="1:7" ht="60">
      <c r="A56" s="2097" t="s">
        <v>11870</v>
      </c>
      <c r="B56" s="2098" t="s">
        <v>6203</v>
      </c>
      <c r="C56" s="2099" t="s">
        <v>13075</v>
      </c>
      <c r="D56" s="2100">
        <v>9990</v>
      </c>
      <c r="E56" s="2101">
        <f t="shared" si="0"/>
        <v>8991</v>
      </c>
      <c r="F56" s="2102">
        <f t="shared" si="3"/>
        <v>6493.5</v>
      </c>
      <c r="G56" s="2104"/>
    </row>
    <row r="57" spans="1:7" ht="60">
      <c r="A57" s="2097" t="s">
        <v>11871</v>
      </c>
      <c r="B57" s="2098" t="s">
        <v>6203</v>
      </c>
      <c r="C57" s="2099" t="s">
        <v>13076</v>
      </c>
      <c r="D57" s="2100">
        <v>9990</v>
      </c>
      <c r="E57" s="2101">
        <f t="shared" si="0"/>
        <v>8991</v>
      </c>
      <c r="F57" s="2102">
        <f t="shared" si="3"/>
        <v>6493.5</v>
      </c>
      <c r="G57" s="2104"/>
    </row>
    <row r="58" spans="1:7" ht="60">
      <c r="A58" s="2097" t="s">
        <v>17596</v>
      </c>
      <c r="B58" s="2098" t="s">
        <v>6203</v>
      </c>
      <c r="C58" s="2099" t="s">
        <v>11872</v>
      </c>
      <c r="D58" s="2100">
        <v>12690</v>
      </c>
      <c r="E58" s="2101">
        <f t="shared" si="0"/>
        <v>11421</v>
      </c>
      <c r="F58" s="2102">
        <f t="shared" si="3"/>
        <v>8248.5</v>
      </c>
      <c r="G58" s="2104" t="s">
        <v>17597</v>
      </c>
    </row>
    <row r="59" spans="1:7" ht="60">
      <c r="A59" s="2097" t="s">
        <v>5873</v>
      </c>
      <c r="B59" s="2098" t="s">
        <v>6203</v>
      </c>
      <c r="C59" s="2099" t="s">
        <v>11873</v>
      </c>
      <c r="D59" s="2100">
        <v>12690</v>
      </c>
      <c r="E59" s="2101">
        <f t="shared" si="0"/>
        <v>11421</v>
      </c>
      <c r="F59" s="2102">
        <f t="shared" si="3"/>
        <v>8248.5</v>
      </c>
      <c r="G59" s="2104" t="s">
        <v>17597</v>
      </c>
    </row>
    <row r="60" spans="1:7" ht="60">
      <c r="A60" s="2097" t="s">
        <v>9958</v>
      </c>
      <c r="B60" s="2098" t="s">
        <v>6203</v>
      </c>
      <c r="C60" s="2099" t="s">
        <v>11874</v>
      </c>
      <c r="D60" s="2100">
        <v>13690</v>
      </c>
      <c r="E60" s="2101">
        <f t="shared" si="0"/>
        <v>12321</v>
      </c>
      <c r="F60" s="2102">
        <f t="shared" si="3"/>
        <v>8898.5</v>
      </c>
      <c r="G60" s="2104"/>
    </row>
    <row r="61" spans="1:7" ht="60">
      <c r="A61" s="2097" t="s">
        <v>9959</v>
      </c>
      <c r="B61" s="2098" t="s">
        <v>6203</v>
      </c>
      <c r="C61" s="2099" t="s">
        <v>11875</v>
      </c>
      <c r="D61" s="2100">
        <v>13690</v>
      </c>
      <c r="E61" s="2101">
        <f t="shared" si="0"/>
        <v>12321</v>
      </c>
      <c r="F61" s="2102">
        <f t="shared" si="3"/>
        <v>8898.5</v>
      </c>
      <c r="G61" s="2104"/>
    </row>
    <row r="62" spans="1:7" ht="60">
      <c r="A62" s="2097" t="s">
        <v>11876</v>
      </c>
      <c r="B62" s="2098" t="s">
        <v>6203</v>
      </c>
      <c r="C62" s="2099" t="s">
        <v>11877</v>
      </c>
      <c r="D62" s="2100">
        <v>13690</v>
      </c>
      <c r="E62" s="2101">
        <f t="shared" si="0"/>
        <v>12321</v>
      </c>
      <c r="F62" s="2102">
        <f t="shared" si="3"/>
        <v>8898.5</v>
      </c>
      <c r="G62" s="2104"/>
    </row>
    <row r="63" spans="1:7" ht="60">
      <c r="A63" s="2097" t="s">
        <v>11878</v>
      </c>
      <c r="B63" s="2098" t="s">
        <v>6203</v>
      </c>
      <c r="C63" s="2099" t="s">
        <v>11879</v>
      </c>
      <c r="D63" s="2100">
        <v>13690</v>
      </c>
      <c r="E63" s="2101">
        <f t="shared" si="0"/>
        <v>12321</v>
      </c>
      <c r="F63" s="2102">
        <f t="shared" si="3"/>
        <v>8898.5</v>
      </c>
      <c r="G63" s="2104"/>
    </row>
    <row r="64" spans="1:7" ht="60">
      <c r="A64" s="2097" t="s">
        <v>17598</v>
      </c>
      <c r="B64" s="2098" t="s">
        <v>6203</v>
      </c>
      <c r="C64" s="2099" t="s">
        <v>11880</v>
      </c>
      <c r="D64" s="2100">
        <v>13690</v>
      </c>
      <c r="E64" s="2101">
        <f t="shared" si="0"/>
        <v>12321</v>
      </c>
      <c r="F64" s="2102">
        <f t="shared" si="3"/>
        <v>8898.5</v>
      </c>
      <c r="G64" s="2104"/>
    </row>
    <row r="65" spans="1:7" ht="60">
      <c r="A65" s="2097" t="s">
        <v>11881</v>
      </c>
      <c r="B65" s="2098" t="s">
        <v>6203</v>
      </c>
      <c r="C65" s="2099" t="s">
        <v>11882</v>
      </c>
      <c r="D65" s="2100">
        <v>13690</v>
      </c>
      <c r="E65" s="2101">
        <f t="shared" si="0"/>
        <v>12321</v>
      </c>
      <c r="F65" s="2102">
        <f t="shared" si="3"/>
        <v>8898.5</v>
      </c>
      <c r="G65" s="2104"/>
    </row>
    <row r="66" spans="1:7" ht="60">
      <c r="A66" s="2097" t="s">
        <v>17599</v>
      </c>
      <c r="B66" s="2098" t="s">
        <v>6203</v>
      </c>
      <c r="C66" s="2099" t="s">
        <v>11883</v>
      </c>
      <c r="D66" s="2100">
        <v>12390</v>
      </c>
      <c r="E66" s="2101">
        <f t="shared" si="0"/>
        <v>11151</v>
      </c>
      <c r="F66" s="2102">
        <f t="shared" si="3"/>
        <v>8053.5</v>
      </c>
      <c r="G66" s="2104" t="s">
        <v>17600</v>
      </c>
    </row>
    <row r="67" spans="1:7" ht="60">
      <c r="A67" s="2097" t="s">
        <v>17601</v>
      </c>
      <c r="B67" s="2098" t="s">
        <v>6203</v>
      </c>
      <c r="C67" s="2099" t="s">
        <v>13077</v>
      </c>
      <c r="D67" s="2100">
        <v>12390</v>
      </c>
      <c r="E67" s="2101">
        <f t="shared" si="0"/>
        <v>11151</v>
      </c>
      <c r="F67" s="2102">
        <f t="shared" si="3"/>
        <v>8053.5</v>
      </c>
      <c r="G67" s="2104"/>
    </row>
    <row r="68" spans="1:7" ht="60">
      <c r="A68" s="2097" t="s">
        <v>17602</v>
      </c>
      <c r="B68" s="2098" t="s">
        <v>6203</v>
      </c>
      <c r="C68" s="2099" t="s">
        <v>13078</v>
      </c>
      <c r="D68" s="2100">
        <v>12390</v>
      </c>
      <c r="E68" s="2101">
        <f t="shared" si="0"/>
        <v>11151</v>
      </c>
      <c r="F68" s="2102">
        <f t="shared" si="3"/>
        <v>8053.5</v>
      </c>
      <c r="G68" s="2104"/>
    </row>
    <row r="69" spans="1:7" ht="60">
      <c r="A69" s="2097" t="s">
        <v>17603</v>
      </c>
      <c r="B69" s="2098" t="s">
        <v>6203</v>
      </c>
      <c r="C69" s="2099" t="s">
        <v>11884</v>
      </c>
      <c r="D69" s="2100">
        <v>12390</v>
      </c>
      <c r="E69" s="2101">
        <f t="shared" si="0"/>
        <v>11151</v>
      </c>
      <c r="F69" s="2102">
        <f t="shared" si="3"/>
        <v>8053.5</v>
      </c>
      <c r="G69" s="2104" t="s">
        <v>17604</v>
      </c>
    </row>
    <row r="70" spans="1:7" ht="60">
      <c r="A70" s="2097" t="s">
        <v>17605</v>
      </c>
      <c r="B70" s="2098" t="s">
        <v>6203</v>
      </c>
      <c r="C70" s="2099" t="s">
        <v>11885</v>
      </c>
      <c r="D70" s="2100">
        <v>12390</v>
      </c>
      <c r="E70" s="2101">
        <f t="shared" si="0"/>
        <v>11151</v>
      </c>
      <c r="F70" s="2102">
        <f t="shared" si="3"/>
        <v>8053.5</v>
      </c>
      <c r="G70" s="2104" t="s">
        <v>17604</v>
      </c>
    </row>
    <row r="71" spans="1:7" ht="60">
      <c r="A71" s="2097" t="s">
        <v>17606</v>
      </c>
      <c r="B71" s="2098" t="s">
        <v>6203</v>
      </c>
      <c r="C71" s="2099" t="s">
        <v>13079</v>
      </c>
      <c r="D71" s="2100">
        <v>12390</v>
      </c>
      <c r="E71" s="2101">
        <f t="shared" ref="E71:E84" si="4">D71*0.9</f>
        <v>11151</v>
      </c>
      <c r="F71" s="2102">
        <f t="shared" si="3"/>
        <v>8053.5</v>
      </c>
      <c r="G71" s="2104"/>
    </row>
    <row r="72" spans="1:7" ht="60">
      <c r="A72" s="2097" t="s">
        <v>17607</v>
      </c>
      <c r="B72" s="2098" t="s">
        <v>6203</v>
      </c>
      <c r="C72" s="2099" t="s">
        <v>13080</v>
      </c>
      <c r="D72" s="2100">
        <v>12390</v>
      </c>
      <c r="E72" s="2101">
        <f t="shared" si="4"/>
        <v>11151</v>
      </c>
      <c r="F72" s="2102">
        <f t="shared" si="3"/>
        <v>8053.5</v>
      </c>
      <c r="G72" s="2104"/>
    </row>
    <row r="73" spans="1:7" ht="72">
      <c r="A73" s="2097" t="s">
        <v>13081</v>
      </c>
      <c r="B73" s="2098" t="s">
        <v>6203</v>
      </c>
      <c r="C73" s="2099" t="s">
        <v>13082</v>
      </c>
      <c r="D73" s="2100">
        <v>14990</v>
      </c>
      <c r="E73" s="2101">
        <f t="shared" si="4"/>
        <v>13491</v>
      </c>
      <c r="F73" s="2102">
        <f t="shared" si="3"/>
        <v>9743.5</v>
      </c>
      <c r="G73" s="2104"/>
    </row>
    <row r="74" spans="1:7" ht="72">
      <c r="A74" s="2097" t="s">
        <v>13083</v>
      </c>
      <c r="B74" s="2098" t="s">
        <v>6203</v>
      </c>
      <c r="C74" s="2099" t="s">
        <v>13084</v>
      </c>
      <c r="D74" s="2100">
        <v>14990</v>
      </c>
      <c r="E74" s="2101">
        <f t="shared" si="4"/>
        <v>13491</v>
      </c>
      <c r="F74" s="2102">
        <f t="shared" si="3"/>
        <v>9743.5</v>
      </c>
      <c r="G74" s="2104"/>
    </row>
    <row r="75" spans="1:7" s="654" customFormat="1" ht="20.25" customHeight="1">
      <c r="A75" s="2096"/>
      <c r="B75" s="2096"/>
      <c r="C75" s="2096" t="s">
        <v>11886</v>
      </c>
      <c r="D75" s="2096"/>
      <c r="E75" s="2096"/>
      <c r="F75" s="2096"/>
      <c r="G75" s="2096"/>
    </row>
    <row r="76" spans="1:7" ht="60">
      <c r="A76" s="2097" t="s">
        <v>17608</v>
      </c>
      <c r="B76" s="2098" t="s">
        <v>6203</v>
      </c>
      <c r="C76" s="2099" t="s">
        <v>13085</v>
      </c>
      <c r="D76" s="2100">
        <v>15790</v>
      </c>
      <c r="E76" s="2101">
        <f t="shared" si="4"/>
        <v>14211</v>
      </c>
      <c r="F76" s="2102">
        <f t="shared" ref="F76:F84" si="5">D76*0.65</f>
        <v>10263.5</v>
      </c>
      <c r="G76" s="2104" t="s">
        <v>17609</v>
      </c>
    </row>
    <row r="77" spans="1:7" ht="60">
      <c r="A77" s="2097" t="s">
        <v>17610</v>
      </c>
      <c r="B77" s="2098" t="s">
        <v>6203</v>
      </c>
      <c r="C77" s="2099" t="s">
        <v>13086</v>
      </c>
      <c r="D77" s="2100">
        <v>15790</v>
      </c>
      <c r="E77" s="2101">
        <f t="shared" si="4"/>
        <v>14211</v>
      </c>
      <c r="F77" s="2102">
        <f t="shared" si="5"/>
        <v>10263.5</v>
      </c>
      <c r="G77" s="2104" t="s">
        <v>17609</v>
      </c>
    </row>
    <row r="78" spans="1:7" ht="60">
      <c r="A78" s="2097" t="s">
        <v>17611</v>
      </c>
      <c r="B78" s="2098" t="s">
        <v>6203</v>
      </c>
      <c r="C78" s="2099" t="s">
        <v>15289</v>
      </c>
      <c r="D78" s="2100">
        <v>15790</v>
      </c>
      <c r="E78" s="2101">
        <f t="shared" si="4"/>
        <v>14211</v>
      </c>
      <c r="F78" s="2102">
        <f t="shared" si="5"/>
        <v>10263.5</v>
      </c>
      <c r="G78" s="2104"/>
    </row>
    <row r="79" spans="1:7" ht="60">
      <c r="A79" s="2097" t="s">
        <v>15290</v>
      </c>
      <c r="B79" s="2098" t="s">
        <v>6203</v>
      </c>
      <c r="C79" s="2099" t="s">
        <v>15291</v>
      </c>
      <c r="D79" s="2100">
        <v>15790</v>
      </c>
      <c r="E79" s="2101">
        <f t="shared" si="4"/>
        <v>14211</v>
      </c>
      <c r="F79" s="2102">
        <f t="shared" si="5"/>
        <v>10263.5</v>
      </c>
      <c r="G79" s="2104"/>
    </row>
    <row r="80" spans="1:7" ht="60">
      <c r="A80" s="2097" t="s">
        <v>11887</v>
      </c>
      <c r="B80" s="2098" t="s">
        <v>6203</v>
      </c>
      <c r="C80" s="2099" t="s">
        <v>13087</v>
      </c>
      <c r="D80" s="2100">
        <v>15790</v>
      </c>
      <c r="E80" s="2101">
        <f t="shared" si="4"/>
        <v>14211</v>
      </c>
      <c r="F80" s="2102">
        <f t="shared" si="5"/>
        <v>10263.5</v>
      </c>
      <c r="G80" s="2104"/>
    </row>
    <row r="81" spans="1:7" ht="60">
      <c r="A81" s="2097" t="s">
        <v>11888</v>
      </c>
      <c r="B81" s="2098" t="s">
        <v>6203</v>
      </c>
      <c r="C81" s="2099" t="s">
        <v>13088</v>
      </c>
      <c r="D81" s="2100">
        <v>15790</v>
      </c>
      <c r="E81" s="2101">
        <f t="shared" si="4"/>
        <v>14211</v>
      </c>
      <c r="F81" s="2102">
        <f t="shared" si="5"/>
        <v>10263.5</v>
      </c>
      <c r="G81" s="2104" t="s">
        <v>17612</v>
      </c>
    </row>
    <row r="82" spans="1:7" ht="60">
      <c r="A82" s="2097" t="s">
        <v>17613</v>
      </c>
      <c r="B82" s="2098" t="s">
        <v>6203</v>
      </c>
      <c r="C82" s="2099" t="s">
        <v>15292</v>
      </c>
      <c r="D82" s="2100">
        <v>15790</v>
      </c>
      <c r="E82" s="2101">
        <f t="shared" si="4"/>
        <v>14211</v>
      </c>
      <c r="F82" s="2102">
        <f t="shared" si="5"/>
        <v>10263.5</v>
      </c>
      <c r="G82" s="2104"/>
    </row>
    <row r="83" spans="1:7" ht="60">
      <c r="A83" s="2097" t="s">
        <v>11889</v>
      </c>
      <c r="B83" s="2098" t="s">
        <v>6203</v>
      </c>
      <c r="C83" s="2099" t="s">
        <v>13089</v>
      </c>
      <c r="D83" s="2100">
        <v>15890</v>
      </c>
      <c r="E83" s="2101">
        <f t="shared" si="4"/>
        <v>14301</v>
      </c>
      <c r="F83" s="2102">
        <f t="shared" si="5"/>
        <v>10328.5</v>
      </c>
      <c r="G83" s="2104"/>
    </row>
    <row r="84" spans="1:7" ht="60">
      <c r="A84" s="2097" t="s">
        <v>11890</v>
      </c>
      <c r="B84" s="2098" t="s">
        <v>6203</v>
      </c>
      <c r="C84" s="2099" t="s">
        <v>13090</v>
      </c>
      <c r="D84" s="2100">
        <v>15890</v>
      </c>
      <c r="E84" s="2101">
        <f t="shared" si="4"/>
        <v>14301</v>
      </c>
      <c r="F84" s="2102">
        <f t="shared" si="5"/>
        <v>10328.5</v>
      </c>
      <c r="G84" s="2104"/>
    </row>
    <row r="85" spans="1:7" ht="18">
      <c r="A85" s="2095"/>
      <c r="B85" s="2095"/>
      <c r="C85" s="2095" t="s">
        <v>5985</v>
      </c>
      <c r="D85" s="2095"/>
      <c r="E85" s="2095"/>
      <c r="F85" s="2095"/>
      <c r="G85" s="2095"/>
    </row>
    <row r="86" spans="1:7" s="654" customFormat="1" ht="20.25" customHeight="1">
      <c r="A86" s="2096"/>
      <c r="B86" s="2096"/>
      <c r="C86" s="2096" t="s">
        <v>4980</v>
      </c>
      <c r="D86" s="2096"/>
      <c r="E86" s="2096"/>
      <c r="F86" s="2096"/>
      <c r="G86" s="2096"/>
    </row>
    <row r="87" spans="1:7" ht="96">
      <c r="A87" s="2097" t="s">
        <v>13091</v>
      </c>
      <c r="B87" s="2098" t="s">
        <v>6203</v>
      </c>
      <c r="C87" s="2099" t="s">
        <v>11891</v>
      </c>
      <c r="D87" s="2100">
        <v>21290</v>
      </c>
      <c r="E87" s="2101">
        <f t="shared" ref="E87:E95" si="6">D87*0.9</f>
        <v>19161</v>
      </c>
      <c r="F87" s="2102">
        <f t="shared" ref="F87:F89" si="7">D87*0.65</f>
        <v>13838.5</v>
      </c>
      <c r="G87" s="2104"/>
    </row>
    <row r="88" spans="1:7" ht="96">
      <c r="A88" s="2097" t="s">
        <v>11892</v>
      </c>
      <c r="B88" s="2098" t="s">
        <v>6203</v>
      </c>
      <c r="C88" s="2099" t="s">
        <v>13092</v>
      </c>
      <c r="D88" s="2100">
        <v>43490</v>
      </c>
      <c r="E88" s="2101">
        <f t="shared" si="6"/>
        <v>39141</v>
      </c>
      <c r="F88" s="2102">
        <f t="shared" si="7"/>
        <v>28268.5</v>
      </c>
      <c r="G88" s="2104"/>
    </row>
    <row r="89" spans="1:7" ht="96">
      <c r="A89" s="2097" t="s">
        <v>10894</v>
      </c>
      <c r="B89" s="2098" t="s">
        <v>6203</v>
      </c>
      <c r="C89" s="2099" t="s">
        <v>13093</v>
      </c>
      <c r="D89" s="2100">
        <v>52590</v>
      </c>
      <c r="E89" s="2101">
        <f t="shared" si="6"/>
        <v>47331</v>
      </c>
      <c r="F89" s="2102">
        <f t="shared" si="7"/>
        <v>34183.5</v>
      </c>
      <c r="G89" s="2104"/>
    </row>
    <row r="90" spans="1:7" s="654" customFormat="1" ht="20.25" customHeight="1">
      <c r="A90" s="2096"/>
      <c r="B90" s="2096"/>
      <c r="C90" s="2096" t="s">
        <v>5984</v>
      </c>
      <c r="D90" s="2096"/>
      <c r="E90" s="2096"/>
      <c r="F90" s="2096"/>
      <c r="G90" s="2096"/>
    </row>
    <row r="91" spans="1:7" ht="96">
      <c r="A91" s="2097" t="s">
        <v>13094</v>
      </c>
      <c r="B91" s="2098" t="s">
        <v>6203</v>
      </c>
      <c r="C91" s="2099" t="s">
        <v>11893</v>
      </c>
      <c r="D91" s="2100">
        <v>22290</v>
      </c>
      <c r="E91" s="2101">
        <f t="shared" si="6"/>
        <v>20061</v>
      </c>
      <c r="F91" s="2102">
        <f t="shared" ref="F91:F95" si="8">D91*0.65</f>
        <v>14488.5</v>
      </c>
      <c r="G91" s="2104"/>
    </row>
    <row r="92" spans="1:7" ht="96">
      <c r="A92" s="2097" t="s">
        <v>10896</v>
      </c>
      <c r="B92" s="2098" t="s">
        <v>6203</v>
      </c>
      <c r="C92" s="2099" t="s">
        <v>13095</v>
      </c>
      <c r="D92" s="2100">
        <v>47190</v>
      </c>
      <c r="E92" s="2101">
        <f t="shared" si="6"/>
        <v>42471</v>
      </c>
      <c r="F92" s="2102">
        <f t="shared" si="8"/>
        <v>30673.5</v>
      </c>
      <c r="G92" s="2104" t="s">
        <v>17614</v>
      </c>
    </row>
    <row r="93" spans="1:7" ht="96">
      <c r="A93" s="2097" t="s">
        <v>17615</v>
      </c>
      <c r="B93" s="2098" t="s">
        <v>6203</v>
      </c>
      <c r="C93" s="2099" t="s">
        <v>17616</v>
      </c>
      <c r="D93" s="2100">
        <v>47190</v>
      </c>
      <c r="E93" s="2101">
        <f t="shared" si="6"/>
        <v>42471</v>
      </c>
      <c r="F93" s="2102">
        <f t="shared" si="8"/>
        <v>30673.5</v>
      </c>
      <c r="G93" s="2104"/>
    </row>
    <row r="94" spans="1:7" ht="96">
      <c r="A94" s="2097" t="s">
        <v>10897</v>
      </c>
      <c r="B94" s="2098" t="s">
        <v>6203</v>
      </c>
      <c r="C94" s="2099" t="s">
        <v>13096</v>
      </c>
      <c r="D94" s="2100">
        <v>61290</v>
      </c>
      <c r="E94" s="2101">
        <f t="shared" si="6"/>
        <v>55161</v>
      </c>
      <c r="F94" s="2102">
        <f t="shared" si="8"/>
        <v>39838.5</v>
      </c>
      <c r="G94" s="2104" t="s">
        <v>17617</v>
      </c>
    </row>
    <row r="95" spans="1:7" ht="96">
      <c r="A95" s="2097" t="s">
        <v>17618</v>
      </c>
      <c r="B95" s="2098" t="s">
        <v>6203</v>
      </c>
      <c r="C95" s="2099" t="s">
        <v>13096</v>
      </c>
      <c r="D95" s="2100">
        <v>61290</v>
      </c>
      <c r="E95" s="2101">
        <f t="shared" si="6"/>
        <v>55161</v>
      </c>
      <c r="F95" s="2102">
        <f t="shared" si="8"/>
        <v>39838.5</v>
      </c>
      <c r="G95" s="2104"/>
    </row>
    <row r="96" spans="1:7" ht="18">
      <c r="A96" s="2095"/>
      <c r="B96" s="2095"/>
      <c r="C96" s="2095" t="s">
        <v>4978</v>
      </c>
      <c r="D96" s="2095"/>
      <c r="E96" s="2095"/>
      <c r="F96" s="2095"/>
      <c r="G96" s="2095"/>
    </row>
    <row r="97" spans="1:7" s="654" customFormat="1" ht="20.25" customHeight="1">
      <c r="A97" s="2096"/>
      <c r="B97" s="2096"/>
      <c r="C97" s="2105" t="s">
        <v>17619</v>
      </c>
      <c r="D97" s="2096"/>
      <c r="E97" s="2096"/>
      <c r="F97" s="2096"/>
      <c r="G97" s="2096"/>
    </row>
    <row r="98" spans="1:7" ht="36">
      <c r="A98" s="2097" t="s">
        <v>7047</v>
      </c>
      <c r="B98" s="2098" t="s">
        <v>6203</v>
      </c>
      <c r="C98" s="2099" t="s">
        <v>7207</v>
      </c>
      <c r="D98" s="2100">
        <v>2390</v>
      </c>
      <c r="E98" s="2101">
        <f t="shared" ref="E98:E163" si="9">D98*0.9</f>
        <v>2151</v>
      </c>
      <c r="F98" s="2102">
        <f t="shared" ref="F98:F102" si="10">D98*0.65</f>
        <v>1553.5</v>
      </c>
      <c r="G98" s="2104"/>
    </row>
    <row r="99" spans="1:7" ht="36">
      <c r="A99" s="2097" t="s">
        <v>6193</v>
      </c>
      <c r="B99" s="2098" t="s">
        <v>6203</v>
      </c>
      <c r="C99" s="2099" t="s">
        <v>9072</v>
      </c>
      <c r="D99" s="2100">
        <v>2390</v>
      </c>
      <c r="E99" s="2101">
        <f t="shared" si="9"/>
        <v>2151</v>
      </c>
      <c r="F99" s="2102">
        <f t="shared" si="10"/>
        <v>1553.5</v>
      </c>
      <c r="G99" s="2104" t="s">
        <v>7523</v>
      </c>
    </row>
    <row r="100" spans="1:7" ht="36">
      <c r="A100" s="2097" t="s">
        <v>4979</v>
      </c>
      <c r="B100" s="2098" t="s">
        <v>6203</v>
      </c>
      <c r="C100" s="2099" t="s">
        <v>7208</v>
      </c>
      <c r="D100" s="2100">
        <v>1990</v>
      </c>
      <c r="E100" s="2101">
        <f t="shared" si="9"/>
        <v>1791</v>
      </c>
      <c r="F100" s="2102">
        <f t="shared" si="10"/>
        <v>1293.5</v>
      </c>
      <c r="G100" s="2104"/>
    </row>
    <row r="101" spans="1:7" ht="36">
      <c r="A101" s="2097" t="s">
        <v>7048</v>
      </c>
      <c r="B101" s="2098" t="s">
        <v>6203</v>
      </c>
      <c r="C101" s="2099" t="s">
        <v>7209</v>
      </c>
      <c r="D101" s="2100">
        <v>2090</v>
      </c>
      <c r="E101" s="2101">
        <f t="shared" si="9"/>
        <v>1881</v>
      </c>
      <c r="F101" s="2102">
        <f t="shared" si="10"/>
        <v>1358.5</v>
      </c>
      <c r="G101" s="2104" t="s">
        <v>7523</v>
      </c>
    </row>
    <row r="102" spans="1:7" ht="36">
      <c r="A102" s="2097" t="s">
        <v>6039</v>
      </c>
      <c r="B102" s="2098" t="s">
        <v>6203</v>
      </c>
      <c r="C102" s="2099" t="s">
        <v>7210</v>
      </c>
      <c r="D102" s="2100">
        <v>1790</v>
      </c>
      <c r="E102" s="2101">
        <f t="shared" si="9"/>
        <v>1611</v>
      </c>
      <c r="F102" s="2102">
        <f t="shared" si="10"/>
        <v>1163.5</v>
      </c>
      <c r="G102" s="2104"/>
    </row>
    <row r="103" spans="1:7" s="654" customFormat="1" ht="20.25" customHeight="1">
      <c r="A103" s="2096"/>
      <c r="B103" s="2096"/>
      <c r="C103" s="2105" t="s">
        <v>4980</v>
      </c>
      <c r="D103" s="2096"/>
      <c r="E103" s="2096"/>
      <c r="F103" s="2096"/>
      <c r="G103" s="2096"/>
    </row>
    <row r="104" spans="1:7" ht="36">
      <c r="A104" s="2097" t="s">
        <v>7606</v>
      </c>
      <c r="B104" s="2098" t="s">
        <v>6203</v>
      </c>
      <c r="C104" s="2099" t="s">
        <v>7607</v>
      </c>
      <c r="D104" s="2100">
        <v>5690</v>
      </c>
      <c r="E104" s="2101">
        <f t="shared" si="9"/>
        <v>5121</v>
      </c>
      <c r="F104" s="2102">
        <f t="shared" ref="F104:F161" si="11">D104*0.65</f>
        <v>3698.5</v>
      </c>
      <c r="G104" s="2104"/>
    </row>
    <row r="105" spans="1:7" ht="36">
      <c r="A105" s="2097" t="s">
        <v>7119</v>
      </c>
      <c r="B105" s="2098" t="s">
        <v>6203</v>
      </c>
      <c r="C105" s="2099" t="s">
        <v>7120</v>
      </c>
      <c r="D105" s="2100">
        <v>3090</v>
      </c>
      <c r="E105" s="2101">
        <f t="shared" si="9"/>
        <v>2781</v>
      </c>
      <c r="F105" s="2102">
        <f t="shared" si="11"/>
        <v>2008.5</v>
      </c>
      <c r="G105" s="2104"/>
    </row>
    <row r="106" spans="1:7" ht="36">
      <c r="A106" s="2097" t="s">
        <v>7121</v>
      </c>
      <c r="B106" s="2098" t="s">
        <v>6203</v>
      </c>
      <c r="C106" s="2099" t="s">
        <v>7122</v>
      </c>
      <c r="D106" s="2100">
        <v>3090</v>
      </c>
      <c r="E106" s="2101">
        <f t="shared" si="9"/>
        <v>2781</v>
      </c>
      <c r="F106" s="2102">
        <f t="shared" si="11"/>
        <v>2008.5</v>
      </c>
      <c r="G106" s="2104"/>
    </row>
    <row r="107" spans="1:7" ht="36">
      <c r="A107" s="2097" t="s">
        <v>7412</v>
      </c>
      <c r="B107" s="2098" t="s">
        <v>6203</v>
      </c>
      <c r="C107" s="2099" t="s">
        <v>7413</v>
      </c>
      <c r="D107" s="2100">
        <v>3090</v>
      </c>
      <c r="E107" s="2101">
        <f t="shared" si="9"/>
        <v>2781</v>
      </c>
      <c r="F107" s="2102">
        <f t="shared" si="11"/>
        <v>2008.5</v>
      </c>
      <c r="G107" s="2104"/>
    </row>
    <row r="108" spans="1:7" ht="48">
      <c r="A108" s="2097" t="s">
        <v>7307</v>
      </c>
      <c r="B108" s="2098" t="s">
        <v>6203</v>
      </c>
      <c r="C108" s="2099" t="s">
        <v>7308</v>
      </c>
      <c r="D108" s="2100">
        <v>3790</v>
      </c>
      <c r="E108" s="2101">
        <f t="shared" si="9"/>
        <v>3411</v>
      </c>
      <c r="F108" s="2102">
        <f t="shared" si="11"/>
        <v>2463.5</v>
      </c>
      <c r="G108" s="2104"/>
    </row>
    <row r="109" spans="1:7" ht="48">
      <c r="A109" s="2097" t="s">
        <v>7309</v>
      </c>
      <c r="B109" s="2098" t="s">
        <v>6203</v>
      </c>
      <c r="C109" s="2099" t="s">
        <v>7310</v>
      </c>
      <c r="D109" s="2100">
        <v>3790</v>
      </c>
      <c r="E109" s="2101">
        <f t="shared" si="9"/>
        <v>3411</v>
      </c>
      <c r="F109" s="2102">
        <f t="shared" si="11"/>
        <v>2463.5</v>
      </c>
      <c r="G109" s="2104"/>
    </row>
    <row r="110" spans="1:7" ht="48">
      <c r="A110" s="2097" t="s">
        <v>7311</v>
      </c>
      <c r="B110" s="2098" t="s">
        <v>6203</v>
      </c>
      <c r="C110" s="2099" t="s">
        <v>7312</v>
      </c>
      <c r="D110" s="2100">
        <v>3790</v>
      </c>
      <c r="E110" s="2101">
        <f t="shared" si="9"/>
        <v>3411</v>
      </c>
      <c r="F110" s="2102">
        <f t="shared" si="11"/>
        <v>2463.5</v>
      </c>
      <c r="G110" s="2104"/>
    </row>
    <row r="111" spans="1:7" ht="36">
      <c r="A111" s="2097" t="s">
        <v>6182</v>
      </c>
      <c r="B111" s="2098" t="s">
        <v>6203</v>
      </c>
      <c r="C111" s="2099" t="s">
        <v>7123</v>
      </c>
      <c r="D111" s="2100">
        <v>3890</v>
      </c>
      <c r="E111" s="2101">
        <f t="shared" si="9"/>
        <v>3501</v>
      </c>
      <c r="F111" s="2102">
        <f t="shared" si="11"/>
        <v>2528.5</v>
      </c>
      <c r="G111" s="2104"/>
    </row>
    <row r="112" spans="1:7" ht="36">
      <c r="A112" s="2097" t="s">
        <v>6183</v>
      </c>
      <c r="B112" s="2098" t="s">
        <v>6203</v>
      </c>
      <c r="C112" s="2099" t="s">
        <v>7124</v>
      </c>
      <c r="D112" s="2100">
        <v>3890</v>
      </c>
      <c r="E112" s="2101">
        <f t="shared" si="9"/>
        <v>3501</v>
      </c>
      <c r="F112" s="2102">
        <f t="shared" si="11"/>
        <v>2528.5</v>
      </c>
      <c r="G112" s="2104"/>
    </row>
    <row r="113" spans="1:7" ht="36">
      <c r="A113" s="2097" t="s">
        <v>6184</v>
      </c>
      <c r="B113" s="2098" t="s">
        <v>6203</v>
      </c>
      <c r="C113" s="2099" t="s">
        <v>7125</v>
      </c>
      <c r="D113" s="2100">
        <v>3890</v>
      </c>
      <c r="E113" s="2101">
        <f t="shared" si="9"/>
        <v>3501</v>
      </c>
      <c r="F113" s="2102">
        <f t="shared" si="11"/>
        <v>2528.5</v>
      </c>
      <c r="G113" s="2104"/>
    </row>
    <row r="114" spans="1:7" ht="36">
      <c r="A114" s="2097" t="s">
        <v>17620</v>
      </c>
      <c r="B114" s="2098" t="s">
        <v>6203</v>
      </c>
      <c r="C114" s="2099" t="s">
        <v>7884</v>
      </c>
      <c r="D114" s="2100">
        <v>3690</v>
      </c>
      <c r="E114" s="2101">
        <f t="shared" si="9"/>
        <v>3321</v>
      </c>
      <c r="F114" s="2102">
        <f t="shared" si="11"/>
        <v>2398.5</v>
      </c>
      <c r="G114" s="2104"/>
    </row>
    <row r="115" spans="1:7" ht="36">
      <c r="A115" s="2097" t="s">
        <v>17621</v>
      </c>
      <c r="B115" s="2098" t="s">
        <v>6203</v>
      </c>
      <c r="C115" s="2099" t="s">
        <v>7885</v>
      </c>
      <c r="D115" s="2100">
        <v>3690</v>
      </c>
      <c r="E115" s="2101">
        <f t="shared" si="9"/>
        <v>3321</v>
      </c>
      <c r="F115" s="2102">
        <f t="shared" si="11"/>
        <v>2398.5</v>
      </c>
      <c r="G115" s="2104"/>
    </row>
    <row r="116" spans="1:7" ht="36">
      <c r="A116" s="2097" t="s">
        <v>17622</v>
      </c>
      <c r="B116" s="2098" t="s">
        <v>6203</v>
      </c>
      <c r="C116" s="2099" t="s">
        <v>7886</v>
      </c>
      <c r="D116" s="2100">
        <v>3690</v>
      </c>
      <c r="E116" s="2101">
        <f t="shared" si="9"/>
        <v>3321</v>
      </c>
      <c r="F116" s="2102">
        <f t="shared" si="11"/>
        <v>2398.5</v>
      </c>
      <c r="G116" s="2104"/>
    </row>
    <row r="117" spans="1:7" ht="36">
      <c r="A117" s="2097" t="s">
        <v>6194</v>
      </c>
      <c r="B117" s="2098" t="s">
        <v>6203</v>
      </c>
      <c r="C117" s="2099" t="s">
        <v>7126</v>
      </c>
      <c r="D117" s="2100">
        <v>3690</v>
      </c>
      <c r="E117" s="2101">
        <f t="shared" si="9"/>
        <v>3321</v>
      </c>
      <c r="F117" s="2102">
        <f t="shared" si="11"/>
        <v>2398.5</v>
      </c>
      <c r="G117" s="2104"/>
    </row>
    <row r="118" spans="1:7" ht="36">
      <c r="A118" s="2097" t="s">
        <v>6195</v>
      </c>
      <c r="B118" s="2098" t="s">
        <v>6203</v>
      </c>
      <c r="C118" s="2099" t="s">
        <v>7127</v>
      </c>
      <c r="D118" s="2100">
        <v>3690</v>
      </c>
      <c r="E118" s="2101">
        <f t="shared" si="9"/>
        <v>3321</v>
      </c>
      <c r="F118" s="2102">
        <f t="shared" si="11"/>
        <v>2398.5</v>
      </c>
      <c r="G118" s="2104"/>
    </row>
    <row r="119" spans="1:7" ht="36">
      <c r="A119" s="2097" t="s">
        <v>6196</v>
      </c>
      <c r="B119" s="2098" t="s">
        <v>6203</v>
      </c>
      <c r="C119" s="2099" t="s">
        <v>7128</v>
      </c>
      <c r="D119" s="2100">
        <v>3290</v>
      </c>
      <c r="E119" s="2101">
        <f t="shared" si="9"/>
        <v>2961</v>
      </c>
      <c r="F119" s="2102">
        <f t="shared" si="11"/>
        <v>2138.5</v>
      </c>
      <c r="G119" s="2104"/>
    </row>
    <row r="120" spans="1:7" ht="48">
      <c r="A120" s="2097" t="s">
        <v>7001</v>
      </c>
      <c r="B120" s="2098" t="s">
        <v>6203</v>
      </c>
      <c r="C120" s="2099" t="s">
        <v>7129</v>
      </c>
      <c r="D120" s="2100">
        <v>5090</v>
      </c>
      <c r="E120" s="2101">
        <f t="shared" si="9"/>
        <v>4581</v>
      </c>
      <c r="F120" s="2102">
        <f t="shared" si="11"/>
        <v>3308.5</v>
      </c>
      <c r="G120" s="2104"/>
    </row>
    <row r="121" spans="1:7" ht="48">
      <c r="A121" s="2097" t="s">
        <v>7002</v>
      </c>
      <c r="B121" s="2098" t="s">
        <v>6203</v>
      </c>
      <c r="C121" s="2099" t="s">
        <v>7130</v>
      </c>
      <c r="D121" s="2100">
        <v>5090</v>
      </c>
      <c r="E121" s="2101">
        <f t="shared" si="9"/>
        <v>4581</v>
      </c>
      <c r="F121" s="2102">
        <f t="shared" si="11"/>
        <v>3308.5</v>
      </c>
      <c r="G121" s="2104"/>
    </row>
    <row r="122" spans="1:7" ht="48">
      <c r="A122" s="2097" t="s">
        <v>7003</v>
      </c>
      <c r="B122" s="2098" t="s">
        <v>6203</v>
      </c>
      <c r="C122" s="2099" t="s">
        <v>7131</v>
      </c>
      <c r="D122" s="2100">
        <v>5090</v>
      </c>
      <c r="E122" s="2101">
        <f t="shared" si="9"/>
        <v>4581</v>
      </c>
      <c r="F122" s="2102">
        <f t="shared" si="11"/>
        <v>3308.5</v>
      </c>
      <c r="G122" s="2104"/>
    </row>
    <row r="123" spans="1:7" ht="48">
      <c r="A123" s="2097" t="s">
        <v>7887</v>
      </c>
      <c r="B123" s="2098" t="s">
        <v>6203</v>
      </c>
      <c r="C123" s="2099" t="s">
        <v>7888</v>
      </c>
      <c r="D123" s="2100">
        <v>3590</v>
      </c>
      <c r="E123" s="2101">
        <f t="shared" si="9"/>
        <v>3231</v>
      </c>
      <c r="F123" s="2102">
        <f t="shared" si="11"/>
        <v>2333.5</v>
      </c>
      <c r="G123" s="2104"/>
    </row>
    <row r="124" spans="1:7" ht="48">
      <c r="A124" s="2097" t="s">
        <v>7889</v>
      </c>
      <c r="B124" s="2098" t="s">
        <v>6203</v>
      </c>
      <c r="C124" s="2099" t="s">
        <v>7890</v>
      </c>
      <c r="D124" s="2100">
        <v>3590</v>
      </c>
      <c r="E124" s="2101">
        <f t="shared" si="9"/>
        <v>3231</v>
      </c>
      <c r="F124" s="2102">
        <f t="shared" si="11"/>
        <v>2333.5</v>
      </c>
      <c r="G124" s="2104"/>
    </row>
    <row r="125" spans="1:7" ht="48">
      <c r="A125" s="2097" t="s">
        <v>17623</v>
      </c>
      <c r="B125" s="2098" t="s">
        <v>6203</v>
      </c>
      <c r="C125" s="2099" t="s">
        <v>9073</v>
      </c>
      <c r="D125" s="2100">
        <v>5190</v>
      </c>
      <c r="E125" s="2101">
        <f t="shared" si="9"/>
        <v>4671</v>
      </c>
      <c r="F125" s="2102">
        <f t="shared" si="11"/>
        <v>3373.5</v>
      </c>
      <c r="G125" s="2104"/>
    </row>
    <row r="126" spans="1:7" ht="48">
      <c r="A126" s="2097" t="s">
        <v>17624</v>
      </c>
      <c r="B126" s="2098" t="s">
        <v>6203</v>
      </c>
      <c r="C126" s="2099" t="s">
        <v>9074</v>
      </c>
      <c r="D126" s="2100">
        <v>5190</v>
      </c>
      <c r="E126" s="2101">
        <f t="shared" si="9"/>
        <v>4671</v>
      </c>
      <c r="F126" s="2102">
        <f t="shared" si="11"/>
        <v>3373.5</v>
      </c>
      <c r="G126" s="2104"/>
    </row>
    <row r="127" spans="1:7" ht="36">
      <c r="A127" s="2097" t="s">
        <v>9255</v>
      </c>
      <c r="B127" s="2098" t="s">
        <v>6203</v>
      </c>
      <c r="C127" s="2099" t="s">
        <v>9256</v>
      </c>
      <c r="D127" s="2100">
        <v>2890</v>
      </c>
      <c r="E127" s="2101">
        <f t="shared" si="9"/>
        <v>2601</v>
      </c>
      <c r="F127" s="2102">
        <f t="shared" si="11"/>
        <v>1878.5</v>
      </c>
      <c r="G127" s="2104"/>
    </row>
    <row r="128" spans="1:7" ht="36">
      <c r="A128" s="2097" t="s">
        <v>9257</v>
      </c>
      <c r="B128" s="2098" t="s">
        <v>6203</v>
      </c>
      <c r="C128" s="2099" t="s">
        <v>9258</v>
      </c>
      <c r="D128" s="2100">
        <v>2890</v>
      </c>
      <c r="E128" s="2101">
        <f t="shared" si="9"/>
        <v>2601</v>
      </c>
      <c r="F128" s="2102">
        <f t="shared" si="11"/>
        <v>1878.5</v>
      </c>
      <c r="G128" s="2104"/>
    </row>
    <row r="129" spans="1:7" ht="36">
      <c r="A129" s="2097" t="s">
        <v>13097</v>
      </c>
      <c r="B129" s="2098" t="s">
        <v>6203</v>
      </c>
      <c r="C129" s="2099" t="s">
        <v>13098</v>
      </c>
      <c r="D129" s="2100">
        <v>2890</v>
      </c>
      <c r="E129" s="2101">
        <f t="shared" si="9"/>
        <v>2601</v>
      </c>
      <c r="F129" s="2102">
        <f t="shared" si="11"/>
        <v>1878.5</v>
      </c>
      <c r="G129" s="2104"/>
    </row>
    <row r="130" spans="1:7" ht="36">
      <c r="A130" s="2097" t="s">
        <v>6040</v>
      </c>
      <c r="B130" s="2098" t="s">
        <v>6203</v>
      </c>
      <c r="C130" s="2099" t="s">
        <v>7132</v>
      </c>
      <c r="D130" s="2100">
        <v>2890</v>
      </c>
      <c r="E130" s="2101">
        <f t="shared" si="9"/>
        <v>2601</v>
      </c>
      <c r="F130" s="2102">
        <f t="shared" si="11"/>
        <v>1878.5</v>
      </c>
      <c r="G130" s="2104"/>
    </row>
    <row r="131" spans="1:7" ht="36">
      <c r="A131" s="2097" t="s">
        <v>6041</v>
      </c>
      <c r="B131" s="2098" t="s">
        <v>6203</v>
      </c>
      <c r="C131" s="2099" t="s">
        <v>7133</v>
      </c>
      <c r="D131" s="2100">
        <v>2890</v>
      </c>
      <c r="E131" s="2101">
        <f t="shared" si="9"/>
        <v>2601</v>
      </c>
      <c r="F131" s="2102">
        <f t="shared" si="11"/>
        <v>1878.5</v>
      </c>
      <c r="G131" s="2104"/>
    </row>
    <row r="132" spans="1:7" ht="36">
      <c r="A132" s="2097" t="s">
        <v>6042</v>
      </c>
      <c r="B132" s="2098" t="s">
        <v>6203</v>
      </c>
      <c r="C132" s="2099" t="s">
        <v>7134</v>
      </c>
      <c r="D132" s="2100">
        <v>2890</v>
      </c>
      <c r="E132" s="2101">
        <f t="shared" si="9"/>
        <v>2601</v>
      </c>
      <c r="F132" s="2102">
        <f t="shared" si="11"/>
        <v>1878.5</v>
      </c>
      <c r="G132" s="2104"/>
    </row>
    <row r="133" spans="1:7" ht="36">
      <c r="A133" s="2097" t="s">
        <v>5095</v>
      </c>
      <c r="B133" s="2098" t="s">
        <v>6203</v>
      </c>
      <c r="C133" s="2099" t="s">
        <v>7135</v>
      </c>
      <c r="D133" s="2100">
        <v>5690</v>
      </c>
      <c r="E133" s="2101">
        <f t="shared" si="9"/>
        <v>5121</v>
      </c>
      <c r="F133" s="2102">
        <f t="shared" si="11"/>
        <v>3698.5</v>
      </c>
      <c r="G133" s="2104"/>
    </row>
    <row r="134" spans="1:7" ht="48">
      <c r="A134" s="2097" t="s">
        <v>5094</v>
      </c>
      <c r="B134" s="2098" t="s">
        <v>6203</v>
      </c>
      <c r="C134" s="2099" t="s">
        <v>7136</v>
      </c>
      <c r="D134" s="2100">
        <v>5090</v>
      </c>
      <c r="E134" s="2101">
        <f t="shared" si="9"/>
        <v>4581</v>
      </c>
      <c r="F134" s="2102">
        <f t="shared" si="11"/>
        <v>3308.5</v>
      </c>
      <c r="G134" s="2104"/>
    </row>
    <row r="135" spans="1:7" ht="36">
      <c r="A135" s="2097" t="s">
        <v>7137</v>
      </c>
      <c r="B135" s="2098" t="s">
        <v>6203</v>
      </c>
      <c r="C135" s="2099" t="s">
        <v>7138</v>
      </c>
      <c r="D135" s="2100">
        <v>3090</v>
      </c>
      <c r="E135" s="2101">
        <f t="shared" si="9"/>
        <v>2781</v>
      </c>
      <c r="F135" s="2102">
        <f t="shared" si="11"/>
        <v>2008.5</v>
      </c>
      <c r="G135" s="2104"/>
    </row>
    <row r="136" spans="1:7" ht="36">
      <c r="A136" s="2097" t="s">
        <v>7315</v>
      </c>
      <c r="B136" s="2098" t="s">
        <v>6203</v>
      </c>
      <c r="C136" s="2099" t="s">
        <v>7316</v>
      </c>
      <c r="D136" s="2100">
        <v>3090</v>
      </c>
      <c r="E136" s="2101">
        <f t="shared" si="9"/>
        <v>2781</v>
      </c>
      <c r="F136" s="2102">
        <f t="shared" si="11"/>
        <v>2008.5</v>
      </c>
      <c r="G136" s="2104"/>
    </row>
    <row r="137" spans="1:7" ht="36">
      <c r="A137" s="2097" t="s">
        <v>7139</v>
      </c>
      <c r="B137" s="2098" t="s">
        <v>6203</v>
      </c>
      <c r="C137" s="2099" t="s">
        <v>7140</v>
      </c>
      <c r="D137" s="2100">
        <v>3090</v>
      </c>
      <c r="E137" s="2101">
        <f t="shared" si="9"/>
        <v>2781</v>
      </c>
      <c r="F137" s="2102">
        <f t="shared" si="11"/>
        <v>2008.5</v>
      </c>
      <c r="G137" s="2104"/>
    </row>
    <row r="138" spans="1:7" ht="36">
      <c r="A138" s="2097" t="s">
        <v>5874</v>
      </c>
      <c r="B138" s="2098" t="s">
        <v>6203</v>
      </c>
      <c r="C138" s="2099" t="s">
        <v>7147</v>
      </c>
      <c r="D138" s="2100">
        <v>3090</v>
      </c>
      <c r="E138" s="2101">
        <f t="shared" si="9"/>
        <v>2781</v>
      </c>
      <c r="F138" s="2102">
        <f t="shared" si="11"/>
        <v>2008.5</v>
      </c>
      <c r="G138" s="2104" t="s">
        <v>7523</v>
      </c>
    </row>
    <row r="139" spans="1:7" ht="36">
      <c r="A139" s="2097" t="s">
        <v>7414</v>
      </c>
      <c r="B139" s="2098" t="s">
        <v>6203</v>
      </c>
      <c r="C139" s="2099" t="s">
        <v>7415</v>
      </c>
      <c r="D139" s="2100">
        <v>3390</v>
      </c>
      <c r="E139" s="2101">
        <f t="shared" si="9"/>
        <v>3051</v>
      </c>
      <c r="F139" s="2102">
        <f t="shared" si="11"/>
        <v>2203.5</v>
      </c>
      <c r="G139" s="2104" t="s">
        <v>7523</v>
      </c>
    </row>
    <row r="140" spans="1:7" ht="36">
      <c r="A140" s="2097" t="s">
        <v>6197</v>
      </c>
      <c r="B140" s="2098" t="s">
        <v>6203</v>
      </c>
      <c r="C140" s="2099" t="s">
        <v>7144</v>
      </c>
      <c r="D140" s="2100">
        <v>3890</v>
      </c>
      <c r="E140" s="2101">
        <f t="shared" si="9"/>
        <v>3501</v>
      </c>
      <c r="F140" s="2102">
        <f t="shared" si="11"/>
        <v>2528.5</v>
      </c>
      <c r="G140" s="2104"/>
    </row>
    <row r="141" spans="1:7" ht="36">
      <c r="A141" s="2097" t="s">
        <v>6198</v>
      </c>
      <c r="B141" s="2098" t="s">
        <v>6203</v>
      </c>
      <c r="C141" s="2099" t="s">
        <v>7145</v>
      </c>
      <c r="D141" s="2100">
        <v>3690</v>
      </c>
      <c r="E141" s="2101">
        <f t="shared" si="9"/>
        <v>3321</v>
      </c>
      <c r="F141" s="2102">
        <f t="shared" si="11"/>
        <v>2398.5</v>
      </c>
      <c r="G141" s="2104"/>
    </row>
    <row r="142" spans="1:7" ht="36">
      <c r="A142" s="2097" t="s">
        <v>6199</v>
      </c>
      <c r="B142" s="2098" t="s">
        <v>6203</v>
      </c>
      <c r="C142" s="2099" t="s">
        <v>7146</v>
      </c>
      <c r="D142" s="2100">
        <v>3690</v>
      </c>
      <c r="E142" s="2101">
        <f t="shared" si="9"/>
        <v>3321</v>
      </c>
      <c r="F142" s="2102">
        <f t="shared" si="11"/>
        <v>2398.5</v>
      </c>
      <c r="G142" s="2104"/>
    </row>
    <row r="143" spans="1:7" ht="48">
      <c r="A143" s="2097" t="s">
        <v>7313</v>
      </c>
      <c r="B143" s="2098" t="s">
        <v>6203</v>
      </c>
      <c r="C143" s="2099" t="s">
        <v>7314</v>
      </c>
      <c r="D143" s="2100">
        <v>3790</v>
      </c>
      <c r="E143" s="2101">
        <f t="shared" si="9"/>
        <v>3411</v>
      </c>
      <c r="F143" s="2102">
        <f t="shared" si="11"/>
        <v>2463.5</v>
      </c>
      <c r="G143" s="2104"/>
    </row>
    <row r="144" spans="1:7" ht="48">
      <c r="A144" s="2097" t="s">
        <v>7317</v>
      </c>
      <c r="B144" s="2098" t="s">
        <v>6203</v>
      </c>
      <c r="C144" s="2099" t="s">
        <v>7318</v>
      </c>
      <c r="D144" s="2100">
        <v>3790</v>
      </c>
      <c r="E144" s="2101">
        <f t="shared" si="9"/>
        <v>3411</v>
      </c>
      <c r="F144" s="2102">
        <f t="shared" si="11"/>
        <v>2463.5</v>
      </c>
      <c r="G144" s="2104"/>
    </row>
    <row r="145" spans="1:7" ht="48">
      <c r="A145" s="2097" t="s">
        <v>7416</v>
      </c>
      <c r="B145" s="2098" t="s">
        <v>6203</v>
      </c>
      <c r="C145" s="2099" t="s">
        <v>7417</v>
      </c>
      <c r="D145" s="2100">
        <v>3790</v>
      </c>
      <c r="E145" s="2101">
        <f t="shared" si="9"/>
        <v>3411</v>
      </c>
      <c r="F145" s="2102">
        <f t="shared" si="11"/>
        <v>2463.5</v>
      </c>
      <c r="G145" s="2104"/>
    </row>
    <row r="146" spans="1:7" ht="48">
      <c r="A146" s="2097" t="s">
        <v>7891</v>
      </c>
      <c r="B146" s="2098" t="s">
        <v>6203</v>
      </c>
      <c r="C146" s="2099" t="s">
        <v>7892</v>
      </c>
      <c r="D146" s="2100">
        <v>3590</v>
      </c>
      <c r="E146" s="2101">
        <f t="shared" si="9"/>
        <v>3231</v>
      </c>
      <c r="F146" s="2102">
        <f t="shared" si="11"/>
        <v>2333.5</v>
      </c>
      <c r="G146" s="2104"/>
    </row>
    <row r="147" spans="1:7" ht="48">
      <c r="A147" s="2097" t="s">
        <v>7893</v>
      </c>
      <c r="B147" s="2098" t="s">
        <v>6203</v>
      </c>
      <c r="C147" s="2099" t="s">
        <v>7894</v>
      </c>
      <c r="D147" s="2100">
        <v>3590</v>
      </c>
      <c r="E147" s="2101">
        <f t="shared" si="9"/>
        <v>3231</v>
      </c>
      <c r="F147" s="2102">
        <f t="shared" si="11"/>
        <v>2333.5</v>
      </c>
      <c r="G147" s="2104"/>
    </row>
    <row r="148" spans="1:7" ht="48">
      <c r="A148" s="2097" t="s">
        <v>17625</v>
      </c>
      <c r="B148" s="2098" t="s">
        <v>6203</v>
      </c>
      <c r="C148" s="2099" t="s">
        <v>9075</v>
      </c>
      <c r="D148" s="2100">
        <v>4890</v>
      </c>
      <c r="E148" s="2101">
        <f t="shared" si="9"/>
        <v>4401</v>
      </c>
      <c r="F148" s="2102">
        <f t="shared" si="11"/>
        <v>3178.5</v>
      </c>
      <c r="G148" s="2104"/>
    </row>
    <row r="149" spans="1:7" ht="48">
      <c r="A149" s="2097" t="s">
        <v>17626</v>
      </c>
      <c r="B149" s="2098" t="s">
        <v>6203</v>
      </c>
      <c r="C149" s="2099" t="s">
        <v>9076</v>
      </c>
      <c r="D149" s="2100">
        <v>4890</v>
      </c>
      <c r="E149" s="2101">
        <f t="shared" si="9"/>
        <v>4401</v>
      </c>
      <c r="F149" s="2102">
        <f t="shared" si="11"/>
        <v>3178.5</v>
      </c>
      <c r="G149" s="2104"/>
    </row>
    <row r="150" spans="1:7" ht="36">
      <c r="A150" s="2097" t="s">
        <v>6185</v>
      </c>
      <c r="B150" s="2098" t="s">
        <v>6203</v>
      </c>
      <c r="C150" s="2099" t="s">
        <v>7141</v>
      </c>
      <c r="D150" s="2100">
        <v>3890</v>
      </c>
      <c r="E150" s="2101">
        <f t="shared" si="9"/>
        <v>3501</v>
      </c>
      <c r="F150" s="2102">
        <f t="shared" si="11"/>
        <v>2528.5</v>
      </c>
      <c r="G150" s="2104"/>
    </row>
    <row r="151" spans="1:7" ht="36">
      <c r="A151" s="2097" t="s">
        <v>6186</v>
      </c>
      <c r="B151" s="2098" t="s">
        <v>6203</v>
      </c>
      <c r="C151" s="2099" t="s">
        <v>7142</v>
      </c>
      <c r="D151" s="2100">
        <v>3890</v>
      </c>
      <c r="E151" s="2101">
        <f t="shared" si="9"/>
        <v>3501</v>
      </c>
      <c r="F151" s="2102">
        <f t="shared" si="11"/>
        <v>2528.5</v>
      </c>
      <c r="G151" s="2104"/>
    </row>
    <row r="152" spans="1:7" ht="36">
      <c r="A152" s="2097" t="s">
        <v>6187</v>
      </c>
      <c r="B152" s="2098" t="s">
        <v>6203</v>
      </c>
      <c r="C152" s="2099" t="s">
        <v>7143</v>
      </c>
      <c r="D152" s="2100">
        <v>3890</v>
      </c>
      <c r="E152" s="2101">
        <f t="shared" si="9"/>
        <v>3501</v>
      </c>
      <c r="F152" s="2102">
        <f t="shared" si="11"/>
        <v>2528.5</v>
      </c>
      <c r="G152" s="2104"/>
    </row>
    <row r="153" spans="1:7" ht="36">
      <c r="A153" s="2097" t="s">
        <v>17627</v>
      </c>
      <c r="B153" s="2098" t="s">
        <v>6203</v>
      </c>
      <c r="C153" s="2099" t="s">
        <v>7895</v>
      </c>
      <c r="D153" s="2100">
        <v>3690</v>
      </c>
      <c r="E153" s="2101">
        <f t="shared" si="9"/>
        <v>3321</v>
      </c>
      <c r="F153" s="2102">
        <f t="shared" si="11"/>
        <v>2398.5</v>
      </c>
      <c r="G153" s="2104"/>
    </row>
    <row r="154" spans="1:7" ht="36">
      <c r="A154" s="2097" t="s">
        <v>17628</v>
      </c>
      <c r="B154" s="2098" t="s">
        <v>6203</v>
      </c>
      <c r="C154" s="2099" t="s">
        <v>7896</v>
      </c>
      <c r="D154" s="2100">
        <v>3690</v>
      </c>
      <c r="E154" s="2101">
        <f t="shared" si="9"/>
        <v>3321</v>
      </c>
      <c r="F154" s="2102">
        <f t="shared" si="11"/>
        <v>2398.5</v>
      </c>
      <c r="G154" s="2104"/>
    </row>
    <row r="155" spans="1:7" ht="36">
      <c r="A155" s="2097" t="s">
        <v>17629</v>
      </c>
      <c r="B155" s="2098" t="s">
        <v>6203</v>
      </c>
      <c r="C155" s="2099" t="s">
        <v>7897</v>
      </c>
      <c r="D155" s="2100">
        <v>3690</v>
      </c>
      <c r="E155" s="2101">
        <f t="shared" si="9"/>
        <v>3321</v>
      </c>
      <c r="F155" s="2102">
        <f t="shared" si="11"/>
        <v>2398.5</v>
      </c>
      <c r="G155" s="2104"/>
    </row>
    <row r="156" spans="1:7" ht="48">
      <c r="A156" s="2097" t="s">
        <v>9259</v>
      </c>
      <c r="B156" s="2098" t="s">
        <v>6203</v>
      </c>
      <c r="C156" s="2099" t="s">
        <v>9260</v>
      </c>
      <c r="D156" s="2100">
        <v>5090</v>
      </c>
      <c r="E156" s="2101">
        <f t="shared" si="9"/>
        <v>4581</v>
      </c>
      <c r="F156" s="2102">
        <f t="shared" si="11"/>
        <v>3308.5</v>
      </c>
      <c r="G156" s="2104"/>
    </row>
    <row r="157" spans="1:7" ht="48">
      <c r="A157" s="2097" t="s">
        <v>6188</v>
      </c>
      <c r="B157" s="2098" t="s">
        <v>6203</v>
      </c>
      <c r="C157" s="2099" t="s">
        <v>7148</v>
      </c>
      <c r="D157" s="2100">
        <v>7190</v>
      </c>
      <c r="E157" s="2101">
        <f t="shared" si="9"/>
        <v>6471</v>
      </c>
      <c r="F157" s="2102">
        <f t="shared" si="11"/>
        <v>4673.5</v>
      </c>
      <c r="G157" s="2104"/>
    </row>
    <row r="158" spans="1:7" ht="48">
      <c r="A158" s="2097" t="s">
        <v>7608</v>
      </c>
      <c r="B158" s="2098" t="s">
        <v>6203</v>
      </c>
      <c r="C158" s="2099" t="s">
        <v>7898</v>
      </c>
      <c r="D158" s="2100">
        <v>13990</v>
      </c>
      <c r="E158" s="2101">
        <f t="shared" si="9"/>
        <v>12591</v>
      </c>
      <c r="F158" s="2102">
        <f t="shared" si="11"/>
        <v>9093.5</v>
      </c>
      <c r="G158" s="2104"/>
    </row>
    <row r="159" spans="1:7" ht="36">
      <c r="A159" s="2097" t="s">
        <v>5986</v>
      </c>
      <c r="B159" s="2098" t="s">
        <v>6203</v>
      </c>
      <c r="C159" s="2099" t="s">
        <v>7149</v>
      </c>
      <c r="D159" s="2100">
        <v>5690</v>
      </c>
      <c r="E159" s="2101">
        <f t="shared" si="9"/>
        <v>5121</v>
      </c>
      <c r="F159" s="2102">
        <f t="shared" si="11"/>
        <v>3698.5</v>
      </c>
      <c r="G159" s="2104"/>
    </row>
    <row r="160" spans="1:7" ht="48">
      <c r="A160" s="2097" t="s">
        <v>6189</v>
      </c>
      <c r="B160" s="2098" t="s">
        <v>6203</v>
      </c>
      <c r="C160" s="2099" t="s">
        <v>7150</v>
      </c>
      <c r="D160" s="2100">
        <v>7190</v>
      </c>
      <c r="E160" s="2101">
        <f t="shared" si="9"/>
        <v>6471</v>
      </c>
      <c r="F160" s="2102">
        <f t="shared" si="11"/>
        <v>4673.5</v>
      </c>
      <c r="G160" s="2104"/>
    </row>
    <row r="161" spans="1:7" ht="36">
      <c r="A161" s="2097" t="s">
        <v>10898</v>
      </c>
      <c r="B161" s="2098" t="s">
        <v>6203</v>
      </c>
      <c r="C161" s="2099" t="s">
        <v>10899</v>
      </c>
      <c r="D161" s="2100">
        <v>5090</v>
      </c>
      <c r="E161" s="2101">
        <f t="shared" si="9"/>
        <v>4581</v>
      </c>
      <c r="F161" s="2102">
        <f t="shared" si="11"/>
        <v>3308.5</v>
      </c>
      <c r="G161" s="2104"/>
    </row>
    <row r="162" spans="1:7" s="654" customFormat="1" ht="20.25" customHeight="1">
      <c r="A162" s="2096"/>
      <c r="B162" s="2096"/>
      <c r="C162" s="2105" t="s">
        <v>17630</v>
      </c>
      <c r="D162" s="2096"/>
      <c r="E162" s="2096"/>
      <c r="F162" s="2096"/>
      <c r="G162" s="2096"/>
    </row>
    <row r="163" spans="1:7" ht="48">
      <c r="A163" s="2097" t="s">
        <v>7899</v>
      </c>
      <c r="B163" s="2098" t="s">
        <v>6203</v>
      </c>
      <c r="C163" s="2099" t="s">
        <v>9077</v>
      </c>
      <c r="D163" s="2100">
        <v>4490</v>
      </c>
      <c r="E163" s="2101">
        <f t="shared" si="9"/>
        <v>4041</v>
      </c>
      <c r="F163" s="2102">
        <f t="shared" ref="F163:F192" si="12">D163*0.65</f>
        <v>2918.5</v>
      </c>
      <c r="G163" s="2104"/>
    </row>
    <row r="164" spans="1:7" ht="48">
      <c r="A164" s="2097" t="s">
        <v>8369</v>
      </c>
      <c r="B164" s="2098" t="s">
        <v>6203</v>
      </c>
      <c r="C164" s="2099" t="s">
        <v>8370</v>
      </c>
      <c r="D164" s="2100">
        <v>4390</v>
      </c>
      <c r="E164" s="2101">
        <f t="shared" ref="E164:E201" si="13">D164*0.9</f>
        <v>3951</v>
      </c>
      <c r="F164" s="2102">
        <f t="shared" si="12"/>
        <v>2853.5</v>
      </c>
      <c r="G164" s="2104"/>
    </row>
    <row r="165" spans="1:7" ht="48">
      <c r="A165" s="2097" t="s">
        <v>8371</v>
      </c>
      <c r="B165" s="2098" t="s">
        <v>6203</v>
      </c>
      <c r="C165" s="2099" t="s">
        <v>8372</v>
      </c>
      <c r="D165" s="2100">
        <v>4390</v>
      </c>
      <c r="E165" s="2101">
        <f t="shared" si="13"/>
        <v>3951</v>
      </c>
      <c r="F165" s="2102">
        <f t="shared" si="12"/>
        <v>2853.5</v>
      </c>
      <c r="G165" s="2104"/>
    </row>
    <row r="166" spans="1:7" ht="48">
      <c r="A166" s="2097" t="s">
        <v>10900</v>
      </c>
      <c r="B166" s="2098" t="s">
        <v>6203</v>
      </c>
      <c r="C166" s="2099" t="s">
        <v>10901</v>
      </c>
      <c r="D166" s="2100">
        <v>4390</v>
      </c>
      <c r="E166" s="2101">
        <f t="shared" si="13"/>
        <v>3951</v>
      </c>
      <c r="F166" s="2102">
        <f t="shared" si="12"/>
        <v>2853.5</v>
      </c>
      <c r="G166" s="2104"/>
    </row>
    <row r="167" spans="1:7" ht="48">
      <c r="A167" s="2097" t="s">
        <v>7319</v>
      </c>
      <c r="B167" s="2098" t="s">
        <v>6203</v>
      </c>
      <c r="C167" s="2099" t="s">
        <v>7320</v>
      </c>
      <c r="D167" s="2100">
        <v>4690</v>
      </c>
      <c r="E167" s="2101">
        <f t="shared" si="13"/>
        <v>4221</v>
      </c>
      <c r="F167" s="2102">
        <f t="shared" si="12"/>
        <v>3048.5</v>
      </c>
      <c r="G167" s="2104"/>
    </row>
    <row r="168" spans="1:7" ht="48">
      <c r="A168" s="2097" t="s">
        <v>7321</v>
      </c>
      <c r="B168" s="2098" t="s">
        <v>6203</v>
      </c>
      <c r="C168" s="2099" t="s">
        <v>7322</v>
      </c>
      <c r="D168" s="2100">
        <v>4690</v>
      </c>
      <c r="E168" s="2101">
        <f t="shared" si="13"/>
        <v>4221</v>
      </c>
      <c r="F168" s="2102">
        <f t="shared" si="12"/>
        <v>3048.5</v>
      </c>
      <c r="G168" s="2104"/>
    </row>
    <row r="169" spans="1:7" ht="48">
      <c r="A169" s="2097" t="s">
        <v>7323</v>
      </c>
      <c r="B169" s="2098" t="s">
        <v>6203</v>
      </c>
      <c r="C169" s="2099" t="s">
        <v>7324</v>
      </c>
      <c r="D169" s="2100">
        <v>4690</v>
      </c>
      <c r="E169" s="2101">
        <f t="shared" si="13"/>
        <v>4221</v>
      </c>
      <c r="F169" s="2102">
        <f t="shared" si="12"/>
        <v>3048.5</v>
      </c>
      <c r="G169" s="2104"/>
    </row>
    <row r="170" spans="1:7" ht="48">
      <c r="A170" s="2097" t="s">
        <v>9078</v>
      </c>
      <c r="B170" s="2098" t="s">
        <v>6203</v>
      </c>
      <c r="C170" s="2099" t="s">
        <v>9079</v>
      </c>
      <c r="D170" s="2100">
        <v>4690</v>
      </c>
      <c r="E170" s="2101">
        <f t="shared" si="13"/>
        <v>4221</v>
      </c>
      <c r="F170" s="2102">
        <f t="shared" si="12"/>
        <v>3048.5</v>
      </c>
      <c r="G170" s="2104"/>
    </row>
    <row r="171" spans="1:7" ht="48">
      <c r="A171" s="2097" t="s">
        <v>9080</v>
      </c>
      <c r="B171" s="2098" t="s">
        <v>6203</v>
      </c>
      <c r="C171" s="2099" t="s">
        <v>9081</v>
      </c>
      <c r="D171" s="2100">
        <v>4690</v>
      </c>
      <c r="E171" s="2101">
        <f t="shared" si="13"/>
        <v>4221</v>
      </c>
      <c r="F171" s="2102">
        <f t="shared" si="12"/>
        <v>3048.5</v>
      </c>
      <c r="G171" s="2104"/>
    </row>
    <row r="172" spans="1:7" ht="48">
      <c r="A172" s="2097" t="s">
        <v>9261</v>
      </c>
      <c r="B172" s="2098" t="s">
        <v>6203</v>
      </c>
      <c r="C172" s="2099" t="s">
        <v>10902</v>
      </c>
      <c r="D172" s="2100">
        <v>4190</v>
      </c>
      <c r="E172" s="2101">
        <f t="shared" si="13"/>
        <v>3771</v>
      </c>
      <c r="F172" s="2102">
        <f t="shared" si="12"/>
        <v>2723.5</v>
      </c>
      <c r="G172" s="2104"/>
    </row>
    <row r="173" spans="1:7" ht="48">
      <c r="A173" s="2097" t="s">
        <v>9960</v>
      </c>
      <c r="B173" s="2098" t="s">
        <v>6203</v>
      </c>
      <c r="C173" s="2099" t="s">
        <v>10903</v>
      </c>
      <c r="D173" s="2100">
        <v>4190</v>
      </c>
      <c r="E173" s="2101">
        <f t="shared" si="13"/>
        <v>3771</v>
      </c>
      <c r="F173" s="2102">
        <f t="shared" si="12"/>
        <v>2723.5</v>
      </c>
      <c r="G173" s="2104"/>
    </row>
    <row r="174" spans="1:7" ht="48">
      <c r="A174" s="2097" t="s">
        <v>9961</v>
      </c>
      <c r="B174" s="2098" t="s">
        <v>6203</v>
      </c>
      <c r="C174" s="2099" t="s">
        <v>10904</v>
      </c>
      <c r="D174" s="2100">
        <v>4190</v>
      </c>
      <c r="E174" s="2101">
        <f t="shared" si="13"/>
        <v>3771</v>
      </c>
      <c r="F174" s="2102">
        <f t="shared" si="12"/>
        <v>2723.5</v>
      </c>
      <c r="G174" s="2104"/>
    </row>
    <row r="175" spans="1:7" ht="48">
      <c r="A175" s="2097" t="s">
        <v>5048</v>
      </c>
      <c r="B175" s="2098" t="s">
        <v>6203</v>
      </c>
      <c r="C175" s="2099" t="s">
        <v>7329</v>
      </c>
      <c r="D175" s="2100">
        <v>3990</v>
      </c>
      <c r="E175" s="2101">
        <f t="shared" si="13"/>
        <v>3591</v>
      </c>
      <c r="F175" s="2102">
        <f t="shared" si="12"/>
        <v>2593.5</v>
      </c>
      <c r="G175" s="2104" t="s">
        <v>13099</v>
      </c>
    </row>
    <row r="176" spans="1:7" ht="48">
      <c r="A176" s="2097" t="s">
        <v>8373</v>
      </c>
      <c r="B176" s="2098" t="s">
        <v>6203</v>
      </c>
      <c r="C176" s="2099" t="s">
        <v>8374</v>
      </c>
      <c r="D176" s="2100">
        <v>4390</v>
      </c>
      <c r="E176" s="2101">
        <f t="shared" si="13"/>
        <v>3951</v>
      </c>
      <c r="F176" s="2102">
        <f t="shared" si="12"/>
        <v>2853.5</v>
      </c>
      <c r="G176" s="2104"/>
    </row>
    <row r="177" spans="1:7" ht="48">
      <c r="A177" s="2097" t="s">
        <v>8375</v>
      </c>
      <c r="B177" s="2098" t="s">
        <v>6203</v>
      </c>
      <c r="C177" s="2099" t="s">
        <v>8376</v>
      </c>
      <c r="D177" s="2100">
        <v>4390</v>
      </c>
      <c r="E177" s="2101">
        <f t="shared" si="13"/>
        <v>3951</v>
      </c>
      <c r="F177" s="2102">
        <f t="shared" si="12"/>
        <v>2853.5</v>
      </c>
      <c r="G177" s="2104"/>
    </row>
    <row r="178" spans="1:7" ht="48">
      <c r="A178" s="2097" t="s">
        <v>10905</v>
      </c>
      <c r="B178" s="2098" t="s">
        <v>6203</v>
      </c>
      <c r="C178" s="2099" t="s">
        <v>10906</v>
      </c>
      <c r="D178" s="2100">
        <v>4390</v>
      </c>
      <c r="E178" s="2101">
        <f t="shared" si="13"/>
        <v>3951</v>
      </c>
      <c r="F178" s="2102">
        <f t="shared" si="12"/>
        <v>2853.5</v>
      </c>
      <c r="G178" s="2104"/>
    </row>
    <row r="179" spans="1:7" ht="48">
      <c r="A179" s="2097" t="s">
        <v>7327</v>
      </c>
      <c r="B179" s="2098" t="s">
        <v>6203</v>
      </c>
      <c r="C179" s="2099" t="s">
        <v>7328</v>
      </c>
      <c r="D179" s="2100">
        <v>4690</v>
      </c>
      <c r="E179" s="2101">
        <f t="shared" si="13"/>
        <v>4221</v>
      </c>
      <c r="F179" s="2102">
        <f t="shared" si="12"/>
        <v>3048.5</v>
      </c>
      <c r="G179" s="2104"/>
    </row>
    <row r="180" spans="1:7" ht="48">
      <c r="A180" s="2097" t="s">
        <v>7325</v>
      </c>
      <c r="B180" s="2098" t="s">
        <v>6203</v>
      </c>
      <c r="C180" s="2099" t="s">
        <v>7326</v>
      </c>
      <c r="D180" s="2100">
        <v>4690</v>
      </c>
      <c r="E180" s="2101">
        <f t="shared" si="13"/>
        <v>4221</v>
      </c>
      <c r="F180" s="2102">
        <f t="shared" si="12"/>
        <v>3048.5</v>
      </c>
      <c r="G180" s="2104"/>
    </row>
    <row r="181" spans="1:7" ht="48">
      <c r="A181" s="2097" t="s">
        <v>7330</v>
      </c>
      <c r="B181" s="2098" t="s">
        <v>6203</v>
      </c>
      <c r="C181" s="2099" t="s">
        <v>7331</v>
      </c>
      <c r="D181" s="2100">
        <v>4690</v>
      </c>
      <c r="E181" s="2101">
        <f t="shared" si="13"/>
        <v>4221</v>
      </c>
      <c r="F181" s="2102">
        <f t="shared" si="12"/>
        <v>3048.5</v>
      </c>
      <c r="G181" s="2104"/>
    </row>
    <row r="182" spans="1:7" ht="48">
      <c r="A182" s="2097" t="s">
        <v>9082</v>
      </c>
      <c r="B182" s="2098" t="s">
        <v>6203</v>
      </c>
      <c r="C182" s="2099" t="s">
        <v>9083</v>
      </c>
      <c r="D182" s="2100">
        <v>4790</v>
      </c>
      <c r="E182" s="2101">
        <f t="shared" si="13"/>
        <v>4311</v>
      </c>
      <c r="F182" s="2102">
        <f t="shared" si="12"/>
        <v>3113.5</v>
      </c>
      <c r="G182" s="2104"/>
    </row>
    <row r="183" spans="1:7" ht="48">
      <c r="A183" s="2097" t="s">
        <v>9084</v>
      </c>
      <c r="B183" s="2098" t="s">
        <v>6203</v>
      </c>
      <c r="C183" s="2099" t="s">
        <v>9085</v>
      </c>
      <c r="D183" s="2100">
        <v>4790</v>
      </c>
      <c r="E183" s="2101">
        <f t="shared" si="13"/>
        <v>4311</v>
      </c>
      <c r="F183" s="2102">
        <f t="shared" si="12"/>
        <v>3113.5</v>
      </c>
      <c r="G183" s="2104"/>
    </row>
    <row r="184" spans="1:7" ht="48">
      <c r="A184" s="2097" t="s">
        <v>7609</v>
      </c>
      <c r="B184" s="2098" t="s">
        <v>6203</v>
      </c>
      <c r="C184" s="2099" t="s">
        <v>7610</v>
      </c>
      <c r="D184" s="2100">
        <v>5190</v>
      </c>
      <c r="E184" s="2101">
        <f t="shared" si="13"/>
        <v>4671</v>
      </c>
      <c r="F184" s="2102">
        <f t="shared" si="12"/>
        <v>3373.5</v>
      </c>
      <c r="G184" s="2104"/>
    </row>
    <row r="185" spans="1:7" ht="48">
      <c r="A185" s="2097" t="s">
        <v>7611</v>
      </c>
      <c r="B185" s="2098" t="s">
        <v>6203</v>
      </c>
      <c r="C185" s="2099" t="s">
        <v>7612</v>
      </c>
      <c r="D185" s="2100">
        <v>5190</v>
      </c>
      <c r="E185" s="2101">
        <f t="shared" si="13"/>
        <v>4671</v>
      </c>
      <c r="F185" s="2102">
        <f t="shared" si="12"/>
        <v>3373.5</v>
      </c>
      <c r="G185" s="2104"/>
    </row>
    <row r="186" spans="1:7" ht="48">
      <c r="A186" s="2097" t="s">
        <v>7613</v>
      </c>
      <c r="B186" s="2098" t="s">
        <v>6203</v>
      </c>
      <c r="C186" s="2099" t="s">
        <v>7614</v>
      </c>
      <c r="D186" s="2100">
        <v>5190</v>
      </c>
      <c r="E186" s="2101">
        <f t="shared" si="13"/>
        <v>4671</v>
      </c>
      <c r="F186" s="2102">
        <f t="shared" si="12"/>
        <v>3373.5</v>
      </c>
      <c r="G186" s="2104"/>
    </row>
    <row r="187" spans="1:7" ht="48">
      <c r="A187" s="2097" t="s">
        <v>13100</v>
      </c>
      <c r="B187" s="2098" t="s">
        <v>6203</v>
      </c>
      <c r="C187" s="2099" t="s">
        <v>13101</v>
      </c>
      <c r="D187" s="2100">
        <v>9990</v>
      </c>
      <c r="E187" s="2101">
        <f t="shared" si="13"/>
        <v>8991</v>
      </c>
      <c r="F187" s="2102">
        <f t="shared" si="12"/>
        <v>6493.5</v>
      </c>
      <c r="G187" s="2104"/>
    </row>
    <row r="188" spans="1:7" ht="48">
      <c r="A188" s="2097" t="s">
        <v>13102</v>
      </c>
      <c r="B188" s="2098" t="s">
        <v>6203</v>
      </c>
      <c r="C188" s="2099" t="s">
        <v>13103</v>
      </c>
      <c r="D188" s="2100">
        <v>9990</v>
      </c>
      <c r="E188" s="2101">
        <f t="shared" si="13"/>
        <v>8991</v>
      </c>
      <c r="F188" s="2102">
        <f t="shared" si="12"/>
        <v>6493.5</v>
      </c>
      <c r="G188" s="2104"/>
    </row>
    <row r="189" spans="1:7" ht="48">
      <c r="A189" s="2097" t="s">
        <v>17631</v>
      </c>
      <c r="B189" s="2098" t="s">
        <v>6203</v>
      </c>
      <c r="C189" s="2099" t="s">
        <v>17632</v>
      </c>
      <c r="D189" s="2100">
        <v>5690</v>
      </c>
      <c r="E189" s="2101">
        <f t="shared" si="13"/>
        <v>5121</v>
      </c>
      <c r="F189" s="2102">
        <f t="shared" si="12"/>
        <v>3698.5</v>
      </c>
      <c r="G189" s="2104"/>
    </row>
    <row r="190" spans="1:7" ht="48">
      <c r="A190" s="2097" t="s">
        <v>17633</v>
      </c>
      <c r="B190" s="2098" t="s">
        <v>6203</v>
      </c>
      <c r="C190" s="2099" t="s">
        <v>17634</v>
      </c>
      <c r="D190" s="2100">
        <v>5690</v>
      </c>
      <c r="E190" s="2101">
        <f t="shared" si="13"/>
        <v>5121</v>
      </c>
      <c r="F190" s="2102">
        <f t="shared" si="12"/>
        <v>3698.5</v>
      </c>
      <c r="G190" s="2104"/>
    </row>
    <row r="191" spans="1:7" ht="48">
      <c r="A191" s="2097" t="s">
        <v>17635</v>
      </c>
      <c r="B191" s="2098" t="s">
        <v>6203</v>
      </c>
      <c r="C191" s="2099" t="s">
        <v>17636</v>
      </c>
      <c r="D191" s="2100">
        <v>5690</v>
      </c>
      <c r="E191" s="2101">
        <f t="shared" si="13"/>
        <v>5121</v>
      </c>
      <c r="F191" s="2102">
        <f t="shared" si="12"/>
        <v>3698.5</v>
      </c>
      <c r="G191" s="2104"/>
    </row>
    <row r="192" spans="1:7" ht="48">
      <c r="A192" s="2097" t="s">
        <v>17637</v>
      </c>
      <c r="B192" s="2098" t="s">
        <v>6203</v>
      </c>
      <c r="C192" s="2099" t="s">
        <v>17638</v>
      </c>
      <c r="D192" s="2100">
        <v>5690</v>
      </c>
      <c r="E192" s="2101">
        <f t="shared" si="13"/>
        <v>5121</v>
      </c>
      <c r="F192" s="2102">
        <f t="shared" si="12"/>
        <v>3698.5</v>
      </c>
      <c r="G192" s="2104"/>
    </row>
    <row r="193" spans="1:7" s="654" customFormat="1" ht="20.25" customHeight="1">
      <c r="A193" s="2096"/>
      <c r="B193" s="2096"/>
      <c r="C193" s="2105" t="s">
        <v>9262</v>
      </c>
      <c r="D193" s="2096"/>
      <c r="E193" s="2096"/>
      <c r="F193" s="2096"/>
      <c r="G193" s="2096"/>
    </row>
    <row r="194" spans="1:7" ht="48">
      <c r="A194" s="2097" t="s">
        <v>11895</v>
      </c>
      <c r="B194" s="2098" t="s">
        <v>6203</v>
      </c>
      <c r="C194" s="2099" t="s">
        <v>11896</v>
      </c>
      <c r="D194" s="2100">
        <v>6290</v>
      </c>
      <c r="E194" s="2101">
        <f t="shared" si="13"/>
        <v>5661</v>
      </c>
      <c r="F194" s="2102">
        <f t="shared" ref="F194:F201" si="14">D194*0.65</f>
        <v>4088.5</v>
      </c>
      <c r="G194" s="2104"/>
    </row>
    <row r="195" spans="1:7" ht="48">
      <c r="A195" s="2097" t="s">
        <v>7332</v>
      </c>
      <c r="B195" s="2098" t="s">
        <v>6203</v>
      </c>
      <c r="C195" s="2099" t="s">
        <v>7333</v>
      </c>
      <c r="D195" s="2100">
        <v>5890</v>
      </c>
      <c r="E195" s="2101">
        <f t="shared" si="13"/>
        <v>5301</v>
      </c>
      <c r="F195" s="2102">
        <f t="shared" si="14"/>
        <v>3828.5</v>
      </c>
      <c r="G195" s="2104" t="s">
        <v>11894</v>
      </c>
    </row>
    <row r="196" spans="1:7" ht="48">
      <c r="A196" s="2097" t="s">
        <v>11897</v>
      </c>
      <c r="B196" s="2098" t="s">
        <v>6203</v>
      </c>
      <c r="C196" s="2099" t="s">
        <v>7333</v>
      </c>
      <c r="D196" s="2100">
        <v>6290</v>
      </c>
      <c r="E196" s="2101">
        <f t="shared" si="13"/>
        <v>5661</v>
      </c>
      <c r="F196" s="2102">
        <f t="shared" si="14"/>
        <v>4088.5</v>
      </c>
      <c r="G196" s="2104"/>
    </row>
    <row r="197" spans="1:7" ht="48">
      <c r="A197" s="2097" t="s">
        <v>7334</v>
      </c>
      <c r="B197" s="2098" t="s">
        <v>6203</v>
      </c>
      <c r="C197" s="2099" t="s">
        <v>7335</v>
      </c>
      <c r="D197" s="2100">
        <v>6290</v>
      </c>
      <c r="E197" s="2101">
        <f t="shared" si="13"/>
        <v>5661</v>
      </c>
      <c r="F197" s="2102">
        <f t="shared" si="14"/>
        <v>4088.5</v>
      </c>
      <c r="G197" s="2104"/>
    </row>
    <row r="198" spans="1:7" ht="48">
      <c r="A198" s="2097" t="s">
        <v>11899</v>
      </c>
      <c r="B198" s="2098" t="s">
        <v>6203</v>
      </c>
      <c r="C198" s="2099" t="s">
        <v>11900</v>
      </c>
      <c r="D198" s="2100">
        <v>6290</v>
      </c>
      <c r="E198" s="2101">
        <f t="shared" si="13"/>
        <v>5661</v>
      </c>
      <c r="F198" s="2102">
        <f t="shared" si="14"/>
        <v>4088.5</v>
      </c>
      <c r="G198" s="2104"/>
    </row>
    <row r="199" spans="1:7" ht="48">
      <c r="A199" s="2097" t="s">
        <v>7336</v>
      </c>
      <c r="B199" s="2098" t="s">
        <v>6203</v>
      </c>
      <c r="C199" s="2099" t="s">
        <v>7337</v>
      </c>
      <c r="D199" s="2100">
        <v>5890</v>
      </c>
      <c r="E199" s="2101">
        <f t="shared" si="13"/>
        <v>5301</v>
      </c>
      <c r="F199" s="2102">
        <f t="shared" si="14"/>
        <v>3828.5</v>
      </c>
      <c r="G199" s="2104" t="s">
        <v>11898</v>
      </c>
    </row>
    <row r="200" spans="1:7" ht="48">
      <c r="A200" s="2097" t="s">
        <v>11901</v>
      </c>
      <c r="B200" s="2098" t="s">
        <v>6203</v>
      </c>
      <c r="C200" s="2099" t="s">
        <v>7337</v>
      </c>
      <c r="D200" s="2100">
        <v>6290</v>
      </c>
      <c r="E200" s="2101">
        <f t="shared" si="13"/>
        <v>5661</v>
      </c>
      <c r="F200" s="2102">
        <f t="shared" si="14"/>
        <v>4088.5</v>
      </c>
      <c r="G200" s="2104"/>
    </row>
    <row r="201" spans="1:7" ht="48">
      <c r="A201" s="2097" t="s">
        <v>7418</v>
      </c>
      <c r="B201" s="2098" t="s">
        <v>6203</v>
      </c>
      <c r="C201" s="2099" t="s">
        <v>7338</v>
      </c>
      <c r="D201" s="2100">
        <v>6290</v>
      </c>
      <c r="E201" s="2101">
        <f t="shared" si="13"/>
        <v>5661</v>
      </c>
      <c r="F201" s="2102">
        <f t="shared" si="14"/>
        <v>4088.5</v>
      </c>
      <c r="G201" s="2104"/>
    </row>
    <row r="202" spans="1:7" ht="18">
      <c r="A202" s="2095"/>
      <c r="B202" s="2095"/>
      <c r="C202" s="2095" t="s">
        <v>6200</v>
      </c>
      <c r="D202" s="2095"/>
      <c r="E202" s="2095"/>
      <c r="F202" s="2095"/>
      <c r="G202" s="2095"/>
    </row>
    <row r="203" spans="1:7" s="654" customFormat="1" ht="20.25" customHeight="1">
      <c r="A203" s="2096"/>
      <c r="B203" s="2096"/>
      <c r="C203" s="2105" t="s">
        <v>4980</v>
      </c>
      <c r="D203" s="2096"/>
      <c r="E203" s="2096"/>
      <c r="F203" s="2096"/>
      <c r="G203" s="2096"/>
    </row>
    <row r="204" spans="1:7" ht="60">
      <c r="A204" s="2097" t="s">
        <v>4982</v>
      </c>
      <c r="B204" s="2098" t="s">
        <v>6203</v>
      </c>
      <c r="C204" s="2099" t="s">
        <v>11030</v>
      </c>
      <c r="D204" s="2100">
        <v>38290</v>
      </c>
      <c r="E204" s="2101">
        <f t="shared" ref="E204:E207" si="15">D204*0.9</f>
        <v>34461</v>
      </c>
      <c r="F204" s="2102">
        <f t="shared" ref="F204:F207" si="16">D204*0.65</f>
        <v>24888.5</v>
      </c>
      <c r="G204" s="2104" t="s">
        <v>11031</v>
      </c>
    </row>
    <row r="205" spans="1:7" ht="60">
      <c r="A205" s="2097" t="s">
        <v>11032</v>
      </c>
      <c r="B205" s="2098" t="s">
        <v>6203</v>
      </c>
      <c r="C205" s="2099" t="s">
        <v>11033</v>
      </c>
      <c r="D205" s="2100">
        <v>38290</v>
      </c>
      <c r="E205" s="2101">
        <f t="shared" si="15"/>
        <v>34461</v>
      </c>
      <c r="F205" s="2102">
        <f t="shared" si="16"/>
        <v>24888.5</v>
      </c>
      <c r="G205" s="2104"/>
    </row>
    <row r="206" spans="1:7" ht="72">
      <c r="A206" s="2097" t="s">
        <v>11902</v>
      </c>
      <c r="B206" s="2098" t="s">
        <v>6203</v>
      </c>
      <c r="C206" s="2099" t="s">
        <v>10907</v>
      </c>
      <c r="D206" s="2100">
        <v>35190</v>
      </c>
      <c r="E206" s="2101">
        <f t="shared" si="15"/>
        <v>31671</v>
      </c>
      <c r="F206" s="2102">
        <f t="shared" si="16"/>
        <v>22873.5</v>
      </c>
      <c r="G206" s="2104"/>
    </row>
    <row r="207" spans="1:7" ht="60">
      <c r="A207" s="2097" t="s">
        <v>11903</v>
      </c>
      <c r="B207" s="2098" t="s">
        <v>6203</v>
      </c>
      <c r="C207" s="2099" t="s">
        <v>13104</v>
      </c>
      <c r="D207" s="2100">
        <v>43290</v>
      </c>
      <c r="E207" s="2101">
        <f t="shared" si="15"/>
        <v>38961</v>
      </c>
      <c r="F207" s="2102">
        <f t="shared" si="16"/>
        <v>28138.5</v>
      </c>
      <c r="G207" s="2104"/>
    </row>
    <row r="208" spans="1:7" ht="18">
      <c r="A208" s="2095"/>
      <c r="B208" s="2095"/>
      <c r="C208" s="2095" t="s">
        <v>5987</v>
      </c>
      <c r="D208" s="2095"/>
      <c r="E208" s="2095"/>
      <c r="F208" s="2095"/>
      <c r="G208" s="2095"/>
    </row>
    <row r="209" spans="1:7" ht="87">
      <c r="A209" s="2097" t="s">
        <v>4983</v>
      </c>
      <c r="B209" s="2098" t="s">
        <v>6203</v>
      </c>
      <c r="C209" s="2099" t="s">
        <v>7151</v>
      </c>
      <c r="D209" s="2100">
        <v>6290</v>
      </c>
      <c r="E209" s="2101">
        <f t="shared" ref="E209:E227" si="17">D209*0.9</f>
        <v>5661</v>
      </c>
      <c r="F209" s="2102">
        <f t="shared" ref="F209:F227" si="18">D209*0.65</f>
        <v>4088.5</v>
      </c>
      <c r="G209" s="2104"/>
    </row>
    <row r="210" spans="1:7" ht="87">
      <c r="A210" s="2097" t="s">
        <v>4984</v>
      </c>
      <c r="B210" s="2098" t="s">
        <v>6203</v>
      </c>
      <c r="C210" s="2099" t="s">
        <v>7152</v>
      </c>
      <c r="D210" s="2100">
        <v>9790</v>
      </c>
      <c r="E210" s="2101">
        <f t="shared" si="17"/>
        <v>8811</v>
      </c>
      <c r="F210" s="2102">
        <f t="shared" si="18"/>
        <v>6363.5</v>
      </c>
      <c r="G210" s="2104"/>
    </row>
    <row r="211" spans="1:7" ht="86.25">
      <c r="A211" s="2097" t="s">
        <v>4985</v>
      </c>
      <c r="B211" s="2098" t="s">
        <v>6203</v>
      </c>
      <c r="C211" s="2099" t="s">
        <v>7153</v>
      </c>
      <c r="D211" s="2100">
        <v>14890</v>
      </c>
      <c r="E211" s="2101">
        <f t="shared" si="17"/>
        <v>13401</v>
      </c>
      <c r="F211" s="2102">
        <f t="shared" si="18"/>
        <v>9678.5</v>
      </c>
      <c r="G211" s="2104"/>
    </row>
    <row r="212" spans="1:7" ht="96">
      <c r="A212" s="2097" t="s">
        <v>7339</v>
      </c>
      <c r="B212" s="2098" t="s">
        <v>6203</v>
      </c>
      <c r="C212" s="2099" t="s">
        <v>7340</v>
      </c>
      <c r="D212" s="2100">
        <v>8090</v>
      </c>
      <c r="E212" s="2101">
        <f t="shared" si="17"/>
        <v>7281</v>
      </c>
      <c r="F212" s="2102">
        <f t="shared" si="18"/>
        <v>5258.5</v>
      </c>
      <c r="G212" s="2104"/>
    </row>
    <row r="213" spans="1:7" ht="96">
      <c r="A213" s="2097" t="s">
        <v>7341</v>
      </c>
      <c r="B213" s="2098" t="s">
        <v>6203</v>
      </c>
      <c r="C213" s="2099" t="s">
        <v>7342</v>
      </c>
      <c r="D213" s="2100">
        <v>12290</v>
      </c>
      <c r="E213" s="2101">
        <f t="shared" si="17"/>
        <v>11061</v>
      </c>
      <c r="F213" s="2102">
        <f t="shared" si="18"/>
        <v>7988.5</v>
      </c>
      <c r="G213" s="2104"/>
    </row>
    <row r="214" spans="1:7" ht="96">
      <c r="A214" s="2097" t="s">
        <v>17639</v>
      </c>
      <c r="B214" s="2098" t="s">
        <v>6203</v>
      </c>
      <c r="C214" s="2099" t="s">
        <v>17640</v>
      </c>
      <c r="D214" s="2100">
        <v>18690</v>
      </c>
      <c r="E214" s="2101">
        <f t="shared" si="17"/>
        <v>16821</v>
      </c>
      <c r="F214" s="2102">
        <f t="shared" si="18"/>
        <v>12148.5</v>
      </c>
      <c r="G214" s="2104"/>
    </row>
    <row r="215" spans="1:7" ht="120">
      <c r="A215" s="2097" t="s">
        <v>9086</v>
      </c>
      <c r="B215" s="2098" t="s">
        <v>6203</v>
      </c>
      <c r="C215" s="2099" t="s">
        <v>13105</v>
      </c>
      <c r="D215" s="2100">
        <v>12190</v>
      </c>
      <c r="E215" s="2101">
        <f t="shared" si="17"/>
        <v>10971</v>
      </c>
      <c r="F215" s="2102">
        <f t="shared" si="18"/>
        <v>7923.5</v>
      </c>
      <c r="G215" s="2104"/>
    </row>
    <row r="216" spans="1:7" ht="120">
      <c r="A216" s="2097" t="s">
        <v>9962</v>
      </c>
      <c r="B216" s="2098" t="s">
        <v>6203</v>
      </c>
      <c r="C216" s="2099" t="s">
        <v>13106</v>
      </c>
      <c r="D216" s="2100">
        <v>10690</v>
      </c>
      <c r="E216" s="2101">
        <f t="shared" si="17"/>
        <v>9621</v>
      </c>
      <c r="F216" s="2102">
        <f t="shared" si="18"/>
        <v>6948.5</v>
      </c>
      <c r="G216" s="2104" t="s">
        <v>17641</v>
      </c>
    </row>
    <row r="217" spans="1:7" ht="120">
      <c r="A217" s="2097" t="s">
        <v>17642</v>
      </c>
      <c r="B217" s="2098" t="s">
        <v>6203</v>
      </c>
      <c r="C217" s="2099" t="s">
        <v>13106</v>
      </c>
      <c r="D217" s="2100">
        <v>10690</v>
      </c>
      <c r="E217" s="2101">
        <f t="shared" si="17"/>
        <v>9621</v>
      </c>
      <c r="F217" s="2102">
        <f t="shared" si="18"/>
        <v>6948.5</v>
      </c>
      <c r="G217" s="2104"/>
    </row>
    <row r="218" spans="1:7" ht="120">
      <c r="A218" s="2097" t="s">
        <v>13107</v>
      </c>
      <c r="B218" s="2098" t="s">
        <v>6203</v>
      </c>
      <c r="C218" s="2099" t="s">
        <v>13108</v>
      </c>
      <c r="D218" s="2100">
        <v>16990</v>
      </c>
      <c r="E218" s="2101">
        <f t="shared" si="17"/>
        <v>15291</v>
      </c>
      <c r="F218" s="2102">
        <f t="shared" si="18"/>
        <v>11043.5</v>
      </c>
      <c r="G218" s="2104"/>
    </row>
    <row r="219" spans="1:7" ht="120">
      <c r="A219" s="2097" t="s">
        <v>10908</v>
      </c>
      <c r="B219" s="2098" t="s">
        <v>6203</v>
      </c>
      <c r="C219" s="2099" t="s">
        <v>13109</v>
      </c>
      <c r="D219" s="2100">
        <v>31390</v>
      </c>
      <c r="E219" s="2101">
        <f t="shared" si="17"/>
        <v>28251</v>
      </c>
      <c r="F219" s="2102">
        <f t="shared" si="18"/>
        <v>20403.5</v>
      </c>
      <c r="G219" s="2104" t="s">
        <v>17643</v>
      </c>
    </row>
    <row r="220" spans="1:7" ht="120">
      <c r="A220" s="2097" t="s">
        <v>17644</v>
      </c>
      <c r="B220" s="2098" t="s">
        <v>6203</v>
      </c>
      <c r="C220" s="2099" t="s">
        <v>13109</v>
      </c>
      <c r="D220" s="2100">
        <v>31390</v>
      </c>
      <c r="E220" s="2101">
        <f t="shared" si="17"/>
        <v>28251</v>
      </c>
      <c r="F220" s="2102">
        <f t="shared" si="18"/>
        <v>20403.5</v>
      </c>
      <c r="G220" s="2104"/>
    </row>
    <row r="221" spans="1:7" ht="108">
      <c r="A221" s="2097" t="s">
        <v>6202</v>
      </c>
      <c r="B221" s="2098" t="s">
        <v>6203</v>
      </c>
      <c r="C221" s="2099" t="s">
        <v>7900</v>
      </c>
      <c r="D221" s="2100">
        <v>54190</v>
      </c>
      <c r="E221" s="2101">
        <f t="shared" si="17"/>
        <v>48771</v>
      </c>
      <c r="F221" s="2102">
        <f t="shared" si="18"/>
        <v>35223.5</v>
      </c>
      <c r="G221" s="2104"/>
    </row>
    <row r="222" spans="1:7" ht="84">
      <c r="A222" s="2097" t="s">
        <v>7901</v>
      </c>
      <c r="B222" s="2098" t="s">
        <v>6203</v>
      </c>
      <c r="C222" s="2099" t="s">
        <v>7902</v>
      </c>
      <c r="D222" s="2100">
        <v>11890</v>
      </c>
      <c r="E222" s="2101">
        <f t="shared" si="17"/>
        <v>10701</v>
      </c>
      <c r="F222" s="2102">
        <f t="shared" si="18"/>
        <v>7728.5</v>
      </c>
      <c r="G222" s="2104"/>
    </row>
    <row r="223" spans="1:7" ht="84">
      <c r="A223" s="2097" t="s">
        <v>17645</v>
      </c>
      <c r="B223" s="2098" t="s">
        <v>6203</v>
      </c>
      <c r="C223" s="2099" t="s">
        <v>17646</v>
      </c>
      <c r="D223" s="2100">
        <v>19290</v>
      </c>
      <c r="E223" s="2101">
        <f t="shared" si="17"/>
        <v>17361</v>
      </c>
      <c r="F223" s="2102">
        <f t="shared" si="18"/>
        <v>12538.5</v>
      </c>
      <c r="G223" s="2104"/>
    </row>
    <row r="224" spans="1:7" ht="120">
      <c r="A224" s="2097" t="s">
        <v>17647</v>
      </c>
      <c r="B224" s="2098" t="s">
        <v>6203</v>
      </c>
      <c r="C224" s="2099" t="s">
        <v>13110</v>
      </c>
      <c r="D224" s="2100">
        <v>14190</v>
      </c>
      <c r="E224" s="2101">
        <f t="shared" si="17"/>
        <v>12771</v>
      </c>
      <c r="F224" s="2102">
        <f t="shared" si="18"/>
        <v>9223.5</v>
      </c>
      <c r="G224" s="2104"/>
    </row>
    <row r="225" spans="1:7" ht="120">
      <c r="A225" s="2097" t="s">
        <v>10909</v>
      </c>
      <c r="B225" s="2098" t="s">
        <v>6203</v>
      </c>
      <c r="C225" s="2099" t="s">
        <v>13111</v>
      </c>
      <c r="D225" s="2100">
        <v>22590</v>
      </c>
      <c r="E225" s="2101">
        <f t="shared" si="17"/>
        <v>20331</v>
      </c>
      <c r="F225" s="2102">
        <f t="shared" si="18"/>
        <v>14683.5</v>
      </c>
      <c r="G225" s="2104"/>
    </row>
    <row r="226" spans="1:7" ht="108">
      <c r="A226" s="2097" t="s">
        <v>7343</v>
      </c>
      <c r="B226" s="2098" t="s">
        <v>6203</v>
      </c>
      <c r="C226" s="2099" t="s">
        <v>7419</v>
      </c>
      <c r="D226" s="2100">
        <v>43690</v>
      </c>
      <c r="E226" s="2101">
        <f t="shared" si="17"/>
        <v>39321</v>
      </c>
      <c r="F226" s="2102">
        <f t="shared" si="18"/>
        <v>28398.5</v>
      </c>
      <c r="G226" s="2104"/>
    </row>
    <row r="227" spans="1:7" ht="108">
      <c r="A227" s="2097" t="s">
        <v>7344</v>
      </c>
      <c r="B227" s="2098" t="s">
        <v>6203</v>
      </c>
      <c r="C227" s="2099" t="s">
        <v>7420</v>
      </c>
      <c r="D227" s="2100">
        <v>22090</v>
      </c>
      <c r="E227" s="2101">
        <f t="shared" si="17"/>
        <v>19881</v>
      </c>
      <c r="F227" s="2102">
        <f t="shared" si="18"/>
        <v>14358.5</v>
      </c>
      <c r="G227" s="2104"/>
    </row>
    <row r="228" spans="1:7" ht="18">
      <c r="A228" s="2095"/>
      <c r="B228" s="2095"/>
      <c r="C228" s="2095" t="s">
        <v>5433</v>
      </c>
      <c r="D228" s="2095"/>
      <c r="E228" s="2095"/>
      <c r="F228" s="2095"/>
      <c r="G228" s="2095"/>
    </row>
    <row r="229" spans="1:7" ht="48">
      <c r="A229" s="2097" t="s">
        <v>13112</v>
      </c>
      <c r="B229" s="2098" t="s">
        <v>6203</v>
      </c>
      <c r="C229" s="2099" t="s">
        <v>13113</v>
      </c>
      <c r="D229" s="2100">
        <v>7690</v>
      </c>
      <c r="E229" s="2101">
        <f t="shared" ref="E229:E244" si="19">D229*0.9</f>
        <v>6921</v>
      </c>
      <c r="F229" s="2102">
        <f t="shared" ref="F229:F244" si="20">D229*0.65</f>
        <v>4998.5</v>
      </c>
      <c r="G229" s="2104"/>
    </row>
    <row r="230" spans="1:7" ht="60">
      <c r="A230" s="2097" t="s">
        <v>13114</v>
      </c>
      <c r="B230" s="2098" t="s">
        <v>6203</v>
      </c>
      <c r="C230" s="2099" t="s">
        <v>13115</v>
      </c>
      <c r="D230" s="2100">
        <v>10290</v>
      </c>
      <c r="E230" s="2101">
        <f t="shared" si="19"/>
        <v>9261</v>
      </c>
      <c r="F230" s="2102">
        <f t="shared" si="20"/>
        <v>6688.5</v>
      </c>
      <c r="G230" s="2104"/>
    </row>
    <row r="231" spans="1:7" ht="72">
      <c r="A231" s="2097" t="s">
        <v>13116</v>
      </c>
      <c r="B231" s="2098" t="s">
        <v>6203</v>
      </c>
      <c r="C231" s="2099" t="s">
        <v>13117</v>
      </c>
      <c r="D231" s="2100">
        <v>12590</v>
      </c>
      <c r="E231" s="2101">
        <f t="shared" si="19"/>
        <v>11331</v>
      </c>
      <c r="F231" s="2102">
        <f t="shared" si="20"/>
        <v>8183.5</v>
      </c>
      <c r="G231" s="2104"/>
    </row>
    <row r="232" spans="1:7" ht="72">
      <c r="A232" s="2097" t="s">
        <v>13118</v>
      </c>
      <c r="B232" s="2098" t="s">
        <v>6203</v>
      </c>
      <c r="C232" s="2099" t="s">
        <v>13119</v>
      </c>
      <c r="D232" s="2100">
        <v>18390</v>
      </c>
      <c r="E232" s="2101">
        <f t="shared" si="19"/>
        <v>16551</v>
      </c>
      <c r="F232" s="2102">
        <f t="shared" si="20"/>
        <v>11953.5</v>
      </c>
      <c r="G232" s="2104"/>
    </row>
    <row r="233" spans="1:7" ht="60">
      <c r="A233" s="2097" t="s">
        <v>11904</v>
      </c>
      <c r="B233" s="2098" t="s">
        <v>6203</v>
      </c>
      <c r="C233" s="2099" t="s">
        <v>13120</v>
      </c>
      <c r="D233" s="2100">
        <v>12990</v>
      </c>
      <c r="E233" s="2101">
        <f t="shared" si="19"/>
        <v>11691</v>
      </c>
      <c r="F233" s="2102">
        <f t="shared" si="20"/>
        <v>8443.5</v>
      </c>
      <c r="G233" s="2104"/>
    </row>
    <row r="234" spans="1:7" ht="72">
      <c r="A234" s="2097" t="s">
        <v>13121</v>
      </c>
      <c r="B234" s="2098" t="s">
        <v>6203</v>
      </c>
      <c r="C234" s="2099" t="s">
        <v>13122</v>
      </c>
      <c r="D234" s="2100">
        <v>18490</v>
      </c>
      <c r="E234" s="2101">
        <f t="shared" si="19"/>
        <v>16641</v>
      </c>
      <c r="F234" s="2102">
        <f t="shared" si="20"/>
        <v>12018.5</v>
      </c>
      <c r="G234" s="2104"/>
    </row>
    <row r="235" spans="1:7" ht="60">
      <c r="A235" s="2097" t="s">
        <v>11905</v>
      </c>
      <c r="B235" s="2098" t="s">
        <v>6203</v>
      </c>
      <c r="C235" s="2099" t="s">
        <v>13123</v>
      </c>
      <c r="D235" s="2100">
        <v>14490</v>
      </c>
      <c r="E235" s="2101">
        <f t="shared" si="19"/>
        <v>13041</v>
      </c>
      <c r="F235" s="2102">
        <f t="shared" si="20"/>
        <v>9418.5</v>
      </c>
      <c r="G235" s="2104"/>
    </row>
    <row r="236" spans="1:7" ht="60">
      <c r="A236" s="2097" t="s">
        <v>11906</v>
      </c>
      <c r="B236" s="2098" t="s">
        <v>6203</v>
      </c>
      <c r="C236" s="2099" t="s">
        <v>13124</v>
      </c>
      <c r="D236" s="2100">
        <v>16290</v>
      </c>
      <c r="E236" s="2101">
        <f t="shared" si="19"/>
        <v>14661</v>
      </c>
      <c r="F236" s="2102">
        <f t="shared" si="20"/>
        <v>10588.5</v>
      </c>
      <c r="G236" s="2104"/>
    </row>
    <row r="237" spans="1:7" ht="72">
      <c r="A237" s="2097" t="s">
        <v>13125</v>
      </c>
      <c r="B237" s="2098" t="s">
        <v>6203</v>
      </c>
      <c r="C237" s="2099" t="s">
        <v>7154</v>
      </c>
      <c r="D237" s="2100">
        <v>21790</v>
      </c>
      <c r="E237" s="2101">
        <f t="shared" si="19"/>
        <v>19611</v>
      </c>
      <c r="F237" s="2102">
        <f t="shared" si="20"/>
        <v>14163.5</v>
      </c>
      <c r="G237" s="2104"/>
    </row>
    <row r="238" spans="1:7" ht="72">
      <c r="A238" s="2097" t="s">
        <v>13126</v>
      </c>
      <c r="B238" s="2098" t="s">
        <v>6203</v>
      </c>
      <c r="C238" s="2099" t="s">
        <v>13127</v>
      </c>
      <c r="D238" s="2100">
        <v>22990</v>
      </c>
      <c r="E238" s="2101">
        <f t="shared" si="19"/>
        <v>20691</v>
      </c>
      <c r="F238" s="2102">
        <f t="shared" si="20"/>
        <v>14943.5</v>
      </c>
      <c r="G238" s="2104"/>
    </row>
    <row r="239" spans="1:7" ht="60">
      <c r="A239" s="2097" t="s">
        <v>11907</v>
      </c>
      <c r="B239" s="2098" t="s">
        <v>6203</v>
      </c>
      <c r="C239" s="2099" t="s">
        <v>13128</v>
      </c>
      <c r="D239" s="2100">
        <v>16590</v>
      </c>
      <c r="E239" s="2101">
        <f t="shared" si="19"/>
        <v>14931</v>
      </c>
      <c r="F239" s="2102">
        <f t="shared" si="20"/>
        <v>10783.5</v>
      </c>
      <c r="G239" s="2104"/>
    </row>
    <row r="240" spans="1:7" ht="60">
      <c r="A240" s="2097" t="s">
        <v>11908</v>
      </c>
      <c r="B240" s="2098" t="s">
        <v>6203</v>
      </c>
      <c r="C240" s="2099" t="s">
        <v>13129</v>
      </c>
      <c r="D240" s="2100">
        <v>18690</v>
      </c>
      <c r="E240" s="2101">
        <f t="shared" si="19"/>
        <v>16821</v>
      </c>
      <c r="F240" s="2102">
        <f t="shared" si="20"/>
        <v>12148.5</v>
      </c>
      <c r="G240" s="2104"/>
    </row>
    <row r="241" spans="1:7" ht="72">
      <c r="A241" s="2097" t="s">
        <v>11909</v>
      </c>
      <c r="B241" s="2098" t="s">
        <v>6203</v>
      </c>
      <c r="C241" s="2099" t="s">
        <v>13130</v>
      </c>
      <c r="D241" s="2100">
        <v>41390</v>
      </c>
      <c r="E241" s="2101">
        <f t="shared" si="19"/>
        <v>37251</v>
      </c>
      <c r="F241" s="2102">
        <f t="shared" si="20"/>
        <v>26903.5</v>
      </c>
      <c r="G241" s="2104"/>
    </row>
    <row r="242" spans="1:7" ht="60">
      <c r="A242" s="2097" t="s">
        <v>7345</v>
      </c>
      <c r="B242" s="2098" t="s">
        <v>6203</v>
      </c>
      <c r="C242" s="2099" t="s">
        <v>9263</v>
      </c>
      <c r="D242" s="2100">
        <v>32490</v>
      </c>
      <c r="E242" s="2101">
        <f t="shared" si="19"/>
        <v>29241</v>
      </c>
      <c r="F242" s="2102">
        <f t="shared" si="20"/>
        <v>21118.5</v>
      </c>
      <c r="G242" s="2104"/>
    </row>
    <row r="243" spans="1:7" ht="60">
      <c r="A243" s="2097" t="s">
        <v>10910</v>
      </c>
      <c r="B243" s="2098" t="s">
        <v>6203</v>
      </c>
      <c r="C243" s="2099" t="s">
        <v>10911</v>
      </c>
      <c r="D243" s="2100">
        <v>12690</v>
      </c>
      <c r="E243" s="2101">
        <f t="shared" si="19"/>
        <v>11421</v>
      </c>
      <c r="F243" s="2102">
        <f t="shared" si="20"/>
        <v>8248.5</v>
      </c>
      <c r="G243" s="2104"/>
    </row>
    <row r="244" spans="1:7" ht="60">
      <c r="A244" s="2097" t="s">
        <v>10912</v>
      </c>
      <c r="B244" s="2098" t="s">
        <v>6203</v>
      </c>
      <c r="C244" s="2099" t="s">
        <v>10913</v>
      </c>
      <c r="D244" s="2100">
        <v>14090</v>
      </c>
      <c r="E244" s="2101">
        <f t="shared" si="19"/>
        <v>12681</v>
      </c>
      <c r="F244" s="2102">
        <f t="shared" si="20"/>
        <v>9158.5</v>
      </c>
      <c r="G244" s="2104"/>
    </row>
    <row r="245" spans="1:7" ht="18">
      <c r="A245" s="2095"/>
      <c r="B245" s="2095"/>
      <c r="C245" s="2095" t="s">
        <v>17648</v>
      </c>
      <c r="D245" s="2095"/>
      <c r="E245" s="2095"/>
      <c r="F245" s="2095"/>
      <c r="G245" s="2095"/>
    </row>
    <row r="246" spans="1:7" ht="60">
      <c r="A246" s="2097" t="s">
        <v>17649</v>
      </c>
      <c r="B246" s="2098" t="s">
        <v>6203</v>
      </c>
      <c r="C246" s="2099" t="s">
        <v>17650</v>
      </c>
      <c r="D246" s="2100">
        <v>500</v>
      </c>
      <c r="E246" s="2101">
        <f t="shared" ref="E246" si="21">D246*0.9</f>
        <v>450</v>
      </c>
      <c r="F246" s="2102">
        <f t="shared" ref="F246" si="22">D246*0.65</f>
        <v>325</v>
      </c>
      <c r="G246" s="2104"/>
    </row>
    <row r="247" spans="1:7" ht="18">
      <c r="A247" s="2095"/>
      <c r="B247" s="2095"/>
      <c r="C247" s="2095" t="s">
        <v>6043</v>
      </c>
      <c r="D247" s="2095"/>
      <c r="E247" s="2095"/>
      <c r="F247" s="2095"/>
      <c r="G247" s="2095"/>
    </row>
    <row r="248" spans="1:7" ht="48">
      <c r="A248" s="2097" t="s">
        <v>17651</v>
      </c>
      <c r="B248" s="2098" t="s">
        <v>6203</v>
      </c>
      <c r="C248" s="2099" t="s">
        <v>17652</v>
      </c>
      <c r="D248" s="2100">
        <v>5590</v>
      </c>
      <c r="E248" s="2101">
        <f t="shared" ref="E248:E257" si="23">D248*0.9</f>
        <v>5031</v>
      </c>
      <c r="F248" s="2102">
        <f t="shared" ref="F248:F257" si="24">D248*0.65</f>
        <v>3633.5</v>
      </c>
      <c r="G248" s="2104"/>
    </row>
    <row r="249" spans="1:7" ht="48">
      <c r="A249" s="2097" t="s">
        <v>9087</v>
      </c>
      <c r="B249" s="2098" t="s">
        <v>6203</v>
      </c>
      <c r="C249" s="2099" t="s">
        <v>17653</v>
      </c>
      <c r="D249" s="2100">
        <v>6190</v>
      </c>
      <c r="E249" s="2101">
        <f t="shared" si="23"/>
        <v>5571</v>
      </c>
      <c r="F249" s="2102">
        <f t="shared" si="24"/>
        <v>4023.5</v>
      </c>
      <c r="G249" s="2104"/>
    </row>
    <row r="250" spans="1:7" ht="48">
      <c r="A250" s="2097" t="s">
        <v>7373</v>
      </c>
      <c r="B250" s="2098" t="s">
        <v>6203</v>
      </c>
      <c r="C250" s="2099" t="s">
        <v>17654</v>
      </c>
      <c r="D250" s="2100">
        <v>9390</v>
      </c>
      <c r="E250" s="2101">
        <f t="shared" si="23"/>
        <v>8451</v>
      </c>
      <c r="F250" s="2102">
        <f t="shared" si="24"/>
        <v>6103.5</v>
      </c>
      <c r="G250" s="2104"/>
    </row>
    <row r="251" spans="1:7" ht="48">
      <c r="A251" s="2097" t="s">
        <v>9088</v>
      </c>
      <c r="B251" s="2098" t="s">
        <v>6203</v>
      </c>
      <c r="C251" s="2099" t="s">
        <v>17655</v>
      </c>
      <c r="D251" s="2100">
        <v>11190</v>
      </c>
      <c r="E251" s="2101">
        <f t="shared" si="23"/>
        <v>10071</v>
      </c>
      <c r="F251" s="2102">
        <f t="shared" si="24"/>
        <v>7273.5</v>
      </c>
      <c r="G251" s="2104"/>
    </row>
    <row r="252" spans="1:7" ht="48">
      <c r="A252" s="2097" t="s">
        <v>7211</v>
      </c>
      <c r="B252" s="2098" t="s">
        <v>6203</v>
      </c>
      <c r="C252" s="2099" t="s">
        <v>17656</v>
      </c>
      <c r="D252" s="2100">
        <v>24190</v>
      </c>
      <c r="E252" s="2101">
        <f t="shared" si="23"/>
        <v>21771</v>
      </c>
      <c r="F252" s="2102">
        <f t="shared" si="24"/>
        <v>15723.5</v>
      </c>
      <c r="G252" s="2104"/>
    </row>
    <row r="253" spans="1:7" ht="48">
      <c r="A253" s="2097" t="s">
        <v>7374</v>
      </c>
      <c r="B253" s="2098" t="s">
        <v>6203</v>
      </c>
      <c r="C253" s="2099" t="s">
        <v>17657</v>
      </c>
      <c r="D253" s="2100">
        <v>36790</v>
      </c>
      <c r="E253" s="2101">
        <f t="shared" si="23"/>
        <v>33111</v>
      </c>
      <c r="F253" s="2102">
        <f t="shared" si="24"/>
        <v>23913.5</v>
      </c>
      <c r="G253" s="2104"/>
    </row>
    <row r="254" spans="1:7" ht="36">
      <c r="A254" s="2097" t="s">
        <v>17658</v>
      </c>
      <c r="B254" s="2098" t="s">
        <v>6203</v>
      </c>
      <c r="C254" s="2099" t="s">
        <v>17659</v>
      </c>
      <c r="D254" s="2100">
        <v>5990</v>
      </c>
      <c r="E254" s="2101">
        <f t="shared" si="23"/>
        <v>5391</v>
      </c>
      <c r="F254" s="2102">
        <f t="shared" si="24"/>
        <v>3893.5</v>
      </c>
      <c r="G254" s="2104"/>
    </row>
    <row r="255" spans="1:7" ht="48">
      <c r="A255" s="2097" t="s">
        <v>17660</v>
      </c>
      <c r="B255" s="2098" t="s">
        <v>6203</v>
      </c>
      <c r="C255" s="2099" t="s">
        <v>17661</v>
      </c>
      <c r="D255" s="2100">
        <v>11190</v>
      </c>
      <c r="E255" s="2101">
        <f t="shared" si="23"/>
        <v>10071</v>
      </c>
      <c r="F255" s="2102">
        <f t="shared" si="24"/>
        <v>7273.5</v>
      </c>
      <c r="G255" s="2104"/>
    </row>
    <row r="256" spans="1:7" ht="48">
      <c r="A256" s="2097" t="s">
        <v>17662</v>
      </c>
      <c r="B256" s="2098" t="s">
        <v>6203</v>
      </c>
      <c r="C256" s="2099" t="s">
        <v>17663</v>
      </c>
      <c r="D256" s="2100">
        <v>28490</v>
      </c>
      <c r="E256" s="2101">
        <f t="shared" si="23"/>
        <v>25641</v>
      </c>
      <c r="F256" s="2102">
        <f t="shared" si="24"/>
        <v>18518.5</v>
      </c>
      <c r="G256" s="2104"/>
    </row>
    <row r="257" spans="1:7" ht="36">
      <c r="A257" s="2097" t="s">
        <v>17664</v>
      </c>
      <c r="B257" s="2098" t="s">
        <v>6203</v>
      </c>
      <c r="C257" s="2099" t="s">
        <v>17665</v>
      </c>
      <c r="D257" s="2100">
        <v>39790</v>
      </c>
      <c r="E257" s="2101">
        <f t="shared" si="23"/>
        <v>35811</v>
      </c>
      <c r="F257" s="2102">
        <f t="shared" si="24"/>
        <v>25863.5</v>
      </c>
      <c r="G257" s="2104"/>
    </row>
    <row r="258" spans="1:7" ht="18">
      <c r="A258" s="2095"/>
      <c r="B258" s="2095"/>
      <c r="C258" s="2095" t="s">
        <v>6201</v>
      </c>
      <c r="D258" s="2095"/>
      <c r="E258" s="2095"/>
      <c r="F258" s="2095"/>
      <c r="G258" s="2095"/>
    </row>
    <row r="259" spans="1:7">
      <c r="A259" s="2097" t="s">
        <v>17666</v>
      </c>
      <c r="B259" s="2098" t="s">
        <v>6203</v>
      </c>
      <c r="C259" s="2099" t="s">
        <v>9264</v>
      </c>
      <c r="D259" s="2100">
        <v>1690</v>
      </c>
      <c r="E259" s="2101">
        <f t="shared" ref="E259:E275" si="25">D259*0.9</f>
        <v>1521</v>
      </c>
      <c r="F259" s="2102">
        <f t="shared" ref="F259:F275" si="26">D259*0.65</f>
        <v>1098.5</v>
      </c>
      <c r="G259" s="2104"/>
    </row>
    <row r="260" spans="1:7">
      <c r="A260" s="2097" t="s">
        <v>17667</v>
      </c>
      <c r="B260" s="2098" t="s">
        <v>6203</v>
      </c>
      <c r="C260" s="2099" t="s">
        <v>9265</v>
      </c>
      <c r="D260" s="2100">
        <v>3090</v>
      </c>
      <c r="E260" s="2101">
        <f t="shared" si="25"/>
        <v>2781</v>
      </c>
      <c r="F260" s="2102">
        <f t="shared" si="26"/>
        <v>2008.5</v>
      </c>
      <c r="G260" s="2104"/>
    </row>
    <row r="261" spans="1:7">
      <c r="A261" s="2097" t="s">
        <v>7421</v>
      </c>
      <c r="B261" s="2098" t="s">
        <v>6203</v>
      </c>
      <c r="C261" s="2099" t="s">
        <v>7422</v>
      </c>
      <c r="D261" s="2100">
        <v>1790</v>
      </c>
      <c r="E261" s="2101">
        <f t="shared" si="25"/>
        <v>1611</v>
      </c>
      <c r="F261" s="2102">
        <f t="shared" si="26"/>
        <v>1163.5</v>
      </c>
      <c r="G261" s="2104"/>
    </row>
    <row r="262" spans="1:7">
      <c r="A262" s="2097" t="s">
        <v>9266</v>
      </c>
      <c r="B262" s="2098" t="s">
        <v>6203</v>
      </c>
      <c r="C262" s="2099" t="s">
        <v>9267</v>
      </c>
      <c r="D262" s="2100">
        <v>3290</v>
      </c>
      <c r="E262" s="2101">
        <f t="shared" si="25"/>
        <v>2961</v>
      </c>
      <c r="F262" s="2102">
        <f t="shared" si="26"/>
        <v>2138.5</v>
      </c>
      <c r="G262" s="2104"/>
    </row>
    <row r="263" spans="1:7">
      <c r="A263" s="2097" t="s">
        <v>9268</v>
      </c>
      <c r="B263" s="2098" t="s">
        <v>6203</v>
      </c>
      <c r="C263" s="2099" t="s">
        <v>9269</v>
      </c>
      <c r="D263" s="2100">
        <v>2790</v>
      </c>
      <c r="E263" s="2101">
        <f t="shared" si="25"/>
        <v>2511</v>
      </c>
      <c r="F263" s="2102">
        <f t="shared" si="26"/>
        <v>1813.5</v>
      </c>
      <c r="G263" s="2104"/>
    </row>
    <row r="264" spans="1:7">
      <c r="A264" s="2097" t="s">
        <v>9270</v>
      </c>
      <c r="B264" s="2098" t="s">
        <v>6203</v>
      </c>
      <c r="C264" s="2099" t="s">
        <v>9271</v>
      </c>
      <c r="D264" s="2100">
        <v>4790</v>
      </c>
      <c r="E264" s="2101">
        <f t="shared" si="25"/>
        <v>4311</v>
      </c>
      <c r="F264" s="2102">
        <f t="shared" si="26"/>
        <v>3113.5</v>
      </c>
      <c r="G264" s="2104"/>
    </row>
    <row r="265" spans="1:7">
      <c r="A265" s="2097" t="s">
        <v>17668</v>
      </c>
      <c r="B265" s="2098" t="s">
        <v>6203</v>
      </c>
      <c r="C265" s="2099" t="s">
        <v>9272</v>
      </c>
      <c r="D265" s="2100">
        <v>3590</v>
      </c>
      <c r="E265" s="2101">
        <f t="shared" si="25"/>
        <v>3231</v>
      </c>
      <c r="F265" s="2102">
        <f t="shared" si="26"/>
        <v>2333.5</v>
      </c>
      <c r="G265" s="2104"/>
    </row>
    <row r="266" spans="1:7">
      <c r="A266" s="2097" t="s">
        <v>10917</v>
      </c>
      <c r="B266" s="2098" t="s">
        <v>6203</v>
      </c>
      <c r="C266" s="2099" t="s">
        <v>10914</v>
      </c>
      <c r="D266" s="2100">
        <v>4090</v>
      </c>
      <c r="E266" s="2101">
        <f t="shared" si="25"/>
        <v>3681</v>
      </c>
      <c r="F266" s="2102">
        <f t="shared" si="26"/>
        <v>2658.5</v>
      </c>
      <c r="G266" s="2104"/>
    </row>
    <row r="267" spans="1:7">
      <c r="A267" s="2097" t="s">
        <v>10915</v>
      </c>
      <c r="B267" s="2098" t="s">
        <v>6203</v>
      </c>
      <c r="C267" s="2099" t="s">
        <v>10916</v>
      </c>
      <c r="D267" s="2100">
        <v>2990</v>
      </c>
      <c r="E267" s="2101">
        <f t="shared" si="25"/>
        <v>2691</v>
      </c>
      <c r="F267" s="2102">
        <f t="shared" si="26"/>
        <v>1943.5</v>
      </c>
      <c r="G267" s="2104"/>
    </row>
    <row r="268" spans="1:7">
      <c r="A268" s="2097" t="s">
        <v>11034</v>
      </c>
      <c r="B268" s="2098" t="s">
        <v>6203</v>
      </c>
      <c r="C268" s="2099" t="s">
        <v>9273</v>
      </c>
      <c r="D268" s="2100">
        <v>2190</v>
      </c>
      <c r="E268" s="2101">
        <f t="shared" si="25"/>
        <v>1971</v>
      </c>
      <c r="F268" s="2102">
        <f t="shared" si="26"/>
        <v>1423.5</v>
      </c>
      <c r="G268" s="2104"/>
    </row>
    <row r="269" spans="1:7">
      <c r="A269" s="2097" t="s">
        <v>9274</v>
      </c>
      <c r="B269" s="2098" t="s">
        <v>6203</v>
      </c>
      <c r="C269" s="2099" t="s">
        <v>9275</v>
      </c>
      <c r="D269" s="2100">
        <v>5290</v>
      </c>
      <c r="E269" s="2101">
        <f t="shared" si="25"/>
        <v>4761</v>
      </c>
      <c r="F269" s="2102">
        <f t="shared" si="26"/>
        <v>3438.5</v>
      </c>
      <c r="G269" s="2104"/>
    </row>
    <row r="270" spans="1:7">
      <c r="A270" s="2097" t="s">
        <v>9276</v>
      </c>
      <c r="B270" s="2098" t="s">
        <v>6203</v>
      </c>
      <c r="C270" s="2099" t="s">
        <v>9277</v>
      </c>
      <c r="D270" s="2100">
        <v>5290</v>
      </c>
      <c r="E270" s="2101">
        <f t="shared" si="25"/>
        <v>4761</v>
      </c>
      <c r="F270" s="2102">
        <f t="shared" si="26"/>
        <v>3438.5</v>
      </c>
      <c r="G270" s="2104"/>
    </row>
    <row r="271" spans="1:7">
      <c r="A271" s="2097" t="s">
        <v>17669</v>
      </c>
      <c r="B271" s="2098" t="s">
        <v>6203</v>
      </c>
      <c r="C271" s="2099" t="s">
        <v>9278</v>
      </c>
      <c r="D271" s="2100">
        <v>850</v>
      </c>
      <c r="E271" s="2101">
        <f t="shared" si="25"/>
        <v>765</v>
      </c>
      <c r="F271" s="2102">
        <f t="shared" si="26"/>
        <v>552.5</v>
      </c>
      <c r="G271" s="2104"/>
    </row>
    <row r="272" spans="1:7">
      <c r="A272" s="2097" t="s">
        <v>7004</v>
      </c>
      <c r="B272" s="2098" t="s">
        <v>6203</v>
      </c>
      <c r="C272" s="2099" t="s">
        <v>7346</v>
      </c>
      <c r="D272" s="2100">
        <v>1990</v>
      </c>
      <c r="E272" s="2101">
        <f t="shared" si="25"/>
        <v>1791</v>
      </c>
      <c r="F272" s="2102">
        <f t="shared" si="26"/>
        <v>1293.5</v>
      </c>
      <c r="G272" s="2104"/>
    </row>
    <row r="273" spans="1:7">
      <c r="A273" s="2097" t="s">
        <v>7155</v>
      </c>
      <c r="B273" s="2098" t="s">
        <v>6203</v>
      </c>
      <c r="C273" s="2099" t="s">
        <v>7156</v>
      </c>
      <c r="D273" s="2100">
        <v>2890</v>
      </c>
      <c r="E273" s="2101">
        <f t="shared" si="25"/>
        <v>2601</v>
      </c>
      <c r="F273" s="2102">
        <f t="shared" si="26"/>
        <v>1878.5</v>
      </c>
      <c r="G273" s="2104"/>
    </row>
    <row r="274" spans="1:7">
      <c r="A274" s="2097" t="s">
        <v>17670</v>
      </c>
      <c r="B274" s="2098" t="s">
        <v>6203</v>
      </c>
      <c r="C274" s="2099" t="s">
        <v>11910</v>
      </c>
      <c r="D274" s="2100">
        <v>4090</v>
      </c>
      <c r="E274" s="2101">
        <f t="shared" si="25"/>
        <v>3681</v>
      </c>
      <c r="F274" s="2102">
        <f t="shared" si="26"/>
        <v>2658.5</v>
      </c>
      <c r="G274" s="2104"/>
    </row>
    <row r="275" spans="1:7">
      <c r="A275" s="2097" t="s">
        <v>8377</v>
      </c>
      <c r="B275" s="2098" t="s">
        <v>6203</v>
      </c>
      <c r="C275" s="2099" t="s">
        <v>9279</v>
      </c>
      <c r="D275" s="2100">
        <v>4090</v>
      </c>
      <c r="E275" s="2101">
        <f t="shared" si="25"/>
        <v>3681</v>
      </c>
      <c r="F275" s="2102">
        <f t="shared" si="26"/>
        <v>2658.5</v>
      </c>
      <c r="G275" s="2104"/>
    </row>
    <row r="289" spans="1:6">
      <c r="A289" s="2088"/>
      <c r="B289" s="2088"/>
      <c r="C289" s="2088"/>
      <c r="F289" s="2088"/>
    </row>
    <row r="290" spans="1:6">
      <c r="A290" s="2088"/>
      <c r="B290" s="2088"/>
      <c r="C290" s="2088"/>
      <c r="F290" s="2088"/>
    </row>
    <row r="291" spans="1:6">
      <c r="A291" s="2088"/>
      <c r="B291" s="2088"/>
      <c r="C291" s="2088"/>
      <c r="F291" s="2088"/>
    </row>
    <row r="292" spans="1:6">
      <c r="A292" s="2088"/>
      <c r="B292" s="2088"/>
      <c r="C292" s="2088"/>
      <c r="F292" s="2088"/>
    </row>
    <row r="293" spans="1:6">
      <c r="A293" s="2088"/>
      <c r="B293" s="2088"/>
      <c r="C293" s="2088"/>
      <c r="F293" s="2088"/>
    </row>
    <row r="294" spans="1:6">
      <c r="A294" s="2088"/>
      <c r="B294" s="2088"/>
      <c r="C294" s="2088"/>
      <c r="F294" s="2088"/>
    </row>
    <row r="295" spans="1:6">
      <c r="A295" s="2088"/>
      <c r="B295" s="2088"/>
      <c r="C295" s="2088"/>
      <c r="F295" s="2088"/>
    </row>
    <row r="296" spans="1:6">
      <c r="A296" s="2088"/>
      <c r="B296" s="2088"/>
      <c r="C296" s="2088"/>
      <c r="F296" s="2088"/>
    </row>
    <row r="297" spans="1:6">
      <c r="A297" s="2088"/>
      <c r="B297" s="2088"/>
      <c r="C297" s="2088"/>
      <c r="F297" s="2088"/>
    </row>
    <row r="298" spans="1:6">
      <c r="A298" s="2088"/>
      <c r="B298" s="2088"/>
      <c r="C298" s="2088"/>
      <c r="F298" s="2088"/>
    </row>
    <row r="299" spans="1:6">
      <c r="A299" s="2088"/>
      <c r="B299" s="2088"/>
      <c r="C299" s="2088"/>
      <c r="F299" s="2088"/>
    </row>
    <row r="300" spans="1:6">
      <c r="A300" s="2088"/>
      <c r="B300" s="2088"/>
      <c r="C300" s="2088"/>
      <c r="F300" s="2088"/>
    </row>
    <row r="301" spans="1:6">
      <c r="A301" s="2088"/>
      <c r="B301" s="2088"/>
      <c r="C301" s="2088"/>
      <c r="F301" s="2088"/>
    </row>
    <row r="302" spans="1:6">
      <c r="A302" s="2088"/>
      <c r="B302" s="2088"/>
      <c r="C302" s="2088"/>
      <c r="F302" s="2088"/>
    </row>
    <row r="303" spans="1:6">
      <c r="A303" s="2088"/>
      <c r="B303" s="2088"/>
      <c r="C303" s="2088"/>
      <c r="F303" s="2088"/>
    </row>
    <row r="304" spans="1:6">
      <c r="A304" s="2088"/>
      <c r="B304" s="2088"/>
      <c r="C304" s="2088"/>
      <c r="F304" s="2088"/>
    </row>
    <row r="305" spans="1:6">
      <c r="A305" s="2088"/>
      <c r="B305" s="2088"/>
      <c r="C305" s="2088"/>
      <c r="F305" s="2088"/>
    </row>
    <row r="306" spans="1:6">
      <c r="A306" s="2088"/>
      <c r="B306" s="2088"/>
      <c r="C306" s="2088"/>
      <c r="F306" s="2088"/>
    </row>
    <row r="307" spans="1:6">
      <c r="A307" s="2088"/>
      <c r="B307" s="2088"/>
      <c r="C307" s="2088"/>
      <c r="F307" s="2088"/>
    </row>
    <row r="308" spans="1:6">
      <c r="A308" s="2088"/>
      <c r="B308" s="2088"/>
      <c r="C308" s="2088"/>
      <c r="F308" s="2088"/>
    </row>
    <row r="309" spans="1:6">
      <c r="A309" s="2088"/>
      <c r="B309" s="2088"/>
      <c r="C309" s="2088"/>
      <c r="F309" s="2088"/>
    </row>
    <row r="310" spans="1:6">
      <c r="A310" s="2088"/>
      <c r="B310" s="2088"/>
      <c r="C310" s="2088"/>
      <c r="F310" s="2088"/>
    </row>
    <row r="311" spans="1:6">
      <c r="A311" s="2088"/>
      <c r="B311" s="2088"/>
      <c r="C311" s="2088"/>
      <c r="F311" s="2088"/>
    </row>
    <row r="312" spans="1:6">
      <c r="A312" s="2088"/>
      <c r="B312" s="2088"/>
      <c r="C312" s="2088"/>
      <c r="F312" s="2088"/>
    </row>
    <row r="313" spans="1:6">
      <c r="A313" s="2088"/>
      <c r="B313" s="2088"/>
      <c r="C313" s="2088"/>
      <c r="F313" s="2088"/>
    </row>
    <row r="314" spans="1:6">
      <c r="A314" s="2088"/>
      <c r="B314" s="2088"/>
      <c r="C314" s="2088"/>
      <c r="F314" s="2088"/>
    </row>
    <row r="315" spans="1:6">
      <c r="A315" s="2088"/>
      <c r="B315" s="2088"/>
      <c r="C315" s="2088"/>
      <c r="F315" s="2088"/>
    </row>
    <row r="316" spans="1:6">
      <c r="A316" s="2088"/>
      <c r="B316" s="2088"/>
      <c r="C316" s="2088"/>
      <c r="F316" s="2088"/>
    </row>
    <row r="317" spans="1:6">
      <c r="A317" s="2088"/>
      <c r="B317" s="2088"/>
      <c r="C317" s="2088"/>
      <c r="F317" s="2088"/>
    </row>
    <row r="318" spans="1:6">
      <c r="A318" s="2088"/>
      <c r="B318" s="2088"/>
      <c r="C318" s="2088"/>
      <c r="F318" s="2088"/>
    </row>
    <row r="319" spans="1:6">
      <c r="A319" s="2088"/>
      <c r="B319" s="2088"/>
      <c r="C319" s="2088"/>
      <c r="F319" s="2088"/>
    </row>
    <row r="320" spans="1:6">
      <c r="A320" s="2088"/>
      <c r="B320" s="2088"/>
      <c r="C320" s="2088"/>
      <c r="F320" s="2088"/>
    </row>
    <row r="321" spans="1:6">
      <c r="A321" s="2088"/>
      <c r="B321" s="2088"/>
      <c r="C321" s="2088"/>
      <c r="F321" s="2088"/>
    </row>
    <row r="322" spans="1:6">
      <c r="A322" s="2088"/>
      <c r="B322" s="2088"/>
      <c r="C322" s="2088"/>
      <c r="F322" s="2088"/>
    </row>
  </sheetData>
  <customSheetViews>
    <customSheetView guid="{F6392C4D-F9C9-4810-99F3-5E9C4173374C}">
      <pageMargins left="0.7" right="0.7" top="0.75" bottom="0.75" header="0.3" footer="0.3"/>
      <pageSetup paperSize="9" orientation="portrait" r:id="rId1"/>
    </customSheetView>
    <customSheetView guid="{18D6EDF0-54A9-4EB0-BB33-2F9390124079}">
      <pageMargins left="0.7" right="0.7" top="0.75" bottom="0.75" header="0.3" footer="0.3"/>
      <pageSetup paperSize="9" orientation="portrait" r:id="rId2"/>
    </customSheetView>
  </customSheetViews>
  <mergeCells count="3">
    <mergeCell ref="A1:G1"/>
    <mergeCell ref="A2:G2"/>
    <mergeCell ref="A3:G3"/>
  </mergeCells>
  <pageMargins left="0.7" right="0.7" top="0.75" bottom="0.75" header="0.3" footer="0.3"/>
  <pageSetup paperSize="9" orientation="portrait" r:id="rId3"/>
  <drawing r:id="rId4"/>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1">
    <tabColor rgb="FFFF0000"/>
  </sheetPr>
  <dimension ref="A1:G115"/>
  <sheetViews>
    <sheetView workbookViewId="0">
      <selection activeCell="L8" sqref="L8"/>
    </sheetView>
  </sheetViews>
  <sheetFormatPr defaultRowHeight="12.75"/>
  <cols>
    <col min="1" max="1" width="23.140625" style="20" customWidth="1"/>
    <col min="2" max="2" width="12" style="20" customWidth="1"/>
    <col min="3" max="3" width="101" style="435" customWidth="1"/>
    <col min="4" max="4" width="12.5703125" style="2144" customWidth="1"/>
    <col min="5" max="5" width="12.5703125" style="518" customWidth="1"/>
    <col min="6" max="6" width="12.5703125" style="2144" customWidth="1"/>
    <col min="7" max="7" width="14.42578125" style="2144" customWidth="1"/>
    <col min="8" max="16384" width="9.140625" style="2144"/>
  </cols>
  <sheetData>
    <row r="1" spans="1:7" ht="45" customHeight="1">
      <c r="A1" s="2264"/>
      <c r="B1" s="2264"/>
      <c r="C1" s="2264"/>
      <c r="D1" s="2264"/>
      <c r="E1" s="2265"/>
      <c r="F1" s="2175"/>
      <c r="G1" s="2175"/>
    </row>
    <row r="2" spans="1:7" ht="21" customHeight="1">
      <c r="A2" s="2264" t="s">
        <v>11029</v>
      </c>
      <c r="B2" s="2175"/>
      <c r="C2" s="2175"/>
      <c r="D2" s="2175"/>
      <c r="E2" s="2175"/>
      <c r="F2" s="2175"/>
      <c r="G2" s="2175"/>
    </row>
    <row r="3" spans="1:7" ht="57.75" customHeight="1" thickBot="1">
      <c r="A3" s="2266"/>
      <c r="B3" s="2266"/>
      <c r="C3" s="2266"/>
      <c r="D3" s="2266"/>
      <c r="E3" s="2266"/>
      <c r="F3" s="2267"/>
      <c r="G3" s="2267"/>
    </row>
    <row r="4" spans="1:7" ht="36" customHeight="1">
      <c r="A4" s="766" t="s">
        <v>7201</v>
      </c>
      <c r="B4" s="766" t="s">
        <v>1256</v>
      </c>
      <c r="C4" s="766" t="s">
        <v>1335</v>
      </c>
      <c r="D4" s="525" t="s">
        <v>121</v>
      </c>
      <c r="E4" s="517" t="s">
        <v>1855</v>
      </c>
      <c r="F4" s="517" t="s">
        <v>1254</v>
      </c>
      <c r="G4" s="767" t="s">
        <v>1231</v>
      </c>
    </row>
    <row r="5" spans="1:7" ht="18">
      <c r="A5" s="2095"/>
      <c r="B5" s="2095"/>
      <c r="C5" s="2095" t="s">
        <v>10918</v>
      </c>
      <c r="D5" s="2095"/>
      <c r="E5" s="2095"/>
      <c r="F5" s="2095"/>
      <c r="G5" s="2095"/>
    </row>
    <row r="6" spans="1:7" s="654" customFormat="1" ht="20.25" customHeight="1">
      <c r="A6" s="2096"/>
      <c r="B6" s="2096"/>
      <c r="C6" s="2096" t="s">
        <v>4980</v>
      </c>
      <c r="D6" s="2096"/>
      <c r="E6" s="2096"/>
      <c r="F6" s="2096"/>
      <c r="G6" s="2096"/>
    </row>
    <row r="7" spans="1:7" ht="60">
      <c r="A7" s="703" t="s">
        <v>19463</v>
      </c>
      <c r="B7" s="2149" t="s">
        <v>6203</v>
      </c>
      <c r="C7" s="2107" t="s">
        <v>9280</v>
      </c>
      <c r="D7" s="2150">
        <v>14590</v>
      </c>
      <c r="E7" s="771">
        <f>D7*0.8</f>
        <v>11672</v>
      </c>
      <c r="F7" s="2151">
        <f t="shared" ref="F7:F26" si="0">D7*0.65</f>
        <v>9483.5</v>
      </c>
      <c r="G7" s="2110"/>
    </row>
    <row r="8" spans="1:7" ht="60">
      <c r="A8" s="703" t="s">
        <v>19464</v>
      </c>
      <c r="B8" s="2149" t="s">
        <v>6203</v>
      </c>
      <c r="C8" s="2107" t="s">
        <v>9281</v>
      </c>
      <c r="D8" s="2150">
        <v>14590</v>
      </c>
      <c r="E8" s="771">
        <f t="shared" ref="E8:E71" si="1">D8*0.8</f>
        <v>11672</v>
      </c>
      <c r="F8" s="2151">
        <f t="shared" si="0"/>
        <v>9483.5</v>
      </c>
      <c r="G8" s="2110"/>
    </row>
    <row r="9" spans="1:7" ht="60">
      <c r="A9" s="703" t="s">
        <v>19465</v>
      </c>
      <c r="B9" s="2149" t="s">
        <v>6203</v>
      </c>
      <c r="C9" s="2107" t="s">
        <v>9282</v>
      </c>
      <c r="D9" s="2150">
        <v>14590</v>
      </c>
      <c r="E9" s="771">
        <f t="shared" si="1"/>
        <v>11672</v>
      </c>
      <c r="F9" s="2151">
        <f t="shared" si="0"/>
        <v>9483.5</v>
      </c>
      <c r="G9" s="2110"/>
    </row>
    <row r="10" spans="1:7" ht="72">
      <c r="A10" s="703" t="s">
        <v>19466</v>
      </c>
      <c r="B10" s="2149" t="s">
        <v>6203</v>
      </c>
      <c r="C10" s="2107" t="s">
        <v>9283</v>
      </c>
      <c r="D10" s="2150">
        <v>14590</v>
      </c>
      <c r="E10" s="771">
        <f t="shared" si="1"/>
        <v>11672</v>
      </c>
      <c r="F10" s="2151">
        <f t="shared" si="0"/>
        <v>9483.5</v>
      </c>
      <c r="G10" s="2110"/>
    </row>
    <row r="11" spans="1:7" ht="72">
      <c r="A11" s="703" t="s">
        <v>19467</v>
      </c>
      <c r="B11" s="2149" t="s">
        <v>6203</v>
      </c>
      <c r="C11" s="2107" t="s">
        <v>9284</v>
      </c>
      <c r="D11" s="2150">
        <v>14590</v>
      </c>
      <c r="E11" s="771">
        <f t="shared" si="1"/>
        <v>11672</v>
      </c>
      <c r="F11" s="2151">
        <f t="shared" si="0"/>
        <v>9483.5</v>
      </c>
      <c r="G11" s="2110"/>
    </row>
    <row r="12" spans="1:7" ht="60">
      <c r="A12" s="703" t="s">
        <v>19468</v>
      </c>
      <c r="B12" s="2149" t="s">
        <v>6203</v>
      </c>
      <c r="C12" s="2107" t="s">
        <v>9285</v>
      </c>
      <c r="D12" s="2150">
        <v>14590</v>
      </c>
      <c r="E12" s="771">
        <f t="shared" si="1"/>
        <v>11672</v>
      </c>
      <c r="F12" s="2151">
        <f t="shared" si="0"/>
        <v>9483.5</v>
      </c>
      <c r="G12" s="2110"/>
    </row>
    <row r="13" spans="1:7" ht="60">
      <c r="A13" s="703" t="s">
        <v>19469</v>
      </c>
      <c r="B13" s="2149" t="s">
        <v>6203</v>
      </c>
      <c r="C13" s="2107" t="s">
        <v>9286</v>
      </c>
      <c r="D13" s="2150">
        <v>14590</v>
      </c>
      <c r="E13" s="771">
        <f t="shared" si="1"/>
        <v>11672</v>
      </c>
      <c r="F13" s="2151">
        <f t="shared" si="0"/>
        <v>9483.5</v>
      </c>
      <c r="G13" s="2110"/>
    </row>
    <row r="14" spans="1:7" ht="60">
      <c r="A14" s="703" t="s">
        <v>19470</v>
      </c>
      <c r="B14" s="2149" t="s">
        <v>6203</v>
      </c>
      <c r="C14" s="2107" t="s">
        <v>9287</v>
      </c>
      <c r="D14" s="2150">
        <v>14590</v>
      </c>
      <c r="E14" s="771">
        <f t="shared" si="1"/>
        <v>11672</v>
      </c>
      <c r="F14" s="2151">
        <f t="shared" si="0"/>
        <v>9483.5</v>
      </c>
      <c r="G14" s="2110"/>
    </row>
    <row r="15" spans="1:7" ht="60">
      <c r="A15" s="703" t="s">
        <v>19471</v>
      </c>
      <c r="B15" s="2149" t="s">
        <v>6203</v>
      </c>
      <c r="C15" s="2107" t="s">
        <v>9288</v>
      </c>
      <c r="D15" s="2150">
        <v>14590</v>
      </c>
      <c r="E15" s="771">
        <f t="shared" si="1"/>
        <v>11672</v>
      </c>
      <c r="F15" s="2151">
        <f t="shared" si="0"/>
        <v>9483.5</v>
      </c>
      <c r="G15" s="2110"/>
    </row>
    <row r="16" spans="1:7" ht="60">
      <c r="A16" s="703" t="s">
        <v>19472</v>
      </c>
      <c r="B16" s="2149" t="s">
        <v>6203</v>
      </c>
      <c r="C16" s="2107" t="s">
        <v>9289</v>
      </c>
      <c r="D16" s="2150">
        <v>17090</v>
      </c>
      <c r="E16" s="771">
        <f t="shared" si="1"/>
        <v>13672</v>
      </c>
      <c r="F16" s="2151">
        <f t="shared" si="0"/>
        <v>11108.5</v>
      </c>
      <c r="G16" s="2110"/>
    </row>
    <row r="17" spans="1:7" ht="60">
      <c r="A17" s="703" t="s">
        <v>19473</v>
      </c>
      <c r="B17" s="2149" t="s">
        <v>6203</v>
      </c>
      <c r="C17" s="2107" t="s">
        <v>9290</v>
      </c>
      <c r="D17" s="2150">
        <v>17090</v>
      </c>
      <c r="E17" s="771">
        <f t="shared" si="1"/>
        <v>13672</v>
      </c>
      <c r="F17" s="2151">
        <f t="shared" si="0"/>
        <v>11108.5</v>
      </c>
      <c r="G17" s="2110"/>
    </row>
    <row r="18" spans="1:7" ht="60">
      <c r="A18" s="703" t="s">
        <v>19474</v>
      </c>
      <c r="B18" s="2149" t="s">
        <v>6203</v>
      </c>
      <c r="C18" s="2107" t="s">
        <v>9291</v>
      </c>
      <c r="D18" s="2150">
        <v>17090</v>
      </c>
      <c r="E18" s="771">
        <f t="shared" si="1"/>
        <v>13672</v>
      </c>
      <c r="F18" s="2151">
        <f t="shared" si="0"/>
        <v>11108.5</v>
      </c>
      <c r="G18" s="2110"/>
    </row>
    <row r="19" spans="1:7" ht="72">
      <c r="A19" s="703" t="s">
        <v>19475</v>
      </c>
      <c r="B19" s="2149" t="s">
        <v>6203</v>
      </c>
      <c r="C19" s="2107" t="s">
        <v>9115</v>
      </c>
      <c r="D19" s="2150">
        <v>14890</v>
      </c>
      <c r="E19" s="771">
        <f t="shared" si="1"/>
        <v>11912</v>
      </c>
      <c r="F19" s="2151">
        <f t="shared" si="0"/>
        <v>9678.5</v>
      </c>
      <c r="G19" s="2110"/>
    </row>
    <row r="20" spans="1:7" ht="72">
      <c r="A20" s="703" t="s">
        <v>19476</v>
      </c>
      <c r="B20" s="2149" t="s">
        <v>6203</v>
      </c>
      <c r="C20" s="2107" t="s">
        <v>9292</v>
      </c>
      <c r="D20" s="2150">
        <v>14890</v>
      </c>
      <c r="E20" s="771">
        <f t="shared" si="1"/>
        <v>11912</v>
      </c>
      <c r="F20" s="2151">
        <f t="shared" si="0"/>
        <v>9678.5</v>
      </c>
      <c r="G20" s="2110"/>
    </row>
    <row r="21" spans="1:7" ht="60">
      <c r="A21" s="703" t="s">
        <v>19477</v>
      </c>
      <c r="B21" s="2149" t="s">
        <v>6203</v>
      </c>
      <c r="C21" s="2107" t="s">
        <v>13131</v>
      </c>
      <c r="D21" s="2150">
        <v>14590</v>
      </c>
      <c r="E21" s="771">
        <f t="shared" si="1"/>
        <v>11672</v>
      </c>
      <c r="F21" s="2151">
        <f t="shared" si="0"/>
        <v>9483.5</v>
      </c>
      <c r="G21" s="2110"/>
    </row>
    <row r="22" spans="1:7" ht="60">
      <c r="A22" s="703" t="s">
        <v>19478</v>
      </c>
      <c r="B22" s="2149" t="s">
        <v>6203</v>
      </c>
      <c r="C22" s="2107" t="s">
        <v>13132</v>
      </c>
      <c r="D22" s="2150">
        <v>14590</v>
      </c>
      <c r="E22" s="771">
        <f t="shared" si="1"/>
        <v>11672</v>
      </c>
      <c r="F22" s="2151">
        <f t="shared" si="0"/>
        <v>9483.5</v>
      </c>
      <c r="G22" s="2110"/>
    </row>
    <row r="23" spans="1:7" ht="60">
      <c r="A23" s="703" t="s">
        <v>17671</v>
      </c>
      <c r="B23" s="2149" t="s">
        <v>6203</v>
      </c>
      <c r="C23" s="2107" t="s">
        <v>13133</v>
      </c>
      <c r="D23" s="2150">
        <v>14590</v>
      </c>
      <c r="E23" s="771">
        <f t="shared" si="1"/>
        <v>11672</v>
      </c>
      <c r="F23" s="2151">
        <f t="shared" si="0"/>
        <v>9483.5</v>
      </c>
      <c r="G23" s="2110"/>
    </row>
    <row r="24" spans="1:7" ht="60">
      <c r="A24" s="703" t="s">
        <v>17672</v>
      </c>
      <c r="B24" s="2149" t="s">
        <v>6203</v>
      </c>
      <c r="C24" s="2107" t="s">
        <v>13134</v>
      </c>
      <c r="D24" s="2150">
        <v>14590</v>
      </c>
      <c r="E24" s="771">
        <f t="shared" si="1"/>
        <v>11672</v>
      </c>
      <c r="F24" s="2151">
        <f t="shared" si="0"/>
        <v>9483.5</v>
      </c>
      <c r="G24" s="2110"/>
    </row>
    <row r="25" spans="1:7" ht="72">
      <c r="A25" s="703" t="s">
        <v>17673</v>
      </c>
      <c r="B25" s="2149" t="s">
        <v>6203</v>
      </c>
      <c r="C25" s="2107" t="s">
        <v>13135</v>
      </c>
      <c r="D25" s="2150">
        <v>24890</v>
      </c>
      <c r="E25" s="771">
        <f t="shared" si="1"/>
        <v>19912</v>
      </c>
      <c r="F25" s="2151">
        <f t="shared" si="0"/>
        <v>16178.5</v>
      </c>
      <c r="G25" s="2110"/>
    </row>
    <row r="26" spans="1:7" ht="72">
      <c r="A26" s="703" t="s">
        <v>17674</v>
      </c>
      <c r="B26" s="2149" t="s">
        <v>6203</v>
      </c>
      <c r="C26" s="2107" t="s">
        <v>9293</v>
      </c>
      <c r="D26" s="2150">
        <v>24890</v>
      </c>
      <c r="E26" s="771">
        <f t="shared" si="1"/>
        <v>19912</v>
      </c>
      <c r="F26" s="2151">
        <f t="shared" si="0"/>
        <v>16178.5</v>
      </c>
      <c r="G26" s="2110"/>
    </row>
    <row r="27" spans="1:7" s="654" customFormat="1" ht="20.25" customHeight="1">
      <c r="A27" s="2096"/>
      <c r="B27" s="2096"/>
      <c r="C27" s="2096" t="s">
        <v>5984</v>
      </c>
      <c r="D27" s="2096"/>
      <c r="E27" s="2096"/>
      <c r="F27" s="2096"/>
      <c r="G27" s="2096"/>
    </row>
    <row r="28" spans="1:7" ht="60">
      <c r="A28" s="703" t="s">
        <v>9294</v>
      </c>
      <c r="B28" s="2149" t="s">
        <v>6203</v>
      </c>
      <c r="C28" s="2107" t="s">
        <v>9295</v>
      </c>
      <c r="D28" s="2150">
        <v>15590</v>
      </c>
      <c r="E28" s="771">
        <f t="shared" si="1"/>
        <v>12472</v>
      </c>
      <c r="F28" s="2151">
        <f t="shared" ref="F28:F48" si="2">D28*0.65</f>
        <v>10133.5</v>
      </c>
      <c r="G28" s="2110"/>
    </row>
    <row r="29" spans="1:7" ht="60">
      <c r="A29" s="703" t="s">
        <v>17675</v>
      </c>
      <c r="B29" s="2149" t="s">
        <v>6203</v>
      </c>
      <c r="C29" s="2107" t="s">
        <v>9296</v>
      </c>
      <c r="D29" s="2150">
        <v>15590</v>
      </c>
      <c r="E29" s="771">
        <f t="shared" si="1"/>
        <v>12472</v>
      </c>
      <c r="F29" s="2151">
        <f t="shared" si="2"/>
        <v>10133.5</v>
      </c>
      <c r="G29" s="2110"/>
    </row>
    <row r="30" spans="1:7" ht="60">
      <c r="A30" s="703" t="s">
        <v>17676</v>
      </c>
      <c r="B30" s="2149" t="s">
        <v>6203</v>
      </c>
      <c r="C30" s="2107" t="s">
        <v>9297</v>
      </c>
      <c r="D30" s="2150">
        <v>15590</v>
      </c>
      <c r="E30" s="771">
        <f t="shared" si="1"/>
        <v>12472</v>
      </c>
      <c r="F30" s="2151">
        <f t="shared" si="2"/>
        <v>10133.5</v>
      </c>
      <c r="G30" s="2110"/>
    </row>
    <row r="31" spans="1:7" ht="72">
      <c r="A31" s="703" t="s">
        <v>19479</v>
      </c>
      <c r="B31" s="2149" t="s">
        <v>6203</v>
      </c>
      <c r="C31" s="2107" t="s">
        <v>9298</v>
      </c>
      <c r="D31" s="2150">
        <v>15590</v>
      </c>
      <c r="E31" s="771">
        <f t="shared" si="1"/>
        <v>12472</v>
      </c>
      <c r="F31" s="2151">
        <f t="shared" si="2"/>
        <v>10133.5</v>
      </c>
      <c r="G31" s="2110"/>
    </row>
    <row r="32" spans="1:7" ht="72">
      <c r="A32" s="703" t="s">
        <v>19480</v>
      </c>
      <c r="B32" s="2149" t="s">
        <v>6203</v>
      </c>
      <c r="C32" s="2107" t="s">
        <v>9299</v>
      </c>
      <c r="D32" s="2150">
        <v>15590</v>
      </c>
      <c r="E32" s="771">
        <f t="shared" si="1"/>
        <v>12472</v>
      </c>
      <c r="F32" s="2151">
        <f t="shared" si="2"/>
        <v>10133.5</v>
      </c>
      <c r="G32" s="2110"/>
    </row>
    <row r="33" spans="1:7" ht="60">
      <c r="A33" s="703" t="s">
        <v>19481</v>
      </c>
      <c r="B33" s="2149" t="s">
        <v>6203</v>
      </c>
      <c r="C33" s="2107" t="s">
        <v>9300</v>
      </c>
      <c r="D33" s="2150">
        <v>15590</v>
      </c>
      <c r="E33" s="771">
        <f t="shared" si="1"/>
        <v>12472</v>
      </c>
      <c r="F33" s="2151">
        <f t="shared" si="2"/>
        <v>10133.5</v>
      </c>
      <c r="G33" s="2110"/>
    </row>
    <row r="34" spans="1:7" ht="60">
      <c r="A34" s="703" t="s">
        <v>19482</v>
      </c>
      <c r="B34" s="2149" t="s">
        <v>6203</v>
      </c>
      <c r="C34" s="2107" t="s">
        <v>9301</v>
      </c>
      <c r="D34" s="2150">
        <v>15590</v>
      </c>
      <c r="E34" s="771">
        <f t="shared" si="1"/>
        <v>12472</v>
      </c>
      <c r="F34" s="2151">
        <f t="shared" si="2"/>
        <v>10133.5</v>
      </c>
      <c r="G34" s="2110"/>
    </row>
    <row r="35" spans="1:7" ht="60">
      <c r="A35" s="703" t="s">
        <v>19483</v>
      </c>
      <c r="B35" s="2149" t="s">
        <v>6203</v>
      </c>
      <c r="C35" s="2107" t="s">
        <v>9302</v>
      </c>
      <c r="D35" s="2150">
        <v>15590</v>
      </c>
      <c r="E35" s="771">
        <f t="shared" si="1"/>
        <v>12472</v>
      </c>
      <c r="F35" s="2151">
        <f t="shared" si="2"/>
        <v>10133.5</v>
      </c>
      <c r="G35" s="2110"/>
    </row>
    <row r="36" spans="1:7" ht="60">
      <c r="A36" s="703" t="s">
        <v>19484</v>
      </c>
      <c r="B36" s="2149" t="s">
        <v>6203</v>
      </c>
      <c r="C36" s="2107" t="s">
        <v>9303</v>
      </c>
      <c r="D36" s="2150">
        <v>15590</v>
      </c>
      <c r="E36" s="771">
        <f t="shared" si="1"/>
        <v>12472</v>
      </c>
      <c r="F36" s="2151">
        <f t="shared" si="2"/>
        <v>10133.5</v>
      </c>
      <c r="G36" s="2110"/>
    </row>
    <row r="37" spans="1:7" ht="60">
      <c r="A37" s="703" t="s">
        <v>19485</v>
      </c>
      <c r="B37" s="2149" t="s">
        <v>6203</v>
      </c>
      <c r="C37" s="2107" t="s">
        <v>9304</v>
      </c>
      <c r="D37" s="2150">
        <v>15590</v>
      </c>
      <c r="E37" s="771">
        <f t="shared" si="1"/>
        <v>12472</v>
      </c>
      <c r="F37" s="2151">
        <f t="shared" si="2"/>
        <v>10133.5</v>
      </c>
      <c r="G37" s="2110"/>
    </row>
    <row r="38" spans="1:7" ht="60">
      <c r="A38" s="703" t="s">
        <v>19486</v>
      </c>
      <c r="B38" s="2149" t="s">
        <v>6203</v>
      </c>
      <c r="C38" s="2107" t="s">
        <v>9305</v>
      </c>
      <c r="D38" s="2150">
        <v>18690</v>
      </c>
      <c r="E38" s="771">
        <f t="shared" si="1"/>
        <v>14952</v>
      </c>
      <c r="F38" s="2151">
        <f t="shared" si="2"/>
        <v>12148.5</v>
      </c>
      <c r="G38" s="2110"/>
    </row>
    <row r="39" spans="1:7" ht="60">
      <c r="A39" s="703" t="s">
        <v>19487</v>
      </c>
      <c r="B39" s="2149" t="s">
        <v>6203</v>
      </c>
      <c r="C39" s="2107" t="s">
        <v>9306</v>
      </c>
      <c r="D39" s="2150">
        <v>18690</v>
      </c>
      <c r="E39" s="771">
        <f t="shared" si="1"/>
        <v>14952</v>
      </c>
      <c r="F39" s="2151">
        <f t="shared" si="2"/>
        <v>12148.5</v>
      </c>
      <c r="G39" s="2110"/>
    </row>
    <row r="40" spans="1:7" ht="60">
      <c r="A40" s="703" t="s">
        <v>19488</v>
      </c>
      <c r="B40" s="2149" t="s">
        <v>6203</v>
      </c>
      <c r="C40" s="2107" t="s">
        <v>9307</v>
      </c>
      <c r="D40" s="2150">
        <v>18690</v>
      </c>
      <c r="E40" s="771">
        <f t="shared" si="1"/>
        <v>14952</v>
      </c>
      <c r="F40" s="2151">
        <f t="shared" si="2"/>
        <v>12148.5</v>
      </c>
      <c r="G40" s="2110"/>
    </row>
    <row r="41" spans="1:7" ht="72">
      <c r="A41" s="703" t="s">
        <v>19489</v>
      </c>
      <c r="B41" s="2149" t="s">
        <v>6203</v>
      </c>
      <c r="C41" s="2107" t="s">
        <v>9308</v>
      </c>
      <c r="D41" s="2150">
        <v>16890</v>
      </c>
      <c r="E41" s="771">
        <f t="shared" si="1"/>
        <v>13512</v>
      </c>
      <c r="F41" s="2151">
        <f t="shared" si="2"/>
        <v>10978.5</v>
      </c>
      <c r="G41" s="2110"/>
    </row>
    <row r="42" spans="1:7" ht="72">
      <c r="A42" s="703" t="s">
        <v>19490</v>
      </c>
      <c r="B42" s="2149" t="s">
        <v>6203</v>
      </c>
      <c r="C42" s="2107" t="s">
        <v>9309</v>
      </c>
      <c r="D42" s="2150">
        <v>16890</v>
      </c>
      <c r="E42" s="771">
        <f t="shared" si="1"/>
        <v>13512</v>
      </c>
      <c r="F42" s="2151">
        <f t="shared" si="2"/>
        <v>10978.5</v>
      </c>
      <c r="G42" s="2110"/>
    </row>
    <row r="43" spans="1:7" ht="60">
      <c r="A43" s="703" t="s">
        <v>19491</v>
      </c>
      <c r="B43" s="2149" t="s">
        <v>6203</v>
      </c>
      <c r="C43" s="2107" t="s">
        <v>13136</v>
      </c>
      <c r="D43" s="2150">
        <v>15590</v>
      </c>
      <c r="E43" s="771">
        <f t="shared" si="1"/>
        <v>12472</v>
      </c>
      <c r="F43" s="2151">
        <f t="shared" si="2"/>
        <v>10133.5</v>
      </c>
      <c r="G43" s="2110"/>
    </row>
    <row r="44" spans="1:7" ht="60">
      <c r="A44" s="703" t="s">
        <v>19492</v>
      </c>
      <c r="B44" s="2149" t="s">
        <v>6203</v>
      </c>
      <c r="C44" s="2107" t="s">
        <v>13137</v>
      </c>
      <c r="D44" s="2150">
        <v>15590</v>
      </c>
      <c r="E44" s="771">
        <f t="shared" si="1"/>
        <v>12472</v>
      </c>
      <c r="F44" s="2151">
        <f t="shared" si="2"/>
        <v>10133.5</v>
      </c>
      <c r="G44" s="2110"/>
    </row>
    <row r="45" spans="1:7" ht="60">
      <c r="A45" s="703" t="s">
        <v>19493</v>
      </c>
      <c r="B45" s="2149" t="s">
        <v>6203</v>
      </c>
      <c r="C45" s="2107" t="s">
        <v>13138</v>
      </c>
      <c r="D45" s="2150">
        <v>15590</v>
      </c>
      <c r="E45" s="771">
        <f t="shared" si="1"/>
        <v>12472</v>
      </c>
      <c r="F45" s="2151">
        <f t="shared" si="2"/>
        <v>10133.5</v>
      </c>
      <c r="G45" s="2110"/>
    </row>
    <row r="46" spans="1:7" ht="60">
      <c r="A46" s="703" t="s">
        <v>19494</v>
      </c>
      <c r="B46" s="2149" t="s">
        <v>6203</v>
      </c>
      <c r="C46" s="2107" t="s">
        <v>13139</v>
      </c>
      <c r="D46" s="2150">
        <v>15590</v>
      </c>
      <c r="E46" s="771">
        <f t="shared" si="1"/>
        <v>12472</v>
      </c>
      <c r="F46" s="2151">
        <f t="shared" si="2"/>
        <v>10133.5</v>
      </c>
      <c r="G46" s="2110"/>
    </row>
    <row r="47" spans="1:7" ht="72">
      <c r="A47" s="703" t="s">
        <v>19495</v>
      </c>
      <c r="B47" s="2149" t="s">
        <v>6203</v>
      </c>
      <c r="C47" s="2107" t="s">
        <v>13140</v>
      </c>
      <c r="D47" s="2150">
        <v>26490</v>
      </c>
      <c r="E47" s="771">
        <f t="shared" si="1"/>
        <v>21192</v>
      </c>
      <c r="F47" s="2151">
        <f t="shared" si="2"/>
        <v>17218.5</v>
      </c>
      <c r="G47" s="2110"/>
    </row>
    <row r="48" spans="1:7" ht="72">
      <c r="A48" s="703" t="s">
        <v>19496</v>
      </c>
      <c r="B48" s="2149" t="s">
        <v>6203</v>
      </c>
      <c r="C48" s="2107" t="s">
        <v>9310</v>
      </c>
      <c r="D48" s="2150">
        <v>26490</v>
      </c>
      <c r="E48" s="771">
        <f t="shared" si="1"/>
        <v>21192</v>
      </c>
      <c r="F48" s="2151">
        <f t="shared" si="2"/>
        <v>17218.5</v>
      </c>
      <c r="G48" s="2110"/>
    </row>
    <row r="49" spans="1:7" s="654" customFormat="1" ht="20.25" customHeight="1">
      <c r="A49" s="2096"/>
      <c r="B49" s="2096"/>
      <c r="C49" s="2096" t="s">
        <v>11911</v>
      </c>
      <c r="D49" s="2096"/>
      <c r="E49" s="2096"/>
      <c r="F49" s="2096"/>
      <c r="G49" s="2096"/>
    </row>
    <row r="50" spans="1:7" ht="72">
      <c r="A50" s="703" t="s">
        <v>19497</v>
      </c>
      <c r="B50" s="2149" t="s">
        <v>6203</v>
      </c>
      <c r="C50" s="2107" t="s">
        <v>13169</v>
      </c>
      <c r="D50" s="2150">
        <v>21690</v>
      </c>
      <c r="E50" s="771">
        <f t="shared" si="1"/>
        <v>17352</v>
      </c>
      <c r="F50" s="2151">
        <f t="shared" ref="F50:F55" si="3">D50*0.65</f>
        <v>14098.5</v>
      </c>
      <c r="G50" s="2110"/>
    </row>
    <row r="51" spans="1:7" ht="72">
      <c r="A51" s="703" t="s">
        <v>17677</v>
      </c>
      <c r="B51" s="2149" t="s">
        <v>6203</v>
      </c>
      <c r="C51" s="2107" t="s">
        <v>13170</v>
      </c>
      <c r="D51" s="2150">
        <v>21690</v>
      </c>
      <c r="E51" s="771">
        <f t="shared" si="1"/>
        <v>17352</v>
      </c>
      <c r="F51" s="2151">
        <f t="shared" si="3"/>
        <v>14098.5</v>
      </c>
      <c r="G51" s="2110"/>
    </row>
    <row r="52" spans="1:7" ht="72">
      <c r="A52" s="703" t="s">
        <v>19498</v>
      </c>
      <c r="B52" s="2149" t="s">
        <v>6203</v>
      </c>
      <c r="C52" s="2107" t="s">
        <v>13171</v>
      </c>
      <c r="D52" s="2150">
        <v>22490</v>
      </c>
      <c r="E52" s="771">
        <f t="shared" si="1"/>
        <v>17992</v>
      </c>
      <c r="F52" s="2151">
        <f t="shared" si="3"/>
        <v>14618.5</v>
      </c>
      <c r="G52" s="2110"/>
    </row>
    <row r="53" spans="1:7" ht="72">
      <c r="A53" s="703" t="s">
        <v>19499</v>
      </c>
      <c r="B53" s="2149" t="s">
        <v>6203</v>
      </c>
      <c r="C53" s="2107" t="s">
        <v>13172</v>
      </c>
      <c r="D53" s="2150">
        <v>22490</v>
      </c>
      <c r="E53" s="771">
        <f t="shared" si="1"/>
        <v>17992</v>
      </c>
      <c r="F53" s="2151">
        <f t="shared" si="3"/>
        <v>14618.5</v>
      </c>
      <c r="G53" s="2110"/>
    </row>
    <row r="54" spans="1:7" ht="72">
      <c r="A54" s="703" t="s">
        <v>19500</v>
      </c>
      <c r="B54" s="2149" t="s">
        <v>6203</v>
      </c>
      <c r="C54" s="2107" t="s">
        <v>13173</v>
      </c>
      <c r="D54" s="2150">
        <v>22290</v>
      </c>
      <c r="E54" s="771">
        <f t="shared" si="1"/>
        <v>17832</v>
      </c>
      <c r="F54" s="2151">
        <f t="shared" si="3"/>
        <v>14488.5</v>
      </c>
      <c r="G54" s="2110"/>
    </row>
    <row r="55" spans="1:7" ht="72">
      <c r="A55" s="703" t="s">
        <v>19501</v>
      </c>
      <c r="B55" s="2149" t="s">
        <v>6203</v>
      </c>
      <c r="C55" s="2107" t="s">
        <v>13174</v>
      </c>
      <c r="D55" s="2150">
        <v>22290</v>
      </c>
      <c r="E55" s="771">
        <f t="shared" si="1"/>
        <v>17832</v>
      </c>
      <c r="F55" s="2151">
        <f t="shared" si="3"/>
        <v>14488.5</v>
      </c>
      <c r="G55" s="2110"/>
    </row>
    <row r="56" spans="1:7" s="654" customFormat="1" ht="20.25" customHeight="1">
      <c r="A56" s="2096"/>
      <c r="B56" s="2096"/>
      <c r="C56" s="2096" t="s">
        <v>9262</v>
      </c>
      <c r="D56" s="2096"/>
      <c r="E56" s="2096"/>
      <c r="F56" s="2096"/>
      <c r="G56" s="2096"/>
    </row>
    <row r="57" spans="1:7" ht="72">
      <c r="A57" s="703" t="s">
        <v>13141</v>
      </c>
      <c r="B57" s="2149" t="s">
        <v>6203</v>
      </c>
      <c r="C57" s="2107" t="s">
        <v>13142</v>
      </c>
      <c r="D57" s="2150">
        <v>19690</v>
      </c>
      <c r="E57" s="771">
        <f t="shared" si="1"/>
        <v>15752</v>
      </c>
      <c r="F57" s="2151">
        <f t="shared" ref="F57:F72" si="4">D57*0.65</f>
        <v>12798.5</v>
      </c>
      <c r="G57" s="2110"/>
    </row>
    <row r="58" spans="1:7" ht="72">
      <c r="A58" s="703" t="s">
        <v>13143</v>
      </c>
      <c r="B58" s="2149" t="s">
        <v>6203</v>
      </c>
      <c r="C58" s="2107" t="s">
        <v>13144</v>
      </c>
      <c r="D58" s="2150">
        <v>19690</v>
      </c>
      <c r="E58" s="771">
        <f t="shared" si="1"/>
        <v>15752</v>
      </c>
      <c r="F58" s="2151">
        <f t="shared" si="4"/>
        <v>12798.5</v>
      </c>
      <c r="G58" s="2110"/>
    </row>
    <row r="59" spans="1:7" ht="72">
      <c r="A59" s="703" t="s">
        <v>13145</v>
      </c>
      <c r="B59" s="2149" t="s">
        <v>6203</v>
      </c>
      <c r="C59" s="2107" t="s">
        <v>13146</v>
      </c>
      <c r="D59" s="2150">
        <v>19690</v>
      </c>
      <c r="E59" s="771">
        <f t="shared" si="1"/>
        <v>15752</v>
      </c>
      <c r="F59" s="2151">
        <f t="shared" si="4"/>
        <v>12798.5</v>
      </c>
      <c r="G59" s="2110"/>
    </row>
    <row r="60" spans="1:7" ht="72">
      <c r="A60" s="703" t="s">
        <v>13147</v>
      </c>
      <c r="B60" s="2149" t="s">
        <v>6203</v>
      </c>
      <c r="C60" s="2107" t="s">
        <v>13148</v>
      </c>
      <c r="D60" s="2150">
        <v>19690</v>
      </c>
      <c r="E60" s="771">
        <f t="shared" si="1"/>
        <v>15752</v>
      </c>
      <c r="F60" s="2151">
        <f t="shared" si="4"/>
        <v>12798.5</v>
      </c>
      <c r="G60" s="2110"/>
    </row>
    <row r="61" spans="1:7" ht="72">
      <c r="A61" s="703" t="s">
        <v>13149</v>
      </c>
      <c r="B61" s="2149" t="s">
        <v>6203</v>
      </c>
      <c r="C61" s="2107" t="s">
        <v>13150</v>
      </c>
      <c r="D61" s="2150">
        <v>19690</v>
      </c>
      <c r="E61" s="771">
        <f t="shared" si="1"/>
        <v>15752</v>
      </c>
      <c r="F61" s="2151">
        <f t="shared" si="4"/>
        <v>12798.5</v>
      </c>
      <c r="G61" s="2110"/>
    </row>
    <row r="62" spans="1:7" ht="72">
      <c r="A62" s="703" t="s">
        <v>17678</v>
      </c>
      <c r="B62" s="2149" t="s">
        <v>6203</v>
      </c>
      <c r="C62" s="2107" t="s">
        <v>17679</v>
      </c>
      <c r="D62" s="2150">
        <v>19690</v>
      </c>
      <c r="E62" s="771">
        <f t="shared" si="1"/>
        <v>15752</v>
      </c>
      <c r="F62" s="2151">
        <f t="shared" si="4"/>
        <v>12798.5</v>
      </c>
      <c r="G62" s="2110"/>
    </row>
    <row r="63" spans="1:7" ht="72">
      <c r="A63" s="703" t="s">
        <v>17680</v>
      </c>
      <c r="B63" s="2149" t="s">
        <v>6203</v>
      </c>
      <c r="C63" s="2107" t="s">
        <v>17681</v>
      </c>
      <c r="D63" s="2150">
        <v>19690</v>
      </c>
      <c r="E63" s="771">
        <f t="shared" si="1"/>
        <v>15752</v>
      </c>
      <c r="F63" s="2151">
        <f t="shared" si="4"/>
        <v>12798.5</v>
      </c>
      <c r="G63" s="2110"/>
    </row>
    <row r="64" spans="1:7" ht="72">
      <c r="A64" s="703" t="s">
        <v>13151</v>
      </c>
      <c r="B64" s="2149" t="s">
        <v>6203</v>
      </c>
      <c r="C64" s="2107" t="s">
        <v>13152</v>
      </c>
      <c r="D64" s="2150">
        <v>19690</v>
      </c>
      <c r="E64" s="771">
        <f t="shared" si="1"/>
        <v>15752</v>
      </c>
      <c r="F64" s="2151">
        <f t="shared" si="4"/>
        <v>12798.5</v>
      </c>
      <c r="G64" s="2110"/>
    </row>
    <row r="65" spans="1:7" ht="72">
      <c r="A65" s="703" t="s">
        <v>13153</v>
      </c>
      <c r="B65" s="2149" t="s">
        <v>6203</v>
      </c>
      <c r="C65" s="2107" t="s">
        <v>13154</v>
      </c>
      <c r="D65" s="2150">
        <v>19690</v>
      </c>
      <c r="E65" s="771">
        <f t="shared" si="1"/>
        <v>15752</v>
      </c>
      <c r="F65" s="2151">
        <f t="shared" si="4"/>
        <v>12798.5</v>
      </c>
      <c r="G65" s="2110"/>
    </row>
    <row r="66" spans="1:7" ht="60">
      <c r="A66" s="703" t="s">
        <v>13155</v>
      </c>
      <c r="B66" s="2149" t="s">
        <v>6203</v>
      </c>
      <c r="C66" s="2107" t="s">
        <v>13156</v>
      </c>
      <c r="D66" s="2150">
        <v>21790</v>
      </c>
      <c r="E66" s="771">
        <f t="shared" si="1"/>
        <v>17432</v>
      </c>
      <c r="F66" s="2151">
        <f t="shared" si="4"/>
        <v>14163.5</v>
      </c>
      <c r="G66" s="2110"/>
    </row>
    <row r="67" spans="1:7" ht="60">
      <c r="A67" s="703" t="s">
        <v>13157</v>
      </c>
      <c r="B67" s="2149" t="s">
        <v>6203</v>
      </c>
      <c r="C67" s="2107" t="s">
        <v>13158</v>
      </c>
      <c r="D67" s="2150">
        <v>21790</v>
      </c>
      <c r="E67" s="771">
        <f t="shared" si="1"/>
        <v>17432</v>
      </c>
      <c r="F67" s="2151">
        <f t="shared" si="4"/>
        <v>14163.5</v>
      </c>
      <c r="G67" s="2110"/>
    </row>
    <row r="68" spans="1:7" ht="60">
      <c r="A68" s="703" t="s">
        <v>13159</v>
      </c>
      <c r="B68" s="2149" t="s">
        <v>6203</v>
      </c>
      <c r="C68" s="2107" t="s">
        <v>13160</v>
      </c>
      <c r="D68" s="2150">
        <v>21790</v>
      </c>
      <c r="E68" s="771">
        <f t="shared" si="1"/>
        <v>17432</v>
      </c>
      <c r="F68" s="2151">
        <f t="shared" si="4"/>
        <v>14163.5</v>
      </c>
      <c r="G68" s="2110"/>
    </row>
    <row r="69" spans="1:7" ht="72">
      <c r="A69" s="703" t="s">
        <v>13161</v>
      </c>
      <c r="B69" s="2149" t="s">
        <v>6203</v>
      </c>
      <c r="C69" s="2107" t="s">
        <v>13162</v>
      </c>
      <c r="D69" s="2150">
        <v>17090</v>
      </c>
      <c r="E69" s="771">
        <f t="shared" si="1"/>
        <v>13672</v>
      </c>
      <c r="F69" s="2151">
        <f t="shared" si="4"/>
        <v>11108.5</v>
      </c>
      <c r="G69" s="2110"/>
    </row>
    <row r="70" spans="1:7" ht="72">
      <c r="A70" s="703" t="s">
        <v>13163</v>
      </c>
      <c r="B70" s="2149" t="s">
        <v>6203</v>
      </c>
      <c r="C70" s="2107" t="s">
        <v>13164</v>
      </c>
      <c r="D70" s="2150">
        <v>17090</v>
      </c>
      <c r="E70" s="771">
        <f t="shared" si="1"/>
        <v>13672</v>
      </c>
      <c r="F70" s="2151">
        <f t="shared" si="4"/>
        <v>11108.5</v>
      </c>
      <c r="G70" s="2110"/>
    </row>
    <row r="71" spans="1:7" ht="72">
      <c r="A71" s="703" t="s">
        <v>13165</v>
      </c>
      <c r="B71" s="2149" t="s">
        <v>6203</v>
      </c>
      <c r="C71" s="2107" t="s">
        <v>13166</v>
      </c>
      <c r="D71" s="2150">
        <v>34290</v>
      </c>
      <c r="E71" s="771">
        <f t="shared" si="1"/>
        <v>27432</v>
      </c>
      <c r="F71" s="2151">
        <f t="shared" si="4"/>
        <v>22288.5</v>
      </c>
      <c r="G71" s="2110"/>
    </row>
    <row r="72" spans="1:7" ht="72">
      <c r="A72" s="703" t="s">
        <v>13167</v>
      </c>
      <c r="B72" s="2149" t="s">
        <v>6203</v>
      </c>
      <c r="C72" s="2107" t="s">
        <v>13168</v>
      </c>
      <c r="D72" s="2150">
        <v>34290</v>
      </c>
      <c r="E72" s="771">
        <f t="shared" ref="E72:E75" si="5">D72*0.8</f>
        <v>27432</v>
      </c>
      <c r="F72" s="2151">
        <f t="shared" si="4"/>
        <v>22288.5</v>
      </c>
      <c r="G72" s="2110"/>
    </row>
    <row r="73" spans="1:7" s="654" customFormat="1" ht="20.25" customHeight="1">
      <c r="A73" s="2096"/>
      <c r="B73" s="2096"/>
      <c r="C73" s="2096" t="s">
        <v>13175</v>
      </c>
      <c r="D73" s="2096"/>
      <c r="E73" s="2096"/>
      <c r="F73" s="2096"/>
      <c r="G73" s="2096"/>
    </row>
    <row r="74" spans="1:7" ht="132">
      <c r="A74" s="703" t="s">
        <v>13176</v>
      </c>
      <c r="B74" s="2149" t="s">
        <v>6203</v>
      </c>
      <c r="C74" s="2107" t="s">
        <v>15293</v>
      </c>
      <c r="D74" s="2150">
        <v>75190</v>
      </c>
      <c r="E74" s="771">
        <f t="shared" si="5"/>
        <v>60152</v>
      </c>
      <c r="F74" s="2151">
        <f t="shared" ref="F74:F75" si="6">D74*0.65</f>
        <v>48873.5</v>
      </c>
      <c r="G74" s="2110"/>
    </row>
    <row r="75" spans="1:7" ht="132">
      <c r="A75" s="703" t="s">
        <v>13177</v>
      </c>
      <c r="B75" s="2149" t="s">
        <v>6203</v>
      </c>
      <c r="C75" s="2107" t="s">
        <v>15294</v>
      </c>
      <c r="D75" s="2150">
        <v>75190</v>
      </c>
      <c r="E75" s="771">
        <f t="shared" si="5"/>
        <v>60152</v>
      </c>
      <c r="F75" s="2151">
        <f t="shared" si="6"/>
        <v>48873.5</v>
      </c>
      <c r="G75" s="2110"/>
    </row>
    <row r="76" spans="1:7" ht="18">
      <c r="A76" s="2095"/>
      <c r="B76" s="2095"/>
      <c r="C76" s="2095" t="s">
        <v>5985</v>
      </c>
      <c r="D76" s="2095"/>
      <c r="E76" s="2095"/>
      <c r="F76" s="2095"/>
      <c r="G76" s="2095"/>
    </row>
    <row r="77" spans="1:7" s="654" customFormat="1" ht="20.25" customHeight="1">
      <c r="A77" s="2096"/>
      <c r="B77" s="2096"/>
      <c r="C77" s="2096" t="s">
        <v>4980</v>
      </c>
      <c r="D77" s="2096"/>
      <c r="E77" s="2096"/>
      <c r="F77" s="2096"/>
      <c r="G77" s="2096"/>
    </row>
    <row r="78" spans="1:7" ht="84">
      <c r="A78" s="703" t="s">
        <v>13178</v>
      </c>
      <c r="B78" s="2149" t="s">
        <v>6203</v>
      </c>
      <c r="C78" s="2107" t="s">
        <v>10919</v>
      </c>
      <c r="D78" s="2150">
        <v>24790</v>
      </c>
      <c r="E78" s="771">
        <f t="shared" ref="E78:E80" si="7">D78*0.8</f>
        <v>19832</v>
      </c>
      <c r="F78" s="2151">
        <f t="shared" ref="F78:F80" si="8">D78*0.65</f>
        <v>16113.5</v>
      </c>
      <c r="G78" s="2110"/>
    </row>
    <row r="79" spans="1:7" ht="96">
      <c r="A79" s="703" t="s">
        <v>15295</v>
      </c>
      <c r="B79" s="2149" t="s">
        <v>6203</v>
      </c>
      <c r="C79" s="2107" t="s">
        <v>15296</v>
      </c>
      <c r="D79" s="2150">
        <v>26990</v>
      </c>
      <c r="E79" s="771">
        <f t="shared" si="7"/>
        <v>21592</v>
      </c>
      <c r="F79" s="2151">
        <f t="shared" si="8"/>
        <v>17543.5</v>
      </c>
      <c r="G79" s="2110"/>
    </row>
    <row r="80" spans="1:7" ht="84">
      <c r="A80" s="703" t="s">
        <v>10920</v>
      </c>
      <c r="B80" s="2149" t="s">
        <v>6203</v>
      </c>
      <c r="C80" s="2107" t="s">
        <v>13179</v>
      </c>
      <c r="D80" s="2150">
        <v>83290</v>
      </c>
      <c r="E80" s="771">
        <f t="shared" si="7"/>
        <v>66632</v>
      </c>
      <c r="F80" s="2151">
        <f t="shared" si="8"/>
        <v>54138.5</v>
      </c>
      <c r="G80" s="2110"/>
    </row>
    <row r="81" spans="1:7" s="654" customFormat="1" ht="20.25" customHeight="1">
      <c r="A81" s="2096"/>
      <c r="B81" s="2096"/>
      <c r="C81" s="2096" t="s">
        <v>5984</v>
      </c>
      <c r="D81" s="2096"/>
      <c r="E81" s="2096"/>
      <c r="F81" s="2096"/>
      <c r="G81" s="2096"/>
    </row>
    <row r="82" spans="1:7" ht="84">
      <c r="A82" s="703" t="s">
        <v>17682</v>
      </c>
      <c r="B82" s="2149" t="s">
        <v>6203</v>
      </c>
      <c r="C82" s="2107" t="s">
        <v>17683</v>
      </c>
      <c r="D82" s="2150">
        <v>30390</v>
      </c>
      <c r="E82" s="771">
        <f t="shared" ref="E82" si="9">D82*0.8</f>
        <v>24312</v>
      </c>
      <c r="F82" s="2151">
        <f t="shared" ref="F82" si="10">D82*0.65</f>
        <v>19753.5</v>
      </c>
      <c r="G82" s="2110"/>
    </row>
    <row r="83" spans="1:7" ht="18">
      <c r="A83" s="2095"/>
      <c r="B83" s="2095"/>
      <c r="C83" s="2095" t="s">
        <v>5433</v>
      </c>
      <c r="D83" s="2095"/>
      <c r="E83" s="2095"/>
      <c r="F83" s="2095"/>
      <c r="G83" s="2095"/>
    </row>
    <row r="84" spans="1:7" ht="72">
      <c r="A84" s="703" t="s">
        <v>13180</v>
      </c>
      <c r="B84" s="2149" t="s">
        <v>6203</v>
      </c>
      <c r="C84" s="2107" t="s">
        <v>10921</v>
      </c>
      <c r="D84" s="2150">
        <v>21490</v>
      </c>
      <c r="E84" s="771">
        <f t="shared" ref="E84:E91" si="11">D84*0.8</f>
        <v>17192</v>
      </c>
      <c r="F84" s="2151">
        <f t="shared" ref="F84:F91" si="12">D84*0.65</f>
        <v>13968.5</v>
      </c>
      <c r="G84" s="2110"/>
    </row>
    <row r="85" spans="1:7" ht="72">
      <c r="A85" s="703" t="s">
        <v>13181</v>
      </c>
      <c r="B85" s="2149" t="s">
        <v>6203</v>
      </c>
      <c r="C85" s="2107" t="s">
        <v>13182</v>
      </c>
      <c r="D85" s="2150">
        <v>31490</v>
      </c>
      <c r="E85" s="771">
        <f t="shared" si="11"/>
        <v>25192</v>
      </c>
      <c r="F85" s="2151">
        <f t="shared" si="12"/>
        <v>20468.5</v>
      </c>
      <c r="G85" s="2110"/>
    </row>
    <row r="86" spans="1:7" ht="72">
      <c r="A86" s="703" t="s">
        <v>13183</v>
      </c>
      <c r="B86" s="2149" t="s">
        <v>6203</v>
      </c>
      <c r="C86" s="2107" t="s">
        <v>10922</v>
      </c>
      <c r="D86" s="2150">
        <v>26190</v>
      </c>
      <c r="E86" s="771">
        <f t="shared" si="11"/>
        <v>20952</v>
      </c>
      <c r="F86" s="2151">
        <f t="shared" si="12"/>
        <v>17023.5</v>
      </c>
      <c r="G86" s="2110"/>
    </row>
    <row r="87" spans="1:7" ht="72">
      <c r="A87" s="703" t="s">
        <v>11035</v>
      </c>
      <c r="B87" s="2149" t="s">
        <v>6203</v>
      </c>
      <c r="C87" s="2107" t="s">
        <v>13184</v>
      </c>
      <c r="D87" s="2150">
        <v>45590</v>
      </c>
      <c r="E87" s="771">
        <f t="shared" si="11"/>
        <v>36472</v>
      </c>
      <c r="F87" s="2151">
        <f t="shared" si="12"/>
        <v>29633.5</v>
      </c>
      <c r="G87" s="2110"/>
    </row>
    <row r="88" spans="1:7" ht="72">
      <c r="A88" s="703" t="s">
        <v>11036</v>
      </c>
      <c r="B88" s="2149" t="s">
        <v>6203</v>
      </c>
      <c r="C88" s="2107" t="s">
        <v>11037</v>
      </c>
      <c r="D88" s="2150">
        <v>48790</v>
      </c>
      <c r="E88" s="771">
        <f t="shared" si="11"/>
        <v>39032</v>
      </c>
      <c r="F88" s="2151">
        <f t="shared" si="12"/>
        <v>31713.5</v>
      </c>
      <c r="G88" s="2110"/>
    </row>
    <row r="89" spans="1:7" ht="72">
      <c r="A89" s="703" t="s">
        <v>11038</v>
      </c>
      <c r="B89" s="2149" t="s">
        <v>6203</v>
      </c>
      <c r="C89" s="2107" t="s">
        <v>13185</v>
      </c>
      <c r="D89" s="2150">
        <v>66890</v>
      </c>
      <c r="E89" s="771">
        <f t="shared" si="11"/>
        <v>53512</v>
      </c>
      <c r="F89" s="2151">
        <f t="shared" si="12"/>
        <v>43478.5</v>
      </c>
      <c r="G89" s="2110"/>
    </row>
    <row r="90" spans="1:7" ht="72">
      <c r="A90" s="703" t="s">
        <v>11039</v>
      </c>
      <c r="B90" s="2149" t="s">
        <v>6203</v>
      </c>
      <c r="C90" s="2107" t="s">
        <v>11040</v>
      </c>
      <c r="D90" s="2150">
        <v>55090</v>
      </c>
      <c r="E90" s="771">
        <f t="shared" si="11"/>
        <v>44072</v>
      </c>
      <c r="F90" s="2151">
        <f t="shared" si="12"/>
        <v>35808.5</v>
      </c>
      <c r="G90" s="2110"/>
    </row>
    <row r="91" spans="1:7" ht="72">
      <c r="A91" s="703" t="s">
        <v>13186</v>
      </c>
      <c r="B91" s="2149" t="s">
        <v>6203</v>
      </c>
      <c r="C91" s="2107" t="s">
        <v>13187</v>
      </c>
      <c r="D91" s="2150">
        <v>82990</v>
      </c>
      <c r="E91" s="771">
        <f t="shared" si="11"/>
        <v>66392</v>
      </c>
      <c r="F91" s="2151">
        <f t="shared" si="12"/>
        <v>53943.5</v>
      </c>
      <c r="G91" s="2110"/>
    </row>
    <row r="92" spans="1:7" ht="18">
      <c r="A92" s="2095"/>
      <c r="B92" s="2095"/>
      <c r="C92" s="2095" t="s">
        <v>13188</v>
      </c>
      <c r="D92" s="2095"/>
      <c r="E92" s="2095"/>
      <c r="F92" s="2095"/>
      <c r="G92" s="2095"/>
    </row>
    <row r="93" spans="1:7" ht="36">
      <c r="A93" s="703" t="s">
        <v>13189</v>
      </c>
      <c r="B93" s="2149" t="s">
        <v>6203</v>
      </c>
      <c r="C93" s="2107" t="s">
        <v>13190</v>
      </c>
      <c r="D93" s="2150">
        <v>7970</v>
      </c>
      <c r="E93" s="771">
        <f t="shared" ref="E93:E96" si="13">D93*0.8</f>
        <v>6376</v>
      </c>
      <c r="F93" s="2151">
        <f t="shared" ref="F93:F96" si="14">D93*0.65</f>
        <v>5180.5</v>
      </c>
      <c r="G93" s="2110"/>
    </row>
    <row r="94" spans="1:7" ht="36">
      <c r="A94" s="703" t="s">
        <v>13191</v>
      </c>
      <c r="B94" s="2149" t="s">
        <v>6203</v>
      </c>
      <c r="C94" s="2107" t="s">
        <v>13192</v>
      </c>
      <c r="D94" s="2150">
        <v>14590</v>
      </c>
      <c r="E94" s="771">
        <f t="shared" si="13"/>
        <v>11672</v>
      </c>
      <c r="F94" s="2151">
        <f t="shared" si="14"/>
        <v>9483.5</v>
      </c>
      <c r="G94" s="2110"/>
    </row>
    <row r="95" spans="1:7" ht="36">
      <c r="A95" s="703" t="s">
        <v>13193</v>
      </c>
      <c r="B95" s="2149" t="s">
        <v>6203</v>
      </c>
      <c r="C95" s="2107" t="s">
        <v>13194</v>
      </c>
      <c r="D95" s="2150">
        <v>38090</v>
      </c>
      <c r="E95" s="771">
        <f t="shared" si="13"/>
        <v>30472</v>
      </c>
      <c r="F95" s="2151">
        <f t="shared" si="14"/>
        <v>24758.5</v>
      </c>
      <c r="G95" s="2110"/>
    </row>
    <row r="96" spans="1:7" ht="36">
      <c r="A96" s="703" t="s">
        <v>13195</v>
      </c>
      <c r="B96" s="2149" t="s">
        <v>6203</v>
      </c>
      <c r="C96" s="2107" t="s">
        <v>13196</v>
      </c>
      <c r="D96" s="2150">
        <v>51190</v>
      </c>
      <c r="E96" s="771">
        <f t="shared" si="13"/>
        <v>40952</v>
      </c>
      <c r="F96" s="2151">
        <f t="shared" si="14"/>
        <v>33273.5</v>
      </c>
      <c r="G96" s="2110"/>
    </row>
    <row r="97" spans="1:5">
      <c r="A97" s="2144"/>
      <c r="B97" s="2144"/>
      <c r="C97" s="2144"/>
      <c r="E97" s="2144"/>
    </row>
    <row r="98" spans="1:5">
      <c r="A98" s="2144"/>
      <c r="B98" s="2144"/>
      <c r="C98" s="2144"/>
      <c r="E98" s="2144"/>
    </row>
    <row r="99" spans="1:5">
      <c r="A99" s="2144"/>
      <c r="B99" s="2144"/>
      <c r="C99" s="2144"/>
      <c r="E99" s="2144"/>
    </row>
    <row r="100" spans="1:5">
      <c r="A100" s="2144"/>
      <c r="B100" s="2144"/>
      <c r="C100" s="2144"/>
      <c r="E100" s="2144"/>
    </row>
    <row r="101" spans="1:5">
      <c r="A101" s="2144"/>
      <c r="B101" s="2144"/>
      <c r="C101" s="2144"/>
      <c r="E101" s="2144"/>
    </row>
    <row r="102" spans="1:5">
      <c r="A102" s="2144"/>
      <c r="B102" s="2144"/>
      <c r="C102" s="2144"/>
      <c r="E102" s="2144"/>
    </row>
    <row r="103" spans="1:5">
      <c r="A103" s="2144"/>
      <c r="B103" s="2144"/>
      <c r="C103" s="2144"/>
      <c r="E103" s="2144"/>
    </row>
    <row r="104" spans="1:5">
      <c r="A104" s="2144"/>
      <c r="B104" s="2144"/>
      <c r="C104" s="2144"/>
      <c r="E104" s="2144"/>
    </row>
    <row r="105" spans="1:5">
      <c r="A105" s="2144"/>
      <c r="B105" s="2144"/>
      <c r="C105" s="2144"/>
      <c r="E105" s="2144"/>
    </row>
    <row r="106" spans="1:5">
      <c r="A106" s="2144"/>
      <c r="B106" s="2144"/>
      <c r="C106" s="2144"/>
      <c r="E106" s="2144"/>
    </row>
    <row r="107" spans="1:5">
      <c r="A107" s="2144"/>
      <c r="B107" s="2144"/>
      <c r="C107" s="2144"/>
      <c r="E107" s="2144"/>
    </row>
    <row r="108" spans="1:5">
      <c r="A108" s="2144"/>
      <c r="B108" s="2144"/>
      <c r="C108" s="2144"/>
      <c r="E108" s="2144"/>
    </row>
    <row r="109" spans="1:5">
      <c r="A109" s="2144"/>
      <c r="B109" s="2144"/>
      <c r="C109" s="2144"/>
      <c r="E109" s="2144"/>
    </row>
    <row r="110" spans="1:5">
      <c r="A110" s="2144"/>
      <c r="B110" s="2144"/>
      <c r="C110" s="2144"/>
      <c r="E110" s="2144"/>
    </row>
    <row r="111" spans="1:5">
      <c r="A111" s="2144"/>
      <c r="B111" s="2144"/>
      <c r="C111" s="2144"/>
      <c r="E111" s="2144"/>
    </row>
    <row r="112" spans="1:5">
      <c r="A112" s="2144"/>
      <c r="B112" s="2144"/>
      <c r="C112" s="2144"/>
      <c r="E112" s="2144"/>
    </row>
    <row r="113" spans="1:5">
      <c r="A113" s="2144"/>
      <c r="B113" s="2144"/>
      <c r="C113" s="2144"/>
      <c r="E113" s="2144"/>
    </row>
    <row r="114" spans="1:5">
      <c r="A114" s="2144"/>
      <c r="B114" s="2144"/>
      <c r="C114" s="2144"/>
      <c r="E114" s="2144"/>
    </row>
    <row r="115" spans="1:5">
      <c r="A115" s="2144"/>
      <c r="B115" s="2144"/>
      <c r="C115" s="2144"/>
      <c r="E115" s="2144"/>
    </row>
  </sheetData>
  <mergeCells count="3">
    <mergeCell ref="A1:G1"/>
    <mergeCell ref="A2:G2"/>
    <mergeCell ref="A3:G3"/>
  </mergeCells>
  <pageMargins left="0.7" right="0.7" top="0.75" bottom="0.75" header="0.3" footer="0.3"/>
  <pageSetup paperSize="9"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4"/>
  <dimension ref="A1:G105"/>
  <sheetViews>
    <sheetView topLeftCell="A97" workbookViewId="0">
      <selection activeCell="C108" sqref="C108"/>
    </sheetView>
  </sheetViews>
  <sheetFormatPr defaultRowHeight="12.75"/>
  <cols>
    <col min="1" max="1" width="26" style="967" customWidth="1"/>
    <col min="2" max="2" width="10.42578125" style="967" customWidth="1"/>
    <col min="3" max="3" width="107.7109375" style="967" customWidth="1"/>
    <col min="4" max="4" width="13.42578125" style="967" customWidth="1"/>
    <col min="5" max="6" width="9.140625" style="967"/>
    <col min="7" max="7" width="18.42578125" style="967" customWidth="1"/>
    <col min="8" max="16384" width="9.140625" style="967"/>
  </cols>
  <sheetData>
    <row r="1" spans="1:7" ht="45" customHeight="1">
      <c r="A1" s="2268"/>
      <c r="B1" s="2268"/>
      <c r="C1" s="2268"/>
      <c r="D1" s="2268"/>
      <c r="E1" s="2175"/>
      <c r="F1" s="2175"/>
      <c r="G1" s="2175"/>
    </row>
    <row r="2" spans="1:7" ht="21" customHeight="1">
      <c r="A2" s="2264" t="s">
        <v>11029</v>
      </c>
      <c r="B2" s="2175"/>
      <c r="C2" s="2175"/>
      <c r="D2" s="2175"/>
      <c r="E2" s="2175"/>
      <c r="F2" s="2175"/>
      <c r="G2" s="2175"/>
    </row>
    <row r="3" spans="1:7" ht="55.5" customHeight="1" thickBot="1">
      <c r="A3" s="2269"/>
      <c r="B3" s="2267"/>
      <c r="C3" s="2267"/>
      <c r="D3" s="2267"/>
      <c r="E3" s="2267"/>
      <c r="F3" s="2267"/>
      <c r="G3" s="2267"/>
    </row>
    <row r="4" spans="1:7" ht="36" customHeight="1">
      <c r="A4" s="766" t="s">
        <v>7201</v>
      </c>
      <c r="B4" s="766" t="s">
        <v>1256</v>
      </c>
      <c r="C4" s="766" t="s">
        <v>1335</v>
      </c>
      <c r="D4" s="525" t="s">
        <v>121</v>
      </c>
      <c r="E4" s="517" t="s">
        <v>1855</v>
      </c>
      <c r="F4" s="517" t="s">
        <v>1254</v>
      </c>
      <c r="G4" s="767" t="s">
        <v>1231</v>
      </c>
    </row>
    <row r="5" spans="1:7" ht="18">
      <c r="A5" s="768"/>
      <c r="B5" s="768"/>
      <c r="C5" s="768" t="s">
        <v>195</v>
      </c>
      <c r="D5" s="768"/>
      <c r="E5" s="768"/>
      <c r="F5" s="768"/>
      <c r="G5" s="768"/>
    </row>
    <row r="6" spans="1:7" ht="15">
      <c r="A6" s="988"/>
      <c r="B6" s="988"/>
      <c r="C6" s="989" t="s">
        <v>15297</v>
      </c>
      <c r="D6" s="990"/>
      <c r="E6" s="990"/>
      <c r="F6" s="990"/>
      <c r="G6" s="990"/>
    </row>
    <row r="7" spans="1:7" ht="25.5">
      <c r="A7" s="991" t="s">
        <v>15298</v>
      </c>
      <c r="B7" s="984" t="s">
        <v>7005</v>
      </c>
      <c r="C7" s="992" t="s">
        <v>8990</v>
      </c>
      <c r="D7" s="993">
        <v>8490</v>
      </c>
      <c r="E7" s="986">
        <f t="shared" ref="E7:E10" si="0">D7*0.8</f>
        <v>6792</v>
      </c>
      <c r="F7" s="986">
        <f t="shared" ref="F7:F10" si="1">D7*0.7</f>
        <v>5943</v>
      </c>
    </row>
    <row r="8" spans="1:7" ht="25.5">
      <c r="A8" s="994" t="s">
        <v>8991</v>
      </c>
      <c r="B8" s="984" t="s">
        <v>7005</v>
      </c>
      <c r="C8" s="995" t="s">
        <v>8992</v>
      </c>
      <c r="D8" s="996">
        <v>8490</v>
      </c>
      <c r="E8" s="986">
        <f t="shared" si="0"/>
        <v>6792</v>
      </c>
      <c r="F8" s="986">
        <f t="shared" si="1"/>
        <v>5943</v>
      </c>
    </row>
    <row r="9" spans="1:7" ht="25.5">
      <c r="A9" s="994" t="s">
        <v>8997</v>
      </c>
      <c r="B9" s="984" t="s">
        <v>7005</v>
      </c>
      <c r="C9" s="995" t="s">
        <v>8998</v>
      </c>
      <c r="D9" s="996">
        <v>8490</v>
      </c>
      <c r="E9" s="986">
        <f t="shared" si="0"/>
        <v>6792</v>
      </c>
      <c r="F9" s="986">
        <f t="shared" si="1"/>
        <v>5943</v>
      </c>
    </row>
    <row r="10" spans="1:7" ht="25.5">
      <c r="A10" s="994" t="s">
        <v>8999</v>
      </c>
      <c r="B10" s="984" t="s">
        <v>7005</v>
      </c>
      <c r="C10" s="995" t="s">
        <v>9000</v>
      </c>
      <c r="D10" s="996">
        <v>8490</v>
      </c>
      <c r="E10" s="986">
        <f t="shared" si="0"/>
        <v>6792</v>
      </c>
      <c r="F10" s="986">
        <f t="shared" si="1"/>
        <v>5943</v>
      </c>
    </row>
    <row r="11" spans="1:7" ht="15">
      <c r="A11" s="988"/>
      <c r="B11" s="988"/>
      <c r="C11" s="989" t="s">
        <v>15299</v>
      </c>
      <c r="D11" s="990"/>
      <c r="E11" s="990"/>
      <c r="F11" s="990"/>
      <c r="G11" s="990"/>
    </row>
    <row r="12" spans="1:7" ht="25.5">
      <c r="A12" s="997" t="s">
        <v>7347</v>
      </c>
      <c r="B12" s="984" t="s">
        <v>7005</v>
      </c>
      <c r="C12" s="995" t="s">
        <v>15300</v>
      </c>
      <c r="D12" s="998">
        <v>5290</v>
      </c>
      <c r="E12" s="986">
        <f t="shared" ref="E12:E25" si="2">D12*0.8</f>
        <v>4232</v>
      </c>
      <c r="F12" s="986">
        <f t="shared" ref="F12:F25" si="3">D12*0.7</f>
        <v>3702.9999999999995</v>
      </c>
    </row>
    <row r="13" spans="1:7" ht="25.5">
      <c r="A13" s="997" t="s">
        <v>7348</v>
      </c>
      <c r="B13" s="984" t="s">
        <v>7005</v>
      </c>
      <c r="C13" s="995" t="s">
        <v>15301</v>
      </c>
      <c r="D13" s="998">
        <v>5290</v>
      </c>
      <c r="E13" s="986">
        <f t="shared" si="2"/>
        <v>4232</v>
      </c>
      <c r="F13" s="986">
        <f t="shared" si="3"/>
        <v>3702.9999999999995</v>
      </c>
    </row>
    <row r="14" spans="1:7" ht="25.5">
      <c r="A14" s="997" t="s">
        <v>8993</v>
      </c>
      <c r="B14" s="984" t="s">
        <v>7005</v>
      </c>
      <c r="C14" s="995" t="s">
        <v>15302</v>
      </c>
      <c r="D14" s="998">
        <v>8390</v>
      </c>
      <c r="E14" s="986">
        <f t="shared" si="2"/>
        <v>6712</v>
      </c>
      <c r="F14" s="986">
        <f t="shared" si="3"/>
        <v>5873</v>
      </c>
    </row>
    <row r="15" spans="1:7" ht="25.5">
      <c r="A15" s="997" t="s">
        <v>8994</v>
      </c>
      <c r="B15" s="984" t="s">
        <v>7005</v>
      </c>
      <c r="C15" s="995" t="s">
        <v>15303</v>
      </c>
      <c r="D15" s="998">
        <v>8390</v>
      </c>
      <c r="E15" s="986">
        <f t="shared" si="2"/>
        <v>6712</v>
      </c>
      <c r="F15" s="986">
        <f t="shared" si="3"/>
        <v>5873</v>
      </c>
    </row>
    <row r="16" spans="1:7" ht="25.5">
      <c r="A16" s="997" t="s">
        <v>7351</v>
      </c>
      <c r="B16" s="984" t="s">
        <v>7005</v>
      </c>
      <c r="C16" s="995" t="s">
        <v>15304</v>
      </c>
      <c r="D16" s="998">
        <v>11090</v>
      </c>
      <c r="E16" s="986">
        <f t="shared" si="2"/>
        <v>8872</v>
      </c>
      <c r="F16" s="986">
        <f t="shared" si="3"/>
        <v>7762.9999999999991</v>
      </c>
    </row>
    <row r="17" spans="1:7" ht="25.5">
      <c r="A17" s="997" t="s">
        <v>13197</v>
      </c>
      <c r="B17" s="984" t="s">
        <v>7005</v>
      </c>
      <c r="C17" s="995" t="s">
        <v>15305</v>
      </c>
      <c r="D17" s="998">
        <v>6290</v>
      </c>
      <c r="E17" s="986">
        <f t="shared" si="2"/>
        <v>5032</v>
      </c>
      <c r="F17" s="986">
        <f t="shared" si="3"/>
        <v>4403</v>
      </c>
    </row>
    <row r="18" spans="1:7" ht="25.5">
      <c r="A18" s="997" t="s">
        <v>15306</v>
      </c>
      <c r="B18" s="984" t="s">
        <v>7005</v>
      </c>
      <c r="C18" s="995" t="s">
        <v>15307</v>
      </c>
      <c r="D18" s="998">
        <v>6290</v>
      </c>
      <c r="E18" s="986">
        <f t="shared" si="2"/>
        <v>5032</v>
      </c>
      <c r="F18" s="986">
        <f t="shared" si="3"/>
        <v>4403</v>
      </c>
    </row>
    <row r="19" spans="1:7" ht="25.5">
      <c r="A19" s="997" t="s">
        <v>8995</v>
      </c>
      <c r="B19" s="984" t="s">
        <v>7005</v>
      </c>
      <c r="C19" s="995" t="s">
        <v>15308</v>
      </c>
      <c r="D19" s="998">
        <v>6290</v>
      </c>
      <c r="E19" s="986">
        <f t="shared" si="2"/>
        <v>5032</v>
      </c>
      <c r="F19" s="986">
        <f t="shared" si="3"/>
        <v>4403</v>
      </c>
    </row>
    <row r="20" spans="1:7" ht="25.5">
      <c r="A20" s="997" t="s">
        <v>8996</v>
      </c>
      <c r="B20" s="984" t="s">
        <v>7005</v>
      </c>
      <c r="C20" s="995" t="s">
        <v>15309</v>
      </c>
      <c r="D20" s="998">
        <v>6290</v>
      </c>
      <c r="E20" s="986">
        <f t="shared" si="2"/>
        <v>5032</v>
      </c>
      <c r="F20" s="986">
        <f t="shared" si="3"/>
        <v>4403</v>
      </c>
    </row>
    <row r="21" spans="1:7" ht="25.5">
      <c r="A21" s="997" t="s">
        <v>9001</v>
      </c>
      <c r="B21" s="984" t="s">
        <v>7005</v>
      </c>
      <c r="C21" s="995" t="s">
        <v>15310</v>
      </c>
      <c r="D21" s="998">
        <v>8390</v>
      </c>
      <c r="E21" s="986">
        <f t="shared" si="2"/>
        <v>6712</v>
      </c>
      <c r="F21" s="986">
        <f t="shared" si="3"/>
        <v>5873</v>
      </c>
    </row>
    <row r="22" spans="1:7" ht="25.5">
      <c r="A22" s="997" t="s">
        <v>9002</v>
      </c>
      <c r="B22" s="984" t="s">
        <v>7005</v>
      </c>
      <c r="C22" s="995" t="s">
        <v>15311</v>
      </c>
      <c r="D22" s="998">
        <v>8390</v>
      </c>
      <c r="E22" s="986">
        <f t="shared" si="2"/>
        <v>6712</v>
      </c>
      <c r="F22" s="986">
        <f t="shared" si="3"/>
        <v>5873</v>
      </c>
    </row>
    <row r="23" spans="1:7" ht="25.5">
      <c r="A23" s="997" t="s">
        <v>13198</v>
      </c>
      <c r="B23" s="984" t="s">
        <v>7005</v>
      </c>
      <c r="C23" s="995" t="s">
        <v>15312</v>
      </c>
      <c r="D23" s="998">
        <v>11090</v>
      </c>
      <c r="E23" s="986">
        <f t="shared" si="2"/>
        <v>8872</v>
      </c>
      <c r="F23" s="986">
        <f t="shared" si="3"/>
        <v>7762.9999999999991</v>
      </c>
    </row>
    <row r="24" spans="1:7" ht="25.5">
      <c r="A24" s="997" t="s">
        <v>9003</v>
      </c>
      <c r="B24" s="984" t="s">
        <v>7005</v>
      </c>
      <c r="C24" s="995" t="s">
        <v>15313</v>
      </c>
      <c r="D24" s="998">
        <v>11090</v>
      </c>
      <c r="E24" s="986">
        <f t="shared" si="2"/>
        <v>8872</v>
      </c>
      <c r="F24" s="986">
        <f t="shared" si="3"/>
        <v>7762.9999999999991</v>
      </c>
    </row>
    <row r="25" spans="1:7" ht="38.25">
      <c r="A25" s="997" t="s">
        <v>9004</v>
      </c>
      <c r="B25" s="984" t="s">
        <v>7005</v>
      </c>
      <c r="C25" s="995" t="s">
        <v>15314</v>
      </c>
      <c r="D25" s="998">
        <v>12290</v>
      </c>
      <c r="E25" s="986">
        <f t="shared" si="2"/>
        <v>9832</v>
      </c>
      <c r="F25" s="986">
        <f t="shared" si="3"/>
        <v>8603</v>
      </c>
    </row>
    <row r="26" spans="1:7" ht="15">
      <c r="A26" s="988"/>
      <c r="B26" s="988"/>
      <c r="C26" s="989" t="s">
        <v>15315</v>
      </c>
      <c r="D26" s="990"/>
      <c r="E26" s="990"/>
      <c r="F26" s="990"/>
      <c r="G26" s="990"/>
    </row>
    <row r="27" spans="1:7" ht="25.5">
      <c r="A27" s="997" t="s">
        <v>15316</v>
      </c>
      <c r="B27" s="984" t="s">
        <v>7005</v>
      </c>
      <c r="C27" s="995" t="s">
        <v>15317</v>
      </c>
      <c r="D27" s="998">
        <v>8390</v>
      </c>
      <c r="E27" s="986">
        <f t="shared" ref="E27:E40" si="4">D27*0.8</f>
        <v>6712</v>
      </c>
      <c r="F27" s="986">
        <f t="shared" ref="F27:F40" si="5">D27*0.7</f>
        <v>5873</v>
      </c>
    </row>
    <row r="28" spans="1:7" ht="25.5">
      <c r="A28" s="997" t="s">
        <v>13199</v>
      </c>
      <c r="B28" s="984" t="s">
        <v>7005</v>
      </c>
      <c r="C28" s="995" t="s">
        <v>15318</v>
      </c>
      <c r="D28" s="998">
        <v>8390</v>
      </c>
      <c r="E28" s="986">
        <f t="shared" si="4"/>
        <v>6712</v>
      </c>
      <c r="F28" s="986">
        <f t="shared" si="5"/>
        <v>5873</v>
      </c>
    </row>
    <row r="29" spans="1:7" ht="25.5">
      <c r="A29" s="997" t="s">
        <v>15319</v>
      </c>
      <c r="B29" s="984" t="s">
        <v>7005</v>
      </c>
      <c r="C29" s="995" t="s">
        <v>15320</v>
      </c>
      <c r="D29" s="998">
        <v>10690</v>
      </c>
      <c r="E29" s="986">
        <f t="shared" si="4"/>
        <v>8552</v>
      </c>
      <c r="F29" s="986">
        <f t="shared" si="5"/>
        <v>7482.9999999999991</v>
      </c>
    </row>
    <row r="30" spans="1:7" ht="25.5">
      <c r="A30" s="997" t="s">
        <v>9005</v>
      </c>
      <c r="B30" s="984" t="s">
        <v>7005</v>
      </c>
      <c r="C30" s="995" t="s">
        <v>15321</v>
      </c>
      <c r="D30" s="998">
        <v>10690</v>
      </c>
      <c r="E30" s="986">
        <f t="shared" si="4"/>
        <v>8552</v>
      </c>
      <c r="F30" s="986">
        <f t="shared" si="5"/>
        <v>7482.9999999999991</v>
      </c>
    </row>
    <row r="31" spans="1:7" ht="25.5">
      <c r="A31" s="997" t="s">
        <v>15322</v>
      </c>
      <c r="B31" s="984" t="s">
        <v>7005</v>
      </c>
      <c r="C31" s="995" t="s">
        <v>15323</v>
      </c>
      <c r="D31" s="998">
        <v>12590</v>
      </c>
      <c r="E31" s="986">
        <f t="shared" si="4"/>
        <v>10072</v>
      </c>
      <c r="F31" s="986">
        <f t="shared" si="5"/>
        <v>8813</v>
      </c>
    </row>
    <row r="32" spans="1:7" ht="25.5">
      <c r="A32" s="997" t="s">
        <v>7349</v>
      </c>
      <c r="B32" s="984" t="s">
        <v>7005</v>
      </c>
      <c r="C32" s="995" t="s">
        <v>15324</v>
      </c>
      <c r="D32" s="998">
        <v>8390</v>
      </c>
      <c r="E32" s="986">
        <f t="shared" si="4"/>
        <v>6712</v>
      </c>
      <c r="F32" s="986">
        <f t="shared" si="5"/>
        <v>5873</v>
      </c>
    </row>
    <row r="33" spans="1:7" ht="25.5">
      <c r="A33" s="997" t="s">
        <v>7350</v>
      </c>
      <c r="B33" s="984" t="s">
        <v>7005</v>
      </c>
      <c r="C33" s="995" t="s">
        <v>15325</v>
      </c>
      <c r="D33" s="998">
        <v>8390</v>
      </c>
      <c r="E33" s="986">
        <f t="shared" si="4"/>
        <v>6712</v>
      </c>
      <c r="F33" s="986">
        <f t="shared" si="5"/>
        <v>5873</v>
      </c>
    </row>
    <row r="34" spans="1:7" ht="25.5">
      <c r="A34" s="997" t="s">
        <v>15326</v>
      </c>
      <c r="B34" s="984" t="s">
        <v>7005</v>
      </c>
      <c r="C34" s="995" t="s">
        <v>15327</v>
      </c>
      <c r="D34" s="998">
        <v>8390</v>
      </c>
      <c r="E34" s="986">
        <f t="shared" si="4"/>
        <v>6712</v>
      </c>
      <c r="F34" s="986">
        <f t="shared" si="5"/>
        <v>5873</v>
      </c>
    </row>
    <row r="35" spans="1:7" ht="25.5">
      <c r="A35" s="997" t="s">
        <v>15328</v>
      </c>
      <c r="B35" s="984" t="s">
        <v>7005</v>
      </c>
      <c r="C35" s="995" t="s">
        <v>15329</v>
      </c>
      <c r="D35" s="998">
        <v>8390</v>
      </c>
      <c r="E35" s="986">
        <f t="shared" si="4"/>
        <v>6712</v>
      </c>
      <c r="F35" s="986">
        <f t="shared" si="5"/>
        <v>5873</v>
      </c>
    </row>
    <row r="36" spans="1:7" ht="25.5">
      <c r="A36" s="997" t="s">
        <v>15330</v>
      </c>
      <c r="B36" s="984" t="s">
        <v>7005</v>
      </c>
      <c r="C36" s="995" t="s">
        <v>15331</v>
      </c>
      <c r="D36" s="998">
        <v>10690</v>
      </c>
      <c r="E36" s="986">
        <f t="shared" si="4"/>
        <v>8552</v>
      </c>
      <c r="F36" s="986">
        <f t="shared" si="5"/>
        <v>7482.9999999999991</v>
      </c>
    </row>
    <row r="37" spans="1:7" ht="25.5">
      <c r="A37" s="997" t="s">
        <v>15332</v>
      </c>
      <c r="B37" s="984" t="s">
        <v>7005</v>
      </c>
      <c r="C37" s="995" t="s">
        <v>15333</v>
      </c>
      <c r="D37" s="998">
        <v>10690</v>
      </c>
      <c r="E37" s="986">
        <f t="shared" si="4"/>
        <v>8552</v>
      </c>
      <c r="F37" s="986">
        <f t="shared" si="5"/>
        <v>7482.9999999999991</v>
      </c>
    </row>
    <row r="38" spans="1:7" ht="25.5">
      <c r="A38" s="997" t="s">
        <v>15334</v>
      </c>
      <c r="B38" s="984" t="s">
        <v>7005</v>
      </c>
      <c r="C38" s="995" t="s">
        <v>15335</v>
      </c>
      <c r="D38" s="998">
        <v>13290</v>
      </c>
      <c r="E38" s="986">
        <f t="shared" si="4"/>
        <v>10632</v>
      </c>
      <c r="F38" s="986">
        <f t="shared" si="5"/>
        <v>9303</v>
      </c>
    </row>
    <row r="39" spans="1:7" ht="25.5">
      <c r="A39" s="997" t="s">
        <v>15336</v>
      </c>
      <c r="B39" s="984" t="s">
        <v>7005</v>
      </c>
      <c r="C39" s="995" t="s">
        <v>15337</v>
      </c>
      <c r="D39" s="998">
        <v>12890</v>
      </c>
      <c r="E39" s="986">
        <f t="shared" si="4"/>
        <v>10312</v>
      </c>
      <c r="F39" s="986">
        <f t="shared" si="5"/>
        <v>9023</v>
      </c>
    </row>
    <row r="40" spans="1:7" ht="38.25">
      <c r="A40" s="997" t="s">
        <v>13200</v>
      </c>
      <c r="B40" s="984" t="s">
        <v>7005</v>
      </c>
      <c r="C40" s="995" t="s">
        <v>15338</v>
      </c>
      <c r="D40" s="998">
        <v>14490</v>
      </c>
      <c r="E40" s="986">
        <f t="shared" si="4"/>
        <v>11592</v>
      </c>
      <c r="F40" s="986">
        <f t="shared" si="5"/>
        <v>10143</v>
      </c>
    </row>
    <row r="41" spans="1:7" ht="15">
      <c r="A41" s="988"/>
      <c r="B41" s="988"/>
      <c r="C41" s="989" t="s">
        <v>15339</v>
      </c>
      <c r="D41" s="990"/>
      <c r="E41" s="990"/>
      <c r="F41" s="990"/>
      <c r="G41" s="990"/>
    </row>
    <row r="42" spans="1:7" ht="25.5">
      <c r="A42" s="997" t="s">
        <v>15340</v>
      </c>
      <c r="B42" s="984" t="s">
        <v>7005</v>
      </c>
      <c r="C42" s="995" t="s">
        <v>15341</v>
      </c>
      <c r="D42" s="998">
        <v>11890</v>
      </c>
      <c r="E42" s="986">
        <f t="shared" ref="E42:E47" si="6">D42*0.8</f>
        <v>9512</v>
      </c>
      <c r="F42" s="986">
        <f t="shared" ref="F42:F47" si="7">D42*0.7</f>
        <v>8323</v>
      </c>
    </row>
    <row r="43" spans="1:7" ht="25.5">
      <c r="A43" s="997" t="s">
        <v>15342</v>
      </c>
      <c r="B43" s="984" t="s">
        <v>7005</v>
      </c>
      <c r="C43" s="995" t="s">
        <v>15343</v>
      </c>
      <c r="D43" s="998">
        <v>11890</v>
      </c>
      <c r="E43" s="986">
        <f t="shared" si="6"/>
        <v>9512</v>
      </c>
      <c r="F43" s="986">
        <f t="shared" si="7"/>
        <v>8323</v>
      </c>
    </row>
    <row r="44" spans="1:7" ht="25.5">
      <c r="A44" s="997" t="s">
        <v>15344</v>
      </c>
      <c r="B44" s="984" t="s">
        <v>7005</v>
      </c>
      <c r="C44" s="995" t="s">
        <v>15345</v>
      </c>
      <c r="D44" s="998">
        <v>11890</v>
      </c>
      <c r="E44" s="986">
        <f t="shared" si="6"/>
        <v>9512</v>
      </c>
      <c r="F44" s="986">
        <f t="shared" si="7"/>
        <v>8323</v>
      </c>
    </row>
    <row r="45" spans="1:7" ht="25.5">
      <c r="A45" s="997" t="s">
        <v>15346</v>
      </c>
      <c r="B45" s="984" t="s">
        <v>7005</v>
      </c>
      <c r="C45" s="995" t="s">
        <v>15347</v>
      </c>
      <c r="D45" s="998">
        <v>11890</v>
      </c>
      <c r="E45" s="986">
        <f t="shared" si="6"/>
        <v>9512</v>
      </c>
      <c r="F45" s="986">
        <f t="shared" si="7"/>
        <v>8323</v>
      </c>
    </row>
    <row r="46" spans="1:7" ht="25.5">
      <c r="A46" s="997" t="s">
        <v>15348</v>
      </c>
      <c r="B46" s="984" t="s">
        <v>7005</v>
      </c>
      <c r="C46" s="995" t="s">
        <v>15349</v>
      </c>
      <c r="D46" s="998">
        <v>11890</v>
      </c>
      <c r="E46" s="986">
        <f t="shared" si="6"/>
        <v>9512</v>
      </c>
      <c r="F46" s="986">
        <f t="shared" si="7"/>
        <v>8323</v>
      </c>
    </row>
    <row r="47" spans="1:7" ht="25.5">
      <c r="A47" s="997" t="s">
        <v>15350</v>
      </c>
      <c r="B47" s="984" t="s">
        <v>7005</v>
      </c>
      <c r="C47" s="995" t="s">
        <v>15351</v>
      </c>
      <c r="D47" s="998">
        <v>11890</v>
      </c>
      <c r="E47" s="986">
        <f t="shared" si="6"/>
        <v>9512</v>
      </c>
      <c r="F47" s="986">
        <f t="shared" si="7"/>
        <v>8323</v>
      </c>
    </row>
    <row r="48" spans="1:7" ht="15">
      <c r="A48" s="988"/>
      <c r="B48" s="988"/>
      <c r="C48" s="989" t="s">
        <v>15352</v>
      </c>
      <c r="D48" s="990"/>
      <c r="E48" s="990"/>
      <c r="F48" s="990"/>
      <c r="G48" s="990"/>
    </row>
    <row r="49" spans="1:7" ht="25.5">
      <c r="A49" s="997" t="s">
        <v>15353</v>
      </c>
      <c r="B49" s="984" t="s">
        <v>7005</v>
      </c>
      <c r="C49" s="999" t="s">
        <v>15354</v>
      </c>
      <c r="D49" s="998">
        <v>12590</v>
      </c>
      <c r="E49" s="986">
        <f t="shared" ref="E49" si="8">D49*0.8</f>
        <v>10072</v>
      </c>
      <c r="F49" s="986">
        <f t="shared" ref="F49" si="9">D49*0.7</f>
        <v>8813</v>
      </c>
    </row>
    <row r="50" spans="1:7" ht="18">
      <c r="A50" s="768"/>
      <c r="B50" s="768"/>
      <c r="C50" s="768" t="s">
        <v>15355</v>
      </c>
      <c r="D50" s="768"/>
      <c r="E50" s="768"/>
      <c r="F50" s="768"/>
      <c r="G50" s="768"/>
    </row>
    <row r="51" spans="1:7" ht="51">
      <c r="A51" s="997" t="s">
        <v>9006</v>
      </c>
      <c r="B51" s="984" t="s">
        <v>7005</v>
      </c>
      <c r="C51" s="995" t="s">
        <v>13208</v>
      </c>
      <c r="D51" s="998">
        <v>7790</v>
      </c>
      <c r="E51" s="986">
        <f t="shared" ref="E51:E55" si="10">D51*0.8</f>
        <v>6232</v>
      </c>
      <c r="F51" s="986">
        <f t="shared" ref="F51:F55" si="11">D51*0.7</f>
        <v>5453</v>
      </c>
    </row>
    <row r="52" spans="1:7" ht="51">
      <c r="A52" s="997" t="s">
        <v>9007</v>
      </c>
      <c r="B52" s="984" t="s">
        <v>7005</v>
      </c>
      <c r="C52" s="995" t="s">
        <v>15356</v>
      </c>
      <c r="D52" s="998">
        <v>9890</v>
      </c>
      <c r="E52" s="986">
        <f t="shared" si="10"/>
        <v>7912</v>
      </c>
      <c r="F52" s="986">
        <f t="shared" si="11"/>
        <v>6923</v>
      </c>
    </row>
    <row r="53" spans="1:7" ht="51">
      <c r="A53" s="997" t="s">
        <v>9008</v>
      </c>
      <c r="B53" s="984" t="s">
        <v>7005</v>
      </c>
      <c r="C53" s="995" t="s">
        <v>15357</v>
      </c>
      <c r="D53" s="998">
        <v>12490</v>
      </c>
      <c r="E53" s="986">
        <f t="shared" si="10"/>
        <v>9992</v>
      </c>
      <c r="F53" s="986">
        <f t="shared" si="11"/>
        <v>8743</v>
      </c>
    </row>
    <row r="54" spans="1:7" ht="63.75">
      <c r="A54" s="997" t="s">
        <v>9009</v>
      </c>
      <c r="B54" s="984" t="s">
        <v>7005</v>
      </c>
      <c r="C54" s="995" t="s">
        <v>15358</v>
      </c>
      <c r="D54" s="998">
        <v>16990</v>
      </c>
      <c r="E54" s="986">
        <f t="shared" si="10"/>
        <v>13592</v>
      </c>
      <c r="F54" s="986">
        <f t="shared" si="11"/>
        <v>11893</v>
      </c>
    </row>
    <row r="55" spans="1:7" ht="63.75">
      <c r="A55" s="997" t="s">
        <v>15359</v>
      </c>
      <c r="B55" s="984" t="s">
        <v>7005</v>
      </c>
      <c r="C55" s="995" t="s">
        <v>15360</v>
      </c>
      <c r="D55" s="998">
        <v>13890</v>
      </c>
      <c r="E55" s="986">
        <f t="shared" si="10"/>
        <v>11112</v>
      </c>
      <c r="F55" s="986">
        <f t="shared" si="11"/>
        <v>9723</v>
      </c>
    </row>
    <row r="56" spans="1:7" ht="18">
      <c r="A56" s="768"/>
      <c r="B56" s="768"/>
      <c r="C56" s="768" t="s">
        <v>13202</v>
      </c>
      <c r="D56" s="768"/>
      <c r="E56" s="768"/>
      <c r="F56" s="768"/>
      <c r="G56" s="768"/>
    </row>
    <row r="57" spans="1:7" ht="15">
      <c r="A57" s="988"/>
      <c r="B57" s="988"/>
      <c r="C57" s="989" t="s">
        <v>15297</v>
      </c>
      <c r="D57" s="990"/>
      <c r="E57" s="990"/>
      <c r="F57" s="990"/>
      <c r="G57" s="990"/>
    </row>
    <row r="58" spans="1:7" ht="63.75">
      <c r="A58" s="997" t="s">
        <v>9010</v>
      </c>
      <c r="B58" s="984" t="s">
        <v>7005</v>
      </c>
      <c r="C58" s="995" t="s">
        <v>15361</v>
      </c>
      <c r="D58" s="998">
        <v>4190</v>
      </c>
      <c r="E58" s="986">
        <f t="shared" ref="E58:E61" si="12">D58*0.8</f>
        <v>3352</v>
      </c>
      <c r="F58" s="986">
        <f t="shared" ref="F58:F61" si="13">D58*0.7</f>
        <v>2933</v>
      </c>
    </row>
    <row r="59" spans="1:7" ht="63.75">
      <c r="A59" s="997" t="s">
        <v>9011</v>
      </c>
      <c r="B59" s="984" t="s">
        <v>7005</v>
      </c>
      <c r="C59" s="995" t="s">
        <v>15362</v>
      </c>
      <c r="D59" s="998">
        <v>4190</v>
      </c>
      <c r="E59" s="986">
        <f t="shared" si="12"/>
        <v>3352</v>
      </c>
      <c r="F59" s="986">
        <f t="shared" si="13"/>
        <v>2933</v>
      </c>
    </row>
    <row r="60" spans="1:7" ht="63.75">
      <c r="A60" s="997" t="s">
        <v>13201</v>
      </c>
      <c r="B60" s="984" t="s">
        <v>7005</v>
      </c>
      <c r="C60" s="995" t="s">
        <v>15363</v>
      </c>
      <c r="D60" s="998">
        <v>4190</v>
      </c>
      <c r="E60" s="986">
        <f t="shared" si="12"/>
        <v>3352</v>
      </c>
      <c r="F60" s="986">
        <f t="shared" si="13"/>
        <v>2933</v>
      </c>
    </row>
    <row r="61" spans="1:7" ht="63.75">
      <c r="A61" s="997" t="s">
        <v>15364</v>
      </c>
      <c r="B61" s="984" t="s">
        <v>7005</v>
      </c>
      <c r="C61" s="995" t="s">
        <v>15365</v>
      </c>
      <c r="D61" s="998">
        <v>4190</v>
      </c>
      <c r="E61" s="986">
        <f t="shared" si="12"/>
        <v>3352</v>
      </c>
      <c r="F61" s="986">
        <f t="shared" si="13"/>
        <v>2933</v>
      </c>
    </row>
    <row r="62" spans="1:7" ht="15">
      <c r="A62" s="988"/>
      <c r="B62" s="988"/>
      <c r="C62" s="989" t="s">
        <v>15366</v>
      </c>
      <c r="D62" s="990"/>
      <c r="E62" s="990"/>
      <c r="F62" s="990"/>
      <c r="G62" s="990"/>
    </row>
    <row r="63" spans="1:7" ht="63.75">
      <c r="A63" s="997" t="s">
        <v>7352</v>
      </c>
      <c r="B63" s="984" t="s">
        <v>7005</v>
      </c>
      <c r="C63" s="995" t="s">
        <v>15367</v>
      </c>
      <c r="D63" s="998">
        <v>2290</v>
      </c>
      <c r="E63" s="986">
        <f t="shared" ref="E63:E70" si="14">D63*0.8</f>
        <v>1832</v>
      </c>
      <c r="F63" s="986">
        <f t="shared" ref="F63:F70" si="15">D63*0.7</f>
        <v>1603</v>
      </c>
    </row>
    <row r="64" spans="1:7" ht="63.75">
      <c r="A64" s="997" t="s">
        <v>7353</v>
      </c>
      <c r="B64" s="984" t="s">
        <v>7005</v>
      </c>
      <c r="C64" s="995" t="s">
        <v>15368</v>
      </c>
      <c r="D64" s="998">
        <v>2290</v>
      </c>
      <c r="E64" s="986">
        <f t="shared" si="14"/>
        <v>1832</v>
      </c>
      <c r="F64" s="986">
        <f t="shared" si="15"/>
        <v>1603</v>
      </c>
    </row>
    <row r="65" spans="1:7" ht="63.75">
      <c r="A65" s="997" t="s">
        <v>7354</v>
      </c>
      <c r="B65" s="984" t="s">
        <v>7005</v>
      </c>
      <c r="C65" s="995" t="s">
        <v>15369</v>
      </c>
      <c r="D65" s="998">
        <v>2290</v>
      </c>
      <c r="E65" s="986">
        <f t="shared" si="14"/>
        <v>1832</v>
      </c>
      <c r="F65" s="986">
        <f t="shared" si="15"/>
        <v>1603</v>
      </c>
    </row>
    <row r="66" spans="1:7" ht="63.75">
      <c r="A66" s="997" t="s">
        <v>7355</v>
      </c>
      <c r="B66" s="984" t="s">
        <v>7005</v>
      </c>
      <c r="C66" s="995" t="s">
        <v>15370</v>
      </c>
      <c r="D66" s="998">
        <v>2290</v>
      </c>
      <c r="E66" s="986">
        <f t="shared" si="14"/>
        <v>1832</v>
      </c>
      <c r="F66" s="986">
        <f t="shared" si="15"/>
        <v>1603</v>
      </c>
    </row>
    <row r="67" spans="1:7" ht="63.75">
      <c r="A67" s="997" t="s">
        <v>7356</v>
      </c>
      <c r="B67" s="984" t="s">
        <v>7005</v>
      </c>
      <c r="C67" s="995" t="s">
        <v>15371</v>
      </c>
      <c r="D67" s="998">
        <v>2290</v>
      </c>
      <c r="E67" s="986">
        <f t="shared" si="14"/>
        <v>1832</v>
      </c>
      <c r="F67" s="986">
        <f t="shared" si="15"/>
        <v>1603</v>
      </c>
    </row>
    <row r="68" spans="1:7" ht="63.75">
      <c r="A68" s="997" t="s">
        <v>7357</v>
      </c>
      <c r="B68" s="984" t="s">
        <v>7005</v>
      </c>
      <c r="C68" s="995" t="s">
        <v>15372</v>
      </c>
      <c r="D68" s="998">
        <v>2290</v>
      </c>
      <c r="E68" s="986">
        <f t="shared" si="14"/>
        <v>1832</v>
      </c>
      <c r="F68" s="986">
        <f t="shared" si="15"/>
        <v>1603</v>
      </c>
    </row>
    <row r="69" spans="1:7" ht="63.75">
      <c r="A69" s="997" t="s">
        <v>7358</v>
      </c>
      <c r="B69" s="984" t="s">
        <v>7005</v>
      </c>
      <c r="C69" s="995" t="s">
        <v>15373</v>
      </c>
      <c r="D69" s="998">
        <v>2290</v>
      </c>
      <c r="E69" s="986">
        <f t="shared" si="14"/>
        <v>1832</v>
      </c>
      <c r="F69" s="986">
        <f t="shared" si="15"/>
        <v>1603</v>
      </c>
    </row>
    <row r="70" spans="1:7" ht="63.75">
      <c r="A70" s="997" t="s">
        <v>7359</v>
      </c>
      <c r="B70" s="984" t="s">
        <v>7005</v>
      </c>
      <c r="C70" s="995" t="s">
        <v>15374</v>
      </c>
      <c r="D70" s="998">
        <v>2290</v>
      </c>
      <c r="E70" s="986">
        <f t="shared" si="14"/>
        <v>1832</v>
      </c>
      <c r="F70" s="986">
        <f t="shared" si="15"/>
        <v>1603</v>
      </c>
    </row>
    <row r="71" spans="1:7" ht="15">
      <c r="A71" s="988"/>
      <c r="B71" s="988"/>
      <c r="C71" s="989" t="s">
        <v>15375</v>
      </c>
      <c r="D71" s="990"/>
      <c r="E71" s="990"/>
      <c r="F71" s="990"/>
      <c r="G71" s="990"/>
    </row>
    <row r="72" spans="1:7" ht="63.75">
      <c r="A72" s="997" t="s">
        <v>7362</v>
      </c>
      <c r="B72" s="984" t="s">
        <v>7005</v>
      </c>
      <c r="C72" s="1000" t="s">
        <v>15376</v>
      </c>
      <c r="D72" s="998">
        <v>3290</v>
      </c>
      <c r="E72" s="986">
        <f t="shared" ref="E72:E87" si="16">D72*0.8</f>
        <v>2632</v>
      </c>
      <c r="F72" s="986">
        <f t="shared" ref="F72:F87" si="17">D72*0.7</f>
        <v>2303</v>
      </c>
    </row>
    <row r="73" spans="1:7" ht="63.75">
      <c r="A73" s="997" t="s">
        <v>7363</v>
      </c>
      <c r="B73" s="984" t="s">
        <v>7005</v>
      </c>
      <c r="C73" s="1000" t="s">
        <v>15377</v>
      </c>
      <c r="D73" s="998">
        <v>3290</v>
      </c>
      <c r="E73" s="986">
        <f t="shared" si="16"/>
        <v>2632</v>
      </c>
      <c r="F73" s="986">
        <f t="shared" si="17"/>
        <v>2303</v>
      </c>
    </row>
    <row r="74" spans="1:7" ht="63.75">
      <c r="A74" s="997" t="s">
        <v>7364</v>
      </c>
      <c r="B74" s="984" t="s">
        <v>7005</v>
      </c>
      <c r="C74" s="1000" t="s">
        <v>15378</v>
      </c>
      <c r="D74" s="998">
        <v>2890</v>
      </c>
      <c r="E74" s="986">
        <f t="shared" si="16"/>
        <v>2312</v>
      </c>
      <c r="F74" s="986">
        <f t="shared" si="17"/>
        <v>2022.9999999999998</v>
      </c>
    </row>
    <row r="75" spans="1:7" ht="63.75">
      <c r="A75" s="997" t="s">
        <v>7365</v>
      </c>
      <c r="B75" s="984" t="s">
        <v>7005</v>
      </c>
      <c r="C75" s="1000" t="s">
        <v>15379</v>
      </c>
      <c r="D75" s="998">
        <v>2890</v>
      </c>
      <c r="E75" s="986">
        <f t="shared" si="16"/>
        <v>2312</v>
      </c>
      <c r="F75" s="986">
        <f t="shared" si="17"/>
        <v>2022.9999999999998</v>
      </c>
    </row>
    <row r="76" spans="1:7" ht="51">
      <c r="A76" s="997" t="s">
        <v>9012</v>
      </c>
      <c r="B76" s="984" t="s">
        <v>7005</v>
      </c>
      <c r="C76" s="1000" t="s">
        <v>15380</v>
      </c>
      <c r="D76" s="998">
        <v>4090</v>
      </c>
      <c r="E76" s="986">
        <f t="shared" si="16"/>
        <v>3272</v>
      </c>
      <c r="F76" s="986">
        <f t="shared" si="17"/>
        <v>2863</v>
      </c>
    </row>
    <row r="77" spans="1:7" ht="51">
      <c r="A77" s="997" t="s">
        <v>9013</v>
      </c>
      <c r="B77" s="984" t="s">
        <v>7005</v>
      </c>
      <c r="C77" s="1000" t="s">
        <v>15381</v>
      </c>
      <c r="D77" s="998">
        <v>4090</v>
      </c>
      <c r="E77" s="986">
        <f t="shared" si="16"/>
        <v>3272</v>
      </c>
      <c r="F77" s="986">
        <f t="shared" si="17"/>
        <v>2863</v>
      </c>
    </row>
    <row r="78" spans="1:7" ht="63.75">
      <c r="A78" s="997" t="s">
        <v>7366</v>
      </c>
      <c r="B78" s="984" t="s">
        <v>7005</v>
      </c>
      <c r="C78" s="1000" t="s">
        <v>15382</v>
      </c>
      <c r="D78" s="998">
        <v>2890</v>
      </c>
      <c r="E78" s="986">
        <f t="shared" si="16"/>
        <v>2312</v>
      </c>
      <c r="F78" s="986">
        <f t="shared" si="17"/>
        <v>2022.9999999999998</v>
      </c>
    </row>
    <row r="79" spans="1:7" ht="63.75">
      <c r="A79" s="997" t="s">
        <v>7367</v>
      </c>
      <c r="B79" s="984" t="s">
        <v>7005</v>
      </c>
      <c r="C79" s="1000" t="s">
        <v>15383</v>
      </c>
      <c r="D79" s="998">
        <v>2890</v>
      </c>
      <c r="E79" s="986">
        <f t="shared" si="16"/>
        <v>2312</v>
      </c>
      <c r="F79" s="986">
        <f t="shared" si="17"/>
        <v>2022.9999999999998</v>
      </c>
    </row>
    <row r="80" spans="1:7" ht="63.75">
      <c r="A80" s="997" t="s">
        <v>7368</v>
      </c>
      <c r="B80" s="984" t="s">
        <v>7005</v>
      </c>
      <c r="C80" s="1000" t="s">
        <v>15384</v>
      </c>
      <c r="D80" s="998">
        <v>3290</v>
      </c>
      <c r="E80" s="986">
        <f t="shared" si="16"/>
        <v>2632</v>
      </c>
      <c r="F80" s="986">
        <f t="shared" si="17"/>
        <v>2303</v>
      </c>
    </row>
    <row r="81" spans="1:7" ht="63.75">
      <c r="A81" s="997" t="s">
        <v>7369</v>
      </c>
      <c r="B81" s="984" t="s">
        <v>7005</v>
      </c>
      <c r="C81" s="1000" t="s">
        <v>15385</v>
      </c>
      <c r="D81" s="998">
        <v>3290</v>
      </c>
      <c r="E81" s="986">
        <f t="shared" si="16"/>
        <v>2632</v>
      </c>
      <c r="F81" s="986">
        <f t="shared" si="17"/>
        <v>2303</v>
      </c>
    </row>
    <row r="82" spans="1:7" ht="63.75">
      <c r="A82" s="997" t="s">
        <v>7370</v>
      </c>
      <c r="B82" s="984" t="s">
        <v>7005</v>
      </c>
      <c r="C82" s="1000" t="s">
        <v>15386</v>
      </c>
      <c r="D82" s="998">
        <v>2890</v>
      </c>
      <c r="E82" s="986">
        <f t="shared" si="16"/>
        <v>2312</v>
      </c>
      <c r="F82" s="986">
        <f t="shared" si="17"/>
        <v>2022.9999999999998</v>
      </c>
    </row>
    <row r="83" spans="1:7" ht="63.75">
      <c r="A83" s="997" t="s">
        <v>7371</v>
      </c>
      <c r="B83" s="984" t="s">
        <v>7005</v>
      </c>
      <c r="C83" s="1000" t="s">
        <v>15387</v>
      </c>
      <c r="D83" s="998">
        <v>2890</v>
      </c>
      <c r="E83" s="986">
        <f t="shared" si="16"/>
        <v>2312</v>
      </c>
      <c r="F83" s="986">
        <f t="shared" si="17"/>
        <v>2022.9999999999998</v>
      </c>
    </row>
    <row r="84" spans="1:7" ht="51">
      <c r="A84" s="997" t="s">
        <v>9014</v>
      </c>
      <c r="B84" s="984" t="s">
        <v>7005</v>
      </c>
      <c r="C84" s="1000" t="s">
        <v>15388</v>
      </c>
      <c r="D84" s="998">
        <v>4090</v>
      </c>
      <c r="E84" s="986">
        <f t="shared" si="16"/>
        <v>3272</v>
      </c>
      <c r="F84" s="986">
        <f t="shared" si="17"/>
        <v>2863</v>
      </c>
    </row>
    <row r="85" spans="1:7" ht="51">
      <c r="A85" s="997" t="s">
        <v>9015</v>
      </c>
      <c r="B85" s="984" t="s">
        <v>7005</v>
      </c>
      <c r="C85" s="1000" t="s">
        <v>15389</v>
      </c>
      <c r="D85" s="998">
        <v>4090</v>
      </c>
      <c r="E85" s="986">
        <f t="shared" si="16"/>
        <v>3272</v>
      </c>
      <c r="F85" s="986">
        <f t="shared" si="17"/>
        <v>2863</v>
      </c>
    </row>
    <row r="86" spans="1:7" ht="63.75">
      <c r="A86" s="997" t="s">
        <v>7360</v>
      </c>
      <c r="B86" s="984" t="s">
        <v>7005</v>
      </c>
      <c r="C86" s="1000" t="s">
        <v>15390</v>
      </c>
      <c r="D86" s="998">
        <v>5590</v>
      </c>
      <c r="E86" s="986">
        <f t="shared" si="16"/>
        <v>4472</v>
      </c>
      <c r="F86" s="986">
        <f t="shared" si="17"/>
        <v>3912.9999999999995</v>
      </c>
    </row>
    <row r="87" spans="1:7" ht="63.75">
      <c r="A87" s="997" t="s">
        <v>7361</v>
      </c>
      <c r="B87" s="984" t="s">
        <v>7005</v>
      </c>
      <c r="C87" s="1000" t="s">
        <v>15391</v>
      </c>
      <c r="D87" s="998">
        <v>5290</v>
      </c>
      <c r="E87" s="986">
        <f t="shared" si="16"/>
        <v>4232</v>
      </c>
      <c r="F87" s="986">
        <f t="shared" si="17"/>
        <v>3702.9999999999995</v>
      </c>
    </row>
    <row r="88" spans="1:7" ht="15">
      <c r="A88" s="988"/>
      <c r="B88" s="988"/>
      <c r="C88" s="989" t="s">
        <v>15392</v>
      </c>
      <c r="D88" s="990"/>
      <c r="E88" s="990"/>
      <c r="F88" s="990"/>
      <c r="G88" s="990"/>
    </row>
    <row r="89" spans="1:7" ht="63.75">
      <c r="A89" s="1001" t="s">
        <v>13203</v>
      </c>
      <c r="B89" s="984" t="s">
        <v>7005</v>
      </c>
      <c r="C89" s="1000" t="s">
        <v>15393</v>
      </c>
      <c r="D89" s="998">
        <v>8890</v>
      </c>
      <c r="E89" s="986">
        <f t="shared" ref="E89:E96" si="18">D89*0.8</f>
        <v>7112</v>
      </c>
      <c r="F89" s="986">
        <f t="shared" ref="F89:F96" si="19">D89*0.7</f>
        <v>6223</v>
      </c>
    </row>
    <row r="90" spans="1:7" ht="63.75">
      <c r="A90" s="1001" t="s">
        <v>13204</v>
      </c>
      <c r="B90" s="984" t="s">
        <v>7005</v>
      </c>
      <c r="C90" s="1000" t="s">
        <v>15394</v>
      </c>
      <c r="D90" s="998">
        <v>8890</v>
      </c>
      <c r="E90" s="986">
        <f t="shared" si="18"/>
        <v>7112</v>
      </c>
      <c r="F90" s="986">
        <f t="shared" si="19"/>
        <v>6223</v>
      </c>
    </row>
    <row r="91" spans="1:7" ht="63.75">
      <c r="A91" s="1001" t="s">
        <v>13205</v>
      </c>
      <c r="B91" s="984" t="s">
        <v>7005</v>
      </c>
      <c r="C91" s="1000" t="s">
        <v>15395</v>
      </c>
      <c r="D91" s="998">
        <v>4190</v>
      </c>
      <c r="E91" s="986">
        <f t="shared" si="18"/>
        <v>3352</v>
      </c>
      <c r="F91" s="986">
        <f t="shared" si="19"/>
        <v>2933</v>
      </c>
    </row>
    <row r="92" spans="1:7" ht="63.75">
      <c r="A92" s="1001" t="s">
        <v>15396</v>
      </c>
      <c r="B92" s="984" t="s">
        <v>7005</v>
      </c>
      <c r="C92" s="1000" t="s">
        <v>15397</v>
      </c>
      <c r="D92" s="998">
        <v>4190</v>
      </c>
      <c r="E92" s="986">
        <f t="shared" si="18"/>
        <v>3352</v>
      </c>
      <c r="F92" s="986">
        <f t="shared" si="19"/>
        <v>2933</v>
      </c>
    </row>
    <row r="93" spans="1:7" ht="63.75">
      <c r="A93" s="1001" t="s">
        <v>13206</v>
      </c>
      <c r="B93" s="984" t="s">
        <v>7005</v>
      </c>
      <c r="C93" s="1000" t="s">
        <v>15398</v>
      </c>
      <c r="D93" s="998">
        <v>3790</v>
      </c>
      <c r="E93" s="986">
        <f t="shared" si="18"/>
        <v>3032</v>
      </c>
      <c r="F93" s="986">
        <f t="shared" si="19"/>
        <v>2653</v>
      </c>
    </row>
    <row r="94" spans="1:7" ht="63.75">
      <c r="A94" s="1001" t="s">
        <v>15399</v>
      </c>
      <c r="B94" s="984" t="s">
        <v>7005</v>
      </c>
      <c r="C94" s="1000" t="s">
        <v>15400</v>
      </c>
      <c r="D94" s="998">
        <v>3790</v>
      </c>
      <c r="E94" s="986">
        <f t="shared" si="18"/>
        <v>3032</v>
      </c>
      <c r="F94" s="986">
        <f t="shared" si="19"/>
        <v>2653</v>
      </c>
    </row>
    <row r="95" spans="1:7" ht="63.75">
      <c r="A95" s="1001" t="s">
        <v>13207</v>
      </c>
      <c r="B95" s="984" t="s">
        <v>7005</v>
      </c>
      <c r="C95" s="1000" t="s">
        <v>15401</v>
      </c>
      <c r="D95" s="998">
        <v>4190</v>
      </c>
      <c r="E95" s="986">
        <f t="shared" si="18"/>
        <v>3352</v>
      </c>
      <c r="F95" s="986">
        <f t="shared" si="19"/>
        <v>2933</v>
      </c>
    </row>
    <row r="96" spans="1:7" ht="63.75">
      <c r="A96" s="1001" t="s">
        <v>15402</v>
      </c>
      <c r="B96" s="984" t="s">
        <v>7005</v>
      </c>
      <c r="C96" s="1000" t="s">
        <v>15403</v>
      </c>
      <c r="D96" s="998">
        <v>4190</v>
      </c>
      <c r="E96" s="986">
        <f t="shared" si="18"/>
        <v>3352</v>
      </c>
      <c r="F96" s="986">
        <f t="shared" si="19"/>
        <v>2933</v>
      </c>
    </row>
    <row r="97" spans="1:7" ht="18">
      <c r="A97" s="768"/>
      <c r="B97" s="768"/>
      <c r="C97" s="768" t="s">
        <v>15404</v>
      </c>
      <c r="D97" s="768"/>
      <c r="E97" s="768"/>
      <c r="F97" s="768"/>
      <c r="G97" s="768"/>
    </row>
    <row r="98" spans="1:7" ht="38.25">
      <c r="A98" s="997" t="s">
        <v>15405</v>
      </c>
      <c r="B98" s="984" t="s">
        <v>7005</v>
      </c>
      <c r="C98" s="1002" t="s">
        <v>15406</v>
      </c>
      <c r="D98" s="998">
        <v>6290</v>
      </c>
      <c r="E98" s="986">
        <f t="shared" ref="E98:E102" si="20">D98*0.8</f>
        <v>5032</v>
      </c>
      <c r="F98" s="986">
        <f t="shared" ref="F98:F102" si="21">D98*0.7</f>
        <v>4403</v>
      </c>
    </row>
    <row r="99" spans="1:7" ht="38.25">
      <c r="A99" s="997" t="s">
        <v>15407</v>
      </c>
      <c r="B99" s="984" t="s">
        <v>7005</v>
      </c>
      <c r="C99" s="1000" t="s">
        <v>15408</v>
      </c>
      <c r="D99" s="998">
        <v>9290</v>
      </c>
      <c r="E99" s="986">
        <f t="shared" si="20"/>
        <v>7432</v>
      </c>
      <c r="F99" s="986">
        <f t="shared" si="21"/>
        <v>6503</v>
      </c>
    </row>
    <row r="100" spans="1:7" ht="38.25">
      <c r="A100" s="997" t="s">
        <v>15409</v>
      </c>
      <c r="B100" s="984" t="s">
        <v>7005</v>
      </c>
      <c r="C100" s="1000" t="s">
        <v>15410</v>
      </c>
      <c r="D100" s="998">
        <v>14390</v>
      </c>
      <c r="E100" s="986">
        <f t="shared" si="20"/>
        <v>11512</v>
      </c>
      <c r="F100" s="986">
        <f t="shared" si="21"/>
        <v>10073</v>
      </c>
    </row>
    <row r="101" spans="1:7" ht="38.25">
      <c r="A101" s="997" t="s">
        <v>15411</v>
      </c>
      <c r="B101" s="984" t="s">
        <v>7005</v>
      </c>
      <c r="C101" s="1002" t="s">
        <v>15412</v>
      </c>
      <c r="D101" s="998">
        <v>8490</v>
      </c>
      <c r="E101" s="986">
        <f t="shared" si="20"/>
        <v>6792</v>
      </c>
      <c r="F101" s="986">
        <f t="shared" si="21"/>
        <v>5943</v>
      </c>
    </row>
    <row r="102" spans="1:7" ht="38.25">
      <c r="A102" s="997" t="s">
        <v>15413</v>
      </c>
      <c r="B102" s="984" t="s">
        <v>7005</v>
      </c>
      <c r="C102" s="1002" t="s">
        <v>15414</v>
      </c>
      <c r="D102" s="998">
        <v>12490</v>
      </c>
      <c r="E102" s="986">
        <f t="shared" si="20"/>
        <v>9992</v>
      </c>
      <c r="F102" s="986">
        <f t="shared" si="21"/>
        <v>8743</v>
      </c>
    </row>
    <row r="103" spans="1:7" ht="18">
      <c r="A103" s="768"/>
      <c r="B103" s="768"/>
      <c r="C103" s="768" t="s">
        <v>9016</v>
      </c>
      <c r="D103" s="768"/>
      <c r="E103" s="768"/>
      <c r="F103" s="768"/>
      <c r="G103" s="768"/>
    </row>
    <row r="104" spans="1:7" ht="38.25">
      <c r="A104" s="994" t="s">
        <v>9017</v>
      </c>
      <c r="B104" s="984" t="s">
        <v>7005</v>
      </c>
      <c r="C104" s="1003" t="s">
        <v>15415</v>
      </c>
      <c r="D104" s="996">
        <v>4190</v>
      </c>
      <c r="E104" s="986">
        <f t="shared" ref="E104:E105" si="22">D104*0.8</f>
        <v>3352</v>
      </c>
      <c r="F104" s="986">
        <f t="shared" ref="F104:F105" si="23">D104*0.7</f>
        <v>2933</v>
      </c>
    </row>
    <row r="105" spans="1:7" ht="38.25">
      <c r="A105" s="994" t="s">
        <v>9018</v>
      </c>
      <c r="B105" s="984" t="s">
        <v>7005</v>
      </c>
      <c r="C105" s="1003" t="s">
        <v>15416</v>
      </c>
      <c r="D105" s="996">
        <v>6590</v>
      </c>
      <c r="E105" s="986">
        <f t="shared" si="22"/>
        <v>5272</v>
      </c>
      <c r="F105" s="986">
        <f t="shared" si="23"/>
        <v>4613</v>
      </c>
    </row>
  </sheetData>
  <mergeCells count="3">
    <mergeCell ref="A1:G1"/>
    <mergeCell ref="A2:G2"/>
    <mergeCell ref="A3:G3"/>
  </mergeCells>
  <conditionalFormatting sqref="A72:A87 A89:A96 A98:A102">
    <cfRule type="duplicateValues" dxfId="4" priority="1"/>
  </conditionalFormatting>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172"/>
  <sheetViews>
    <sheetView workbookViewId="0"/>
  </sheetViews>
  <sheetFormatPr defaultRowHeight="12.75"/>
  <cols>
    <col min="1" max="1" width="26" style="1069" customWidth="1"/>
    <col min="2" max="2" width="10.42578125" style="1069" customWidth="1"/>
    <col min="3" max="3" width="119" style="1069" customWidth="1"/>
    <col min="4" max="4" width="13.42578125" style="1069" customWidth="1"/>
    <col min="5" max="5" width="17" style="1069" customWidth="1"/>
    <col min="6" max="6" width="13.42578125" style="1069" customWidth="1"/>
    <col min="7" max="7" width="21" style="1069" customWidth="1"/>
    <col min="8" max="16384" width="9.140625" style="1069"/>
  </cols>
  <sheetData>
    <row r="1" spans="1:7" ht="45" customHeight="1">
      <c r="A1" s="1070"/>
      <c r="B1" s="1070"/>
      <c r="C1" s="2268"/>
      <c r="D1" s="2175"/>
      <c r="E1" s="2175"/>
      <c r="F1" s="2175"/>
      <c r="G1" s="2175"/>
    </row>
    <row r="2" spans="1:7" ht="21" customHeight="1">
      <c r="A2" s="2264" t="s">
        <v>11029</v>
      </c>
      <c r="B2" s="2175"/>
      <c r="C2" s="2175"/>
      <c r="D2" s="2175"/>
      <c r="E2" s="2175"/>
      <c r="F2" s="2175"/>
      <c r="G2" s="2175"/>
    </row>
    <row r="3" spans="1:7" ht="60" customHeight="1" thickBot="1">
      <c r="A3" s="2270"/>
      <c r="B3" s="2267"/>
      <c r="C3" s="2267"/>
      <c r="D3" s="2267"/>
      <c r="E3" s="2267"/>
      <c r="F3" s="2267"/>
      <c r="G3" s="2267"/>
    </row>
    <row r="4" spans="1:7" ht="36" customHeight="1">
      <c r="A4" s="766" t="s">
        <v>7201</v>
      </c>
      <c r="B4" s="766" t="s">
        <v>1256</v>
      </c>
      <c r="C4" s="766" t="s">
        <v>1335</v>
      </c>
      <c r="D4" s="525" t="s">
        <v>121</v>
      </c>
      <c r="E4" s="517" t="s">
        <v>1855</v>
      </c>
      <c r="F4" s="517" t="s">
        <v>1254</v>
      </c>
      <c r="G4" s="517" t="s">
        <v>1231</v>
      </c>
    </row>
    <row r="5" spans="1:7" ht="18">
      <c r="A5" s="1040"/>
      <c r="B5" s="1040"/>
      <c r="C5" s="1040" t="s">
        <v>13209</v>
      </c>
      <c r="D5" s="1040"/>
      <c r="E5" s="1040"/>
      <c r="F5" s="1040"/>
      <c r="G5" s="1040"/>
    </row>
    <row r="6" spans="1:7" s="654" customFormat="1" ht="20.25" customHeight="1">
      <c r="A6" s="1056"/>
      <c r="B6" s="1056"/>
      <c r="C6" s="1056" t="s">
        <v>4980</v>
      </c>
      <c r="D6" s="1056"/>
      <c r="E6" s="1056"/>
      <c r="F6" s="1056"/>
      <c r="G6" s="1056"/>
    </row>
    <row r="7" spans="1:7" ht="22.5">
      <c r="A7" s="994" t="s">
        <v>15417</v>
      </c>
      <c r="B7" s="982" t="s">
        <v>13210</v>
      </c>
      <c r="C7" s="999" t="s">
        <v>15418</v>
      </c>
      <c r="D7" s="1071">
        <v>4165</v>
      </c>
      <c r="E7" s="1072">
        <f>D7*0.9</f>
        <v>3748.5</v>
      </c>
      <c r="F7" s="1072">
        <f>D7*0.85</f>
        <v>3540.25</v>
      </c>
    </row>
    <row r="8" spans="1:7" ht="22.5">
      <c r="A8" s="994" t="s">
        <v>15419</v>
      </c>
      <c r="B8" s="982" t="s">
        <v>13210</v>
      </c>
      <c r="C8" s="999" t="s">
        <v>15420</v>
      </c>
      <c r="D8" s="1071">
        <v>4165</v>
      </c>
      <c r="E8" s="1072">
        <f t="shared" ref="E8:E36" si="0">D8*0.9</f>
        <v>3748.5</v>
      </c>
      <c r="F8" s="1072">
        <f t="shared" ref="F8:F36" si="1">D8*0.85</f>
        <v>3540.25</v>
      </c>
    </row>
    <row r="9" spans="1:7" ht="22.5">
      <c r="A9" s="994" t="s">
        <v>15421</v>
      </c>
      <c r="B9" s="982" t="s">
        <v>13210</v>
      </c>
      <c r="C9" s="999" t="s">
        <v>15422</v>
      </c>
      <c r="D9" s="1071">
        <v>4165</v>
      </c>
      <c r="E9" s="1072">
        <f t="shared" si="0"/>
        <v>3748.5</v>
      </c>
      <c r="F9" s="1072">
        <f t="shared" si="1"/>
        <v>3540.25</v>
      </c>
    </row>
    <row r="10" spans="1:7" ht="22.5">
      <c r="A10" s="994" t="s">
        <v>15423</v>
      </c>
      <c r="B10" s="982" t="s">
        <v>13210</v>
      </c>
      <c r="C10" s="999" t="s">
        <v>15424</v>
      </c>
      <c r="D10" s="1071">
        <v>4165</v>
      </c>
      <c r="E10" s="1072">
        <f t="shared" si="0"/>
        <v>3748.5</v>
      </c>
      <c r="F10" s="1072">
        <f t="shared" si="1"/>
        <v>3540.25</v>
      </c>
    </row>
    <row r="11" spans="1:7" ht="38.25">
      <c r="A11" s="994" t="s">
        <v>11041</v>
      </c>
      <c r="B11" s="982" t="s">
        <v>13210</v>
      </c>
      <c r="C11" s="999" t="s">
        <v>11042</v>
      </c>
      <c r="D11" s="1071">
        <v>6800</v>
      </c>
      <c r="E11" s="1072">
        <f t="shared" si="0"/>
        <v>6120</v>
      </c>
      <c r="F11" s="1072">
        <f t="shared" si="1"/>
        <v>5780</v>
      </c>
    </row>
    <row r="12" spans="1:7" ht="33.75">
      <c r="A12" s="994" t="s">
        <v>13211</v>
      </c>
      <c r="B12" s="982" t="s">
        <v>13210</v>
      </c>
      <c r="C12" s="999" t="s">
        <v>13212</v>
      </c>
      <c r="D12" s="1071">
        <v>6800</v>
      </c>
      <c r="E12" s="1072">
        <f t="shared" si="0"/>
        <v>6120</v>
      </c>
      <c r="F12" s="1072">
        <f t="shared" si="1"/>
        <v>5780</v>
      </c>
    </row>
    <row r="13" spans="1:7" ht="22.5">
      <c r="A13" s="994" t="s">
        <v>15425</v>
      </c>
      <c r="B13" s="982" t="s">
        <v>13210</v>
      </c>
      <c r="C13" s="999" t="s">
        <v>15426</v>
      </c>
      <c r="D13" s="1071">
        <v>7650</v>
      </c>
      <c r="E13" s="1072">
        <f t="shared" si="0"/>
        <v>6885</v>
      </c>
      <c r="F13" s="1072">
        <f t="shared" si="1"/>
        <v>6502.5</v>
      </c>
    </row>
    <row r="14" spans="1:7" ht="33.75">
      <c r="A14" s="994" t="s">
        <v>15427</v>
      </c>
      <c r="B14" s="982" t="s">
        <v>13210</v>
      </c>
      <c r="C14" s="999" t="s">
        <v>15428</v>
      </c>
      <c r="D14" s="1071">
        <v>9350</v>
      </c>
      <c r="E14" s="1072">
        <f t="shared" si="0"/>
        <v>8415</v>
      </c>
      <c r="F14" s="1072">
        <f t="shared" si="1"/>
        <v>7947.5</v>
      </c>
    </row>
    <row r="15" spans="1:7" ht="38.25">
      <c r="A15" s="994" t="s">
        <v>11536</v>
      </c>
      <c r="B15" s="982" t="s">
        <v>13210</v>
      </c>
      <c r="C15" s="999" t="s">
        <v>11537</v>
      </c>
      <c r="D15" s="1071">
        <v>6800</v>
      </c>
      <c r="E15" s="1072">
        <f t="shared" si="0"/>
        <v>6120</v>
      </c>
      <c r="F15" s="1072">
        <f t="shared" si="1"/>
        <v>5780</v>
      </c>
    </row>
    <row r="16" spans="1:7" ht="22.5">
      <c r="A16" s="994" t="s">
        <v>15429</v>
      </c>
      <c r="B16" s="982" t="s">
        <v>13210</v>
      </c>
      <c r="C16" s="999" t="s">
        <v>15430</v>
      </c>
      <c r="D16" s="1071">
        <v>7650</v>
      </c>
      <c r="E16" s="1072">
        <f t="shared" si="0"/>
        <v>6885</v>
      </c>
      <c r="F16" s="1072">
        <f t="shared" si="1"/>
        <v>6502.5</v>
      </c>
    </row>
    <row r="17" spans="1:7" s="654" customFormat="1" ht="20.25" customHeight="1">
      <c r="A17" s="1056"/>
      <c r="B17" s="1056"/>
      <c r="C17" s="1056" t="s">
        <v>17408</v>
      </c>
      <c r="D17" s="1056"/>
      <c r="E17" s="1056"/>
      <c r="F17" s="1056"/>
      <c r="G17" s="1056"/>
    </row>
    <row r="18" spans="1:7" ht="33.75">
      <c r="A18" s="994" t="s">
        <v>13213</v>
      </c>
      <c r="B18" s="982" t="s">
        <v>13210</v>
      </c>
      <c r="C18" s="999" t="s">
        <v>13214</v>
      </c>
      <c r="D18" s="1071">
        <v>5100</v>
      </c>
      <c r="E18" s="1072">
        <f t="shared" si="0"/>
        <v>4590</v>
      </c>
      <c r="F18" s="1072">
        <f t="shared" si="1"/>
        <v>4335</v>
      </c>
    </row>
    <row r="19" spans="1:7" ht="33.75">
      <c r="A19" s="994" t="s">
        <v>13215</v>
      </c>
      <c r="B19" s="982" t="s">
        <v>13210</v>
      </c>
      <c r="C19" s="999" t="s">
        <v>13216</v>
      </c>
      <c r="D19" s="1071">
        <v>5100</v>
      </c>
      <c r="E19" s="1072">
        <f t="shared" si="0"/>
        <v>4590</v>
      </c>
      <c r="F19" s="1072">
        <f t="shared" si="1"/>
        <v>4335</v>
      </c>
    </row>
    <row r="20" spans="1:7" ht="33.75">
      <c r="A20" s="994" t="s">
        <v>13217</v>
      </c>
      <c r="B20" s="982" t="s">
        <v>13210</v>
      </c>
      <c r="C20" s="999" t="s">
        <v>13218</v>
      </c>
      <c r="D20" s="1071">
        <v>5100</v>
      </c>
      <c r="E20" s="1072">
        <f t="shared" si="0"/>
        <v>4590</v>
      </c>
      <c r="F20" s="1072">
        <f t="shared" si="1"/>
        <v>4335</v>
      </c>
    </row>
    <row r="21" spans="1:7" ht="33.75">
      <c r="A21" s="994" t="s">
        <v>13219</v>
      </c>
      <c r="B21" s="982" t="s">
        <v>13210</v>
      </c>
      <c r="C21" s="999" t="s">
        <v>13220</v>
      </c>
      <c r="D21" s="1071">
        <v>5100</v>
      </c>
      <c r="E21" s="1072">
        <f t="shared" si="0"/>
        <v>4590</v>
      </c>
      <c r="F21" s="1072">
        <f t="shared" si="1"/>
        <v>4335</v>
      </c>
    </row>
    <row r="22" spans="1:7" ht="38.25">
      <c r="A22" s="994" t="s">
        <v>11538</v>
      </c>
      <c r="B22" s="982" t="s">
        <v>13210</v>
      </c>
      <c r="C22" s="999" t="s">
        <v>13221</v>
      </c>
      <c r="D22" s="1071">
        <v>4845</v>
      </c>
      <c r="E22" s="1072">
        <f t="shared" si="0"/>
        <v>4360.5</v>
      </c>
      <c r="F22" s="1072">
        <f t="shared" si="1"/>
        <v>4118.25</v>
      </c>
    </row>
    <row r="23" spans="1:7" ht="38.25">
      <c r="A23" s="994" t="s">
        <v>11043</v>
      </c>
      <c r="B23" s="982" t="s">
        <v>13210</v>
      </c>
      <c r="C23" s="999" t="s">
        <v>11044</v>
      </c>
      <c r="D23" s="1071">
        <v>8500</v>
      </c>
      <c r="E23" s="1072">
        <f t="shared" si="0"/>
        <v>7650</v>
      </c>
      <c r="F23" s="1072">
        <f t="shared" si="1"/>
        <v>7225</v>
      </c>
    </row>
    <row r="24" spans="1:7" ht="33.75">
      <c r="A24" s="994" t="s">
        <v>15431</v>
      </c>
      <c r="B24" s="982" t="s">
        <v>13210</v>
      </c>
      <c r="C24" s="999" t="s">
        <v>15432</v>
      </c>
      <c r="D24" s="1071">
        <v>8500</v>
      </c>
      <c r="E24" s="1072">
        <f t="shared" si="0"/>
        <v>7650</v>
      </c>
      <c r="F24" s="1072">
        <f t="shared" si="1"/>
        <v>7225</v>
      </c>
    </row>
    <row r="25" spans="1:7" ht="33.75">
      <c r="A25" s="994" t="s">
        <v>15433</v>
      </c>
      <c r="B25" s="982" t="s">
        <v>13210</v>
      </c>
      <c r="C25" s="999" t="s">
        <v>15434</v>
      </c>
      <c r="D25" s="1071">
        <v>10200</v>
      </c>
      <c r="E25" s="1072">
        <f t="shared" si="0"/>
        <v>9180</v>
      </c>
      <c r="F25" s="1072">
        <f t="shared" si="1"/>
        <v>8670</v>
      </c>
    </row>
    <row r="26" spans="1:7" ht="33.75">
      <c r="A26" s="994" t="s">
        <v>15435</v>
      </c>
      <c r="B26" s="982" t="s">
        <v>13210</v>
      </c>
      <c r="C26" s="999" t="s">
        <v>15436</v>
      </c>
      <c r="D26" s="1071">
        <v>11900</v>
      </c>
      <c r="E26" s="1072">
        <f t="shared" si="0"/>
        <v>10710</v>
      </c>
      <c r="F26" s="1072">
        <f t="shared" si="1"/>
        <v>10115</v>
      </c>
    </row>
    <row r="27" spans="1:7" ht="38.25">
      <c r="A27" s="994" t="s">
        <v>11539</v>
      </c>
      <c r="B27" s="982" t="s">
        <v>13210</v>
      </c>
      <c r="C27" s="999" t="s">
        <v>11540</v>
      </c>
      <c r="D27" s="1071">
        <v>8500</v>
      </c>
      <c r="E27" s="1072">
        <f t="shared" si="0"/>
        <v>7650</v>
      </c>
      <c r="F27" s="1072">
        <f t="shared" si="1"/>
        <v>7225</v>
      </c>
    </row>
    <row r="28" spans="1:7" ht="33.75">
      <c r="A28" s="994" t="s">
        <v>15437</v>
      </c>
      <c r="B28" s="982" t="s">
        <v>13210</v>
      </c>
      <c r="C28" s="999" t="s">
        <v>15438</v>
      </c>
      <c r="D28" s="1071">
        <v>10200</v>
      </c>
      <c r="E28" s="1072">
        <f t="shared" si="0"/>
        <v>9180</v>
      </c>
      <c r="F28" s="1072">
        <f t="shared" si="1"/>
        <v>8670</v>
      </c>
    </row>
    <row r="29" spans="1:7" s="654" customFormat="1" ht="20.25" customHeight="1">
      <c r="A29" s="1056"/>
      <c r="B29" s="1056"/>
      <c r="C29" s="1056" t="s">
        <v>17409</v>
      </c>
      <c r="D29" s="1056"/>
      <c r="E29" s="1056"/>
      <c r="F29" s="1056"/>
      <c r="G29" s="1056"/>
    </row>
    <row r="30" spans="1:7" ht="38.25">
      <c r="A30" s="994" t="s">
        <v>11045</v>
      </c>
      <c r="B30" s="982" t="s">
        <v>13210</v>
      </c>
      <c r="C30" s="999" t="s">
        <v>11046</v>
      </c>
      <c r="D30" s="1071">
        <v>5950</v>
      </c>
      <c r="E30" s="1072">
        <f t="shared" si="0"/>
        <v>5355</v>
      </c>
      <c r="F30" s="1072">
        <f t="shared" si="1"/>
        <v>5057.5</v>
      </c>
    </row>
    <row r="31" spans="1:7" ht="38.25">
      <c r="A31" s="994" t="s">
        <v>11047</v>
      </c>
      <c r="B31" s="982" t="s">
        <v>13210</v>
      </c>
      <c r="C31" s="999" t="s">
        <v>11048</v>
      </c>
      <c r="D31" s="1071">
        <v>5950</v>
      </c>
      <c r="E31" s="1072">
        <f t="shared" si="0"/>
        <v>5355</v>
      </c>
      <c r="F31" s="1072">
        <f t="shared" si="1"/>
        <v>5057.5</v>
      </c>
    </row>
    <row r="32" spans="1:7" ht="38.25">
      <c r="A32" s="994" t="s">
        <v>11049</v>
      </c>
      <c r="B32" s="982" t="s">
        <v>13210</v>
      </c>
      <c r="C32" s="999" t="s">
        <v>11050</v>
      </c>
      <c r="D32" s="1071">
        <v>9350</v>
      </c>
      <c r="E32" s="1072">
        <f t="shared" si="0"/>
        <v>8415</v>
      </c>
      <c r="F32" s="1072">
        <f t="shared" si="1"/>
        <v>7947.5</v>
      </c>
    </row>
    <row r="33" spans="1:7" ht="33.75">
      <c r="A33" s="994" t="s">
        <v>15439</v>
      </c>
      <c r="B33" s="982" t="s">
        <v>13210</v>
      </c>
      <c r="C33" s="999" t="s">
        <v>15440</v>
      </c>
      <c r="D33" s="1071">
        <v>11050</v>
      </c>
      <c r="E33" s="1072">
        <f t="shared" si="0"/>
        <v>9945</v>
      </c>
      <c r="F33" s="1072">
        <f t="shared" si="1"/>
        <v>9392.5</v>
      </c>
    </row>
    <row r="34" spans="1:7" ht="33.75">
      <c r="A34" s="994" t="s">
        <v>15441</v>
      </c>
      <c r="B34" s="982" t="s">
        <v>13210</v>
      </c>
      <c r="C34" s="999" t="s">
        <v>15442</v>
      </c>
      <c r="D34" s="1071">
        <v>12750</v>
      </c>
      <c r="E34" s="1072">
        <f t="shared" si="0"/>
        <v>11475</v>
      </c>
      <c r="F34" s="1072">
        <f t="shared" si="1"/>
        <v>10837.5</v>
      </c>
    </row>
    <row r="35" spans="1:7" s="654" customFormat="1" ht="20.25" customHeight="1">
      <c r="A35" s="1056"/>
      <c r="B35" s="1056"/>
      <c r="C35" s="1056" t="s">
        <v>11051</v>
      </c>
      <c r="D35" s="1056"/>
      <c r="E35" s="1056"/>
      <c r="F35" s="1056"/>
      <c r="G35" s="1056"/>
    </row>
    <row r="36" spans="1:7" ht="38.25">
      <c r="A36" s="994" t="s">
        <v>11052</v>
      </c>
      <c r="B36" s="982" t="s">
        <v>13210</v>
      </c>
      <c r="C36" s="999" t="s">
        <v>11541</v>
      </c>
      <c r="D36" s="1071">
        <v>5100</v>
      </c>
      <c r="E36" s="1072">
        <f t="shared" si="0"/>
        <v>4590</v>
      </c>
      <c r="F36" s="1072">
        <f t="shared" si="1"/>
        <v>4335</v>
      </c>
    </row>
    <row r="37" spans="1:7" ht="18">
      <c r="A37" s="1040"/>
      <c r="B37" s="1040"/>
      <c r="C37" s="1040" t="s">
        <v>17410</v>
      </c>
      <c r="D37" s="1040"/>
      <c r="E37" s="1040"/>
      <c r="F37" s="1040"/>
      <c r="G37" s="1040"/>
    </row>
    <row r="38" spans="1:7" s="654" customFormat="1" ht="20.25" customHeight="1">
      <c r="A38" s="1056"/>
      <c r="B38" s="1056"/>
      <c r="C38" s="1056" t="s">
        <v>17411</v>
      </c>
      <c r="D38" s="1056"/>
      <c r="E38" s="1056"/>
      <c r="F38" s="1056"/>
      <c r="G38" s="1056"/>
    </row>
    <row r="39" spans="1:7" ht="25.5">
      <c r="A39" s="994" t="s">
        <v>15443</v>
      </c>
      <c r="B39" s="982" t="s">
        <v>13210</v>
      </c>
      <c r="C39" s="999" t="s">
        <v>15444</v>
      </c>
      <c r="D39" s="1071">
        <v>4250</v>
      </c>
      <c r="E39" s="1072">
        <f t="shared" ref="E39:E65" si="2">D39*0.9</f>
        <v>3825</v>
      </c>
      <c r="F39" s="1072">
        <f t="shared" ref="F39:F65" si="3">D39*0.85</f>
        <v>3612.5</v>
      </c>
    </row>
    <row r="40" spans="1:7" s="654" customFormat="1" ht="20.25" customHeight="1">
      <c r="A40" s="1056"/>
      <c r="B40" s="1056"/>
      <c r="C40" s="1056" t="s">
        <v>15445</v>
      </c>
      <c r="D40" s="1056"/>
      <c r="E40" s="1056"/>
      <c r="F40" s="1056"/>
      <c r="G40" s="1056"/>
    </row>
    <row r="41" spans="1:7" ht="33.75">
      <c r="A41" s="994" t="s">
        <v>11053</v>
      </c>
      <c r="B41" s="982" t="s">
        <v>13210</v>
      </c>
      <c r="C41" s="999" t="s">
        <v>11542</v>
      </c>
      <c r="D41" s="1071">
        <v>8500</v>
      </c>
      <c r="E41" s="1072">
        <f t="shared" si="2"/>
        <v>7650</v>
      </c>
      <c r="F41" s="1072">
        <f t="shared" si="3"/>
        <v>7225</v>
      </c>
    </row>
    <row r="42" spans="1:7" ht="33.75">
      <c r="A42" s="994" t="s">
        <v>11054</v>
      </c>
      <c r="B42" s="982" t="s">
        <v>13210</v>
      </c>
      <c r="C42" s="999" t="s">
        <v>11543</v>
      </c>
      <c r="D42" s="1071">
        <v>8500</v>
      </c>
      <c r="E42" s="1072">
        <f t="shared" si="2"/>
        <v>7650</v>
      </c>
      <c r="F42" s="1072">
        <f t="shared" si="3"/>
        <v>7225</v>
      </c>
    </row>
    <row r="43" spans="1:7" ht="33.75">
      <c r="A43" s="994" t="s">
        <v>11055</v>
      </c>
      <c r="B43" s="982" t="s">
        <v>13210</v>
      </c>
      <c r="C43" s="999" t="s">
        <v>11544</v>
      </c>
      <c r="D43" s="1071">
        <v>8500</v>
      </c>
      <c r="E43" s="1072">
        <f t="shared" si="2"/>
        <v>7650</v>
      </c>
      <c r="F43" s="1072">
        <f t="shared" si="3"/>
        <v>7225</v>
      </c>
    </row>
    <row r="44" spans="1:7" ht="33.75">
      <c r="A44" s="994" t="s">
        <v>11056</v>
      </c>
      <c r="B44" s="982" t="s">
        <v>13210</v>
      </c>
      <c r="C44" s="999" t="s">
        <v>11545</v>
      </c>
      <c r="D44" s="1071">
        <v>8500</v>
      </c>
      <c r="E44" s="1072">
        <f t="shared" si="2"/>
        <v>7650</v>
      </c>
      <c r="F44" s="1072">
        <f t="shared" si="3"/>
        <v>7225</v>
      </c>
    </row>
    <row r="45" spans="1:7" ht="33.75">
      <c r="A45" s="994" t="s">
        <v>15446</v>
      </c>
      <c r="B45" s="982" t="s">
        <v>13210</v>
      </c>
      <c r="C45" s="999" t="s">
        <v>17412</v>
      </c>
      <c r="D45" s="1071">
        <v>7500</v>
      </c>
      <c r="E45" s="1072">
        <f t="shared" si="2"/>
        <v>6750</v>
      </c>
      <c r="F45" s="1072">
        <f t="shared" si="3"/>
        <v>6375</v>
      </c>
    </row>
    <row r="46" spans="1:7" ht="33.75">
      <c r="A46" s="994" t="s">
        <v>11057</v>
      </c>
      <c r="B46" s="982" t="s">
        <v>13210</v>
      </c>
      <c r="C46" s="999" t="s">
        <v>11546</v>
      </c>
      <c r="D46" s="1071">
        <v>10200</v>
      </c>
      <c r="E46" s="1072">
        <f t="shared" si="2"/>
        <v>9180</v>
      </c>
      <c r="F46" s="1072">
        <f t="shared" si="3"/>
        <v>8670</v>
      </c>
    </row>
    <row r="47" spans="1:7" ht="33.75">
      <c r="A47" s="994" t="s">
        <v>11058</v>
      </c>
      <c r="B47" s="982" t="s">
        <v>13210</v>
      </c>
      <c r="C47" s="999" t="s">
        <v>13222</v>
      </c>
      <c r="D47" s="1071">
        <v>10200</v>
      </c>
      <c r="E47" s="1072">
        <f t="shared" si="2"/>
        <v>9180</v>
      </c>
      <c r="F47" s="1072">
        <f t="shared" si="3"/>
        <v>8670</v>
      </c>
    </row>
    <row r="48" spans="1:7" ht="38.25">
      <c r="A48" s="994" t="s">
        <v>11061</v>
      </c>
      <c r="B48" s="982" t="s">
        <v>13210</v>
      </c>
      <c r="C48" s="999" t="s">
        <v>11062</v>
      </c>
      <c r="D48" s="1071">
        <v>11900</v>
      </c>
      <c r="E48" s="1072">
        <f t="shared" si="2"/>
        <v>10710</v>
      </c>
      <c r="F48" s="1072">
        <f t="shared" si="3"/>
        <v>10115</v>
      </c>
    </row>
    <row r="49" spans="1:7" ht="33.75">
      <c r="A49" s="994" t="s">
        <v>11063</v>
      </c>
      <c r="B49" s="982" t="s">
        <v>13210</v>
      </c>
      <c r="C49" s="999" t="s">
        <v>11547</v>
      </c>
      <c r="D49" s="1071">
        <v>13600</v>
      </c>
      <c r="E49" s="1072">
        <f t="shared" si="2"/>
        <v>12240</v>
      </c>
      <c r="F49" s="1072">
        <f t="shared" si="3"/>
        <v>11560</v>
      </c>
    </row>
    <row r="50" spans="1:7" ht="33.75">
      <c r="A50" s="994" t="s">
        <v>11064</v>
      </c>
      <c r="B50" s="982" t="s">
        <v>13210</v>
      </c>
      <c r="C50" s="999" t="s">
        <v>11548</v>
      </c>
      <c r="D50" s="1071">
        <v>14450</v>
      </c>
      <c r="E50" s="1072">
        <f t="shared" si="2"/>
        <v>13005</v>
      </c>
      <c r="F50" s="1072">
        <f t="shared" si="3"/>
        <v>12282.5</v>
      </c>
    </row>
    <row r="51" spans="1:7" ht="38.25">
      <c r="A51" s="994" t="s">
        <v>11065</v>
      </c>
      <c r="B51" s="982" t="s">
        <v>13210</v>
      </c>
      <c r="C51" s="999" t="s">
        <v>11066</v>
      </c>
      <c r="D51" s="1071">
        <v>11900</v>
      </c>
      <c r="E51" s="1072">
        <f t="shared" si="2"/>
        <v>10710</v>
      </c>
      <c r="F51" s="1072">
        <f t="shared" si="3"/>
        <v>10115</v>
      </c>
    </row>
    <row r="52" spans="1:7" ht="33.75">
      <c r="A52" s="994" t="s">
        <v>11067</v>
      </c>
      <c r="B52" s="982" t="s">
        <v>13210</v>
      </c>
      <c r="C52" s="999" t="s">
        <v>11549</v>
      </c>
      <c r="D52" s="1071">
        <v>13600</v>
      </c>
      <c r="E52" s="1072">
        <f t="shared" si="2"/>
        <v>12240</v>
      </c>
      <c r="F52" s="1072">
        <f t="shared" si="3"/>
        <v>11560</v>
      </c>
    </row>
    <row r="53" spans="1:7" ht="33.75">
      <c r="A53" s="994" t="s">
        <v>11068</v>
      </c>
      <c r="B53" s="982" t="s">
        <v>13210</v>
      </c>
      <c r="C53" s="999" t="s">
        <v>11550</v>
      </c>
      <c r="D53" s="1071">
        <v>14450</v>
      </c>
      <c r="E53" s="1072">
        <f t="shared" si="2"/>
        <v>13005</v>
      </c>
      <c r="F53" s="1072">
        <f t="shared" si="3"/>
        <v>12282.5</v>
      </c>
    </row>
    <row r="54" spans="1:7" s="654" customFormat="1" ht="20.25" customHeight="1">
      <c r="A54" s="1056"/>
      <c r="B54" s="1056"/>
      <c r="C54" s="1056" t="s">
        <v>15447</v>
      </c>
      <c r="D54" s="1056"/>
      <c r="E54" s="1056"/>
      <c r="F54" s="1056"/>
      <c r="G54" s="1056"/>
    </row>
    <row r="55" spans="1:7" ht="33.75">
      <c r="A55" s="994" t="s">
        <v>11071</v>
      </c>
      <c r="B55" s="982" t="s">
        <v>13210</v>
      </c>
      <c r="C55" s="999" t="s">
        <v>13223</v>
      </c>
      <c r="D55" s="1071">
        <v>10625</v>
      </c>
      <c r="E55" s="1072">
        <f t="shared" si="2"/>
        <v>9562.5</v>
      </c>
      <c r="F55" s="1072">
        <f t="shared" si="3"/>
        <v>9031.25</v>
      </c>
    </row>
    <row r="56" spans="1:7" ht="33.75">
      <c r="A56" s="994" t="s">
        <v>11072</v>
      </c>
      <c r="B56" s="982" t="s">
        <v>13210</v>
      </c>
      <c r="C56" s="999" t="s">
        <v>13224</v>
      </c>
      <c r="D56" s="1071">
        <v>10625</v>
      </c>
      <c r="E56" s="1072">
        <f t="shared" si="2"/>
        <v>9562.5</v>
      </c>
      <c r="F56" s="1072">
        <f t="shared" si="3"/>
        <v>9031.25</v>
      </c>
    </row>
    <row r="57" spans="1:7" ht="33.75">
      <c r="A57" s="994" t="s">
        <v>11073</v>
      </c>
      <c r="B57" s="982" t="s">
        <v>13210</v>
      </c>
      <c r="C57" s="999" t="s">
        <v>15448</v>
      </c>
      <c r="D57" s="1071">
        <v>11645</v>
      </c>
      <c r="E57" s="1072">
        <f t="shared" si="2"/>
        <v>10480.5</v>
      </c>
      <c r="F57" s="1072">
        <f t="shared" si="3"/>
        <v>9898.25</v>
      </c>
    </row>
    <row r="58" spans="1:7" ht="33.75">
      <c r="A58" s="994" t="s">
        <v>11074</v>
      </c>
      <c r="B58" s="982" t="s">
        <v>13210</v>
      </c>
      <c r="C58" s="999" t="s">
        <v>15449</v>
      </c>
      <c r="D58" s="1071">
        <v>11645</v>
      </c>
      <c r="E58" s="1072">
        <f t="shared" si="2"/>
        <v>10480.5</v>
      </c>
      <c r="F58" s="1072">
        <f t="shared" si="3"/>
        <v>9898.25</v>
      </c>
    </row>
    <row r="59" spans="1:7" ht="33.75">
      <c r="A59" s="994" t="s">
        <v>15450</v>
      </c>
      <c r="B59" s="982" t="s">
        <v>13210</v>
      </c>
      <c r="C59" s="999" t="s">
        <v>15451</v>
      </c>
      <c r="D59" s="1071">
        <v>15300</v>
      </c>
      <c r="E59" s="1072">
        <f t="shared" si="2"/>
        <v>13770</v>
      </c>
      <c r="F59" s="1072">
        <f t="shared" si="3"/>
        <v>13005</v>
      </c>
    </row>
    <row r="60" spans="1:7" ht="38.25">
      <c r="A60" s="994" t="s">
        <v>11075</v>
      </c>
      <c r="B60" s="982" t="s">
        <v>13210</v>
      </c>
      <c r="C60" s="999" t="s">
        <v>11076</v>
      </c>
      <c r="D60" s="1071">
        <v>14450</v>
      </c>
      <c r="E60" s="1072">
        <f t="shared" si="2"/>
        <v>13005</v>
      </c>
      <c r="F60" s="1072">
        <f t="shared" si="3"/>
        <v>12282.5</v>
      </c>
    </row>
    <row r="61" spans="1:7" ht="38.25">
      <c r="A61" s="994" t="s">
        <v>11077</v>
      </c>
      <c r="B61" s="982" t="s">
        <v>13210</v>
      </c>
      <c r="C61" s="999" t="s">
        <v>11078</v>
      </c>
      <c r="D61" s="1071">
        <v>16150</v>
      </c>
      <c r="E61" s="1072">
        <f t="shared" si="2"/>
        <v>14535</v>
      </c>
      <c r="F61" s="1072">
        <f t="shared" si="3"/>
        <v>13727.5</v>
      </c>
    </row>
    <row r="62" spans="1:7" ht="33.75">
      <c r="A62" s="994" t="s">
        <v>11079</v>
      </c>
      <c r="B62" s="982" t="s">
        <v>13210</v>
      </c>
      <c r="C62" s="999" t="s">
        <v>11551</v>
      </c>
      <c r="D62" s="1071">
        <v>17000</v>
      </c>
      <c r="E62" s="1072">
        <f t="shared" si="2"/>
        <v>15300</v>
      </c>
      <c r="F62" s="1072">
        <f t="shared" si="3"/>
        <v>14450</v>
      </c>
    </row>
    <row r="63" spans="1:7" ht="38.25">
      <c r="A63" s="994" t="s">
        <v>11080</v>
      </c>
      <c r="B63" s="982" t="s">
        <v>13210</v>
      </c>
      <c r="C63" s="999" t="s">
        <v>11081</v>
      </c>
      <c r="D63" s="1071">
        <v>14450</v>
      </c>
      <c r="E63" s="1072">
        <f t="shared" si="2"/>
        <v>13005</v>
      </c>
      <c r="F63" s="1072">
        <f t="shared" si="3"/>
        <v>12282.5</v>
      </c>
    </row>
    <row r="64" spans="1:7" ht="38.25">
      <c r="A64" s="994" t="s">
        <v>11082</v>
      </c>
      <c r="B64" s="982" t="s">
        <v>13210</v>
      </c>
      <c r="C64" s="999" t="s">
        <v>11083</v>
      </c>
      <c r="D64" s="1071">
        <v>16150</v>
      </c>
      <c r="E64" s="1072">
        <f t="shared" si="2"/>
        <v>14535</v>
      </c>
      <c r="F64" s="1072">
        <f t="shared" si="3"/>
        <v>13727.5</v>
      </c>
    </row>
    <row r="65" spans="1:7" ht="33.75">
      <c r="A65" s="994" t="s">
        <v>11084</v>
      </c>
      <c r="B65" s="982" t="s">
        <v>13210</v>
      </c>
      <c r="C65" s="999" t="s">
        <v>11552</v>
      </c>
      <c r="D65" s="1071">
        <v>17000</v>
      </c>
      <c r="E65" s="1072">
        <f t="shared" si="2"/>
        <v>15300</v>
      </c>
      <c r="F65" s="1072">
        <f t="shared" si="3"/>
        <v>14450</v>
      </c>
    </row>
    <row r="66" spans="1:7" ht="18">
      <c r="A66" s="1040"/>
      <c r="B66" s="1040"/>
      <c r="C66" s="1040" t="s">
        <v>17413</v>
      </c>
      <c r="D66" s="1040"/>
      <c r="E66" s="1040"/>
      <c r="F66" s="1040"/>
      <c r="G66" s="1040"/>
    </row>
    <row r="67" spans="1:7" s="654" customFormat="1" ht="20.25" customHeight="1">
      <c r="A67" s="1056"/>
      <c r="B67" s="1056"/>
      <c r="C67" s="1056" t="s">
        <v>15452</v>
      </c>
      <c r="D67" s="1056"/>
      <c r="E67" s="1056"/>
      <c r="F67" s="1056"/>
      <c r="G67" s="1056"/>
    </row>
    <row r="68" spans="1:7" ht="33.75">
      <c r="A68" s="994" t="s">
        <v>13225</v>
      </c>
      <c r="B68" s="982" t="s">
        <v>13210</v>
      </c>
      <c r="C68" s="999" t="s">
        <v>13226</v>
      </c>
      <c r="D68" s="1071">
        <v>9435</v>
      </c>
      <c r="E68" s="1072">
        <f t="shared" ref="E68:E69" si="4">D68*0.9</f>
        <v>8491.5</v>
      </c>
      <c r="F68" s="1072">
        <f t="shared" ref="F68:F69" si="5">D68*0.85</f>
        <v>8019.75</v>
      </c>
    </row>
    <row r="69" spans="1:7" ht="33.75">
      <c r="A69" s="994" t="s">
        <v>13227</v>
      </c>
      <c r="B69" s="982" t="s">
        <v>13210</v>
      </c>
      <c r="C69" s="999" t="s">
        <v>13228</v>
      </c>
      <c r="D69" s="1071">
        <v>9435</v>
      </c>
      <c r="E69" s="1072">
        <f t="shared" si="4"/>
        <v>8491.5</v>
      </c>
      <c r="F69" s="1072">
        <f t="shared" si="5"/>
        <v>8019.75</v>
      </c>
    </row>
    <row r="70" spans="1:7" ht="18">
      <c r="A70" s="1040"/>
      <c r="B70" s="1040"/>
      <c r="C70" s="1040" t="s">
        <v>17414</v>
      </c>
      <c r="D70" s="1040"/>
      <c r="E70" s="1040"/>
      <c r="F70" s="1040"/>
      <c r="G70" s="1040"/>
    </row>
    <row r="71" spans="1:7" s="654" customFormat="1" ht="20.25" customHeight="1">
      <c r="A71" s="1056"/>
      <c r="B71" s="1056"/>
      <c r="C71" s="1056" t="s">
        <v>15453</v>
      </c>
      <c r="D71" s="1056"/>
      <c r="E71" s="1056"/>
      <c r="F71" s="1056"/>
      <c r="G71" s="1056"/>
    </row>
    <row r="72" spans="1:7" ht="38.25">
      <c r="A72" s="994" t="s">
        <v>11059</v>
      </c>
      <c r="B72" s="982" t="s">
        <v>13210</v>
      </c>
      <c r="C72" s="999" t="s">
        <v>11060</v>
      </c>
      <c r="D72" s="1071">
        <v>8500</v>
      </c>
      <c r="E72" s="1072">
        <f t="shared" ref="E72:E74" si="6">D72*0.9</f>
        <v>7650</v>
      </c>
      <c r="F72" s="1072">
        <f t="shared" ref="F72:F74" si="7">D72*0.85</f>
        <v>7225</v>
      </c>
    </row>
    <row r="73" spans="1:7" ht="33.75">
      <c r="A73" s="994" t="s">
        <v>15454</v>
      </c>
      <c r="B73" s="982" t="s">
        <v>13210</v>
      </c>
      <c r="C73" s="999" t="s">
        <v>15455</v>
      </c>
      <c r="D73" s="1071">
        <v>9775</v>
      </c>
      <c r="E73" s="1072">
        <f t="shared" si="6"/>
        <v>8797.5</v>
      </c>
      <c r="F73" s="1072">
        <f t="shared" si="7"/>
        <v>8308.75</v>
      </c>
    </row>
    <row r="74" spans="1:7" ht="38.25">
      <c r="A74" s="994" t="s">
        <v>11069</v>
      </c>
      <c r="B74" s="982" t="s">
        <v>13210</v>
      </c>
      <c r="C74" s="999" t="s">
        <v>11070</v>
      </c>
      <c r="D74" s="1071">
        <v>9775</v>
      </c>
      <c r="E74" s="1072">
        <f t="shared" si="6"/>
        <v>8797.5</v>
      </c>
      <c r="F74" s="1072">
        <f t="shared" si="7"/>
        <v>8308.75</v>
      </c>
    </row>
    <row r="75" spans="1:7" ht="18">
      <c r="A75" s="1040"/>
      <c r="B75" s="1040"/>
      <c r="C75" s="1040" t="s">
        <v>17415</v>
      </c>
      <c r="D75" s="1040"/>
      <c r="E75" s="1040"/>
      <c r="F75" s="1040"/>
      <c r="G75" s="1040"/>
    </row>
    <row r="76" spans="1:7" s="654" customFormat="1" ht="20.25" customHeight="1">
      <c r="A76" s="1056"/>
      <c r="B76" s="1056"/>
      <c r="C76" s="1056" t="s">
        <v>17416</v>
      </c>
      <c r="D76" s="1056"/>
      <c r="E76" s="1056"/>
      <c r="F76" s="1056"/>
      <c r="G76" s="1056"/>
    </row>
    <row r="77" spans="1:7" ht="25.5">
      <c r="A77" s="994" t="s">
        <v>11553</v>
      </c>
      <c r="B77" s="982" t="s">
        <v>13210</v>
      </c>
      <c r="C77" s="999" t="s">
        <v>11554</v>
      </c>
      <c r="D77" s="1071">
        <v>11985</v>
      </c>
      <c r="E77" s="1072">
        <f t="shared" ref="E77:E93" si="8">D77*0.9</f>
        <v>10786.5</v>
      </c>
      <c r="F77" s="1072">
        <f t="shared" ref="F77:F80" si="9">D77*0.85</f>
        <v>10187.25</v>
      </c>
    </row>
    <row r="78" spans="1:7" ht="25.5">
      <c r="A78" s="994" t="s">
        <v>11555</v>
      </c>
      <c r="B78" s="982" t="s">
        <v>13210</v>
      </c>
      <c r="C78" s="999" t="s">
        <v>11556</v>
      </c>
      <c r="D78" s="1071">
        <v>11985</v>
      </c>
      <c r="E78" s="1072">
        <f t="shared" si="8"/>
        <v>10786.5</v>
      </c>
      <c r="F78" s="1072">
        <f t="shared" si="9"/>
        <v>10187.25</v>
      </c>
    </row>
    <row r="79" spans="1:7" ht="38.25">
      <c r="A79" s="994" t="s">
        <v>11086</v>
      </c>
      <c r="B79" s="982" t="s">
        <v>13210</v>
      </c>
      <c r="C79" s="999" t="s">
        <v>11087</v>
      </c>
      <c r="D79" s="1071">
        <v>18275</v>
      </c>
      <c r="E79" s="1072">
        <f t="shared" si="8"/>
        <v>16447.5</v>
      </c>
      <c r="F79" s="1072">
        <f t="shared" si="9"/>
        <v>15533.75</v>
      </c>
    </row>
    <row r="80" spans="1:7" ht="38.25">
      <c r="A80" s="994" t="s">
        <v>11088</v>
      </c>
      <c r="B80" s="982" t="s">
        <v>13210</v>
      </c>
      <c r="C80" s="999" t="s">
        <v>11087</v>
      </c>
      <c r="D80" s="1071">
        <v>18275</v>
      </c>
      <c r="E80" s="1072">
        <f t="shared" si="8"/>
        <v>16447.5</v>
      </c>
      <c r="F80" s="1072">
        <f t="shared" si="9"/>
        <v>15533.75</v>
      </c>
    </row>
    <row r="81" spans="1:7" s="654" customFormat="1" ht="20.25" customHeight="1">
      <c r="A81" s="1056"/>
      <c r="B81" s="1056"/>
      <c r="C81" s="1056" t="s">
        <v>15456</v>
      </c>
      <c r="D81" s="1056"/>
      <c r="E81" s="1056"/>
      <c r="F81" s="1056"/>
      <c r="G81" s="1056"/>
    </row>
    <row r="82" spans="1:7" ht="25.5">
      <c r="A82" s="994" t="s">
        <v>11089</v>
      </c>
      <c r="B82" s="982" t="s">
        <v>13210</v>
      </c>
      <c r="C82" s="999" t="s">
        <v>11557</v>
      </c>
      <c r="D82" s="1071">
        <v>16405</v>
      </c>
      <c r="E82" s="1072">
        <f t="shared" si="8"/>
        <v>14764.5</v>
      </c>
      <c r="F82" s="1072">
        <f t="shared" ref="F82:F88" si="10">D82*0.85</f>
        <v>13944.25</v>
      </c>
    </row>
    <row r="83" spans="1:7" ht="22.5">
      <c r="A83" s="994" t="s">
        <v>11090</v>
      </c>
      <c r="B83" s="982" t="s">
        <v>13210</v>
      </c>
      <c r="C83" s="999" t="s">
        <v>13229</v>
      </c>
      <c r="D83" s="1071">
        <v>16405</v>
      </c>
      <c r="E83" s="1072">
        <f t="shared" si="8"/>
        <v>14764.5</v>
      </c>
      <c r="F83" s="1072">
        <f t="shared" si="10"/>
        <v>13944.25</v>
      </c>
    </row>
    <row r="84" spans="1:7" ht="22.5">
      <c r="A84" s="994" t="s">
        <v>17417</v>
      </c>
      <c r="B84" s="982" t="s">
        <v>13210</v>
      </c>
      <c r="C84" s="999" t="s">
        <v>17418</v>
      </c>
      <c r="D84" s="1071">
        <v>11000</v>
      </c>
      <c r="E84" s="1072">
        <f t="shared" si="8"/>
        <v>9900</v>
      </c>
      <c r="F84" s="1072">
        <f t="shared" si="10"/>
        <v>9350</v>
      </c>
    </row>
    <row r="85" spans="1:7" ht="38.25">
      <c r="A85" s="994" t="s">
        <v>17419</v>
      </c>
      <c r="B85" s="982" t="s">
        <v>13210</v>
      </c>
      <c r="C85" s="999" t="s">
        <v>11558</v>
      </c>
      <c r="D85" s="1071">
        <v>23630</v>
      </c>
      <c r="E85" s="1072">
        <f t="shared" si="8"/>
        <v>21267</v>
      </c>
      <c r="F85" s="1072">
        <f t="shared" si="10"/>
        <v>20085.5</v>
      </c>
    </row>
    <row r="86" spans="1:7" ht="33.75">
      <c r="A86" s="994" t="s">
        <v>13230</v>
      </c>
      <c r="B86" s="982" t="s">
        <v>13210</v>
      </c>
      <c r="C86" s="999" t="s">
        <v>13231</v>
      </c>
      <c r="D86" s="1071">
        <v>37145</v>
      </c>
      <c r="E86" s="1072">
        <f t="shared" si="8"/>
        <v>33430.5</v>
      </c>
      <c r="F86" s="1072">
        <f t="shared" si="10"/>
        <v>31573.25</v>
      </c>
    </row>
    <row r="87" spans="1:7" ht="33.75">
      <c r="A87" s="994" t="s">
        <v>13232</v>
      </c>
      <c r="B87" s="982" t="s">
        <v>13210</v>
      </c>
      <c r="C87" s="999" t="s">
        <v>13233</v>
      </c>
      <c r="D87" s="1071">
        <v>37145</v>
      </c>
      <c r="E87" s="1072">
        <f t="shared" si="8"/>
        <v>33430.5</v>
      </c>
      <c r="F87" s="1072">
        <f t="shared" si="10"/>
        <v>31573.25</v>
      </c>
    </row>
    <row r="88" spans="1:7" ht="38.25">
      <c r="A88" s="994" t="s">
        <v>17420</v>
      </c>
      <c r="B88" s="982" t="s">
        <v>13210</v>
      </c>
      <c r="C88" s="999" t="s">
        <v>13234</v>
      </c>
      <c r="D88" s="1071">
        <v>23630</v>
      </c>
      <c r="E88" s="1072">
        <f t="shared" si="8"/>
        <v>21267</v>
      </c>
      <c r="F88" s="1072">
        <f t="shared" si="10"/>
        <v>20085.5</v>
      </c>
    </row>
    <row r="89" spans="1:7" s="654" customFormat="1" ht="20.25" customHeight="1">
      <c r="A89" s="1056"/>
      <c r="B89" s="1056"/>
      <c r="C89" s="1056" t="s">
        <v>15457</v>
      </c>
      <c r="D89" s="1056"/>
      <c r="E89" s="1056"/>
      <c r="F89" s="1056"/>
      <c r="G89" s="1056"/>
    </row>
    <row r="90" spans="1:7" ht="27">
      <c r="A90" s="994" t="s">
        <v>11559</v>
      </c>
      <c r="B90" s="982" t="s">
        <v>13210</v>
      </c>
      <c r="C90" s="999" t="s">
        <v>13235</v>
      </c>
      <c r="D90" s="1071">
        <v>21420</v>
      </c>
      <c r="E90" s="1072">
        <f t="shared" si="8"/>
        <v>19278</v>
      </c>
      <c r="F90" s="1072">
        <f t="shared" ref="F90:F93" si="11">D90*0.85</f>
        <v>18207</v>
      </c>
    </row>
    <row r="91" spans="1:7" ht="27">
      <c r="A91" s="994" t="s">
        <v>11560</v>
      </c>
      <c r="B91" s="982" t="s">
        <v>13210</v>
      </c>
      <c r="C91" s="999" t="s">
        <v>13236</v>
      </c>
      <c r="D91" s="1071">
        <v>21420</v>
      </c>
      <c r="E91" s="1072">
        <f t="shared" si="8"/>
        <v>19278</v>
      </c>
      <c r="F91" s="1072">
        <f t="shared" si="11"/>
        <v>18207</v>
      </c>
    </row>
    <row r="92" spans="1:7" ht="38.25">
      <c r="A92" s="994" t="s">
        <v>11561</v>
      </c>
      <c r="B92" s="982" t="s">
        <v>13210</v>
      </c>
      <c r="C92" s="999" t="s">
        <v>13237</v>
      </c>
      <c r="D92" s="1071">
        <v>30770</v>
      </c>
      <c r="E92" s="1072">
        <f t="shared" si="8"/>
        <v>27693</v>
      </c>
      <c r="F92" s="1072">
        <f t="shared" si="11"/>
        <v>26154.5</v>
      </c>
    </row>
    <row r="93" spans="1:7" ht="38.25">
      <c r="A93" s="994" t="s">
        <v>11562</v>
      </c>
      <c r="B93" s="982" t="s">
        <v>13210</v>
      </c>
      <c r="C93" s="999" t="s">
        <v>13237</v>
      </c>
      <c r="D93" s="1071">
        <v>30770</v>
      </c>
      <c r="E93" s="1072">
        <f t="shared" si="8"/>
        <v>27693</v>
      </c>
      <c r="F93" s="1072">
        <f t="shared" si="11"/>
        <v>26154.5</v>
      </c>
    </row>
    <row r="94" spans="1:7" ht="18">
      <c r="A94" s="1040"/>
      <c r="B94" s="1040"/>
      <c r="C94" s="1040" t="s">
        <v>17415</v>
      </c>
      <c r="D94" s="1040"/>
      <c r="E94" s="1040"/>
      <c r="F94" s="1040"/>
      <c r="G94" s="1040"/>
    </row>
    <row r="95" spans="1:7" s="654" customFormat="1" ht="20.25" customHeight="1">
      <c r="A95" s="1056"/>
      <c r="B95" s="1056"/>
      <c r="C95" s="1056" t="s">
        <v>11563</v>
      </c>
      <c r="D95" s="1056"/>
      <c r="E95" s="1056"/>
      <c r="F95" s="1056"/>
      <c r="G95" s="1056"/>
    </row>
    <row r="96" spans="1:7">
      <c r="A96" s="994" t="s">
        <v>11085</v>
      </c>
      <c r="B96" s="982" t="s">
        <v>13210</v>
      </c>
      <c r="C96" s="999" t="s">
        <v>17421</v>
      </c>
      <c r="D96" s="1071">
        <v>11000</v>
      </c>
      <c r="E96" s="1072">
        <f t="shared" ref="E96" si="12">D96*0.9</f>
        <v>9900</v>
      </c>
      <c r="F96" s="1072">
        <f t="shared" ref="F96" si="13">D96*0.85</f>
        <v>9350</v>
      </c>
    </row>
    <row r="97" spans="1:7" s="654" customFormat="1" ht="20.25" customHeight="1">
      <c r="A97" s="1056"/>
      <c r="B97" s="1056"/>
      <c r="C97" s="1056" t="s">
        <v>11564</v>
      </c>
      <c r="D97" s="1056"/>
      <c r="E97" s="1056"/>
      <c r="F97" s="1056"/>
      <c r="G97" s="1056"/>
    </row>
    <row r="98" spans="1:7">
      <c r="A98" s="994" t="s">
        <v>11091</v>
      </c>
      <c r="B98" s="982" t="s">
        <v>13210</v>
      </c>
      <c r="C98" s="999" t="s">
        <v>17422</v>
      </c>
      <c r="D98" s="1071">
        <v>14000</v>
      </c>
      <c r="E98" s="1072">
        <f t="shared" ref="E98:E100" si="14">D98*0.9</f>
        <v>12600</v>
      </c>
      <c r="F98" s="1072">
        <f t="shared" ref="F98:F100" si="15">D98*0.85</f>
        <v>11900</v>
      </c>
    </row>
    <row r="99" spans="1:7">
      <c r="A99" s="994" t="s">
        <v>11092</v>
      </c>
      <c r="B99" s="982" t="s">
        <v>13210</v>
      </c>
      <c r="C99" s="999" t="s">
        <v>17422</v>
      </c>
      <c r="D99" s="1071">
        <v>17000</v>
      </c>
      <c r="E99" s="1072">
        <f t="shared" si="14"/>
        <v>15300</v>
      </c>
      <c r="F99" s="1072">
        <f t="shared" si="15"/>
        <v>14450</v>
      </c>
    </row>
    <row r="100" spans="1:7">
      <c r="A100" s="994" t="s">
        <v>11093</v>
      </c>
      <c r="B100" s="982" t="s">
        <v>13210</v>
      </c>
      <c r="C100" s="999" t="s">
        <v>17423</v>
      </c>
      <c r="D100" s="1071">
        <v>44444</v>
      </c>
      <c r="E100" s="1072">
        <f t="shared" si="14"/>
        <v>39999.599999999999</v>
      </c>
      <c r="F100" s="1072">
        <f t="shared" si="15"/>
        <v>37777.4</v>
      </c>
    </row>
    <row r="101" spans="1:7" s="654" customFormat="1" ht="20.25" customHeight="1">
      <c r="A101" s="1056"/>
      <c r="B101" s="1056"/>
      <c r="C101" s="1056" t="s">
        <v>11051</v>
      </c>
      <c r="D101" s="1056"/>
      <c r="E101" s="1056"/>
      <c r="F101" s="1056"/>
      <c r="G101" s="1056"/>
    </row>
    <row r="102" spans="1:7">
      <c r="A102" s="994" t="s">
        <v>13238</v>
      </c>
      <c r="B102" s="982" t="s">
        <v>13210</v>
      </c>
      <c r="C102" s="999" t="s">
        <v>17424</v>
      </c>
      <c r="D102" s="1071">
        <v>93500</v>
      </c>
      <c r="E102" s="1072">
        <f t="shared" ref="E102:E103" si="16">D102*0.9</f>
        <v>84150</v>
      </c>
      <c r="F102" s="1072">
        <f t="shared" ref="F102:F103" si="17">D102*0.85</f>
        <v>79475</v>
      </c>
    </row>
    <row r="103" spans="1:7">
      <c r="A103" s="994" t="s">
        <v>13239</v>
      </c>
      <c r="B103" s="982" t="s">
        <v>13210</v>
      </c>
      <c r="C103" s="999" t="s">
        <v>17425</v>
      </c>
      <c r="D103" s="1071">
        <v>102000</v>
      </c>
      <c r="E103" s="1072">
        <f t="shared" si="16"/>
        <v>91800</v>
      </c>
      <c r="F103" s="1072">
        <f t="shared" si="17"/>
        <v>86700</v>
      </c>
    </row>
    <row r="104" spans="1:7" ht="18">
      <c r="A104" s="1040"/>
      <c r="B104" s="1040"/>
      <c r="C104" s="1040" t="s">
        <v>17426</v>
      </c>
      <c r="D104" s="1040"/>
      <c r="E104" s="1040"/>
      <c r="F104" s="1040"/>
      <c r="G104" s="1040"/>
    </row>
    <row r="105" spans="1:7" s="654" customFormat="1" ht="20.25" customHeight="1">
      <c r="A105" s="1056"/>
      <c r="B105" s="1056"/>
      <c r="C105" s="1056" t="s">
        <v>11105</v>
      </c>
      <c r="D105" s="1056"/>
      <c r="E105" s="1056"/>
      <c r="F105" s="1056"/>
      <c r="G105" s="1056"/>
    </row>
    <row r="106" spans="1:7" ht="114.75">
      <c r="A106" s="994" t="s">
        <v>11106</v>
      </c>
      <c r="B106" s="982" t="s">
        <v>13210</v>
      </c>
      <c r="C106" s="999" t="s">
        <v>15463</v>
      </c>
      <c r="D106" s="1071">
        <v>11050</v>
      </c>
      <c r="E106" s="1072">
        <f t="shared" ref="E106:E120" si="18">D106*0.9</f>
        <v>9945</v>
      </c>
      <c r="F106" s="1072">
        <f t="shared" ref="F106:F120" si="19">D106*0.85</f>
        <v>9392.5</v>
      </c>
    </row>
    <row r="107" spans="1:7" ht="102">
      <c r="A107" s="994" t="s">
        <v>11567</v>
      </c>
      <c r="B107" s="982" t="s">
        <v>13210</v>
      </c>
      <c r="C107" s="999" t="s">
        <v>15464</v>
      </c>
      <c r="D107" s="1071">
        <v>12750</v>
      </c>
      <c r="E107" s="1072">
        <f t="shared" si="18"/>
        <v>11475</v>
      </c>
      <c r="F107" s="1072">
        <f t="shared" si="19"/>
        <v>10837.5</v>
      </c>
    </row>
    <row r="108" spans="1:7" ht="102">
      <c r="A108" s="994" t="s">
        <v>11107</v>
      </c>
      <c r="B108" s="982" t="s">
        <v>13210</v>
      </c>
      <c r="C108" s="999" t="s">
        <v>15465</v>
      </c>
      <c r="D108" s="1071">
        <v>14875</v>
      </c>
      <c r="E108" s="1072">
        <f t="shared" si="18"/>
        <v>13387.5</v>
      </c>
      <c r="F108" s="1072">
        <f t="shared" si="19"/>
        <v>12643.75</v>
      </c>
    </row>
    <row r="109" spans="1:7" ht="102">
      <c r="A109" s="994" t="s">
        <v>11108</v>
      </c>
      <c r="B109" s="982" t="s">
        <v>13210</v>
      </c>
      <c r="C109" s="999" t="s">
        <v>15466</v>
      </c>
      <c r="D109" s="1071">
        <v>17850</v>
      </c>
      <c r="E109" s="1072">
        <f t="shared" si="18"/>
        <v>16065</v>
      </c>
      <c r="F109" s="1072">
        <f t="shared" si="19"/>
        <v>15172.5</v>
      </c>
    </row>
    <row r="110" spans="1:7" s="654" customFormat="1" ht="20.25" customHeight="1">
      <c r="A110" s="1056"/>
      <c r="B110" s="1056"/>
      <c r="C110" s="1056" t="s">
        <v>11568</v>
      </c>
      <c r="D110" s="1056"/>
      <c r="E110" s="1056"/>
      <c r="F110" s="1056"/>
      <c r="G110" s="1056"/>
    </row>
    <row r="111" spans="1:7" ht="101.25">
      <c r="A111" s="994" t="s">
        <v>11569</v>
      </c>
      <c r="B111" s="982" t="s">
        <v>13210</v>
      </c>
      <c r="C111" s="999" t="s">
        <v>15467</v>
      </c>
      <c r="D111" s="1071">
        <v>17000</v>
      </c>
      <c r="E111" s="1072">
        <f t="shared" si="18"/>
        <v>15300</v>
      </c>
      <c r="F111" s="1072">
        <f t="shared" si="19"/>
        <v>14450</v>
      </c>
    </row>
    <row r="112" spans="1:7" ht="101.25">
      <c r="A112" s="994" t="s">
        <v>11570</v>
      </c>
      <c r="B112" s="982" t="s">
        <v>13210</v>
      </c>
      <c r="C112" s="999" t="s">
        <v>15468</v>
      </c>
      <c r="D112" s="1071">
        <v>22950</v>
      </c>
      <c r="E112" s="1072">
        <f t="shared" si="18"/>
        <v>20655</v>
      </c>
      <c r="F112" s="1072">
        <f t="shared" si="19"/>
        <v>19507.5</v>
      </c>
    </row>
    <row r="113" spans="1:7" ht="101.25">
      <c r="A113" s="994" t="s">
        <v>11571</v>
      </c>
      <c r="B113" s="982" t="s">
        <v>13210</v>
      </c>
      <c r="C113" s="999" t="s">
        <v>15469</v>
      </c>
      <c r="D113" s="1071">
        <v>37400</v>
      </c>
      <c r="E113" s="1072">
        <f t="shared" si="18"/>
        <v>33660</v>
      </c>
      <c r="F113" s="1072">
        <f t="shared" si="19"/>
        <v>31790</v>
      </c>
    </row>
    <row r="114" spans="1:7" ht="101.25">
      <c r="A114" s="994" t="s">
        <v>11572</v>
      </c>
      <c r="B114" s="982" t="s">
        <v>13210</v>
      </c>
      <c r="C114" s="999" t="s">
        <v>15470</v>
      </c>
      <c r="D114" s="1071">
        <v>40800</v>
      </c>
      <c r="E114" s="1072">
        <f t="shared" si="18"/>
        <v>36720</v>
      </c>
      <c r="F114" s="1072">
        <f t="shared" si="19"/>
        <v>34680</v>
      </c>
    </row>
    <row r="115" spans="1:7" s="654" customFormat="1" ht="20.25" customHeight="1">
      <c r="A115" s="1056"/>
      <c r="B115" s="1056"/>
      <c r="C115" s="1056" t="s">
        <v>11109</v>
      </c>
      <c r="D115" s="1056"/>
      <c r="E115" s="1056"/>
      <c r="F115" s="1056"/>
      <c r="G115" s="1056"/>
    </row>
    <row r="116" spans="1:7" ht="114.75">
      <c r="A116" s="994" t="s">
        <v>11110</v>
      </c>
      <c r="B116" s="982" t="s">
        <v>13210</v>
      </c>
      <c r="C116" s="999" t="s">
        <v>15471</v>
      </c>
      <c r="D116" s="1071">
        <v>45900</v>
      </c>
      <c r="E116" s="1072">
        <f t="shared" si="18"/>
        <v>41310</v>
      </c>
      <c r="F116" s="1072">
        <f t="shared" si="19"/>
        <v>39015</v>
      </c>
    </row>
    <row r="117" spans="1:7" ht="114.75">
      <c r="A117" s="994" t="s">
        <v>11573</v>
      </c>
      <c r="B117" s="982" t="s">
        <v>13210</v>
      </c>
      <c r="C117" s="999" t="s">
        <v>15472</v>
      </c>
      <c r="D117" s="1071">
        <v>51000</v>
      </c>
      <c r="E117" s="1072">
        <f t="shared" si="18"/>
        <v>45900</v>
      </c>
      <c r="F117" s="1072">
        <f t="shared" si="19"/>
        <v>43350</v>
      </c>
    </row>
    <row r="118" spans="1:7" ht="114.75">
      <c r="A118" s="994" t="s">
        <v>11574</v>
      </c>
      <c r="B118" s="982" t="s">
        <v>13210</v>
      </c>
      <c r="C118" s="999" t="s">
        <v>15473</v>
      </c>
      <c r="D118" s="1071">
        <v>69700</v>
      </c>
      <c r="E118" s="1072">
        <f t="shared" si="18"/>
        <v>62730</v>
      </c>
      <c r="F118" s="1072">
        <f t="shared" si="19"/>
        <v>59245</v>
      </c>
    </row>
    <row r="119" spans="1:7" ht="114.75">
      <c r="A119" s="994" t="s">
        <v>11575</v>
      </c>
      <c r="B119" s="982" t="s">
        <v>13210</v>
      </c>
      <c r="C119" s="999" t="s">
        <v>15474</v>
      </c>
      <c r="D119" s="1071">
        <v>55250</v>
      </c>
      <c r="E119" s="1072">
        <f t="shared" si="18"/>
        <v>49725</v>
      </c>
      <c r="F119" s="1072">
        <f t="shared" si="19"/>
        <v>46962.5</v>
      </c>
    </row>
    <row r="120" spans="1:7" ht="127.5">
      <c r="A120" s="994" t="s">
        <v>11576</v>
      </c>
      <c r="B120" s="982" t="s">
        <v>13210</v>
      </c>
      <c r="C120" s="999" t="s">
        <v>15475</v>
      </c>
      <c r="D120" s="1071">
        <v>73950</v>
      </c>
      <c r="E120" s="1072">
        <f t="shared" si="18"/>
        <v>66555</v>
      </c>
      <c r="F120" s="1072">
        <f t="shared" si="19"/>
        <v>62857.5</v>
      </c>
    </row>
    <row r="121" spans="1:7" ht="18">
      <c r="A121" s="1040"/>
      <c r="B121" s="1040"/>
      <c r="C121" s="1040" t="s">
        <v>15458</v>
      </c>
      <c r="D121" s="1040"/>
      <c r="E121" s="1040"/>
      <c r="F121" s="1040"/>
      <c r="G121" s="1040"/>
    </row>
    <row r="122" spans="1:7" s="654" customFormat="1" ht="20.25" customHeight="1">
      <c r="A122" s="1056"/>
      <c r="B122" s="1056"/>
      <c r="C122" s="1056" t="s">
        <v>13240</v>
      </c>
      <c r="D122" s="1056"/>
      <c r="E122" s="1056"/>
      <c r="F122" s="1056"/>
      <c r="G122" s="1056"/>
    </row>
    <row r="123" spans="1:7" ht="48">
      <c r="A123" s="994" t="s">
        <v>11094</v>
      </c>
      <c r="B123" s="982" t="s">
        <v>13210</v>
      </c>
      <c r="C123" s="999" t="s">
        <v>15459</v>
      </c>
      <c r="D123" s="1071">
        <v>11050</v>
      </c>
      <c r="E123" s="1072">
        <f t="shared" ref="E123:E127" si="20">D123*0.9</f>
        <v>9945</v>
      </c>
      <c r="F123" s="1072">
        <f t="shared" ref="F123:F127" si="21">D123*0.85</f>
        <v>9392.5</v>
      </c>
    </row>
    <row r="124" spans="1:7" ht="49.5">
      <c r="A124" s="994" t="s">
        <v>11095</v>
      </c>
      <c r="B124" s="982" t="s">
        <v>13210</v>
      </c>
      <c r="C124" s="999" t="s">
        <v>13241</v>
      </c>
      <c r="D124" s="1071">
        <v>16915</v>
      </c>
      <c r="E124" s="1072">
        <f t="shared" si="20"/>
        <v>15223.5</v>
      </c>
      <c r="F124" s="1072">
        <f t="shared" si="21"/>
        <v>14377.75</v>
      </c>
    </row>
    <row r="125" spans="1:7" ht="49.5">
      <c r="A125" s="994" t="s">
        <v>11096</v>
      </c>
      <c r="B125" s="982" t="s">
        <v>13210</v>
      </c>
      <c r="C125" s="999" t="s">
        <v>13242</v>
      </c>
      <c r="D125" s="1071">
        <v>20315</v>
      </c>
      <c r="E125" s="1072">
        <f t="shared" si="20"/>
        <v>18283.5</v>
      </c>
      <c r="F125" s="1072">
        <f t="shared" si="21"/>
        <v>17267.75</v>
      </c>
    </row>
    <row r="126" spans="1:7" ht="48">
      <c r="A126" s="994" t="s">
        <v>11097</v>
      </c>
      <c r="B126" s="982" t="s">
        <v>13210</v>
      </c>
      <c r="C126" s="999" t="s">
        <v>13243</v>
      </c>
      <c r="D126" s="1071">
        <v>28730</v>
      </c>
      <c r="E126" s="1072">
        <f t="shared" si="20"/>
        <v>25857</v>
      </c>
      <c r="F126" s="1072">
        <f t="shared" si="21"/>
        <v>24420.5</v>
      </c>
    </row>
    <row r="127" spans="1:7" ht="45">
      <c r="A127" s="994" t="s">
        <v>11098</v>
      </c>
      <c r="B127" s="982" t="s">
        <v>13210</v>
      </c>
      <c r="C127" s="999" t="s">
        <v>15460</v>
      </c>
      <c r="D127" s="1071">
        <v>32130</v>
      </c>
      <c r="E127" s="1072">
        <f t="shared" si="20"/>
        <v>28917</v>
      </c>
      <c r="F127" s="1072">
        <f t="shared" si="21"/>
        <v>27310.5</v>
      </c>
    </row>
    <row r="128" spans="1:7" s="654" customFormat="1" ht="20.25" customHeight="1">
      <c r="A128" s="1056"/>
      <c r="B128" s="1056"/>
      <c r="C128" s="1056" t="s">
        <v>13244</v>
      </c>
      <c r="D128" s="1056"/>
      <c r="E128" s="1056"/>
      <c r="F128" s="1056"/>
      <c r="G128" s="1056"/>
    </row>
    <row r="129" spans="1:7" ht="48">
      <c r="A129" s="994" t="s">
        <v>11099</v>
      </c>
      <c r="B129" s="982" t="s">
        <v>13210</v>
      </c>
      <c r="C129" s="999" t="s">
        <v>13245</v>
      </c>
      <c r="D129" s="1071">
        <v>15215</v>
      </c>
      <c r="E129" s="1072">
        <f t="shared" ref="E129:E132" si="22">D129*0.9</f>
        <v>13693.5</v>
      </c>
      <c r="F129" s="1072">
        <f t="shared" ref="F129:F132" si="23">D129*0.85</f>
        <v>12932.75</v>
      </c>
    </row>
    <row r="130" spans="1:7" ht="48">
      <c r="A130" s="994" t="s">
        <v>11100</v>
      </c>
      <c r="B130" s="982" t="s">
        <v>13210</v>
      </c>
      <c r="C130" s="999" t="s">
        <v>13246</v>
      </c>
      <c r="D130" s="1071">
        <v>25670</v>
      </c>
      <c r="E130" s="1072">
        <f t="shared" si="22"/>
        <v>23103</v>
      </c>
      <c r="F130" s="1072">
        <f t="shared" si="23"/>
        <v>21819.5</v>
      </c>
    </row>
    <row r="131" spans="1:7" ht="48">
      <c r="A131" s="994" t="s">
        <v>11101</v>
      </c>
      <c r="B131" s="982" t="s">
        <v>13210</v>
      </c>
      <c r="C131" s="999" t="s">
        <v>13247</v>
      </c>
      <c r="D131" s="1071">
        <v>29070</v>
      </c>
      <c r="E131" s="1072">
        <f t="shared" si="22"/>
        <v>26163</v>
      </c>
      <c r="F131" s="1072">
        <f t="shared" si="23"/>
        <v>24709.5</v>
      </c>
    </row>
    <row r="132" spans="1:7" ht="45">
      <c r="A132" s="994" t="s">
        <v>15461</v>
      </c>
      <c r="B132" s="982" t="s">
        <v>13210</v>
      </c>
      <c r="C132" s="999" t="s">
        <v>15462</v>
      </c>
      <c r="D132" s="1071">
        <v>50320</v>
      </c>
      <c r="E132" s="1072">
        <f t="shared" si="22"/>
        <v>45288</v>
      </c>
      <c r="F132" s="1072">
        <f t="shared" si="23"/>
        <v>42772</v>
      </c>
    </row>
    <row r="133" spans="1:7" s="654" customFormat="1" ht="20.25" customHeight="1">
      <c r="A133" s="1056"/>
      <c r="B133" s="1056"/>
      <c r="C133" s="1056" t="s">
        <v>11102</v>
      </c>
      <c r="D133" s="1056"/>
      <c r="E133" s="1056"/>
      <c r="F133" s="1056"/>
      <c r="G133" s="1056"/>
    </row>
    <row r="134" spans="1:7" ht="63.75">
      <c r="A134" s="994" t="s">
        <v>11103</v>
      </c>
      <c r="B134" s="982" t="s">
        <v>13210</v>
      </c>
      <c r="C134" s="999" t="s">
        <v>11565</v>
      </c>
      <c r="D134" s="1071">
        <v>20000</v>
      </c>
      <c r="E134" s="1072">
        <f t="shared" ref="E134:E135" si="24">D134*0.9</f>
        <v>18000</v>
      </c>
      <c r="F134" s="1072">
        <f t="shared" ref="F134:F135" si="25">D134*0.85</f>
        <v>17000</v>
      </c>
    </row>
    <row r="135" spans="1:7" ht="63.75">
      <c r="A135" s="994" t="s">
        <v>11104</v>
      </c>
      <c r="B135" s="982" t="s">
        <v>13210</v>
      </c>
      <c r="C135" s="999" t="s">
        <v>11566</v>
      </c>
      <c r="D135" s="1071">
        <v>22000</v>
      </c>
      <c r="E135" s="1072">
        <f t="shared" si="24"/>
        <v>19800</v>
      </c>
      <c r="F135" s="1072">
        <f t="shared" si="25"/>
        <v>18700</v>
      </c>
    </row>
    <row r="136" spans="1:7" ht="18">
      <c r="A136" s="1040"/>
      <c r="B136" s="1040"/>
      <c r="C136" s="1040" t="s">
        <v>15476</v>
      </c>
      <c r="D136" s="1040"/>
      <c r="E136" s="1040"/>
      <c r="F136" s="1040"/>
      <c r="G136" s="1040"/>
    </row>
    <row r="137" spans="1:7" s="654" customFormat="1" ht="20.25" customHeight="1">
      <c r="A137" s="1056"/>
      <c r="B137" s="1056"/>
      <c r="C137" s="1056" t="s">
        <v>11111</v>
      </c>
      <c r="D137" s="1056"/>
      <c r="E137" s="1056"/>
      <c r="F137" s="1056"/>
      <c r="G137" s="1056"/>
    </row>
    <row r="138" spans="1:7" ht="90">
      <c r="A138" s="994" t="s">
        <v>11112</v>
      </c>
      <c r="B138" s="982" t="s">
        <v>13210</v>
      </c>
      <c r="C138" s="999" t="s">
        <v>15477</v>
      </c>
      <c r="D138" s="1071">
        <v>5525</v>
      </c>
      <c r="E138" s="1072">
        <f t="shared" ref="E138" si="26">D138*0.9</f>
        <v>4972.5</v>
      </c>
      <c r="F138" s="1072">
        <f t="shared" ref="F138" si="27">D138*0.85</f>
        <v>4696.25</v>
      </c>
    </row>
    <row r="139" spans="1:7" s="654" customFormat="1" ht="20.25" customHeight="1">
      <c r="A139" s="1056"/>
      <c r="B139" s="1056"/>
      <c r="C139" s="1056" t="s">
        <v>11113</v>
      </c>
      <c r="D139" s="1056"/>
      <c r="E139" s="1056"/>
      <c r="F139" s="1056"/>
      <c r="G139" s="1056"/>
    </row>
    <row r="140" spans="1:7" ht="90">
      <c r="A140" s="994" t="s">
        <v>11114</v>
      </c>
      <c r="B140" s="982" t="s">
        <v>13210</v>
      </c>
      <c r="C140" s="999" t="s">
        <v>15478</v>
      </c>
      <c r="D140" s="1071">
        <v>8500</v>
      </c>
      <c r="E140" s="1072">
        <f t="shared" ref="E140:E144" si="28">D140*0.9</f>
        <v>7650</v>
      </c>
      <c r="F140" s="1072">
        <f t="shared" ref="F140" si="29">D140*0.85</f>
        <v>7225</v>
      </c>
    </row>
    <row r="141" spans="1:7" s="654" customFormat="1" ht="20.25" customHeight="1">
      <c r="A141" s="1056"/>
      <c r="B141" s="1056"/>
      <c r="C141" s="1056" t="s">
        <v>11115</v>
      </c>
      <c r="D141" s="1056"/>
      <c r="E141" s="1056"/>
      <c r="F141" s="1056"/>
      <c r="G141" s="1056"/>
    </row>
    <row r="142" spans="1:7" ht="78.75">
      <c r="A142" s="994" t="s">
        <v>11116</v>
      </c>
      <c r="B142" s="982" t="s">
        <v>13210</v>
      </c>
      <c r="C142" s="999" t="s">
        <v>15479</v>
      </c>
      <c r="D142" s="1071">
        <v>32300</v>
      </c>
      <c r="E142" s="1072">
        <f t="shared" si="28"/>
        <v>29070</v>
      </c>
      <c r="F142" s="1072">
        <f t="shared" ref="F142" si="30">D142*0.85</f>
        <v>27455</v>
      </c>
    </row>
    <row r="143" spans="1:7" s="654" customFormat="1" ht="20.25" customHeight="1">
      <c r="A143" s="1056"/>
      <c r="B143" s="1056"/>
      <c r="C143" s="1056" t="s">
        <v>11117</v>
      </c>
      <c r="D143" s="1056"/>
      <c r="E143" s="1056"/>
      <c r="F143" s="1056"/>
      <c r="G143" s="1056"/>
    </row>
    <row r="144" spans="1:7" ht="78.75">
      <c r="A144" s="994" t="s">
        <v>11118</v>
      </c>
      <c r="B144" s="982" t="s">
        <v>13210</v>
      </c>
      <c r="C144" s="999" t="s">
        <v>15480</v>
      </c>
      <c r="D144" s="1071">
        <v>34000</v>
      </c>
      <c r="E144" s="1072">
        <f t="shared" si="28"/>
        <v>30600</v>
      </c>
      <c r="F144" s="1072">
        <f t="shared" ref="F144" si="31">D144*0.85</f>
        <v>28900</v>
      </c>
    </row>
    <row r="145" spans="1:7" ht="18">
      <c r="A145" s="1040"/>
      <c r="B145" s="1040"/>
      <c r="C145" s="1040" t="s">
        <v>643</v>
      </c>
      <c r="D145" s="1040"/>
      <c r="E145" s="1040"/>
      <c r="F145" s="1040"/>
      <c r="G145" s="1040"/>
    </row>
    <row r="146" spans="1:7" s="654" customFormat="1" ht="20.25" customHeight="1">
      <c r="A146" s="1056"/>
      <c r="B146" s="1056"/>
      <c r="C146" s="1056" t="s">
        <v>17427</v>
      </c>
      <c r="D146" s="1056"/>
      <c r="E146" s="1056"/>
      <c r="F146" s="1056"/>
      <c r="G146" s="1056"/>
    </row>
    <row r="147" spans="1:7" ht="127.5">
      <c r="A147" s="994" t="s">
        <v>17428</v>
      </c>
      <c r="B147" s="982" t="s">
        <v>13210</v>
      </c>
      <c r="C147" s="999" t="s">
        <v>17429</v>
      </c>
      <c r="D147" s="1071">
        <v>1080</v>
      </c>
      <c r="E147" s="1072">
        <f t="shared" ref="E147" si="32">D147*0.9</f>
        <v>972</v>
      </c>
      <c r="F147" s="1072">
        <f t="shared" ref="F147" si="33">D147*0.85</f>
        <v>918</v>
      </c>
    </row>
    <row r="148" spans="1:7" s="654" customFormat="1" ht="20.25" customHeight="1">
      <c r="A148" s="1056"/>
      <c r="B148" s="1056"/>
      <c r="C148" s="1056" t="s">
        <v>17430</v>
      </c>
      <c r="D148" s="1056"/>
      <c r="E148" s="1056"/>
      <c r="F148" s="1056"/>
      <c r="G148" s="1056"/>
    </row>
    <row r="149" spans="1:7" ht="91.5">
      <c r="A149" s="994" t="s">
        <v>17431</v>
      </c>
      <c r="B149" s="982" t="s">
        <v>13210</v>
      </c>
      <c r="C149" s="999" t="s">
        <v>17432</v>
      </c>
      <c r="D149" s="1071">
        <v>3825</v>
      </c>
      <c r="E149" s="1072">
        <f t="shared" ref="E149" si="34">D149*0.9</f>
        <v>3442.5</v>
      </c>
      <c r="F149" s="1072">
        <f t="shared" ref="F149" si="35">D149*0.85</f>
        <v>3251.25</v>
      </c>
    </row>
    <row r="150" spans="1:7" s="654" customFormat="1" ht="20.25" customHeight="1">
      <c r="A150" s="1056"/>
      <c r="B150" s="1056"/>
      <c r="C150" s="1056" t="s">
        <v>7878</v>
      </c>
      <c r="D150" s="1056"/>
      <c r="E150" s="1056"/>
      <c r="F150" s="1056"/>
      <c r="G150" s="1056"/>
    </row>
    <row r="151" spans="1:7" ht="140.25">
      <c r="A151" s="994" t="s">
        <v>17433</v>
      </c>
      <c r="B151" s="982" t="s">
        <v>13210</v>
      </c>
      <c r="C151" s="999" t="s">
        <v>17434</v>
      </c>
      <c r="D151" s="1071">
        <v>2805</v>
      </c>
      <c r="E151" s="1072">
        <f t="shared" ref="E151:E162" si="36">D151*0.9</f>
        <v>2524.5</v>
      </c>
      <c r="F151" s="1072">
        <f t="shared" ref="F151:F162" si="37">D151*0.85</f>
        <v>2384.25</v>
      </c>
    </row>
    <row r="152" spans="1:7" ht="123.75">
      <c r="A152" s="994" t="s">
        <v>17435</v>
      </c>
      <c r="B152" s="982" t="s">
        <v>13210</v>
      </c>
      <c r="C152" s="999" t="s">
        <v>17436</v>
      </c>
      <c r="D152" s="1071">
        <v>550</v>
      </c>
      <c r="E152" s="1072">
        <f t="shared" si="36"/>
        <v>495</v>
      </c>
      <c r="F152" s="1072">
        <f t="shared" si="37"/>
        <v>467.5</v>
      </c>
    </row>
    <row r="153" spans="1:7" ht="127.5">
      <c r="A153" s="994" t="s">
        <v>17437</v>
      </c>
      <c r="B153" s="982" t="s">
        <v>13210</v>
      </c>
      <c r="C153" s="999" t="s">
        <v>17438</v>
      </c>
      <c r="D153" s="1071">
        <v>700</v>
      </c>
      <c r="E153" s="1072">
        <f t="shared" si="36"/>
        <v>630</v>
      </c>
      <c r="F153" s="1072">
        <f t="shared" si="37"/>
        <v>595</v>
      </c>
    </row>
    <row r="154" spans="1:7" ht="114.75">
      <c r="A154" s="994" t="s">
        <v>17439</v>
      </c>
      <c r="B154" s="982" t="s">
        <v>13210</v>
      </c>
      <c r="C154" s="999" t="s">
        <v>17440</v>
      </c>
      <c r="D154" s="1071">
        <v>2200</v>
      </c>
      <c r="E154" s="1072">
        <f t="shared" si="36"/>
        <v>1980</v>
      </c>
      <c r="F154" s="1072">
        <f t="shared" si="37"/>
        <v>1870</v>
      </c>
    </row>
    <row r="155" spans="1:7" ht="135">
      <c r="A155" s="994" t="s">
        <v>17441</v>
      </c>
      <c r="B155" s="982" t="s">
        <v>13210</v>
      </c>
      <c r="C155" s="999" t="s">
        <v>17442</v>
      </c>
      <c r="D155" s="1071">
        <v>1615</v>
      </c>
      <c r="E155" s="1072">
        <f t="shared" si="36"/>
        <v>1453.5</v>
      </c>
      <c r="F155" s="1072">
        <f t="shared" si="37"/>
        <v>1372.75</v>
      </c>
    </row>
    <row r="156" spans="1:7" ht="140.25">
      <c r="A156" s="994" t="s">
        <v>17443</v>
      </c>
      <c r="B156" s="982" t="s">
        <v>13210</v>
      </c>
      <c r="C156" s="999" t="s">
        <v>17444</v>
      </c>
      <c r="D156" s="1071">
        <v>1615</v>
      </c>
      <c r="E156" s="1072">
        <f t="shared" si="36"/>
        <v>1453.5</v>
      </c>
      <c r="F156" s="1072">
        <f t="shared" si="37"/>
        <v>1372.75</v>
      </c>
    </row>
    <row r="157" spans="1:7" ht="140.25">
      <c r="A157" s="994" t="s">
        <v>17445</v>
      </c>
      <c r="B157" s="982" t="s">
        <v>13210</v>
      </c>
      <c r="C157" s="999" t="s">
        <v>17446</v>
      </c>
      <c r="D157" s="1071">
        <v>1870</v>
      </c>
      <c r="E157" s="1072">
        <f t="shared" si="36"/>
        <v>1683</v>
      </c>
      <c r="F157" s="1072">
        <f t="shared" si="37"/>
        <v>1589.5</v>
      </c>
    </row>
    <row r="158" spans="1:7" ht="114.75">
      <c r="A158" s="994" t="s">
        <v>17447</v>
      </c>
      <c r="B158" s="982" t="s">
        <v>13210</v>
      </c>
      <c r="C158" s="999" t="s">
        <v>17448</v>
      </c>
      <c r="D158" s="1071">
        <v>1700</v>
      </c>
      <c r="E158" s="1072">
        <f t="shared" si="36"/>
        <v>1530</v>
      </c>
      <c r="F158" s="1072">
        <f t="shared" si="37"/>
        <v>1445</v>
      </c>
    </row>
    <row r="159" spans="1:7" ht="127.5">
      <c r="A159" s="994" t="s">
        <v>17449</v>
      </c>
      <c r="B159" s="982" t="s">
        <v>13210</v>
      </c>
      <c r="C159" s="999" t="s">
        <v>17450</v>
      </c>
      <c r="D159" s="1071">
        <v>2200</v>
      </c>
      <c r="E159" s="1072">
        <f t="shared" si="36"/>
        <v>1980</v>
      </c>
      <c r="F159" s="1072">
        <f t="shared" si="37"/>
        <v>1870</v>
      </c>
    </row>
    <row r="160" spans="1:7" ht="102">
      <c r="A160" s="994" t="s">
        <v>17451</v>
      </c>
      <c r="B160" s="982" t="s">
        <v>13210</v>
      </c>
      <c r="C160" s="999" t="s">
        <v>17452</v>
      </c>
      <c r="D160" s="1071">
        <v>2200</v>
      </c>
      <c r="E160" s="1072">
        <f t="shared" si="36"/>
        <v>1980</v>
      </c>
      <c r="F160" s="1072">
        <f t="shared" si="37"/>
        <v>1870</v>
      </c>
    </row>
    <row r="161" spans="1:7" ht="127.5">
      <c r="A161" s="994" t="s">
        <v>17453</v>
      </c>
      <c r="B161" s="982" t="s">
        <v>13210</v>
      </c>
      <c r="C161" s="999" t="s">
        <v>17454</v>
      </c>
      <c r="D161" s="1071">
        <v>2200</v>
      </c>
      <c r="E161" s="1072">
        <f t="shared" si="36"/>
        <v>1980</v>
      </c>
      <c r="F161" s="1072">
        <f t="shared" si="37"/>
        <v>1870</v>
      </c>
    </row>
    <row r="162" spans="1:7" ht="102">
      <c r="A162" s="994" t="s">
        <v>17455</v>
      </c>
      <c r="B162" s="982" t="s">
        <v>13210</v>
      </c>
      <c r="C162" s="999" t="s">
        <v>17456</v>
      </c>
      <c r="D162" s="1071">
        <v>2200</v>
      </c>
      <c r="E162" s="1072">
        <f t="shared" si="36"/>
        <v>1980</v>
      </c>
      <c r="F162" s="1072">
        <f t="shared" si="37"/>
        <v>1870</v>
      </c>
    </row>
    <row r="163" spans="1:7" s="654" customFormat="1" ht="20.25" customHeight="1">
      <c r="A163" s="1056"/>
      <c r="B163" s="1056"/>
      <c r="C163" s="1056" t="s">
        <v>7846</v>
      </c>
      <c r="D163" s="1056"/>
      <c r="E163" s="1056"/>
      <c r="F163" s="1056"/>
      <c r="G163" s="1056"/>
    </row>
    <row r="164" spans="1:7" ht="114.75">
      <c r="A164" s="994" t="s">
        <v>17457</v>
      </c>
      <c r="B164" s="982" t="s">
        <v>13210</v>
      </c>
      <c r="C164" s="999" t="s">
        <v>17458</v>
      </c>
      <c r="D164" s="1071">
        <v>5500</v>
      </c>
      <c r="E164" s="1072">
        <f t="shared" ref="E164:E172" si="38">D164*0.9</f>
        <v>4950</v>
      </c>
      <c r="F164" s="1072">
        <f t="shared" ref="F164:F172" si="39">D164*0.85</f>
        <v>4675</v>
      </c>
    </row>
    <row r="165" spans="1:7" ht="102">
      <c r="A165" s="994" t="s">
        <v>17459</v>
      </c>
      <c r="B165" s="982" t="s">
        <v>13210</v>
      </c>
      <c r="C165" s="999" t="s">
        <v>17460</v>
      </c>
      <c r="D165" s="1071">
        <v>6600</v>
      </c>
      <c r="E165" s="1072">
        <f t="shared" si="38"/>
        <v>5940</v>
      </c>
      <c r="F165" s="1072">
        <f t="shared" si="39"/>
        <v>5610</v>
      </c>
    </row>
    <row r="166" spans="1:7" ht="89.25">
      <c r="A166" s="994" t="s">
        <v>17461</v>
      </c>
      <c r="B166" s="982" t="s">
        <v>13210</v>
      </c>
      <c r="C166" s="999" t="s">
        <v>17462</v>
      </c>
      <c r="D166" s="1071">
        <v>5500</v>
      </c>
      <c r="E166" s="1072">
        <f t="shared" si="38"/>
        <v>4950</v>
      </c>
      <c r="F166" s="1072">
        <f t="shared" si="39"/>
        <v>4675</v>
      </c>
    </row>
    <row r="167" spans="1:7" ht="89.25">
      <c r="A167" s="994" t="s">
        <v>17463</v>
      </c>
      <c r="B167" s="982" t="s">
        <v>13210</v>
      </c>
      <c r="C167" s="999" t="s">
        <v>17464</v>
      </c>
      <c r="D167" s="1071">
        <v>7700</v>
      </c>
      <c r="E167" s="1072">
        <f t="shared" si="38"/>
        <v>6930</v>
      </c>
      <c r="F167" s="1072">
        <f t="shared" si="39"/>
        <v>6545</v>
      </c>
    </row>
    <row r="168" spans="1:7" ht="123.75">
      <c r="A168" s="994" t="s">
        <v>17465</v>
      </c>
      <c r="B168" s="982" t="s">
        <v>13210</v>
      </c>
      <c r="C168" s="999" t="s">
        <v>17466</v>
      </c>
      <c r="D168" s="1071">
        <v>2200</v>
      </c>
      <c r="E168" s="1072">
        <f t="shared" si="38"/>
        <v>1980</v>
      </c>
      <c r="F168" s="1072">
        <f t="shared" si="39"/>
        <v>1870</v>
      </c>
    </row>
    <row r="169" spans="1:7" ht="112.5">
      <c r="A169" s="994" t="s">
        <v>17467</v>
      </c>
      <c r="B169" s="982" t="s">
        <v>13210</v>
      </c>
      <c r="C169" s="999" t="s">
        <v>17468</v>
      </c>
      <c r="D169" s="1071">
        <v>2100</v>
      </c>
      <c r="E169" s="1072">
        <f t="shared" si="38"/>
        <v>1890</v>
      </c>
      <c r="F169" s="1072">
        <f t="shared" si="39"/>
        <v>1785</v>
      </c>
    </row>
    <row r="170" spans="1:7" ht="112.5">
      <c r="A170" s="994" t="s">
        <v>17469</v>
      </c>
      <c r="B170" s="982" t="s">
        <v>13210</v>
      </c>
      <c r="C170" s="999" t="s">
        <v>17470</v>
      </c>
      <c r="D170" s="1071">
        <v>3000</v>
      </c>
      <c r="E170" s="1072">
        <f t="shared" si="38"/>
        <v>2700</v>
      </c>
      <c r="F170" s="1072">
        <f t="shared" si="39"/>
        <v>2550</v>
      </c>
    </row>
    <row r="171" spans="1:7" ht="112.5">
      <c r="A171" s="994" t="s">
        <v>17471</v>
      </c>
      <c r="B171" s="982" t="s">
        <v>13210</v>
      </c>
      <c r="C171" s="999" t="s">
        <v>17472</v>
      </c>
      <c r="D171" s="1071">
        <v>800</v>
      </c>
      <c r="E171" s="1072">
        <f t="shared" si="38"/>
        <v>720</v>
      </c>
      <c r="F171" s="1072">
        <f t="shared" si="39"/>
        <v>680</v>
      </c>
    </row>
    <row r="172" spans="1:7" ht="102">
      <c r="A172" s="994" t="s">
        <v>17473</v>
      </c>
      <c r="B172" s="982" t="s">
        <v>13210</v>
      </c>
      <c r="C172" s="999" t="s">
        <v>17474</v>
      </c>
      <c r="D172" s="1071">
        <v>9000</v>
      </c>
      <c r="E172" s="1072">
        <f t="shared" si="38"/>
        <v>8100</v>
      </c>
      <c r="F172" s="1072">
        <f t="shared" si="39"/>
        <v>7650</v>
      </c>
    </row>
  </sheetData>
  <mergeCells count="3">
    <mergeCell ref="C1:G1"/>
    <mergeCell ref="A2:G2"/>
    <mergeCell ref="A3:G3"/>
  </mergeCell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7">
    <tabColor rgb="FFFF0000"/>
  </sheetPr>
  <dimension ref="A1:G507"/>
  <sheetViews>
    <sheetView zoomScaleNormal="100" workbookViewId="0">
      <selection activeCell="F8" sqref="F8"/>
    </sheetView>
  </sheetViews>
  <sheetFormatPr defaultRowHeight="12.75"/>
  <cols>
    <col min="1" max="1" width="31.7109375" style="435" customWidth="1"/>
    <col min="2" max="2" width="10.42578125" style="20" customWidth="1"/>
    <col min="3" max="3" width="103.5703125" style="20" customWidth="1"/>
    <col min="4" max="4" width="10.85546875" style="474" customWidth="1"/>
    <col min="5" max="6" width="10.85546875" style="967" customWidth="1"/>
    <col min="7" max="7" width="13.85546875" style="968" customWidth="1"/>
    <col min="8" max="16384" width="9.140625" style="967"/>
  </cols>
  <sheetData>
    <row r="1" spans="1:7" ht="45" customHeight="1">
      <c r="A1" s="2268"/>
      <c r="B1" s="2268"/>
      <c r="C1" s="2268"/>
      <c r="D1" s="2268"/>
      <c r="E1" s="2175"/>
      <c r="F1" s="2175"/>
      <c r="G1" s="2175"/>
    </row>
    <row r="2" spans="1:7" ht="15.75">
      <c r="A2" s="2271" t="s">
        <v>540</v>
      </c>
      <c r="B2" s="2271"/>
      <c r="C2" s="2271"/>
      <c r="D2" s="2271"/>
      <c r="E2" s="2175"/>
      <c r="F2" s="2175"/>
      <c r="G2" s="2175"/>
    </row>
    <row r="3" spans="1:7" ht="62.25" customHeight="1" thickBot="1">
      <c r="A3" s="2272"/>
      <c r="B3" s="2272"/>
      <c r="C3" s="2272"/>
      <c r="D3" s="2272"/>
      <c r="E3" s="2267"/>
      <c r="F3" s="2267"/>
      <c r="G3" s="2267"/>
    </row>
    <row r="4" spans="1:7" ht="36" customHeight="1">
      <c r="A4" s="766" t="s">
        <v>7201</v>
      </c>
      <c r="B4" s="766" t="s">
        <v>1256</v>
      </c>
      <c r="C4" s="766" t="s">
        <v>1335</v>
      </c>
      <c r="D4" s="525" t="s">
        <v>121</v>
      </c>
      <c r="E4" s="517" t="s">
        <v>1855</v>
      </c>
      <c r="F4" s="517" t="s">
        <v>1254</v>
      </c>
      <c r="G4" s="767" t="s">
        <v>1231</v>
      </c>
    </row>
    <row r="5" spans="1:7" ht="18">
      <c r="A5" s="768"/>
      <c r="B5" s="768"/>
      <c r="C5" s="768" t="s">
        <v>195</v>
      </c>
      <c r="D5" s="768"/>
      <c r="E5" s="768"/>
      <c r="F5" s="768"/>
      <c r="G5" s="768"/>
    </row>
    <row r="6" spans="1:7" ht="25.5" customHeight="1">
      <c r="A6" s="1004"/>
      <c r="B6" s="1005"/>
      <c r="C6" s="1005" t="s">
        <v>15481</v>
      </c>
      <c r="D6" s="1005"/>
      <c r="E6" s="1005"/>
      <c r="F6" s="1005"/>
      <c r="G6" s="1006"/>
    </row>
    <row r="7" spans="1:7" ht="76.5">
      <c r="A7" s="727" t="s">
        <v>15482</v>
      </c>
      <c r="B7" s="984" t="s">
        <v>1518</v>
      </c>
      <c r="C7" s="728" t="s">
        <v>15483</v>
      </c>
      <c r="D7" s="985">
        <v>27590</v>
      </c>
      <c r="E7" s="986">
        <f t="shared" ref="E7:E13" si="0">D7*0.8</f>
        <v>22072</v>
      </c>
      <c r="F7" s="986">
        <f t="shared" ref="F7:F13" si="1">D7*0.7</f>
        <v>19313</v>
      </c>
      <c r="G7" s="987"/>
    </row>
    <row r="8" spans="1:7" ht="76.5">
      <c r="A8" s="727" t="s">
        <v>15484</v>
      </c>
      <c r="B8" s="984" t="s">
        <v>1518</v>
      </c>
      <c r="C8" s="728" t="s">
        <v>15485</v>
      </c>
      <c r="D8" s="985">
        <v>27590</v>
      </c>
      <c r="E8" s="986">
        <f t="shared" si="0"/>
        <v>22072</v>
      </c>
      <c r="F8" s="986">
        <f t="shared" si="1"/>
        <v>19313</v>
      </c>
      <c r="G8" s="987"/>
    </row>
    <row r="9" spans="1:7" ht="76.5">
      <c r="A9" s="727" t="s">
        <v>15486</v>
      </c>
      <c r="B9" s="984" t="s">
        <v>1518</v>
      </c>
      <c r="C9" s="728" t="s">
        <v>15487</v>
      </c>
      <c r="D9" s="985">
        <v>27590</v>
      </c>
      <c r="E9" s="986">
        <f t="shared" si="0"/>
        <v>22072</v>
      </c>
      <c r="F9" s="986">
        <f t="shared" si="1"/>
        <v>19313</v>
      </c>
      <c r="G9" s="987"/>
    </row>
    <row r="10" spans="1:7" ht="76.5">
      <c r="A10" s="727" t="s">
        <v>15488</v>
      </c>
      <c r="B10" s="984" t="s">
        <v>1518</v>
      </c>
      <c r="C10" s="728" t="s">
        <v>15489</v>
      </c>
      <c r="D10" s="985">
        <v>25890</v>
      </c>
      <c r="E10" s="986">
        <f t="shared" si="0"/>
        <v>20712</v>
      </c>
      <c r="F10" s="986">
        <f t="shared" si="1"/>
        <v>18123</v>
      </c>
      <c r="G10" s="987"/>
    </row>
    <row r="11" spans="1:7" ht="76.5">
      <c r="A11" s="727" t="s">
        <v>15490</v>
      </c>
      <c r="B11" s="984" t="s">
        <v>1518</v>
      </c>
      <c r="C11" s="728" t="s">
        <v>15491</v>
      </c>
      <c r="D11" s="985">
        <v>25890</v>
      </c>
      <c r="E11" s="986">
        <f t="shared" si="0"/>
        <v>20712</v>
      </c>
      <c r="F11" s="986">
        <f t="shared" si="1"/>
        <v>18123</v>
      </c>
      <c r="G11" s="987"/>
    </row>
    <row r="12" spans="1:7" ht="76.5">
      <c r="A12" s="727" t="s">
        <v>15492</v>
      </c>
      <c r="B12" s="984" t="s">
        <v>1518</v>
      </c>
      <c r="C12" s="728" t="s">
        <v>15493</v>
      </c>
      <c r="D12" s="985">
        <v>27590</v>
      </c>
      <c r="E12" s="986">
        <f t="shared" si="0"/>
        <v>22072</v>
      </c>
      <c r="F12" s="986">
        <f t="shared" si="1"/>
        <v>19313</v>
      </c>
      <c r="G12" s="987"/>
    </row>
    <row r="13" spans="1:7" ht="76.5">
      <c r="A13" s="727" t="s">
        <v>15494</v>
      </c>
      <c r="B13" s="984" t="s">
        <v>1518</v>
      </c>
      <c r="C13" s="728" t="s">
        <v>15495</v>
      </c>
      <c r="D13" s="985">
        <v>27590</v>
      </c>
      <c r="E13" s="986">
        <f t="shared" si="0"/>
        <v>22072</v>
      </c>
      <c r="F13" s="986">
        <f t="shared" si="1"/>
        <v>19313</v>
      </c>
      <c r="G13" s="987"/>
    </row>
    <row r="14" spans="1:7" ht="25.5" customHeight="1">
      <c r="A14" s="1004"/>
      <c r="B14" s="1005"/>
      <c r="C14" s="1005" t="s">
        <v>15496</v>
      </c>
      <c r="D14" s="1005"/>
      <c r="E14" s="1005"/>
      <c r="F14" s="1005"/>
      <c r="G14" s="1006"/>
    </row>
    <row r="15" spans="1:7" ht="63.75">
      <c r="A15" s="727" t="s">
        <v>11657</v>
      </c>
      <c r="B15" s="984" t="s">
        <v>1518</v>
      </c>
      <c r="C15" s="728" t="s">
        <v>15497</v>
      </c>
      <c r="D15" s="985">
        <v>15790</v>
      </c>
      <c r="E15" s="986">
        <f t="shared" ref="E15:E52" si="2">D15*0.8</f>
        <v>12632</v>
      </c>
      <c r="F15" s="986">
        <f t="shared" ref="F15:F52" si="3">D15*0.7</f>
        <v>11053</v>
      </c>
      <c r="G15" s="987"/>
    </row>
    <row r="16" spans="1:7" ht="63.75">
      <c r="A16" s="727" t="s">
        <v>9316</v>
      </c>
      <c r="B16" s="984" t="s">
        <v>1518</v>
      </c>
      <c r="C16" s="728" t="s">
        <v>15498</v>
      </c>
      <c r="D16" s="985">
        <v>15790</v>
      </c>
      <c r="E16" s="986">
        <f t="shared" si="2"/>
        <v>12632</v>
      </c>
      <c r="F16" s="986">
        <f t="shared" si="3"/>
        <v>11053</v>
      </c>
      <c r="G16" s="987"/>
    </row>
    <row r="17" spans="1:7" ht="76.5">
      <c r="A17" s="727" t="s">
        <v>15499</v>
      </c>
      <c r="B17" s="984" t="s">
        <v>1518</v>
      </c>
      <c r="C17" s="728" t="s">
        <v>15500</v>
      </c>
      <c r="D17" s="985">
        <v>27590</v>
      </c>
      <c r="E17" s="986">
        <f t="shared" si="2"/>
        <v>22072</v>
      </c>
      <c r="F17" s="986">
        <f t="shared" si="3"/>
        <v>19313</v>
      </c>
      <c r="G17" s="987"/>
    </row>
    <row r="18" spans="1:7" ht="76.5">
      <c r="A18" s="727" t="s">
        <v>15501</v>
      </c>
      <c r="B18" s="984" t="s">
        <v>1518</v>
      </c>
      <c r="C18" s="728" t="s">
        <v>15502</v>
      </c>
      <c r="D18" s="985">
        <v>27590</v>
      </c>
      <c r="E18" s="986">
        <f t="shared" si="2"/>
        <v>22072</v>
      </c>
      <c r="F18" s="986">
        <f t="shared" si="3"/>
        <v>19313</v>
      </c>
      <c r="G18" s="987"/>
    </row>
    <row r="19" spans="1:7" ht="51">
      <c r="A19" s="727" t="s">
        <v>15503</v>
      </c>
      <c r="B19" s="984" t="s">
        <v>1518</v>
      </c>
      <c r="C19" s="728" t="s">
        <v>15504</v>
      </c>
      <c r="D19" s="985">
        <v>27590</v>
      </c>
      <c r="E19" s="986">
        <f t="shared" si="2"/>
        <v>22072</v>
      </c>
      <c r="F19" s="986">
        <f t="shared" si="3"/>
        <v>19313</v>
      </c>
      <c r="G19" s="987"/>
    </row>
    <row r="20" spans="1:7" ht="51">
      <c r="A20" s="727" t="s">
        <v>9317</v>
      </c>
      <c r="B20" s="984" t="s">
        <v>1518</v>
      </c>
      <c r="C20" s="728" t="s">
        <v>15505</v>
      </c>
      <c r="D20" s="985">
        <v>25890</v>
      </c>
      <c r="E20" s="986">
        <f t="shared" si="2"/>
        <v>20712</v>
      </c>
      <c r="F20" s="986">
        <f t="shared" si="3"/>
        <v>18123</v>
      </c>
      <c r="G20" s="987"/>
    </row>
    <row r="21" spans="1:7" ht="63.75">
      <c r="A21" s="727" t="s">
        <v>15506</v>
      </c>
      <c r="B21" s="984" t="s">
        <v>1518</v>
      </c>
      <c r="C21" s="728" t="s">
        <v>15507</v>
      </c>
      <c r="D21" s="985">
        <v>25890</v>
      </c>
      <c r="E21" s="986">
        <f t="shared" si="2"/>
        <v>20712</v>
      </c>
      <c r="F21" s="986">
        <f t="shared" si="3"/>
        <v>18123</v>
      </c>
      <c r="G21" s="987"/>
    </row>
    <row r="22" spans="1:7" ht="63.75">
      <c r="A22" s="727" t="s">
        <v>9318</v>
      </c>
      <c r="B22" s="984" t="s">
        <v>1518</v>
      </c>
      <c r="C22" s="728" t="s">
        <v>15508</v>
      </c>
      <c r="D22" s="985">
        <v>27590</v>
      </c>
      <c r="E22" s="986">
        <f t="shared" si="2"/>
        <v>22072</v>
      </c>
      <c r="F22" s="986">
        <f t="shared" si="3"/>
        <v>19313</v>
      </c>
      <c r="G22" s="987"/>
    </row>
    <row r="23" spans="1:7" ht="76.5">
      <c r="A23" s="727" t="s">
        <v>15509</v>
      </c>
      <c r="B23" s="984" t="s">
        <v>1518</v>
      </c>
      <c r="C23" s="728" t="s">
        <v>11658</v>
      </c>
      <c r="D23" s="985">
        <v>27590</v>
      </c>
      <c r="E23" s="986">
        <f t="shared" si="2"/>
        <v>22072</v>
      </c>
      <c r="F23" s="986">
        <f t="shared" si="3"/>
        <v>19313</v>
      </c>
      <c r="G23" s="987"/>
    </row>
    <row r="24" spans="1:7" ht="76.5">
      <c r="A24" s="727" t="s">
        <v>15510</v>
      </c>
      <c r="B24" s="984" t="s">
        <v>1518</v>
      </c>
      <c r="C24" s="728" t="s">
        <v>11659</v>
      </c>
      <c r="D24" s="985">
        <v>15790</v>
      </c>
      <c r="E24" s="986">
        <f t="shared" si="2"/>
        <v>12632</v>
      </c>
      <c r="F24" s="986">
        <f t="shared" si="3"/>
        <v>11053</v>
      </c>
      <c r="G24" s="987"/>
    </row>
    <row r="25" spans="1:7" ht="63.75">
      <c r="A25" s="727" t="s">
        <v>15511</v>
      </c>
      <c r="B25" s="984" t="s">
        <v>1518</v>
      </c>
      <c r="C25" s="728" t="s">
        <v>15512</v>
      </c>
      <c r="D25" s="985">
        <v>15790</v>
      </c>
      <c r="E25" s="986">
        <f t="shared" si="2"/>
        <v>12632</v>
      </c>
      <c r="F25" s="986">
        <f t="shared" si="3"/>
        <v>11053</v>
      </c>
      <c r="G25" s="987"/>
    </row>
    <row r="26" spans="1:7" ht="63.75">
      <c r="A26" s="727" t="s">
        <v>11660</v>
      </c>
      <c r="B26" s="984" t="s">
        <v>1518</v>
      </c>
      <c r="C26" s="728" t="s">
        <v>15513</v>
      </c>
      <c r="D26" s="985">
        <v>15790</v>
      </c>
      <c r="E26" s="986">
        <f t="shared" si="2"/>
        <v>12632</v>
      </c>
      <c r="F26" s="986">
        <f t="shared" si="3"/>
        <v>11053</v>
      </c>
      <c r="G26" s="987"/>
    </row>
    <row r="27" spans="1:7" ht="76.5">
      <c r="A27" s="727" t="s">
        <v>15514</v>
      </c>
      <c r="B27" s="984" t="s">
        <v>1518</v>
      </c>
      <c r="C27" s="728" t="s">
        <v>11661</v>
      </c>
      <c r="D27" s="985">
        <v>13990</v>
      </c>
      <c r="E27" s="986">
        <f t="shared" si="2"/>
        <v>11192</v>
      </c>
      <c r="F27" s="986">
        <f t="shared" si="3"/>
        <v>9793</v>
      </c>
      <c r="G27" s="987"/>
    </row>
    <row r="28" spans="1:7" ht="76.5">
      <c r="A28" s="727" t="s">
        <v>15515</v>
      </c>
      <c r="B28" s="984" t="s">
        <v>1518</v>
      </c>
      <c r="C28" s="728" t="s">
        <v>11662</v>
      </c>
      <c r="D28" s="985">
        <v>13990</v>
      </c>
      <c r="E28" s="986">
        <f t="shared" si="2"/>
        <v>11192</v>
      </c>
      <c r="F28" s="986">
        <f t="shared" si="3"/>
        <v>9793</v>
      </c>
      <c r="G28" s="987"/>
    </row>
    <row r="29" spans="1:7" ht="63.75">
      <c r="A29" s="727" t="s">
        <v>15516</v>
      </c>
      <c r="B29" s="984" t="s">
        <v>1518</v>
      </c>
      <c r="C29" s="728" t="s">
        <v>15517</v>
      </c>
      <c r="D29" s="985">
        <v>13990</v>
      </c>
      <c r="E29" s="986">
        <f t="shared" si="2"/>
        <v>11192</v>
      </c>
      <c r="F29" s="986">
        <f t="shared" si="3"/>
        <v>9793</v>
      </c>
      <c r="G29" s="987"/>
    </row>
    <row r="30" spans="1:7" ht="63.75">
      <c r="A30" s="727" t="s">
        <v>11663</v>
      </c>
      <c r="B30" s="984" t="s">
        <v>1518</v>
      </c>
      <c r="C30" s="728" t="s">
        <v>15518</v>
      </c>
      <c r="D30" s="985">
        <v>13990</v>
      </c>
      <c r="E30" s="986">
        <f t="shared" si="2"/>
        <v>11192</v>
      </c>
      <c r="F30" s="986">
        <f t="shared" si="3"/>
        <v>9793</v>
      </c>
      <c r="G30" s="987"/>
    </row>
    <row r="31" spans="1:7" ht="63.75">
      <c r="A31" s="727" t="s">
        <v>15519</v>
      </c>
      <c r="B31" s="984" t="s">
        <v>1518</v>
      </c>
      <c r="C31" s="728" t="s">
        <v>15520</v>
      </c>
      <c r="D31" s="985">
        <v>12190</v>
      </c>
      <c r="E31" s="986">
        <f t="shared" si="2"/>
        <v>9752</v>
      </c>
      <c r="F31" s="986">
        <f t="shared" si="3"/>
        <v>8533</v>
      </c>
      <c r="G31" s="987"/>
    </row>
    <row r="32" spans="1:7" ht="63.75">
      <c r="A32" s="727" t="s">
        <v>9319</v>
      </c>
      <c r="B32" s="984" t="s">
        <v>1518</v>
      </c>
      <c r="C32" s="728" t="s">
        <v>15521</v>
      </c>
      <c r="D32" s="985">
        <v>12190</v>
      </c>
      <c r="E32" s="986">
        <f t="shared" si="2"/>
        <v>9752</v>
      </c>
      <c r="F32" s="986">
        <f t="shared" si="3"/>
        <v>8533</v>
      </c>
      <c r="G32" s="987"/>
    </row>
    <row r="33" spans="1:7" ht="63.75">
      <c r="A33" s="727" t="s">
        <v>15522</v>
      </c>
      <c r="B33" s="984" t="s">
        <v>1518</v>
      </c>
      <c r="C33" s="728" t="s">
        <v>15523</v>
      </c>
      <c r="D33" s="985">
        <v>9890</v>
      </c>
      <c r="E33" s="986">
        <f>D33*0.8</f>
        <v>7912</v>
      </c>
      <c r="F33" s="986">
        <f t="shared" si="3"/>
        <v>6923</v>
      </c>
      <c r="G33" s="987"/>
    </row>
    <row r="34" spans="1:7" ht="63.75">
      <c r="A34" s="727" t="s">
        <v>9320</v>
      </c>
      <c r="B34" s="984" t="s">
        <v>1518</v>
      </c>
      <c r="C34" s="728" t="s">
        <v>15524</v>
      </c>
      <c r="D34" s="2100">
        <v>9890</v>
      </c>
      <c r="E34" s="2102">
        <f t="shared" si="2"/>
        <v>7912</v>
      </c>
      <c r="F34" s="2102">
        <f t="shared" si="3"/>
        <v>6923</v>
      </c>
      <c r="G34" s="987"/>
    </row>
    <row r="35" spans="1:7" ht="25.5" customHeight="1">
      <c r="A35" s="1004"/>
      <c r="B35" s="1005"/>
      <c r="C35" s="1005" t="s">
        <v>15525</v>
      </c>
      <c r="D35" s="2153"/>
      <c r="E35" s="2153"/>
      <c r="F35" s="2153"/>
      <c r="G35" s="1006"/>
    </row>
    <row r="36" spans="1:7" ht="63.75">
      <c r="A36" s="727" t="s">
        <v>19508</v>
      </c>
      <c r="B36" s="984" t="s">
        <v>1518</v>
      </c>
      <c r="C36" s="728" t="s">
        <v>15526</v>
      </c>
      <c r="D36" s="2100">
        <v>21790</v>
      </c>
      <c r="E36" s="2102">
        <f t="shared" si="2"/>
        <v>17432</v>
      </c>
      <c r="F36" s="2102">
        <f t="shared" si="3"/>
        <v>15252.999999999998</v>
      </c>
      <c r="G36" s="987"/>
    </row>
    <row r="37" spans="1:7" ht="76.5">
      <c r="A37" s="727" t="s">
        <v>15527</v>
      </c>
      <c r="B37" s="984" t="s">
        <v>1518</v>
      </c>
      <c r="C37" s="728" t="s">
        <v>15528</v>
      </c>
      <c r="D37" s="985">
        <v>26090</v>
      </c>
      <c r="E37" s="986">
        <f t="shared" si="2"/>
        <v>20872</v>
      </c>
      <c r="F37" s="986">
        <f t="shared" si="3"/>
        <v>18263</v>
      </c>
      <c r="G37" s="987" t="s">
        <v>7372</v>
      </c>
    </row>
    <row r="38" spans="1:7" ht="76.5">
      <c r="A38" s="727" t="s">
        <v>15529</v>
      </c>
      <c r="B38" s="984" t="s">
        <v>1518</v>
      </c>
      <c r="C38" s="728" t="s">
        <v>15530</v>
      </c>
      <c r="D38" s="985">
        <v>26090</v>
      </c>
      <c r="E38" s="986">
        <f t="shared" si="2"/>
        <v>20872</v>
      </c>
      <c r="F38" s="986">
        <f t="shared" si="3"/>
        <v>18263</v>
      </c>
      <c r="G38" s="987" t="s">
        <v>7372</v>
      </c>
    </row>
    <row r="39" spans="1:7" ht="76.5">
      <c r="A39" s="727" t="s">
        <v>11650</v>
      </c>
      <c r="B39" s="984" t="s">
        <v>1518</v>
      </c>
      <c r="C39" s="728" t="s">
        <v>15531</v>
      </c>
      <c r="D39" s="985">
        <v>23890</v>
      </c>
      <c r="E39" s="986">
        <f t="shared" si="2"/>
        <v>19112</v>
      </c>
      <c r="F39" s="986">
        <f t="shared" si="3"/>
        <v>16723</v>
      </c>
      <c r="G39" s="983" t="s">
        <v>15532</v>
      </c>
    </row>
    <row r="40" spans="1:7" ht="76.5">
      <c r="A40" s="727" t="s">
        <v>15533</v>
      </c>
      <c r="B40" s="984" t="s">
        <v>1518</v>
      </c>
      <c r="C40" s="728" t="s">
        <v>15534</v>
      </c>
      <c r="D40" s="985">
        <v>23890</v>
      </c>
      <c r="E40" s="986">
        <f t="shared" si="2"/>
        <v>19112</v>
      </c>
      <c r="F40" s="986">
        <f t="shared" si="3"/>
        <v>16723</v>
      </c>
      <c r="G40" s="987"/>
    </row>
    <row r="41" spans="1:7" ht="76.5">
      <c r="A41" s="727" t="s">
        <v>9315</v>
      </c>
      <c r="B41" s="984" t="s">
        <v>1518</v>
      </c>
      <c r="C41" s="728" t="s">
        <v>15535</v>
      </c>
      <c r="D41" s="985">
        <v>23890</v>
      </c>
      <c r="E41" s="986">
        <f t="shared" si="2"/>
        <v>19112</v>
      </c>
      <c r="F41" s="986">
        <f t="shared" si="3"/>
        <v>16723</v>
      </c>
      <c r="G41" s="983" t="s">
        <v>15536</v>
      </c>
    </row>
    <row r="42" spans="1:7" ht="76.5">
      <c r="A42" s="727" t="s">
        <v>15537</v>
      </c>
      <c r="B42" s="984" t="s">
        <v>1518</v>
      </c>
      <c r="C42" s="728" t="s">
        <v>15538</v>
      </c>
      <c r="D42" s="985">
        <v>23890</v>
      </c>
      <c r="E42" s="986">
        <f t="shared" si="2"/>
        <v>19112</v>
      </c>
      <c r="F42" s="986">
        <f t="shared" si="3"/>
        <v>16723</v>
      </c>
      <c r="G42" s="987"/>
    </row>
    <row r="43" spans="1:7" ht="76.5">
      <c r="A43" s="727" t="s">
        <v>15539</v>
      </c>
      <c r="B43" s="984" t="s">
        <v>1518</v>
      </c>
      <c r="C43" s="728" t="s">
        <v>15540</v>
      </c>
      <c r="D43" s="985">
        <v>23890</v>
      </c>
      <c r="E43" s="986">
        <f t="shared" si="2"/>
        <v>19112</v>
      </c>
      <c r="F43" s="986">
        <f t="shared" si="3"/>
        <v>16723</v>
      </c>
      <c r="G43" s="987" t="s">
        <v>7372</v>
      </c>
    </row>
    <row r="44" spans="1:7" ht="76.5">
      <c r="A44" s="727" t="s">
        <v>15541</v>
      </c>
      <c r="B44" s="984" t="s">
        <v>1518</v>
      </c>
      <c r="C44" s="728" t="s">
        <v>15542</v>
      </c>
      <c r="D44" s="985">
        <v>23890</v>
      </c>
      <c r="E44" s="986">
        <f t="shared" si="2"/>
        <v>19112</v>
      </c>
      <c r="F44" s="986">
        <f t="shared" si="3"/>
        <v>16723</v>
      </c>
      <c r="G44" s="987" t="s">
        <v>7372</v>
      </c>
    </row>
    <row r="45" spans="1:7" ht="72">
      <c r="A45" s="727" t="s">
        <v>11651</v>
      </c>
      <c r="B45" s="984" t="s">
        <v>1518</v>
      </c>
      <c r="C45" s="728" t="s">
        <v>15543</v>
      </c>
      <c r="D45" s="985">
        <v>20390</v>
      </c>
      <c r="E45" s="986">
        <f t="shared" si="2"/>
        <v>16312</v>
      </c>
      <c r="F45" s="986">
        <f t="shared" si="3"/>
        <v>14273</v>
      </c>
      <c r="G45" s="983" t="s">
        <v>15544</v>
      </c>
    </row>
    <row r="46" spans="1:7" ht="76.5">
      <c r="A46" s="727" t="s">
        <v>15545</v>
      </c>
      <c r="B46" s="984" t="s">
        <v>1518</v>
      </c>
      <c r="C46" s="728" t="s">
        <v>15546</v>
      </c>
      <c r="D46" s="985">
        <v>20390</v>
      </c>
      <c r="E46" s="986">
        <f t="shared" si="2"/>
        <v>16312</v>
      </c>
      <c r="F46" s="986">
        <f t="shared" si="3"/>
        <v>14273</v>
      </c>
      <c r="G46" s="987" t="s">
        <v>7372</v>
      </c>
    </row>
    <row r="47" spans="1:7" ht="72">
      <c r="A47" s="727" t="s">
        <v>11652</v>
      </c>
      <c r="B47" s="984" t="s">
        <v>1518</v>
      </c>
      <c r="C47" s="728" t="s">
        <v>15547</v>
      </c>
      <c r="D47" s="985">
        <v>20390</v>
      </c>
      <c r="E47" s="986">
        <f t="shared" si="2"/>
        <v>16312</v>
      </c>
      <c r="F47" s="986">
        <f t="shared" si="3"/>
        <v>14273</v>
      </c>
      <c r="G47" s="983" t="s">
        <v>15548</v>
      </c>
    </row>
    <row r="48" spans="1:7" ht="76.5">
      <c r="A48" s="727" t="s">
        <v>15549</v>
      </c>
      <c r="B48" s="984" t="s">
        <v>1518</v>
      </c>
      <c r="C48" s="728" t="s">
        <v>15550</v>
      </c>
      <c r="D48" s="985">
        <v>20390</v>
      </c>
      <c r="E48" s="986">
        <f t="shared" si="2"/>
        <v>16312</v>
      </c>
      <c r="F48" s="986">
        <f t="shared" si="3"/>
        <v>14273</v>
      </c>
      <c r="G48" s="987" t="s">
        <v>7372</v>
      </c>
    </row>
    <row r="49" spans="1:7" ht="76.5">
      <c r="A49" s="727" t="s">
        <v>11653</v>
      </c>
      <c r="B49" s="984" t="s">
        <v>1518</v>
      </c>
      <c r="C49" s="728" t="s">
        <v>15551</v>
      </c>
      <c r="D49" s="985">
        <v>19290</v>
      </c>
      <c r="E49" s="986">
        <f t="shared" si="2"/>
        <v>15432</v>
      </c>
      <c r="F49" s="986">
        <f t="shared" si="3"/>
        <v>13503</v>
      </c>
      <c r="G49" s="987"/>
    </row>
    <row r="50" spans="1:7" ht="76.5">
      <c r="A50" s="727" t="s">
        <v>11654</v>
      </c>
      <c r="B50" s="984" t="s">
        <v>1518</v>
      </c>
      <c r="C50" s="728" t="s">
        <v>15552</v>
      </c>
      <c r="D50" s="985">
        <v>19290</v>
      </c>
      <c r="E50" s="986">
        <f t="shared" si="2"/>
        <v>15432</v>
      </c>
      <c r="F50" s="986">
        <f t="shared" si="3"/>
        <v>13503</v>
      </c>
      <c r="G50" s="987"/>
    </row>
    <row r="51" spans="1:7" ht="76.5">
      <c r="A51" s="727" t="s">
        <v>11655</v>
      </c>
      <c r="B51" s="984" t="s">
        <v>1518</v>
      </c>
      <c r="C51" s="728" t="s">
        <v>15553</v>
      </c>
      <c r="D51" s="985">
        <v>15990</v>
      </c>
      <c r="E51" s="986">
        <f t="shared" si="2"/>
        <v>12792</v>
      </c>
      <c r="F51" s="986">
        <f t="shared" si="3"/>
        <v>11193</v>
      </c>
      <c r="G51" s="987"/>
    </row>
    <row r="52" spans="1:7" ht="76.5">
      <c r="A52" s="727" t="s">
        <v>11656</v>
      </c>
      <c r="B52" s="984" t="s">
        <v>1518</v>
      </c>
      <c r="C52" s="728" t="s">
        <v>15554</v>
      </c>
      <c r="D52" s="985">
        <v>15990</v>
      </c>
      <c r="E52" s="986">
        <f t="shared" si="2"/>
        <v>12792</v>
      </c>
      <c r="F52" s="986">
        <f t="shared" si="3"/>
        <v>11193</v>
      </c>
      <c r="G52" s="987"/>
    </row>
    <row r="53" spans="1:7" ht="25.5" customHeight="1">
      <c r="A53" s="1004"/>
      <c r="B53" s="1005"/>
      <c r="C53" s="1005" t="s">
        <v>15555</v>
      </c>
      <c r="D53" s="1005"/>
      <c r="E53" s="1005"/>
      <c r="F53" s="1005"/>
      <c r="G53" s="1006"/>
    </row>
    <row r="54" spans="1:7" ht="51">
      <c r="A54" s="727" t="s">
        <v>15556</v>
      </c>
      <c r="B54" s="984" t="s">
        <v>1518</v>
      </c>
      <c r="C54" s="728" t="s">
        <v>15557</v>
      </c>
      <c r="D54" s="985">
        <v>9490</v>
      </c>
      <c r="E54" s="986">
        <f t="shared" ref="E54:E83" si="4">D54*0.8</f>
        <v>7592</v>
      </c>
      <c r="F54" s="986">
        <f t="shared" ref="F54:F83" si="5">D54*0.7</f>
        <v>6643</v>
      </c>
      <c r="G54" s="987"/>
    </row>
    <row r="55" spans="1:7" ht="51">
      <c r="A55" s="727" t="s">
        <v>9314</v>
      </c>
      <c r="B55" s="984" t="s">
        <v>1518</v>
      </c>
      <c r="C55" s="728" t="s">
        <v>15558</v>
      </c>
      <c r="D55" s="985">
        <v>9490</v>
      </c>
      <c r="E55" s="986">
        <f t="shared" si="4"/>
        <v>7592</v>
      </c>
      <c r="F55" s="986">
        <f t="shared" si="5"/>
        <v>6643</v>
      </c>
      <c r="G55" s="987"/>
    </row>
    <row r="56" spans="1:7" ht="51">
      <c r="A56" s="727" t="s">
        <v>15559</v>
      </c>
      <c r="B56" s="984" t="s">
        <v>1518</v>
      </c>
      <c r="C56" s="728" t="s">
        <v>15560</v>
      </c>
      <c r="D56" s="985">
        <v>9490</v>
      </c>
      <c r="E56" s="986">
        <f t="shared" si="4"/>
        <v>7592</v>
      </c>
      <c r="F56" s="986">
        <f t="shared" si="5"/>
        <v>6643</v>
      </c>
      <c r="G56" s="987"/>
    </row>
    <row r="57" spans="1:7" ht="51">
      <c r="A57" s="727" t="s">
        <v>15561</v>
      </c>
      <c r="B57" s="984" t="s">
        <v>1518</v>
      </c>
      <c r="C57" s="728" t="s">
        <v>15562</v>
      </c>
      <c r="D57" s="985">
        <v>9490</v>
      </c>
      <c r="E57" s="986">
        <f t="shared" si="4"/>
        <v>7592</v>
      </c>
      <c r="F57" s="986">
        <f t="shared" si="5"/>
        <v>6643</v>
      </c>
      <c r="G57" s="987"/>
    </row>
    <row r="58" spans="1:7" ht="63.75">
      <c r="A58" s="727" t="s">
        <v>15563</v>
      </c>
      <c r="B58" s="984" t="s">
        <v>1518</v>
      </c>
      <c r="C58" s="728" t="s">
        <v>15564</v>
      </c>
      <c r="D58" s="985">
        <v>9490</v>
      </c>
      <c r="E58" s="986">
        <f t="shared" si="4"/>
        <v>7592</v>
      </c>
      <c r="F58" s="986">
        <f t="shared" si="5"/>
        <v>6643</v>
      </c>
      <c r="G58" s="987"/>
    </row>
    <row r="59" spans="1:7" ht="63.75">
      <c r="A59" s="727" t="s">
        <v>15565</v>
      </c>
      <c r="B59" s="984" t="s">
        <v>1518</v>
      </c>
      <c r="C59" s="728" t="s">
        <v>15566</v>
      </c>
      <c r="D59" s="985">
        <v>9490</v>
      </c>
      <c r="E59" s="986">
        <f t="shared" si="4"/>
        <v>7592</v>
      </c>
      <c r="F59" s="986">
        <f t="shared" si="5"/>
        <v>6643</v>
      </c>
      <c r="G59" s="987"/>
    </row>
    <row r="60" spans="1:7" ht="63.75">
      <c r="A60" s="727" t="s">
        <v>15567</v>
      </c>
      <c r="B60" s="984" t="s">
        <v>1518</v>
      </c>
      <c r="C60" s="728" t="s">
        <v>11647</v>
      </c>
      <c r="D60" s="985">
        <v>11490</v>
      </c>
      <c r="E60" s="986">
        <f t="shared" si="4"/>
        <v>9192</v>
      </c>
      <c r="F60" s="986">
        <f t="shared" si="5"/>
        <v>8042.9999999999991</v>
      </c>
      <c r="G60" s="987"/>
    </row>
    <row r="61" spans="1:7" ht="63.75">
      <c r="A61" s="727" t="s">
        <v>11648</v>
      </c>
      <c r="B61" s="984" t="s">
        <v>1518</v>
      </c>
      <c r="C61" s="728" t="s">
        <v>11649</v>
      </c>
      <c r="D61" s="985">
        <v>11490</v>
      </c>
      <c r="E61" s="986">
        <f t="shared" si="4"/>
        <v>9192</v>
      </c>
      <c r="F61" s="986">
        <f t="shared" si="5"/>
        <v>8042.9999999999991</v>
      </c>
      <c r="G61" s="987"/>
    </row>
    <row r="62" spans="1:7" ht="63.75">
      <c r="A62" s="727" t="s">
        <v>11622</v>
      </c>
      <c r="B62" s="984" t="s">
        <v>1518</v>
      </c>
      <c r="C62" s="728" t="s">
        <v>15568</v>
      </c>
      <c r="D62" s="985">
        <v>13690</v>
      </c>
      <c r="E62" s="986">
        <f t="shared" si="4"/>
        <v>10952</v>
      </c>
      <c r="F62" s="986">
        <f t="shared" si="5"/>
        <v>9583</v>
      </c>
      <c r="G62" s="987"/>
    </row>
    <row r="63" spans="1:7" ht="63.75">
      <c r="A63" s="727" t="s">
        <v>9312</v>
      </c>
      <c r="B63" s="984" t="s">
        <v>1518</v>
      </c>
      <c r="C63" s="728" t="s">
        <v>15569</v>
      </c>
      <c r="D63" s="985">
        <v>13690</v>
      </c>
      <c r="E63" s="986">
        <f t="shared" si="4"/>
        <v>10952</v>
      </c>
      <c r="F63" s="986">
        <f t="shared" si="5"/>
        <v>9583</v>
      </c>
      <c r="G63" s="987"/>
    </row>
    <row r="64" spans="1:7" ht="63.75">
      <c r="A64" s="727" t="s">
        <v>11623</v>
      </c>
      <c r="B64" s="984" t="s">
        <v>1518</v>
      </c>
      <c r="C64" s="728" t="s">
        <v>15570</v>
      </c>
      <c r="D64" s="985">
        <v>13690</v>
      </c>
      <c r="E64" s="986">
        <f t="shared" si="4"/>
        <v>10952</v>
      </c>
      <c r="F64" s="986">
        <f t="shared" si="5"/>
        <v>9583</v>
      </c>
      <c r="G64" s="987"/>
    </row>
    <row r="65" spans="1:7" ht="76.5">
      <c r="A65" s="727" t="s">
        <v>15571</v>
      </c>
      <c r="B65" s="984" t="s">
        <v>1518</v>
      </c>
      <c r="C65" s="728" t="s">
        <v>15572</v>
      </c>
      <c r="D65" s="985">
        <v>13690</v>
      </c>
      <c r="E65" s="986">
        <f t="shared" si="4"/>
        <v>10952</v>
      </c>
      <c r="F65" s="986">
        <f t="shared" si="5"/>
        <v>9583</v>
      </c>
      <c r="G65" s="987"/>
    </row>
    <row r="66" spans="1:7" ht="76.5">
      <c r="A66" s="727" t="s">
        <v>11633</v>
      </c>
      <c r="B66" s="984" t="s">
        <v>1518</v>
      </c>
      <c r="C66" s="728" t="s">
        <v>15573</v>
      </c>
      <c r="D66" s="985">
        <v>13690</v>
      </c>
      <c r="E66" s="986">
        <f t="shared" si="4"/>
        <v>10952</v>
      </c>
      <c r="F66" s="986">
        <f t="shared" si="5"/>
        <v>9583</v>
      </c>
      <c r="G66" s="987"/>
    </row>
    <row r="67" spans="1:7" ht="76.5">
      <c r="A67" s="727" t="s">
        <v>11634</v>
      </c>
      <c r="B67" s="984" t="s">
        <v>1518</v>
      </c>
      <c r="C67" s="728" t="s">
        <v>15574</v>
      </c>
      <c r="D67" s="985">
        <v>13690</v>
      </c>
      <c r="E67" s="986">
        <f t="shared" si="4"/>
        <v>10952</v>
      </c>
      <c r="F67" s="986">
        <f t="shared" si="5"/>
        <v>9583</v>
      </c>
      <c r="G67" s="987"/>
    </row>
    <row r="68" spans="1:7" ht="63.75">
      <c r="A68" s="727" t="s">
        <v>15575</v>
      </c>
      <c r="B68" s="984" t="s">
        <v>1518</v>
      </c>
      <c r="C68" s="728" t="s">
        <v>15576</v>
      </c>
      <c r="D68" s="985">
        <v>13690</v>
      </c>
      <c r="E68" s="986">
        <f t="shared" si="4"/>
        <v>10952</v>
      </c>
      <c r="F68" s="986">
        <f t="shared" si="5"/>
        <v>9583</v>
      </c>
      <c r="G68" s="987"/>
    </row>
    <row r="69" spans="1:7" ht="63.75">
      <c r="A69" s="727" t="s">
        <v>11637</v>
      </c>
      <c r="B69" s="984" t="s">
        <v>1518</v>
      </c>
      <c r="C69" s="728" t="s">
        <v>15577</v>
      </c>
      <c r="D69" s="985">
        <v>13690</v>
      </c>
      <c r="E69" s="986">
        <f t="shared" si="4"/>
        <v>10952</v>
      </c>
      <c r="F69" s="986">
        <f t="shared" si="5"/>
        <v>9583</v>
      </c>
      <c r="G69" s="987"/>
    </row>
    <row r="70" spans="1:7" ht="63.75">
      <c r="A70" s="727" t="s">
        <v>11638</v>
      </c>
      <c r="B70" s="984" t="s">
        <v>1518</v>
      </c>
      <c r="C70" s="728" t="s">
        <v>15578</v>
      </c>
      <c r="D70" s="985">
        <v>13690</v>
      </c>
      <c r="E70" s="986">
        <f t="shared" si="4"/>
        <v>10952</v>
      </c>
      <c r="F70" s="986">
        <f t="shared" si="5"/>
        <v>9583</v>
      </c>
      <c r="G70" s="987"/>
    </row>
    <row r="71" spans="1:7" ht="63.75">
      <c r="A71" s="727" t="s">
        <v>15579</v>
      </c>
      <c r="B71" s="984" t="s">
        <v>1518</v>
      </c>
      <c r="C71" s="728" t="s">
        <v>15580</v>
      </c>
      <c r="D71" s="985">
        <v>14090</v>
      </c>
      <c r="E71" s="986">
        <f t="shared" si="4"/>
        <v>11272</v>
      </c>
      <c r="F71" s="986">
        <f t="shared" si="5"/>
        <v>9863</v>
      </c>
      <c r="G71" s="987"/>
    </row>
    <row r="72" spans="1:7" ht="63.75">
      <c r="A72" s="727" t="s">
        <v>11643</v>
      </c>
      <c r="B72" s="984" t="s">
        <v>1518</v>
      </c>
      <c r="C72" s="728" t="s">
        <v>15581</v>
      </c>
      <c r="D72" s="985">
        <v>14090</v>
      </c>
      <c r="E72" s="986">
        <f t="shared" si="4"/>
        <v>11272</v>
      </c>
      <c r="F72" s="986">
        <f t="shared" si="5"/>
        <v>9863</v>
      </c>
      <c r="G72" s="987"/>
    </row>
    <row r="73" spans="1:7" ht="63.75">
      <c r="A73" s="727" t="s">
        <v>15582</v>
      </c>
      <c r="B73" s="984" t="s">
        <v>1518</v>
      </c>
      <c r="C73" s="728" t="s">
        <v>15583</v>
      </c>
      <c r="D73" s="985">
        <v>19090</v>
      </c>
      <c r="E73" s="986">
        <f t="shared" si="4"/>
        <v>15272</v>
      </c>
      <c r="F73" s="986">
        <f t="shared" si="5"/>
        <v>13363</v>
      </c>
      <c r="G73" s="987"/>
    </row>
    <row r="74" spans="1:7" ht="63.75">
      <c r="A74" s="727" t="s">
        <v>11619</v>
      </c>
      <c r="B74" s="984" t="s">
        <v>1518</v>
      </c>
      <c r="C74" s="728" t="s">
        <v>15584</v>
      </c>
      <c r="D74" s="985">
        <v>19090</v>
      </c>
      <c r="E74" s="986">
        <f t="shared" si="4"/>
        <v>15272</v>
      </c>
      <c r="F74" s="986">
        <f t="shared" si="5"/>
        <v>13363</v>
      </c>
      <c r="G74" s="987"/>
    </row>
    <row r="75" spans="1:7" ht="63.75">
      <c r="A75" s="727" t="s">
        <v>11620</v>
      </c>
      <c r="B75" s="984" t="s">
        <v>1518</v>
      </c>
      <c r="C75" s="728" t="s">
        <v>15585</v>
      </c>
      <c r="D75" s="985">
        <v>19090</v>
      </c>
      <c r="E75" s="986">
        <f t="shared" si="4"/>
        <v>15272</v>
      </c>
      <c r="F75" s="986">
        <f t="shared" si="5"/>
        <v>13363</v>
      </c>
      <c r="G75" s="987"/>
    </row>
    <row r="76" spans="1:7" ht="63.75">
      <c r="A76" s="727" t="s">
        <v>15586</v>
      </c>
      <c r="B76" s="984" t="s">
        <v>1518</v>
      </c>
      <c r="C76" s="728" t="s">
        <v>15587</v>
      </c>
      <c r="D76" s="985">
        <v>20190</v>
      </c>
      <c r="E76" s="986">
        <f t="shared" si="4"/>
        <v>16152</v>
      </c>
      <c r="F76" s="986">
        <f t="shared" si="5"/>
        <v>14133</v>
      </c>
      <c r="G76" s="987"/>
    </row>
    <row r="77" spans="1:7" ht="63.75">
      <c r="A77" s="727" t="s">
        <v>15588</v>
      </c>
      <c r="B77" s="984" t="s">
        <v>1518</v>
      </c>
      <c r="C77" s="728" t="s">
        <v>15589</v>
      </c>
      <c r="D77" s="985">
        <v>20190</v>
      </c>
      <c r="E77" s="986">
        <f t="shared" si="4"/>
        <v>16152</v>
      </c>
      <c r="F77" s="986">
        <f t="shared" si="5"/>
        <v>14133</v>
      </c>
      <c r="G77" s="987"/>
    </row>
    <row r="78" spans="1:7" ht="76.5">
      <c r="A78" s="727" t="s">
        <v>15590</v>
      </c>
      <c r="B78" s="984" t="s">
        <v>1518</v>
      </c>
      <c r="C78" s="728" t="s">
        <v>11628</v>
      </c>
      <c r="D78" s="985">
        <v>20390</v>
      </c>
      <c r="E78" s="986">
        <f t="shared" si="4"/>
        <v>16312</v>
      </c>
      <c r="F78" s="986">
        <f t="shared" si="5"/>
        <v>14273</v>
      </c>
      <c r="G78" s="987"/>
    </row>
    <row r="79" spans="1:7" ht="63.75">
      <c r="A79" s="727" t="s">
        <v>15591</v>
      </c>
      <c r="B79" s="984" t="s">
        <v>1518</v>
      </c>
      <c r="C79" s="728" t="s">
        <v>15592</v>
      </c>
      <c r="D79" s="985">
        <v>25390</v>
      </c>
      <c r="E79" s="986">
        <f t="shared" si="4"/>
        <v>20312</v>
      </c>
      <c r="F79" s="986">
        <f t="shared" si="5"/>
        <v>17773</v>
      </c>
      <c r="G79" s="987"/>
    </row>
    <row r="80" spans="1:7" ht="63.75">
      <c r="A80" s="727" t="s">
        <v>15593</v>
      </c>
      <c r="B80" s="984" t="s">
        <v>1518</v>
      </c>
      <c r="C80" s="728" t="s">
        <v>15594</v>
      </c>
      <c r="D80" s="985">
        <v>25390</v>
      </c>
      <c r="E80" s="986">
        <f t="shared" si="4"/>
        <v>20312</v>
      </c>
      <c r="F80" s="986">
        <f t="shared" si="5"/>
        <v>17773</v>
      </c>
      <c r="G80" s="987"/>
    </row>
    <row r="81" spans="1:7" ht="89.25">
      <c r="A81" s="727" t="s">
        <v>15595</v>
      </c>
      <c r="B81" s="984" t="s">
        <v>1518</v>
      </c>
      <c r="C81" s="728" t="s">
        <v>11625</v>
      </c>
      <c r="D81" s="985">
        <v>25390</v>
      </c>
      <c r="E81" s="986">
        <f t="shared" si="4"/>
        <v>20312</v>
      </c>
      <c r="F81" s="986">
        <f t="shared" si="5"/>
        <v>17773</v>
      </c>
      <c r="G81" s="987"/>
    </row>
    <row r="82" spans="1:7" ht="76.5">
      <c r="A82" s="727" t="s">
        <v>15596</v>
      </c>
      <c r="B82" s="984" t="s">
        <v>1518</v>
      </c>
      <c r="C82" s="728" t="s">
        <v>15597</v>
      </c>
      <c r="D82" s="985">
        <v>29490</v>
      </c>
      <c r="E82" s="986">
        <f t="shared" si="4"/>
        <v>23592</v>
      </c>
      <c r="F82" s="986">
        <f t="shared" si="5"/>
        <v>20643</v>
      </c>
      <c r="G82" s="987"/>
    </row>
    <row r="83" spans="1:7" ht="76.5">
      <c r="A83" s="727" t="s">
        <v>15598</v>
      </c>
      <c r="B83" s="984" t="s">
        <v>1518</v>
      </c>
      <c r="C83" s="728" t="s">
        <v>15599</v>
      </c>
      <c r="D83" s="985">
        <v>29490</v>
      </c>
      <c r="E83" s="986">
        <f t="shared" si="4"/>
        <v>23592</v>
      </c>
      <c r="F83" s="986">
        <f t="shared" si="5"/>
        <v>20643</v>
      </c>
      <c r="G83" s="987"/>
    </row>
    <row r="84" spans="1:7" ht="25.5" customHeight="1">
      <c r="A84" s="1004"/>
      <c r="B84" s="1005"/>
      <c r="C84" s="1005" t="s">
        <v>15600</v>
      </c>
      <c r="D84" s="1005"/>
      <c r="E84" s="1005"/>
      <c r="F84" s="1005"/>
      <c r="G84" s="1006"/>
    </row>
    <row r="85" spans="1:7" ht="51">
      <c r="A85" s="727" t="s">
        <v>15601</v>
      </c>
      <c r="B85" s="984" t="s">
        <v>1518</v>
      </c>
      <c r="C85" s="728" t="s">
        <v>15602</v>
      </c>
      <c r="D85" s="985">
        <v>11790</v>
      </c>
      <c r="E85" s="986">
        <f t="shared" ref="E85:E110" si="6">D85*0.8</f>
        <v>9432</v>
      </c>
      <c r="F85" s="986">
        <f t="shared" ref="F85:F110" si="7">D85*0.7</f>
        <v>8253</v>
      </c>
      <c r="G85" s="987"/>
    </row>
    <row r="86" spans="1:7" ht="51">
      <c r="A86" s="727" t="s">
        <v>9313</v>
      </c>
      <c r="B86" s="984" t="s">
        <v>1518</v>
      </c>
      <c r="C86" s="728" t="s">
        <v>15603</v>
      </c>
      <c r="D86" s="985">
        <v>11790</v>
      </c>
      <c r="E86" s="986">
        <f t="shared" si="6"/>
        <v>9432</v>
      </c>
      <c r="F86" s="986">
        <f t="shared" si="7"/>
        <v>8253</v>
      </c>
      <c r="G86" s="987"/>
    </row>
    <row r="87" spans="1:7" ht="63.75">
      <c r="A87" s="727" t="s">
        <v>15604</v>
      </c>
      <c r="B87" s="984" t="s">
        <v>1518</v>
      </c>
      <c r="C87" s="728" t="s">
        <v>15605</v>
      </c>
      <c r="D87" s="985">
        <v>11790</v>
      </c>
      <c r="E87" s="986">
        <f t="shared" si="6"/>
        <v>9432</v>
      </c>
      <c r="F87" s="986">
        <f t="shared" si="7"/>
        <v>8253</v>
      </c>
      <c r="G87" s="987"/>
    </row>
    <row r="88" spans="1:7" ht="63.75">
      <c r="A88" s="727" t="s">
        <v>11640</v>
      </c>
      <c r="B88" s="984" t="s">
        <v>1518</v>
      </c>
      <c r="C88" s="728" t="s">
        <v>15606</v>
      </c>
      <c r="D88" s="985">
        <v>11790</v>
      </c>
      <c r="E88" s="986">
        <f t="shared" si="6"/>
        <v>9432</v>
      </c>
      <c r="F88" s="986">
        <f t="shared" si="7"/>
        <v>8253</v>
      </c>
      <c r="G88" s="987"/>
    </row>
    <row r="89" spans="1:7" ht="63.75">
      <c r="A89" s="727" t="s">
        <v>15607</v>
      </c>
      <c r="B89" s="984" t="s">
        <v>1518</v>
      </c>
      <c r="C89" s="728" t="s">
        <v>15608</v>
      </c>
      <c r="D89" s="985">
        <v>11790</v>
      </c>
      <c r="E89" s="986">
        <f t="shared" si="6"/>
        <v>9432</v>
      </c>
      <c r="F89" s="986">
        <f t="shared" si="7"/>
        <v>8253</v>
      </c>
      <c r="G89" s="987"/>
    </row>
    <row r="90" spans="1:7" ht="63.75">
      <c r="A90" s="727" t="s">
        <v>11641</v>
      </c>
      <c r="B90" s="984" t="s">
        <v>1518</v>
      </c>
      <c r="C90" s="728" t="s">
        <v>15609</v>
      </c>
      <c r="D90" s="985">
        <v>11790</v>
      </c>
      <c r="E90" s="986">
        <f t="shared" si="6"/>
        <v>9432</v>
      </c>
      <c r="F90" s="986">
        <f t="shared" si="7"/>
        <v>8253</v>
      </c>
      <c r="G90" s="987"/>
    </row>
    <row r="91" spans="1:7" ht="63.75">
      <c r="A91" s="727" t="s">
        <v>15610</v>
      </c>
      <c r="B91" s="984" t="s">
        <v>1518</v>
      </c>
      <c r="C91" s="728" t="s">
        <v>11644</v>
      </c>
      <c r="D91" s="985">
        <v>12590</v>
      </c>
      <c r="E91" s="986">
        <f t="shared" si="6"/>
        <v>10072</v>
      </c>
      <c r="F91" s="986">
        <f t="shared" si="7"/>
        <v>8813</v>
      </c>
      <c r="G91" s="987"/>
    </row>
    <row r="92" spans="1:7" ht="63.75">
      <c r="A92" s="727" t="s">
        <v>11645</v>
      </c>
      <c r="B92" s="984" t="s">
        <v>1518</v>
      </c>
      <c r="C92" s="728" t="s">
        <v>11646</v>
      </c>
      <c r="D92" s="985">
        <v>12590</v>
      </c>
      <c r="E92" s="986">
        <f t="shared" si="6"/>
        <v>10072</v>
      </c>
      <c r="F92" s="986">
        <f t="shared" si="7"/>
        <v>8813</v>
      </c>
      <c r="G92" s="987"/>
    </row>
    <row r="93" spans="1:7" ht="63.75">
      <c r="A93" s="727" t="s">
        <v>15611</v>
      </c>
      <c r="B93" s="984" t="s">
        <v>1518</v>
      </c>
      <c r="C93" s="728" t="s">
        <v>15612</v>
      </c>
      <c r="D93" s="985">
        <v>14490</v>
      </c>
      <c r="E93" s="986">
        <f t="shared" si="6"/>
        <v>11592</v>
      </c>
      <c r="F93" s="986">
        <f t="shared" si="7"/>
        <v>10143</v>
      </c>
      <c r="G93" s="987"/>
    </row>
    <row r="94" spans="1:7" ht="63.75">
      <c r="A94" s="727" t="s">
        <v>9311</v>
      </c>
      <c r="B94" s="984" t="s">
        <v>1518</v>
      </c>
      <c r="C94" s="728" t="s">
        <v>15613</v>
      </c>
      <c r="D94" s="985">
        <v>14490</v>
      </c>
      <c r="E94" s="986">
        <f t="shared" si="6"/>
        <v>11592</v>
      </c>
      <c r="F94" s="986">
        <f t="shared" si="7"/>
        <v>10143</v>
      </c>
      <c r="G94" s="987"/>
    </row>
    <row r="95" spans="1:7" ht="63.75">
      <c r="A95" s="727" t="s">
        <v>11621</v>
      </c>
      <c r="B95" s="984" t="s">
        <v>1518</v>
      </c>
      <c r="C95" s="728" t="s">
        <v>15614</v>
      </c>
      <c r="D95" s="985">
        <v>14490</v>
      </c>
      <c r="E95" s="986">
        <f t="shared" si="6"/>
        <v>11592</v>
      </c>
      <c r="F95" s="986">
        <f t="shared" si="7"/>
        <v>10143</v>
      </c>
      <c r="G95" s="987"/>
    </row>
    <row r="96" spans="1:7" ht="76.5">
      <c r="A96" s="727" t="s">
        <v>15615</v>
      </c>
      <c r="B96" s="984" t="s">
        <v>1518</v>
      </c>
      <c r="C96" s="728" t="s">
        <v>15616</v>
      </c>
      <c r="D96" s="985">
        <v>14490</v>
      </c>
      <c r="E96" s="986">
        <f t="shared" si="6"/>
        <v>11592</v>
      </c>
      <c r="F96" s="986">
        <f t="shared" si="7"/>
        <v>10143</v>
      </c>
      <c r="G96" s="987"/>
    </row>
    <row r="97" spans="1:7" ht="76.5">
      <c r="A97" s="727" t="s">
        <v>11631</v>
      </c>
      <c r="B97" s="984" t="s">
        <v>1518</v>
      </c>
      <c r="C97" s="728" t="s">
        <v>15617</v>
      </c>
      <c r="D97" s="985">
        <v>14490</v>
      </c>
      <c r="E97" s="986">
        <f t="shared" si="6"/>
        <v>11592</v>
      </c>
      <c r="F97" s="986">
        <f t="shared" si="7"/>
        <v>10143</v>
      </c>
      <c r="G97" s="987"/>
    </row>
    <row r="98" spans="1:7" ht="76.5">
      <c r="A98" s="727" t="s">
        <v>11632</v>
      </c>
      <c r="B98" s="984" t="s">
        <v>1518</v>
      </c>
      <c r="C98" s="728" t="s">
        <v>15618</v>
      </c>
      <c r="D98" s="985">
        <v>14490</v>
      </c>
      <c r="E98" s="986">
        <f t="shared" si="6"/>
        <v>11592</v>
      </c>
      <c r="F98" s="986">
        <f t="shared" si="7"/>
        <v>10143</v>
      </c>
      <c r="G98" s="987"/>
    </row>
    <row r="99" spans="1:7" ht="63.75">
      <c r="A99" s="727" t="s">
        <v>15619</v>
      </c>
      <c r="B99" s="984" t="s">
        <v>1518</v>
      </c>
      <c r="C99" s="728" t="s">
        <v>15620</v>
      </c>
      <c r="D99" s="985">
        <v>14490</v>
      </c>
      <c r="E99" s="986">
        <f t="shared" si="6"/>
        <v>11592</v>
      </c>
      <c r="F99" s="986">
        <f t="shared" si="7"/>
        <v>10143</v>
      </c>
      <c r="G99" s="987"/>
    </row>
    <row r="100" spans="1:7" ht="63.75">
      <c r="A100" s="727" t="s">
        <v>11635</v>
      </c>
      <c r="B100" s="984" t="s">
        <v>1518</v>
      </c>
      <c r="C100" s="728" t="s">
        <v>15621</v>
      </c>
      <c r="D100" s="985">
        <v>14490</v>
      </c>
      <c r="E100" s="986">
        <f t="shared" si="6"/>
        <v>11592</v>
      </c>
      <c r="F100" s="986">
        <f t="shared" si="7"/>
        <v>10143</v>
      </c>
      <c r="G100" s="987"/>
    </row>
    <row r="101" spans="1:7" ht="63.75">
      <c r="A101" s="727" t="s">
        <v>11636</v>
      </c>
      <c r="B101" s="984" t="s">
        <v>1518</v>
      </c>
      <c r="C101" s="728" t="s">
        <v>15622</v>
      </c>
      <c r="D101" s="985">
        <v>14490</v>
      </c>
      <c r="E101" s="986">
        <f t="shared" si="6"/>
        <v>11592</v>
      </c>
      <c r="F101" s="986">
        <f t="shared" si="7"/>
        <v>10143</v>
      </c>
      <c r="G101" s="987"/>
    </row>
    <row r="102" spans="1:7" ht="63.75">
      <c r="A102" s="727" t="s">
        <v>15623</v>
      </c>
      <c r="B102" s="984" t="s">
        <v>1518</v>
      </c>
      <c r="C102" s="728" t="s">
        <v>15624</v>
      </c>
      <c r="D102" s="985">
        <v>15990</v>
      </c>
      <c r="E102" s="986">
        <f t="shared" si="6"/>
        <v>12792</v>
      </c>
      <c r="F102" s="986">
        <f t="shared" si="7"/>
        <v>11193</v>
      </c>
      <c r="G102" s="987"/>
    </row>
    <row r="103" spans="1:7" ht="63.75">
      <c r="A103" s="727" t="s">
        <v>11642</v>
      </c>
      <c r="B103" s="984" t="s">
        <v>1518</v>
      </c>
      <c r="C103" s="728" t="s">
        <v>15625</v>
      </c>
      <c r="D103" s="985">
        <v>15990</v>
      </c>
      <c r="E103" s="986">
        <f t="shared" si="6"/>
        <v>12792</v>
      </c>
      <c r="F103" s="986">
        <f t="shared" si="7"/>
        <v>11193</v>
      </c>
      <c r="G103" s="987"/>
    </row>
    <row r="104" spans="1:7" ht="63.75">
      <c r="A104" s="727" t="s">
        <v>15626</v>
      </c>
      <c r="B104" s="984" t="s">
        <v>1518</v>
      </c>
      <c r="C104" s="728" t="s">
        <v>15627</v>
      </c>
      <c r="D104" s="985">
        <v>22790</v>
      </c>
      <c r="E104" s="986">
        <f t="shared" si="6"/>
        <v>18232</v>
      </c>
      <c r="F104" s="986">
        <f t="shared" si="7"/>
        <v>15952.999999999998</v>
      </c>
      <c r="G104" s="987"/>
    </row>
    <row r="105" spans="1:7" ht="63.75">
      <c r="A105" s="727" t="s">
        <v>15628</v>
      </c>
      <c r="B105" s="984" t="s">
        <v>1518</v>
      </c>
      <c r="C105" s="728" t="s">
        <v>15629</v>
      </c>
      <c r="D105" s="985">
        <v>22790</v>
      </c>
      <c r="E105" s="986">
        <f t="shared" si="6"/>
        <v>18232</v>
      </c>
      <c r="F105" s="986">
        <f t="shared" si="7"/>
        <v>15952.999999999998</v>
      </c>
      <c r="G105" s="987"/>
    </row>
    <row r="106" spans="1:7" ht="63.75">
      <c r="A106" s="727" t="s">
        <v>15630</v>
      </c>
      <c r="B106" s="984" t="s">
        <v>1518</v>
      </c>
      <c r="C106" s="728" t="s">
        <v>15631</v>
      </c>
      <c r="D106" s="985">
        <v>27590</v>
      </c>
      <c r="E106" s="986">
        <f t="shared" si="6"/>
        <v>22072</v>
      </c>
      <c r="F106" s="986">
        <f t="shared" si="7"/>
        <v>19313</v>
      </c>
      <c r="G106" s="987"/>
    </row>
    <row r="107" spans="1:7" ht="63.75">
      <c r="A107" s="727" t="s">
        <v>15632</v>
      </c>
      <c r="B107" s="984" t="s">
        <v>1518</v>
      </c>
      <c r="C107" s="728" t="s">
        <v>15633</v>
      </c>
      <c r="D107" s="985">
        <v>27590</v>
      </c>
      <c r="E107" s="986">
        <f t="shared" si="6"/>
        <v>22072</v>
      </c>
      <c r="F107" s="986">
        <f t="shared" si="7"/>
        <v>19313</v>
      </c>
      <c r="G107" s="987"/>
    </row>
    <row r="108" spans="1:7" ht="89.25">
      <c r="A108" s="727" t="s">
        <v>15634</v>
      </c>
      <c r="B108" s="984" t="s">
        <v>1518</v>
      </c>
      <c r="C108" s="728" t="s">
        <v>11624</v>
      </c>
      <c r="D108" s="985">
        <v>28390</v>
      </c>
      <c r="E108" s="986">
        <f t="shared" si="6"/>
        <v>22712</v>
      </c>
      <c r="F108" s="986">
        <f t="shared" si="7"/>
        <v>19873</v>
      </c>
      <c r="G108" s="987"/>
    </row>
    <row r="109" spans="1:7" ht="76.5">
      <c r="A109" s="727" t="s">
        <v>11613</v>
      </c>
      <c r="B109" s="984" t="s">
        <v>1518</v>
      </c>
      <c r="C109" s="728" t="s">
        <v>15635</v>
      </c>
      <c r="D109" s="985">
        <v>33890</v>
      </c>
      <c r="E109" s="986">
        <f t="shared" si="6"/>
        <v>27112</v>
      </c>
      <c r="F109" s="986">
        <f t="shared" si="7"/>
        <v>23723</v>
      </c>
      <c r="G109" s="987"/>
    </row>
    <row r="110" spans="1:7" ht="76.5">
      <c r="A110" s="727" t="s">
        <v>15636</v>
      </c>
      <c r="B110" s="984" t="s">
        <v>1518</v>
      </c>
      <c r="C110" s="728" t="s">
        <v>15637</v>
      </c>
      <c r="D110" s="985">
        <v>33890</v>
      </c>
      <c r="E110" s="986">
        <f t="shared" si="6"/>
        <v>27112</v>
      </c>
      <c r="F110" s="986">
        <f t="shared" si="7"/>
        <v>23723</v>
      </c>
      <c r="G110" s="987"/>
    </row>
    <row r="111" spans="1:7" ht="25.5" customHeight="1">
      <c r="A111" s="1004"/>
      <c r="B111" s="1005"/>
      <c r="C111" s="1005" t="s">
        <v>15638</v>
      </c>
      <c r="D111" s="1005"/>
      <c r="E111" s="1005"/>
      <c r="F111" s="1005"/>
      <c r="G111" s="1006"/>
    </row>
    <row r="112" spans="1:7" ht="63.75">
      <c r="A112" s="727" t="s">
        <v>19509</v>
      </c>
      <c r="B112" s="984" t="s">
        <v>1518</v>
      </c>
      <c r="C112" s="728" t="s">
        <v>15639</v>
      </c>
      <c r="D112" s="985">
        <v>22090</v>
      </c>
      <c r="E112" s="986">
        <f t="shared" ref="E112:E119" si="8">D112*0.8</f>
        <v>17672</v>
      </c>
      <c r="F112" s="986">
        <f t="shared" ref="F112:F119" si="9">D112*0.7</f>
        <v>15462.999999999998</v>
      </c>
      <c r="G112" s="987"/>
    </row>
    <row r="113" spans="1:7" ht="63.75">
      <c r="A113" s="727" t="s">
        <v>11615</v>
      </c>
      <c r="B113" s="984" t="s">
        <v>1518</v>
      </c>
      <c r="C113" s="728" t="s">
        <v>15640</v>
      </c>
      <c r="D113" s="985">
        <v>22090</v>
      </c>
      <c r="E113" s="986">
        <f t="shared" si="8"/>
        <v>17672</v>
      </c>
      <c r="F113" s="986">
        <f t="shared" si="9"/>
        <v>15462.999999999998</v>
      </c>
      <c r="G113" s="987"/>
    </row>
    <row r="114" spans="1:7" ht="63.75">
      <c r="A114" s="727" t="s">
        <v>11616</v>
      </c>
      <c r="B114" s="984" t="s">
        <v>1518</v>
      </c>
      <c r="C114" s="728" t="s">
        <v>15641</v>
      </c>
      <c r="D114" s="985">
        <v>22090</v>
      </c>
      <c r="E114" s="986">
        <f t="shared" si="8"/>
        <v>17672</v>
      </c>
      <c r="F114" s="986">
        <f t="shared" si="9"/>
        <v>15462.999999999998</v>
      </c>
      <c r="G114" s="987"/>
    </row>
    <row r="115" spans="1:7" ht="63.75">
      <c r="A115" s="727" t="s">
        <v>11617</v>
      </c>
      <c r="B115" s="984" t="s">
        <v>1518</v>
      </c>
      <c r="C115" s="728" t="s">
        <v>15642</v>
      </c>
      <c r="D115" s="985">
        <v>22090</v>
      </c>
      <c r="E115" s="986">
        <f t="shared" si="8"/>
        <v>17672</v>
      </c>
      <c r="F115" s="986">
        <f t="shared" si="9"/>
        <v>15462.999999999998</v>
      </c>
      <c r="G115" s="987"/>
    </row>
    <row r="116" spans="1:7" ht="63.75">
      <c r="A116" s="727" t="s">
        <v>11618</v>
      </c>
      <c r="B116" s="984" t="s">
        <v>1518</v>
      </c>
      <c r="C116" s="728" t="s">
        <v>15643</v>
      </c>
      <c r="D116" s="985">
        <v>22090</v>
      </c>
      <c r="E116" s="986">
        <f t="shared" si="8"/>
        <v>17672</v>
      </c>
      <c r="F116" s="986">
        <f t="shared" si="9"/>
        <v>15462.999999999998</v>
      </c>
      <c r="G116" s="987"/>
    </row>
    <row r="117" spans="1:7" ht="76.5">
      <c r="A117" s="727" t="s">
        <v>15644</v>
      </c>
      <c r="B117" s="984" t="s">
        <v>1518</v>
      </c>
      <c r="C117" s="728" t="s">
        <v>15645</v>
      </c>
      <c r="D117" s="985">
        <v>22090</v>
      </c>
      <c r="E117" s="986">
        <f t="shared" si="8"/>
        <v>17672</v>
      </c>
      <c r="F117" s="986">
        <f t="shared" si="9"/>
        <v>15462.999999999998</v>
      </c>
      <c r="G117" s="987"/>
    </row>
    <row r="118" spans="1:7" ht="76.5">
      <c r="A118" s="727" t="s">
        <v>11629</v>
      </c>
      <c r="B118" s="984" t="s">
        <v>1518</v>
      </c>
      <c r="C118" s="728" t="s">
        <v>15645</v>
      </c>
      <c r="D118" s="985">
        <v>22090</v>
      </c>
      <c r="E118" s="986">
        <f t="shared" si="8"/>
        <v>17672</v>
      </c>
      <c r="F118" s="986">
        <f t="shared" si="9"/>
        <v>15462.999999999998</v>
      </c>
      <c r="G118" s="987"/>
    </row>
    <row r="119" spans="1:7" ht="76.5">
      <c r="A119" s="727" t="s">
        <v>11630</v>
      </c>
      <c r="B119" s="984" t="s">
        <v>1518</v>
      </c>
      <c r="C119" s="728" t="s">
        <v>15645</v>
      </c>
      <c r="D119" s="985">
        <v>22090</v>
      </c>
      <c r="E119" s="986">
        <f t="shared" si="8"/>
        <v>17672</v>
      </c>
      <c r="F119" s="986">
        <f t="shared" si="9"/>
        <v>15462.999999999998</v>
      </c>
      <c r="G119" s="987"/>
    </row>
    <row r="120" spans="1:7" ht="25.5" customHeight="1">
      <c r="A120" s="1004"/>
      <c r="B120" s="1005"/>
      <c r="C120" s="1005" t="s">
        <v>15646</v>
      </c>
      <c r="D120" s="1005"/>
      <c r="E120" s="1005"/>
      <c r="F120" s="1005"/>
      <c r="G120" s="1006"/>
    </row>
    <row r="121" spans="1:7" ht="51">
      <c r="A121" s="727" t="s">
        <v>15647</v>
      </c>
      <c r="B121" s="984" t="s">
        <v>1518</v>
      </c>
      <c r="C121" s="728" t="s">
        <v>15648</v>
      </c>
      <c r="D121" s="985">
        <v>19290</v>
      </c>
      <c r="E121" s="986">
        <f t="shared" ref="E121:E127" si="10">D121*0.8</f>
        <v>15432</v>
      </c>
      <c r="F121" s="986">
        <f t="shared" ref="F121:F127" si="11">D121*0.7</f>
        <v>13503</v>
      </c>
      <c r="G121" s="987"/>
    </row>
    <row r="122" spans="1:7" ht="51">
      <c r="A122" s="727" t="s">
        <v>15649</v>
      </c>
      <c r="B122" s="984" t="s">
        <v>1518</v>
      </c>
      <c r="C122" s="728" t="s">
        <v>15650</v>
      </c>
      <c r="D122" s="985">
        <v>19290</v>
      </c>
      <c r="E122" s="986">
        <f t="shared" si="10"/>
        <v>15432</v>
      </c>
      <c r="F122" s="986">
        <f t="shared" si="11"/>
        <v>13503</v>
      </c>
      <c r="G122" s="987"/>
    </row>
    <row r="123" spans="1:7" ht="51">
      <c r="A123" s="727" t="s">
        <v>15651</v>
      </c>
      <c r="B123" s="984" t="s">
        <v>1518</v>
      </c>
      <c r="C123" s="728" t="s">
        <v>15652</v>
      </c>
      <c r="D123" s="985">
        <v>19290</v>
      </c>
      <c r="E123" s="986">
        <f t="shared" si="10"/>
        <v>15432</v>
      </c>
      <c r="F123" s="986">
        <f t="shared" si="11"/>
        <v>13503</v>
      </c>
      <c r="G123" s="987"/>
    </row>
    <row r="124" spans="1:7" ht="51">
      <c r="A124" s="727" t="s">
        <v>11639</v>
      </c>
      <c r="B124" s="984" t="s">
        <v>1518</v>
      </c>
      <c r="C124" s="728" t="s">
        <v>15653</v>
      </c>
      <c r="D124" s="985">
        <v>19290</v>
      </c>
      <c r="E124" s="986">
        <f t="shared" si="10"/>
        <v>15432</v>
      </c>
      <c r="F124" s="986">
        <f t="shared" si="11"/>
        <v>13503</v>
      </c>
      <c r="G124" s="987"/>
    </row>
    <row r="125" spans="1:7" ht="76.5">
      <c r="A125" s="727" t="s">
        <v>15654</v>
      </c>
      <c r="B125" s="984" t="s">
        <v>1518</v>
      </c>
      <c r="C125" s="728" t="s">
        <v>11614</v>
      </c>
      <c r="D125" s="985">
        <v>27190</v>
      </c>
      <c r="E125" s="986">
        <f t="shared" si="10"/>
        <v>21752</v>
      </c>
      <c r="F125" s="986">
        <f t="shared" si="11"/>
        <v>19033</v>
      </c>
      <c r="G125" s="987"/>
    </row>
    <row r="126" spans="1:7" ht="76.5">
      <c r="A126" s="727" t="s">
        <v>15655</v>
      </c>
      <c r="B126" s="984" t="s">
        <v>1518</v>
      </c>
      <c r="C126" s="728" t="s">
        <v>11627</v>
      </c>
      <c r="D126" s="985">
        <v>26090</v>
      </c>
      <c r="E126" s="986">
        <f t="shared" si="10"/>
        <v>20872</v>
      </c>
      <c r="F126" s="986">
        <f t="shared" si="11"/>
        <v>18263</v>
      </c>
      <c r="G126" s="987"/>
    </row>
    <row r="127" spans="1:7" ht="76.5">
      <c r="A127" s="727" t="s">
        <v>15656</v>
      </c>
      <c r="B127" s="984" t="s">
        <v>1518</v>
      </c>
      <c r="C127" s="728" t="s">
        <v>11626</v>
      </c>
      <c r="D127" s="985">
        <v>27190</v>
      </c>
      <c r="E127" s="986">
        <f t="shared" si="10"/>
        <v>21752</v>
      </c>
      <c r="F127" s="986">
        <f t="shared" si="11"/>
        <v>19033</v>
      </c>
      <c r="G127" s="987"/>
    </row>
    <row r="128" spans="1:7" ht="25.5" customHeight="1">
      <c r="A128" s="1004"/>
      <c r="B128" s="1005"/>
      <c r="C128" s="1005" t="s">
        <v>15657</v>
      </c>
      <c r="D128" s="1005"/>
      <c r="E128" s="1005"/>
      <c r="F128" s="1005"/>
      <c r="G128" s="1006"/>
    </row>
    <row r="129" spans="1:7" ht="51">
      <c r="A129" s="727" t="s">
        <v>15658</v>
      </c>
      <c r="B129" s="984" t="s">
        <v>1518</v>
      </c>
      <c r="C129" s="728" t="s">
        <v>15659</v>
      </c>
      <c r="D129" s="985">
        <v>10290</v>
      </c>
      <c r="E129" s="986">
        <f t="shared" ref="E129:E133" si="12">D129*0.8</f>
        <v>8232</v>
      </c>
      <c r="F129" s="986">
        <f t="shared" ref="F129:F133" si="13">D129*0.7</f>
        <v>7202.9999999999991</v>
      </c>
      <c r="G129" s="983" t="s">
        <v>15660</v>
      </c>
    </row>
    <row r="130" spans="1:7" ht="51">
      <c r="A130" s="727" t="s">
        <v>15661</v>
      </c>
      <c r="B130" s="984" t="s">
        <v>1518</v>
      </c>
      <c r="C130" s="728" t="s">
        <v>15662</v>
      </c>
      <c r="D130" s="985">
        <v>8490</v>
      </c>
      <c r="E130" s="986">
        <f t="shared" si="12"/>
        <v>6792</v>
      </c>
      <c r="F130" s="986">
        <f t="shared" si="13"/>
        <v>5943</v>
      </c>
      <c r="G130" s="983" t="s">
        <v>15660</v>
      </c>
    </row>
    <row r="131" spans="1:7" ht="76.5">
      <c r="A131" s="727" t="s">
        <v>15663</v>
      </c>
      <c r="B131" s="984" t="s">
        <v>1518</v>
      </c>
      <c r="C131" s="728" t="s">
        <v>15664</v>
      </c>
      <c r="D131" s="985">
        <v>31790</v>
      </c>
      <c r="E131" s="986">
        <f t="shared" si="12"/>
        <v>25432</v>
      </c>
      <c r="F131" s="986">
        <f t="shared" si="13"/>
        <v>22253</v>
      </c>
      <c r="G131" s="983"/>
    </row>
    <row r="132" spans="1:7" ht="76.5">
      <c r="A132" s="727" t="s">
        <v>15665</v>
      </c>
      <c r="B132" s="984" t="s">
        <v>1518</v>
      </c>
      <c r="C132" s="728" t="s">
        <v>15666</v>
      </c>
      <c r="D132" s="985">
        <v>27390</v>
      </c>
      <c r="E132" s="986">
        <f t="shared" si="12"/>
        <v>21912</v>
      </c>
      <c r="F132" s="986">
        <f t="shared" si="13"/>
        <v>19173</v>
      </c>
      <c r="G132" s="983"/>
    </row>
    <row r="133" spans="1:7" ht="63.75">
      <c r="A133" s="727" t="s">
        <v>15667</v>
      </c>
      <c r="B133" s="984" t="s">
        <v>1518</v>
      </c>
      <c r="C133" s="728" t="s">
        <v>15668</v>
      </c>
      <c r="D133" s="985">
        <v>26090</v>
      </c>
      <c r="E133" s="986">
        <f t="shared" si="12"/>
        <v>20872</v>
      </c>
      <c r="F133" s="986">
        <f t="shared" si="13"/>
        <v>18263</v>
      </c>
      <c r="G133" s="983" t="s">
        <v>15660</v>
      </c>
    </row>
    <row r="134" spans="1:7" ht="25.5" customHeight="1">
      <c r="A134" s="1004"/>
      <c r="B134" s="1005"/>
      <c r="C134" s="1005" t="s">
        <v>15669</v>
      </c>
      <c r="D134" s="1005"/>
      <c r="E134" s="1005"/>
      <c r="F134" s="1005"/>
      <c r="G134" s="1006"/>
    </row>
    <row r="135" spans="1:7" ht="76.5">
      <c r="A135" s="727" t="s">
        <v>15670</v>
      </c>
      <c r="B135" s="984" t="s">
        <v>1518</v>
      </c>
      <c r="C135" s="728" t="s">
        <v>15671</v>
      </c>
      <c r="D135" s="985">
        <v>103690</v>
      </c>
      <c r="E135" s="986">
        <f t="shared" ref="E135:E146" si="14">D135*0.8</f>
        <v>82952</v>
      </c>
      <c r="F135" s="986">
        <f t="shared" ref="F135:F146" si="15">D135*0.7</f>
        <v>72583</v>
      </c>
      <c r="G135" s="983"/>
    </row>
    <row r="136" spans="1:7" ht="76.5">
      <c r="A136" s="727" t="s">
        <v>15672</v>
      </c>
      <c r="B136" s="984" t="s">
        <v>1518</v>
      </c>
      <c r="C136" s="728" t="s">
        <v>15673</v>
      </c>
      <c r="D136" s="985">
        <v>90190</v>
      </c>
      <c r="E136" s="986">
        <f t="shared" si="14"/>
        <v>72152</v>
      </c>
      <c r="F136" s="986">
        <f t="shared" si="15"/>
        <v>63132.999999999993</v>
      </c>
      <c r="G136" s="987" t="s">
        <v>7372</v>
      </c>
    </row>
    <row r="137" spans="1:7" ht="76.5">
      <c r="A137" s="727" t="s">
        <v>15674</v>
      </c>
      <c r="B137" s="984" t="s">
        <v>1518</v>
      </c>
      <c r="C137" s="728" t="s">
        <v>15675</v>
      </c>
      <c r="D137" s="985">
        <v>69890</v>
      </c>
      <c r="E137" s="986">
        <f t="shared" si="14"/>
        <v>55912</v>
      </c>
      <c r="F137" s="986">
        <f t="shared" si="15"/>
        <v>48923</v>
      </c>
      <c r="G137" s="983"/>
    </row>
    <row r="138" spans="1:7" ht="76.5">
      <c r="A138" s="727" t="s">
        <v>9321</v>
      </c>
      <c r="B138" s="984" t="s">
        <v>1518</v>
      </c>
      <c r="C138" s="728" t="s">
        <v>15676</v>
      </c>
      <c r="D138" s="985">
        <v>98190</v>
      </c>
      <c r="E138" s="986">
        <f t="shared" si="14"/>
        <v>78552</v>
      </c>
      <c r="F138" s="986">
        <f t="shared" si="15"/>
        <v>68733</v>
      </c>
      <c r="G138" s="983"/>
    </row>
    <row r="139" spans="1:7" ht="76.5">
      <c r="A139" s="727" t="s">
        <v>15677</v>
      </c>
      <c r="B139" s="984" t="s">
        <v>1518</v>
      </c>
      <c r="C139" s="728" t="s">
        <v>15678</v>
      </c>
      <c r="D139" s="985">
        <v>87990</v>
      </c>
      <c r="E139" s="986">
        <f t="shared" si="14"/>
        <v>70392</v>
      </c>
      <c r="F139" s="986">
        <f t="shared" si="15"/>
        <v>61592.999999999993</v>
      </c>
      <c r="G139" s="983"/>
    </row>
    <row r="140" spans="1:7" ht="102">
      <c r="A140" s="727" t="s">
        <v>15679</v>
      </c>
      <c r="B140" s="984" t="s">
        <v>1518</v>
      </c>
      <c r="C140" s="728" t="s">
        <v>15680</v>
      </c>
      <c r="D140" s="985">
        <v>78990</v>
      </c>
      <c r="E140" s="986">
        <f t="shared" si="14"/>
        <v>63192</v>
      </c>
      <c r="F140" s="986">
        <f t="shared" si="15"/>
        <v>55293</v>
      </c>
      <c r="G140" s="987" t="s">
        <v>7372</v>
      </c>
    </row>
    <row r="141" spans="1:7" ht="63.75">
      <c r="A141" s="727" t="s">
        <v>15681</v>
      </c>
      <c r="B141" s="984" t="s">
        <v>1518</v>
      </c>
      <c r="C141" s="728" t="s">
        <v>15682</v>
      </c>
      <c r="D141" s="985">
        <v>57590</v>
      </c>
      <c r="E141" s="986">
        <f t="shared" si="14"/>
        <v>46072</v>
      </c>
      <c r="F141" s="986">
        <f t="shared" si="15"/>
        <v>40313</v>
      </c>
      <c r="G141" s="983"/>
    </row>
    <row r="142" spans="1:7" ht="63.75">
      <c r="A142" s="727" t="s">
        <v>15683</v>
      </c>
      <c r="B142" s="984" t="s">
        <v>1518</v>
      </c>
      <c r="C142" s="728" t="s">
        <v>15684</v>
      </c>
      <c r="D142" s="985">
        <v>49590</v>
      </c>
      <c r="E142" s="986">
        <f t="shared" si="14"/>
        <v>39672</v>
      </c>
      <c r="F142" s="986">
        <f t="shared" si="15"/>
        <v>34713</v>
      </c>
      <c r="G142" s="983"/>
    </row>
    <row r="143" spans="1:7" ht="63.75">
      <c r="A143" s="727" t="s">
        <v>15685</v>
      </c>
      <c r="B143" s="984" t="s">
        <v>1518</v>
      </c>
      <c r="C143" s="728" t="s">
        <v>15686</v>
      </c>
      <c r="D143" s="985">
        <v>21790</v>
      </c>
      <c r="E143" s="986">
        <f t="shared" si="14"/>
        <v>17432</v>
      </c>
      <c r="F143" s="986">
        <f t="shared" si="15"/>
        <v>15252.999999999998</v>
      </c>
      <c r="G143" s="983"/>
    </row>
    <row r="144" spans="1:7" ht="63.75">
      <c r="A144" s="727" t="s">
        <v>19510</v>
      </c>
      <c r="B144" s="984" t="s">
        <v>1518</v>
      </c>
      <c r="C144" s="728" t="s">
        <v>15687</v>
      </c>
      <c r="D144" s="985">
        <v>24690</v>
      </c>
      <c r="E144" s="986">
        <f t="shared" si="14"/>
        <v>19752</v>
      </c>
      <c r="F144" s="986">
        <f t="shared" si="15"/>
        <v>17283</v>
      </c>
      <c r="G144" s="983" t="s">
        <v>15660</v>
      </c>
    </row>
    <row r="145" spans="1:7" ht="76.5">
      <c r="A145" s="727" t="s">
        <v>15688</v>
      </c>
      <c r="B145" s="984" t="s">
        <v>1518</v>
      </c>
      <c r="C145" s="728" t="s">
        <v>15689</v>
      </c>
      <c r="D145" s="985">
        <v>23290</v>
      </c>
      <c r="E145" s="986">
        <f t="shared" si="14"/>
        <v>18632</v>
      </c>
      <c r="F145" s="986">
        <f t="shared" si="15"/>
        <v>16302.999999999998</v>
      </c>
      <c r="G145" s="983"/>
    </row>
    <row r="146" spans="1:7" ht="63.75">
      <c r="A146" s="727" t="s">
        <v>9322</v>
      </c>
      <c r="B146" s="984" t="s">
        <v>1518</v>
      </c>
      <c r="C146" s="728" t="s">
        <v>15690</v>
      </c>
      <c r="D146" s="985">
        <v>25490</v>
      </c>
      <c r="E146" s="986">
        <f t="shared" si="14"/>
        <v>20392</v>
      </c>
      <c r="F146" s="986">
        <f t="shared" si="15"/>
        <v>17843</v>
      </c>
      <c r="G146" s="983"/>
    </row>
    <row r="147" spans="1:7" ht="18">
      <c r="A147" s="768"/>
      <c r="B147" s="768"/>
      <c r="C147" s="768" t="s">
        <v>13202</v>
      </c>
      <c r="D147" s="768"/>
      <c r="E147" s="768"/>
      <c r="F147" s="768"/>
      <c r="G147" s="768"/>
    </row>
    <row r="148" spans="1:7" ht="25.5" customHeight="1">
      <c r="A148" s="1004"/>
      <c r="B148" s="1005"/>
      <c r="C148" s="1005" t="s">
        <v>15525</v>
      </c>
      <c r="D148" s="1005"/>
      <c r="E148" s="1005"/>
      <c r="F148" s="1005"/>
      <c r="G148" s="1006"/>
    </row>
    <row r="149" spans="1:7" ht="63.75">
      <c r="A149" s="727" t="s">
        <v>11690</v>
      </c>
      <c r="B149" s="984" t="s">
        <v>1518</v>
      </c>
      <c r="C149" s="728" t="s">
        <v>11691</v>
      </c>
      <c r="D149" s="985">
        <v>6590</v>
      </c>
      <c r="E149" s="986">
        <f t="shared" ref="E149:E152" si="16">D149*0.8</f>
        <v>5272</v>
      </c>
      <c r="F149" s="986">
        <f t="shared" ref="F149:F152" si="17">D149*0.7</f>
        <v>4613</v>
      </c>
      <c r="G149" s="983"/>
    </row>
    <row r="150" spans="1:7" ht="63.75">
      <c r="A150" s="727" t="s">
        <v>11692</v>
      </c>
      <c r="B150" s="984" t="s">
        <v>1518</v>
      </c>
      <c r="C150" s="728" t="s">
        <v>11693</v>
      </c>
      <c r="D150" s="985">
        <v>6590</v>
      </c>
      <c r="E150" s="986">
        <f t="shared" si="16"/>
        <v>5272</v>
      </c>
      <c r="F150" s="986">
        <f t="shared" si="17"/>
        <v>4613</v>
      </c>
      <c r="G150" s="983"/>
    </row>
    <row r="151" spans="1:7" ht="63.75">
      <c r="A151" s="727" t="s">
        <v>11694</v>
      </c>
      <c r="B151" s="984" t="s">
        <v>1518</v>
      </c>
      <c r="C151" s="728" t="s">
        <v>11695</v>
      </c>
      <c r="D151" s="985">
        <v>6590</v>
      </c>
      <c r="E151" s="986">
        <f t="shared" si="16"/>
        <v>5272</v>
      </c>
      <c r="F151" s="986">
        <f t="shared" si="17"/>
        <v>4613</v>
      </c>
      <c r="G151" s="983"/>
    </row>
    <row r="152" spans="1:7" ht="63.75">
      <c r="A152" s="727" t="s">
        <v>11696</v>
      </c>
      <c r="B152" s="984" t="s">
        <v>1518</v>
      </c>
      <c r="C152" s="728" t="s">
        <v>11697</v>
      </c>
      <c r="D152" s="985">
        <v>6590</v>
      </c>
      <c r="E152" s="986">
        <f t="shared" si="16"/>
        <v>5272</v>
      </c>
      <c r="F152" s="986">
        <f t="shared" si="17"/>
        <v>4613</v>
      </c>
      <c r="G152" s="983"/>
    </row>
    <row r="153" spans="1:7" ht="25.5" customHeight="1">
      <c r="A153" s="1004"/>
      <c r="B153" s="1005"/>
      <c r="C153" s="1005" t="s">
        <v>15691</v>
      </c>
      <c r="D153" s="1005"/>
      <c r="E153" s="1005"/>
      <c r="F153" s="1005"/>
      <c r="G153" s="1006"/>
    </row>
    <row r="154" spans="1:7" ht="51">
      <c r="A154" s="727" t="s">
        <v>11698</v>
      </c>
      <c r="B154" s="984" t="s">
        <v>1518</v>
      </c>
      <c r="C154" s="728" t="s">
        <v>11699</v>
      </c>
      <c r="D154" s="985">
        <v>10090</v>
      </c>
      <c r="E154" s="986">
        <f t="shared" ref="E154:E167" si="18">D154*0.8</f>
        <v>8072</v>
      </c>
      <c r="F154" s="986">
        <f t="shared" ref="F154:F167" si="19">D154*0.7</f>
        <v>7063</v>
      </c>
      <c r="G154" s="987"/>
    </row>
    <row r="155" spans="1:7" ht="51">
      <c r="A155" s="727" t="s">
        <v>11700</v>
      </c>
      <c r="B155" s="984" t="s">
        <v>1518</v>
      </c>
      <c r="C155" s="728" t="s">
        <v>11701</v>
      </c>
      <c r="D155" s="985">
        <v>10090</v>
      </c>
      <c r="E155" s="986">
        <f t="shared" si="18"/>
        <v>8072</v>
      </c>
      <c r="F155" s="986">
        <f t="shared" si="19"/>
        <v>7063</v>
      </c>
      <c r="G155" s="987"/>
    </row>
    <row r="156" spans="1:7" ht="63.75">
      <c r="A156" s="727" t="s">
        <v>11702</v>
      </c>
      <c r="B156" s="984" t="s">
        <v>1518</v>
      </c>
      <c r="C156" s="728" t="s">
        <v>11703</v>
      </c>
      <c r="D156" s="985">
        <v>9090</v>
      </c>
      <c r="E156" s="986">
        <f t="shared" si="18"/>
        <v>7272</v>
      </c>
      <c r="F156" s="986">
        <f t="shared" si="19"/>
        <v>6363</v>
      </c>
      <c r="G156" s="987"/>
    </row>
    <row r="157" spans="1:7" ht="63.75">
      <c r="A157" s="727" t="s">
        <v>11704</v>
      </c>
      <c r="B157" s="984" t="s">
        <v>1518</v>
      </c>
      <c r="C157" s="728" t="s">
        <v>11705</v>
      </c>
      <c r="D157" s="985">
        <v>9090</v>
      </c>
      <c r="E157" s="986">
        <f t="shared" si="18"/>
        <v>7272</v>
      </c>
      <c r="F157" s="986">
        <f t="shared" si="19"/>
        <v>6363</v>
      </c>
      <c r="G157" s="987"/>
    </row>
    <row r="158" spans="1:7" ht="63.75">
      <c r="A158" s="727" t="s">
        <v>11706</v>
      </c>
      <c r="B158" s="984" t="s">
        <v>1518</v>
      </c>
      <c r="C158" s="728" t="s">
        <v>11707</v>
      </c>
      <c r="D158" s="985">
        <v>6290</v>
      </c>
      <c r="E158" s="986">
        <f t="shared" si="18"/>
        <v>5032</v>
      </c>
      <c r="F158" s="986">
        <f t="shared" si="19"/>
        <v>4403</v>
      </c>
      <c r="G158" s="987"/>
    </row>
    <row r="159" spans="1:7" ht="63.75">
      <c r="A159" s="727" t="s">
        <v>11708</v>
      </c>
      <c r="B159" s="984" t="s">
        <v>1518</v>
      </c>
      <c r="C159" s="728" t="s">
        <v>11709</v>
      </c>
      <c r="D159" s="985">
        <v>6290</v>
      </c>
      <c r="E159" s="986">
        <f t="shared" si="18"/>
        <v>5032</v>
      </c>
      <c r="F159" s="986">
        <f t="shared" si="19"/>
        <v>4403</v>
      </c>
      <c r="G159" s="987"/>
    </row>
    <row r="160" spans="1:7" ht="63.75">
      <c r="A160" s="727" t="s">
        <v>11710</v>
      </c>
      <c r="B160" s="984" t="s">
        <v>1518</v>
      </c>
      <c r="C160" s="728" t="s">
        <v>11711</v>
      </c>
      <c r="D160" s="985">
        <v>5990</v>
      </c>
      <c r="E160" s="986">
        <f t="shared" si="18"/>
        <v>4792</v>
      </c>
      <c r="F160" s="986">
        <f t="shared" si="19"/>
        <v>4193</v>
      </c>
      <c r="G160" s="987"/>
    </row>
    <row r="161" spans="1:7" ht="63.75">
      <c r="A161" s="727" t="s">
        <v>11712</v>
      </c>
      <c r="B161" s="984" t="s">
        <v>1518</v>
      </c>
      <c r="C161" s="728" t="s">
        <v>11713</v>
      </c>
      <c r="D161" s="985">
        <v>5990</v>
      </c>
      <c r="E161" s="986">
        <f t="shared" si="18"/>
        <v>4792</v>
      </c>
      <c r="F161" s="986">
        <f t="shared" si="19"/>
        <v>4193</v>
      </c>
      <c r="G161" s="987"/>
    </row>
    <row r="162" spans="1:7" ht="51">
      <c r="A162" s="727" t="s">
        <v>11714</v>
      </c>
      <c r="B162" s="984" t="s">
        <v>1518</v>
      </c>
      <c r="C162" s="728" t="s">
        <v>11715</v>
      </c>
      <c r="D162" s="985">
        <v>4890</v>
      </c>
      <c r="E162" s="986">
        <f t="shared" si="18"/>
        <v>3912</v>
      </c>
      <c r="F162" s="986">
        <f t="shared" si="19"/>
        <v>3423</v>
      </c>
      <c r="G162" s="987"/>
    </row>
    <row r="163" spans="1:7" ht="51">
      <c r="A163" s="727" t="s">
        <v>15692</v>
      </c>
      <c r="B163" s="984" t="s">
        <v>1518</v>
      </c>
      <c r="C163" s="728" t="s">
        <v>15693</v>
      </c>
      <c r="D163" s="985">
        <v>4890</v>
      </c>
      <c r="E163" s="986">
        <f t="shared" si="18"/>
        <v>3912</v>
      </c>
      <c r="F163" s="986">
        <f t="shared" si="19"/>
        <v>3423</v>
      </c>
      <c r="G163" s="987"/>
    </row>
    <row r="164" spans="1:7" ht="51">
      <c r="A164" s="727" t="s">
        <v>11716</v>
      </c>
      <c r="B164" s="984" t="s">
        <v>1518</v>
      </c>
      <c r="C164" s="728" t="s">
        <v>11717</v>
      </c>
      <c r="D164" s="985">
        <v>4090</v>
      </c>
      <c r="E164" s="986">
        <f t="shared" si="18"/>
        <v>3272</v>
      </c>
      <c r="F164" s="986">
        <f t="shared" si="19"/>
        <v>2863</v>
      </c>
      <c r="G164" s="987"/>
    </row>
    <row r="165" spans="1:7" ht="51">
      <c r="A165" s="727" t="s">
        <v>11718</v>
      </c>
      <c r="B165" s="984" t="s">
        <v>1518</v>
      </c>
      <c r="C165" s="728" t="s">
        <v>11719</v>
      </c>
      <c r="D165" s="985">
        <v>4090</v>
      </c>
      <c r="E165" s="986">
        <f t="shared" si="18"/>
        <v>3272</v>
      </c>
      <c r="F165" s="986">
        <f t="shared" si="19"/>
        <v>2863</v>
      </c>
      <c r="G165" s="987"/>
    </row>
    <row r="166" spans="1:7" ht="51">
      <c r="A166" s="727" t="s">
        <v>11720</v>
      </c>
      <c r="B166" s="984" t="s">
        <v>1518</v>
      </c>
      <c r="C166" s="728" t="s">
        <v>11721</v>
      </c>
      <c r="D166" s="985">
        <v>11490</v>
      </c>
      <c r="E166" s="986">
        <f t="shared" si="18"/>
        <v>9192</v>
      </c>
      <c r="F166" s="986">
        <f t="shared" si="19"/>
        <v>8042.9999999999991</v>
      </c>
      <c r="G166" s="987"/>
    </row>
    <row r="167" spans="1:7" ht="51">
      <c r="A167" s="727" t="s">
        <v>11722</v>
      </c>
      <c r="B167" s="984" t="s">
        <v>1518</v>
      </c>
      <c r="C167" s="728" t="s">
        <v>11723</v>
      </c>
      <c r="D167" s="985">
        <v>11490</v>
      </c>
      <c r="E167" s="986">
        <f t="shared" si="18"/>
        <v>9192</v>
      </c>
      <c r="F167" s="986">
        <f t="shared" si="19"/>
        <v>8042.9999999999991</v>
      </c>
      <c r="G167" s="987"/>
    </row>
    <row r="168" spans="1:7" ht="25.5" customHeight="1">
      <c r="A168" s="1004"/>
      <c r="B168" s="1005"/>
      <c r="C168" s="1005" t="s">
        <v>15694</v>
      </c>
      <c r="D168" s="1005"/>
      <c r="E168" s="1005"/>
      <c r="F168" s="1005"/>
      <c r="G168" s="1006"/>
    </row>
    <row r="169" spans="1:7" ht="51">
      <c r="A169" s="727" t="s">
        <v>15695</v>
      </c>
      <c r="B169" s="984" t="s">
        <v>1518</v>
      </c>
      <c r="C169" s="728" t="s">
        <v>15696</v>
      </c>
      <c r="D169" s="985">
        <v>12790</v>
      </c>
      <c r="E169" s="986">
        <f t="shared" ref="E169:E175" si="20">D169*0.8</f>
        <v>10232</v>
      </c>
      <c r="F169" s="986">
        <f t="shared" ref="F169:F175" si="21">D169*0.7</f>
        <v>8953</v>
      </c>
      <c r="G169" s="987" t="s">
        <v>7372</v>
      </c>
    </row>
    <row r="170" spans="1:7" ht="51">
      <c r="A170" s="727" t="s">
        <v>15697</v>
      </c>
      <c r="B170" s="984" t="s">
        <v>1518</v>
      </c>
      <c r="C170" s="728" t="s">
        <v>15698</v>
      </c>
      <c r="D170" s="985">
        <v>12190</v>
      </c>
      <c r="E170" s="986">
        <f t="shared" si="20"/>
        <v>9752</v>
      </c>
      <c r="F170" s="986">
        <f t="shared" si="21"/>
        <v>8533</v>
      </c>
      <c r="G170" s="987" t="s">
        <v>7372</v>
      </c>
    </row>
    <row r="171" spans="1:7" ht="51">
      <c r="A171" s="727" t="s">
        <v>15699</v>
      </c>
      <c r="B171" s="984" t="s">
        <v>1518</v>
      </c>
      <c r="C171" s="728" t="s">
        <v>15700</v>
      </c>
      <c r="D171" s="985">
        <v>7790</v>
      </c>
      <c r="E171" s="986">
        <f t="shared" si="20"/>
        <v>6232</v>
      </c>
      <c r="F171" s="986">
        <f t="shared" si="21"/>
        <v>5453</v>
      </c>
      <c r="G171" s="987" t="s">
        <v>7372</v>
      </c>
    </row>
    <row r="172" spans="1:7" ht="51">
      <c r="A172" s="727" t="s">
        <v>15701</v>
      </c>
      <c r="B172" s="984" t="s">
        <v>1518</v>
      </c>
      <c r="C172" s="728" t="s">
        <v>15702</v>
      </c>
      <c r="D172" s="985">
        <v>7990</v>
      </c>
      <c r="E172" s="986">
        <f t="shared" si="20"/>
        <v>6392</v>
      </c>
      <c r="F172" s="986">
        <f t="shared" si="21"/>
        <v>5593</v>
      </c>
      <c r="G172" s="987" t="s">
        <v>7372</v>
      </c>
    </row>
    <row r="173" spans="1:7" ht="51">
      <c r="A173" s="727" t="s">
        <v>15703</v>
      </c>
      <c r="B173" s="984" t="s">
        <v>1518</v>
      </c>
      <c r="C173" s="728" t="s">
        <v>15704</v>
      </c>
      <c r="D173" s="985">
        <v>7990</v>
      </c>
      <c r="E173" s="986">
        <f t="shared" si="20"/>
        <v>6392</v>
      </c>
      <c r="F173" s="986">
        <f t="shared" si="21"/>
        <v>5593</v>
      </c>
      <c r="G173" s="987" t="s">
        <v>7372</v>
      </c>
    </row>
    <row r="174" spans="1:7" ht="63.75">
      <c r="A174" s="727" t="s">
        <v>15705</v>
      </c>
      <c r="B174" s="984" t="s">
        <v>1518</v>
      </c>
      <c r="C174" s="728" t="s">
        <v>11666</v>
      </c>
      <c r="D174" s="985">
        <v>7390</v>
      </c>
      <c r="E174" s="986">
        <f t="shared" si="20"/>
        <v>5912</v>
      </c>
      <c r="F174" s="986">
        <f t="shared" si="21"/>
        <v>5173</v>
      </c>
      <c r="G174" s="987"/>
    </row>
    <row r="175" spans="1:7" ht="63.75">
      <c r="A175" s="727" t="s">
        <v>15706</v>
      </c>
      <c r="B175" s="984" t="s">
        <v>1518</v>
      </c>
      <c r="C175" s="728" t="s">
        <v>11667</v>
      </c>
      <c r="D175" s="985">
        <v>7390</v>
      </c>
      <c r="E175" s="986">
        <f t="shared" si="20"/>
        <v>5912</v>
      </c>
      <c r="F175" s="986">
        <f t="shared" si="21"/>
        <v>5173</v>
      </c>
      <c r="G175" s="987"/>
    </row>
    <row r="176" spans="1:7" ht="25.5" customHeight="1">
      <c r="A176" s="1004"/>
      <c r="B176" s="1005"/>
      <c r="C176" s="1005" t="s">
        <v>15707</v>
      </c>
      <c r="D176" s="1005"/>
      <c r="E176" s="1005"/>
      <c r="F176" s="1005"/>
      <c r="G176" s="1006"/>
    </row>
    <row r="177" spans="1:7" ht="76.5">
      <c r="A177" s="727" t="s">
        <v>11668</v>
      </c>
      <c r="B177" s="984" t="s">
        <v>1518</v>
      </c>
      <c r="C177" s="728" t="s">
        <v>11669</v>
      </c>
      <c r="D177" s="985">
        <v>9990</v>
      </c>
      <c r="E177" s="986">
        <f t="shared" ref="E177:E189" si="22">D177*0.8</f>
        <v>7992</v>
      </c>
      <c r="F177" s="986">
        <f t="shared" ref="F177:F189" si="23">D177*0.7</f>
        <v>6993</v>
      </c>
      <c r="G177" s="987" t="s">
        <v>7372</v>
      </c>
    </row>
    <row r="178" spans="1:7" ht="63.75">
      <c r="A178" s="727" t="s">
        <v>11670</v>
      </c>
      <c r="B178" s="984" t="s">
        <v>1518</v>
      </c>
      <c r="C178" s="728" t="s">
        <v>11671</v>
      </c>
      <c r="D178" s="985">
        <v>10190</v>
      </c>
      <c r="E178" s="986">
        <f t="shared" si="22"/>
        <v>8152</v>
      </c>
      <c r="F178" s="986">
        <f t="shared" si="23"/>
        <v>7133</v>
      </c>
      <c r="G178" s="987" t="s">
        <v>7372</v>
      </c>
    </row>
    <row r="179" spans="1:7" ht="76.5">
      <c r="A179" s="727" t="s">
        <v>11672</v>
      </c>
      <c r="B179" s="984" t="s">
        <v>1518</v>
      </c>
      <c r="C179" s="728" t="s">
        <v>11673</v>
      </c>
      <c r="D179" s="985">
        <v>10190</v>
      </c>
      <c r="E179" s="986">
        <f t="shared" si="22"/>
        <v>8152</v>
      </c>
      <c r="F179" s="986">
        <f t="shared" si="23"/>
        <v>7133</v>
      </c>
      <c r="G179" s="987" t="s">
        <v>7372</v>
      </c>
    </row>
    <row r="180" spans="1:7" ht="51">
      <c r="A180" s="727" t="s">
        <v>11674</v>
      </c>
      <c r="B180" s="984" t="s">
        <v>1518</v>
      </c>
      <c r="C180" s="728" t="s">
        <v>11675</v>
      </c>
      <c r="D180" s="985">
        <v>5090</v>
      </c>
      <c r="E180" s="986">
        <f t="shared" si="22"/>
        <v>4072</v>
      </c>
      <c r="F180" s="986">
        <f t="shared" si="23"/>
        <v>3563</v>
      </c>
      <c r="G180" s="987" t="s">
        <v>7372</v>
      </c>
    </row>
    <row r="181" spans="1:7" ht="51">
      <c r="A181" s="727" t="s">
        <v>11676</v>
      </c>
      <c r="B181" s="984" t="s">
        <v>1518</v>
      </c>
      <c r="C181" s="728" t="s">
        <v>11677</v>
      </c>
      <c r="D181" s="985">
        <v>5090</v>
      </c>
      <c r="E181" s="986">
        <f t="shared" si="22"/>
        <v>4072</v>
      </c>
      <c r="F181" s="986">
        <f t="shared" si="23"/>
        <v>3563</v>
      </c>
      <c r="G181" s="987" t="s">
        <v>7372</v>
      </c>
    </row>
    <row r="182" spans="1:7" ht="51">
      <c r="A182" s="727" t="s">
        <v>15708</v>
      </c>
      <c r="B182" s="984" t="s">
        <v>1518</v>
      </c>
      <c r="C182" s="728" t="s">
        <v>15709</v>
      </c>
      <c r="D182" s="985">
        <v>6190</v>
      </c>
      <c r="E182" s="986">
        <f t="shared" si="22"/>
        <v>4952</v>
      </c>
      <c r="F182" s="986">
        <f t="shared" si="23"/>
        <v>4333</v>
      </c>
      <c r="G182" s="987" t="s">
        <v>7372</v>
      </c>
    </row>
    <row r="183" spans="1:7" ht="51">
      <c r="A183" s="727" t="s">
        <v>15710</v>
      </c>
      <c r="B183" s="984" t="s">
        <v>1518</v>
      </c>
      <c r="C183" s="728" t="s">
        <v>15711</v>
      </c>
      <c r="D183" s="985">
        <v>5990</v>
      </c>
      <c r="E183" s="986">
        <f t="shared" si="22"/>
        <v>4792</v>
      </c>
      <c r="F183" s="986">
        <f t="shared" si="23"/>
        <v>4193</v>
      </c>
      <c r="G183" s="987" t="s">
        <v>7372</v>
      </c>
    </row>
    <row r="184" spans="1:7" ht="51">
      <c r="A184" s="727" t="s">
        <v>11678</v>
      </c>
      <c r="B184" s="984" t="s">
        <v>1518</v>
      </c>
      <c r="C184" s="728" t="s">
        <v>11679</v>
      </c>
      <c r="D184" s="985">
        <v>5190</v>
      </c>
      <c r="E184" s="986">
        <f t="shared" si="22"/>
        <v>4152</v>
      </c>
      <c r="F184" s="986">
        <f t="shared" si="23"/>
        <v>3632.9999999999995</v>
      </c>
      <c r="G184" s="983"/>
    </row>
    <row r="185" spans="1:7" ht="51">
      <c r="A185" s="727" t="s">
        <v>11680</v>
      </c>
      <c r="B185" s="984" t="s">
        <v>1518</v>
      </c>
      <c r="C185" s="728" t="s">
        <v>11681</v>
      </c>
      <c r="D185" s="985">
        <v>5190</v>
      </c>
      <c r="E185" s="986">
        <f t="shared" si="22"/>
        <v>4152</v>
      </c>
      <c r="F185" s="986">
        <f t="shared" si="23"/>
        <v>3632.9999999999995</v>
      </c>
      <c r="G185" s="983"/>
    </row>
    <row r="186" spans="1:7" ht="51">
      <c r="A186" s="727" t="s">
        <v>11682</v>
      </c>
      <c r="B186" s="984" t="s">
        <v>1518</v>
      </c>
      <c r="C186" s="728" t="s">
        <v>11683</v>
      </c>
      <c r="D186" s="985">
        <v>4290</v>
      </c>
      <c r="E186" s="986">
        <f t="shared" si="22"/>
        <v>3432</v>
      </c>
      <c r="F186" s="986">
        <f t="shared" si="23"/>
        <v>3003</v>
      </c>
      <c r="G186" s="983"/>
    </row>
    <row r="187" spans="1:7" ht="51">
      <c r="A187" s="727" t="s">
        <v>11684</v>
      </c>
      <c r="B187" s="984" t="s">
        <v>1518</v>
      </c>
      <c r="C187" s="728" t="s">
        <v>11685</v>
      </c>
      <c r="D187" s="985">
        <v>4290</v>
      </c>
      <c r="E187" s="986">
        <f t="shared" si="22"/>
        <v>3432</v>
      </c>
      <c r="F187" s="986">
        <f t="shared" si="23"/>
        <v>3003</v>
      </c>
      <c r="G187" s="983"/>
    </row>
    <row r="188" spans="1:7" ht="51">
      <c r="A188" s="727" t="s">
        <v>11686</v>
      </c>
      <c r="B188" s="984" t="s">
        <v>1518</v>
      </c>
      <c r="C188" s="728" t="s">
        <v>11687</v>
      </c>
      <c r="D188" s="985">
        <v>4390</v>
      </c>
      <c r="E188" s="986">
        <f t="shared" si="22"/>
        <v>3512</v>
      </c>
      <c r="F188" s="986">
        <f t="shared" si="23"/>
        <v>3073</v>
      </c>
      <c r="G188" s="983"/>
    </row>
    <row r="189" spans="1:7" ht="51">
      <c r="A189" s="727" t="s">
        <v>11688</v>
      </c>
      <c r="B189" s="984" t="s">
        <v>1518</v>
      </c>
      <c r="C189" s="728" t="s">
        <v>11689</v>
      </c>
      <c r="D189" s="985">
        <v>4390</v>
      </c>
      <c r="E189" s="986">
        <f t="shared" si="22"/>
        <v>3512</v>
      </c>
      <c r="F189" s="986">
        <f t="shared" si="23"/>
        <v>3073</v>
      </c>
      <c r="G189" s="983"/>
    </row>
    <row r="190" spans="1:7" ht="25.5" customHeight="1">
      <c r="A190" s="1004"/>
      <c r="B190" s="1005"/>
      <c r="C190" s="1005" t="s">
        <v>15712</v>
      </c>
      <c r="D190" s="1005"/>
      <c r="E190" s="1005"/>
      <c r="F190" s="1005"/>
      <c r="G190" s="1006"/>
    </row>
    <row r="191" spans="1:7" ht="51">
      <c r="A191" s="727" t="s">
        <v>11724</v>
      </c>
      <c r="B191" s="984" t="s">
        <v>1518</v>
      </c>
      <c r="C191" s="728" t="s">
        <v>11725</v>
      </c>
      <c r="D191" s="985">
        <v>7990</v>
      </c>
      <c r="E191" s="986">
        <f t="shared" ref="E191:E208" si="24">D191*0.8</f>
        <v>6392</v>
      </c>
      <c r="F191" s="986">
        <f t="shared" ref="F191:F208" si="25">D191*0.7</f>
        <v>5593</v>
      </c>
      <c r="G191" s="987" t="s">
        <v>7372</v>
      </c>
    </row>
    <row r="192" spans="1:7" ht="51">
      <c r="A192" s="727" t="s">
        <v>11726</v>
      </c>
      <c r="B192" s="984" t="s">
        <v>1518</v>
      </c>
      <c r="C192" s="728" t="s">
        <v>11727</v>
      </c>
      <c r="D192" s="985">
        <v>8490</v>
      </c>
      <c r="E192" s="986">
        <f t="shared" si="24"/>
        <v>6792</v>
      </c>
      <c r="F192" s="986">
        <f t="shared" si="25"/>
        <v>5943</v>
      </c>
      <c r="G192" s="987" t="s">
        <v>7372</v>
      </c>
    </row>
    <row r="193" spans="1:7" ht="51">
      <c r="A193" s="727" t="s">
        <v>11728</v>
      </c>
      <c r="B193" s="984" t="s">
        <v>1518</v>
      </c>
      <c r="C193" s="728" t="s">
        <v>11729</v>
      </c>
      <c r="D193" s="985">
        <v>7990</v>
      </c>
      <c r="E193" s="986">
        <f t="shared" si="24"/>
        <v>6392</v>
      </c>
      <c r="F193" s="986">
        <f t="shared" si="25"/>
        <v>5593</v>
      </c>
      <c r="G193" s="983"/>
    </row>
    <row r="194" spans="1:7" ht="51">
      <c r="A194" s="727" t="s">
        <v>11730</v>
      </c>
      <c r="B194" s="984" t="s">
        <v>1518</v>
      </c>
      <c r="C194" s="728" t="s">
        <v>11731</v>
      </c>
      <c r="D194" s="985">
        <v>7590</v>
      </c>
      <c r="E194" s="986">
        <f t="shared" si="24"/>
        <v>6072</v>
      </c>
      <c r="F194" s="986">
        <f t="shared" si="25"/>
        <v>5313</v>
      </c>
      <c r="G194" s="983"/>
    </row>
    <row r="195" spans="1:7" ht="51">
      <c r="A195" s="727" t="s">
        <v>9335</v>
      </c>
      <c r="B195" s="984" t="s">
        <v>1518</v>
      </c>
      <c r="C195" s="728" t="s">
        <v>11732</v>
      </c>
      <c r="D195" s="985">
        <v>7590</v>
      </c>
      <c r="E195" s="986">
        <f t="shared" si="24"/>
        <v>6072</v>
      </c>
      <c r="F195" s="986">
        <f t="shared" si="25"/>
        <v>5313</v>
      </c>
      <c r="G195" s="983"/>
    </row>
    <row r="196" spans="1:7" ht="51">
      <c r="A196" s="727" t="s">
        <v>11733</v>
      </c>
      <c r="B196" s="984" t="s">
        <v>1518</v>
      </c>
      <c r="C196" s="728" t="s">
        <v>11734</v>
      </c>
      <c r="D196" s="985">
        <v>7590</v>
      </c>
      <c r="E196" s="986">
        <f t="shared" si="24"/>
        <v>6072</v>
      </c>
      <c r="F196" s="986">
        <f t="shared" si="25"/>
        <v>5313</v>
      </c>
      <c r="G196" s="983"/>
    </row>
    <row r="197" spans="1:7" ht="51">
      <c r="A197" s="727" t="s">
        <v>11735</v>
      </c>
      <c r="B197" s="984" t="s">
        <v>1518</v>
      </c>
      <c r="C197" s="728" t="s">
        <v>11736</v>
      </c>
      <c r="D197" s="985">
        <v>3790</v>
      </c>
      <c r="E197" s="986">
        <f t="shared" si="24"/>
        <v>3032</v>
      </c>
      <c r="F197" s="986">
        <f t="shared" si="25"/>
        <v>2653</v>
      </c>
      <c r="G197" s="983"/>
    </row>
    <row r="198" spans="1:7" ht="51">
      <c r="A198" s="727" t="s">
        <v>9336</v>
      </c>
      <c r="B198" s="984" t="s">
        <v>1518</v>
      </c>
      <c r="C198" s="728" t="s">
        <v>11736</v>
      </c>
      <c r="D198" s="985">
        <v>3790</v>
      </c>
      <c r="E198" s="986">
        <f t="shared" si="24"/>
        <v>3032</v>
      </c>
      <c r="F198" s="986">
        <f t="shared" si="25"/>
        <v>2653</v>
      </c>
      <c r="G198" s="983"/>
    </row>
    <row r="199" spans="1:7" ht="51">
      <c r="A199" s="727" t="s">
        <v>11737</v>
      </c>
      <c r="B199" s="984" t="s">
        <v>1518</v>
      </c>
      <c r="C199" s="728" t="s">
        <v>11738</v>
      </c>
      <c r="D199" s="985">
        <v>3790</v>
      </c>
      <c r="E199" s="986">
        <f t="shared" si="24"/>
        <v>3032</v>
      </c>
      <c r="F199" s="986">
        <f t="shared" si="25"/>
        <v>2653</v>
      </c>
      <c r="G199" s="983"/>
    </row>
    <row r="200" spans="1:7" ht="51">
      <c r="A200" s="727" t="s">
        <v>11739</v>
      </c>
      <c r="B200" s="984" t="s">
        <v>1518</v>
      </c>
      <c r="C200" s="728" t="s">
        <v>15713</v>
      </c>
      <c r="D200" s="985">
        <v>3790</v>
      </c>
      <c r="E200" s="986">
        <f t="shared" si="24"/>
        <v>3032</v>
      </c>
      <c r="F200" s="986">
        <f t="shared" si="25"/>
        <v>2653</v>
      </c>
      <c r="G200" s="983"/>
    </row>
    <row r="201" spans="1:7" ht="63.75">
      <c r="A201" s="727" t="s">
        <v>11740</v>
      </c>
      <c r="B201" s="984" t="s">
        <v>1518</v>
      </c>
      <c r="C201" s="728" t="s">
        <v>11741</v>
      </c>
      <c r="D201" s="985">
        <v>3390</v>
      </c>
      <c r="E201" s="986">
        <f t="shared" si="24"/>
        <v>2712</v>
      </c>
      <c r="F201" s="986">
        <f t="shared" si="25"/>
        <v>2373</v>
      </c>
      <c r="G201" s="983"/>
    </row>
    <row r="202" spans="1:7" ht="63.75">
      <c r="A202" s="727" t="s">
        <v>11742</v>
      </c>
      <c r="B202" s="984" t="s">
        <v>1518</v>
      </c>
      <c r="C202" s="728" t="s">
        <v>11743</v>
      </c>
      <c r="D202" s="985">
        <v>3390</v>
      </c>
      <c r="E202" s="986">
        <f t="shared" si="24"/>
        <v>2712</v>
      </c>
      <c r="F202" s="986">
        <f t="shared" si="25"/>
        <v>2373</v>
      </c>
      <c r="G202" s="983"/>
    </row>
    <row r="203" spans="1:7" ht="63.75">
      <c r="A203" s="727" t="s">
        <v>15714</v>
      </c>
      <c r="B203" s="984" t="s">
        <v>1518</v>
      </c>
      <c r="C203" s="728" t="s">
        <v>11744</v>
      </c>
      <c r="D203" s="985">
        <v>3390</v>
      </c>
      <c r="E203" s="986">
        <f t="shared" si="24"/>
        <v>2712</v>
      </c>
      <c r="F203" s="986">
        <f t="shared" si="25"/>
        <v>2373</v>
      </c>
      <c r="G203" s="983"/>
    </row>
    <row r="204" spans="1:7" ht="63.75">
      <c r="A204" s="727" t="s">
        <v>11745</v>
      </c>
      <c r="B204" s="984" t="s">
        <v>1518</v>
      </c>
      <c r="C204" s="728" t="s">
        <v>11746</v>
      </c>
      <c r="D204" s="985">
        <v>3390</v>
      </c>
      <c r="E204" s="986">
        <f t="shared" si="24"/>
        <v>2712</v>
      </c>
      <c r="F204" s="986">
        <f t="shared" si="25"/>
        <v>2373</v>
      </c>
      <c r="G204" s="983"/>
    </row>
    <row r="205" spans="1:7" ht="63.75">
      <c r="A205" s="727" t="s">
        <v>11747</v>
      </c>
      <c r="B205" s="984" t="s">
        <v>1518</v>
      </c>
      <c r="C205" s="728" t="s">
        <v>11748</v>
      </c>
      <c r="D205" s="985">
        <v>4390</v>
      </c>
      <c r="E205" s="986">
        <f t="shared" si="24"/>
        <v>3512</v>
      </c>
      <c r="F205" s="986">
        <f t="shared" si="25"/>
        <v>3073</v>
      </c>
      <c r="G205" s="983"/>
    </row>
    <row r="206" spans="1:7" ht="63.75">
      <c r="A206" s="727" t="s">
        <v>15715</v>
      </c>
      <c r="B206" s="984" t="s">
        <v>1518</v>
      </c>
      <c r="C206" s="728" t="s">
        <v>11749</v>
      </c>
      <c r="D206" s="985">
        <v>4390</v>
      </c>
      <c r="E206" s="986">
        <f t="shared" si="24"/>
        <v>3512</v>
      </c>
      <c r="F206" s="986">
        <f t="shared" si="25"/>
        <v>3073</v>
      </c>
      <c r="G206" s="983"/>
    </row>
    <row r="207" spans="1:7" ht="51">
      <c r="A207" s="727" t="s">
        <v>15716</v>
      </c>
      <c r="B207" s="984" t="s">
        <v>1518</v>
      </c>
      <c r="C207" s="728" t="s">
        <v>11750</v>
      </c>
      <c r="D207" s="985">
        <v>4390</v>
      </c>
      <c r="E207" s="986">
        <f t="shared" si="24"/>
        <v>3512</v>
      </c>
      <c r="F207" s="986">
        <f t="shared" si="25"/>
        <v>3073</v>
      </c>
      <c r="G207" s="983"/>
    </row>
    <row r="208" spans="1:7" ht="51">
      <c r="A208" s="727" t="s">
        <v>9337</v>
      </c>
      <c r="B208" s="984" t="s">
        <v>1518</v>
      </c>
      <c r="C208" s="728" t="s">
        <v>11751</v>
      </c>
      <c r="D208" s="985">
        <v>4390</v>
      </c>
      <c r="E208" s="986">
        <f t="shared" si="24"/>
        <v>3512</v>
      </c>
      <c r="F208" s="986">
        <f t="shared" si="25"/>
        <v>3073</v>
      </c>
      <c r="G208" s="983"/>
    </row>
    <row r="209" spans="1:7" ht="25.5" customHeight="1">
      <c r="A209" s="1004"/>
      <c r="B209" s="1005"/>
      <c r="C209" s="1005" t="s">
        <v>15717</v>
      </c>
      <c r="D209" s="1005"/>
      <c r="E209" s="1005"/>
      <c r="F209" s="1005"/>
      <c r="G209" s="1006"/>
    </row>
    <row r="210" spans="1:7" ht="63.75">
      <c r="A210" s="727" t="s">
        <v>9338</v>
      </c>
      <c r="B210" s="984" t="s">
        <v>1518</v>
      </c>
      <c r="C210" s="728" t="s">
        <v>11752</v>
      </c>
      <c r="D210" s="985">
        <v>66790</v>
      </c>
      <c r="E210" s="986">
        <f t="shared" ref="E210:E212" si="26">D210*0.8</f>
        <v>53432</v>
      </c>
      <c r="F210" s="986">
        <f t="shared" ref="F210:F212" si="27">D210*0.7</f>
        <v>46753</v>
      </c>
      <c r="G210" s="983" t="s">
        <v>7523</v>
      </c>
    </row>
    <row r="211" spans="1:7" ht="63.75">
      <c r="A211" s="727" t="s">
        <v>9339</v>
      </c>
      <c r="B211" s="984" t="s">
        <v>1518</v>
      </c>
      <c r="C211" s="728" t="s">
        <v>11753</v>
      </c>
      <c r="D211" s="985">
        <v>45090</v>
      </c>
      <c r="E211" s="986">
        <f t="shared" si="26"/>
        <v>36072</v>
      </c>
      <c r="F211" s="986">
        <f t="shared" si="27"/>
        <v>31562.999999999996</v>
      </c>
      <c r="G211" s="983"/>
    </row>
    <row r="212" spans="1:7" ht="63.75">
      <c r="A212" s="727" t="s">
        <v>9340</v>
      </c>
      <c r="B212" s="984" t="s">
        <v>1518</v>
      </c>
      <c r="C212" s="728" t="s">
        <v>11754</v>
      </c>
      <c r="D212" s="985">
        <v>17990</v>
      </c>
      <c r="E212" s="986">
        <f t="shared" si="26"/>
        <v>14392</v>
      </c>
      <c r="F212" s="986">
        <f t="shared" si="27"/>
        <v>12593</v>
      </c>
      <c r="G212" s="983" t="s">
        <v>7523</v>
      </c>
    </row>
    <row r="213" spans="1:7" ht="18">
      <c r="A213" s="768"/>
      <c r="B213" s="768"/>
      <c r="C213" s="768" t="s">
        <v>15718</v>
      </c>
      <c r="D213" s="768"/>
      <c r="E213" s="768"/>
      <c r="F213" s="768"/>
      <c r="G213" s="768"/>
    </row>
    <row r="214" spans="1:7" ht="51">
      <c r="A214" s="727" t="s">
        <v>15719</v>
      </c>
      <c r="B214" s="984" t="s">
        <v>1518</v>
      </c>
      <c r="C214" s="1007" t="s">
        <v>15720</v>
      </c>
      <c r="D214" s="985">
        <v>66990</v>
      </c>
      <c r="E214" s="986">
        <f t="shared" ref="E214:E215" si="28">D214*0.8</f>
        <v>53592</v>
      </c>
      <c r="F214" s="986">
        <f t="shared" ref="F214:F215" si="29">D214*0.7</f>
        <v>46893</v>
      </c>
      <c r="G214" s="987"/>
    </row>
    <row r="215" spans="1:7" ht="63.75">
      <c r="A215" s="727" t="s">
        <v>15721</v>
      </c>
      <c r="B215" s="984" t="s">
        <v>1518</v>
      </c>
      <c r="C215" s="1007" t="s">
        <v>15722</v>
      </c>
      <c r="D215" s="985">
        <v>66990</v>
      </c>
      <c r="E215" s="986">
        <f t="shared" si="28"/>
        <v>53592</v>
      </c>
      <c r="F215" s="986">
        <f t="shared" si="29"/>
        <v>46893</v>
      </c>
      <c r="G215" s="987"/>
    </row>
    <row r="216" spans="1:7" ht="18">
      <c r="A216" s="768"/>
      <c r="B216" s="768"/>
      <c r="C216" s="768" t="s">
        <v>15723</v>
      </c>
      <c r="D216" s="768"/>
      <c r="E216" s="768"/>
      <c r="F216" s="768"/>
      <c r="G216" s="768"/>
    </row>
    <row r="217" spans="1:7" ht="153">
      <c r="A217" s="727" t="s">
        <v>15724</v>
      </c>
      <c r="B217" s="984" t="s">
        <v>1518</v>
      </c>
      <c r="C217" s="1007" t="s">
        <v>15725</v>
      </c>
      <c r="D217" s="985">
        <v>91190</v>
      </c>
      <c r="E217" s="986">
        <f t="shared" ref="E217:E225" si="30">D217*0.8</f>
        <v>72952</v>
      </c>
      <c r="F217" s="986">
        <f t="shared" ref="F217:F225" si="31">D217*0.7</f>
        <v>63832.999999999993</v>
      </c>
      <c r="G217" s="987"/>
    </row>
    <row r="218" spans="1:7" ht="153">
      <c r="A218" s="727" t="s">
        <v>15726</v>
      </c>
      <c r="B218" s="984" t="s">
        <v>1518</v>
      </c>
      <c r="C218" s="1008" t="s">
        <v>15727</v>
      </c>
      <c r="D218" s="985">
        <v>90090</v>
      </c>
      <c r="E218" s="986">
        <f t="shared" si="30"/>
        <v>72072</v>
      </c>
      <c r="F218" s="986">
        <f t="shared" si="31"/>
        <v>63062.999999999993</v>
      </c>
      <c r="G218" s="987"/>
    </row>
    <row r="219" spans="1:7" ht="153">
      <c r="A219" s="727" t="s">
        <v>15728</v>
      </c>
      <c r="B219" s="984" t="s">
        <v>1518</v>
      </c>
      <c r="C219" s="1007" t="s">
        <v>15729</v>
      </c>
      <c r="D219" s="985">
        <v>90090</v>
      </c>
      <c r="E219" s="986">
        <f t="shared" si="30"/>
        <v>72072</v>
      </c>
      <c r="F219" s="986">
        <f t="shared" si="31"/>
        <v>63062.999999999993</v>
      </c>
      <c r="G219" s="987"/>
    </row>
    <row r="220" spans="1:7" ht="153">
      <c r="A220" s="727" t="s">
        <v>15730</v>
      </c>
      <c r="B220" s="984" t="s">
        <v>1518</v>
      </c>
      <c r="C220" s="1007" t="s">
        <v>15731</v>
      </c>
      <c r="D220" s="985">
        <v>91190</v>
      </c>
      <c r="E220" s="986">
        <f t="shared" si="30"/>
        <v>72952</v>
      </c>
      <c r="F220" s="986">
        <f t="shared" si="31"/>
        <v>63832.999999999993</v>
      </c>
      <c r="G220" s="987"/>
    </row>
    <row r="221" spans="1:7" ht="153">
      <c r="A221" s="727" t="s">
        <v>15732</v>
      </c>
      <c r="B221" s="984" t="s">
        <v>1518</v>
      </c>
      <c r="C221" s="1007" t="s">
        <v>15733</v>
      </c>
      <c r="D221" s="985">
        <v>91190</v>
      </c>
      <c r="E221" s="986">
        <f t="shared" si="30"/>
        <v>72952</v>
      </c>
      <c r="F221" s="986">
        <f t="shared" si="31"/>
        <v>63832.999999999993</v>
      </c>
      <c r="G221" s="987"/>
    </row>
    <row r="222" spans="1:7" ht="153">
      <c r="A222" s="727" t="s">
        <v>15734</v>
      </c>
      <c r="B222" s="984" t="s">
        <v>1518</v>
      </c>
      <c r="C222" s="1007" t="s">
        <v>15735</v>
      </c>
      <c r="D222" s="985">
        <v>91190</v>
      </c>
      <c r="E222" s="986">
        <f t="shared" si="30"/>
        <v>72952</v>
      </c>
      <c r="F222" s="986">
        <f t="shared" si="31"/>
        <v>63832.999999999993</v>
      </c>
      <c r="G222" s="987"/>
    </row>
    <row r="223" spans="1:7" ht="153">
      <c r="A223" s="727" t="s">
        <v>15736</v>
      </c>
      <c r="B223" s="984" t="s">
        <v>1518</v>
      </c>
      <c r="C223" s="1007" t="s">
        <v>15737</v>
      </c>
      <c r="D223" s="985">
        <v>90090</v>
      </c>
      <c r="E223" s="986">
        <f t="shared" si="30"/>
        <v>72072</v>
      </c>
      <c r="F223" s="986">
        <f t="shared" si="31"/>
        <v>63062.999999999993</v>
      </c>
      <c r="G223" s="987"/>
    </row>
    <row r="224" spans="1:7" ht="153">
      <c r="A224" s="727" t="s">
        <v>15738</v>
      </c>
      <c r="B224" s="984" t="s">
        <v>1518</v>
      </c>
      <c r="C224" s="1007" t="s">
        <v>15739</v>
      </c>
      <c r="D224" s="985">
        <v>90090</v>
      </c>
      <c r="E224" s="986">
        <f t="shared" si="30"/>
        <v>72072</v>
      </c>
      <c r="F224" s="986">
        <f t="shared" si="31"/>
        <v>63062.999999999993</v>
      </c>
      <c r="G224" s="987"/>
    </row>
    <row r="225" spans="1:7" ht="153">
      <c r="A225" s="727" t="s">
        <v>15740</v>
      </c>
      <c r="B225" s="984" t="s">
        <v>1518</v>
      </c>
      <c r="C225" s="1007" t="s">
        <v>15741</v>
      </c>
      <c r="D225" s="985">
        <v>90090</v>
      </c>
      <c r="E225" s="986">
        <f t="shared" si="30"/>
        <v>72072</v>
      </c>
      <c r="F225" s="986">
        <f t="shared" si="31"/>
        <v>63062.999999999993</v>
      </c>
      <c r="G225" s="987"/>
    </row>
    <row r="226" spans="1:7" ht="18">
      <c r="A226" s="768"/>
      <c r="B226" s="768"/>
      <c r="C226" s="768" t="s">
        <v>15742</v>
      </c>
      <c r="D226" s="768"/>
      <c r="E226" s="768"/>
      <c r="F226" s="768"/>
      <c r="G226" s="768"/>
    </row>
    <row r="227" spans="1:7" ht="153">
      <c r="A227" s="1009" t="s">
        <v>15743</v>
      </c>
      <c r="B227" s="984" t="s">
        <v>1518</v>
      </c>
      <c r="C227" s="1010" t="s">
        <v>15744</v>
      </c>
      <c r="D227" s="1011">
        <v>92490</v>
      </c>
      <c r="E227" s="986">
        <f t="shared" ref="E227:E232" si="32">D227*0.8</f>
        <v>73992</v>
      </c>
      <c r="F227" s="986">
        <f t="shared" ref="F227:F232" si="33">D227*0.7</f>
        <v>64742.999999999993</v>
      </c>
      <c r="G227" s="1012"/>
    </row>
    <row r="228" spans="1:7" ht="153">
      <c r="A228" s="1009" t="s">
        <v>15745</v>
      </c>
      <c r="B228" s="984" t="s">
        <v>1518</v>
      </c>
      <c r="C228" s="1010" t="s">
        <v>15746</v>
      </c>
      <c r="D228" s="1011">
        <v>92490</v>
      </c>
      <c r="E228" s="986">
        <f t="shared" si="32"/>
        <v>73992</v>
      </c>
      <c r="F228" s="986">
        <f t="shared" si="33"/>
        <v>64742.999999999993</v>
      </c>
      <c r="G228" s="1012"/>
    </row>
    <row r="229" spans="1:7" ht="153">
      <c r="A229" s="1009" t="s">
        <v>15747</v>
      </c>
      <c r="B229" s="984" t="s">
        <v>1518</v>
      </c>
      <c r="C229" s="1010" t="s">
        <v>15748</v>
      </c>
      <c r="D229" s="1011">
        <v>92490</v>
      </c>
      <c r="E229" s="986">
        <f t="shared" si="32"/>
        <v>73992</v>
      </c>
      <c r="F229" s="986">
        <f t="shared" si="33"/>
        <v>64742.999999999993</v>
      </c>
      <c r="G229" s="1012"/>
    </row>
    <row r="230" spans="1:7" ht="153">
      <c r="A230" s="1009" t="s">
        <v>15749</v>
      </c>
      <c r="B230" s="984" t="s">
        <v>1518</v>
      </c>
      <c r="C230" s="1010" t="s">
        <v>15744</v>
      </c>
      <c r="D230" s="1011">
        <v>92490</v>
      </c>
      <c r="E230" s="986">
        <f t="shared" si="32"/>
        <v>73992</v>
      </c>
      <c r="F230" s="986">
        <f t="shared" si="33"/>
        <v>64742.999999999993</v>
      </c>
      <c r="G230" s="1012"/>
    </row>
    <row r="231" spans="1:7" ht="153">
      <c r="A231" s="1009" t="s">
        <v>15750</v>
      </c>
      <c r="B231" s="984" t="s">
        <v>1518</v>
      </c>
      <c r="C231" s="1010" t="s">
        <v>15746</v>
      </c>
      <c r="D231" s="1011">
        <v>92490</v>
      </c>
      <c r="E231" s="986">
        <f t="shared" si="32"/>
        <v>73992</v>
      </c>
      <c r="F231" s="986">
        <f t="shared" si="33"/>
        <v>64742.999999999993</v>
      </c>
      <c r="G231" s="1012"/>
    </row>
    <row r="232" spans="1:7" ht="152.25" customHeight="1">
      <c r="A232" s="1009" t="s">
        <v>15751</v>
      </c>
      <c r="B232" s="984" t="s">
        <v>1518</v>
      </c>
      <c r="C232" s="1010" t="s">
        <v>15748</v>
      </c>
      <c r="D232" s="1011">
        <v>92490</v>
      </c>
      <c r="E232" s="986">
        <f t="shared" si="32"/>
        <v>73992</v>
      </c>
      <c r="F232" s="986">
        <f t="shared" si="33"/>
        <v>64742.999999999993</v>
      </c>
      <c r="G232" s="1012"/>
    </row>
    <row r="233" spans="1:7" ht="18">
      <c r="A233" s="768"/>
      <c r="B233" s="768"/>
      <c r="C233" s="768" t="s">
        <v>0</v>
      </c>
      <c r="D233" s="768"/>
      <c r="E233" s="768"/>
      <c r="F233" s="768"/>
      <c r="G233" s="768"/>
    </row>
    <row r="234" spans="1:7" ht="25.5" customHeight="1">
      <c r="A234" s="1004"/>
      <c r="B234" s="1005"/>
      <c r="C234" s="1005" t="s">
        <v>15752</v>
      </c>
      <c r="D234" s="1005"/>
      <c r="E234" s="1005"/>
      <c r="F234" s="1005"/>
      <c r="G234" s="1006"/>
    </row>
    <row r="235" spans="1:7" ht="51">
      <c r="A235" s="727" t="s">
        <v>15753</v>
      </c>
      <c r="B235" s="984" t="s">
        <v>1518</v>
      </c>
      <c r="C235" s="728" t="s">
        <v>15754</v>
      </c>
      <c r="D235" s="985">
        <v>8790</v>
      </c>
      <c r="E235" s="986">
        <f t="shared" ref="E235:E239" si="34">D235*0.8</f>
        <v>7032</v>
      </c>
      <c r="F235" s="986">
        <f t="shared" ref="F235:F239" si="35">D235*0.7</f>
        <v>6153</v>
      </c>
      <c r="G235" s="987"/>
    </row>
    <row r="236" spans="1:7" ht="76.5">
      <c r="A236" s="727" t="s">
        <v>9323</v>
      </c>
      <c r="B236" s="984" t="s">
        <v>1518</v>
      </c>
      <c r="C236" s="728" t="s">
        <v>15755</v>
      </c>
      <c r="D236" s="985">
        <v>12790</v>
      </c>
      <c r="E236" s="986">
        <f t="shared" si="34"/>
        <v>10232</v>
      </c>
      <c r="F236" s="986">
        <f t="shared" si="35"/>
        <v>8953</v>
      </c>
      <c r="G236" s="987"/>
    </row>
    <row r="237" spans="1:7" ht="76.5">
      <c r="A237" s="727" t="s">
        <v>9324</v>
      </c>
      <c r="B237" s="984" t="s">
        <v>1518</v>
      </c>
      <c r="C237" s="728" t="s">
        <v>15756</v>
      </c>
      <c r="D237" s="985">
        <v>17390</v>
      </c>
      <c r="E237" s="986">
        <f t="shared" si="34"/>
        <v>13912</v>
      </c>
      <c r="F237" s="986">
        <f t="shared" si="35"/>
        <v>12173</v>
      </c>
      <c r="G237" s="987"/>
    </row>
    <row r="238" spans="1:7" ht="51">
      <c r="A238" s="727" t="s">
        <v>15757</v>
      </c>
      <c r="B238" s="984" t="s">
        <v>1518</v>
      </c>
      <c r="C238" s="728" t="s">
        <v>15758</v>
      </c>
      <c r="D238" s="985">
        <v>14490</v>
      </c>
      <c r="E238" s="986">
        <f t="shared" si="34"/>
        <v>11592</v>
      </c>
      <c r="F238" s="986">
        <f t="shared" si="35"/>
        <v>10143</v>
      </c>
      <c r="G238" s="987"/>
    </row>
    <row r="239" spans="1:7" ht="76.5">
      <c r="A239" s="727" t="s">
        <v>9325</v>
      </c>
      <c r="B239" s="984" t="s">
        <v>1518</v>
      </c>
      <c r="C239" s="728" t="s">
        <v>15759</v>
      </c>
      <c r="D239" s="985">
        <v>18090</v>
      </c>
      <c r="E239" s="986">
        <f t="shared" si="34"/>
        <v>14472</v>
      </c>
      <c r="F239" s="986">
        <f t="shared" si="35"/>
        <v>12663</v>
      </c>
      <c r="G239" s="987"/>
    </row>
    <row r="240" spans="1:7" ht="25.5" customHeight="1">
      <c r="A240" s="1004"/>
      <c r="B240" s="1005"/>
      <c r="C240" s="1005" t="s">
        <v>15760</v>
      </c>
      <c r="D240" s="1005"/>
      <c r="E240" s="1005"/>
      <c r="F240" s="1005"/>
      <c r="G240" s="1006"/>
    </row>
    <row r="241" spans="1:7" ht="63.75">
      <c r="A241" s="727" t="s">
        <v>15761</v>
      </c>
      <c r="B241" s="984" t="s">
        <v>1518</v>
      </c>
      <c r="C241" s="728" t="s">
        <v>15762</v>
      </c>
      <c r="D241" s="985">
        <v>15190</v>
      </c>
      <c r="E241" s="986">
        <f t="shared" ref="E241:E249" si="36">D241*0.8</f>
        <v>12152</v>
      </c>
      <c r="F241" s="986">
        <f t="shared" ref="F241:F249" si="37">D241*0.7</f>
        <v>10633</v>
      </c>
      <c r="G241" s="987"/>
    </row>
    <row r="242" spans="1:7" ht="76.5">
      <c r="A242" s="727" t="s">
        <v>15763</v>
      </c>
      <c r="B242" s="984" t="s">
        <v>1518</v>
      </c>
      <c r="C242" s="728" t="s">
        <v>15764</v>
      </c>
      <c r="D242" s="985">
        <v>14490</v>
      </c>
      <c r="E242" s="986">
        <f t="shared" si="36"/>
        <v>11592</v>
      </c>
      <c r="F242" s="986">
        <f t="shared" si="37"/>
        <v>10143</v>
      </c>
      <c r="G242" s="987"/>
    </row>
    <row r="243" spans="1:7" ht="63.75">
      <c r="A243" s="727" t="s">
        <v>9326</v>
      </c>
      <c r="B243" s="984" t="s">
        <v>1518</v>
      </c>
      <c r="C243" s="728" t="s">
        <v>15765</v>
      </c>
      <c r="D243" s="985">
        <v>23290</v>
      </c>
      <c r="E243" s="986">
        <f t="shared" si="36"/>
        <v>18632</v>
      </c>
      <c r="F243" s="986">
        <f t="shared" si="37"/>
        <v>16302.999999999998</v>
      </c>
      <c r="G243" s="987"/>
    </row>
    <row r="244" spans="1:7" ht="76.5">
      <c r="A244" s="727" t="s">
        <v>15766</v>
      </c>
      <c r="B244" s="984" t="s">
        <v>1518</v>
      </c>
      <c r="C244" s="728" t="s">
        <v>15767</v>
      </c>
      <c r="D244" s="985">
        <v>23290</v>
      </c>
      <c r="E244" s="986">
        <f t="shared" si="36"/>
        <v>18632</v>
      </c>
      <c r="F244" s="986">
        <f t="shared" si="37"/>
        <v>16302.999999999998</v>
      </c>
      <c r="G244" s="987"/>
    </row>
    <row r="245" spans="1:7" ht="63.75">
      <c r="A245" s="727" t="s">
        <v>9327</v>
      </c>
      <c r="B245" s="984" t="s">
        <v>1518</v>
      </c>
      <c r="C245" s="728" t="s">
        <v>15768</v>
      </c>
      <c r="D245" s="985">
        <v>17990</v>
      </c>
      <c r="E245" s="986">
        <f t="shared" si="36"/>
        <v>14392</v>
      </c>
      <c r="F245" s="986">
        <f t="shared" si="37"/>
        <v>12593</v>
      </c>
      <c r="G245" s="987"/>
    </row>
    <row r="246" spans="1:7" ht="76.5">
      <c r="A246" s="727" t="s">
        <v>9328</v>
      </c>
      <c r="B246" s="984" t="s">
        <v>1518</v>
      </c>
      <c r="C246" s="728" t="s">
        <v>15769</v>
      </c>
      <c r="D246" s="985">
        <v>19090</v>
      </c>
      <c r="E246" s="986">
        <f t="shared" si="36"/>
        <v>15272</v>
      </c>
      <c r="F246" s="986">
        <f t="shared" si="37"/>
        <v>13363</v>
      </c>
      <c r="G246" s="987"/>
    </row>
    <row r="247" spans="1:7" ht="63.75">
      <c r="A247" s="727" t="s">
        <v>15770</v>
      </c>
      <c r="B247" s="984" t="s">
        <v>1518</v>
      </c>
      <c r="C247" s="728" t="s">
        <v>15771</v>
      </c>
      <c r="D247" s="985">
        <v>27790</v>
      </c>
      <c r="E247" s="986">
        <f t="shared" si="36"/>
        <v>22232</v>
      </c>
      <c r="F247" s="986">
        <f t="shared" si="37"/>
        <v>19453</v>
      </c>
      <c r="G247" s="987"/>
    </row>
    <row r="248" spans="1:7" ht="76.5">
      <c r="A248" s="727" t="s">
        <v>9329</v>
      </c>
      <c r="B248" s="984" t="s">
        <v>1518</v>
      </c>
      <c r="C248" s="728" t="s">
        <v>15772</v>
      </c>
      <c r="D248" s="985">
        <v>28990</v>
      </c>
      <c r="E248" s="986">
        <f t="shared" si="36"/>
        <v>23192</v>
      </c>
      <c r="F248" s="986">
        <f t="shared" si="37"/>
        <v>20293</v>
      </c>
      <c r="G248" s="987"/>
    </row>
    <row r="249" spans="1:7" ht="76.5">
      <c r="A249" s="727" t="s">
        <v>15773</v>
      </c>
      <c r="B249" s="984" t="s">
        <v>1518</v>
      </c>
      <c r="C249" s="728" t="s">
        <v>15774</v>
      </c>
      <c r="D249" s="985">
        <v>48090</v>
      </c>
      <c r="E249" s="986">
        <f t="shared" si="36"/>
        <v>38472</v>
      </c>
      <c r="F249" s="986">
        <f t="shared" si="37"/>
        <v>33663</v>
      </c>
      <c r="G249" s="987" t="s">
        <v>7372</v>
      </c>
    </row>
    <row r="250" spans="1:7" ht="25.5" customHeight="1">
      <c r="A250" s="1004"/>
      <c r="B250" s="1005"/>
      <c r="C250" s="1005" t="s">
        <v>15775</v>
      </c>
      <c r="D250" s="1005"/>
      <c r="E250" s="1005"/>
      <c r="F250" s="1005"/>
      <c r="G250" s="1006"/>
    </row>
    <row r="251" spans="1:7" ht="63.75">
      <c r="A251" s="727" t="s">
        <v>9330</v>
      </c>
      <c r="B251" s="984" t="s">
        <v>1518</v>
      </c>
      <c r="C251" s="728" t="s">
        <v>15776</v>
      </c>
      <c r="D251" s="985">
        <v>14790</v>
      </c>
      <c r="E251" s="986">
        <f t="shared" ref="E251:E258" si="38">D251*0.8</f>
        <v>11832</v>
      </c>
      <c r="F251" s="986">
        <f t="shared" ref="F251:F258" si="39">D251*0.7</f>
        <v>10353</v>
      </c>
      <c r="G251" s="987"/>
    </row>
    <row r="252" spans="1:7" ht="63.75">
      <c r="A252" s="727" t="s">
        <v>9331</v>
      </c>
      <c r="B252" s="984" t="s">
        <v>1518</v>
      </c>
      <c r="C252" s="728" t="s">
        <v>15777</v>
      </c>
      <c r="D252" s="985">
        <v>15490</v>
      </c>
      <c r="E252" s="986">
        <f t="shared" si="38"/>
        <v>12392</v>
      </c>
      <c r="F252" s="986">
        <f t="shared" si="39"/>
        <v>10843</v>
      </c>
      <c r="G252" s="987"/>
    </row>
    <row r="253" spans="1:7" ht="63.75">
      <c r="A253" s="727" t="s">
        <v>9332</v>
      </c>
      <c r="B253" s="984" t="s">
        <v>1518</v>
      </c>
      <c r="C253" s="728" t="s">
        <v>15778</v>
      </c>
      <c r="D253" s="985">
        <v>21890</v>
      </c>
      <c r="E253" s="986">
        <f t="shared" si="38"/>
        <v>17512</v>
      </c>
      <c r="F253" s="986">
        <f t="shared" si="39"/>
        <v>15322.999999999998</v>
      </c>
      <c r="G253" s="987"/>
    </row>
    <row r="254" spans="1:7" ht="63.75">
      <c r="A254" s="727" t="s">
        <v>9333</v>
      </c>
      <c r="B254" s="984" t="s">
        <v>1518</v>
      </c>
      <c r="C254" s="728" t="s">
        <v>15779</v>
      </c>
      <c r="D254" s="985">
        <v>38490</v>
      </c>
      <c r="E254" s="986">
        <f t="shared" si="38"/>
        <v>30792</v>
      </c>
      <c r="F254" s="986">
        <f t="shared" si="39"/>
        <v>26943</v>
      </c>
      <c r="G254" s="987"/>
    </row>
    <row r="255" spans="1:7" ht="76.5">
      <c r="A255" s="727" t="s">
        <v>5980</v>
      </c>
      <c r="B255" s="984" t="s">
        <v>1518</v>
      </c>
      <c r="C255" s="728" t="s">
        <v>15780</v>
      </c>
      <c r="D255" s="985">
        <v>37090</v>
      </c>
      <c r="E255" s="986">
        <f t="shared" si="38"/>
        <v>29672</v>
      </c>
      <c r="F255" s="986">
        <f t="shared" si="39"/>
        <v>25963</v>
      </c>
      <c r="G255" s="987"/>
    </row>
    <row r="256" spans="1:7" ht="89.25">
      <c r="A256" s="727" t="s">
        <v>15781</v>
      </c>
      <c r="B256" s="984" t="s">
        <v>1518</v>
      </c>
      <c r="C256" s="728" t="s">
        <v>15782</v>
      </c>
      <c r="D256" s="985">
        <v>51990</v>
      </c>
      <c r="E256" s="986">
        <f t="shared" si="38"/>
        <v>41592</v>
      </c>
      <c r="F256" s="986">
        <f t="shared" si="39"/>
        <v>36393</v>
      </c>
      <c r="G256" s="987" t="s">
        <v>15783</v>
      </c>
    </row>
    <row r="257" spans="1:7" ht="102">
      <c r="A257" s="727" t="s">
        <v>15784</v>
      </c>
      <c r="B257" s="984" t="s">
        <v>1518</v>
      </c>
      <c r="C257" s="728" t="s">
        <v>15785</v>
      </c>
      <c r="D257" s="985">
        <v>115590</v>
      </c>
      <c r="E257" s="986">
        <f t="shared" si="38"/>
        <v>92472</v>
      </c>
      <c r="F257" s="986">
        <f t="shared" si="39"/>
        <v>80913</v>
      </c>
      <c r="G257" s="987"/>
    </row>
    <row r="258" spans="1:7" ht="114.75">
      <c r="A258" s="727" t="s">
        <v>15786</v>
      </c>
      <c r="B258" s="984" t="s">
        <v>1518</v>
      </c>
      <c r="C258" s="728" t="s">
        <v>15787</v>
      </c>
      <c r="D258" s="985">
        <v>130590</v>
      </c>
      <c r="E258" s="986">
        <f t="shared" si="38"/>
        <v>104472</v>
      </c>
      <c r="F258" s="986">
        <f t="shared" si="39"/>
        <v>91413</v>
      </c>
      <c r="G258" s="987"/>
    </row>
    <row r="259" spans="1:7" ht="25.5" customHeight="1">
      <c r="A259" s="1004"/>
      <c r="B259" s="1005"/>
      <c r="C259" s="1005" t="s">
        <v>15788</v>
      </c>
      <c r="D259" s="1005"/>
      <c r="E259" s="1005"/>
      <c r="F259" s="1005"/>
      <c r="G259" s="1006"/>
    </row>
    <row r="260" spans="1:7" ht="63.75">
      <c r="A260" s="727" t="s">
        <v>11664</v>
      </c>
      <c r="B260" s="984" t="s">
        <v>1518</v>
      </c>
      <c r="C260" s="728" t="s">
        <v>15789</v>
      </c>
      <c r="D260" s="985">
        <v>26590</v>
      </c>
      <c r="E260" s="986">
        <f t="shared" ref="E260:E262" si="40">D260*0.8</f>
        <v>21272</v>
      </c>
      <c r="F260" s="986">
        <f t="shared" ref="F260:F262" si="41">D260*0.7</f>
        <v>18613</v>
      </c>
      <c r="G260" s="987"/>
    </row>
    <row r="261" spans="1:7" ht="76.5">
      <c r="A261" s="727" t="s">
        <v>9334</v>
      </c>
      <c r="B261" s="984" t="s">
        <v>1518</v>
      </c>
      <c r="C261" s="728" t="s">
        <v>15790</v>
      </c>
      <c r="D261" s="985">
        <v>42790</v>
      </c>
      <c r="E261" s="986">
        <f t="shared" si="40"/>
        <v>34232</v>
      </c>
      <c r="F261" s="986">
        <f t="shared" si="41"/>
        <v>29952.999999999996</v>
      </c>
      <c r="G261" s="987"/>
    </row>
    <row r="262" spans="1:7" ht="76.5">
      <c r="A262" s="727" t="s">
        <v>15791</v>
      </c>
      <c r="B262" s="984" t="s">
        <v>1518</v>
      </c>
      <c r="C262" s="728" t="s">
        <v>15792</v>
      </c>
      <c r="D262" s="985">
        <v>72890</v>
      </c>
      <c r="E262" s="986">
        <f t="shared" si="40"/>
        <v>58312</v>
      </c>
      <c r="F262" s="986">
        <f t="shared" si="41"/>
        <v>51023</v>
      </c>
      <c r="G262" s="987"/>
    </row>
    <row r="263" spans="1:7" ht="25.5" customHeight="1">
      <c r="A263" s="1004"/>
      <c r="B263" s="1005"/>
      <c r="C263" s="1005" t="s">
        <v>15793</v>
      </c>
      <c r="D263" s="1005"/>
      <c r="E263" s="1005"/>
      <c r="F263" s="1005"/>
      <c r="G263" s="1006"/>
    </row>
    <row r="264" spans="1:7" ht="63.75">
      <c r="A264" s="727" t="s">
        <v>11665</v>
      </c>
      <c r="B264" s="984" t="s">
        <v>1518</v>
      </c>
      <c r="C264" s="728" t="s">
        <v>15794</v>
      </c>
      <c r="D264" s="985">
        <v>116990</v>
      </c>
      <c r="E264" s="986">
        <f t="shared" ref="E264" si="42">D264*0.8</f>
        <v>93592</v>
      </c>
      <c r="F264" s="986">
        <f t="shared" ref="F264" si="43">D264*0.7</f>
        <v>81893</v>
      </c>
      <c r="G264" s="987"/>
    </row>
    <row r="265" spans="1:7" ht="18">
      <c r="A265" s="768"/>
      <c r="B265" s="768"/>
      <c r="C265" s="768" t="s">
        <v>15795</v>
      </c>
      <c r="D265" s="768"/>
      <c r="E265" s="768"/>
      <c r="F265" s="768"/>
      <c r="G265" s="768"/>
    </row>
    <row r="266" spans="1:7" ht="25.5" customHeight="1">
      <c r="A266" s="1004"/>
      <c r="B266" s="1005"/>
      <c r="C266" s="1005" t="s">
        <v>15796</v>
      </c>
      <c r="D266" s="1005"/>
      <c r="E266" s="1005"/>
      <c r="F266" s="1005"/>
      <c r="G266" s="1006"/>
    </row>
    <row r="267" spans="1:7" ht="63.75">
      <c r="A267" s="727" t="s">
        <v>11755</v>
      </c>
      <c r="B267" s="984" t="s">
        <v>1518</v>
      </c>
      <c r="C267" s="728" t="s">
        <v>15797</v>
      </c>
      <c r="D267" s="985">
        <v>9190</v>
      </c>
      <c r="E267" s="986">
        <f t="shared" ref="E267:E271" si="44">D267*0.8</f>
        <v>7352</v>
      </c>
      <c r="F267" s="986">
        <f t="shared" ref="F267:F271" si="45">D267*0.7</f>
        <v>6433</v>
      </c>
      <c r="G267" s="987"/>
    </row>
    <row r="268" spans="1:7" ht="76.5">
      <c r="A268" s="727" t="s">
        <v>15798</v>
      </c>
      <c r="B268" s="984" t="s">
        <v>1518</v>
      </c>
      <c r="C268" s="728" t="s">
        <v>15799</v>
      </c>
      <c r="D268" s="985">
        <v>12590</v>
      </c>
      <c r="E268" s="986">
        <f t="shared" si="44"/>
        <v>10072</v>
      </c>
      <c r="F268" s="986">
        <f t="shared" si="45"/>
        <v>8813</v>
      </c>
      <c r="G268" s="987"/>
    </row>
    <row r="269" spans="1:7" ht="76.5">
      <c r="A269" s="727" t="s">
        <v>15800</v>
      </c>
      <c r="B269" s="984" t="s">
        <v>1518</v>
      </c>
      <c r="C269" s="728" t="s">
        <v>15801</v>
      </c>
      <c r="D269" s="985">
        <v>14790</v>
      </c>
      <c r="E269" s="986">
        <f t="shared" si="44"/>
        <v>11832</v>
      </c>
      <c r="F269" s="986">
        <f t="shared" si="45"/>
        <v>10353</v>
      </c>
      <c r="G269" s="987"/>
    </row>
    <row r="270" spans="1:7" ht="76.5">
      <c r="A270" s="727" t="s">
        <v>11756</v>
      </c>
      <c r="B270" s="984" t="s">
        <v>1518</v>
      </c>
      <c r="C270" s="728" t="s">
        <v>15799</v>
      </c>
      <c r="D270" s="985">
        <v>12690</v>
      </c>
      <c r="E270" s="986">
        <f t="shared" si="44"/>
        <v>10152</v>
      </c>
      <c r="F270" s="986">
        <f t="shared" si="45"/>
        <v>8883</v>
      </c>
      <c r="G270" s="987"/>
    </row>
    <row r="271" spans="1:7" ht="76.5">
      <c r="A271" s="727" t="s">
        <v>15802</v>
      </c>
      <c r="B271" s="984" t="s">
        <v>1518</v>
      </c>
      <c r="C271" s="728" t="s">
        <v>15803</v>
      </c>
      <c r="D271" s="985">
        <v>14790</v>
      </c>
      <c r="E271" s="986">
        <f t="shared" si="44"/>
        <v>11832</v>
      </c>
      <c r="F271" s="986">
        <f t="shared" si="45"/>
        <v>10353</v>
      </c>
      <c r="G271" s="987"/>
    </row>
    <row r="272" spans="1:7" ht="25.5" customHeight="1">
      <c r="A272" s="1004"/>
      <c r="B272" s="1005"/>
      <c r="C272" s="1005" t="s">
        <v>15804</v>
      </c>
      <c r="D272" s="1005"/>
      <c r="E272" s="1005"/>
      <c r="F272" s="1005"/>
      <c r="G272" s="1006"/>
    </row>
    <row r="273" spans="1:7" ht="63.75">
      <c r="A273" s="727" t="s">
        <v>15805</v>
      </c>
      <c r="B273" s="984" t="s">
        <v>1518</v>
      </c>
      <c r="C273" s="728" t="s">
        <v>15806</v>
      </c>
      <c r="D273" s="985">
        <v>11490</v>
      </c>
      <c r="E273" s="986">
        <f t="shared" ref="E273:E278" si="46">D273*0.8</f>
        <v>9192</v>
      </c>
      <c r="F273" s="986">
        <f t="shared" ref="F273:F278" si="47">D273*0.7</f>
        <v>8042.9999999999991</v>
      </c>
      <c r="G273" s="987"/>
    </row>
    <row r="274" spans="1:7" ht="76.5">
      <c r="A274" s="727" t="s">
        <v>15807</v>
      </c>
      <c r="B274" s="984" t="s">
        <v>1518</v>
      </c>
      <c r="C274" s="728" t="s">
        <v>15808</v>
      </c>
      <c r="D274" s="985">
        <v>14990</v>
      </c>
      <c r="E274" s="986">
        <f t="shared" si="46"/>
        <v>11992</v>
      </c>
      <c r="F274" s="986">
        <f t="shared" si="47"/>
        <v>10493</v>
      </c>
      <c r="G274" s="987"/>
    </row>
    <row r="275" spans="1:7" ht="76.5">
      <c r="A275" s="727" t="s">
        <v>15809</v>
      </c>
      <c r="B275" s="984" t="s">
        <v>1518</v>
      </c>
      <c r="C275" s="728" t="s">
        <v>15808</v>
      </c>
      <c r="D275" s="985">
        <v>14990</v>
      </c>
      <c r="E275" s="986">
        <f t="shared" si="46"/>
        <v>11992</v>
      </c>
      <c r="F275" s="986">
        <f t="shared" si="47"/>
        <v>10493</v>
      </c>
      <c r="G275" s="987"/>
    </row>
    <row r="276" spans="1:7" ht="76.5">
      <c r="A276" s="727" t="s">
        <v>15810</v>
      </c>
      <c r="B276" s="984" t="s">
        <v>1518</v>
      </c>
      <c r="C276" s="728" t="s">
        <v>15811</v>
      </c>
      <c r="D276" s="985">
        <v>19190</v>
      </c>
      <c r="E276" s="986">
        <f t="shared" si="46"/>
        <v>15352</v>
      </c>
      <c r="F276" s="986">
        <f t="shared" si="47"/>
        <v>13433</v>
      </c>
      <c r="G276" s="987"/>
    </row>
    <row r="277" spans="1:7" ht="76.5">
      <c r="A277" s="727" t="s">
        <v>15812</v>
      </c>
      <c r="B277" s="984" t="s">
        <v>1518</v>
      </c>
      <c r="C277" s="728" t="s">
        <v>15813</v>
      </c>
      <c r="D277" s="985">
        <v>23190</v>
      </c>
      <c r="E277" s="986">
        <f t="shared" si="46"/>
        <v>18552</v>
      </c>
      <c r="F277" s="986">
        <f t="shared" si="47"/>
        <v>16232.999999999998</v>
      </c>
      <c r="G277" s="987" t="s">
        <v>7372</v>
      </c>
    </row>
    <row r="278" spans="1:7" ht="76.5">
      <c r="A278" s="727" t="s">
        <v>15814</v>
      </c>
      <c r="B278" s="984" t="s">
        <v>1518</v>
      </c>
      <c r="C278" s="728" t="s">
        <v>15815</v>
      </c>
      <c r="D278" s="985">
        <v>29490</v>
      </c>
      <c r="E278" s="986">
        <f t="shared" si="46"/>
        <v>23592</v>
      </c>
      <c r="F278" s="986">
        <f t="shared" si="47"/>
        <v>20643</v>
      </c>
      <c r="G278" s="987" t="s">
        <v>7372</v>
      </c>
    </row>
    <row r="279" spans="1:7" ht="25.5" customHeight="1">
      <c r="A279" s="1004"/>
      <c r="B279" s="1005"/>
      <c r="C279" s="1005" t="s">
        <v>15816</v>
      </c>
      <c r="D279" s="1005"/>
      <c r="E279" s="1005"/>
      <c r="F279" s="1005"/>
      <c r="G279" s="1006"/>
    </row>
    <row r="280" spans="1:7" ht="63.75">
      <c r="A280" s="727" t="s">
        <v>15817</v>
      </c>
      <c r="B280" s="984" t="s">
        <v>1518</v>
      </c>
      <c r="C280" s="728" t="s">
        <v>15818</v>
      </c>
      <c r="D280" s="985">
        <v>15390</v>
      </c>
      <c r="E280" s="986">
        <f t="shared" ref="E280:E285" si="48">D280*0.8</f>
        <v>12312</v>
      </c>
      <c r="F280" s="986">
        <f t="shared" ref="F280:F285" si="49">D280*0.7</f>
        <v>10773</v>
      </c>
      <c r="G280" s="987"/>
    </row>
    <row r="281" spans="1:7" ht="76.5">
      <c r="A281" s="727" t="s">
        <v>15819</v>
      </c>
      <c r="B281" s="984" t="s">
        <v>1518</v>
      </c>
      <c r="C281" s="728" t="s">
        <v>15820</v>
      </c>
      <c r="D281" s="985">
        <v>23890</v>
      </c>
      <c r="E281" s="986">
        <f t="shared" si="48"/>
        <v>19112</v>
      </c>
      <c r="F281" s="986">
        <f t="shared" si="49"/>
        <v>16723</v>
      </c>
      <c r="G281" s="987" t="s">
        <v>7372</v>
      </c>
    </row>
    <row r="282" spans="1:7" ht="76.5">
      <c r="A282" s="727" t="s">
        <v>15822</v>
      </c>
      <c r="B282" s="984" t="s">
        <v>1518</v>
      </c>
      <c r="C282" s="728" t="s">
        <v>15821</v>
      </c>
      <c r="D282" s="985">
        <v>41690</v>
      </c>
      <c r="E282" s="986">
        <f t="shared" si="48"/>
        <v>33352</v>
      </c>
      <c r="F282" s="986">
        <f t="shared" si="49"/>
        <v>29182.999999999996</v>
      </c>
      <c r="G282" s="987" t="s">
        <v>7372</v>
      </c>
    </row>
    <row r="283" spans="1:7" ht="76.5">
      <c r="A283" s="727" t="s">
        <v>15823</v>
      </c>
      <c r="B283" s="984" t="s">
        <v>1518</v>
      </c>
      <c r="C283" s="728" t="s">
        <v>15824</v>
      </c>
      <c r="D283" s="985">
        <v>27190</v>
      </c>
      <c r="E283" s="986">
        <f t="shared" si="48"/>
        <v>21752</v>
      </c>
      <c r="F283" s="986">
        <f t="shared" si="49"/>
        <v>19033</v>
      </c>
      <c r="G283" s="987" t="s">
        <v>7372</v>
      </c>
    </row>
    <row r="284" spans="1:7" ht="76.5">
      <c r="A284" s="727" t="s">
        <v>15825</v>
      </c>
      <c r="B284" s="984" t="s">
        <v>1518</v>
      </c>
      <c r="C284" s="728" t="s">
        <v>15826</v>
      </c>
      <c r="D284" s="985">
        <v>32490</v>
      </c>
      <c r="E284" s="986">
        <f t="shared" si="48"/>
        <v>25992</v>
      </c>
      <c r="F284" s="986">
        <f t="shared" si="49"/>
        <v>22743</v>
      </c>
      <c r="G284" s="987" t="s">
        <v>7372</v>
      </c>
    </row>
    <row r="285" spans="1:7" ht="76.5">
      <c r="A285" s="727" t="s">
        <v>15828</v>
      </c>
      <c r="B285" s="984" t="s">
        <v>1518</v>
      </c>
      <c r="C285" s="728" t="s">
        <v>15827</v>
      </c>
      <c r="D285" s="985">
        <v>45090</v>
      </c>
      <c r="E285" s="986">
        <f t="shared" si="48"/>
        <v>36072</v>
      </c>
      <c r="F285" s="986">
        <f t="shared" si="49"/>
        <v>31562.999999999996</v>
      </c>
      <c r="G285" s="987" t="s">
        <v>7372</v>
      </c>
    </row>
    <row r="286" spans="1:7" ht="25.5" customHeight="1">
      <c r="A286" s="1004"/>
      <c r="B286" s="1005"/>
      <c r="C286" s="1005" t="s">
        <v>15829</v>
      </c>
      <c r="D286" s="1005"/>
      <c r="E286" s="1005"/>
      <c r="F286" s="1005"/>
      <c r="G286" s="1006"/>
    </row>
    <row r="287" spans="1:7" ht="76.5">
      <c r="A287" s="727" t="s">
        <v>15831</v>
      </c>
      <c r="B287" s="984" t="s">
        <v>1518</v>
      </c>
      <c r="C287" s="728" t="s">
        <v>15830</v>
      </c>
      <c r="D287" s="985">
        <v>55290</v>
      </c>
      <c r="E287" s="986">
        <f t="shared" ref="E287:E289" si="50">D287*0.8</f>
        <v>44232</v>
      </c>
      <c r="F287" s="986">
        <f t="shared" ref="F287:F289" si="51">D287*0.7</f>
        <v>38703</v>
      </c>
      <c r="G287" s="987" t="s">
        <v>15783</v>
      </c>
    </row>
    <row r="288" spans="1:7" ht="89.25">
      <c r="A288" s="727" t="s">
        <v>15833</v>
      </c>
      <c r="B288" s="984" t="s">
        <v>1518</v>
      </c>
      <c r="C288" s="728" t="s">
        <v>15832</v>
      </c>
      <c r="D288" s="985">
        <v>78990</v>
      </c>
      <c r="E288" s="986">
        <f t="shared" si="50"/>
        <v>63192</v>
      </c>
      <c r="F288" s="986">
        <f t="shared" si="51"/>
        <v>55293</v>
      </c>
      <c r="G288" s="987" t="s">
        <v>7372</v>
      </c>
    </row>
    <row r="289" spans="1:7" ht="89.25">
      <c r="A289" s="727" t="s">
        <v>15835</v>
      </c>
      <c r="B289" s="984" t="s">
        <v>1518</v>
      </c>
      <c r="C289" s="728" t="s">
        <v>15834</v>
      </c>
      <c r="D289" s="985">
        <v>101490</v>
      </c>
      <c r="E289" s="986">
        <f t="shared" si="50"/>
        <v>81192</v>
      </c>
      <c r="F289" s="986">
        <f t="shared" si="51"/>
        <v>71043</v>
      </c>
      <c r="G289" s="987" t="s">
        <v>7372</v>
      </c>
    </row>
    <row r="290" spans="1:7" ht="18">
      <c r="A290" s="768"/>
      <c r="B290" s="768"/>
      <c r="C290" s="768" t="s">
        <v>15836</v>
      </c>
      <c r="D290" s="768"/>
      <c r="E290" s="768"/>
      <c r="F290" s="768"/>
      <c r="G290" s="768"/>
    </row>
    <row r="291" spans="1:7" ht="25.5" customHeight="1">
      <c r="A291" s="1004"/>
      <c r="B291" s="1005"/>
      <c r="C291" s="1005" t="s">
        <v>15837</v>
      </c>
      <c r="D291" s="1005"/>
      <c r="E291" s="1005"/>
      <c r="F291" s="1005"/>
      <c r="G291" s="1006"/>
    </row>
    <row r="292" spans="1:7" ht="38.25">
      <c r="A292" s="727" t="s">
        <v>9341</v>
      </c>
      <c r="B292" s="984" t="s">
        <v>1518</v>
      </c>
      <c r="C292" s="728" t="s">
        <v>15838</v>
      </c>
      <c r="D292" s="985">
        <v>6190</v>
      </c>
      <c r="E292" s="986">
        <f t="shared" ref="E292:E302" si="52">D292*0.8</f>
        <v>4952</v>
      </c>
      <c r="F292" s="986">
        <f t="shared" ref="F292:F302" si="53">D292*0.7</f>
        <v>4333</v>
      </c>
      <c r="G292" s="983"/>
    </row>
    <row r="293" spans="1:7" ht="38.25">
      <c r="A293" s="727" t="s">
        <v>15839</v>
      </c>
      <c r="B293" s="984" t="s">
        <v>1518</v>
      </c>
      <c r="C293" s="728" t="s">
        <v>15840</v>
      </c>
      <c r="D293" s="985">
        <v>8090</v>
      </c>
      <c r="E293" s="986">
        <f t="shared" si="52"/>
        <v>6472</v>
      </c>
      <c r="F293" s="986">
        <f t="shared" si="53"/>
        <v>5663</v>
      </c>
      <c r="G293" s="983"/>
    </row>
    <row r="294" spans="1:7" ht="38.25">
      <c r="A294" s="727" t="s">
        <v>15841</v>
      </c>
      <c r="B294" s="984" t="s">
        <v>1518</v>
      </c>
      <c r="C294" s="728" t="s">
        <v>15842</v>
      </c>
      <c r="D294" s="985">
        <v>15890</v>
      </c>
      <c r="E294" s="986">
        <f t="shared" si="52"/>
        <v>12712</v>
      </c>
      <c r="F294" s="986">
        <f t="shared" si="53"/>
        <v>11123</v>
      </c>
      <c r="G294" s="983"/>
    </row>
    <row r="295" spans="1:7" ht="38.25">
      <c r="A295" s="727" t="s">
        <v>15843</v>
      </c>
      <c r="B295" s="984" t="s">
        <v>1518</v>
      </c>
      <c r="C295" s="728" t="s">
        <v>15844</v>
      </c>
      <c r="D295" s="985">
        <v>8190</v>
      </c>
      <c r="E295" s="986">
        <f t="shared" si="52"/>
        <v>6552</v>
      </c>
      <c r="F295" s="986">
        <f t="shared" si="53"/>
        <v>5733</v>
      </c>
      <c r="G295" s="983"/>
    </row>
    <row r="296" spans="1:7" ht="38.25">
      <c r="A296" s="727" t="s">
        <v>15845</v>
      </c>
      <c r="B296" s="984" t="s">
        <v>1518</v>
      </c>
      <c r="C296" s="728" t="s">
        <v>15846</v>
      </c>
      <c r="D296" s="985">
        <v>10590</v>
      </c>
      <c r="E296" s="986">
        <f t="shared" si="52"/>
        <v>8472</v>
      </c>
      <c r="F296" s="986">
        <f t="shared" si="53"/>
        <v>7412.9999999999991</v>
      </c>
      <c r="G296" s="983" t="s">
        <v>15847</v>
      </c>
    </row>
    <row r="297" spans="1:7" ht="38.25">
      <c r="A297" s="727" t="s">
        <v>9342</v>
      </c>
      <c r="B297" s="984" t="s">
        <v>1518</v>
      </c>
      <c r="C297" s="728" t="s">
        <v>15848</v>
      </c>
      <c r="D297" s="985">
        <v>11390</v>
      </c>
      <c r="E297" s="986">
        <f t="shared" si="52"/>
        <v>9112</v>
      </c>
      <c r="F297" s="986">
        <f t="shared" si="53"/>
        <v>7972.9999999999991</v>
      </c>
      <c r="G297" s="983"/>
    </row>
    <row r="298" spans="1:7" ht="38.25">
      <c r="A298" s="727" t="s">
        <v>9343</v>
      </c>
      <c r="B298" s="984" t="s">
        <v>1518</v>
      </c>
      <c r="C298" s="728" t="s">
        <v>15849</v>
      </c>
      <c r="D298" s="985">
        <v>28290</v>
      </c>
      <c r="E298" s="986">
        <f t="shared" si="52"/>
        <v>22632</v>
      </c>
      <c r="F298" s="986">
        <f t="shared" si="53"/>
        <v>19803</v>
      </c>
      <c r="G298" s="983"/>
    </row>
    <row r="299" spans="1:7" ht="38.25">
      <c r="A299" s="727" t="s">
        <v>15850</v>
      </c>
      <c r="B299" s="984" t="s">
        <v>1518</v>
      </c>
      <c r="C299" s="728" t="s">
        <v>15851</v>
      </c>
      <c r="D299" s="985">
        <v>33890</v>
      </c>
      <c r="E299" s="986">
        <f t="shared" si="52"/>
        <v>27112</v>
      </c>
      <c r="F299" s="986">
        <f t="shared" si="53"/>
        <v>23723</v>
      </c>
      <c r="G299" s="983"/>
    </row>
    <row r="300" spans="1:7" ht="38.25">
      <c r="A300" s="727" t="s">
        <v>15852</v>
      </c>
      <c r="B300" s="984" t="s">
        <v>1518</v>
      </c>
      <c r="C300" s="728" t="s">
        <v>15853</v>
      </c>
      <c r="D300" s="985">
        <v>22590</v>
      </c>
      <c r="E300" s="986">
        <f t="shared" si="52"/>
        <v>18072</v>
      </c>
      <c r="F300" s="986">
        <f t="shared" si="53"/>
        <v>15812.999999999998</v>
      </c>
      <c r="G300" s="983"/>
    </row>
    <row r="301" spans="1:7" ht="38.25">
      <c r="A301" s="727" t="s">
        <v>15854</v>
      </c>
      <c r="B301" s="984" t="s">
        <v>1518</v>
      </c>
      <c r="C301" s="728" t="s">
        <v>15855</v>
      </c>
      <c r="D301" s="985">
        <v>27190</v>
      </c>
      <c r="E301" s="986">
        <f t="shared" si="52"/>
        <v>21752</v>
      </c>
      <c r="F301" s="986">
        <f t="shared" si="53"/>
        <v>19033</v>
      </c>
      <c r="G301" s="983"/>
    </row>
    <row r="302" spans="1:7" ht="38.25">
      <c r="A302" s="727" t="s">
        <v>15856</v>
      </c>
      <c r="B302" s="984" t="s">
        <v>1518</v>
      </c>
      <c r="C302" s="728" t="s">
        <v>15857</v>
      </c>
      <c r="D302" s="985">
        <v>41790</v>
      </c>
      <c r="E302" s="986">
        <f t="shared" si="52"/>
        <v>33432</v>
      </c>
      <c r="F302" s="986">
        <f t="shared" si="53"/>
        <v>29252.999999999996</v>
      </c>
      <c r="G302" s="983"/>
    </row>
    <row r="303" spans="1:7" ht="25.5" customHeight="1">
      <c r="A303" s="1004"/>
      <c r="B303" s="1005"/>
      <c r="C303" s="1005" t="s">
        <v>15858</v>
      </c>
      <c r="D303" s="1005"/>
      <c r="E303" s="1005"/>
      <c r="F303" s="1005"/>
      <c r="G303" s="1006"/>
    </row>
    <row r="304" spans="1:7" ht="51">
      <c r="A304" s="727" t="s">
        <v>15859</v>
      </c>
      <c r="B304" s="984" t="s">
        <v>1518</v>
      </c>
      <c r="C304" s="728" t="s">
        <v>15860</v>
      </c>
      <c r="D304" s="985">
        <v>10090</v>
      </c>
      <c r="E304" s="986">
        <f t="shared" ref="E304:E306" si="54">D304*0.8</f>
        <v>8072</v>
      </c>
      <c r="F304" s="986">
        <f t="shared" ref="F304:F306" si="55">D304*0.7</f>
        <v>7063</v>
      </c>
      <c r="G304" s="983"/>
    </row>
    <row r="305" spans="1:7" ht="51">
      <c r="A305" s="727" t="s">
        <v>15861</v>
      </c>
      <c r="B305" s="984" t="s">
        <v>1518</v>
      </c>
      <c r="C305" s="728" t="s">
        <v>15862</v>
      </c>
      <c r="D305" s="985">
        <v>13690</v>
      </c>
      <c r="E305" s="986">
        <f t="shared" si="54"/>
        <v>10952</v>
      </c>
      <c r="F305" s="986">
        <f t="shared" si="55"/>
        <v>9583</v>
      </c>
      <c r="G305" s="983"/>
    </row>
    <row r="306" spans="1:7" ht="51">
      <c r="A306" s="727" t="s">
        <v>15863</v>
      </c>
      <c r="B306" s="984" t="s">
        <v>1518</v>
      </c>
      <c r="C306" s="728" t="s">
        <v>15864</v>
      </c>
      <c r="D306" s="985">
        <v>26090</v>
      </c>
      <c r="E306" s="986">
        <f t="shared" si="54"/>
        <v>20872</v>
      </c>
      <c r="F306" s="986">
        <f t="shared" si="55"/>
        <v>18263</v>
      </c>
      <c r="G306" s="983"/>
    </row>
    <row r="307" spans="1:7" ht="25.5" customHeight="1">
      <c r="A307" s="1004"/>
      <c r="B307" s="1005"/>
      <c r="C307" s="1005" t="s">
        <v>15865</v>
      </c>
      <c r="D307" s="1005"/>
      <c r="E307" s="1005"/>
      <c r="F307" s="1005"/>
      <c r="G307" s="1006"/>
    </row>
    <row r="308" spans="1:7" ht="51">
      <c r="A308" s="727" t="s">
        <v>15866</v>
      </c>
      <c r="B308" s="984" t="s">
        <v>1518</v>
      </c>
      <c r="C308" s="728" t="s">
        <v>15867</v>
      </c>
      <c r="D308" s="985">
        <v>16990</v>
      </c>
      <c r="E308" s="986">
        <f t="shared" ref="E308" si="56">D308*0.8</f>
        <v>13592</v>
      </c>
      <c r="F308" s="986">
        <f t="shared" ref="F308" si="57">D308*0.7</f>
        <v>11893</v>
      </c>
      <c r="G308" s="983"/>
    </row>
    <row r="309" spans="1:7" ht="25.5" customHeight="1">
      <c r="A309" s="1004"/>
      <c r="B309" s="1005"/>
      <c r="C309" s="1005" t="s">
        <v>15868</v>
      </c>
      <c r="D309" s="1005"/>
      <c r="E309" s="1005"/>
      <c r="F309" s="1005"/>
      <c r="G309" s="1006"/>
    </row>
    <row r="310" spans="1:7" ht="51">
      <c r="A310" s="727" t="s">
        <v>15869</v>
      </c>
      <c r="B310" s="984" t="s">
        <v>1518</v>
      </c>
      <c r="C310" s="728" t="s">
        <v>15870</v>
      </c>
      <c r="D310" s="985">
        <v>36890</v>
      </c>
      <c r="E310" s="986">
        <f t="shared" ref="E310:E316" si="58">D310*0.8</f>
        <v>29512</v>
      </c>
      <c r="F310" s="986">
        <f t="shared" ref="F310:F316" si="59">D310*0.7</f>
        <v>25823</v>
      </c>
      <c r="G310" s="983"/>
    </row>
    <row r="311" spans="1:7" ht="51">
      <c r="A311" s="727" t="s">
        <v>15871</v>
      </c>
      <c r="B311" s="984" t="s">
        <v>1518</v>
      </c>
      <c r="C311" s="728" t="s">
        <v>15872</v>
      </c>
      <c r="D311" s="985">
        <v>44090</v>
      </c>
      <c r="E311" s="986">
        <f t="shared" si="58"/>
        <v>35272</v>
      </c>
      <c r="F311" s="986">
        <f t="shared" si="59"/>
        <v>30862.999999999996</v>
      </c>
      <c r="G311" s="983"/>
    </row>
    <row r="312" spans="1:7" ht="51">
      <c r="A312" s="727" t="s">
        <v>15873</v>
      </c>
      <c r="B312" s="984" t="s">
        <v>1518</v>
      </c>
      <c r="C312" s="728" t="s">
        <v>15874</v>
      </c>
      <c r="D312" s="985">
        <v>44090</v>
      </c>
      <c r="E312" s="986">
        <f t="shared" si="58"/>
        <v>35272</v>
      </c>
      <c r="F312" s="986">
        <f t="shared" si="59"/>
        <v>30862.999999999996</v>
      </c>
      <c r="G312" s="983"/>
    </row>
    <row r="313" spans="1:7" ht="51">
      <c r="A313" s="727" t="s">
        <v>15875</v>
      </c>
      <c r="B313" s="984" t="s">
        <v>1518</v>
      </c>
      <c r="C313" s="728" t="s">
        <v>15876</v>
      </c>
      <c r="D313" s="985">
        <v>24290</v>
      </c>
      <c r="E313" s="986">
        <f t="shared" si="58"/>
        <v>19432</v>
      </c>
      <c r="F313" s="986">
        <f t="shared" si="59"/>
        <v>17003</v>
      </c>
      <c r="G313" s="983"/>
    </row>
    <row r="314" spans="1:7" ht="38.25">
      <c r="A314" s="727" t="s">
        <v>11757</v>
      </c>
      <c r="B314" s="984" t="s">
        <v>1518</v>
      </c>
      <c r="C314" s="728" t="s">
        <v>11758</v>
      </c>
      <c r="D314" s="985">
        <v>6690</v>
      </c>
      <c r="E314" s="986">
        <f t="shared" si="58"/>
        <v>5352</v>
      </c>
      <c r="F314" s="986">
        <f t="shared" si="59"/>
        <v>4683</v>
      </c>
      <c r="G314" s="983"/>
    </row>
    <row r="315" spans="1:7" ht="51">
      <c r="A315" s="727" t="s">
        <v>15877</v>
      </c>
      <c r="B315" s="984" t="s">
        <v>1518</v>
      </c>
      <c r="C315" s="728" t="s">
        <v>15878</v>
      </c>
      <c r="D315" s="985">
        <v>63190</v>
      </c>
      <c r="E315" s="986">
        <f t="shared" si="58"/>
        <v>50552</v>
      </c>
      <c r="F315" s="986">
        <f t="shared" si="59"/>
        <v>44233</v>
      </c>
      <c r="G315" s="983"/>
    </row>
    <row r="316" spans="1:7" ht="38.25">
      <c r="A316" s="727" t="s">
        <v>15879</v>
      </c>
      <c r="B316" s="984" t="s">
        <v>1518</v>
      </c>
      <c r="C316" s="728" t="s">
        <v>15880</v>
      </c>
      <c r="D316" s="985">
        <v>10290</v>
      </c>
      <c r="E316" s="986">
        <f t="shared" si="58"/>
        <v>8232</v>
      </c>
      <c r="F316" s="986">
        <f t="shared" si="59"/>
        <v>7202.9999999999991</v>
      </c>
      <c r="G316" s="983"/>
    </row>
    <row r="317" spans="1:7" ht="25.5" customHeight="1">
      <c r="A317" s="1004"/>
      <c r="B317" s="1005"/>
      <c r="C317" s="1005" t="s">
        <v>15881</v>
      </c>
      <c r="D317" s="1005"/>
      <c r="E317" s="1005"/>
      <c r="F317" s="1005"/>
      <c r="G317" s="1006"/>
    </row>
    <row r="318" spans="1:7" ht="38.25">
      <c r="A318" s="727" t="s">
        <v>15882</v>
      </c>
      <c r="B318" s="984" t="s">
        <v>1518</v>
      </c>
      <c r="C318" s="728" t="s">
        <v>15883</v>
      </c>
      <c r="D318" s="985">
        <v>26090</v>
      </c>
      <c r="E318" s="986">
        <f t="shared" ref="E318:E325" si="60">D318*0.8</f>
        <v>20872</v>
      </c>
      <c r="F318" s="986">
        <f t="shared" ref="F318:F325" si="61">D318*0.7</f>
        <v>18263</v>
      </c>
      <c r="G318" s="983"/>
    </row>
    <row r="319" spans="1:7" ht="38.25">
      <c r="A319" s="727" t="s">
        <v>15884</v>
      </c>
      <c r="B319" s="984" t="s">
        <v>1518</v>
      </c>
      <c r="C319" s="728" t="s">
        <v>15885</v>
      </c>
      <c r="D319" s="985">
        <v>24390</v>
      </c>
      <c r="E319" s="986">
        <f t="shared" si="60"/>
        <v>19512</v>
      </c>
      <c r="F319" s="986">
        <f t="shared" si="61"/>
        <v>17073</v>
      </c>
      <c r="G319" s="983"/>
    </row>
    <row r="320" spans="1:7" ht="38.25">
      <c r="A320" s="727" t="s">
        <v>15886</v>
      </c>
      <c r="B320" s="984" t="s">
        <v>1518</v>
      </c>
      <c r="C320" s="728" t="s">
        <v>15887</v>
      </c>
      <c r="D320" s="985">
        <v>38390</v>
      </c>
      <c r="E320" s="986">
        <f t="shared" si="60"/>
        <v>30712</v>
      </c>
      <c r="F320" s="986">
        <f t="shared" si="61"/>
        <v>26873</v>
      </c>
      <c r="G320" s="983"/>
    </row>
    <row r="321" spans="1:7" ht="38.25">
      <c r="A321" s="727" t="s">
        <v>15888</v>
      </c>
      <c r="B321" s="984" t="s">
        <v>1518</v>
      </c>
      <c r="C321" s="728" t="s">
        <v>15889</v>
      </c>
      <c r="D321" s="985">
        <v>41790</v>
      </c>
      <c r="E321" s="986">
        <f t="shared" si="60"/>
        <v>33432</v>
      </c>
      <c r="F321" s="986">
        <f t="shared" si="61"/>
        <v>29252.999999999996</v>
      </c>
      <c r="G321" s="983"/>
    </row>
    <row r="322" spans="1:7" ht="51">
      <c r="A322" s="727" t="s">
        <v>11759</v>
      </c>
      <c r="B322" s="984" t="s">
        <v>1518</v>
      </c>
      <c r="C322" s="728" t="s">
        <v>11760</v>
      </c>
      <c r="D322" s="985">
        <v>48290</v>
      </c>
      <c r="E322" s="986">
        <f t="shared" si="60"/>
        <v>38632</v>
      </c>
      <c r="F322" s="986">
        <f t="shared" si="61"/>
        <v>33803</v>
      </c>
      <c r="G322" s="983"/>
    </row>
    <row r="323" spans="1:7" ht="38.25">
      <c r="A323" s="727" t="s">
        <v>15890</v>
      </c>
      <c r="B323" s="984" t="s">
        <v>1518</v>
      </c>
      <c r="C323" s="728" t="s">
        <v>15891</v>
      </c>
      <c r="D323" s="985">
        <v>34990</v>
      </c>
      <c r="E323" s="986">
        <f t="shared" si="60"/>
        <v>27992</v>
      </c>
      <c r="F323" s="986">
        <f t="shared" si="61"/>
        <v>24493</v>
      </c>
      <c r="G323" s="983"/>
    </row>
    <row r="324" spans="1:7" ht="38.25">
      <c r="A324" s="727" t="s">
        <v>15892</v>
      </c>
      <c r="B324" s="984" t="s">
        <v>1518</v>
      </c>
      <c r="C324" s="728" t="s">
        <v>15893</v>
      </c>
      <c r="D324" s="985">
        <v>40690</v>
      </c>
      <c r="E324" s="986">
        <f t="shared" si="60"/>
        <v>32552</v>
      </c>
      <c r="F324" s="986">
        <f t="shared" si="61"/>
        <v>28483</v>
      </c>
      <c r="G324" s="983"/>
    </row>
    <row r="325" spans="1:7" ht="51">
      <c r="A325" s="727" t="s">
        <v>11761</v>
      </c>
      <c r="B325" s="984" t="s">
        <v>1518</v>
      </c>
      <c r="C325" s="728" t="s">
        <v>11762</v>
      </c>
      <c r="D325" s="985">
        <v>55290</v>
      </c>
      <c r="E325" s="986">
        <f t="shared" si="60"/>
        <v>44232</v>
      </c>
      <c r="F325" s="986">
        <f t="shared" si="61"/>
        <v>38703</v>
      </c>
      <c r="G325" s="983"/>
    </row>
    <row r="326" spans="1:7" ht="25.5" customHeight="1">
      <c r="A326" s="1004"/>
      <c r="B326" s="1005"/>
      <c r="C326" s="1005" t="s">
        <v>15894</v>
      </c>
      <c r="D326" s="1005"/>
      <c r="E326" s="1005"/>
      <c r="F326" s="1005"/>
      <c r="G326" s="1006"/>
    </row>
    <row r="327" spans="1:7" ht="51">
      <c r="A327" s="727" t="s">
        <v>15895</v>
      </c>
      <c r="B327" s="984" t="s">
        <v>1518</v>
      </c>
      <c r="C327" s="728" t="s">
        <v>15896</v>
      </c>
      <c r="D327" s="985">
        <v>22590</v>
      </c>
      <c r="E327" s="986">
        <f t="shared" ref="E327:E329" si="62">D327*0.8</f>
        <v>18072</v>
      </c>
      <c r="F327" s="986">
        <f t="shared" ref="F327:F329" si="63">D327*0.7</f>
        <v>15812.999999999998</v>
      </c>
      <c r="G327" s="983"/>
    </row>
    <row r="328" spans="1:7" ht="51">
      <c r="A328" s="727" t="s">
        <v>15897</v>
      </c>
      <c r="B328" s="984" t="s">
        <v>1518</v>
      </c>
      <c r="C328" s="728" t="s">
        <v>15898</v>
      </c>
      <c r="D328" s="985">
        <v>39090</v>
      </c>
      <c r="E328" s="986">
        <f t="shared" si="62"/>
        <v>31272</v>
      </c>
      <c r="F328" s="986">
        <f t="shared" si="63"/>
        <v>27363</v>
      </c>
      <c r="G328" s="983" t="s">
        <v>7523</v>
      </c>
    </row>
    <row r="329" spans="1:7" ht="51">
      <c r="A329" s="727" t="s">
        <v>15899</v>
      </c>
      <c r="B329" s="984" t="s">
        <v>1518</v>
      </c>
      <c r="C329" s="728" t="s">
        <v>15900</v>
      </c>
      <c r="D329" s="985">
        <v>48390</v>
      </c>
      <c r="E329" s="986">
        <f t="shared" si="62"/>
        <v>38712</v>
      </c>
      <c r="F329" s="986">
        <f t="shared" si="63"/>
        <v>33873</v>
      </c>
      <c r="G329" s="983" t="s">
        <v>7523</v>
      </c>
    </row>
    <row r="330" spans="1:7" ht="25.5" customHeight="1">
      <c r="A330" s="1004"/>
      <c r="B330" s="1005"/>
      <c r="C330" s="1005" t="s">
        <v>15901</v>
      </c>
      <c r="D330" s="1005"/>
      <c r="E330" s="1005"/>
      <c r="F330" s="1005"/>
      <c r="G330" s="1006"/>
    </row>
    <row r="331" spans="1:7" ht="38.25">
      <c r="A331" s="727" t="s">
        <v>11763</v>
      </c>
      <c r="B331" s="984" t="s">
        <v>1518</v>
      </c>
      <c r="C331" s="728" t="s">
        <v>11764</v>
      </c>
      <c r="D331" s="985">
        <v>5790</v>
      </c>
      <c r="E331" s="986">
        <f t="shared" ref="E331:E332" si="64">D331*0.8</f>
        <v>4632</v>
      </c>
      <c r="F331" s="986">
        <f t="shared" ref="F331:F332" si="65">D331*0.7</f>
        <v>4052.9999999999995</v>
      </c>
      <c r="G331" s="983"/>
    </row>
    <row r="332" spans="1:7" ht="38.25">
      <c r="A332" s="727" t="s">
        <v>11765</v>
      </c>
      <c r="B332" s="984" t="s">
        <v>1518</v>
      </c>
      <c r="C332" s="728" t="s">
        <v>11766</v>
      </c>
      <c r="D332" s="985">
        <v>8090</v>
      </c>
      <c r="E332" s="986">
        <f t="shared" si="64"/>
        <v>6472</v>
      </c>
      <c r="F332" s="986">
        <f t="shared" si="65"/>
        <v>5663</v>
      </c>
      <c r="G332" s="983"/>
    </row>
    <row r="333" spans="1:7" ht="25.5" customHeight="1">
      <c r="A333" s="1004"/>
      <c r="B333" s="1005"/>
      <c r="C333" s="1005" t="s">
        <v>15902</v>
      </c>
      <c r="D333" s="1005"/>
      <c r="E333" s="1005"/>
      <c r="F333" s="1005"/>
      <c r="G333" s="1006"/>
    </row>
    <row r="334" spans="1:7" ht="25.5">
      <c r="A334" s="727" t="s">
        <v>11767</v>
      </c>
      <c r="B334" s="984" t="s">
        <v>1518</v>
      </c>
      <c r="C334" s="728" t="s">
        <v>11768</v>
      </c>
      <c r="D334" s="985">
        <v>95790</v>
      </c>
      <c r="E334" s="986">
        <f t="shared" ref="E334:E335" si="66">D334*0.8</f>
        <v>76632</v>
      </c>
      <c r="F334" s="986">
        <f t="shared" ref="F334:F335" si="67">D334*0.7</f>
        <v>67053</v>
      </c>
      <c r="G334" s="983"/>
    </row>
    <row r="335" spans="1:7" ht="25.5">
      <c r="A335" s="727" t="s">
        <v>15903</v>
      </c>
      <c r="B335" s="984" t="s">
        <v>1518</v>
      </c>
      <c r="C335" s="728" t="s">
        <v>11769</v>
      </c>
      <c r="D335" s="985">
        <v>77890</v>
      </c>
      <c r="E335" s="986">
        <f t="shared" si="66"/>
        <v>62312</v>
      </c>
      <c r="F335" s="986">
        <f t="shared" si="67"/>
        <v>54523</v>
      </c>
      <c r="G335" s="983"/>
    </row>
    <row r="336" spans="1:7" ht="25.5" customHeight="1">
      <c r="A336" s="1004"/>
      <c r="B336" s="1005"/>
      <c r="C336" s="1005" t="s">
        <v>15904</v>
      </c>
      <c r="D336" s="1005"/>
      <c r="E336" s="1005"/>
      <c r="F336" s="1005"/>
      <c r="G336" s="1006"/>
    </row>
    <row r="337" spans="1:7" ht="51">
      <c r="A337" s="727" t="s">
        <v>15905</v>
      </c>
      <c r="B337" s="984" t="s">
        <v>1518</v>
      </c>
      <c r="C337" s="728" t="s">
        <v>15906</v>
      </c>
      <c r="D337" s="985">
        <v>26790</v>
      </c>
      <c r="E337" s="986">
        <f t="shared" ref="E337" si="68">D337*0.8</f>
        <v>21432</v>
      </c>
      <c r="F337" s="986">
        <f t="shared" ref="F337" si="69">D337*0.7</f>
        <v>18753</v>
      </c>
      <c r="G337" s="983"/>
    </row>
    <row r="338" spans="1:7" ht="25.5" customHeight="1">
      <c r="A338" s="1004"/>
      <c r="B338" s="1005"/>
      <c r="C338" s="1005" t="s">
        <v>15907</v>
      </c>
      <c r="D338" s="1005"/>
      <c r="E338" s="1005"/>
      <c r="F338" s="1005"/>
      <c r="G338" s="1006"/>
    </row>
    <row r="339" spans="1:7" ht="51">
      <c r="A339" s="727" t="s">
        <v>15908</v>
      </c>
      <c r="B339" s="984" t="s">
        <v>1518</v>
      </c>
      <c r="C339" s="728" t="s">
        <v>11770</v>
      </c>
      <c r="D339" s="985">
        <v>26790</v>
      </c>
      <c r="E339" s="986">
        <f t="shared" ref="E339" si="70">D339*0.8</f>
        <v>21432</v>
      </c>
      <c r="F339" s="986">
        <f t="shared" ref="F339" si="71">D339*0.7</f>
        <v>18753</v>
      </c>
      <c r="G339" s="983"/>
    </row>
    <row r="340" spans="1:7" ht="25.5" customHeight="1">
      <c r="A340" s="1004"/>
      <c r="B340" s="1005"/>
      <c r="C340" s="1005" t="s">
        <v>15909</v>
      </c>
      <c r="D340" s="1005"/>
      <c r="E340" s="1005"/>
      <c r="F340" s="1005"/>
      <c r="G340" s="1006"/>
    </row>
    <row r="341" spans="1:7" ht="51">
      <c r="A341" s="727" t="s">
        <v>15910</v>
      </c>
      <c r="B341" s="984" t="s">
        <v>1518</v>
      </c>
      <c r="C341" s="728" t="s">
        <v>15911</v>
      </c>
      <c r="D341" s="985">
        <v>9990</v>
      </c>
      <c r="E341" s="986">
        <f t="shared" ref="E341:E351" si="72">D341*0.8</f>
        <v>7992</v>
      </c>
      <c r="F341" s="986">
        <f t="shared" ref="F341:F351" si="73">D341*0.7</f>
        <v>6993</v>
      </c>
      <c r="G341" s="987" t="s">
        <v>7372</v>
      </c>
    </row>
    <row r="342" spans="1:7" ht="38.25">
      <c r="A342" s="727" t="s">
        <v>15912</v>
      </c>
      <c r="B342" s="984" t="s">
        <v>1518</v>
      </c>
      <c r="C342" s="728" t="s">
        <v>11771</v>
      </c>
      <c r="D342" s="985">
        <v>5390</v>
      </c>
      <c r="E342" s="986">
        <f t="shared" si="72"/>
        <v>4312</v>
      </c>
      <c r="F342" s="986">
        <f t="shared" si="73"/>
        <v>3772.9999999999995</v>
      </c>
      <c r="G342" s="983"/>
    </row>
    <row r="343" spans="1:7" ht="38.25">
      <c r="A343" s="727" t="s">
        <v>15913</v>
      </c>
      <c r="B343" s="984" t="s">
        <v>1518</v>
      </c>
      <c r="C343" s="728" t="s">
        <v>11772</v>
      </c>
      <c r="D343" s="985">
        <v>3590</v>
      </c>
      <c r="E343" s="986">
        <f t="shared" si="72"/>
        <v>2872</v>
      </c>
      <c r="F343" s="986">
        <f t="shared" si="73"/>
        <v>2513</v>
      </c>
      <c r="G343" s="983"/>
    </row>
    <row r="344" spans="1:7" ht="38.25">
      <c r="A344" s="727" t="s">
        <v>15914</v>
      </c>
      <c r="B344" s="984" t="s">
        <v>1518</v>
      </c>
      <c r="C344" s="728" t="s">
        <v>11773</v>
      </c>
      <c r="D344" s="985">
        <v>4890</v>
      </c>
      <c r="E344" s="986">
        <f t="shared" si="72"/>
        <v>3912</v>
      </c>
      <c r="F344" s="986">
        <f t="shared" si="73"/>
        <v>3423</v>
      </c>
      <c r="G344" s="983"/>
    </row>
    <row r="345" spans="1:7" ht="51">
      <c r="A345" s="727" t="s">
        <v>15915</v>
      </c>
      <c r="B345" s="984" t="s">
        <v>1518</v>
      </c>
      <c r="C345" s="728" t="s">
        <v>11774</v>
      </c>
      <c r="D345" s="985">
        <v>3490</v>
      </c>
      <c r="E345" s="986">
        <f t="shared" si="72"/>
        <v>2792</v>
      </c>
      <c r="F345" s="986">
        <f t="shared" si="73"/>
        <v>2443</v>
      </c>
      <c r="G345" s="983"/>
    </row>
    <row r="346" spans="1:7" ht="51">
      <c r="A346" s="727" t="s">
        <v>15916</v>
      </c>
      <c r="B346" s="984" t="s">
        <v>1518</v>
      </c>
      <c r="C346" s="728" t="s">
        <v>11775</v>
      </c>
      <c r="D346" s="985">
        <v>1690</v>
      </c>
      <c r="E346" s="986">
        <f t="shared" si="72"/>
        <v>1352</v>
      </c>
      <c r="F346" s="986">
        <f t="shared" si="73"/>
        <v>1183</v>
      </c>
      <c r="G346" s="983"/>
    </row>
    <row r="347" spans="1:7" ht="51">
      <c r="A347" s="727" t="s">
        <v>15917</v>
      </c>
      <c r="B347" s="984" t="s">
        <v>1518</v>
      </c>
      <c r="C347" s="728" t="s">
        <v>11776</v>
      </c>
      <c r="D347" s="985">
        <v>3590</v>
      </c>
      <c r="E347" s="986">
        <f t="shared" si="72"/>
        <v>2872</v>
      </c>
      <c r="F347" s="986">
        <f t="shared" si="73"/>
        <v>2513</v>
      </c>
      <c r="G347" s="983"/>
    </row>
    <row r="348" spans="1:7" ht="51">
      <c r="A348" s="727" t="s">
        <v>15918</v>
      </c>
      <c r="B348" s="984" t="s">
        <v>1518</v>
      </c>
      <c r="C348" s="728" t="s">
        <v>11777</v>
      </c>
      <c r="D348" s="985">
        <v>3590</v>
      </c>
      <c r="E348" s="986">
        <f t="shared" si="72"/>
        <v>2872</v>
      </c>
      <c r="F348" s="986">
        <f t="shared" si="73"/>
        <v>2513</v>
      </c>
      <c r="G348" s="983"/>
    </row>
    <row r="349" spans="1:7" ht="38.25">
      <c r="A349" s="727" t="s">
        <v>15919</v>
      </c>
      <c r="B349" s="984" t="s">
        <v>1518</v>
      </c>
      <c r="C349" s="728" t="s">
        <v>15920</v>
      </c>
      <c r="D349" s="985">
        <v>3790</v>
      </c>
      <c r="E349" s="986">
        <f t="shared" si="72"/>
        <v>3032</v>
      </c>
      <c r="F349" s="986">
        <f t="shared" si="73"/>
        <v>2653</v>
      </c>
      <c r="G349" s="983"/>
    </row>
    <row r="350" spans="1:7" ht="38.25">
      <c r="A350" s="727" t="s">
        <v>15921</v>
      </c>
      <c r="B350" s="984" t="s">
        <v>1518</v>
      </c>
      <c r="C350" s="728" t="s">
        <v>15922</v>
      </c>
      <c r="D350" s="985">
        <v>4190</v>
      </c>
      <c r="E350" s="986">
        <f t="shared" si="72"/>
        <v>3352</v>
      </c>
      <c r="F350" s="986">
        <f t="shared" si="73"/>
        <v>2933</v>
      </c>
      <c r="G350" s="983"/>
    </row>
    <row r="351" spans="1:7" ht="38.25">
      <c r="A351" s="727" t="s">
        <v>15923</v>
      </c>
      <c r="B351" s="984" t="s">
        <v>1518</v>
      </c>
      <c r="C351" s="728" t="s">
        <v>15924</v>
      </c>
      <c r="D351" s="985">
        <v>5990</v>
      </c>
      <c r="E351" s="986">
        <f t="shared" si="72"/>
        <v>4792</v>
      </c>
      <c r="F351" s="986">
        <f t="shared" si="73"/>
        <v>4193</v>
      </c>
      <c r="G351" s="983"/>
    </row>
    <row r="352" spans="1:7" ht="25.5" customHeight="1">
      <c r="A352" s="1004"/>
      <c r="B352" s="1005"/>
      <c r="C352" s="1005" t="s">
        <v>15925</v>
      </c>
      <c r="D352" s="1005"/>
      <c r="E352" s="1005"/>
      <c r="F352" s="1005"/>
      <c r="G352" s="1006"/>
    </row>
    <row r="353" spans="1:7" ht="38.25">
      <c r="A353" s="727" t="s">
        <v>15926</v>
      </c>
      <c r="B353" s="984" t="s">
        <v>1518</v>
      </c>
      <c r="C353" s="728" t="s">
        <v>11778</v>
      </c>
      <c r="D353" s="985">
        <v>10990</v>
      </c>
      <c r="E353" s="986">
        <f t="shared" ref="E353:E356" si="74">D353*0.8</f>
        <v>8792</v>
      </c>
      <c r="F353" s="986">
        <f t="shared" ref="F353:F356" si="75">D353*0.7</f>
        <v>7692.9999999999991</v>
      </c>
      <c r="G353" s="983"/>
    </row>
    <row r="354" spans="1:7" ht="38.25">
      <c r="A354" s="727" t="s">
        <v>15927</v>
      </c>
      <c r="B354" s="984" t="s">
        <v>1518</v>
      </c>
      <c r="C354" s="728" t="s">
        <v>11779</v>
      </c>
      <c r="D354" s="985">
        <v>13690</v>
      </c>
      <c r="E354" s="986">
        <f t="shared" si="74"/>
        <v>10952</v>
      </c>
      <c r="F354" s="986">
        <f t="shared" si="75"/>
        <v>9583</v>
      </c>
      <c r="G354" s="983"/>
    </row>
    <row r="355" spans="1:7" ht="38.25">
      <c r="A355" s="727" t="s">
        <v>15928</v>
      </c>
      <c r="B355" s="984" t="s">
        <v>1518</v>
      </c>
      <c r="C355" s="728" t="s">
        <v>11780</v>
      </c>
      <c r="D355" s="985">
        <v>17790</v>
      </c>
      <c r="E355" s="986">
        <f t="shared" si="74"/>
        <v>14232</v>
      </c>
      <c r="F355" s="986">
        <f t="shared" si="75"/>
        <v>12453</v>
      </c>
      <c r="G355" s="983"/>
    </row>
    <row r="356" spans="1:7" ht="38.25">
      <c r="A356" s="727" t="s">
        <v>15929</v>
      </c>
      <c r="B356" s="984" t="s">
        <v>1518</v>
      </c>
      <c r="C356" s="728" t="s">
        <v>11781</v>
      </c>
      <c r="D356" s="985">
        <v>22590</v>
      </c>
      <c r="E356" s="986">
        <f t="shared" si="74"/>
        <v>18072</v>
      </c>
      <c r="F356" s="986">
        <f t="shared" si="75"/>
        <v>15812.999999999998</v>
      </c>
      <c r="G356" s="983"/>
    </row>
    <row r="357" spans="1:7" ht="25.5" customHeight="1">
      <c r="A357" s="1004"/>
      <c r="B357" s="1005"/>
      <c r="C357" s="1005" t="s">
        <v>15930</v>
      </c>
      <c r="D357" s="1005"/>
      <c r="E357" s="1005"/>
      <c r="F357" s="1005"/>
      <c r="G357" s="1006"/>
    </row>
    <row r="358" spans="1:7" ht="38.25">
      <c r="A358" s="727" t="s">
        <v>15931</v>
      </c>
      <c r="B358" s="984" t="s">
        <v>1518</v>
      </c>
      <c r="C358" s="728" t="s">
        <v>15932</v>
      </c>
      <c r="D358" s="985">
        <v>22590</v>
      </c>
      <c r="E358" s="986">
        <f t="shared" ref="E358:E359" si="76">D358*0.8</f>
        <v>18072</v>
      </c>
      <c r="F358" s="986">
        <f t="shared" ref="F358:F359" si="77">D358*0.7</f>
        <v>15812.999999999998</v>
      </c>
      <c r="G358" s="983"/>
    </row>
    <row r="359" spans="1:7" ht="38.25">
      <c r="A359" s="727" t="s">
        <v>15933</v>
      </c>
      <c r="B359" s="984" t="s">
        <v>1518</v>
      </c>
      <c r="C359" s="728" t="s">
        <v>15934</v>
      </c>
      <c r="D359" s="985">
        <v>25390</v>
      </c>
      <c r="E359" s="986">
        <f t="shared" si="76"/>
        <v>20312</v>
      </c>
      <c r="F359" s="986">
        <f t="shared" si="77"/>
        <v>17773</v>
      </c>
      <c r="G359" s="983"/>
    </row>
    <row r="360" spans="1:7" ht="25.5" customHeight="1">
      <c r="A360" s="1004"/>
      <c r="B360" s="1005"/>
      <c r="C360" s="1005" t="s">
        <v>15909</v>
      </c>
      <c r="D360" s="1005"/>
      <c r="E360" s="1005"/>
      <c r="F360" s="1005"/>
      <c r="G360" s="1006"/>
    </row>
    <row r="361" spans="1:7" ht="38.25">
      <c r="A361" s="727" t="s">
        <v>15935</v>
      </c>
      <c r="B361" s="984" t="s">
        <v>1518</v>
      </c>
      <c r="C361" s="728" t="s">
        <v>11782</v>
      </c>
      <c r="D361" s="985">
        <v>3490</v>
      </c>
      <c r="E361" s="986">
        <f t="shared" ref="E361" si="78">D361*0.8</f>
        <v>2792</v>
      </c>
      <c r="F361" s="986">
        <f t="shared" ref="F361" si="79">D361*0.7</f>
        <v>2443</v>
      </c>
      <c r="G361" s="983"/>
    </row>
    <row r="362" spans="1:7" ht="25.5" customHeight="1">
      <c r="A362" s="1004"/>
      <c r="B362" s="1005"/>
      <c r="C362" s="1005" t="s">
        <v>15936</v>
      </c>
      <c r="D362" s="1005"/>
      <c r="E362" s="1005"/>
      <c r="F362" s="1005"/>
      <c r="G362" s="1006"/>
    </row>
    <row r="363" spans="1:7" ht="38.25">
      <c r="A363" s="727" t="s">
        <v>15937</v>
      </c>
      <c r="B363" s="984" t="s">
        <v>1518</v>
      </c>
      <c r="C363" s="728" t="s">
        <v>11783</v>
      </c>
      <c r="D363" s="985">
        <v>20390</v>
      </c>
      <c r="E363" s="986">
        <f t="shared" ref="E363" si="80">D363*0.8</f>
        <v>16312</v>
      </c>
      <c r="F363" s="986">
        <f t="shared" ref="F363" si="81">D363*0.7</f>
        <v>14273</v>
      </c>
      <c r="G363" s="983"/>
    </row>
    <row r="364" spans="1:7" ht="18">
      <c r="A364" s="768"/>
      <c r="B364" s="768"/>
      <c r="C364" s="768" t="s">
        <v>15938</v>
      </c>
      <c r="D364" s="768"/>
      <c r="E364" s="768"/>
      <c r="F364" s="768"/>
      <c r="G364" s="768"/>
    </row>
    <row r="365" spans="1:7" ht="51">
      <c r="A365" s="727" t="s">
        <v>15939</v>
      </c>
      <c r="B365" s="984" t="s">
        <v>1518</v>
      </c>
      <c r="C365" s="728" t="s">
        <v>15940</v>
      </c>
      <c r="D365" s="985">
        <v>28890</v>
      </c>
      <c r="E365" s="986">
        <f t="shared" ref="E365:E368" si="82">D365*0.8</f>
        <v>23112</v>
      </c>
      <c r="F365" s="986">
        <f t="shared" ref="F365:F368" si="83">D365*0.7</f>
        <v>20223</v>
      </c>
      <c r="G365" s="983" t="s">
        <v>15941</v>
      </c>
    </row>
    <row r="366" spans="1:7" ht="51">
      <c r="A366" s="727" t="s">
        <v>15942</v>
      </c>
      <c r="B366" s="984" t="s">
        <v>1518</v>
      </c>
      <c r="C366" s="728" t="s">
        <v>15940</v>
      </c>
      <c r="D366" s="985">
        <v>28890</v>
      </c>
      <c r="E366" s="986">
        <f t="shared" si="82"/>
        <v>23112</v>
      </c>
      <c r="F366" s="986">
        <f t="shared" si="83"/>
        <v>20223</v>
      </c>
      <c r="G366" s="987" t="s">
        <v>7372</v>
      </c>
    </row>
    <row r="367" spans="1:7" ht="76.5">
      <c r="A367" s="727" t="s">
        <v>15943</v>
      </c>
      <c r="B367" s="984" t="s">
        <v>1518</v>
      </c>
      <c r="C367" s="728" t="s">
        <v>15944</v>
      </c>
      <c r="D367" s="985">
        <v>144390</v>
      </c>
      <c r="E367" s="986">
        <f t="shared" si="82"/>
        <v>115512</v>
      </c>
      <c r="F367" s="986">
        <f t="shared" si="83"/>
        <v>101073</v>
      </c>
      <c r="G367" s="983"/>
    </row>
    <row r="368" spans="1:7" ht="89.25">
      <c r="A368" s="727" t="s">
        <v>15945</v>
      </c>
      <c r="B368" s="984" t="s">
        <v>1518</v>
      </c>
      <c r="C368" s="728" t="s">
        <v>15946</v>
      </c>
      <c r="D368" s="985">
        <v>152090</v>
      </c>
      <c r="E368" s="986">
        <f t="shared" si="82"/>
        <v>121672</v>
      </c>
      <c r="F368" s="986">
        <f t="shared" si="83"/>
        <v>106463</v>
      </c>
      <c r="G368" s="983"/>
    </row>
    <row r="369" spans="1:7" ht="18">
      <c r="A369" s="768"/>
      <c r="B369" s="768"/>
      <c r="C369" s="768" t="s">
        <v>15947</v>
      </c>
      <c r="D369" s="768"/>
      <c r="E369" s="768"/>
      <c r="F369" s="768"/>
      <c r="G369" s="768"/>
    </row>
    <row r="370" spans="1:7" ht="51">
      <c r="A370" s="727" t="s">
        <v>15948</v>
      </c>
      <c r="B370" s="984" t="s">
        <v>1518</v>
      </c>
      <c r="C370" s="728" t="s">
        <v>15949</v>
      </c>
      <c r="D370" s="985">
        <v>65490</v>
      </c>
      <c r="E370" s="986">
        <f t="shared" ref="E370:E372" si="84">D370*0.8</f>
        <v>52392</v>
      </c>
      <c r="F370" s="986">
        <f t="shared" ref="F370:F372" si="85">D370*0.7</f>
        <v>45843</v>
      </c>
      <c r="G370" s="983"/>
    </row>
    <row r="371" spans="1:7" ht="63.75">
      <c r="A371" s="727" t="s">
        <v>15950</v>
      </c>
      <c r="B371" s="984" t="s">
        <v>1518</v>
      </c>
      <c r="C371" s="728" t="s">
        <v>15951</v>
      </c>
      <c r="D371" s="985">
        <v>195390</v>
      </c>
      <c r="E371" s="986">
        <f t="shared" si="84"/>
        <v>156312</v>
      </c>
      <c r="F371" s="986">
        <f t="shared" si="85"/>
        <v>136773</v>
      </c>
      <c r="G371" s="987" t="s">
        <v>7372</v>
      </c>
    </row>
    <row r="372" spans="1:7" ht="63.75">
      <c r="A372" s="727" t="s">
        <v>15952</v>
      </c>
      <c r="B372" s="984" t="s">
        <v>1518</v>
      </c>
      <c r="C372" s="728" t="s">
        <v>15953</v>
      </c>
      <c r="D372" s="985">
        <v>221990</v>
      </c>
      <c r="E372" s="986">
        <f t="shared" si="84"/>
        <v>177592</v>
      </c>
      <c r="F372" s="986">
        <f t="shared" si="85"/>
        <v>155393</v>
      </c>
      <c r="G372" s="983"/>
    </row>
    <row r="373" spans="1:7" ht="18">
      <c r="A373" s="768"/>
      <c r="B373" s="768"/>
      <c r="C373" s="768" t="s">
        <v>15954</v>
      </c>
      <c r="D373" s="768"/>
      <c r="E373" s="768"/>
      <c r="F373" s="768"/>
      <c r="G373" s="768"/>
    </row>
    <row r="374" spans="1:7" ht="38.25">
      <c r="A374" s="727" t="s">
        <v>15955</v>
      </c>
      <c r="B374" s="984" t="s">
        <v>1518</v>
      </c>
      <c r="C374" s="728" t="s">
        <v>15956</v>
      </c>
      <c r="D374" s="985">
        <v>890</v>
      </c>
      <c r="E374" s="986">
        <f t="shared" ref="E374:E424" si="86">D374*0.8</f>
        <v>712</v>
      </c>
      <c r="F374" s="986">
        <f t="shared" ref="F374:F424" si="87">D374*0.7</f>
        <v>623</v>
      </c>
      <c r="G374" s="983"/>
    </row>
    <row r="375" spans="1:7" ht="25.5">
      <c r="A375" s="727" t="s">
        <v>15957</v>
      </c>
      <c r="B375" s="984" t="s">
        <v>1518</v>
      </c>
      <c r="C375" s="728" t="s">
        <v>15958</v>
      </c>
      <c r="D375" s="985">
        <v>1790</v>
      </c>
      <c r="E375" s="986">
        <f t="shared" si="86"/>
        <v>1432</v>
      </c>
      <c r="F375" s="986">
        <f t="shared" si="87"/>
        <v>1253</v>
      </c>
      <c r="G375" s="983"/>
    </row>
    <row r="376" spans="1:7" ht="25.5">
      <c r="A376" s="727" t="s">
        <v>15959</v>
      </c>
      <c r="B376" s="984" t="s">
        <v>1518</v>
      </c>
      <c r="C376" s="728" t="s">
        <v>15960</v>
      </c>
      <c r="D376" s="985">
        <v>1890</v>
      </c>
      <c r="E376" s="986">
        <f t="shared" si="86"/>
        <v>1512</v>
      </c>
      <c r="F376" s="986">
        <f t="shared" si="87"/>
        <v>1323</v>
      </c>
      <c r="G376" s="983"/>
    </row>
    <row r="377" spans="1:7" ht="25.5">
      <c r="A377" s="727" t="s">
        <v>15961</v>
      </c>
      <c r="B377" s="984" t="s">
        <v>1518</v>
      </c>
      <c r="C377" s="728" t="s">
        <v>15962</v>
      </c>
      <c r="D377" s="985">
        <v>1890</v>
      </c>
      <c r="E377" s="986">
        <f t="shared" si="86"/>
        <v>1512</v>
      </c>
      <c r="F377" s="986">
        <f t="shared" si="87"/>
        <v>1323</v>
      </c>
      <c r="G377" s="983"/>
    </row>
    <row r="378" spans="1:7" ht="25.5">
      <c r="A378" s="727" t="s">
        <v>15963</v>
      </c>
      <c r="B378" s="984" t="s">
        <v>1518</v>
      </c>
      <c r="C378" s="728" t="s">
        <v>15964</v>
      </c>
      <c r="D378" s="985">
        <v>1890</v>
      </c>
      <c r="E378" s="986">
        <f t="shared" si="86"/>
        <v>1512</v>
      </c>
      <c r="F378" s="986">
        <f t="shared" si="87"/>
        <v>1323</v>
      </c>
      <c r="G378" s="983"/>
    </row>
    <row r="379" spans="1:7" ht="38.25">
      <c r="A379" s="727" t="s">
        <v>15965</v>
      </c>
      <c r="B379" s="984" t="s">
        <v>1518</v>
      </c>
      <c r="C379" s="728" t="s">
        <v>15966</v>
      </c>
      <c r="D379" s="985">
        <v>1590</v>
      </c>
      <c r="E379" s="986">
        <f t="shared" si="86"/>
        <v>1272</v>
      </c>
      <c r="F379" s="986">
        <f t="shared" si="87"/>
        <v>1113</v>
      </c>
      <c r="G379" s="983"/>
    </row>
    <row r="380" spans="1:7" ht="38.25">
      <c r="A380" s="727" t="s">
        <v>15967</v>
      </c>
      <c r="B380" s="984" t="s">
        <v>1518</v>
      </c>
      <c r="C380" s="728" t="s">
        <v>15968</v>
      </c>
      <c r="D380" s="985">
        <v>990</v>
      </c>
      <c r="E380" s="986">
        <f t="shared" si="86"/>
        <v>792</v>
      </c>
      <c r="F380" s="986">
        <f t="shared" si="87"/>
        <v>693</v>
      </c>
      <c r="G380" s="983"/>
    </row>
    <row r="381" spans="1:7" ht="38.25">
      <c r="A381" s="727" t="s">
        <v>15969</v>
      </c>
      <c r="B381" s="984" t="s">
        <v>1518</v>
      </c>
      <c r="C381" s="728" t="s">
        <v>15970</v>
      </c>
      <c r="D381" s="985">
        <v>890</v>
      </c>
      <c r="E381" s="986">
        <f t="shared" si="86"/>
        <v>712</v>
      </c>
      <c r="F381" s="986">
        <f t="shared" si="87"/>
        <v>623</v>
      </c>
      <c r="G381" s="983"/>
    </row>
    <row r="382" spans="1:7" ht="25.5">
      <c r="A382" s="727" t="s">
        <v>15971</v>
      </c>
      <c r="B382" s="984" t="s">
        <v>1518</v>
      </c>
      <c r="C382" s="728" t="s">
        <v>15972</v>
      </c>
      <c r="D382" s="985">
        <v>990</v>
      </c>
      <c r="E382" s="986">
        <f t="shared" si="86"/>
        <v>792</v>
      </c>
      <c r="F382" s="986">
        <f t="shared" si="87"/>
        <v>693</v>
      </c>
      <c r="G382" s="983"/>
    </row>
    <row r="383" spans="1:7" ht="25.5">
      <c r="A383" s="727" t="s">
        <v>15973</v>
      </c>
      <c r="B383" s="984" t="s">
        <v>1518</v>
      </c>
      <c r="C383" s="728" t="s">
        <v>15974</v>
      </c>
      <c r="D383" s="985">
        <v>990</v>
      </c>
      <c r="E383" s="986">
        <f t="shared" si="86"/>
        <v>792</v>
      </c>
      <c r="F383" s="986">
        <f t="shared" si="87"/>
        <v>693</v>
      </c>
      <c r="G383" s="983"/>
    </row>
    <row r="384" spans="1:7" ht="38.25">
      <c r="A384" s="727" t="s">
        <v>15975</v>
      </c>
      <c r="B384" s="984" t="s">
        <v>1518</v>
      </c>
      <c r="C384" s="728" t="s">
        <v>15976</v>
      </c>
      <c r="D384" s="985">
        <v>1890</v>
      </c>
      <c r="E384" s="986">
        <f t="shared" si="86"/>
        <v>1512</v>
      </c>
      <c r="F384" s="986">
        <f t="shared" si="87"/>
        <v>1323</v>
      </c>
      <c r="G384" s="983"/>
    </row>
    <row r="385" spans="1:7" ht="38.25">
      <c r="A385" s="727" t="s">
        <v>15977</v>
      </c>
      <c r="B385" s="984" t="s">
        <v>1518</v>
      </c>
      <c r="C385" s="728" t="s">
        <v>15978</v>
      </c>
      <c r="D385" s="985">
        <v>990</v>
      </c>
      <c r="E385" s="986">
        <f t="shared" si="86"/>
        <v>792</v>
      </c>
      <c r="F385" s="986">
        <f t="shared" si="87"/>
        <v>693</v>
      </c>
      <c r="G385" s="983"/>
    </row>
    <row r="386" spans="1:7" ht="38.25">
      <c r="A386" s="727" t="s">
        <v>15979</v>
      </c>
      <c r="B386" s="984" t="s">
        <v>1518</v>
      </c>
      <c r="C386" s="728" t="s">
        <v>15980</v>
      </c>
      <c r="D386" s="985">
        <v>1290</v>
      </c>
      <c r="E386" s="986">
        <f t="shared" si="86"/>
        <v>1032</v>
      </c>
      <c r="F386" s="986">
        <f t="shared" si="87"/>
        <v>902.99999999999989</v>
      </c>
      <c r="G386" s="983"/>
    </row>
    <row r="387" spans="1:7" ht="38.25">
      <c r="A387" s="727" t="s">
        <v>15981</v>
      </c>
      <c r="B387" s="984" t="s">
        <v>1518</v>
      </c>
      <c r="C387" s="728" t="s">
        <v>15982</v>
      </c>
      <c r="D387" s="985">
        <v>1290</v>
      </c>
      <c r="E387" s="986">
        <f t="shared" si="86"/>
        <v>1032</v>
      </c>
      <c r="F387" s="986">
        <f t="shared" si="87"/>
        <v>902.99999999999989</v>
      </c>
      <c r="G387" s="983"/>
    </row>
    <row r="388" spans="1:7" ht="25.5">
      <c r="A388" s="727" t="s">
        <v>15983</v>
      </c>
      <c r="B388" s="984" t="s">
        <v>1518</v>
      </c>
      <c r="C388" s="728" t="s">
        <v>15984</v>
      </c>
      <c r="D388" s="985">
        <v>3290</v>
      </c>
      <c r="E388" s="986">
        <f t="shared" si="86"/>
        <v>2632</v>
      </c>
      <c r="F388" s="986">
        <f t="shared" si="87"/>
        <v>2303</v>
      </c>
      <c r="G388" s="983"/>
    </row>
    <row r="389" spans="1:7" ht="25.5">
      <c r="A389" s="727" t="s">
        <v>15985</v>
      </c>
      <c r="B389" s="984" t="s">
        <v>1518</v>
      </c>
      <c r="C389" s="728" t="s">
        <v>15986</v>
      </c>
      <c r="D389" s="985">
        <v>1290</v>
      </c>
      <c r="E389" s="986">
        <f t="shared" si="86"/>
        <v>1032</v>
      </c>
      <c r="F389" s="986">
        <f t="shared" si="87"/>
        <v>902.99999999999989</v>
      </c>
      <c r="G389" s="983"/>
    </row>
    <row r="390" spans="1:7" ht="25.5">
      <c r="A390" s="727" t="s">
        <v>15987</v>
      </c>
      <c r="B390" s="984" t="s">
        <v>1518</v>
      </c>
      <c r="C390" s="728" t="s">
        <v>15986</v>
      </c>
      <c r="D390" s="985">
        <v>1690</v>
      </c>
      <c r="E390" s="986">
        <f t="shared" si="86"/>
        <v>1352</v>
      </c>
      <c r="F390" s="986">
        <f t="shared" si="87"/>
        <v>1183</v>
      </c>
      <c r="G390" s="983"/>
    </row>
    <row r="391" spans="1:7" ht="25.5">
      <c r="A391" s="727" t="s">
        <v>15988</v>
      </c>
      <c r="B391" s="984" t="s">
        <v>1518</v>
      </c>
      <c r="C391" s="728" t="s">
        <v>15989</v>
      </c>
      <c r="D391" s="985">
        <v>10290</v>
      </c>
      <c r="E391" s="986">
        <f t="shared" si="86"/>
        <v>8232</v>
      </c>
      <c r="F391" s="986">
        <f t="shared" si="87"/>
        <v>7202.9999999999991</v>
      </c>
      <c r="G391" s="983"/>
    </row>
    <row r="392" spans="1:7" ht="25.5">
      <c r="A392" s="727" t="s">
        <v>15990</v>
      </c>
      <c r="B392" s="984" t="s">
        <v>1518</v>
      </c>
      <c r="C392" s="728" t="s">
        <v>15991</v>
      </c>
      <c r="D392" s="985">
        <v>10290</v>
      </c>
      <c r="E392" s="986">
        <f t="shared" si="86"/>
        <v>8232</v>
      </c>
      <c r="F392" s="986">
        <f t="shared" si="87"/>
        <v>7202.9999999999991</v>
      </c>
      <c r="G392" s="983"/>
    </row>
    <row r="393" spans="1:7" ht="51">
      <c r="A393" s="727" t="s">
        <v>15992</v>
      </c>
      <c r="B393" s="984" t="s">
        <v>1518</v>
      </c>
      <c r="C393" s="728" t="s">
        <v>15993</v>
      </c>
      <c r="D393" s="985">
        <v>37590</v>
      </c>
      <c r="E393" s="986">
        <f t="shared" si="86"/>
        <v>30072</v>
      </c>
      <c r="F393" s="986">
        <f t="shared" si="87"/>
        <v>26313</v>
      </c>
      <c r="G393" s="983"/>
    </row>
    <row r="394" spans="1:7" ht="25.5">
      <c r="A394" s="727" t="s">
        <v>15994</v>
      </c>
      <c r="B394" s="984" t="s">
        <v>1518</v>
      </c>
      <c r="C394" s="728" t="s">
        <v>15995</v>
      </c>
      <c r="D394" s="985">
        <v>990</v>
      </c>
      <c r="E394" s="986">
        <f t="shared" si="86"/>
        <v>792</v>
      </c>
      <c r="F394" s="986">
        <f t="shared" si="87"/>
        <v>693</v>
      </c>
      <c r="G394" s="983"/>
    </row>
    <row r="395" spans="1:7" ht="38.25">
      <c r="A395" s="727" t="s">
        <v>15996</v>
      </c>
      <c r="B395" s="984" t="s">
        <v>1518</v>
      </c>
      <c r="C395" s="728" t="s">
        <v>15997</v>
      </c>
      <c r="D395" s="985">
        <v>990</v>
      </c>
      <c r="E395" s="986">
        <f t="shared" si="86"/>
        <v>792</v>
      </c>
      <c r="F395" s="986">
        <f t="shared" si="87"/>
        <v>693</v>
      </c>
      <c r="G395" s="983"/>
    </row>
    <row r="396" spans="1:7" ht="38.25">
      <c r="A396" s="727" t="s">
        <v>15998</v>
      </c>
      <c r="B396" s="984" t="s">
        <v>1518</v>
      </c>
      <c r="C396" s="728" t="s">
        <v>15999</v>
      </c>
      <c r="D396" s="985">
        <v>1290</v>
      </c>
      <c r="E396" s="986">
        <f t="shared" si="86"/>
        <v>1032</v>
      </c>
      <c r="F396" s="986">
        <f t="shared" si="87"/>
        <v>902.99999999999989</v>
      </c>
      <c r="G396" s="983"/>
    </row>
    <row r="397" spans="1:7" ht="38.25">
      <c r="A397" s="727" t="s">
        <v>16000</v>
      </c>
      <c r="B397" s="984" t="s">
        <v>1518</v>
      </c>
      <c r="C397" s="728" t="s">
        <v>16001</v>
      </c>
      <c r="D397" s="985">
        <v>1290</v>
      </c>
      <c r="E397" s="986">
        <f t="shared" si="86"/>
        <v>1032</v>
      </c>
      <c r="F397" s="986">
        <f t="shared" si="87"/>
        <v>902.99999999999989</v>
      </c>
      <c r="G397" s="983"/>
    </row>
    <row r="398" spans="1:7" ht="25.5">
      <c r="A398" s="727" t="s">
        <v>16002</v>
      </c>
      <c r="B398" s="984" t="s">
        <v>1518</v>
      </c>
      <c r="C398" s="728" t="s">
        <v>16003</v>
      </c>
      <c r="D398" s="985">
        <v>1290</v>
      </c>
      <c r="E398" s="986">
        <f t="shared" si="86"/>
        <v>1032</v>
      </c>
      <c r="F398" s="986">
        <f t="shared" si="87"/>
        <v>902.99999999999989</v>
      </c>
      <c r="G398" s="983"/>
    </row>
    <row r="399" spans="1:7" ht="38.25">
      <c r="A399" s="727" t="s">
        <v>16004</v>
      </c>
      <c r="B399" s="984" t="s">
        <v>1518</v>
      </c>
      <c r="C399" s="728" t="s">
        <v>16005</v>
      </c>
      <c r="D399" s="985">
        <v>3690</v>
      </c>
      <c r="E399" s="986">
        <f t="shared" si="86"/>
        <v>2952</v>
      </c>
      <c r="F399" s="986">
        <f t="shared" si="87"/>
        <v>2583</v>
      </c>
      <c r="G399" s="983"/>
    </row>
    <row r="400" spans="1:7" ht="38.25">
      <c r="A400" s="727" t="s">
        <v>16006</v>
      </c>
      <c r="B400" s="984" t="s">
        <v>1518</v>
      </c>
      <c r="C400" s="728" t="s">
        <v>16007</v>
      </c>
      <c r="D400" s="985">
        <v>2490</v>
      </c>
      <c r="E400" s="986">
        <f t="shared" si="86"/>
        <v>1992</v>
      </c>
      <c r="F400" s="986">
        <f t="shared" si="87"/>
        <v>1743</v>
      </c>
      <c r="G400" s="983"/>
    </row>
    <row r="401" spans="1:7" ht="38.25">
      <c r="A401" s="727" t="s">
        <v>16008</v>
      </c>
      <c r="B401" s="984" t="s">
        <v>1518</v>
      </c>
      <c r="C401" s="728" t="s">
        <v>16009</v>
      </c>
      <c r="D401" s="985">
        <v>4690</v>
      </c>
      <c r="E401" s="986">
        <f t="shared" si="86"/>
        <v>3752</v>
      </c>
      <c r="F401" s="986">
        <f t="shared" si="87"/>
        <v>3283</v>
      </c>
      <c r="G401" s="983"/>
    </row>
    <row r="402" spans="1:7" ht="38.25">
      <c r="A402" s="727" t="s">
        <v>16010</v>
      </c>
      <c r="B402" s="984" t="s">
        <v>1518</v>
      </c>
      <c r="C402" s="728" t="s">
        <v>16011</v>
      </c>
      <c r="D402" s="985">
        <v>1290</v>
      </c>
      <c r="E402" s="986">
        <f t="shared" si="86"/>
        <v>1032</v>
      </c>
      <c r="F402" s="986">
        <f t="shared" si="87"/>
        <v>902.99999999999989</v>
      </c>
      <c r="G402" s="983"/>
    </row>
    <row r="403" spans="1:7" ht="25.5">
      <c r="A403" s="727" t="s">
        <v>16012</v>
      </c>
      <c r="B403" s="984" t="s">
        <v>1518</v>
      </c>
      <c r="C403" s="728" t="s">
        <v>16013</v>
      </c>
      <c r="D403" s="985">
        <v>2090</v>
      </c>
      <c r="E403" s="986">
        <f t="shared" si="86"/>
        <v>1672</v>
      </c>
      <c r="F403" s="986">
        <f t="shared" si="87"/>
        <v>1463</v>
      </c>
      <c r="G403" s="983"/>
    </row>
    <row r="404" spans="1:7" ht="25.5">
      <c r="A404" s="727" t="s">
        <v>16014</v>
      </c>
      <c r="B404" s="984" t="s">
        <v>1518</v>
      </c>
      <c r="C404" s="728" t="s">
        <v>16015</v>
      </c>
      <c r="D404" s="985">
        <v>2590</v>
      </c>
      <c r="E404" s="986">
        <f t="shared" si="86"/>
        <v>2072</v>
      </c>
      <c r="F404" s="986">
        <f t="shared" si="87"/>
        <v>1812.9999999999998</v>
      </c>
      <c r="G404" s="983"/>
    </row>
    <row r="405" spans="1:7" ht="38.25">
      <c r="A405" s="727" t="s">
        <v>16016</v>
      </c>
      <c r="B405" s="984" t="s">
        <v>1518</v>
      </c>
      <c r="C405" s="728" t="s">
        <v>16017</v>
      </c>
      <c r="D405" s="985">
        <v>4090</v>
      </c>
      <c r="E405" s="986">
        <f t="shared" si="86"/>
        <v>3272</v>
      </c>
      <c r="F405" s="986">
        <f t="shared" si="87"/>
        <v>2863</v>
      </c>
      <c r="G405" s="983"/>
    </row>
    <row r="406" spans="1:7" ht="38.25">
      <c r="A406" s="727" t="s">
        <v>16018</v>
      </c>
      <c r="B406" s="984" t="s">
        <v>1518</v>
      </c>
      <c r="C406" s="728" t="s">
        <v>16019</v>
      </c>
      <c r="D406" s="985">
        <v>3790</v>
      </c>
      <c r="E406" s="986">
        <f t="shared" si="86"/>
        <v>3032</v>
      </c>
      <c r="F406" s="986">
        <f t="shared" si="87"/>
        <v>2653</v>
      </c>
      <c r="G406" s="983"/>
    </row>
    <row r="407" spans="1:7" ht="38.25">
      <c r="A407" s="727" t="s">
        <v>16020</v>
      </c>
      <c r="B407" s="984" t="s">
        <v>1518</v>
      </c>
      <c r="C407" s="728" t="s">
        <v>16021</v>
      </c>
      <c r="D407" s="985">
        <v>2090</v>
      </c>
      <c r="E407" s="986">
        <f t="shared" si="86"/>
        <v>1672</v>
      </c>
      <c r="F407" s="986">
        <f t="shared" si="87"/>
        <v>1463</v>
      </c>
      <c r="G407" s="983"/>
    </row>
    <row r="408" spans="1:7" ht="51">
      <c r="A408" s="727" t="s">
        <v>16022</v>
      </c>
      <c r="B408" s="984" t="s">
        <v>1518</v>
      </c>
      <c r="C408" s="1008" t="s">
        <v>16023</v>
      </c>
      <c r="D408" s="985">
        <v>1090</v>
      </c>
      <c r="E408" s="986">
        <f t="shared" si="86"/>
        <v>872</v>
      </c>
      <c r="F408" s="986">
        <f t="shared" si="87"/>
        <v>763</v>
      </c>
      <c r="G408" s="983"/>
    </row>
    <row r="409" spans="1:7" ht="25.5">
      <c r="A409" s="727" t="s">
        <v>16024</v>
      </c>
      <c r="B409" s="984" t="s">
        <v>1518</v>
      </c>
      <c r="C409" s="728" t="s">
        <v>16025</v>
      </c>
      <c r="D409" s="985">
        <v>1590</v>
      </c>
      <c r="E409" s="986">
        <f t="shared" si="86"/>
        <v>1272</v>
      </c>
      <c r="F409" s="986">
        <f t="shared" si="87"/>
        <v>1113</v>
      </c>
      <c r="G409" s="983"/>
    </row>
    <row r="410" spans="1:7" ht="25.5">
      <c r="A410" s="727" t="s">
        <v>16026</v>
      </c>
      <c r="B410" s="984" t="s">
        <v>1518</v>
      </c>
      <c r="C410" s="728" t="s">
        <v>16027</v>
      </c>
      <c r="D410" s="985">
        <v>3090</v>
      </c>
      <c r="E410" s="986">
        <f t="shared" si="86"/>
        <v>2472</v>
      </c>
      <c r="F410" s="986">
        <f t="shared" si="87"/>
        <v>2163</v>
      </c>
      <c r="G410" s="983"/>
    </row>
    <row r="411" spans="1:7" ht="25.5">
      <c r="A411" s="727" t="s">
        <v>16028</v>
      </c>
      <c r="B411" s="984" t="s">
        <v>1518</v>
      </c>
      <c r="C411" s="728" t="s">
        <v>16029</v>
      </c>
      <c r="D411" s="985">
        <v>2490</v>
      </c>
      <c r="E411" s="986">
        <f t="shared" si="86"/>
        <v>1992</v>
      </c>
      <c r="F411" s="986">
        <f t="shared" si="87"/>
        <v>1743</v>
      </c>
      <c r="G411" s="983"/>
    </row>
    <row r="412" spans="1:7" ht="25.5">
      <c r="A412" s="727" t="s">
        <v>16030</v>
      </c>
      <c r="B412" s="984" t="s">
        <v>1518</v>
      </c>
      <c r="C412" s="728" t="s">
        <v>16031</v>
      </c>
      <c r="D412" s="985">
        <v>3690</v>
      </c>
      <c r="E412" s="986">
        <f t="shared" si="86"/>
        <v>2952</v>
      </c>
      <c r="F412" s="986">
        <f t="shared" si="87"/>
        <v>2583</v>
      </c>
      <c r="G412" s="983"/>
    </row>
    <row r="413" spans="1:7" ht="38.25">
      <c r="A413" s="727" t="s">
        <v>16032</v>
      </c>
      <c r="B413" s="984" t="s">
        <v>1518</v>
      </c>
      <c r="C413" s="728" t="s">
        <v>16033</v>
      </c>
      <c r="D413" s="985">
        <v>1490</v>
      </c>
      <c r="E413" s="986">
        <f t="shared" si="86"/>
        <v>1192</v>
      </c>
      <c r="F413" s="986">
        <f t="shared" si="87"/>
        <v>1043</v>
      </c>
      <c r="G413" s="983"/>
    </row>
    <row r="414" spans="1:7" ht="25.5">
      <c r="A414" s="727" t="s">
        <v>16034</v>
      </c>
      <c r="B414" s="984" t="s">
        <v>1518</v>
      </c>
      <c r="C414" s="728" t="s">
        <v>16035</v>
      </c>
      <c r="D414" s="985">
        <v>2590</v>
      </c>
      <c r="E414" s="986">
        <f t="shared" si="86"/>
        <v>2072</v>
      </c>
      <c r="F414" s="986">
        <f t="shared" si="87"/>
        <v>1812.9999999999998</v>
      </c>
      <c r="G414" s="983"/>
    </row>
    <row r="415" spans="1:7" ht="25.5">
      <c r="A415" s="727" t="s">
        <v>16036</v>
      </c>
      <c r="B415" s="984" t="s">
        <v>1518</v>
      </c>
      <c r="C415" s="728" t="s">
        <v>16037</v>
      </c>
      <c r="D415" s="985">
        <v>990</v>
      </c>
      <c r="E415" s="986">
        <f t="shared" si="86"/>
        <v>792</v>
      </c>
      <c r="F415" s="986">
        <f t="shared" si="87"/>
        <v>693</v>
      </c>
      <c r="G415" s="983"/>
    </row>
    <row r="416" spans="1:7" ht="25.5">
      <c r="A416" s="727" t="s">
        <v>16038</v>
      </c>
      <c r="B416" s="984" t="s">
        <v>1518</v>
      </c>
      <c r="C416" s="728" t="s">
        <v>16039</v>
      </c>
      <c r="D416" s="985">
        <v>990</v>
      </c>
      <c r="E416" s="986">
        <f t="shared" si="86"/>
        <v>792</v>
      </c>
      <c r="F416" s="986">
        <f t="shared" si="87"/>
        <v>693</v>
      </c>
      <c r="G416" s="983"/>
    </row>
    <row r="417" spans="1:7" ht="25.5">
      <c r="A417" s="727" t="s">
        <v>16040</v>
      </c>
      <c r="B417" s="984" t="s">
        <v>1518</v>
      </c>
      <c r="C417" s="728" t="s">
        <v>16041</v>
      </c>
      <c r="D417" s="985">
        <v>990</v>
      </c>
      <c r="E417" s="986">
        <f t="shared" si="86"/>
        <v>792</v>
      </c>
      <c r="F417" s="986">
        <f t="shared" si="87"/>
        <v>693</v>
      </c>
      <c r="G417" s="983"/>
    </row>
    <row r="418" spans="1:7" ht="25.5">
      <c r="A418" s="727" t="s">
        <v>16042</v>
      </c>
      <c r="B418" s="984" t="s">
        <v>1518</v>
      </c>
      <c r="C418" s="728" t="s">
        <v>16043</v>
      </c>
      <c r="D418" s="985">
        <v>790</v>
      </c>
      <c r="E418" s="986">
        <f t="shared" si="86"/>
        <v>632</v>
      </c>
      <c r="F418" s="986">
        <f t="shared" si="87"/>
        <v>553</v>
      </c>
      <c r="G418" s="983"/>
    </row>
    <row r="419" spans="1:7" ht="38.25">
      <c r="A419" s="727" t="s">
        <v>16044</v>
      </c>
      <c r="B419" s="984" t="s">
        <v>1518</v>
      </c>
      <c r="C419" s="728" t="s">
        <v>16045</v>
      </c>
      <c r="D419" s="985">
        <v>1090</v>
      </c>
      <c r="E419" s="986">
        <f t="shared" si="86"/>
        <v>872</v>
      </c>
      <c r="F419" s="986">
        <f t="shared" si="87"/>
        <v>763</v>
      </c>
      <c r="G419" s="983"/>
    </row>
    <row r="420" spans="1:7" ht="25.5">
      <c r="A420" s="727" t="s">
        <v>16046</v>
      </c>
      <c r="B420" s="984" t="s">
        <v>1518</v>
      </c>
      <c r="C420" s="728" t="s">
        <v>16047</v>
      </c>
      <c r="D420" s="985">
        <v>1390</v>
      </c>
      <c r="E420" s="986">
        <f t="shared" si="86"/>
        <v>1112</v>
      </c>
      <c r="F420" s="986">
        <f t="shared" si="87"/>
        <v>972.99999999999989</v>
      </c>
      <c r="G420" s="983"/>
    </row>
    <row r="421" spans="1:7" ht="25.5">
      <c r="A421" s="727" t="s">
        <v>16048</v>
      </c>
      <c r="B421" s="984" t="s">
        <v>1518</v>
      </c>
      <c r="C421" s="728" t="s">
        <v>16049</v>
      </c>
      <c r="D421" s="985">
        <v>1390</v>
      </c>
      <c r="E421" s="986">
        <f t="shared" si="86"/>
        <v>1112</v>
      </c>
      <c r="F421" s="986">
        <f t="shared" si="87"/>
        <v>972.99999999999989</v>
      </c>
      <c r="G421" s="983"/>
    </row>
    <row r="422" spans="1:7" ht="38.25">
      <c r="A422" s="727" t="s">
        <v>16050</v>
      </c>
      <c r="B422" s="984" t="s">
        <v>1518</v>
      </c>
      <c r="C422" s="728" t="s">
        <v>16051</v>
      </c>
      <c r="D422" s="985">
        <v>1490</v>
      </c>
      <c r="E422" s="986">
        <f t="shared" si="86"/>
        <v>1192</v>
      </c>
      <c r="F422" s="986">
        <f t="shared" si="87"/>
        <v>1043</v>
      </c>
      <c r="G422" s="983"/>
    </row>
    <row r="423" spans="1:7" ht="38.25">
      <c r="A423" s="727" t="s">
        <v>16052</v>
      </c>
      <c r="B423" s="984" t="s">
        <v>1518</v>
      </c>
      <c r="C423" s="728" t="s">
        <v>16053</v>
      </c>
      <c r="D423" s="985">
        <v>2490</v>
      </c>
      <c r="E423" s="986">
        <f t="shared" si="86"/>
        <v>1992</v>
      </c>
      <c r="F423" s="986">
        <f t="shared" si="87"/>
        <v>1743</v>
      </c>
      <c r="G423" s="983"/>
    </row>
    <row r="424" spans="1:7" ht="38.25">
      <c r="A424" s="727" t="s">
        <v>16054</v>
      </c>
      <c r="B424" s="984" t="s">
        <v>1518</v>
      </c>
      <c r="C424" s="728" t="s">
        <v>16055</v>
      </c>
      <c r="D424" s="985">
        <v>990</v>
      </c>
      <c r="E424" s="986">
        <f t="shared" si="86"/>
        <v>792</v>
      </c>
      <c r="F424" s="986">
        <f t="shared" si="87"/>
        <v>693</v>
      </c>
      <c r="G424" s="983"/>
    </row>
    <row r="425" spans="1:7" ht="18">
      <c r="A425" s="768"/>
      <c r="B425" s="768"/>
      <c r="C425" s="768" t="s">
        <v>16056</v>
      </c>
      <c r="D425" s="768"/>
      <c r="E425" s="768"/>
      <c r="F425" s="768"/>
      <c r="G425" s="768"/>
    </row>
    <row r="426" spans="1:7" ht="25.5">
      <c r="A426" s="727" t="s">
        <v>16057</v>
      </c>
      <c r="B426" s="984" t="s">
        <v>1518</v>
      </c>
      <c r="C426" s="728" t="s">
        <v>16058</v>
      </c>
      <c r="D426" s="985">
        <v>1090</v>
      </c>
      <c r="E426" s="986">
        <f t="shared" ref="E426:E433" si="88">D426*0.8</f>
        <v>872</v>
      </c>
      <c r="F426" s="986">
        <f t="shared" ref="F426:F433" si="89">D426*0.7</f>
        <v>763</v>
      </c>
      <c r="G426" s="983"/>
    </row>
    <row r="427" spans="1:7" ht="25.5">
      <c r="A427" s="727" t="s">
        <v>16059</v>
      </c>
      <c r="B427" s="984" t="s">
        <v>1518</v>
      </c>
      <c r="C427" s="728" t="s">
        <v>16060</v>
      </c>
      <c r="D427" s="985">
        <v>1490</v>
      </c>
      <c r="E427" s="986">
        <f t="shared" si="88"/>
        <v>1192</v>
      </c>
      <c r="F427" s="986">
        <f t="shared" si="89"/>
        <v>1043</v>
      </c>
      <c r="G427" s="983"/>
    </row>
    <row r="428" spans="1:7" ht="38.25">
      <c r="A428" s="727" t="s">
        <v>16061</v>
      </c>
      <c r="B428" s="984" t="s">
        <v>1518</v>
      </c>
      <c r="C428" s="728" t="s">
        <v>16062</v>
      </c>
      <c r="D428" s="985">
        <v>890</v>
      </c>
      <c r="E428" s="986">
        <f t="shared" si="88"/>
        <v>712</v>
      </c>
      <c r="F428" s="986">
        <f t="shared" si="89"/>
        <v>623</v>
      </c>
      <c r="G428" s="983"/>
    </row>
    <row r="429" spans="1:7" ht="51">
      <c r="A429" s="727" t="s">
        <v>16063</v>
      </c>
      <c r="B429" s="984" t="s">
        <v>1518</v>
      </c>
      <c r="C429" s="728" t="s">
        <v>16064</v>
      </c>
      <c r="D429" s="985">
        <v>890</v>
      </c>
      <c r="E429" s="986">
        <f t="shared" si="88"/>
        <v>712</v>
      </c>
      <c r="F429" s="986">
        <f t="shared" si="89"/>
        <v>623</v>
      </c>
      <c r="G429" s="983"/>
    </row>
    <row r="430" spans="1:7" ht="38.25">
      <c r="A430" s="727" t="s">
        <v>16065</v>
      </c>
      <c r="B430" s="984" t="s">
        <v>1518</v>
      </c>
      <c r="C430" s="728" t="s">
        <v>16066</v>
      </c>
      <c r="D430" s="985">
        <v>1790</v>
      </c>
      <c r="E430" s="986">
        <f t="shared" si="88"/>
        <v>1432</v>
      </c>
      <c r="F430" s="986">
        <f t="shared" si="89"/>
        <v>1253</v>
      </c>
      <c r="G430" s="983"/>
    </row>
    <row r="431" spans="1:7" ht="38.25">
      <c r="A431" s="727" t="s">
        <v>16067</v>
      </c>
      <c r="B431" s="984" t="s">
        <v>1518</v>
      </c>
      <c r="C431" s="728" t="s">
        <v>16068</v>
      </c>
      <c r="D431" s="985">
        <v>1390</v>
      </c>
      <c r="E431" s="986">
        <f t="shared" si="88"/>
        <v>1112</v>
      </c>
      <c r="F431" s="986">
        <f t="shared" si="89"/>
        <v>972.99999999999989</v>
      </c>
      <c r="G431" s="983"/>
    </row>
    <row r="432" spans="1:7" ht="25.5">
      <c r="A432" s="727" t="s">
        <v>16069</v>
      </c>
      <c r="B432" s="984" t="s">
        <v>1518</v>
      </c>
      <c r="C432" s="728" t="s">
        <v>16070</v>
      </c>
      <c r="D432" s="985">
        <v>9490</v>
      </c>
      <c r="E432" s="986">
        <f t="shared" si="88"/>
        <v>7592</v>
      </c>
      <c r="F432" s="986">
        <f t="shared" si="89"/>
        <v>6643</v>
      </c>
      <c r="G432" s="983"/>
    </row>
    <row r="433" spans="1:7" ht="38.25">
      <c r="A433" s="727" t="s">
        <v>16071</v>
      </c>
      <c r="B433" s="984" t="s">
        <v>1518</v>
      </c>
      <c r="C433" s="728" t="s">
        <v>16072</v>
      </c>
      <c r="D433" s="985">
        <v>790</v>
      </c>
      <c r="E433" s="986">
        <f t="shared" si="88"/>
        <v>632</v>
      </c>
      <c r="F433" s="986">
        <f t="shared" si="89"/>
        <v>553</v>
      </c>
      <c r="G433" s="983"/>
    </row>
    <row r="434" spans="1:7" ht="18">
      <c r="A434" s="768"/>
      <c r="B434" s="768"/>
      <c r="C434" s="768" t="s">
        <v>16073</v>
      </c>
      <c r="D434" s="768"/>
      <c r="E434" s="768"/>
      <c r="F434" s="768"/>
      <c r="G434" s="768"/>
    </row>
    <row r="435" spans="1:7" ht="38.25">
      <c r="A435" s="727" t="s">
        <v>16074</v>
      </c>
      <c r="B435" s="984" t="s">
        <v>1518</v>
      </c>
      <c r="C435" s="728" t="s">
        <v>16075</v>
      </c>
      <c r="D435" s="985">
        <v>10990</v>
      </c>
      <c r="E435" s="986">
        <f t="shared" ref="E435:E437" si="90">D435*0.8</f>
        <v>8792</v>
      </c>
      <c r="F435" s="986">
        <f t="shared" ref="F435:F437" si="91">D435*0.7</f>
        <v>7692.9999999999991</v>
      </c>
      <c r="G435" s="983"/>
    </row>
    <row r="436" spans="1:7" ht="25.5">
      <c r="A436" s="727" t="s">
        <v>16076</v>
      </c>
      <c r="B436" s="984" t="s">
        <v>1518</v>
      </c>
      <c r="C436" s="728" t="s">
        <v>16077</v>
      </c>
      <c r="D436" s="985">
        <v>5490</v>
      </c>
      <c r="E436" s="986">
        <f t="shared" si="90"/>
        <v>4392</v>
      </c>
      <c r="F436" s="986">
        <f t="shared" si="91"/>
        <v>3842.9999999999995</v>
      </c>
      <c r="G436" s="983"/>
    </row>
    <row r="437" spans="1:7" ht="25.5">
      <c r="A437" s="727" t="s">
        <v>16078</v>
      </c>
      <c r="B437" s="984" t="s">
        <v>1518</v>
      </c>
      <c r="C437" s="728" t="s">
        <v>16079</v>
      </c>
      <c r="D437" s="985">
        <v>5790</v>
      </c>
      <c r="E437" s="986">
        <f t="shared" si="90"/>
        <v>4632</v>
      </c>
      <c r="F437" s="986">
        <f t="shared" si="91"/>
        <v>4052.9999999999995</v>
      </c>
      <c r="G437" s="983"/>
    </row>
    <row r="438" spans="1:7" ht="18">
      <c r="A438" s="768"/>
      <c r="B438" s="768"/>
      <c r="C438" s="768" t="s">
        <v>16080</v>
      </c>
      <c r="D438" s="768"/>
      <c r="E438" s="768"/>
      <c r="F438" s="768"/>
      <c r="G438" s="768"/>
    </row>
    <row r="439" spans="1:7" ht="38.25">
      <c r="A439" s="727" t="s">
        <v>16081</v>
      </c>
      <c r="B439" s="984" t="s">
        <v>1518</v>
      </c>
      <c r="C439" s="728" t="s">
        <v>16082</v>
      </c>
      <c r="D439" s="985">
        <v>2090</v>
      </c>
      <c r="E439" s="986">
        <f t="shared" ref="E439:E444" si="92">D439*0.8</f>
        <v>1672</v>
      </c>
      <c r="F439" s="986">
        <f t="shared" ref="F439:F444" si="93">D439*0.7</f>
        <v>1463</v>
      </c>
      <c r="G439" s="983"/>
    </row>
    <row r="440" spans="1:7" ht="25.5">
      <c r="A440" s="727" t="s">
        <v>16083</v>
      </c>
      <c r="B440" s="984" t="s">
        <v>1518</v>
      </c>
      <c r="C440" s="728" t="s">
        <v>16084</v>
      </c>
      <c r="D440" s="985">
        <v>2990</v>
      </c>
      <c r="E440" s="986">
        <f t="shared" si="92"/>
        <v>2392</v>
      </c>
      <c r="F440" s="986">
        <f t="shared" si="93"/>
        <v>2093</v>
      </c>
      <c r="G440" s="983"/>
    </row>
    <row r="441" spans="1:7" ht="38.25">
      <c r="A441" s="727" t="s">
        <v>16085</v>
      </c>
      <c r="B441" s="984" t="s">
        <v>1518</v>
      </c>
      <c r="C441" s="728" t="s">
        <v>16086</v>
      </c>
      <c r="D441" s="985">
        <v>5290</v>
      </c>
      <c r="E441" s="986">
        <f t="shared" si="92"/>
        <v>4232</v>
      </c>
      <c r="F441" s="986">
        <f t="shared" si="93"/>
        <v>3702.9999999999995</v>
      </c>
      <c r="G441" s="983"/>
    </row>
    <row r="442" spans="1:7" ht="38.25">
      <c r="A442" s="727" t="s">
        <v>16087</v>
      </c>
      <c r="B442" s="984" t="s">
        <v>1518</v>
      </c>
      <c r="C442" s="728" t="s">
        <v>16088</v>
      </c>
      <c r="D442" s="985">
        <v>8390</v>
      </c>
      <c r="E442" s="986">
        <f t="shared" si="92"/>
        <v>6712</v>
      </c>
      <c r="F442" s="986">
        <f t="shared" si="93"/>
        <v>5873</v>
      </c>
      <c r="G442" s="983"/>
    </row>
    <row r="443" spans="1:7" ht="38.25">
      <c r="A443" s="727" t="s">
        <v>16089</v>
      </c>
      <c r="B443" s="984" t="s">
        <v>1518</v>
      </c>
      <c r="C443" s="728" t="s">
        <v>16090</v>
      </c>
      <c r="D443" s="985">
        <v>10590</v>
      </c>
      <c r="E443" s="986">
        <f t="shared" si="92"/>
        <v>8472</v>
      </c>
      <c r="F443" s="986">
        <f t="shared" si="93"/>
        <v>7412.9999999999991</v>
      </c>
      <c r="G443" s="983"/>
    </row>
    <row r="444" spans="1:7" ht="38.25">
      <c r="A444" s="727" t="s">
        <v>16091</v>
      </c>
      <c r="B444" s="984" t="s">
        <v>1518</v>
      </c>
      <c r="C444" s="728" t="s">
        <v>16092</v>
      </c>
      <c r="D444" s="985">
        <v>14790</v>
      </c>
      <c r="E444" s="986">
        <f t="shared" si="92"/>
        <v>11832</v>
      </c>
      <c r="F444" s="986">
        <f t="shared" si="93"/>
        <v>10353</v>
      </c>
      <c r="G444" s="983"/>
    </row>
    <row r="445" spans="1:7">
      <c r="A445" s="967"/>
      <c r="B445" s="967"/>
      <c r="C445" s="967"/>
      <c r="D445" s="967"/>
      <c r="G445" s="967"/>
    </row>
    <row r="446" spans="1:7">
      <c r="A446" s="967"/>
      <c r="B446" s="967"/>
      <c r="C446" s="967"/>
      <c r="D446" s="967"/>
      <c r="G446" s="967"/>
    </row>
    <row r="447" spans="1:7">
      <c r="A447" s="967"/>
      <c r="B447" s="967"/>
      <c r="C447" s="967"/>
      <c r="D447" s="967"/>
      <c r="G447" s="967"/>
    </row>
    <row r="448" spans="1:7">
      <c r="A448" s="967"/>
      <c r="B448" s="967"/>
      <c r="C448" s="967"/>
      <c r="D448" s="967"/>
      <c r="G448" s="967"/>
    </row>
    <row r="449" spans="1:7">
      <c r="A449" s="967"/>
      <c r="B449" s="967"/>
      <c r="C449" s="967"/>
      <c r="D449" s="967"/>
      <c r="G449" s="967"/>
    </row>
    <row r="450" spans="1:7">
      <c r="A450" s="967"/>
      <c r="B450" s="967"/>
      <c r="C450" s="967"/>
      <c r="D450" s="967"/>
      <c r="G450" s="967"/>
    </row>
    <row r="451" spans="1:7">
      <c r="A451" s="967"/>
      <c r="B451" s="967"/>
      <c r="C451" s="967"/>
      <c r="D451" s="967"/>
      <c r="G451" s="967"/>
    </row>
    <row r="452" spans="1:7">
      <c r="A452" s="967"/>
      <c r="B452" s="967"/>
      <c r="C452" s="967"/>
      <c r="D452" s="967"/>
      <c r="G452" s="967"/>
    </row>
    <row r="453" spans="1:7">
      <c r="A453" s="967"/>
      <c r="B453" s="967"/>
      <c r="C453" s="967"/>
      <c r="D453" s="967"/>
      <c r="G453" s="967"/>
    </row>
    <row r="454" spans="1:7">
      <c r="A454" s="967"/>
      <c r="B454" s="967"/>
      <c r="C454" s="967"/>
      <c r="D454" s="967"/>
      <c r="G454" s="967"/>
    </row>
    <row r="455" spans="1:7">
      <c r="A455" s="967"/>
      <c r="B455" s="967"/>
      <c r="C455" s="967"/>
      <c r="D455" s="967"/>
      <c r="G455" s="967"/>
    </row>
    <row r="456" spans="1:7">
      <c r="A456" s="967"/>
      <c r="B456" s="967"/>
      <c r="C456" s="967"/>
      <c r="D456" s="967"/>
      <c r="G456" s="967"/>
    </row>
    <row r="457" spans="1:7">
      <c r="A457" s="967"/>
      <c r="B457" s="967"/>
      <c r="C457" s="967"/>
      <c r="D457" s="967"/>
      <c r="G457" s="967"/>
    </row>
    <row r="458" spans="1:7">
      <c r="A458" s="967"/>
      <c r="B458" s="967"/>
      <c r="C458" s="967"/>
      <c r="D458" s="967"/>
      <c r="G458" s="967"/>
    </row>
    <row r="459" spans="1:7">
      <c r="A459" s="967"/>
      <c r="B459" s="967"/>
      <c r="C459" s="967"/>
      <c r="D459" s="967"/>
      <c r="G459" s="967"/>
    </row>
    <row r="460" spans="1:7">
      <c r="A460" s="967"/>
      <c r="B460" s="967"/>
      <c r="C460" s="967"/>
      <c r="D460" s="967"/>
      <c r="G460" s="967"/>
    </row>
    <row r="461" spans="1:7">
      <c r="A461" s="967"/>
      <c r="B461" s="967"/>
      <c r="C461" s="967"/>
      <c r="D461" s="967"/>
      <c r="G461" s="967"/>
    </row>
    <row r="462" spans="1:7">
      <c r="A462" s="967"/>
      <c r="B462" s="967"/>
      <c r="C462" s="967"/>
      <c r="D462" s="967"/>
      <c r="G462" s="967"/>
    </row>
    <row r="463" spans="1:7">
      <c r="A463" s="967"/>
      <c r="B463" s="967"/>
      <c r="C463" s="967"/>
      <c r="D463" s="967"/>
      <c r="G463" s="967"/>
    </row>
    <row r="464" spans="1:7">
      <c r="A464" s="967"/>
      <c r="B464" s="967"/>
      <c r="C464" s="967"/>
      <c r="D464" s="967"/>
      <c r="G464" s="967"/>
    </row>
    <row r="465" spans="1:7">
      <c r="A465" s="967"/>
      <c r="B465" s="967"/>
      <c r="C465" s="967"/>
      <c r="D465" s="967"/>
      <c r="G465" s="967"/>
    </row>
    <row r="466" spans="1:7">
      <c r="A466" s="967"/>
      <c r="B466" s="967"/>
      <c r="C466" s="967"/>
      <c r="D466" s="967"/>
      <c r="G466" s="967"/>
    </row>
    <row r="467" spans="1:7">
      <c r="A467" s="967"/>
      <c r="B467" s="967"/>
      <c r="C467" s="967"/>
      <c r="D467" s="967"/>
      <c r="G467" s="967"/>
    </row>
    <row r="468" spans="1:7">
      <c r="A468" s="967"/>
      <c r="B468" s="967"/>
      <c r="C468" s="967"/>
      <c r="D468" s="967"/>
      <c r="G468" s="967"/>
    </row>
    <row r="469" spans="1:7">
      <c r="A469" s="967"/>
      <c r="B469" s="967"/>
      <c r="C469" s="967"/>
      <c r="D469" s="967"/>
      <c r="G469" s="967"/>
    </row>
    <row r="470" spans="1:7">
      <c r="A470" s="967"/>
      <c r="B470" s="967"/>
      <c r="C470" s="967"/>
      <c r="D470" s="967"/>
      <c r="G470" s="967"/>
    </row>
    <row r="471" spans="1:7">
      <c r="A471" s="967"/>
      <c r="B471" s="967"/>
      <c r="C471" s="967"/>
      <c r="D471" s="967"/>
      <c r="G471" s="967"/>
    </row>
    <row r="472" spans="1:7">
      <c r="A472" s="967"/>
      <c r="B472" s="967"/>
      <c r="C472" s="967"/>
      <c r="D472" s="967"/>
      <c r="G472" s="967"/>
    </row>
    <row r="473" spans="1:7">
      <c r="A473" s="967"/>
      <c r="B473" s="967"/>
      <c r="C473" s="967"/>
      <c r="D473" s="967"/>
      <c r="G473" s="967"/>
    </row>
    <row r="474" spans="1:7">
      <c r="A474" s="967"/>
      <c r="B474" s="967"/>
      <c r="C474" s="967"/>
      <c r="D474" s="967"/>
      <c r="G474" s="967"/>
    </row>
    <row r="475" spans="1:7">
      <c r="A475" s="967"/>
      <c r="B475" s="967"/>
      <c r="C475" s="967"/>
      <c r="D475" s="967"/>
      <c r="G475" s="967"/>
    </row>
    <row r="476" spans="1:7">
      <c r="A476" s="967"/>
      <c r="B476" s="967"/>
      <c r="C476" s="967"/>
      <c r="D476" s="967"/>
      <c r="G476" s="967"/>
    </row>
    <row r="477" spans="1:7">
      <c r="A477" s="967"/>
      <c r="B477" s="967"/>
      <c r="C477" s="967"/>
      <c r="D477" s="967"/>
      <c r="G477" s="967"/>
    </row>
    <row r="478" spans="1:7">
      <c r="A478" s="967"/>
      <c r="B478" s="967"/>
      <c r="C478" s="967"/>
      <c r="D478" s="967"/>
      <c r="G478" s="967"/>
    </row>
    <row r="479" spans="1:7">
      <c r="A479" s="967"/>
      <c r="B479" s="967"/>
      <c r="C479" s="967"/>
      <c r="D479" s="967"/>
      <c r="G479" s="967"/>
    </row>
    <row r="480" spans="1:7">
      <c r="A480" s="967"/>
      <c r="B480" s="967"/>
      <c r="C480" s="967"/>
      <c r="D480" s="967"/>
      <c r="G480" s="967"/>
    </row>
    <row r="481" spans="1:7">
      <c r="A481" s="967"/>
      <c r="B481" s="967"/>
      <c r="C481" s="967"/>
      <c r="D481" s="967"/>
      <c r="G481" s="967"/>
    </row>
    <row r="482" spans="1:7">
      <c r="A482" s="967"/>
      <c r="B482" s="967"/>
      <c r="C482" s="967"/>
      <c r="D482" s="967"/>
      <c r="G482" s="967"/>
    </row>
    <row r="483" spans="1:7">
      <c r="A483" s="967"/>
      <c r="B483" s="967"/>
      <c r="C483" s="967"/>
      <c r="D483" s="967"/>
      <c r="G483" s="967"/>
    </row>
    <row r="484" spans="1:7">
      <c r="A484" s="967"/>
      <c r="B484" s="967"/>
      <c r="C484" s="967"/>
      <c r="D484" s="967"/>
      <c r="G484" s="967"/>
    </row>
    <row r="485" spans="1:7">
      <c r="A485" s="967"/>
      <c r="B485" s="967"/>
      <c r="C485" s="967"/>
      <c r="D485" s="967"/>
      <c r="G485" s="967"/>
    </row>
    <row r="486" spans="1:7">
      <c r="A486" s="967"/>
      <c r="B486" s="967"/>
      <c r="C486" s="967"/>
      <c r="D486" s="967"/>
      <c r="G486" s="967"/>
    </row>
    <row r="487" spans="1:7">
      <c r="A487" s="967"/>
      <c r="B487" s="967"/>
      <c r="C487" s="967"/>
      <c r="D487" s="967"/>
      <c r="G487" s="967"/>
    </row>
    <row r="488" spans="1:7">
      <c r="A488" s="967"/>
      <c r="B488" s="967"/>
      <c r="C488" s="967"/>
      <c r="D488" s="967"/>
      <c r="G488" s="967"/>
    </row>
    <row r="489" spans="1:7">
      <c r="A489" s="967"/>
      <c r="B489" s="967"/>
      <c r="C489" s="967"/>
      <c r="D489" s="967"/>
      <c r="G489" s="967"/>
    </row>
    <row r="490" spans="1:7">
      <c r="A490" s="967"/>
      <c r="B490" s="967"/>
      <c r="C490" s="967"/>
      <c r="D490" s="967"/>
      <c r="G490" s="967"/>
    </row>
    <row r="491" spans="1:7">
      <c r="A491" s="967"/>
      <c r="B491" s="967"/>
      <c r="C491" s="967"/>
      <c r="D491" s="967"/>
      <c r="G491" s="967"/>
    </row>
    <row r="492" spans="1:7">
      <c r="A492" s="967"/>
      <c r="B492" s="967"/>
      <c r="C492" s="967"/>
      <c r="D492" s="967"/>
      <c r="G492" s="967"/>
    </row>
    <row r="493" spans="1:7">
      <c r="A493" s="967"/>
      <c r="B493" s="967"/>
      <c r="C493" s="967"/>
      <c r="D493" s="967"/>
      <c r="G493" s="967"/>
    </row>
    <row r="494" spans="1:7">
      <c r="A494" s="967"/>
      <c r="B494" s="967"/>
      <c r="C494" s="967"/>
      <c r="D494" s="967"/>
      <c r="G494" s="967"/>
    </row>
    <row r="495" spans="1:7">
      <c r="A495" s="967"/>
      <c r="B495" s="967"/>
      <c r="C495" s="967"/>
      <c r="D495" s="967"/>
      <c r="G495" s="967"/>
    </row>
    <row r="496" spans="1:7">
      <c r="A496" s="967"/>
      <c r="B496" s="967"/>
      <c r="C496" s="967"/>
      <c r="D496" s="967"/>
      <c r="G496" s="967"/>
    </row>
    <row r="497" spans="1:7">
      <c r="A497" s="967"/>
      <c r="B497" s="967"/>
      <c r="C497" s="967"/>
      <c r="D497" s="967"/>
      <c r="G497" s="967"/>
    </row>
    <row r="498" spans="1:7">
      <c r="A498" s="967"/>
      <c r="B498" s="967"/>
      <c r="C498" s="967"/>
      <c r="D498" s="967"/>
      <c r="G498" s="967"/>
    </row>
    <row r="499" spans="1:7">
      <c r="A499" s="967"/>
      <c r="B499" s="967"/>
      <c r="C499" s="967"/>
      <c r="D499" s="967"/>
      <c r="G499" s="967"/>
    </row>
    <row r="500" spans="1:7">
      <c r="A500" s="967"/>
      <c r="B500" s="967"/>
      <c r="C500" s="967"/>
      <c r="D500" s="967"/>
      <c r="G500" s="967"/>
    </row>
    <row r="501" spans="1:7">
      <c r="A501" s="967"/>
      <c r="B501" s="967"/>
      <c r="C501" s="967"/>
      <c r="D501" s="967"/>
      <c r="G501" s="967"/>
    </row>
    <row r="502" spans="1:7">
      <c r="A502" s="967"/>
      <c r="B502" s="967"/>
      <c r="C502" s="967"/>
      <c r="D502" s="967"/>
      <c r="G502" s="967"/>
    </row>
    <row r="503" spans="1:7">
      <c r="A503" s="967"/>
      <c r="B503" s="967"/>
      <c r="C503" s="967"/>
      <c r="D503" s="967"/>
      <c r="G503" s="967"/>
    </row>
    <row r="504" spans="1:7">
      <c r="A504" s="967"/>
      <c r="B504" s="967"/>
      <c r="C504" s="967"/>
      <c r="D504" s="967"/>
      <c r="G504" s="967"/>
    </row>
    <row r="505" spans="1:7">
      <c r="A505" s="967"/>
      <c r="B505" s="967"/>
      <c r="C505" s="967"/>
      <c r="D505" s="967"/>
      <c r="G505" s="967"/>
    </row>
    <row r="506" spans="1:7">
      <c r="A506" s="967"/>
      <c r="B506" s="967"/>
      <c r="C506" s="967"/>
      <c r="D506" s="967"/>
      <c r="G506" s="967"/>
    </row>
    <row r="507" spans="1:7">
      <c r="A507" s="967"/>
      <c r="B507" s="967"/>
      <c r="C507" s="967"/>
      <c r="D507" s="967"/>
      <c r="G507" s="967"/>
    </row>
  </sheetData>
  <customSheetViews>
    <customSheetView guid="{F6392C4D-F9C9-4810-99F3-5E9C4173374C}">
      <selection sqref="A1:D1"/>
      <pageMargins left="0.7" right="0.7" top="0.75" bottom="0.75" header="0.3" footer="0.3"/>
      <pageSetup paperSize="9" orientation="portrait" r:id="rId1"/>
    </customSheetView>
    <customSheetView guid="{18D6EDF0-54A9-4EB0-BB33-2F9390124079}">
      <selection sqref="A1:D1"/>
      <pageMargins left="0.7" right="0.7" top="0.75" bottom="0.75" header="0.3" footer="0.3"/>
      <pageSetup paperSize="9" orientation="portrait" r:id="rId2"/>
    </customSheetView>
  </customSheetViews>
  <mergeCells count="3">
    <mergeCell ref="A1:G1"/>
    <mergeCell ref="A2:G2"/>
    <mergeCell ref="A3:G3"/>
  </mergeCells>
  <pageMargins left="0.7" right="0.7" top="0.75" bottom="0.75" header="0.3" footer="0.3"/>
  <pageSetup paperSize="9" orientation="portrait" r:id="rId3"/>
  <drawing r:id="rId4"/>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2"/>
  <dimension ref="A1:G726"/>
  <sheetViews>
    <sheetView zoomScale="85" zoomScaleNormal="85" workbookViewId="0">
      <selection activeCell="L11" sqref="L11"/>
    </sheetView>
  </sheetViews>
  <sheetFormatPr defaultRowHeight="12.75"/>
  <cols>
    <col min="1" max="1" width="27.5703125" style="709" customWidth="1"/>
    <col min="2" max="2" width="16.28515625" style="20" customWidth="1"/>
    <col min="3" max="3" width="117" style="20" customWidth="1"/>
    <col min="4" max="4" width="11.28515625" style="20" customWidth="1"/>
    <col min="5" max="5" width="13.7109375" style="473" customWidth="1"/>
    <col min="6" max="6" width="11.85546875" style="20" customWidth="1"/>
    <col min="7" max="7" width="25.7109375" style="20" customWidth="1"/>
    <col min="8" max="16384" width="9.140625" style="20"/>
  </cols>
  <sheetData>
    <row r="1" spans="1:7" ht="45" customHeight="1">
      <c r="A1" s="708"/>
      <c r="B1" s="2275"/>
      <c r="C1" s="2175"/>
      <c r="D1" s="2175"/>
      <c r="E1" s="2175"/>
      <c r="F1" s="2175"/>
      <c r="G1" s="2175"/>
    </row>
    <row r="2" spans="1:7" s="2088" customFormat="1" ht="21" customHeight="1">
      <c r="A2" s="2264" t="s">
        <v>540</v>
      </c>
      <c r="B2" s="2175"/>
      <c r="C2" s="2175"/>
      <c r="D2" s="2175"/>
      <c r="E2" s="2175"/>
      <c r="F2" s="2175"/>
      <c r="G2" s="2175"/>
    </row>
    <row r="3" spans="1:7" ht="66" customHeight="1" thickBot="1">
      <c r="A3" s="2274"/>
      <c r="B3" s="2267"/>
      <c r="C3" s="2273" t="s">
        <v>11119</v>
      </c>
      <c r="D3" s="2273"/>
      <c r="E3" s="2273"/>
      <c r="F3" s="2273"/>
      <c r="G3" s="2273"/>
    </row>
    <row r="4" spans="1:7" s="2088" customFormat="1" ht="36" customHeight="1">
      <c r="A4" s="766" t="s">
        <v>1256</v>
      </c>
      <c r="B4" s="766" t="s">
        <v>7201</v>
      </c>
      <c r="C4" s="766" t="s">
        <v>1335</v>
      </c>
      <c r="D4" s="525" t="s">
        <v>121</v>
      </c>
      <c r="E4" s="517" t="s">
        <v>1855</v>
      </c>
      <c r="F4" s="517" t="s">
        <v>1254</v>
      </c>
      <c r="G4" s="767" t="s">
        <v>1231</v>
      </c>
    </row>
    <row r="5" spans="1:7" s="7" customFormat="1" ht="27.75" customHeight="1">
      <c r="A5" s="2111"/>
      <c r="B5" s="2112"/>
      <c r="C5" s="2113" t="s">
        <v>5885</v>
      </c>
      <c r="D5" s="2112"/>
      <c r="E5" s="2114"/>
      <c r="F5" s="2112"/>
      <c r="G5" s="2115"/>
    </row>
    <row r="6" spans="1:7" s="2088" customFormat="1" ht="25.5" customHeight="1">
      <c r="A6" s="2116"/>
      <c r="B6" s="2095"/>
      <c r="C6" s="2095" t="s">
        <v>8378</v>
      </c>
      <c r="D6" s="2095"/>
      <c r="E6" s="2095"/>
      <c r="F6" s="2095"/>
      <c r="G6" s="2117"/>
    </row>
    <row r="7" spans="1:7" s="654" customFormat="1" ht="20.25" customHeight="1">
      <c r="A7" s="2071"/>
      <c r="B7" s="2072"/>
      <c r="C7" s="2072" t="s">
        <v>16093</v>
      </c>
      <c r="D7" s="2072"/>
      <c r="E7" s="2072"/>
      <c r="F7" s="2072"/>
      <c r="G7" s="2073"/>
    </row>
    <row r="8" spans="1:7" s="2088" customFormat="1" ht="60">
      <c r="A8" s="2118" t="s">
        <v>17684</v>
      </c>
      <c r="B8" s="2106" t="s">
        <v>380</v>
      </c>
      <c r="C8" s="2119" t="s">
        <v>5988</v>
      </c>
      <c r="D8" s="2120">
        <v>17090</v>
      </c>
      <c r="E8" s="2109">
        <f t="shared" ref="E8:E35" si="0">D8*0.9</f>
        <v>15381</v>
      </c>
      <c r="F8" s="2109">
        <f t="shared" ref="F8:F35" si="1">D8*0.8</f>
        <v>13672</v>
      </c>
      <c r="G8" s="2121" t="s">
        <v>17685</v>
      </c>
    </row>
    <row r="9" spans="1:7" s="2088" customFormat="1" ht="60">
      <c r="A9" s="2122" t="s">
        <v>17686</v>
      </c>
      <c r="B9" s="2098" t="s">
        <v>380</v>
      </c>
      <c r="C9" s="2123" t="s">
        <v>13248</v>
      </c>
      <c r="D9" s="2124">
        <v>17090</v>
      </c>
      <c r="E9" s="2102">
        <f t="shared" si="0"/>
        <v>15381</v>
      </c>
      <c r="F9" s="2102">
        <f t="shared" si="1"/>
        <v>13672</v>
      </c>
      <c r="G9" s="2125"/>
    </row>
    <row r="10" spans="1:7" s="2088" customFormat="1" ht="60">
      <c r="A10" s="2122" t="s">
        <v>13249</v>
      </c>
      <c r="B10" s="2098" t="s">
        <v>380</v>
      </c>
      <c r="C10" s="2123" t="s">
        <v>13250</v>
      </c>
      <c r="D10" s="2124">
        <v>17090</v>
      </c>
      <c r="E10" s="2102">
        <f t="shared" si="0"/>
        <v>15381</v>
      </c>
      <c r="F10" s="2102">
        <f t="shared" si="1"/>
        <v>13672</v>
      </c>
      <c r="G10" s="2125"/>
    </row>
    <row r="11" spans="1:7" s="2088" customFormat="1" ht="60">
      <c r="A11" s="2122" t="s">
        <v>13251</v>
      </c>
      <c r="B11" s="2098" t="s">
        <v>380</v>
      </c>
      <c r="C11" s="2123" t="s">
        <v>13252</v>
      </c>
      <c r="D11" s="2124">
        <v>17090</v>
      </c>
      <c r="E11" s="2102">
        <f t="shared" si="0"/>
        <v>15381</v>
      </c>
      <c r="F11" s="2102">
        <f t="shared" si="1"/>
        <v>13672</v>
      </c>
      <c r="G11" s="2125"/>
    </row>
    <row r="12" spans="1:7" s="2088" customFormat="1" ht="60">
      <c r="A12" s="2122" t="s">
        <v>17687</v>
      </c>
      <c r="B12" s="2098" t="s">
        <v>380</v>
      </c>
      <c r="C12" s="2123" t="s">
        <v>13253</v>
      </c>
      <c r="D12" s="2124">
        <v>17090</v>
      </c>
      <c r="E12" s="2102">
        <f t="shared" si="0"/>
        <v>15381</v>
      </c>
      <c r="F12" s="2102">
        <f t="shared" si="1"/>
        <v>13672</v>
      </c>
      <c r="G12" s="2125"/>
    </row>
    <row r="13" spans="1:7" s="2088" customFormat="1" ht="60">
      <c r="A13" s="2122" t="s">
        <v>13254</v>
      </c>
      <c r="B13" s="2098" t="s">
        <v>380</v>
      </c>
      <c r="C13" s="2123" t="s">
        <v>13255</v>
      </c>
      <c r="D13" s="2124">
        <v>17090</v>
      </c>
      <c r="E13" s="2102">
        <f t="shared" si="0"/>
        <v>15381</v>
      </c>
      <c r="F13" s="2102">
        <f t="shared" si="1"/>
        <v>13672</v>
      </c>
      <c r="G13" s="2125"/>
    </row>
    <row r="14" spans="1:7" s="2088" customFormat="1" ht="60">
      <c r="A14" s="2122" t="s">
        <v>17688</v>
      </c>
      <c r="B14" s="2098" t="s">
        <v>380</v>
      </c>
      <c r="C14" s="2123" t="s">
        <v>13256</v>
      </c>
      <c r="D14" s="2124">
        <v>17090</v>
      </c>
      <c r="E14" s="2102">
        <f t="shared" si="0"/>
        <v>15381</v>
      </c>
      <c r="F14" s="2102">
        <f t="shared" si="1"/>
        <v>13672</v>
      </c>
      <c r="G14" s="2125"/>
    </row>
    <row r="15" spans="1:7" s="2088" customFormat="1" ht="60">
      <c r="A15" s="2122" t="s">
        <v>13257</v>
      </c>
      <c r="B15" s="2098" t="s">
        <v>380</v>
      </c>
      <c r="C15" s="2123" t="s">
        <v>13258</v>
      </c>
      <c r="D15" s="2124">
        <v>17090</v>
      </c>
      <c r="E15" s="2102">
        <f t="shared" si="0"/>
        <v>15381</v>
      </c>
      <c r="F15" s="2102">
        <f t="shared" si="1"/>
        <v>13672</v>
      </c>
      <c r="G15" s="2125"/>
    </row>
    <row r="16" spans="1:7" s="2088" customFormat="1" ht="60">
      <c r="A16" s="2122" t="s">
        <v>17689</v>
      </c>
      <c r="B16" s="2098" t="s">
        <v>380</v>
      </c>
      <c r="C16" s="2123" t="s">
        <v>11120</v>
      </c>
      <c r="D16" s="2124">
        <v>17090</v>
      </c>
      <c r="E16" s="2102">
        <f t="shared" si="0"/>
        <v>15381</v>
      </c>
      <c r="F16" s="2102">
        <f t="shared" si="1"/>
        <v>13672</v>
      </c>
      <c r="G16" s="2125" t="s">
        <v>17690</v>
      </c>
    </row>
    <row r="17" spans="1:7" s="2088" customFormat="1" ht="60">
      <c r="A17" s="2122" t="s">
        <v>17691</v>
      </c>
      <c r="B17" s="2098" t="s">
        <v>380</v>
      </c>
      <c r="C17" s="2123" t="s">
        <v>13259</v>
      </c>
      <c r="D17" s="2124">
        <v>17090</v>
      </c>
      <c r="E17" s="2102">
        <f t="shared" si="0"/>
        <v>15381</v>
      </c>
      <c r="F17" s="2102">
        <f t="shared" si="1"/>
        <v>13672</v>
      </c>
      <c r="G17" s="2125"/>
    </row>
    <row r="18" spans="1:7" s="2088" customFormat="1" ht="60">
      <c r="A18" s="2122" t="s">
        <v>13260</v>
      </c>
      <c r="B18" s="2098" t="s">
        <v>380</v>
      </c>
      <c r="C18" s="2123" t="s">
        <v>13261</v>
      </c>
      <c r="D18" s="2124">
        <v>17090</v>
      </c>
      <c r="E18" s="2102">
        <f t="shared" si="0"/>
        <v>15381</v>
      </c>
      <c r="F18" s="2102">
        <f t="shared" si="1"/>
        <v>13672</v>
      </c>
      <c r="G18" s="2125"/>
    </row>
    <row r="19" spans="1:7" s="2088" customFormat="1" ht="60">
      <c r="A19" s="2122" t="s">
        <v>17692</v>
      </c>
      <c r="B19" s="2098" t="s">
        <v>380</v>
      </c>
      <c r="C19" s="2123" t="s">
        <v>11121</v>
      </c>
      <c r="D19" s="2124">
        <v>17090</v>
      </c>
      <c r="E19" s="2102">
        <f t="shared" si="0"/>
        <v>15381</v>
      </c>
      <c r="F19" s="2102">
        <f t="shared" si="1"/>
        <v>13672</v>
      </c>
      <c r="G19" s="2125"/>
    </row>
    <row r="20" spans="1:7" s="2088" customFormat="1" ht="60">
      <c r="A20" s="2122" t="s">
        <v>17693</v>
      </c>
      <c r="B20" s="2098" t="s">
        <v>380</v>
      </c>
      <c r="C20" s="2123" t="s">
        <v>11122</v>
      </c>
      <c r="D20" s="2124">
        <v>17090</v>
      </c>
      <c r="E20" s="2102">
        <f t="shared" si="0"/>
        <v>15381</v>
      </c>
      <c r="F20" s="2102">
        <f t="shared" si="1"/>
        <v>13672</v>
      </c>
      <c r="G20" s="2125"/>
    </row>
    <row r="21" spans="1:7" s="2088" customFormat="1" ht="72.75">
      <c r="A21" s="2122" t="s">
        <v>17694</v>
      </c>
      <c r="B21" s="2098" t="s">
        <v>380</v>
      </c>
      <c r="C21" s="2123" t="s">
        <v>16094</v>
      </c>
      <c r="D21" s="2124">
        <v>17590</v>
      </c>
      <c r="E21" s="2102">
        <f t="shared" si="0"/>
        <v>15831</v>
      </c>
      <c r="F21" s="2102">
        <f t="shared" si="1"/>
        <v>14072</v>
      </c>
      <c r="G21" s="2125"/>
    </row>
    <row r="22" spans="1:7" s="2088" customFormat="1" ht="72.75">
      <c r="A22" s="2122" t="s">
        <v>16095</v>
      </c>
      <c r="B22" s="2098" t="s">
        <v>380</v>
      </c>
      <c r="C22" s="2123" t="s">
        <v>16096</v>
      </c>
      <c r="D22" s="2124">
        <v>17590</v>
      </c>
      <c r="E22" s="2102">
        <f t="shared" si="0"/>
        <v>15831</v>
      </c>
      <c r="F22" s="2102">
        <f t="shared" si="1"/>
        <v>14072</v>
      </c>
      <c r="G22" s="2125"/>
    </row>
    <row r="23" spans="1:7" s="2088" customFormat="1" ht="60">
      <c r="A23" s="2122" t="s">
        <v>17695</v>
      </c>
      <c r="B23" s="2098" t="s">
        <v>380</v>
      </c>
      <c r="C23" s="2123" t="s">
        <v>9116</v>
      </c>
      <c r="D23" s="2124">
        <v>17590</v>
      </c>
      <c r="E23" s="2102">
        <f t="shared" si="0"/>
        <v>15831</v>
      </c>
      <c r="F23" s="2102">
        <f t="shared" si="1"/>
        <v>14072</v>
      </c>
      <c r="G23" s="2125" t="s">
        <v>17696</v>
      </c>
    </row>
    <row r="24" spans="1:7" s="2088" customFormat="1" ht="72.75">
      <c r="A24" s="2122" t="s">
        <v>17697</v>
      </c>
      <c r="B24" s="2098" t="s">
        <v>380</v>
      </c>
      <c r="C24" s="2123" t="s">
        <v>16097</v>
      </c>
      <c r="D24" s="2124">
        <v>18690</v>
      </c>
      <c r="E24" s="2102">
        <f t="shared" si="0"/>
        <v>16821</v>
      </c>
      <c r="F24" s="2102">
        <f t="shared" si="1"/>
        <v>14952</v>
      </c>
      <c r="G24" s="2125"/>
    </row>
    <row r="25" spans="1:7" s="2088" customFormat="1" ht="72.75">
      <c r="A25" s="2122" t="s">
        <v>17698</v>
      </c>
      <c r="B25" s="2098" t="s">
        <v>380</v>
      </c>
      <c r="C25" s="2123" t="s">
        <v>16098</v>
      </c>
      <c r="D25" s="2124">
        <v>18690</v>
      </c>
      <c r="E25" s="2102">
        <f t="shared" si="0"/>
        <v>16821</v>
      </c>
      <c r="F25" s="2102">
        <f t="shared" si="1"/>
        <v>14952</v>
      </c>
      <c r="G25" s="2125"/>
    </row>
    <row r="26" spans="1:7" s="2088" customFormat="1" ht="72">
      <c r="A26" s="2122" t="s">
        <v>17699</v>
      </c>
      <c r="B26" s="2098" t="s">
        <v>380</v>
      </c>
      <c r="C26" s="2123" t="s">
        <v>13262</v>
      </c>
      <c r="D26" s="2124">
        <v>18690</v>
      </c>
      <c r="E26" s="2102">
        <f t="shared" si="0"/>
        <v>16821</v>
      </c>
      <c r="F26" s="2102">
        <f t="shared" si="1"/>
        <v>14952</v>
      </c>
      <c r="G26" s="2125" t="s">
        <v>17700</v>
      </c>
    </row>
    <row r="27" spans="1:7" s="2088" customFormat="1" ht="60">
      <c r="A27" s="2122" t="s">
        <v>16099</v>
      </c>
      <c r="B27" s="2098" t="s">
        <v>380</v>
      </c>
      <c r="C27" s="2123" t="s">
        <v>16100</v>
      </c>
      <c r="D27" s="2124">
        <v>17090</v>
      </c>
      <c r="E27" s="2102">
        <f t="shared" si="0"/>
        <v>15381</v>
      </c>
      <c r="F27" s="2102">
        <f t="shared" si="1"/>
        <v>13672</v>
      </c>
      <c r="G27" s="2125"/>
    </row>
    <row r="28" spans="1:7" s="2088" customFormat="1" ht="60">
      <c r="A28" s="2122" t="s">
        <v>16101</v>
      </c>
      <c r="B28" s="2098" t="s">
        <v>380</v>
      </c>
      <c r="C28" s="2123" t="s">
        <v>16102</v>
      </c>
      <c r="D28" s="2124">
        <v>17090</v>
      </c>
      <c r="E28" s="2102">
        <f t="shared" si="0"/>
        <v>15381</v>
      </c>
      <c r="F28" s="2102">
        <f t="shared" si="1"/>
        <v>13672</v>
      </c>
      <c r="G28" s="2125" t="s">
        <v>17701</v>
      </c>
    </row>
    <row r="29" spans="1:7" s="2088" customFormat="1" ht="72">
      <c r="A29" s="2122" t="s">
        <v>17702</v>
      </c>
      <c r="B29" s="2098" t="s">
        <v>380</v>
      </c>
      <c r="C29" s="2123" t="s">
        <v>13263</v>
      </c>
      <c r="D29" s="2124">
        <v>29290</v>
      </c>
      <c r="E29" s="2102">
        <f t="shared" si="0"/>
        <v>26361</v>
      </c>
      <c r="F29" s="2102">
        <f t="shared" si="1"/>
        <v>23432</v>
      </c>
      <c r="G29" s="2125"/>
    </row>
    <row r="30" spans="1:7" s="2088" customFormat="1" ht="72">
      <c r="A30" s="2122" t="s">
        <v>17703</v>
      </c>
      <c r="B30" s="2098" t="s">
        <v>380</v>
      </c>
      <c r="C30" s="2123" t="s">
        <v>13264</v>
      </c>
      <c r="D30" s="2124">
        <v>29290</v>
      </c>
      <c r="E30" s="2102">
        <f t="shared" si="0"/>
        <v>26361</v>
      </c>
      <c r="F30" s="2102">
        <f t="shared" si="1"/>
        <v>23432</v>
      </c>
      <c r="G30" s="2125"/>
    </row>
    <row r="31" spans="1:7" s="2088" customFormat="1" ht="60">
      <c r="A31" s="2122" t="s">
        <v>17704</v>
      </c>
      <c r="B31" s="2098" t="s">
        <v>380</v>
      </c>
      <c r="C31" s="2123" t="s">
        <v>13265</v>
      </c>
      <c r="D31" s="2124">
        <v>29290</v>
      </c>
      <c r="E31" s="2102">
        <f t="shared" si="0"/>
        <v>26361</v>
      </c>
      <c r="F31" s="2102">
        <f t="shared" si="1"/>
        <v>23432</v>
      </c>
      <c r="G31" s="2125"/>
    </row>
    <row r="32" spans="1:7" s="2088" customFormat="1" ht="60.75">
      <c r="A32" s="2122" t="s">
        <v>17705</v>
      </c>
      <c r="B32" s="2098" t="s">
        <v>380</v>
      </c>
      <c r="C32" s="2123" t="s">
        <v>16103</v>
      </c>
      <c r="D32" s="2124">
        <v>31390</v>
      </c>
      <c r="E32" s="2102">
        <f t="shared" si="0"/>
        <v>28251</v>
      </c>
      <c r="F32" s="2102">
        <f t="shared" si="1"/>
        <v>25112</v>
      </c>
      <c r="G32" s="2125"/>
    </row>
    <row r="33" spans="1:7" s="2088" customFormat="1" ht="60">
      <c r="A33" s="2122" t="s">
        <v>17706</v>
      </c>
      <c r="B33" s="2098" t="s">
        <v>380</v>
      </c>
      <c r="C33" s="2123" t="s">
        <v>13266</v>
      </c>
      <c r="D33" s="2124">
        <v>20190</v>
      </c>
      <c r="E33" s="2102">
        <f t="shared" si="0"/>
        <v>18171</v>
      </c>
      <c r="F33" s="2102">
        <f t="shared" si="1"/>
        <v>16152</v>
      </c>
      <c r="G33" s="2125"/>
    </row>
    <row r="34" spans="1:7" s="2088" customFormat="1" ht="60">
      <c r="A34" s="2122" t="s">
        <v>13267</v>
      </c>
      <c r="B34" s="2098" t="s">
        <v>380</v>
      </c>
      <c r="C34" s="2123" t="s">
        <v>13268</v>
      </c>
      <c r="D34" s="2124">
        <v>20190</v>
      </c>
      <c r="E34" s="2102">
        <f t="shared" si="0"/>
        <v>18171</v>
      </c>
      <c r="F34" s="2102">
        <f t="shared" si="1"/>
        <v>16152</v>
      </c>
      <c r="G34" s="2125"/>
    </row>
    <row r="35" spans="1:7" s="2088" customFormat="1" ht="60">
      <c r="A35" s="2122" t="s">
        <v>13269</v>
      </c>
      <c r="B35" s="2098" t="s">
        <v>380</v>
      </c>
      <c r="C35" s="2123" t="s">
        <v>13270</v>
      </c>
      <c r="D35" s="2124">
        <v>20190</v>
      </c>
      <c r="E35" s="2102">
        <f t="shared" si="0"/>
        <v>18171</v>
      </c>
      <c r="F35" s="2102">
        <f t="shared" si="1"/>
        <v>16152</v>
      </c>
      <c r="G35" s="2125" t="s">
        <v>17701</v>
      </c>
    </row>
    <row r="36" spans="1:7" s="654" customFormat="1" ht="20.25" customHeight="1">
      <c r="A36" s="2071"/>
      <c r="B36" s="2072"/>
      <c r="C36" s="2072" t="s">
        <v>17707</v>
      </c>
      <c r="D36" s="2072"/>
      <c r="E36" s="2072"/>
      <c r="F36" s="2072"/>
      <c r="G36" s="2073"/>
    </row>
    <row r="37" spans="1:7" s="2088" customFormat="1" ht="60">
      <c r="A37" s="2122" t="s">
        <v>17708</v>
      </c>
      <c r="B37" s="2098" t="s">
        <v>380</v>
      </c>
      <c r="C37" s="2123" t="s">
        <v>13271</v>
      </c>
      <c r="D37" s="2124">
        <v>17190</v>
      </c>
      <c r="E37" s="2102">
        <f t="shared" ref="E37:E52" si="2">D37*0.9</f>
        <v>15471</v>
      </c>
      <c r="F37" s="2102">
        <f t="shared" ref="F37:F52" si="3">D37*0.8</f>
        <v>13752</v>
      </c>
      <c r="G37" s="2125" t="s">
        <v>17709</v>
      </c>
    </row>
    <row r="38" spans="1:7" s="2088" customFormat="1" ht="60">
      <c r="A38" s="2122" t="s">
        <v>17710</v>
      </c>
      <c r="B38" s="2098" t="s">
        <v>380</v>
      </c>
      <c r="C38" s="2123" t="s">
        <v>13272</v>
      </c>
      <c r="D38" s="2124">
        <v>17190</v>
      </c>
      <c r="E38" s="2102">
        <f t="shared" si="2"/>
        <v>15471</v>
      </c>
      <c r="F38" s="2102">
        <f t="shared" si="3"/>
        <v>13752</v>
      </c>
      <c r="G38" s="2125"/>
    </row>
    <row r="39" spans="1:7" s="2088" customFormat="1" ht="60">
      <c r="A39" s="2122" t="s">
        <v>17711</v>
      </c>
      <c r="B39" s="2098" t="s">
        <v>380</v>
      </c>
      <c r="C39" s="2123" t="s">
        <v>13273</v>
      </c>
      <c r="D39" s="2124">
        <v>17190</v>
      </c>
      <c r="E39" s="2102">
        <f t="shared" si="2"/>
        <v>15471</v>
      </c>
      <c r="F39" s="2102">
        <f t="shared" si="3"/>
        <v>13752</v>
      </c>
      <c r="G39" s="2125"/>
    </row>
    <row r="40" spans="1:7" s="2088" customFormat="1" ht="60">
      <c r="A40" s="2122" t="s">
        <v>17712</v>
      </c>
      <c r="B40" s="2098" t="s">
        <v>380</v>
      </c>
      <c r="C40" s="2123" t="s">
        <v>13274</v>
      </c>
      <c r="D40" s="2124">
        <v>17190</v>
      </c>
      <c r="E40" s="2102">
        <f t="shared" si="2"/>
        <v>15471</v>
      </c>
      <c r="F40" s="2102">
        <f t="shared" si="3"/>
        <v>13752</v>
      </c>
      <c r="G40" s="2125" t="s">
        <v>17701</v>
      </c>
    </row>
    <row r="41" spans="1:7" s="2088" customFormat="1" ht="60.75">
      <c r="A41" s="2122" t="s">
        <v>17713</v>
      </c>
      <c r="B41" s="2098" t="s">
        <v>380</v>
      </c>
      <c r="C41" s="2123" t="s">
        <v>16104</v>
      </c>
      <c r="D41" s="2124">
        <v>17190</v>
      </c>
      <c r="E41" s="2102">
        <f t="shared" si="2"/>
        <v>15471</v>
      </c>
      <c r="F41" s="2102">
        <f t="shared" si="3"/>
        <v>13752</v>
      </c>
      <c r="G41" s="2125"/>
    </row>
    <row r="42" spans="1:7" s="2088" customFormat="1" ht="60.75">
      <c r="A42" s="2122" t="s">
        <v>17714</v>
      </c>
      <c r="B42" s="2098" t="s">
        <v>380</v>
      </c>
      <c r="C42" s="2123" t="s">
        <v>16105</v>
      </c>
      <c r="D42" s="2124">
        <v>17190</v>
      </c>
      <c r="E42" s="2102">
        <f t="shared" si="2"/>
        <v>15471</v>
      </c>
      <c r="F42" s="2102">
        <f t="shared" si="3"/>
        <v>13752</v>
      </c>
      <c r="G42" s="2125"/>
    </row>
    <row r="43" spans="1:7" s="2088" customFormat="1" ht="60.75">
      <c r="A43" s="2122" t="s">
        <v>17715</v>
      </c>
      <c r="B43" s="2098" t="s">
        <v>380</v>
      </c>
      <c r="C43" s="2123" t="s">
        <v>13275</v>
      </c>
      <c r="D43" s="2124">
        <v>17190</v>
      </c>
      <c r="E43" s="2102">
        <f t="shared" si="2"/>
        <v>15471</v>
      </c>
      <c r="F43" s="2102">
        <f t="shared" si="3"/>
        <v>13752</v>
      </c>
      <c r="G43" s="2125" t="s">
        <v>17716</v>
      </c>
    </row>
    <row r="44" spans="1:7" s="2088" customFormat="1" ht="60.75">
      <c r="A44" s="2122" t="s">
        <v>17717</v>
      </c>
      <c r="B44" s="2098" t="s">
        <v>380</v>
      </c>
      <c r="C44" s="2123" t="s">
        <v>16106</v>
      </c>
      <c r="D44" s="2124">
        <v>17190</v>
      </c>
      <c r="E44" s="2102">
        <f t="shared" si="2"/>
        <v>15471</v>
      </c>
      <c r="F44" s="2102">
        <f t="shared" si="3"/>
        <v>13752</v>
      </c>
      <c r="G44" s="2125"/>
    </row>
    <row r="45" spans="1:7" s="2088" customFormat="1" ht="60.75">
      <c r="A45" s="2122" t="s">
        <v>17718</v>
      </c>
      <c r="B45" s="2098" t="s">
        <v>380</v>
      </c>
      <c r="C45" s="2123" t="s">
        <v>13276</v>
      </c>
      <c r="D45" s="2124">
        <v>17190</v>
      </c>
      <c r="E45" s="2102">
        <f t="shared" si="2"/>
        <v>15471</v>
      </c>
      <c r="F45" s="2102">
        <f t="shared" si="3"/>
        <v>13752</v>
      </c>
      <c r="G45" s="2125"/>
    </row>
    <row r="46" spans="1:7" s="2088" customFormat="1" ht="60.75">
      <c r="A46" s="2122" t="s">
        <v>17719</v>
      </c>
      <c r="B46" s="2098" t="s">
        <v>380</v>
      </c>
      <c r="C46" s="2123" t="s">
        <v>13277</v>
      </c>
      <c r="D46" s="2124">
        <v>20890</v>
      </c>
      <c r="E46" s="2102">
        <f t="shared" si="2"/>
        <v>18801</v>
      </c>
      <c r="F46" s="2102">
        <f t="shared" si="3"/>
        <v>16712</v>
      </c>
      <c r="G46" s="2125"/>
    </row>
    <row r="47" spans="1:7" s="2088" customFormat="1" ht="60.75">
      <c r="A47" s="2122" t="s">
        <v>17720</v>
      </c>
      <c r="B47" s="2098" t="s">
        <v>380</v>
      </c>
      <c r="C47" s="2123" t="s">
        <v>13278</v>
      </c>
      <c r="D47" s="2124">
        <v>20890</v>
      </c>
      <c r="E47" s="2102">
        <f t="shared" si="2"/>
        <v>18801</v>
      </c>
      <c r="F47" s="2102">
        <f t="shared" si="3"/>
        <v>16712</v>
      </c>
      <c r="G47" s="2125"/>
    </row>
    <row r="48" spans="1:7" s="2088" customFormat="1" ht="60">
      <c r="A48" s="2122" t="s">
        <v>17721</v>
      </c>
      <c r="B48" s="2098" t="s">
        <v>380</v>
      </c>
      <c r="C48" s="2123" t="s">
        <v>13279</v>
      </c>
      <c r="D48" s="2124">
        <v>20190</v>
      </c>
      <c r="E48" s="2102">
        <f t="shared" si="2"/>
        <v>18171</v>
      </c>
      <c r="F48" s="2102">
        <f t="shared" si="3"/>
        <v>16152</v>
      </c>
      <c r="G48" s="2125" t="s">
        <v>17722</v>
      </c>
    </row>
    <row r="49" spans="1:7" s="2088" customFormat="1" ht="60">
      <c r="A49" s="2122" t="s">
        <v>17723</v>
      </c>
      <c r="B49" s="2098" t="s">
        <v>380</v>
      </c>
      <c r="C49" s="2123" t="s">
        <v>13280</v>
      </c>
      <c r="D49" s="2124">
        <v>20190</v>
      </c>
      <c r="E49" s="2102">
        <f t="shared" si="2"/>
        <v>18171</v>
      </c>
      <c r="F49" s="2102">
        <f t="shared" si="3"/>
        <v>16152</v>
      </c>
      <c r="G49" s="2125" t="s">
        <v>17724</v>
      </c>
    </row>
    <row r="50" spans="1:7" s="2088" customFormat="1" ht="60.75">
      <c r="A50" s="2122" t="s">
        <v>17725</v>
      </c>
      <c r="B50" s="2098" t="s">
        <v>380</v>
      </c>
      <c r="C50" s="2123" t="s">
        <v>16107</v>
      </c>
      <c r="D50" s="2124">
        <v>20190</v>
      </c>
      <c r="E50" s="2102">
        <f t="shared" si="2"/>
        <v>18171</v>
      </c>
      <c r="F50" s="2102">
        <f t="shared" si="3"/>
        <v>16152</v>
      </c>
      <c r="G50" s="2125"/>
    </row>
    <row r="51" spans="1:7" s="2088" customFormat="1" ht="60.75">
      <c r="A51" s="2122" t="s">
        <v>17726</v>
      </c>
      <c r="B51" s="2098" t="s">
        <v>380</v>
      </c>
      <c r="C51" s="2123" t="s">
        <v>16108</v>
      </c>
      <c r="D51" s="2124">
        <v>20190</v>
      </c>
      <c r="E51" s="2102">
        <f t="shared" si="2"/>
        <v>18171</v>
      </c>
      <c r="F51" s="2102">
        <f t="shared" si="3"/>
        <v>16152</v>
      </c>
      <c r="G51" s="2125"/>
    </row>
    <row r="52" spans="1:7" s="2088" customFormat="1" ht="60">
      <c r="A52" s="2122" t="s">
        <v>17727</v>
      </c>
      <c r="B52" s="2098" t="s">
        <v>380</v>
      </c>
      <c r="C52" s="2123" t="s">
        <v>13281</v>
      </c>
      <c r="D52" s="2124">
        <v>20190</v>
      </c>
      <c r="E52" s="2102">
        <f t="shared" si="2"/>
        <v>18171</v>
      </c>
      <c r="F52" s="2102">
        <f t="shared" si="3"/>
        <v>16152</v>
      </c>
      <c r="G52" s="2125" t="s">
        <v>17701</v>
      </c>
    </row>
    <row r="53" spans="1:7" s="654" customFormat="1" ht="20.25" customHeight="1">
      <c r="A53" s="2071"/>
      <c r="B53" s="2072"/>
      <c r="C53" s="2072" t="s">
        <v>17728</v>
      </c>
      <c r="D53" s="2072"/>
      <c r="E53" s="2072"/>
      <c r="F53" s="2072"/>
      <c r="G53" s="2073"/>
    </row>
    <row r="54" spans="1:7" s="2088" customFormat="1" ht="60">
      <c r="A54" s="2122" t="s">
        <v>17729</v>
      </c>
      <c r="B54" s="2098" t="s">
        <v>380</v>
      </c>
      <c r="C54" s="2123" t="s">
        <v>9117</v>
      </c>
      <c r="D54" s="2124">
        <v>21090</v>
      </c>
      <c r="E54" s="2102">
        <f t="shared" ref="E54:E56" si="4">D54*0.9</f>
        <v>18981</v>
      </c>
      <c r="F54" s="2102">
        <f t="shared" ref="F54:F56" si="5">D54*0.8</f>
        <v>16872</v>
      </c>
      <c r="G54" s="2125"/>
    </row>
    <row r="55" spans="1:7" s="2088" customFormat="1" ht="60">
      <c r="A55" s="2122" t="s">
        <v>17730</v>
      </c>
      <c r="B55" s="2098" t="s">
        <v>380</v>
      </c>
      <c r="C55" s="2123" t="s">
        <v>9118</v>
      </c>
      <c r="D55" s="2124">
        <v>21090</v>
      </c>
      <c r="E55" s="2102">
        <f t="shared" si="4"/>
        <v>18981</v>
      </c>
      <c r="F55" s="2102">
        <f t="shared" si="5"/>
        <v>16872</v>
      </c>
      <c r="G55" s="2125"/>
    </row>
    <row r="56" spans="1:7" s="2088" customFormat="1" ht="60">
      <c r="A56" s="2122" t="s">
        <v>17731</v>
      </c>
      <c r="B56" s="2098" t="s">
        <v>380</v>
      </c>
      <c r="C56" s="2123" t="s">
        <v>9119</v>
      </c>
      <c r="D56" s="2124">
        <v>21090</v>
      </c>
      <c r="E56" s="2102">
        <f t="shared" si="4"/>
        <v>18981</v>
      </c>
      <c r="F56" s="2102">
        <f t="shared" si="5"/>
        <v>16872</v>
      </c>
      <c r="G56" s="2125"/>
    </row>
    <row r="57" spans="1:7" s="654" customFormat="1" ht="20.25" customHeight="1">
      <c r="A57" s="2071"/>
      <c r="B57" s="2072"/>
      <c r="C57" s="2072" t="s">
        <v>16109</v>
      </c>
      <c r="D57" s="2072"/>
      <c r="E57" s="2072"/>
      <c r="F57" s="2072"/>
      <c r="G57" s="2073"/>
    </row>
    <row r="58" spans="1:7" s="2088" customFormat="1" ht="60">
      <c r="A58" s="2122" t="s">
        <v>17732</v>
      </c>
      <c r="B58" s="2098" t="s">
        <v>380</v>
      </c>
      <c r="C58" s="2123" t="s">
        <v>5989</v>
      </c>
      <c r="D58" s="2124">
        <v>18290</v>
      </c>
      <c r="E58" s="2102">
        <f t="shared" ref="E58:E88" si="6">D58*0.9</f>
        <v>16461</v>
      </c>
      <c r="F58" s="2102">
        <f t="shared" ref="F58:F88" si="7">D58*0.8</f>
        <v>14632</v>
      </c>
      <c r="G58" s="2125" t="s">
        <v>17733</v>
      </c>
    </row>
    <row r="59" spans="1:7" s="2088" customFormat="1" ht="60">
      <c r="A59" s="2122" t="s">
        <v>17734</v>
      </c>
      <c r="B59" s="2098" t="s">
        <v>380</v>
      </c>
      <c r="C59" s="2123" t="s">
        <v>13282</v>
      </c>
      <c r="D59" s="2124">
        <v>18290</v>
      </c>
      <c r="E59" s="2102">
        <f t="shared" si="6"/>
        <v>16461</v>
      </c>
      <c r="F59" s="2102">
        <f t="shared" si="7"/>
        <v>14632</v>
      </c>
      <c r="G59" s="2125"/>
    </row>
    <row r="60" spans="1:7" s="2088" customFormat="1" ht="60">
      <c r="A60" s="2122" t="s">
        <v>17735</v>
      </c>
      <c r="B60" s="2098" t="s">
        <v>380</v>
      </c>
      <c r="C60" s="2123" t="s">
        <v>13283</v>
      </c>
      <c r="D60" s="2124">
        <v>18290</v>
      </c>
      <c r="E60" s="2102">
        <f t="shared" si="6"/>
        <v>16461</v>
      </c>
      <c r="F60" s="2102">
        <f t="shared" si="7"/>
        <v>14632</v>
      </c>
      <c r="G60" s="2125" t="s">
        <v>17701</v>
      </c>
    </row>
    <row r="61" spans="1:7" s="2088" customFormat="1" ht="60">
      <c r="A61" s="2122" t="s">
        <v>13284</v>
      </c>
      <c r="B61" s="2098" t="s">
        <v>380</v>
      </c>
      <c r="C61" s="2123" t="s">
        <v>13285</v>
      </c>
      <c r="D61" s="2124">
        <v>18290</v>
      </c>
      <c r="E61" s="2102">
        <f t="shared" si="6"/>
        <v>16461</v>
      </c>
      <c r="F61" s="2102">
        <f t="shared" si="7"/>
        <v>14632</v>
      </c>
      <c r="G61" s="2125"/>
    </row>
    <row r="62" spans="1:7" s="2088" customFormat="1" ht="60">
      <c r="A62" s="2122" t="s">
        <v>13286</v>
      </c>
      <c r="B62" s="2098" t="s">
        <v>380</v>
      </c>
      <c r="C62" s="2123" t="s">
        <v>13287</v>
      </c>
      <c r="D62" s="2124">
        <v>18290</v>
      </c>
      <c r="E62" s="2102">
        <f t="shared" si="6"/>
        <v>16461</v>
      </c>
      <c r="F62" s="2102">
        <f t="shared" si="7"/>
        <v>14632</v>
      </c>
      <c r="G62" s="2125"/>
    </row>
    <row r="63" spans="1:7" s="2088" customFormat="1" ht="60">
      <c r="A63" s="2122" t="s">
        <v>17736</v>
      </c>
      <c r="B63" s="2098" t="s">
        <v>380</v>
      </c>
      <c r="C63" s="2123" t="s">
        <v>13288</v>
      </c>
      <c r="D63" s="2124">
        <v>18290</v>
      </c>
      <c r="E63" s="2102">
        <f t="shared" si="6"/>
        <v>16461</v>
      </c>
      <c r="F63" s="2102">
        <f t="shared" si="7"/>
        <v>14632</v>
      </c>
      <c r="G63" s="2125"/>
    </row>
    <row r="64" spans="1:7" s="2088" customFormat="1" ht="60">
      <c r="A64" s="2122" t="s">
        <v>17737</v>
      </c>
      <c r="B64" s="2098" t="s">
        <v>380</v>
      </c>
      <c r="C64" s="2123" t="s">
        <v>13288</v>
      </c>
      <c r="D64" s="2124">
        <v>18290</v>
      </c>
      <c r="E64" s="2102">
        <f t="shared" si="6"/>
        <v>16461</v>
      </c>
      <c r="F64" s="2102">
        <f t="shared" si="7"/>
        <v>14632</v>
      </c>
      <c r="G64" s="2125" t="s">
        <v>17701</v>
      </c>
    </row>
    <row r="65" spans="1:7" s="2088" customFormat="1" ht="60">
      <c r="A65" s="2122" t="s">
        <v>13289</v>
      </c>
      <c r="B65" s="2098" t="s">
        <v>380</v>
      </c>
      <c r="C65" s="2123" t="s">
        <v>13290</v>
      </c>
      <c r="D65" s="2124">
        <v>18290</v>
      </c>
      <c r="E65" s="2102">
        <f t="shared" si="6"/>
        <v>16461</v>
      </c>
      <c r="F65" s="2102">
        <f t="shared" si="7"/>
        <v>14632</v>
      </c>
      <c r="G65" s="2125"/>
    </row>
    <row r="66" spans="1:7" s="2088" customFormat="1" ht="60">
      <c r="A66" s="2122" t="s">
        <v>17738</v>
      </c>
      <c r="B66" s="2098" t="s">
        <v>380</v>
      </c>
      <c r="C66" s="2123" t="s">
        <v>13291</v>
      </c>
      <c r="D66" s="2124">
        <v>18290</v>
      </c>
      <c r="E66" s="2102">
        <f t="shared" si="6"/>
        <v>16461</v>
      </c>
      <c r="F66" s="2102">
        <f t="shared" si="7"/>
        <v>14632</v>
      </c>
      <c r="G66" s="2125"/>
    </row>
    <row r="67" spans="1:7" s="2088" customFormat="1" ht="60">
      <c r="A67" s="2122" t="s">
        <v>13292</v>
      </c>
      <c r="B67" s="2098" t="s">
        <v>380</v>
      </c>
      <c r="C67" s="2123" t="s">
        <v>13293</v>
      </c>
      <c r="D67" s="2124">
        <v>18290</v>
      </c>
      <c r="E67" s="2102">
        <f t="shared" si="6"/>
        <v>16461</v>
      </c>
      <c r="F67" s="2102">
        <f t="shared" si="7"/>
        <v>14632</v>
      </c>
      <c r="G67" s="2125"/>
    </row>
    <row r="68" spans="1:7" s="2088" customFormat="1" ht="60">
      <c r="A68" s="2122" t="s">
        <v>17739</v>
      </c>
      <c r="B68" s="2098" t="s">
        <v>380</v>
      </c>
      <c r="C68" s="2123" t="s">
        <v>13294</v>
      </c>
      <c r="D68" s="2124">
        <v>18290</v>
      </c>
      <c r="E68" s="2102">
        <f t="shared" si="6"/>
        <v>16461</v>
      </c>
      <c r="F68" s="2102">
        <f t="shared" si="7"/>
        <v>14632</v>
      </c>
      <c r="G68" s="2125" t="s">
        <v>17740</v>
      </c>
    </row>
    <row r="69" spans="1:7" s="2088" customFormat="1" ht="60">
      <c r="A69" s="2122" t="s">
        <v>17741</v>
      </c>
      <c r="B69" s="2098" t="s">
        <v>380</v>
      </c>
      <c r="C69" s="2123" t="s">
        <v>7378</v>
      </c>
      <c r="D69" s="2124">
        <v>21490</v>
      </c>
      <c r="E69" s="2102">
        <f t="shared" si="6"/>
        <v>19341</v>
      </c>
      <c r="F69" s="2102">
        <f t="shared" si="7"/>
        <v>17192</v>
      </c>
      <c r="G69" s="2125"/>
    </row>
    <row r="70" spans="1:7" s="2088" customFormat="1" ht="60">
      <c r="A70" s="2122" t="s">
        <v>17742</v>
      </c>
      <c r="B70" s="2098" t="s">
        <v>380</v>
      </c>
      <c r="C70" s="2123" t="s">
        <v>13295</v>
      </c>
      <c r="D70" s="2124">
        <v>18290</v>
      </c>
      <c r="E70" s="2102">
        <f t="shared" si="6"/>
        <v>16461</v>
      </c>
      <c r="F70" s="2102">
        <f t="shared" si="7"/>
        <v>14632</v>
      </c>
      <c r="G70" s="2125"/>
    </row>
    <row r="71" spans="1:7" s="2088" customFormat="1" ht="60">
      <c r="A71" s="2122" t="s">
        <v>17743</v>
      </c>
      <c r="B71" s="2098" t="s">
        <v>380</v>
      </c>
      <c r="C71" s="2123" t="s">
        <v>13296</v>
      </c>
      <c r="D71" s="2124">
        <v>18290</v>
      </c>
      <c r="E71" s="2102">
        <f t="shared" si="6"/>
        <v>16461</v>
      </c>
      <c r="F71" s="2102">
        <f t="shared" si="7"/>
        <v>14632</v>
      </c>
      <c r="G71" s="2125"/>
    </row>
    <row r="72" spans="1:7" s="2088" customFormat="1" ht="60">
      <c r="A72" s="2122" t="s">
        <v>17744</v>
      </c>
      <c r="B72" s="2098" t="s">
        <v>380</v>
      </c>
      <c r="C72" s="2123" t="s">
        <v>13297</v>
      </c>
      <c r="D72" s="2124">
        <v>18290</v>
      </c>
      <c r="E72" s="2102">
        <f t="shared" si="6"/>
        <v>16461</v>
      </c>
      <c r="F72" s="2102">
        <f t="shared" si="7"/>
        <v>14632</v>
      </c>
      <c r="G72" s="2125"/>
    </row>
    <row r="73" spans="1:7" s="2088" customFormat="1" ht="60">
      <c r="A73" s="2122" t="s">
        <v>17745</v>
      </c>
      <c r="B73" s="2098" t="s">
        <v>380</v>
      </c>
      <c r="C73" s="2123" t="s">
        <v>9120</v>
      </c>
      <c r="D73" s="2124">
        <v>18290</v>
      </c>
      <c r="E73" s="2102">
        <f t="shared" si="6"/>
        <v>16461</v>
      </c>
      <c r="F73" s="2102">
        <f t="shared" si="7"/>
        <v>14632</v>
      </c>
      <c r="G73" s="2125"/>
    </row>
    <row r="74" spans="1:7" s="2088" customFormat="1" ht="60">
      <c r="A74" s="2122" t="s">
        <v>17746</v>
      </c>
      <c r="B74" s="2098" t="s">
        <v>380</v>
      </c>
      <c r="C74" s="2123" t="s">
        <v>9121</v>
      </c>
      <c r="D74" s="2124">
        <v>18290</v>
      </c>
      <c r="E74" s="2102">
        <f t="shared" si="6"/>
        <v>16461</v>
      </c>
      <c r="F74" s="2102">
        <f t="shared" si="7"/>
        <v>14632</v>
      </c>
      <c r="G74" s="2125"/>
    </row>
    <row r="75" spans="1:7" s="2088" customFormat="1" ht="72.75">
      <c r="A75" s="2122" t="s">
        <v>17747</v>
      </c>
      <c r="B75" s="2098" t="s">
        <v>380</v>
      </c>
      <c r="C75" s="2123" t="s">
        <v>16110</v>
      </c>
      <c r="D75" s="2124">
        <v>19790</v>
      </c>
      <c r="E75" s="2102">
        <f t="shared" si="6"/>
        <v>17811</v>
      </c>
      <c r="F75" s="2102">
        <f t="shared" si="7"/>
        <v>15832</v>
      </c>
      <c r="G75" s="2125"/>
    </row>
    <row r="76" spans="1:7" s="2088" customFormat="1" ht="72">
      <c r="A76" s="2122" t="s">
        <v>17748</v>
      </c>
      <c r="B76" s="2098" t="s">
        <v>380</v>
      </c>
      <c r="C76" s="2123" t="s">
        <v>13298</v>
      </c>
      <c r="D76" s="2124">
        <v>19790</v>
      </c>
      <c r="E76" s="2102">
        <f t="shared" si="6"/>
        <v>17811</v>
      </c>
      <c r="F76" s="2102">
        <f t="shared" si="7"/>
        <v>15832</v>
      </c>
      <c r="G76" s="2125" t="s">
        <v>17701</v>
      </c>
    </row>
    <row r="77" spans="1:7" s="2088" customFormat="1" ht="72.75">
      <c r="A77" s="2122" t="s">
        <v>17749</v>
      </c>
      <c r="B77" s="2098" t="s">
        <v>380</v>
      </c>
      <c r="C77" s="2123" t="s">
        <v>16111</v>
      </c>
      <c r="D77" s="2124">
        <v>19790</v>
      </c>
      <c r="E77" s="2102">
        <f t="shared" si="6"/>
        <v>17811</v>
      </c>
      <c r="F77" s="2102">
        <f t="shared" si="7"/>
        <v>15832</v>
      </c>
      <c r="G77" s="2125"/>
    </row>
    <row r="78" spans="1:7" s="2088" customFormat="1" ht="72.75">
      <c r="A78" s="2122" t="s">
        <v>17750</v>
      </c>
      <c r="B78" s="2098" t="s">
        <v>380</v>
      </c>
      <c r="C78" s="2123" t="s">
        <v>16112</v>
      </c>
      <c r="D78" s="2124">
        <v>20990</v>
      </c>
      <c r="E78" s="2102">
        <f t="shared" si="6"/>
        <v>18891</v>
      </c>
      <c r="F78" s="2102">
        <f t="shared" si="7"/>
        <v>16792</v>
      </c>
      <c r="G78" s="2125"/>
    </row>
    <row r="79" spans="1:7" s="2088" customFormat="1" ht="72">
      <c r="A79" s="2122" t="s">
        <v>17751</v>
      </c>
      <c r="B79" s="2098" t="s">
        <v>380</v>
      </c>
      <c r="C79" s="2123" t="s">
        <v>16113</v>
      </c>
      <c r="D79" s="2124">
        <v>20990</v>
      </c>
      <c r="E79" s="2102">
        <f t="shared" si="6"/>
        <v>18891</v>
      </c>
      <c r="F79" s="2102">
        <f t="shared" si="7"/>
        <v>16792</v>
      </c>
      <c r="G79" s="2125"/>
    </row>
    <row r="80" spans="1:7" s="2088" customFormat="1" ht="60">
      <c r="A80" s="2122" t="s">
        <v>17752</v>
      </c>
      <c r="B80" s="2098" t="s">
        <v>380</v>
      </c>
      <c r="C80" s="2123" t="s">
        <v>10923</v>
      </c>
      <c r="D80" s="2124">
        <v>20990</v>
      </c>
      <c r="E80" s="2102">
        <f t="shared" si="6"/>
        <v>18891</v>
      </c>
      <c r="F80" s="2102">
        <f t="shared" si="7"/>
        <v>16792</v>
      </c>
      <c r="G80" s="2125" t="s">
        <v>17753</v>
      </c>
    </row>
    <row r="81" spans="1:7" s="2088" customFormat="1" ht="60">
      <c r="A81" s="2122" t="s">
        <v>16114</v>
      </c>
      <c r="B81" s="2098" t="s">
        <v>380</v>
      </c>
      <c r="C81" s="2123" t="s">
        <v>16115</v>
      </c>
      <c r="D81" s="2124">
        <v>18290</v>
      </c>
      <c r="E81" s="2102">
        <f t="shared" si="6"/>
        <v>16461</v>
      </c>
      <c r="F81" s="2102">
        <f t="shared" si="7"/>
        <v>14632</v>
      </c>
      <c r="G81" s="2125"/>
    </row>
    <row r="82" spans="1:7" s="2088" customFormat="1" ht="60">
      <c r="A82" s="2122" t="s">
        <v>16116</v>
      </c>
      <c r="B82" s="2098" t="s">
        <v>380</v>
      </c>
      <c r="C82" s="2123" t="s">
        <v>16117</v>
      </c>
      <c r="D82" s="2124">
        <v>18290</v>
      </c>
      <c r="E82" s="2102">
        <f t="shared" si="6"/>
        <v>16461</v>
      </c>
      <c r="F82" s="2102">
        <f t="shared" si="7"/>
        <v>14632</v>
      </c>
      <c r="G82" s="2125" t="s">
        <v>17701</v>
      </c>
    </row>
    <row r="83" spans="1:7" s="2088" customFormat="1" ht="72">
      <c r="A83" s="2122" t="s">
        <v>17754</v>
      </c>
      <c r="B83" s="2098" t="s">
        <v>380</v>
      </c>
      <c r="C83" s="2123" t="s">
        <v>13299</v>
      </c>
      <c r="D83" s="2124">
        <v>31090</v>
      </c>
      <c r="E83" s="2102">
        <f t="shared" si="6"/>
        <v>27981</v>
      </c>
      <c r="F83" s="2102">
        <f t="shared" si="7"/>
        <v>24872</v>
      </c>
      <c r="G83" s="2125"/>
    </row>
    <row r="84" spans="1:7" s="2088" customFormat="1" ht="72">
      <c r="A84" s="2122" t="s">
        <v>17755</v>
      </c>
      <c r="B84" s="2098" t="s">
        <v>380</v>
      </c>
      <c r="C84" s="2123" t="s">
        <v>13300</v>
      </c>
      <c r="D84" s="2124">
        <v>31090</v>
      </c>
      <c r="E84" s="2102">
        <f t="shared" si="6"/>
        <v>27981</v>
      </c>
      <c r="F84" s="2102">
        <f t="shared" si="7"/>
        <v>24872</v>
      </c>
      <c r="G84" s="2125"/>
    </row>
    <row r="85" spans="1:7" s="2088" customFormat="1" ht="72">
      <c r="A85" s="2122" t="s">
        <v>17756</v>
      </c>
      <c r="B85" s="2098" t="s">
        <v>380</v>
      </c>
      <c r="C85" s="2123" t="s">
        <v>13301</v>
      </c>
      <c r="D85" s="2124">
        <v>31090</v>
      </c>
      <c r="E85" s="2102">
        <f t="shared" si="6"/>
        <v>27981</v>
      </c>
      <c r="F85" s="2102">
        <f t="shared" si="7"/>
        <v>24872</v>
      </c>
      <c r="G85" s="2125"/>
    </row>
    <row r="86" spans="1:7" s="2088" customFormat="1" ht="60">
      <c r="A86" s="2122" t="s">
        <v>17757</v>
      </c>
      <c r="B86" s="2098" t="s">
        <v>380</v>
      </c>
      <c r="C86" s="2123" t="s">
        <v>13302</v>
      </c>
      <c r="D86" s="2124">
        <v>21890</v>
      </c>
      <c r="E86" s="2102">
        <f t="shared" si="6"/>
        <v>19701</v>
      </c>
      <c r="F86" s="2102">
        <f t="shared" si="7"/>
        <v>17512</v>
      </c>
      <c r="G86" s="2125"/>
    </row>
    <row r="87" spans="1:7" s="2088" customFormat="1" ht="60">
      <c r="A87" s="2122" t="s">
        <v>13303</v>
      </c>
      <c r="B87" s="2098" t="s">
        <v>380</v>
      </c>
      <c r="C87" s="2123" t="s">
        <v>13304</v>
      </c>
      <c r="D87" s="2124">
        <v>21890</v>
      </c>
      <c r="E87" s="2102">
        <f t="shared" si="6"/>
        <v>19701</v>
      </c>
      <c r="F87" s="2102">
        <f t="shared" si="7"/>
        <v>17512</v>
      </c>
      <c r="G87" s="2125"/>
    </row>
    <row r="88" spans="1:7" s="2088" customFormat="1" ht="60">
      <c r="A88" s="2122" t="s">
        <v>13305</v>
      </c>
      <c r="B88" s="2098" t="s">
        <v>380</v>
      </c>
      <c r="C88" s="2123" t="s">
        <v>13306</v>
      </c>
      <c r="D88" s="2124">
        <v>21890</v>
      </c>
      <c r="E88" s="2102">
        <f t="shared" si="6"/>
        <v>19701</v>
      </c>
      <c r="F88" s="2102">
        <f t="shared" si="7"/>
        <v>17512</v>
      </c>
      <c r="G88" s="2125"/>
    </row>
    <row r="89" spans="1:7" s="654" customFormat="1" ht="20.25" customHeight="1">
      <c r="A89" s="2071"/>
      <c r="B89" s="2072"/>
      <c r="C89" s="2072" t="s">
        <v>17758</v>
      </c>
      <c r="D89" s="2072"/>
      <c r="E89" s="2072"/>
      <c r="F89" s="2072"/>
      <c r="G89" s="2073"/>
    </row>
    <row r="90" spans="1:7" s="2088" customFormat="1" ht="60">
      <c r="A90" s="2122" t="s">
        <v>17759</v>
      </c>
      <c r="B90" s="2098" t="s">
        <v>380</v>
      </c>
      <c r="C90" s="2123" t="s">
        <v>13307</v>
      </c>
      <c r="D90" s="2124">
        <v>18790</v>
      </c>
      <c r="E90" s="2102">
        <f t="shared" ref="E90:E106" si="8">D90*0.9</f>
        <v>16911</v>
      </c>
      <c r="F90" s="2102">
        <f t="shared" ref="F90:F106" si="9">D90*0.8</f>
        <v>15032</v>
      </c>
      <c r="G90" s="2125"/>
    </row>
    <row r="91" spans="1:7" s="2088" customFormat="1" ht="60">
      <c r="A91" s="2122" t="s">
        <v>17760</v>
      </c>
      <c r="B91" s="2098" t="s">
        <v>380</v>
      </c>
      <c r="C91" s="2123" t="s">
        <v>13308</v>
      </c>
      <c r="D91" s="2124">
        <v>18790</v>
      </c>
      <c r="E91" s="2102">
        <f t="shared" si="8"/>
        <v>16911</v>
      </c>
      <c r="F91" s="2102">
        <f t="shared" si="9"/>
        <v>15032</v>
      </c>
      <c r="G91" s="2125"/>
    </row>
    <row r="92" spans="1:7" s="2088" customFormat="1" ht="60">
      <c r="A92" s="2122" t="s">
        <v>17761</v>
      </c>
      <c r="B92" s="2098" t="s">
        <v>380</v>
      </c>
      <c r="C92" s="2123" t="s">
        <v>13309</v>
      </c>
      <c r="D92" s="2124">
        <v>18790</v>
      </c>
      <c r="E92" s="2102">
        <f t="shared" si="8"/>
        <v>16911</v>
      </c>
      <c r="F92" s="2102">
        <f t="shared" si="9"/>
        <v>15032</v>
      </c>
      <c r="G92" s="2125" t="s">
        <v>17701</v>
      </c>
    </row>
    <row r="93" spans="1:7" s="2088" customFormat="1" ht="60">
      <c r="A93" s="2122" t="s">
        <v>17762</v>
      </c>
      <c r="B93" s="2098" t="s">
        <v>380</v>
      </c>
      <c r="C93" s="2123" t="s">
        <v>13310</v>
      </c>
      <c r="D93" s="2124">
        <v>18790</v>
      </c>
      <c r="E93" s="2102">
        <f t="shared" si="8"/>
        <v>16911</v>
      </c>
      <c r="F93" s="2102">
        <f t="shared" si="9"/>
        <v>15032</v>
      </c>
      <c r="G93" s="2125"/>
    </row>
    <row r="94" spans="1:7" s="2088" customFormat="1" ht="60.75">
      <c r="A94" s="2122" t="s">
        <v>17763</v>
      </c>
      <c r="B94" s="2098" t="s">
        <v>380</v>
      </c>
      <c r="C94" s="2123" t="s">
        <v>16118</v>
      </c>
      <c r="D94" s="2124">
        <v>18790</v>
      </c>
      <c r="E94" s="2102">
        <f t="shared" si="8"/>
        <v>16911</v>
      </c>
      <c r="F94" s="2102">
        <f t="shared" si="9"/>
        <v>15032</v>
      </c>
      <c r="G94" s="2125"/>
    </row>
    <row r="95" spans="1:7" s="2088" customFormat="1" ht="60">
      <c r="A95" s="2122" t="s">
        <v>17764</v>
      </c>
      <c r="B95" s="2098" t="s">
        <v>380</v>
      </c>
      <c r="C95" s="2123" t="s">
        <v>13310</v>
      </c>
      <c r="D95" s="2124">
        <v>18790</v>
      </c>
      <c r="E95" s="2102">
        <f t="shared" si="8"/>
        <v>16911</v>
      </c>
      <c r="F95" s="2102">
        <f t="shared" si="9"/>
        <v>15032</v>
      </c>
      <c r="G95" s="2125" t="s">
        <v>17701</v>
      </c>
    </row>
    <row r="96" spans="1:7" s="2088" customFormat="1" ht="60.75">
      <c r="A96" s="2122" t="s">
        <v>17765</v>
      </c>
      <c r="B96" s="2098" t="s">
        <v>380</v>
      </c>
      <c r="C96" s="2123" t="s">
        <v>13311</v>
      </c>
      <c r="D96" s="2124">
        <v>18790</v>
      </c>
      <c r="E96" s="2102">
        <f t="shared" si="8"/>
        <v>16911</v>
      </c>
      <c r="F96" s="2102">
        <f t="shared" si="9"/>
        <v>15032</v>
      </c>
      <c r="G96" s="2125"/>
    </row>
    <row r="97" spans="1:7" s="2088" customFormat="1" ht="60">
      <c r="A97" s="2122" t="s">
        <v>17766</v>
      </c>
      <c r="B97" s="2098" t="s">
        <v>380</v>
      </c>
      <c r="C97" s="2123" t="s">
        <v>13312</v>
      </c>
      <c r="D97" s="2124">
        <v>18790</v>
      </c>
      <c r="E97" s="2102">
        <f t="shared" si="8"/>
        <v>16911</v>
      </c>
      <c r="F97" s="2102">
        <f t="shared" si="9"/>
        <v>15032</v>
      </c>
      <c r="G97" s="2125"/>
    </row>
    <row r="98" spans="1:7" s="2088" customFormat="1" ht="60">
      <c r="A98" s="2122" t="s">
        <v>17767</v>
      </c>
      <c r="B98" s="2098" t="s">
        <v>380</v>
      </c>
      <c r="C98" s="2123" t="s">
        <v>13313</v>
      </c>
      <c r="D98" s="2124">
        <v>18790</v>
      </c>
      <c r="E98" s="2102">
        <f t="shared" si="8"/>
        <v>16911</v>
      </c>
      <c r="F98" s="2102">
        <f t="shared" si="9"/>
        <v>15032</v>
      </c>
      <c r="G98" s="2125" t="s">
        <v>17701</v>
      </c>
    </row>
    <row r="99" spans="1:7" s="2088" customFormat="1" ht="60.75">
      <c r="A99" s="2122" t="s">
        <v>17768</v>
      </c>
      <c r="B99" s="2098" t="s">
        <v>380</v>
      </c>
      <c r="C99" s="2123" t="s">
        <v>13311</v>
      </c>
      <c r="D99" s="2124">
        <v>18790</v>
      </c>
      <c r="E99" s="2102">
        <f t="shared" si="8"/>
        <v>16911</v>
      </c>
      <c r="F99" s="2102">
        <f t="shared" si="9"/>
        <v>15032</v>
      </c>
      <c r="G99" s="2125" t="s">
        <v>17701</v>
      </c>
    </row>
    <row r="100" spans="1:7" s="2088" customFormat="1" ht="60.75">
      <c r="A100" s="2122" t="s">
        <v>17769</v>
      </c>
      <c r="B100" s="2098" t="s">
        <v>380</v>
      </c>
      <c r="C100" s="2123" t="s">
        <v>13314</v>
      </c>
      <c r="D100" s="2124">
        <v>23490</v>
      </c>
      <c r="E100" s="2102">
        <f t="shared" si="8"/>
        <v>21141</v>
      </c>
      <c r="F100" s="2102">
        <f t="shared" si="9"/>
        <v>18792</v>
      </c>
      <c r="G100" s="2125"/>
    </row>
    <row r="101" spans="1:7" s="2088" customFormat="1" ht="60.75">
      <c r="A101" s="2122" t="s">
        <v>17770</v>
      </c>
      <c r="B101" s="2098" t="s">
        <v>380</v>
      </c>
      <c r="C101" s="2123" t="s">
        <v>13315</v>
      </c>
      <c r="D101" s="2124">
        <v>23490</v>
      </c>
      <c r="E101" s="2102">
        <f t="shared" si="8"/>
        <v>21141</v>
      </c>
      <c r="F101" s="2102">
        <f t="shared" si="9"/>
        <v>18792</v>
      </c>
      <c r="G101" s="2125"/>
    </row>
    <row r="102" spans="1:7" s="2088" customFormat="1" ht="60">
      <c r="A102" s="2122" t="s">
        <v>17771</v>
      </c>
      <c r="B102" s="2098" t="s">
        <v>380</v>
      </c>
      <c r="C102" s="2123" t="s">
        <v>13316</v>
      </c>
      <c r="D102" s="2124">
        <v>22690</v>
      </c>
      <c r="E102" s="2102">
        <f t="shared" si="8"/>
        <v>20421</v>
      </c>
      <c r="F102" s="2102">
        <f t="shared" si="9"/>
        <v>18152</v>
      </c>
      <c r="G102" s="2125"/>
    </row>
    <row r="103" spans="1:7" s="2088" customFormat="1" ht="60">
      <c r="A103" s="2122" t="s">
        <v>17772</v>
      </c>
      <c r="B103" s="2098" t="s">
        <v>380</v>
      </c>
      <c r="C103" s="2123" t="s">
        <v>13317</v>
      </c>
      <c r="D103" s="2124">
        <v>22690</v>
      </c>
      <c r="E103" s="2102">
        <f t="shared" si="8"/>
        <v>20421</v>
      </c>
      <c r="F103" s="2102">
        <f t="shared" si="9"/>
        <v>18152</v>
      </c>
      <c r="G103" s="2125"/>
    </row>
    <row r="104" spans="1:7" s="2088" customFormat="1" ht="60">
      <c r="A104" s="2122" t="s">
        <v>17773</v>
      </c>
      <c r="B104" s="2098" t="s">
        <v>380</v>
      </c>
      <c r="C104" s="2123" t="s">
        <v>13318</v>
      </c>
      <c r="D104" s="2124">
        <v>22690</v>
      </c>
      <c r="E104" s="2102">
        <f t="shared" si="8"/>
        <v>20421</v>
      </c>
      <c r="F104" s="2102">
        <f t="shared" si="9"/>
        <v>18152</v>
      </c>
      <c r="G104" s="2125" t="s">
        <v>17701</v>
      </c>
    </row>
    <row r="105" spans="1:7" s="2088" customFormat="1" ht="60">
      <c r="A105" s="2122" t="s">
        <v>17774</v>
      </c>
      <c r="B105" s="2098" t="s">
        <v>380</v>
      </c>
      <c r="C105" s="2123" t="s">
        <v>17775</v>
      </c>
      <c r="D105" s="2124">
        <v>58590</v>
      </c>
      <c r="E105" s="2102">
        <f t="shared" si="8"/>
        <v>52731</v>
      </c>
      <c r="F105" s="2102">
        <f t="shared" si="9"/>
        <v>46872</v>
      </c>
      <c r="G105" s="2125"/>
    </row>
    <row r="106" spans="1:7" s="2088" customFormat="1" ht="60">
      <c r="A106" s="2122" t="s">
        <v>17776</v>
      </c>
      <c r="B106" s="2098" t="s">
        <v>380</v>
      </c>
      <c r="C106" s="2123" t="s">
        <v>17777</v>
      </c>
      <c r="D106" s="2124">
        <v>58590</v>
      </c>
      <c r="E106" s="2102">
        <f t="shared" si="8"/>
        <v>52731</v>
      </c>
      <c r="F106" s="2102">
        <f t="shared" si="9"/>
        <v>46872</v>
      </c>
      <c r="G106" s="2125"/>
    </row>
    <row r="107" spans="1:7" s="654" customFormat="1" ht="20.25" customHeight="1">
      <c r="A107" s="2071"/>
      <c r="B107" s="2072"/>
      <c r="C107" s="2072" t="s">
        <v>16119</v>
      </c>
      <c r="D107" s="2072"/>
      <c r="E107" s="2072"/>
      <c r="F107" s="2072"/>
      <c r="G107" s="2073"/>
    </row>
    <row r="108" spans="1:7" s="2088" customFormat="1" ht="72">
      <c r="A108" s="2122" t="s">
        <v>17778</v>
      </c>
      <c r="B108" s="2098" t="s">
        <v>380</v>
      </c>
      <c r="C108" s="2123" t="s">
        <v>13319</v>
      </c>
      <c r="D108" s="2124">
        <v>21890</v>
      </c>
      <c r="E108" s="2102">
        <f t="shared" ref="E108:E113" si="10">D108*0.9</f>
        <v>19701</v>
      </c>
      <c r="F108" s="2102">
        <f t="shared" ref="F108:F113" si="11">D108*0.8</f>
        <v>17512</v>
      </c>
      <c r="G108" s="2125"/>
    </row>
    <row r="109" spans="1:7" s="2088" customFormat="1" ht="72">
      <c r="A109" s="2122" t="s">
        <v>13320</v>
      </c>
      <c r="B109" s="2098" t="s">
        <v>380</v>
      </c>
      <c r="C109" s="2123" t="s">
        <v>13321</v>
      </c>
      <c r="D109" s="2124">
        <v>21890</v>
      </c>
      <c r="E109" s="2102">
        <f t="shared" si="10"/>
        <v>19701</v>
      </c>
      <c r="F109" s="2102">
        <f t="shared" si="11"/>
        <v>17512</v>
      </c>
      <c r="G109" s="2125"/>
    </row>
    <row r="110" spans="1:7" s="2088" customFormat="1" ht="72.75">
      <c r="A110" s="2122" t="s">
        <v>17779</v>
      </c>
      <c r="B110" s="2098" t="s">
        <v>380</v>
      </c>
      <c r="C110" s="2123" t="s">
        <v>16120</v>
      </c>
      <c r="D110" s="2124">
        <v>22590</v>
      </c>
      <c r="E110" s="2102">
        <f t="shared" si="10"/>
        <v>20331</v>
      </c>
      <c r="F110" s="2102">
        <f t="shared" si="11"/>
        <v>18072</v>
      </c>
      <c r="G110" s="2125"/>
    </row>
    <row r="111" spans="1:7" s="2088" customFormat="1" ht="72">
      <c r="A111" s="2122" t="s">
        <v>17780</v>
      </c>
      <c r="B111" s="2098" t="s">
        <v>380</v>
      </c>
      <c r="C111" s="2123" t="s">
        <v>13322</v>
      </c>
      <c r="D111" s="2124">
        <v>22590</v>
      </c>
      <c r="E111" s="2102">
        <f t="shared" si="10"/>
        <v>20331</v>
      </c>
      <c r="F111" s="2102">
        <f t="shared" si="11"/>
        <v>18072</v>
      </c>
      <c r="G111" s="2125" t="s">
        <v>17701</v>
      </c>
    </row>
    <row r="112" spans="1:7" s="2088" customFormat="1" ht="72.75">
      <c r="A112" s="2122" t="s">
        <v>17781</v>
      </c>
      <c r="B112" s="2098" t="s">
        <v>380</v>
      </c>
      <c r="C112" s="2123" t="s">
        <v>16121</v>
      </c>
      <c r="D112" s="2124">
        <v>22590</v>
      </c>
      <c r="E112" s="2102">
        <f t="shared" si="10"/>
        <v>20331</v>
      </c>
      <c r="F112" s="2102">
        <f t="shared" si="11"/>
        <v>18072</v>
      </c>
      <c r="G112" s="2125"/>
    </row>
    <row r="113" spans="1:7" s="2088" customFormat="1" ht="60">
      <c r="A113" s="2122" t="s">
        <v>17782</v>
      </c>
      <c r="B113" s="2098" t="s">
        <v>380</v>
      </c>
      <c r="C113" s="2123" t="s">
        <v>13323</v>
      </c>
      <c r="D113" s="2124">
        <v>23690</v>
      </c>
      <c r="E113" s="2102">
        <f t="shared" si="10"/>
        <v>21321</v>
      </c>
      <c r="F113" s="2102">
        <f t="shared" si="11"/>
        <v>18952</v>
      </c>
      <c r="G113" s="2125" t="s">
        <v>17783</v>
      </c>
    </row>
    <row r="114" spans="1:7" s="654" customFormat="1" ht="20.25" customHeight="1">
      <c r="A114" s="2071"/>
      <c r="B114" s="2072"/>
      <c r="C114" s="2072" t="s">
        <v>16122</v>
      </c>
      <c r="D114" s="2072"/>
      <c r="E114" s="2072"/>
      <c r="F114" s="2072"/>
      <c r="G114" s="2073"/>
    </row>
    <row r="115" spans="1:7" s="2088" customFormat="1" ht="60">
      <c r="A115" s="2122" t="s">
        <v>17784</v>
      </c>
      <c r="B115" s="2098" t="s">
        <v>380</v>
      </c>
      <c r="C115" s="2123" t="s">
        <v>13324</v>
      </c>
      <c r="D115" s="2124">
        <v>23090</v>
      </c>
      <c r="E115" s="2102">
        <f t="shared" ref="E115:E133" si="12">D115*0.9</f>
        <v>20781</v>
      </c>
      <c r="F115" s="2102">
        <f t="shared" ref="F115:F133" si="13">D115*0.8</f>
        <v>18472</v>
      </c>
      <c r="G115" s="2125"/>
    </row>
    <row r="116" spans="1:7" s="2088" customFormat="1" ht="60">
      <c r="A116" s="2122" t="s">
        <v>17785</v>
      </c>
      <c r="B116" s="2098" t="s">
        <v>380</v>
      </c>
      <c r="C116" s="2123" t="s">
        <v>13324</v>
      </c>
      <c r="D116" s="2124">
        <v>23090</v>
      </c>
      <c r="E116" s="2102">
        <f t="shared" si="12"/>
        <v>20781</v>
      </c>
      <c r="F116" s="2102">
        <f t="shared" si="13"/>
        <v>18472</v>
      </c>
      <c r="G116" s="2125" t="s">
        <v>17701</v>
      </c>
    </row>
    <row r="117" spans="1:7" s="2088" customFormat="1" ht="60">
      <c r="A117" s="2122" t="s">
        <v>13325</v>
      </c>
      <c r="B117" s="2098" t="s">
        <v>380</v>
      </c>
      <c r="C117" s="2123" t="s">
        <v>13326</v>
      </c>
      <c r="D117" s="2124">
        <v>23090</v>
      </c>
      <c r="E117" s="2102">
        <f t="shared" si="12"/>
        <v>20781</v>
      </c>
      <c r="F117" s="2102">
        <f t="shared" si="13"/>
        <v>18472</v>
      </c>
      <c r="G117" s="2125"/>
    </row>
    <row r="118" spans="1:7" s="2088" customFormat="1" ht="60">
      <c r="A118" s="2122" t="s">
        <v>13327</v>
      </c>
      <c r="B118" s="2098" t="s">
        <v>380</v>
      </c>
      <c r="C118" s="2123" t="s">
        <v>13328</v>
      </c>
      <c r="D118" s="2124">
        <v>23090</v>
      </c>
      <c r="E118" s="2102">
        <f t="shared" si="12"/>
        <v>20781</v>
      </c>
      <c r="F118" s="2102">
        <f t="shared" si="13"/>
        <v>18472</v>
      </c>
      <c r="G118" s="2125" t="s">
        <v>17701</v>
      </c>
    </row>
    <row r="119" spans="1:7" s="2088" customFormat="1" ht="60">
      <c r="A119" s="2122" t="s">
        <v>17786</v>
      </c>
      <c r="B119" s="2098" t="s">
        <v>380</v>
      </c>
      <c r="C119" s="2123" t="s">
        <v>13329</v>
      </c>
      <c r="D119" s="2124">
        <v>23090</v>
      </c>
      <c r="E119" s="2102">
        <f t="shared" si="12"/>
        <v>20781</v>
      </c>
      <c r="F119" s="2102">
        <f t="shared" si="13"/>
        <v>18472</v>
      </c>
      <c r="G119" s="2125" t="s">
        <v>17787</v>
      </c>
    </row>
    <row r="120" spans="1:7" s="2088" customFormat="1" ht="60">
      <c r="A120" s="2122" t="s">
        <v>17788</v>
      </c>
      <c r="B120" s="2098" t="s">
        <v>380</v>
      </c>
      <c r="C120" s="2123" t="s">
        <v>13330</v>
      </c>
      <c r="D120" s="2124">
        <v>23090</v>
      </c>
      <c r="E120" s="2102">
        <f t="shared" si="12"/>
        <v>20781</v>
      </c>
      <c r="F120" s="2102">
        <f t="shared" si="13"/>
        <v>18472</v>
      </c>
      <c r="G120" s="2125"/>
    </row>
    <row r="121" spans="1:7" s="2088" customFormat="1" ht="60">
      <c r="A121" s="2122" t="s">
        <v>17789</v>
      </c>
      <c r="B121" s="2098" t="s">
        <v>380</v>
      </c>
      <c r="C121" s="2123" t="s">
        <v>13330</v>
      </c>
      <c r="D121" s="2124">
        <v>23090</v>
      </c>
      <c r="E121" s="2102">
        <f t="shared" si="12"/>
        <v>20781</v>
      </c>
      <c r="F121" s="2102">
        <f t="shared" si="13"/>
        <v>18472</v>
      </c>
      <c r="G121" s="2125" t="s">
        <v>17701</v>
      </c>
    </row>
    <row r="122" spans="1:7" s="2088" customFormat="1" ht="60">
      <c r="A122" s="2122" t="s">
        <v>17790</v>
      </c>
      <c r="B122" s="2098" t="s">
        <v>380</v>
      </c>
      <c r="C122" s="2123" t="s">
        <v>13331</v>
      </c>
      <c r="D122" s="2124">
        <v>23090</v>
      </c>
      <c r="E122" s="2102">
        <f t="shared" si="12"/>
        <v>20781</v>
      </c>
      <c r="F122" s="2102">
        <f t="shared" si="13"/>
        <v>18472</v>
      </c>
      <c r="G122" s="2125"/>
    </row>
    <row r="123" spans="1:7" s="2088" customFormat="1" ht="60">
      <c r="A123" s="2122" t="s">
        <v>17791</v>
      </c>
      <c r="B123" s="2098" t="s">
        <v>380</v>
      </c>
      <c r="C123" s="2123" t="s">
        <v>13332</v>
      </c>
      <c r="D123" s="2124">
        <v>23090</v>
      </c>
      <c r="E123" s="2102">
        <f t="shared" si="12"/>
        <v>20781</v>
      </c>
      <c r="F123" s="2102">
        <f t="shared" si="13"/>
        <v>18472</v>
      </c>
      <c r="G123" s="2125"/>
    </row>
    <row r="124" spans="1:7" s="2088" customFormat="1" ht="60">
      <c r="A124" s="2122" t="s">
        <v>17792</v>
      </c>
      <c r="B124" s="2098" t="s">
        <v>380</v>
      </c>
      <c r="C124" s="2123" t="s">
        <v>13332</v>
      </c>
      <c r="D124" s="2124">
        <v>23090</v>
      </c>
      <c r="E124" s="2102">
        <f t="shared" si="12"/>
        <v>20781</v>
      </c>
      <c r="F124" s="2102">
        <f t="shared" si="13"/>
        <v>18472</v>
      </c>
      <c r="G124" s="2125" t="s">
        <v>17701</v>
      </c>
    </row>
    <row r="125" spans="1:7" s="2088" customFormat="1" ht="60">
      <c r="A125" s="2122" t="s">
        <v>13333</v>
      </c>
      <c r="B125" s="2098" t="s">
        <v>380</v>
      </c>
      <c r="C125" s="2123" t="s">
        <v>13334</v>
      </c>
      <c r="D125" s="2124">
        <v>23090</v>
      </c>
      <c r="E125" s="2102">
        <f t="shared" si="12"/>
        <v>20781</v>
      </c>
      <c r="F125" s="2102">
        <f t="shared" si="13"/>
        <v>18472</v>
      </c>
      <c r="G125" s="2125" t="s">
        <v>17701</v>
      </c>
    </row>
    <row r="126" spans="1:7" s="2088" customFormat="1" ht="72">
      <c r="A126" s="2122" t="s">
        <v>17793</v>
      </c>
      <c r="B126" s="2098" t="s">
        <v>380</v>
      </c>
      <c r="C126" s="2123" t="s">
        <v>13335</v>
      </c>
      <c r="D126" s="2124">
        <v>40290</v>
      </c>
      <c r="E126" s="2102">
        <f t="shared" si="12"/>
        <v>36261</v>
      </c>
      <c r="F126" s="2102">
        <f t="shared" si="13"/>
        <v>32232</v>
      </c>
      <c r="G126" s="2125"/>
    </row>
    <row r="127" spans="1:7" s="2088" customFormat="1" ht="60">
      <c r="A127" s="2122" t="s">
        <v>17794</v>
      </c>
      <c r="B127" s="2098" t="s">
        <v>380</v>
      </c>
      <c r="C127" s="2123" t="s">
        <v>13336</v>
      </c>
      <c r="D127" s="2124">
        <v>40290</v>
      </c>
      <c r="E127" s="2102">
        <f t="shared" si="12"/>
        <v>36261</v>
      </c>
      <c r="F127" s="2102">
        <f t="shared" si="13"/>
        <v>32232</v>
      </c>
      <c r="G127" s="2125"/>
    </row>
    <row r="128" spans="1:7" s="2088" customFormat="1" ht="72">
      <c r="A128" s="2122" t="s">
        <v>17795</v>
      </c>
      <c r="B128" s="2098" t="s">
        <v>380</v>
      </c>
      <c r="C128" s="2123" t="s">
        <v>13337</v>
      </c>
      <c r="D128" s="2124">
        <v>40290</v>
      </c>
      <c r="E128" s="2102">
        <f t="shared" si="12"/>
        <v>36261</v>
      </c>
      <c r="F128" s="2102">
        <f t="shared" si="13"/>
        <v>32232</v>
      </c>
      <c r="G128" s="2125"/>
    </row>
    <row r="129" spans="1:7" s="2088" customFormat="1" ht="60">
      <c r="A129" s="2122" t="s">
        <v>13338</v>
      </c>
      <c r="B129" s="2098" t="s">
        <v>380</v>
      </c>
      <c r="C129" s="2123" t="s">
        <v>13339</v>
      </c>
      <c r="D129" s="2124">
        <v>25590</v>
      </c>
      <c r="E129" s="2102">
        <f t="shared" si="12"/>
        <v>23031</v>
      </c>
      <c r="F129" s="2102">
        <f t="shared" si="13"/>
        <v>20472</v>
      </c>
      <c r="G129" s="2125"/>
    </row>
    <row r="130" spans="1:7" s="2088" customFormat="1" ht="60">
      <c r="A130" s="2122" t="s">
        <v>13340</v>
      </c>
      <c r="B130" s="2098" t="s">
        <v>380</v>
      </c>
      <c r="C130" s="2123" t="s">
        <v>13341</v>
      </c>
      <c r="D130" s="2124">
        <v>25590</v>
      </c>
      <c r="E130" s="2102">
        <f t="shared" si="12"/>
        <v>23031</v>
      </c>
      <c r="F130" s="2102">
        <f t="shared" si="13"/>
        <v>20472</v>
      </c>
      <c r="G130" s="2125"/>
    </row>
    <row r="131" spans="1:7" s="2088" customFormat="1" ht="60">
      <c r="A131" s="2122" t="s">
        <v>17796</v>
      </c>
      <c r="B131" s="2098" t="s">
        <v>380</v>
      </c>
      <c r="C131" s="2123" t="s">
        <v>13342</v>
      </c>
      <c r="D131" s="2124">
        <v>26990</v>
      </c>
      <c r="E131" s="2102">
        <f t="shared" si="12"/>
        <v>24291</v>
      </c>
      <c r="F131" s="2102">
        <f t="shared" si="13"/>
        <v>21592</v>
      </c>
      <c r="G131" s="2125"/>
    </row>
    <row r="132" spans="1:7" s="2088" customFormat="1" ht="60">
      <c r="A132" s="2122" t="s">
        <v>13343</v>
      </c>
      <c r="B132" s="2098" t="s">
        <v>380</v>
      </c>
      <c r="C132" s="2123" t="s">
        <v>13344</v>
      </c>
      <c r="D132" s="2124">
        <v>26990</v>
      </c>
      <c r="E132" s="2102">
        <f t="shared" si="12"/>
        <v>24291</v>
      </c>
      <c r="F132" s="2102">
        <f t="shared" si="13"/>
        <v>21592</v>
      </c>
      <c r="G132" s="2125" t="s">
        <v>17701</v>
      </c>
    </row>
    <row r="133" spans="1:7" s="2088" customFormat="1" ht="60">
      <c r="A133" s="2122" t="s">
        <v>13345</v>
      </c>
      <c r="B133" s="2098" t="s">
        <v>380</v>
      </c>
      <c r="C133" s="2123" t="s">
        <v>13346</v>
      </c>
      <c r="D133" s="2124">
        <v>26990</v>
      </c>
      <c r="E133" s="2102">
        <f t="shared" si="12"/>
        <v>24291</v>
      </c>
      <c r="F133" s="2102">
        <f t="shared" si="13"/>
        <v>21592</v>
      </c>
      <c r="G133" s="2125" t="s">
        <v>17701</v>
      </c>
    </row>
    <row r="134" spans="1:7" s="654" customFormat="1" ht="20.25" customHeight="1">
      <c r="A134" s="2071"/>
      <c r="B134" s="2072"/>
      <c r="C134" s="2072" t="s">
        <v>17797</v>
      </c>
      <c r="D134" s="2072"/>
      <c r="E134" s="2072"/>
      <c r="F134" s="2072"/>
      <c r="G134" s="2073"/>
    </row>
    <row r="135" spans="1:7" s="2088" customFormat="1" ht="60">
      <c r="A135" s="2122" t="s">
        <v>17798</v>
      </c>
      <c r="B135" s="2098" t="s">
        <v>380</v>
      </c>
      <c r="C135" s="2123" t="s">
        <v>13347</v>
      </c>
      <c r="D135" s="2124">
        <v>28690</v>
      </c>
      <c r="E135" s="2102">
        <f t="shared" ref="E135:E144" si="14">D135*0.9</f>
        <v>25821</v>
      </c>
      <c r="F135" s="2102">
        <f t="shared" ref="F135:F144" si="15">D135*0.8</f>
        <v>22952</v>
      </c>
      <c r="G135" s="2125"/>
    </row>
    <row r="136" spans="1:7" s="2088" customFormat="1" ht="60">
      <c r="A136" s="2122" t="s">
        <v>11912</v>
      </c>
      <c r="B136" s="2098" t="s">
        <v>380</v>
      </c>
      <c r="C136" s="2123" t="s">
        <v>13348</v>
      </c>
      <c r="D136" s="2124">
        <v>28690</v>
      </c>
      <c r="E136" s="2102">
        <f t="shared" si="14"/>
        <v>25821</v>
      </c>
      <c r="F136" s="2102">
        <f t="shared" si="15"/>
        <v>22952</v>
      </c>
      <c r="G136" s="2125" t="s">
        <v>17701</v>
      </c>
    </row>
    <row r="137" spans="1:7" s="2088" customFormat="1" ht="60">
      <c r="A137" s="2122" t="s">
        <v>11913</v>
      </c>
      <c r="B137" s="2098" t="s">
        <v>380</v>
      </c>
      <c r="C137" s="2123" t="s">
        <v>13349</v>
      </c>
      <c r="D137" s="2124">
        <v>28690</v>
      </c>
      <c r="E137" s="2102">
        <f t="shared" si="14"/>
        <v>25821</v>
      </c>
      <c r="F137" s="2102">
        <f t="shared" si="15"/>
        <v>22952</v>
      </c>
      <c r="G137" s="2125" t="s">
        <v>17701</v>
      </c>
    </row>
    <row r="138" spans="1:7" s="2088" customFormat="1" ht="60.75">
      <c r="A138" s="2122" t="s">
        <v>17799</v>
      </c>
      <c r="B138" s="2098" t="s">
        <v>380</v>
      </c>
      <c r="C138" s="2123" t="s">
        <v>13350</v>
      </c>
      <c r="D138" s="2124">
        <v>28690</v>
      </c>
      <c r="E138" s="2102">
        <f t="shared" si="14"/>
        <v>25821</v>
      </c>
      <c r="F138" s="2102">
        <f t="shared" si="15"/>
        <v>22952</v>
      </c>
      <c r="G138" s="2125"/>
    </row>
    <row r="139" spans="1:7" s="2088" customFormat="1" ht="60.75">
      <c r="A139" s="2122" t="s">
        <v>17800</v>
      </c>
      <c r="B139" s="2098" t="s">
        <v>380</v>
      </c>
      <c r="C139" s="2123" t="s">
        <v>13351</v>
      </c>
      <c r="D139" s="2124">
        <v>28690</v>
      </c>
      <c r="E139" s="2102">
        <f t="shared" si="14"/>
        <v>25821</v>
      </c>
      <c r="F139" s="2102">
        <f t="shared" si="15"/>
        <v>22952</v>
      </c>
      <c r="G139" s="2125" t="s">
        <v>17701</v>
      </c>
    </row>
    <row r="140" spans="1:7" s="2088" customFormat="1" ht="60">
      <c r="A140" s="2122" t="s">
        <v>17801</v>
      </c>
      <c r="B140" s="2098" t="s">
        <v>380</v>
      </c>
      <c r="C140" s="2123" t="s">
        <v>17802</v>
      </c>
      <c r="D140" s="2124">
        <v>33890</v>
      </c>
      <c r="E140" s="2102">
        <f t="shared" si="14"/>
        <v>30501</v>
      </c>
      <c r="F140" s="2102">
        <f t="shared" si="15"/>
        <v>27112</v>
      </c>
      <c r="G140" s="2125"/>
    </row>
    <row r="141" spans="1:7" s="2088" customFormat="1" ht="60">
      <c r="A141" s="2122" t="s">
        <v>17803</v>
      </c>
      <c r="B141" s="2098" t="s">
        <v>380</v>
      </c>
      <c r="C141" s="2123" t="s">
        <v>17804</v>
      </c>
      <c r="D141" s="2124">
        <v>33890</v>
      </c>
      <c r="E141" s="2102">
        <f t="shared" si="14"/>
        <v>30501</v>
      </c>
      <c r="F141" s="2102">
        <f t="shared" si="15"/>
        <v>27112</v>
      </c>
      <c r="G141" s="2125" t="s">
        <v>17701</v>
      </c>
    </row>
    <row r="142" spans="1:7" s="2088" customFormat="1" ht="60">
      <c r="A142" s="2122" t="s">
        <v>17805</v>
      </c>
      <c r="B142" s="2098" t="s">
        <v>380</v>
      </c>
      <c r="C142" s="2123" t="s">
        <v>17806</v>
      </c>
      <c r="D142" s="2124">
        <v>33890</v>
      </c>
      <c r="E142" s="2102">
        <f t="shared" si="14"/>
        <v>30501</v>
      </c>
      <c r="F142" s="2102">
        <f t="shared" si="15"/>
        <v>27112</v>
      </c>
      <c r="G142" s="2125" t="s">
        <v>17701</v>
      </c>
    </row>
    <row r="143" spans="1:7" s="2088" customFormat="1" ht="60">
      <c r="A143" s="2122" t="s">
        <v>17807</v>
      </c>
      <c r="B143" s="2098" t="s">
        <v>380</v>
      </c>
      <c r="C143" s="2123" t="s">
        <v>17808</v>
      </c>
      <c r="D143" s="2124">
        <v>37190</v>
      </c>
      <c r="E143" s="2102">
        <f t="shared" si="14"/>
        <v>33471</v>
      </c>
      <c r="F143" s="2102">
        <f t="shared" si="15"/>
        <v>29752</v>
      </c>
      <c r="G143" s="2125"/>
    </row>
    <row r="144" spans="1:7" s="2088" customFormat="1" ht="60">
      <c r="A144" s="2122" t="s">
        <v>17809</v>
      </c>
      <c r="B144" s="2098" t="s">
        <v>380</v>
      </c>
      <c r="C144" s="2123" t="s">
        <v>17810</v>
      </c>
      <c r="D144" s="2124">
        <v>43990</v>
      </c>
      <c r="E144" s="2102">
        <f t="shared" si="14"/>
        <v>39591</v>
      </c>
      <c r="F144" s="2102">
        <f t="shared" si="15"/>
        <v>35192</v>
      </c>
      <c r="G144" s="2125"/>
    </row>
    <row r="145" spans="1:7" s="654" customFormat="1" ht="20.25" customHeight="1">
      <c r="A145" s="2071"/>
      <c r="B145" s="2072"/>
      <c r="C145" s="2072" t="s">
        <v>17811</v>
      </c>
      <c r="D145" s="2072"/>
      <c r="E145" s="2072"/>
      <c r="F145" s="2072"/>
      <c r="G145" s="2073"/>
    </row>
    <row r="146" spans="1:7" s="2088" customFormat="1" ht="60">
      <c r="A146" s="2122" t="s">
        <v>17812</v>
      </c>
      <c r="B146" s="2098" t="s">
        <v>380</v>
      </c>
      <c r="C146" s="2123" t="s">
        <v>9122</v>
      </c>
      <c r="D146" s="2124">
        <v>28190</v>
      </c>
      <c r="E146" s="2102">
        <f t="shared" ref="E146" si="16">D146*0.9</f>
        <v>25371</v>
      </c>
      <c r="F146" s="2102">
        <f t="shared" ref="F146" si="17">D146*0.8</f>
        <v>22552</v>
      </c>
      <c r="G146" s="2125"/>
    </row>
    <row r="147" spans="1:7" s="654" customFormat="1" ht="20.25" customHeight="1">
      <c r="A147" s="2071"/>
      <c r="B147" s="2072"/>
      <c r="C147" s="2072" t="s">
        <v>10924</v>
      </c>
      <c r="D147" s="2072"/>
      <c r="E147" s="2072"/>
      <c r="F147" s="2072"/>
      <c r="G147" s="2073"/>
    </row>
    <row r="148" spans="1:7" s="2088" customFormat="1" ht="48">
      <c r="A148" s="2122" t="s">
        <v>17813</v>
      </c>
      <c r="B148" s="2098" t="s">
        <v>380</v>
      </c>
      <c r="C148" s="2123" t="s">
        <v>7423</v>
      </c>
      <c r="D148" s="2124">
        <v>33190</v>
      </c>
      <c r="E148" s="2102">
        <f t="shared" ref="E148:E149" si="18">D148*0.9</f>
        <v>29871</v>
      </c>
      <c r="F148" s="2102">
        <f t="shared" ref="F148:F149" si="19">D148*0.8</f>
        <v>26552</v>
      </c>
      <c r="G148" s="2125"/>
    </row>
    <row r="149" spans="1:7" s="2088" customFormat="1" ht="48">
      <c r="A149" s="2122" t="s">
        <v>17814</v>
      </c>
      <c r="B149" s="2098" t="s">
        <v>380</v>
      </c>
      <c r="C149" s="2123" t="s">
        <v>7424</v>
      </c>
      <c r="D149" s="2124">
        <v>37390</v>
      </c>
      <c r="E149" s="2102">
        <f t="shared" si="18"/>
        <v>33651</v>
      </c>
      <c r="F149" s="2102">
        <f t="shared" si="19"/>
        <v>29912</v>
      </c>
      <c r="G149" s="2125"/>
    </row>
    <row r="150" spans="1:7" s="2088" customFormat="1" ht="25.5" customHeight="1">
      <c r="A150" s="2116"/>
      <c r="B150" s="2095"/>
      <c r="C150" s="2095" t="s">
        <v>16123</v>
      </c>
      <c r="D150" s="2095"/>
      <c r="E150" s="2095"/>
      <c r="F150" s="2095"/>
      <c r="G150" s="2117"/>
    </row>
    <row r="151" spans="1:7" s="654" customFormat="1" ht="20.25" customHeight="1">
      <c r="A151" s="2071"/>
      <c r="B151" s="2072"/>
      <c r="C151" s="2072" t="s">
        <v>17815</v>
      </c>
      <c r="D151" s="2072"/>
      <c r="E151" s="2072"/>
      <c r="F151" s="2072"/>
      <c r="G151" s="2073"/>
    </row>
    <row r="152" spans="1:7" s="2088" customFormat="1" ht="72">
      <c r="A152" s="2122" t="s">
        <v>17816</v>
      </c>
      <c r="B152" s="2098" t="s">
        <v>380</v>
      </c>
      <c r="C152" s="2123" t="s">
        <v>8379</v>
      </c>
      <c r="D152" s="2124">
        <v>61690</v>
      </c>
      <c r="E152" s="2102">
        <f t="shared" ref="E152:E154" si="20">D152*0.9</f>
        <v>55521</v>
      </c>
      <c r="F152" s="2102">
        <f t="shared" ref="F152:F154" si="21">D152*0.8</f>
        <v>49352</v>
      </c>
      <c r="G152" s="2125"/>
    </row>
    <row r="153" spans="1:7" s="2088" customFormat="1" ht="72">
      <c r="A153" s="2122" t="s">
        <v>17817</v>
      </c>
      <c r="B153" s="2098" t="s">
        <v>380</v>
      </c>
      <c r="C153" s="2123" t="s">
        <v>8380</v>
      </c>
      <c r="D153" s="2124">
        <v>66490</v>
      </c>
      <c r="E153" s="2102">
        <f t="shared" si="20"/>
        <v>59841</v>
      </c>
      <c r="F153" s="2102">
        <f t="shared" si="21"/>
        <v>53192</v>
      </c>
      <c r="G153" s="2125"/>
    </row>
    <row r="154" spans="1:7" s="2088" customFormat="1" ht="72">
      <c r="A154" s="2122" t="s">
        <v>17818</v>
      </c>
      <c r="B154" s="2098" t="s">
        <v>380</v>
      </c>
      <c r="C154" s="2123" t="s">
        <v>8381</v>
      </c>
      <c r="D154" s="2124">
        <v>59190</v>
      </c>
      <c r="E154" s="2102">
        <f t="shared" si="20"/>
        <v>53271</v>
      </c>
      <c r="F154" s="2102">
        <f t="shared" si="21"/>
        <v>47352</v>
      </c>
      <c r="G154" s="2125"/>
    </row>
    <row r="155" spans="1:7" s="654" customFormat="1" ht="20.25" customHeight="1">
      <c r="A155" s="2071"/>
      <c r="B155" s="2072"/>
      <c r="C155" s="2072" t="s">
        <v>17819</v>
      </c>
      <c r="D155" s="2072"/>
      <c r="E155" s="2072"/>
      <c r="F155" s="2072"/>
      <c r="G155" s="2073"/>
    </row>
    <row r="156" spans="1:7" s="2088" customFormat="1" ht="72">
      <c r="A156" s="2122" t="s">
        <v>17820</v>
      </c>
      <c r="B156" s="2098" t="s">
        <v>380</v>
      </c>
      <c r="C156" s="2123" t="s">
        <v>9381</v>
      </c>
      <c r="D156" s="2124">
        <v>86790</v>
      </c>
      <c r="E156" s="2102">
        <f t="shared" ref="E156:E159" si="22">D156*0.9</f>
        <v>78111</v>
      </c>
      <c r="F156" s="2102">
        <f t="shared" ref="F156:F159" si="23">D156*0.8</f>
        <v>69432</v>
      </c>
      <c r="G156" s="2125" t="s">
        <v>17821</v>
      </c>
    </row>
    <row r="157" spans="1:7" s="2088" customFormat="1" ht="72">
      <c r="A157" s="2122" t="s">
        <v>17822</v>
      </c>
      <c r="B157" s="2098" t="s">
        <v>380</v>
      </c>
      <c r="C157" s="2123" t="s">
        <v>8382</v>
      </c>
      <c r="D157" s="2124">
        <v>93590</v>
      </c>
      <c r="E157" s="2102">
        <f t="shared" si="22"/>
        <v>84231</v>
      </c>
      <c r="F157" s="2102">
        <f t="shared" si="23"/>
        <v>74872</v>
      </c>
      <c r="G157" s="2125"/>
    </row>
    <row r="158" spans="1:7" s="2088" customFormat="1" ht="72">
      <c r="A158" s="2122" t="s">
        <v>17823</v>
      </c>
      <c r="B158" s="2098" t="s">
        <v>380</v>
      </c>
      <c r="C158" s="2123" t="s">
        <v>8383</v>
      </c>
      <c r="D158" s="2124">
        <v>98490</v>
      </c>
      <c r="E158" s="2102">
        <f t="shared" si="22"/>
        <v>88641</v>
      </c>
      <c r="F158" s="2102">
        <f t="shared" si="23"/>
        <v>78792</v>
      </c>
      <c r="G158" s="2125"/>
    </row>
    <row r="159" spans="1:7" s="2088" customFormat="1" ht="72">
      <c r="A159" s="2122" t="s">
        <v>17824</v>
      </c>
      <c r="B159" s="2098" t="s">
        <v>380</v>
      </c>
      <c r="C159" s="2123" t="s">
        <v>8384</v>
      </c>
      <c r="D159" s="2124">
        <v>85090</v>
      </c>
      <c r="E159" s="2102">
        <f t="shared" si="22"/>
        <v>76581</v>
      </c>
      <c r="F159" s="2102">
        <f t="shared" si="23"/>
        <v>68072</v>
      </c>
      <c r="G159" s="2125"/>
    </row>
    <row r="160" spans="1:7" s="2088" customFormat="1" ht="25.5" customHeight="1">
      <c r="A160" s="2116"/>
      <c r="B160" s="2095"/>
      <c r="C160" s="2095" t="s">
        <v>17825</v>
      </c>
      <c r="D160" s="2095"/>
      <c r="E160" s="2095"/>
      <c r="F160" s="2095"/>
      <c r="G160" s="2117"/>
    </row>
    <row r="161" spans="1:7" s="2088" customFormat="1" ht="51">
      <c r="A161" s="2122" t="s">
        <v>17826</v>
      </c>
      <c r="B161" s="2098" t="s">
        <v>380</v>
      </c>
      <c r="C161" s="2123" t="s">
        <v>16124</v>
      </c>
      <c r="D161" s="2124">
        <v>71590</v>
      </c>
      <c r="E161" s="2102">
        <f t="shared" ref="E161:E164" si="24">D161*0.9</f>
        <v>64431</v>
      </c>
      <c r="F161" s="2102">
        <f t="shared" ref="F161:F164" si="25">D161*0.8</f>
        <v>57272</v>
      </c>
      <c r="G161" s="2125"/>
    </row>
    <row r="162" spans="1:7" s="2088" customFormat="1" ht="51">
      <c r="A162" s="2122" t="s">
        <v>17827</v>
      </c>
      <c r="B162" s="2098" t="s">
        <v>380</v>
      </c>
      <c r="C162" s="2123" t="s">
        <v>16125</v>
      </c>
      <c r="D162" s="2124">
        <v>76790</v>
      </c>
      <c r="E162" s="2102">
        <f t="shared" si="24"/>
        <v>69111</v>
      </c>
      <c r="F162" s="2102">
        <f t="shared" si="25"/>
        <v>61432</v>
      </c>
      <c r="G162" s="2125"/>
    </row>
    <row r="163" spans="1:7" s="2088" customFormat="1" ht="25.5">
      <c r="A163" s="2122" t="s">
        <v>17828</v>
      </c>
      <c r="B163" s="2098" t="s">
        <v>380</v>
      </c>
      <c r="C163" s="2123" t="s">
        <v>17829</v>
      </c>
      <c r="D163" s="2124">
        <v>6490</v>
      </c>
      <c r="E163" s="2102">
        <f t="shared" si="24"/>
        <v>5841</v>
      </c>
      <c r="F163" s="2102">
        <f t="shared" si="25"/>
        <v>5192</v>
      </c>
      <c r="G163" s="2125"/>
    </row>
    <row r="164" spans="1:7" s="2088" customFormat="1" ht="25.5">
      <c r="A164" s="2122" t="s">
        <v>7506</v>
      </c>
      <c r="B164" s="2098" t="s">
        <v>380</v>
      </c>
      <c r="C164" s="2123" t="s">
        <v>17830</v>
      </c>
      <c r="D164" s="2124">
        <v>4790</v>
      </c>
      <c r="E164" s="2102">
        <f t="shared" si="24"/>
        <v>4311</v>
      </c>
      <c r="F164" s="2102">
        <f t="shared" si="25"/>
        <v>3832</v>
      </c>
      <c r="G164" s="2125"/>
    </row>
    <row r="165" spans="1:7" s="7" customFormat="1" ht="27.75" customHeight="1">
      <c r="A165" s="2111"/>
      <c r="B165" s="2112"/>
      <c r="C165" s="2113" t="s">
        <v>5886</v>
      </c>
      <c r="D165" s="2112"/>
      <c r="E165" s="2114"/>
      <c r="F165" s="2112"/>
      <c r="G165" s="2115"/>
    </row>
    <row r="166" spans="1:7" s="2088" customFormat="1" ht="25.5" customHeight="1">
      <c r="A166" s="2116"/>
      <c r="B166" s="2095"/>
      <c r="C166" s="2095" t="s">
        <v>17831</v>
      </c>
      <c r="D166" s="2095"/>
      <c r="E166" s="2095"/>
      <c r="F166" s="2095"/>
      <c r="G166" s="2117"/>
    </row>
    <row r="167" spans="1:7" s="654" customFormat="1" ht="20.25" customHeight="1">
      <c r="A167" s="2071"/>
      <c r="B167" s="2072"/>
      <c r="C167" s="2072" t="s">
        <v>16093</v>
      </c>
      <c r="D167" s="2072"/>
      <c r="E167" s="2072"/>
      <c r="F167" s="2072"/>
      <c r="G167" s="2073"/>
    </row>
    <row r="168" spans="1:7" s="2088" customFormat="1" ht="72">
      <c r="A168" s="2122" t="s">
        <v>17832</v>
      </c>
      <c r="B168" s="2098" t="s">
        <v>380</v>
      </c>
      <c r="C168" s="2123" t="s">
        <v>6190</v>
      </c>
      <c r="D168" s="2124">
        <v>12590</v>
      </c>
      <c r="E168" s="2102">
        <f t="shared" ref="E168:E185" si="26">D168*0.9</f>
        <v>11331</v>
      </c>
      <c r="F168" s="2102">
        <f t="shared" ref="F168:F185" si="27">D168*0.8</f>
        <v>10072</v>
      </c>
      <c r="G168" s="2125" t="s">
        <v>17833</v>
      </c>
    </row>
    <row r="169" spans="1:7" s="2088" customFormat="1" ht="72">
      <c r="A169" s="2122" t="s">
        <v>17834</v>
      </c>
      <c r="B169" s="2098" t="s">
        <v>380</v>
      </c>
      <c r="C169" s="2123" t="s">
        <v>13352</v>
      </c>
      <c r="D169" s="2124">
        <v>21290</v>
      </c>
      <c r="E169" s="2102">
        <f t="shared" si="26"/>
        <v>19161</v>
      </c>
      <c r="F169" s="2102">
        <f t="shared" si="27"/>
        <v>17032</v>
      </c>
      <c r="G169" s="2125"/>
    </row>
    <row r="170" spans="1:7" s="2088" customFormat="1" ht="72.75">
      <c r="A170" s="2122" t="s">
        <v>17835</v>
      </c>
      <c r="B170" s="2098" t="s">
        <v>380</v>
      </c>
      <c r="C170" s="2123" t="s">
        <v>16126</v>
      </c>
      <c r="D170" s="2124">
        <v>24790</v>
      </c>
      <c r="E170" s="2102">
        <f t="shared" si="26"/>
        <v>22311</v>
      </c>
      <c r="F170" s="2102">
        <f t="shared" si="27"/>
        <v>19832</v>
      </c>
      <c r="G170" s="2125"/>
    </row>
    <row r="171" spans="1:7" s="2088" customFormat="1" ht="72.75">
      <c r="A171" s="2122" t="s">
        <v>17836</v>
      </c>
      <c r="B171" s="2098" t="s">
        <v>380</v>
      </c>
      <c r="C171" s="2123" t="s">
        <v>16127</v>
      </c>
      <c r="D171" s="2124">
        <v>26990</v>
      </c>
      <c r="E171" s="2102">
        <f t="shared" si="26"/>
        <v>24291</v>
      </c>
      <c r="F171" s="2102">
        <f t="shared" si="27"/>
        <v>21592</v>
      </c>
      <c r="G171" s="2125"/>
    </row>
    <row r="172" spans="1:7" s="2088" customFormat="1" ht="72">
      <c r="A172" s="2122" t="s">
        <v>17837</v>
      </c>
      <c r="B172" s="2098" t="s">
        <v>380</v>
      </c>
      <c r="C172" s="2123" t="s">
        <v>7425</v>
      </c>
      <c r="D172" s="2124">
        <v>24790</v>
      </c>
      <c r="E172" s="2102">
        <f t="shared" si="26"/>
        <v>22311</v>
      </c>
      <c r="F172" s="2102">
        <f t="shared" si="27"/>
        <v>19832</v>
      </c>
      <c r="G172" s="2125" t="s">
        <v>17838</v>
      </c>
    </row>
    <row r="173" spans="1:7" s="2088" customFormat="1" ht="72">
      <c r="A173" s="2122" t="s">
        <v>17839</v>
      </c>
      <c r="B173" s="2098" t="s">
        <v>380</v>
      </c>
      <c r="C173" s="2123" t="s">
        <v>8385</v>
      </c>
      <c r="D173" s="2124">
        <v>34290</v>
      </c>
      <c r="E173" s="2102">
        <f t="shared" si="26"/>
        <v>30861</v>
      </c>
      <c r="F173" s="2102">
        <f t="shared" si="27"/>
        <v>27432</v>
      </c>
      <c r="G173" s="2125" t="s">
        <v>17840</v>
      </c>
    </row>
    <row r="174" spans="1:7" s="2088" customFormat="1" ht="84.75">
      <c r="A174" s="2122" t="s">
        <v>17841</v>
      </c>
      <c r="B174" s="2098" t="s">
        <v>380</v>
      </c>
      <c r="C174" s="2123" t="s">
        <v>13353</v>
      </c>
      <c r="D174" s="2124">
        <v>39790</v>
      </c>
      <c r="E174" s="2102">
        <f t="shared" si="26"/>
        <v>35811</v>
      </c>
      <c r="F174" s="2102">
        <f t="shared" si="27"/>
        <v>31832</v>
      </c>
      <c r="G174" s="2125"/>
    </row>
    <row r="175" spans="1:7" s="2088" customFormat="1" ht="84.75">
      <c r="A175" s="2122" t="s">
        <v>17842</v>
      </c>
      <c r="B175" s="2098" t="s">
        <v>380</v>
      </c>
      <c r="C175" s="2123" t="s">
        <v>16128</v>
      </c>
      <c r="D175" s="2124">
        <v>54890</v>
      </c>
      <c r="E175" s="2102">
        <f t="shared" si="26"/>
        <v>49401</v>
      </c>
      <c r="F175" s="2102">
        <f t="shared" si="27"/>
        <v>43912</v>
      </c>
      <c r="G175" s="2125"/>
    </row>
    <row r="176" spans="1:7" s="2088" customFormat="1" ht="96.75">
      <c r="A176" s="2122" t="s">
        <v>17843</v>
      </c>
      <c r="B176" s="2098" t="s">
        <v>380</v>
      </c>
      <c r="C176" s="2123" t="s">
        <v>17844</v>
      </c>
      <c r="D176" s="2124">
        <v>52590</v>
      </c>
      <c r="E176" s="2102">
        <f t="shared" si="26"/>
        <v>47331</v>
      </c>
      <c r="F176" s="2102">
        <f t="shared" si="27"/>
        <v>42072</v>
      </c>
      <c r="G176" s="2125" t="s">
        <v>17845</v>
      </c>
    </row>
    <row r="177" spans="1:7" s="2088" customFormat="1" ht="96.75">
      <c r="A177" s="2122" t="s">
        <v>17846</v>
      </c>
      <c r="B177" s="2098" t="s">
        <v>380</v>
      </c>
      <c r="C177" s="2123" t="s">
        <v>17847</v>
      </c>
      <c r="D177" s="2124">
        <v>52590</v>
      </c>
      <c r="E177" s="2102">
        <f t="shared" si="26"/>
        <v>47331</v>
      </c>
      <c r="F177" s="2102">
        <f t="shared" si="27"/>
        <v>42072</v>
      </c>
      <c r="G177" s="2125"/>
    </row>
    <row r="178" spans="1:7" s="2088" customFormat="1" ht="168">
      <c r="A178" s="2122" t="s">
        <v>17848</v>
      </c>
      <c r="B178" s="2098" t="s">
        <v>380</v>
      </c>
      <c r="C178" s="2123" t="s">
        <v>17849</v>
      </c>
      <c r="D178" s="2124">
        <v>65290</v>
      </c>
      <c r="E178" s="2102">
        <f t="shared" si="26"/>
        <v>58761</v>
      </c>
      <c r="F178" s="2102">
        <f t="shared" si="27"/>
        <v>52232</v>
      </c>
      <c r="G178" s="2125"/>
    </row>
    <row r="179" spans="1:7" s="2088" customFormat="1" ht="72.75">
      <c r="A179" s="2122" t="s">
        <v>17850</v>
      </c>
      <c r="B179" s="2098" t="s">
        <v>380</v>
      </c>
      <c r="C179" s="2123" t="s">
        <v>16129</v>
      </c>
      <c r="D179" s="2124">
        <v>62490</v>
      </c>
      <c r="E179" s="2102">
        <f t="shared" si="26"/>
        <v>56241</v>
      </c>
      <c r="F179" s="2102">
        <f t="shared" si="27"/>
        <v>49992</v>
      </c>
      <c r="G179" s="2125"/>
    </row>
    <row r="180" spans="1:7" s="2088" customFormat="1" ht="84">
      <c r="A180" s="2122" t="s">
        <v>17851</v>
      </c>
      <c r="B180" s="2098" t="s">
        <v>380</v>
      </c>
      <c r="C180" s="2123" t="s">
        <v>9123</v>
      </c>
      <c r="D180" s="2124">
        <v>73390</v>
      </c>
      <c r="E180" s="2102">
        <f t="shared" si="26"/>
        <v>66051</v>
      </c>
      <c r="F180" s="2102">
        <f t="shared" si="27"/>
        <v>58712</v>
      </c>
      <c r="G180" s="2125" t="s">
        <v>17852</v>
      </c>
    </row>
    <row r="181" spans="1:7" s="2088" customFormat="1" ht="72.75">
      <c r="A181" s="2122" t="s">
        <v>17853</v>
      </c>
      <c r="B181" s="2098" t="s">
        <v>380</v>
      </c>
      <c r="C181" s="2123" t="s">
        <v>16130</v>
      </c>
      <c r="D181" s="2124">
        <v>73390</v>
      </c>
      <c r="E181" s="2102">
        <f t="shared" si="26"/>
        <v>66051</v>
      </c>
      <c r="F181" s="2102">
        <f t="shared" si="27"/>
        <v>58712</v>
      </c>
      <c r="G181" s="2125"/>
    </row>
    <row r="182" spans="1:7" s="2088" customFormat="1" ht="84.75">
      <c r="A182" s="2122" t="s">
        <v>17854</v>
      </c>
      <c r="B182" s="2098" t="s">
        <v>380</v>
      </c>
      <c r="C182" s="2123" t="s">
        <v>16131</v>
      </c>
      <c r="D182" s="2124">
        <v>53190</v>
      </c>
      <c r="E182" s="2102">
        <f t="shared" si="26"/>
        <v>47871</v>
      </c>
      <c r="F182" s="2102">
        <f t="shared" si="27"/>
        <v>42552</v>
      </c>
      <c r="G182" s="2125"/>
    </row>
    <row r="183" spans="1:7" s="2088" customFormat="1" ht="84.75">
      <c r="A183" s="2122" t="s">
        <v>17855</v>
      </c>
      <c r="B183" s="2098" t="s">
        <v>380</v>
      </c>
      <c r="C183" s="2123" t="s">
        <v>16132</v>
      </c>
      <c r="D183" s="2124">
        <v>69790</v>
      </c>
      <c r="E183" s="2102">
        <f t="shared" si="26"/>
        <v>62811</v>
      </c>
      <c r="F183" s="2102">
        <f t="shared" si="27"/>
        <v>55832</v>
      </c>
      <c r="G183" s="2125"/>
    </row>
    <row r="184" spans="1:7" s="2088" customFormat="1" ht="96.75">
      <c r="A184" s="2122" t="s">
        <v>17856</v>
      </c>
      <c r="B184" s="2098" t="s">
        <v>380</v>
      </c>
      <c r="C184" s="2123" t="s">
        <v>17857</v>
      </c>
      <c r="D184" s="2124">
        <v>80190</v>
      </c>
      <c r="E184" s="2102">
        <f t="shared" si="26"/>
        <v>72171</v>
      </c>
      <c r="F184" s="2102">
        <f t="shared" si="27"/>
        <v>64152</v>
      </c>
      <c r="G184" s="2125" t="s">
        <v>17858</v>
      </c>
    </row>
    <row r="185" spans="1:7" s="2088" customFormat="1" ht="96.75">
      <c r="A185" s="2122" t="s">
        <v>17859</v>
      </c>
      <c r="B185" s="2098" t="s">
        <v>380</v>
      </c>
      <c r="C185" s="2123" t="s">
        <v>17860</v>
      </c>
      <c r="D185" s="2124">
        <v>85090</v>
      </c>
      <c r="E185" s="2102">
        <f t="shared" si="26"/>
        <v>76581</v>
      </c>
      <c r="F185" s="2102">
        <f t="shared" si="27"/>
        <v>68072</v>
      </c>
      <c r="G185" s="2125"/>
    </row>
    <row r="186" spans="1:7" s="654" customFormat="1" ht="20.25" customHeight="1">
      <c r="A186" s="2071"/>
      <c r="B186" s="2072"/>
      <c r="C186" s="2072" t="s">
        <v>16109</v>
      </c>
      <c r="D186" s="2072"/>
      <c r="E186" s="2072"/>
      <c r="F186" s="2072"/>
      <c r="G186" s="2073"/>
    </row>
    <row r="187" spans="1:7" s="2088" customFormat="1" ht="72.75">
      <c r="A187" s="2122" t="s">
        <v>17861</v>
      </c>
      <c r="B187" s="2098" t="s">
        <v>380</v>
      </c>
      <c r="C187" s="2123" t="s">
        <v>13354</v>
      </c>
      <c r="D187" s="2124">
        <v>22290</v>
      </c>
      <c r="E187" s="2102">
        <f t="shared" ref="E187:E197" si="28">D187*0.9</f>
        <v>20061</v>
      </c>
      <c r="F187" s="2102">
        <f t="shared" ref="F187:F197" si="29">D187*0.8</f>
        <v>17832</v>
      </c>
      <c r="G187" s="2125" t="s">
        <v>17862</v>
      </c>
    </row>
    <row r="188" spans="1:7" s="2088" customFormat="1" ht="72.75">
      <c r="A188" s="2122" t="s">
        <v>17863</v>
      </c>
      <c r="B188" s="2098" t="s">
        <v>380</v>
      </c>
      <c r="C188" s="2123" t="s">
        <v>13354</v>
      </c>
      <c r="D188" s="2124">
        <v>24290</v>
      </c>
      <c r="E188" s="2102">
        <f t="shared" si="28"/>
        <v>21861</v>
      </c>
      <c r="F188" s="2102">
        <f t="shared" si="29"/>
        <v>19432</v>
      </c>
      <c r="G188" s="2125"/>
    </row>
    <row r="189" spans="1:7" s="2088" customFormat="1" ht="72.75">
      <c r="A189" s="2122" t="s">
        <v>17864</v>
      </c>
      <c r="B189" s="2098" t="s">
        <v>380</v>
      </c>
      <c r="C189" s="2123" t="s">
        <v>16133</v>
      </c>
      <c r="D189" s="2124">
        <v>30390</v>
      </c>
      <c r="E189" s="2102">
        <f t="shared" si="28"/>
        <v>27351</v>
      </c>
      <c r="F189" s="2102">
        <f t="shared" si="29"/>
        <v>24312</v>
      </c>
      <c r="G189" s="2125"/>
    </row>
    <row r="190" spans="1:7" s="2088" customFormat="1" ht="84.75">
      <c r="A190" s="2122" t="s">
        <v>17865</v>
      </c>
      <c r="B190" s="2098" t="s">
        <v>380</v>
      </c>
      <c r="C190" s="2123" t="s">
        <v>17866</v>
      </c>
      <c r="D190" s="2124">
        <v>29490</v>
      </c>
      <c r="E190" s="2102">
        <f t="shared" si="28"/>
        <v>26541</v>
      </c>
      <c r="F190" s="2102">
        <f t="shared" si="29"/>
        <v>23592</v>
      </c>
      <c r="G190" s="2125"/>
    </row>
    <row r="191" spans="1:7" s="2088" customFormat="1" ht="84">
      <c r="A191" s="2122" t="s">
        <v>17867</v>
      </c>
      <c r="B191" s="2098" t="s">
        <v>380</v>
      </c>
      <c r="C191" s="2123" t="s">
        <v>17868</v>
      </c>
      <c r="D191" s="2124">
        <v>64590</v>
      </c>
      <c r="E191" s="2102">
        <f t="shared" si="28"/>
        <v>58131</v>
      </c>
      <c r="F191" s="2102">
        <f t="shared" si="29"/>
        <v>51672</v>
      </c>
      <c r="G191" s="2125"/>
    </row>
    <row r="192" spans="1:7" s="2088" customFormat="1" ht="72">
      <c r="A192" s="2122" t="s">
        <v>17869</v>
      </c>
      <c r="B192" s="2098" t="s">
        <v>380</v>
      </c>
      <c r="C192" s="2123" t="s">
        <v>7426</v>
      </c>
      <c r="D192" s="2124">
        <v>54990</v>
      </c>
      <c r="E192" s="2102">
        <f t="shared" si="28"/>
        <v>49491</v>
      </c>
      <c r="F192" s="2102">
        <f t="shared" si="29"/>
        <v>43992</v>
      </c>
      <c r="G192" s="2125" t="s">
        <v>17870</v>
      </c>
    </row>
    <row r="193" spans="1:7" s="2088" customFormat="1" ht="96.75">
      <c r="A193" s="2122" t="s">
        <v>17871</v>
      </c>
      <c r="B193" s="2098" t="s">
        <v>380</v>
      </c>
      <c r="C193" s="2123" t="s">
        <v>17872</v>
      </c>
      <c r="D193" s="2124">
        <v>61290</v>
      </c>
      <c r="E193" s="2102">
        <f t="shared" si="28"/>
        <v>55161</v>
      </c>
      <c r="F193" s="2102">
        <f t="shared" si="29"/>
        <v>49032</v>
      </c>
      <c r="G193" s="2125"/>
    </row>
    <row r="194" spans="1:7" s="2088" customFormat="1" ht="168">
      <c r="A194" s="2122" t="s">
        <v>17873</v>
      </c>
      <c r="B194" s="2098" t="s">
        <v>380</v>
      </c>
      <c r="C194" s="2123" t="s">
        <v>17874</v>
      </c>
      <c r="D194" s="2124">
        <v>73290</v>
      </c>
      <c r="E194" s="2102">
        <f t="shared" si="28"/>
        <v>65961</v>
      </c>
      <c r="F194" s="2102">
        <f t="shared" si="29"/>
        <v>58632</v>
      </c>
      <c r="G194" s="2125"/>
    </row>
    <row r="195" spans="1:7" s="2088" customFormat="1" ht="96.75">
      <c r="A195" s="2122" t="s">
        <v>17875</v>
      </c>
      <c r="B195" s="2098" t="s">
        <v>380</v>
      </c>
      <c r="C195" s="2123" t="s">
        <v>17876</v>
      </c>
      <c r="D195" s="2124">
        <v>70690</v>
      </c>
      <c r="E195" s="2102">
        <f t="shared" si="28"/>
        <v>63621</v>
      </c>
      <c r="F195" s="2102">
        <f t="shared" si="29"/>
        <v>56552</v>
      </c>
      <c r="G195" s="2125"/>
    </row>
    <row r="196" spans="1:7" s="2088" customFormat="1" ht="96">
      <c r="A196" s="2122" t="s">
        <v>17877</v>
      </c>
      <c r="B196" s="2098" t="s">
        <v>380</v>
      </c>
      <c r="C196" s="2123" t="s">
        <v>17878</v>
      </c>
      <c r="D196" s="2124">
        <v>95690</v>
      </c>
      <c r="E196" s="2102">
        <f t="shared" si="28"/>
        <v>86121</v>
      </c>
      <c r="F196" s="2102">
        <f t="shared" si="29"/>
        <v>76552</v>
      </c>
      <c r="G196" s="2125" t="s">
        <v>17879</v>
      </c>
    </row>
    <row r="197" spans="1:7" s="2088" customFormat="1" ht="96">
      <c r="A197" s="2122" t="s">
        <v>17880</v>
      </c>
      <c r="B197" s="2098" t="s">
        <v>380</v>
      </c>
      <c r="C197" s="2123" t="s">
        <v>17881</v>
      </c>
      <c r="D197" s="2124">
        <v>95690</v>
      </c>
      <c r="E197" s="2102">
        <f t="shared" si="28"/>
        <v>86121</v>
      </c>
      <c r="F197" s="2102">
        <f t="shared" si="29"/>
        <v>76552</v>
      </c>
      <c r="G197" s="2125"/>
    </row>
    <row r="198" spans="1:7" s="2088" customFormat="1" ht="25.5" customHeight="1">
      <c r="A198" s="2116"/>
      <c r="B198" s="2095"/>
      <c r="C198" s="2095" t="s">
        <v>5887</v>
      </c>
      <c r="D198" s="2095"/>
      <c r="E198" s="2095"/>
      <c r="F198" s="2095"/>
      <c r="G198" s="2117"/>
    </row>
    <row r="199" spans="1:7" s="2088" customFormat="1" ht="72">
      <c r="A199" s="2122" t="s">
        <v>17882</v>
      </c>
      <c r="B199" s="2098" t="s">
        <v>380</v>
      </c>
      <c r="C199" s="2123" t="s">
        <v>7427</v>
      </c>
      <c r="D199" s="2124">
        <v>96990</v>
      </c>
      <c r="E199" s="2102">
        <f t="shared" ref="E199:E205" si="30">D199*0.9</f>
        <v>87291</v>
      </c>
      <c r="F199" s="2102">
        <f t="shared" ref="F199:F205" si="31">D199*0.8</f>
        <v>77592</v>
      </c>
      <c r="G199" s="2125" t="s">
        <v>17753</v>
      </c>
    </row>
    <row r="200" spans="1:7" s="2088" customFormat="1" ht="84">
      <c r="A200" s="2122" t="s">
        <v>9124</v>
      </c>
      <c r="B200" s="2098" t="s">
        <v>380</v>
      </c>
      <c r="C200" s="2123" t="s">
        <v>13355</v>
      </c>
      <c r="D200" s="2124">
        <v>108290</v>
      </c>
      <c r="E200" s="2102">
        <f t="shared" si="30"/>
        <v>97461</v>
      </c>
      <c r="F200" s="2102">
        <f t="shared" si="31"/>
        <v>86632</v>
      </c>
      <c r="G200" s="2125" t="s">
        <v>17753</v>
      </c>
    </row>
    <row r="201" spans="1:7" s="2088" customFormat="1" ht="72">
      <c r="A201" s="2122" t="s">
        <v>17883</v>
      </c>
      <c r="B201" s="2098" t="s">
        <v>380</v>
      </c>
      <c r="C201" s="2123" t="s">
        <v>7428</v>
      </c>
      <c r="D201" s="2124">
        <v>119690</v>
      </c>
      <c r="E201" s="2102">
        <f t="shared" si="30"/>
        <v>107721</v>
      </c>
      <c r="F201" s="2102">
        <f t="shared" si="31"/>
        <v>95752</v>
      </c>
      <c r="G201" s="2125" t="s">
        <v>17753</v>
      </c>
    </row>
    <row r="202" spans="1:7" s="2088" customFormat="1" ht="84">
      <c r="A202" s="2122" t="s">
        <v>17884</v>
      </c>
      <c r="B202" s="2098" t="s">
        <v>380</v>
      </c>
      <c r="C202" s="2123" t="s">
        <v>13356</v>
      </c>
      <c r="D202" s="2124">
        <v>105290</v>
      </c>
      <c r="E202" s="2102">
        <f t="shared" si="30"/>
        <v>94761</v>
      </c>
      <c r="F202" s="2102">
        <f t="shared" si="31"/>
        <v>84232</v>
      </c>
      <c r="G202" s="2125" t="s">
        <v>17753</v>
      </c>
    </row>
    <row r="203" spans="1:7" s="2088" customFormat="1" ht="84">
      <c r="A203" s="2122" t="s">
        <v>17885</v>
      </c>
      <c r="B203" s="2098" t="s">
        <v>380</v>
      </c>
      <c r="C203" s="2123" t="s">
        <v>13357</v>
      </c>
      <c r="D203" s="2124">
        <v>155490</v>
      </c>
      <c r="E203" s="2102">
        <f t="shared" si="30"/>
        <v>139941</v>
      </c>
      <c r="F203" s="2102">
        <f t="shared" si="31"/>
        <v>124392</v>
      </c>
      <c r="G203" s="2125" t="s">
        <v>17753</v>
      </c>
    </row>
    <row r="204" spans="1:7" s="2088" customFormat="1" ht="84">
      <c r="A204" s="2122" t="s">
        <v>17886</v>
      </c>
      <c r="B204" s="2098" t="s">
        <v>380</v>
      </c>
      <c r="C204" s="2123" t="s">
        <v>9382</v>
      </c>
      <c r="D204" s="2124">
        <v>159990</v>
      </c>
      <c r="E204" s="2102">
        <f t="shared" si="30"/>
        <v>143991</v>
      </c>
      <c r="F204" s="2102">
        <f t="shared" si="31"/>
        <v>127992</v>
      </c>
      <c r="G204" s="2125" t="s">
        <v>17753</v>
      </c>
    </row>
    <row r="205" spans="1:7" s="2088" customFormat="1" ht="84">
      <c r="A205" s="2122" t="s">
        <v>17887</v>
      </c>
      <c r="B205" s="2098" t="s">
        <v>380</v>
      </c>
      <c r="C205" s="2123" t="s">
        <v>9383</v>
      </c>
      <c r="D205" s="2124">
        <v>139490</v>
      </c>
      <c r="E205" s="2102">
        <f t="shared" si="30"/>
        <v>125541</v>
      </c>
      <c r="F205" s="2102">
        <f t="shared" si="31"/>
        <v>111592</v>
      </c>
      <c r="G205" s="2125" t="s">
        <v>17753</v>
      </c>
    </row>
    <row r="206" spans="1:7" s="2088" customFormat="1" ht="25.5" customHeight="1">
      <c r="A206" s="2116"/>
      <c r="B206" s="2095"/>
      <c r="C206" s="2095" t="s">
        <v>5888</v>
      </c>
      <c r="D206" s="2095"/>
      <c r="E206" s="2095"/>
      <c r="F206" s="2095"/>
      <c r="G206" s="2117"/>
    </row>
    <row r="207" spans="1:7" s="654" customFormat="1" ht="20.25" customHeight="1">
      <c r="A207" s="2071"/>
      <c r="B207" s="2072"/>
      <c r="C207" s="2072" t="s">
        <v>16093</v>
      </c>
      <c r="D207" s="2072"/>
      <c r="E207" s="2072"/>
      <c r="F207" s="2072"/>
      <c r="G207" s="2073"/>
    </row>
    <row r="208" spans="1:7" s="2088" customFormat="1" ht="72">
      <c r="A208" s="2122" t="s">
        <v>17888</v>
      </c>
      <c r="B208" s="2098" t="s">
        <v>380</v>
      </c>
      <c r="C208" s="2123" t="s">
        <v>16134</v>
      </c>
      <c r="D208" s="2124">
        <v>83290</v>
      </c>
      <c r="E208" s="2102">
        <f t="shared" ref="E208:E210" si="32">D208*0.9</f>
        <v>74961</v>
      </c>
      <c r="F208" s="2102">
        <f t="shared" ref="F208:F210" si="33">D208*0.8</f>
        <v>66632</v>
      </c>
      <c r="G208" s="2125"/>
    </row>
    <row r="209" spans="1:7" s="2088" customFormat="1" ht="72.75">
      <c r="A209" s="2122" t="s">
        <v>17889</v>
      </c>
      <c r="B209" s="2098" t="s">
        <v>380</v>
      </c>
      <c r="C209" s="2123" t="s">
        <v>16135</v>
      </c>
      <c r="D209" s="2124">
        <v>83290</v>
      </c>
      <c r="E209" s="2102">
        <f t="shared" si="32"/>
        <v>74961</v>
      </c>
      <c r="F209" s="2102">
        <f t="shared" si="33"/>
        <v>66632</v>
      </c>
      <c r="G209" s="2125"/>
    </row>
    <row r="210" spans="1:7" s="2088" customFormat="1" ht="84">
      <c r="A210" s="2122" t="s">
        <v>17890</v>
      </c>
      <c r="B210" s="2098" t="s">
        <v>380</v>
      </c>
      <c r="C210" s="2123" t="s">
        <v>7429</v>
      </c>
      <c r="D210" s="2124">
        <v>72490</v>
      </c>
      <c r="E210" s="2102">
        <f t="shared" si="32"/>
        <v>65241</v>
      </c>
      <c r="F210" s="2102">
        <f t="shared" si="33"/>
        <v>57992</v>
      </c>
      <c r="G210" s="2125" t="s">
        <v>17891</v>
      </c>
    </row>
    <row r="211" spans="1:7" s="654" customFormat="1" ht="20.25" customHeight="1">
      <c r="A211" s="2071"/>
      <c r="B211" s="2072"/>
      <c r="C211" s="2072" t="s">
        <v>16136</v>
      </c>
      <c r="D211" s="2072"/>
      <c r="E211" s="2072"/>
      <c r="F211" s="2072"/>
      <c r="G211" s="2073"/>
    </row>
    <row r="212" spans="1:7" s="2088" customFormat="1" ht="72">
      <c r="A212" s="2122" t="s">
        <v>17892</v>
      </c>
      <c r="B212" s="2098" t="s">
        <v>380</v>
      </c>
      <c r="C212" s="2123" t="s">
        <v>16137</v>
      </c>
      <c r="D212" s="2124">
        <v>92190</v>
      </c>
      <c r="E212" s="2102">
        <f t="shared" ref="E212:E215" si="34">D212*0.9</f>
        <v>82971</v>
      </c>
      <c r="F212" s="2102">
        <f t="shared" ref="F212:F215" si="35">D212*0.8</f>
        <v>73752</v>
      </c>
      <c r="G212" s="2125"/>
    </row>
    <row r="213" spans="1:7" s="2088" customFormat="1" ht="84.75">
      <c r="A213" s="2122" t="s">
        <v>17893</v>
      </c>
      <c r="B213" s="2098" t="s">
        <v>380</v>
      </c>
      <c r="C213" s="2123" t="s">
        <v>16138</v>
      </c>
      <c r="D213" s="2124">
        <v>92190</v>
      </c>
      <c r="E213" s="2102">
        <f t="shared" si="34"/>
        <v>82971</v>
      </c>
      <c r="F213" s="2102">
        <f t="shared" si="35"/>
        <v>73752</v>
      </c>
      <c r="G213" s="2125"/>
    </row>
    <row r="214" spans="1:7" s="2088" customFormat="1" ht="84">
      <c r="A214" s="2122" t="s">
        <v>17894</v>
      </c>
      <c r="B214" s="2098" t="s">
        <v>380</v>
      </c>
      <c r="C214" s="2123" t="s">
        <v>7430</v>
      </c>
      <c r="D214" s="2124">
        <v>86990</v>
      </c>
      <c r="E214" s="2102">
        <f t="shared" si="34"/>
        <v>78291</v>
      </c>
      <c r="F214" s="2102">
        <f t="shared" si="35"/>
        <v>69592</v>
      </c>
      <c r="G214" s="2125" t="s">
        <v>17895</v>
      </c>
    </row>
    <row r="215" spans="1:7" s="2088" customFormat="1" ht="72">
      <c r="A215" s="2122" t="s">
        <v>17896</v>
      </c>
      <c r="B215" s="2098" t="s">
        <v>380</v>
      </c>
      <c r="C215" s="2123" t="s">
        <v>7431</v>
      </c>
      <c r="D215" s="2124">
        <v>86990</v>
      </c>
      <c r="E215" s="2102">
        <f t="shared" si="34"/>
        <v>78291</v>
      </c>
      <c r="F215" s="2102">
        <f t="shared" si="35"/>
        <v>69592</v>
      </c>
      <c r="G215" s="2125" t="s">
        <v>17897</v>
      </c>
    </row>
    <row r="216" spans="1:7" s="7" customFormat="1" ht="27.75" customHeight="1">
      <c r="A216" s="2111" t="s">
        <v>17898</v>
      </c>
      <c r="B216" s="2112"/>
      <c r="C216" s="2113" t="s">
        <v>5431</v>
      </c>
      <c r="D216" s="2112"/>
      <c r="E216" s="2114"/>
      <c r="F216" s="2112"/>
      <c r="G216" s="2115"/>
    </row>
    <row r="217" spans="1:7" s="2088" customFormat="1" ht="25.5" customHeight="1">
      <c r="A217" s="2116"/>
      <c r="B217" s="2095"/>
      <c r="C217" s="2095" t="s">
        <v>5889</v>
      </c>
      <c r="D217" s="2095"/>
      <c r="E217" s="2095"/>
      <c r="F217" s="2095"/>
      <c r="G217" s="2117"/>
    </row>
    <row r="218" spans="1:7" s="2088" customFormat="1" ht="51">
      <c r="A218" s="2122" t="s">
        <v>17899</v>
      </c>
      <c r="B218" s="2098" t="s">
        <v>380</v>
      </c>
      <c r="C218" s="2123" t="s">
        <v>13358</v>
      </c>
      <c r="D218" s="2124">
        <v>9190</v>
      </c>
      <c r="E218" s="2102">
        <f t="shared" ref="E218:E221" si="36">D218*0.9</f>
        <v>8271</v>
      </c>
      <c r="F218" s="2102">
        <f t="shared" ref="F218:F221" si="37">D218*0.8</f>
        <v>7352</v>
      </c>
      <c r="G218" s="2125"/>
    </row>
    <row r="219" spans="1:7" s="2088" customFormat="1" ht="51">
      <c r="A219" s="2122" t="s">
        <v>17900</v>
      </c>
      <c r="B219" s="2098" t="s">
        <v>380</v>
      </c>
      <c r="C219" s="2123" t="s">
        <v>13359</v>
      </c>
      <c r="D219" s="2124">
        <v>17890</v>
      </c>
      <c r="E219" s="2102">
        <f t="shared" si="36"/>
        <v>16101</v>
      </c>
      <c r="F219" s="2102">
        <f t="shared" si="37"/>
        <v>14312</v>
      </c>
      <c r="G219" s="2125"/>
    </row>
    <row r="220" spans="1:7" s="2088" customFormat="1" ht="63.75">
      <c r="A220" s="2122" t="s">
        <v>17901</v>
      </c>
      <c r="B220" s="2098" t="s">
        <v>380</v>
      </c>
      <c r="C220" s="2123" t="s">
        <v>13360</v>
      </c>
      <c r="D220" s="2124">
        <v>14790</v>
      </c>
      <c r="E220" s="2102">
        <f t="shared" si="36"/>
        <v>13311</v>
      </c>
      <c r="F220" s="2102">
        <f t="shared" si="37"/>
        <v>11832</v>
      </c>
      <c r="G220" s="2125"/>
    </row>
    <row r="221" spans="1:7" s="2088" customFormat="1" ht="63.75">
      <c r="A221" s="2122" t="s">
        <v>17902</v>
      </c>
      <c r="B221" s="2098" t="s">
        <v>380</v>
      </c>
      <c r="C221" s="2123" t="s">
        <v>13361</v>
      </c>
      <c r="D221" s="2124">
        <v>21090</v>
      </c>
      <c r="E221" s="2102">
        <f t="shared" si="36"/>
        <v>18981</v>
      </c>
      <c r="F221" s="2102">
        <f t="shared" si="37"/>
        <v>16872</v>
      </c>
      <c r="G221" s="2125"/>
    </row>
    <row r="222" spans="1:7" s="2088" customFormat="1" ht="25.5" customHeight="1">
      <c r="A222" s="2116"/>
      <c r="B222" s="2095"/>
      <c r="C222" s="2095" t="s">
        <v>5432</v>
      </c>
      <c r="D222" s="2095"/>
      <c r="E222" s="2095"/>
      <c r="F222" s="2095"/>
      <c r="G222" s="2117"/>
    </row>
    <row r="223" spans="1:7" s="2088" customFormat="1" ht="63.75">
      <c r="A223" s="2122" t="s">
        <v>17903</v>
      </c>
      <c r="B223" s="2098" t="s">
        <v>380</v>
      </c>
      <c r="C223" s="2123" t="s">
        <v>11123</v>
      </c>
      <c r="D223" s="2124">
        <v>14790</v>
      </c>
      <c r="E223" s="2102">
        <f t="shared" ref="E223:E234" si="38">D223*0.9</f>
        <v>13311</v>
      </c>
      <c r="F223" s="2102">
        <f t="shared" ref="F223:F234" si="39">D223*0.8</f>
        <v>11832</v>
      </c>
      <c r="G223" s="2125"/>
    </row>
    <row r="224" spans="1:7" s="2088" customFormat="1" ht="76.5">
      <c r="A224" s="2122" t="s">
        <v>17904</v>
      </c>
      <c r="B224" s="2098" t="s">
        <v>380</v>
      </c>
      <c r="C224" s="2123" t="s">
        <v>13362</v>
      </c>
      <c r="D224" s="2124">
        <v>20790</v>
      </c>
      <c r="E224" s="2102">
        <f t="shared" si="38"/>
        <v>18711</v>
      </c>
      <c r="F224" s="2102">
        <f t="shared" si="39"/>
        <v>16632</v>
      </c>
      <c r="G224" s="2125"/>
    </row>
    <row r="225" spans="1:7" s="2088" customFormat="1" ht="76.5">
      <c r="A225" s="2122" t="s">
        <v>5422</v>
      </c>
      <c r="B225" s="2098" t="s">
        <v>380</v>
      </c>
      <c r="C225" s="2123" t="s">
        <v>11124</v>
      </c>
      <c r="D225" s="2124">
        <v>20490</v>
      </c>
      <c r="E225" s="2102">
        <f t="shared" si="38"/>
        <v>18441</v>
      </c>
      <c r="F225" s="2102">
        <f t="shared" si="39"/>
        <v>16392</v>
      </c>
      <c r="G225" s="2125"/>
    </row>
    <row r="226" spans="1:7" s="2088" customFormat="1" ht="76.5">
      <c r="A226" s="2122" t="s">
        <v>5423</v>
      </c>
      <c r="B226" s="2098" t="s">
        <v>380</v>
      </c>
      <c r="C226" s="2123" t="s">
        <v>11125</v>
      </c>
      <c r="D226" s="2124">
        <v>30090</v>
      </c>
      <c r="E226" s="2102">
        <f t="shared" si="38"/>
        <v>27081</v>
      </c>
      <c r="F226" s="2102">
        <f t="shared" si="39"/>
        <v>24072</v>
      </c>
      <c r="G226" s="2125"/>
    </row>
    <row r="227" spans="1:7" s="2088" customFormat="1" ht="76.5">
      <c r="A227" s="2122" t="s">
        <v>5424</v>
      </c>
      <c r="B227" s="2098" t="s">
        <v>380</v>
      </c>
      <c r="C227" s="2123" t="s">
        <v>11126</v>
      </c>
      <c r="D227" s="2124">
        <v>24990</v>
      </c>
      <c r="E227" s="2102">
        <f t="shared" si="38"/>
        <v>22491</v>
      </c>
      <c r="F227" s="2102">
        <f t="shared" si="39"/>
        <v>19992</v>
      </c>
      <c r="G227" s="2125"/>
    </row>
    <row r="228" spans="1:7" s="2088" customFormat="1" ht="76.5">
      <c r="A228" s="2122" t="s">
        <v>5425</v>
      </c>
      <c r="B228" s="2098" t="s">
        <v>380</v>
      </c>
      <c r="C228" s="2123" t="s">
        <v>11127</v>
      </c>
      <c r="D228" s="2124">
        <v>43490</v>
      </c>
      <c r="E228" s="2102">
        <f t="shared" si="38"/>
        <v>39141</v>
      </c>
      <c r="F228" s="2102">
        <f t="shared" si="39"/>
        <v>34792</v>
      </c>
      <c r="G228" s="2125"/>
    </row>
    <row r="229" spans="1:7" s="2088" customFormat="1" ht="76.5">
      <c r="A229" s="2122" t="s">
        <v>5426</v>
      </c>
      <c r="B229" s="2098" t="s">
        <v>380</v>
      </c>
      <c r="C229" s="2123" t="s">
        <v>11128</v>
      </c>
      <c r="D229" s="2124">
        <v>46590</v>
      </c>
      <c r="E229" s="2102">
        <f t="shared" si="38"/>
        <v>41931</v>
      </c>
      <c r="F229" s="2102">
        <f t="shared" si="39"/>
        <v>37272</v>
      </c>
      <c r="G229" s="2125"/>
    </row>
    <row r="230" spans="1:7" s="2088" customFormat="1" ht="76.5">
      <c r="A230" s="2122" t="s">
        <v>5427</v>
      </c>
      <c r="B230" s="2098" t="s">
        <v>380</v>
      </c>
      <c r="C230" s="2123" t="s">
        <v>11129</v>
      </c>
      <c r="D230" s="2124">
        <v>63890</v>
      </c>
      <c r="E230" s="2102">
        <f t="shared" si="38"/>
        <v>57501</v>
      </c>
      <c r="F230" s="2102">
        <f t="shared" si="39"/>
        <v>51112</v>
      </c>
      <c r="G230" s="2125"/>
    </row>
    <row r="231" spans="1:7" s="2088" customFormat="1" ht="76.5">
      <c r="A231" s="2122" t="s">
        <v>5428</v>
      </c>
      <c r="B231" s="2098" t="s">
        <v>380</v>
      </c>
      <c r="C231" s="2123" t="s">
        <v>11130</v>
      </c>
      <c r="D231" s="2124">
        <v>52590</v>
      </c>
      <c r="E231" s="2102">
        <f t="shared" si="38"/>
        <v>47331</v>
      </c>
      <c r="F231" s="2102">
        <f t="shared" si="39"/>
        <v>42072</v>
      </c>
      <c r="G231" s="2125"/>
    </row>
    <row r="232" spans="1:7" s="2088" customFormat="1" ht="76.5">
      <c r="A232" s="2122" t="s">
        <v>17905</v>
      </c>
      <c r="B232" s="2098" t="s">
        <v>380</v>
      </c>
      <c r="C232" s="2123" t="s">
        <v>11131</v>
      </c>
      <c r="D232" s="2124">
        <v>79290</v>
      </c>
      <c r="E232" s="2102">
        <f t="shared" si="38"/>
        <v>71361</v>
      </c>
      <c r="F232" s="2102">
        <f t="shared" si="39"/>
        <v>63432</v>
      </c>
      <c r="G232" s="2125"/>
    </row>
    <row r="233" spans="1:7" s="2088" customFormat="1" ht="76.5">
      <c r="A233" s="2122" t="s">
        <v>5429</v>
      </c>
      <c r="B233" s="2098" t="s">
        <v>380</v>
      </c>
      <c r="C233" s="2123" t="s">
        <v>11132</v>
      </c>
      <c r="D233" s="2124">
        <v>83890</v>
      </c>
      <c r="E233" s="2102">
        <f t="shared" si="38"/>
        <v>75501</v>
      </c>
      <c r="F233" s="2102">
        <f t="shared" si="39"/>
        <v>67112</v>
      </c>
      <c r="G233" s="2125"/>
    </row>
    <row r="234" spans="1:7" s="2088" customFormat="1" ht="76.5">
      <c r="A234" s="2122" t="s">
        <v>5430</v>
      </c>
      <c r="B234" s="2098" t="s">
        <v>380</v>
      </c>
      <c r="C234" s="2123" t="s">
        <v>11133</v>
      </c>
      <c r="D234" s="2124">
        <v>99690</v>
      </c>
      <c r="E234" s="2102">
        <f t="shared" si="38"/>
        <v>89721</v>
      </c>
      <c r="F234" s="2102">
        <f t="shared" si="39"/>
        <v>79752</v>
      </c>
      <c r="G234" s="2125"/>
    </row>
    <row r="235" spans="1:7" s="2088" customFormat="1" ht="25.5" customHeight="1">
      <c r="A235" s="2116"/>
      <c r="B235" s="2095"/>
      <c r="C235" s="2095" t="s">
        <v>17906</v>
      </c>
      <c r="D235" s="2095"/>
      <c r="E235" s="2095"/>
      <c r="F235" s="2095"/>
      <c r="G235" s="2117"/>
    </row>
    <row r="236" spans="1:7" s="2088" customFormat="1" ht="76.5">
      <c r="A236" s="2122" t="s">
        <v>17907</v>
      </c>
      <c r="B236" s="2098" t="s">
        <v>380</v>
      </c>
      <c r="C236" s="2123" t="s">
        <v>11134</v>
      </c>
      <c r="D236" s="2124">
        <v>38590</v>
      </c>
      <c r="E236" s="2102">
        <f t="shared" ref="E236:E245" si="40">D236*0.9</f>
        <v>34731</v>
      </c>
      <c r="F236" s="2102">
        <f t="shared" ref="F236:F245" si="41">D236*0.8</f>
        <v>30872</v>
      </c>
      <c r="G236" s="2125"/>
    </row>
    <row r="237" spans="1:7" s="2088" customFormat="1" ht="76.5">
      <c r="A237" s="2122" t="s">
        <v>17908</v>
      </c>
      <c r="B237" s="2098" t="s">
        <v>380</v>
      </c>
      <c r="C237" s="2123" t="s">
        <v>11135</v>
      </c>
      <c r="D237" s="2124">
        <v>47690</v>
      </c>
      <c r="E237" s="2102">
        <f t="shared" si="40"/>
        <v>42921</v>
      </c>
      <c r="F237" s="2102">
        <f t="shared" si="41"/>
        <v>38152</v>
      </c>
      <c r="G237" s="2125"/>
    </row>
    <row r="238" spans="1:7" s="2088" customFormat="1" ht="76.5">
      <c r="A238" s="2122" t="s">
        <v>17909</v>
      </c>
      <c r="B238" s="2098" t="s">
        <v>380</v>
      </c>
      <c r="C238" s="2123" t="s">
        <v>11136</v>
      </c>
      <c r="D238" s="2124">
        <v>45190</v>
      </c>
      <c r="E238" s="2102">
        <f t="shared" si="40"/>
        <v>40671</v>
      </c>
      <c r="F238" s="2102">
        <f t="shared" si="41"/>
        <v>36152</v>
      </c>
      <c r="G238" s="2125"/>
    </row>
    <row r="239" spans="1:7" s="2088" customFormat="1" ht="76.5">
      <c r="A239" s="2122" t="s">
        <v>17910</v>
      </c>
      <c r="B239" s="2098" t="s">
        <v>380</v>
      </c>
      <c r="C239" s="2123" t="s">
        <v>11137</v>
      </c>
      <c r="D239" s="2124">
        <v>63790</v>
      </c>
      <c r="E239" s="2102">
        <f t="shared" si="40"/>
        <v>57411</v>
      </c>
      <c r="F239" s="2102">
        <f t="shared" si="41"/>
        <v>51032</v>
      </c>
      <c r="G239" s="2125"/>
    </row>
    <row r="240" spans="1:7" s="2088" customFormat="1" ht="76.5">
      <c r="A240" s="2122" t="s">
        <v>17911</v>
      </c>
      <c r="B240" s="2098" t="s">
        <v>380</v>
      </c>
      <c r="C240" s="2123" t="s">
        <v>11138</v>
      </c>
      <c r="D240" s="2124">
        <v>69990</v>
      </c>
      <c r="E240" s="2102">
        <f t="shared" si="40"/>
        <v>62991</v>
      </c>
      <c r="F240" s="2102">
        <f t="shared" si="41"/>
        <v>55992</v>
      </c>
      <c r="G240" s="2125"/>
    </row>
    <row r="241" spans="1:7" s="2088" customFormat="1" ht="76.5">
      <c r="A241" s="2122" t="s">
        <v>17912</v>
      </c>
      <c r="B241" s="2098" t="s">
        <v>380</v>
      </c>
      <c r="C241" s="2123" t="s">
        <v>11139</v>
      </c>
      <c r="D241" s="2124">
        <v>89490</v>
      </c>
      <c r="E241" s="2102">
        <f t="shared" si="40"/>
        <v>80541</v>
      </c>
      <c r="F241" s="2102">
        <f t="shared" si="41"/>
        <v>71592</v>
      </c>
      <c r="G241" s="2125"/>
    </row>
    <row r="242" spans="1:7" s="2088" customFormat="1" ht="76.5">
      <c r="A242" s="2122" t="s">
        <v>17913</v>
      </c>
      <c r="B242" s="2098" t="s">
        <v>380</v>
      </c>
      <c r="C242" s="2123" t="s">
        <v>11140</v>
      </c>
      <c r="D242" s="2124">
        <v>90590</v>
      </c>
      <c r="E242" s="2102">
        <f t="shared" si="40"/>
        <v>81531</v>
      </c>
      <c r="F242" s="2102">
        <f t="shared" si="41"/>
        <v>72472</v>
      </c>
      <c r="G242" s="2125"/>
    </row>
    <row r="243" spans="1:7" s="2088" customFormat="1" ht="76.5">
      <c r="A243" s="2122" t="s">
        <v>17914</v>
      </c>
      <c r="B243" s="2098" t="s">
        <v>380</v>
      </c>
      <c r="C243" s="2123" t="s">
        <v>11141</v>
      </c>
      <c r="D243" s="2124">
        <v>108190</v>
      </c>
      <c r="E243" s="2102">
        <f t="shared" si="40"/>
        <v>97371</v>
      </c>
      <c r="F243" s="2102">
        <f t="shared" si="41"/>
        <v>86552</v>
      </c>
      <c r="G243" s="2125"/>
    </row>
    <row r="244" spans="1:7" s="2088" customFormat="1" ht="76.5">
      <c r="A244" s="2122" t="s">
        <v>17915</v>
      </c>
      <c r="B244" s="2098" t="s">
        <v>380</v>
      </c>
      <c r="C244" s="2123" t="s">
        <v>11142</v>
      </c>
      <c r="D244" s="2124">
        <v>120690</v>
      </c>
      <c r="E244" s="2102">
        <f t="shared" si="40"/>
        <v>108621</v>
      </c>
      <c r="F244" s="2102">
        <f t="shared" si="41"/>
        <v>96552</v>
      </c>
      <c r="G244" s="2125"/>
    </row>
    <row r="245" spans="1:7" s="2088" customFormat="1" ht="76.5">
      <c r="A245" s="2122" t="s">
        <v>17916</v>
      </c>
      <c r="B245" s="2098" t="s">
        <v>380</v>
      </c>
      <c r="C245" s="2123" t="s">
        <v>16139</v>
      </c>
      <c r="D245" s="2124">
        <v>146590</v>
      </c>
      <c r="E245" s="2102">
        <f t="shared" si="40"/>
        <v>131931</v>
      </c>
      <c r="F245" s="2102">
        <f t="shared" si="41"/>
        <v>117272</v>
      </c>
      <c r="G245" s="2125"/>
    </row>
    <row r="246" spans="1:7" s="2088" customFormat="1" ht="25.5" customHeight="1">
      <c r="A246" s="2116"/>
      <c r="B246" s="2095"/>
      <c r="C246" s="2095" t="s">
        <v>17917</v>
      </c>
      <c r="D246" s="2095"/>
      <c r="E246" s="2095"/>
      <c r="F246" s="2095"/>
      <c r="G246" s="2117"/>
    </row>
    <row r="247" spans="1:7" s="2088" customFormat="1" ht="102">
      <c r="A247" s="2122" t="s">
        <v>16140</v>
      </c>
      <c r="B247" s="2098" t="s">
        <v>380</v>
      </c>
      <c r="C247" s="2123" t="s">
        <v>16141</v>
      </c>
      <c r="D247" s="2124">
        <v>42990</v>
      </c>
      <c r="E247" s="2102">
        <f t="shared" ref="E247:E254" si="42">D247*0.9</f>
        <v>38691</v>
      </c>
      <c r="F247" s="2102">
        <f t="shared" ref="F247:F254" si="43">D247*0.8</f>
        <v>34392</v>
      </c>
      <c r="G247" s="2125"/>
    </row>
    <row r="248" spans="1:7" s="2088" customFormat="1" ht="102">
      <c r="A248" s="2122" t="s">
        <v>16142</v>
      </c>
      <c r="B248" s="2098" t="s">
        <v>380</v>
      </c>
      <c r="C248" s="2123" t="s">
        <v>16143</v>
      </c>
      <c r="D248" s="2124">
        <v>53390</v>
      </c>
      <c r="E248" s="2102">
        <f t="shared" si="42"/>
        <v>48051</v>
      </c>
      <c r="F248" s="2102">
        <f t="shared" si="43"/>
        <v>42712</v>
      </c>
      <c r="G248" s="2125"/>
    </row>
    <row r="249" spans="1:7" s="2088" customFormat="1" ht="102">
      <c r="A249" s="2122" t="s">
        <v>16144</v>
      </c>
      <c r="B249" s="2098" t="s">
        <v>380</v>
      </c>
      <c r="C249" s="2123" t="s">
        <v>16145</v>
      </c>
      <c r="D249" s="2124">
        <v>50290</v>
      </c>
      <c r="E249" s="2102">
        <f t="shared" si="42"/>
        <v>45261</v>
      </c>
      <c r="F249" s="2102">
        <f t="shared" si="43"/>
        <v>40232</v>
      </c>
      <c r="G249" s="2125"/>
    </row>
    <row r="250" spans="1:7" s="2088" customFormat="1" ht="102">
      <c r="A250" s="2122" t="s">
        <v>16146</v>
      </c>
      <c r="B250" s="2098" t="s">
        <v>380</v>
      </c>
      <c r="C250" s="2123" t="s">
        <v>16147</v>
      </c>
      <c r="D250" s="2124">
        <v>70690</v>
      </c>
      <c r="E250" s="2102">
        <f t="shared" si="42"/>
        <v>63621</v>
      </c>
      <c r="F250" s="2102">
        <f t="shared" si="43"/>
        <v>56552</v>
      </c>
      <c r="G250" s="2125"/>
    </row>
    <row r="251" spans="1:7" s="2088" customFormat="1" ht="102">
      <c r="A251" s="2122" t="s">
        <v>16148</v>
      </c>
      <c r="B251" s="2098" t="s">
        <v>380</v>
      </c>
      <c r="C251" s="2123" t="s">
        <v>16149</v>
      </c>
      <c r="D251" s="2124">
        <v>78090</v>
      </c>
      <c r="E251" s="2102">
        <f t="shared" si="42"/>
        <v>70281</v>
      </c>
      <c r="F251" s="2102">
        <f t="shared" si="43"/>
        <v>62472</v>
      </c>
      <c r="G251" s="2125"/>
    </row>
    <row r="252" spans="1:7" s="2088" customFormat="1" ht="102">
      <c r="A252" s="2122" t="s">
        <v>16150</v>
      </c>
      <c r="B252" s="2098" t="s">
        <v>380</v>
      </c>
      <c r="C252" s="2123" t="s">
        <v>16151</v>
      </c>
      <c r="D252" s="2124">
        <v>96290</v>
      </c>
      <c r="E252" s="2102">
        <f t="shared" si="42"/>
        <v>86661</v>
      </c>
      <c r="F252" s="2102">
        <f t="shared" si="43"/>
        <v>77032</v>
      </c>
      <c r="G252" s="2125"/>
    </row>
    <row r="253" spans="1:7" s="2088" customFormat="1" ht="102">
      <c r="A253" s="2122" t="s">
        <v>16152</v>
      </c>
      <c r="B253" s="2098" t="s">
        <v>380</v>
      </c>
      <c r="C253" s="2123" t="s">
        <v>16153</v>
      </c>
      <c r="D253" s="2124">
        <v>100190</v>
      </c>
      <c r="E253" s="2102">
        <f t="shared" si="42"/>
        <v>90171</v>
      </c>
      <c r="F253" s="2102">
        <f t="shared" si="43"/>
        <v>80152</v>
      </c>
      <c r="G253" s="2125"/>
    </row>
    <row r="254" spans="1:7" s="2088" customFormat="1" ht="102">
      <c r="A254" s="2122" t="s">
        <v>16154</v>
      </c>
      <c r="B254" s="2098" t="s">
        <v>380</v>
      </c>
      <c r="C254" s="2123" t="s">
        <v>16155</v>
      </c>
      <c r="D254" s="2124">
        <v>117090</v>
      </c>
      <c r="E254" s="2102">
        <f t="shared" si="42"/>
        <v>105381</v>
      </c>
      <c r="F254" s="2102">
        <f t="shared" si="43"/>
        <v>93672</v>
      </c>
      <c r="G254" s="2125"/>
    </row>
    <row r="255" spans="1:7" s="7" customFormat="1" ht="27.75" customHeight="1">
      <c r="A255" s="2111"/>
      <c r="B255" s="2112"/>
      <c r="C255" s="2113" t="s">
        <v>16156</v>
      </c>
      <c r="D255" s="2112"/>
      <c r="E255" s="2114"/>
      <c r="F255" s="2112"/>
      <c r="G255" s="2115"/>
    </row>
    <row r="256" spans="1:7" s="2088" customFormat="1" ht="25.5" customHeight="1">
      <c r="A256" s="2116"/>
      <c r="B256" s="2095"/>
      <c r="C256" s="2095" t="s">
        <v>16093</v>
      </c>
      <c r="D256" s="2095"/>
      <c r="E256" s="2095"/>
      <c r="F256" s="2095"/>
      <c r="G256" s="2117"/>
    </row>
    <row r="257" spans="1:7" s="654" customFormat="1" ht="20.25" customHeight="1">
      <c r="A257" s="2071"/>
      <c r="B257" s="2072"/>
      <c r="C257" s="2072" t="s">
        <v>17918</v>
      </c>
      <c r="D257" s="2072"/>
      <c r="E257" s="2072"/>
      <c r="F257" s="2072"/>
      <c r="G257" s="2073"/>
    </row>
    <row r="258" spans="1:7" s="2088" customFormat="1" ht="48">
      <c r="A258" s="2122" t="s">
        <v>17919</v>
      </c>
      <c r="B258" s="2098" t="s">
        <v>380</v>
      </c>
      <c r="C258" s="2123" t="s">
        <v>16157</v>
      </c>
      <c r="D258" s="2124">
        <v>6390</v>
      </c>
      <c r="E258" s="2102">
        <f t="shared" ref="E258:E267" si="44">D258*0.9</f>
        <v>5751</v>
      </c>
      <c r="F258" s="2102">
        <f t="shared" ref="F258:F267" si="45">D258*0.8</f>
        <v>5112</v>
      </c>
      <c r="G258" s="2125"/>
    </row>
    <row r="259" spans="1:7" s="2088" customFormat="1" ht="48">
      <c r="A259" s="2122" t="s">
        <v>17920</v>
      </c>
      <c r="B259" s="2098" t="s">
        <v>380</v>
      </c>
      <c r="C259" s="2123" t="s">
        <v>16158</v>
      </c>
      <c r="D259" s="2124">
        <v>6390</v>
      </c>
      <c r="E259" s="2102">
        <f t="shared" si="44"/>
        <v>5751</v>
      </c>
      <c r="F259" s="2102">
        <f t="shared" si="45"/>
        <v>5112</v>
      </c>
      <c r="G259" s="2125"/>
    </row>
    <row r="260" spans="1:7" s="2088" customFormat="1" ht="48">
      <c r="A260" s="2122" t="s">
        <v>17921</v>
      </c>
      <c r="B260" s="2098" t="s">
        <v>380</v>
      </c>
      <c r="C260" s="2123" t="s">
        <v>16159</v>
      </c>
      <c r="D260" s="2124">
        <v>6190</v>
      </c>
      <c r="E260" s="2102">
        <f t="shared" si="44"/>
        <v>5571</v>
      </c>
      <c r="F260" s="2102">
        <f t="shared" si="45"/>
        <v>4952</v>
      </c>
      <c r="G260" s="2125"/>
    </row>
    <row r="261" spans="1:7" s="2088" customFormat="1" ht="48">
      <c r="A261" s="2122" t="s">
        <v>17922</v>
      </c>
      <c r="B261" s="2098" t="s">
        <v>380</v>
      </c>
      <c r="C261" s="2123" t="s">
        <v>16160</v>
      </c>
      <c r="D261" s="2124">
        <v>6190</v>
      </c>
      <c r="E261" s="2102">
        <f t="shared" si="44"/>
        <v>5571</v>
      </c>
      <c r="F261" s="2102">
        <f t="shared" si="45"/>
        <v>4952</v>
      </c>
      <c r="G261" s="2125"/>
    </row>
    <row r="262" spans="1:7" s="2088" customFormat="1" ht="48">
      <c r="A262" s="2122" t="s">
        <v>17923</v>
      </c>
      <c r="B262" s="2098" t="s">
        <v>380</v>
      </c>
      <c r="C262" s="2123" t="s">
        <v>16161</v>
      </c>
      <c r="D262" s="2124">
        <v>7290</v>
      </c>
      <c r="E262" s="2102">
        <f t="shared" si="44"/>
        <v>6561</v>
      </c>
      <c r="F262" s="2102">
        <f t="shared" si="45"/>
        <v>5832</v>
      </c>
      <c r="G262" s="2125"/>
    </row>
    <row r="263" spans="1:7" s="2088" customFormat="1" ht="48">
      <c r="A263" s="2122" t="s">
        <v>17924</v>
      </c>
      <c r="B263" s="2098" t="s">
        <v>380</v>
      </c>
      <c r="C263" s="2123" t="s">
        <v>16162</v>
      </c>
      <c r="D263" s="2124">
        <v>7290</v>
      </c>
      <c r="E263" s="2102">
        <f t="shared" si="44"/>
        <v>6561</v>
      </c>
      <c r="F263" s="2102">
        <f t="shared" si="45"/>
        <v>5832</v>
      </c>
      <c r="G263" s="2125"/>
    </row>
    <row r="264" spans="1:7" s="2088" customFormat="1" ht="48">
      <c r="A264" s="2122" t="s">
        <v>17925</v>
      </c>
      <c r="B264" s="2098" t="s">
        <v>380</v>
      </c>
      <c r="C264" s="2123" t="s">
        <v>16163</v>
      </c>
      <c r="D264" s="2124">
        <v>6390</v>
      </c>
      <c r="E264" s="2102">
        <f t="shared" si="44"/>
        <v>5751</v>
      </c>
      <c r="F264" s="2102">
        <f t="shared" si="45"/>
        <v>5112</v>
      </c>
      <c r="G264" s="2125" t="s">
        <v>17926</v>
      </c>
    </row>
    <row r="265" spans="1:7" s="2088" customFormat="1" ht="48">
      <c r="A265" s="2122" t="s">
        <v>17927</v>
      </c>
      <c r="B265" s="2098" t="s">
        <v>380</v>
      </c>
      <c r="C265" s="2123" t="s">
        <v>16164</v>
      </c>
      <c r="D265" s="2124">
        <v>19890</v>
      </c>
      <c r="E265" s="2102">
        <f t="shared" si="44"/>
        <v>17901</v>
      </c>
      <c r="F265" s="2102">
        <f t="shared" si="45"/>
        <v>15912</v>
      </c>
      <c r="G265" s="2125"/>
    </row>
    <row r="266" spans="1:7" s="2088" customFormat="1" ht="48">
      <c r="A266" s="2122" t="s">
        <v>16165</v>
      </c>
      <c r="B266" s="2098" t="s">
        <v>380</v>
      </c>
      <c r="C266" s="2123" t="s">
        <v>16166</v>
      </c>
      <c r="D266" s="2124">
        <v>21890</v>
      </c>
      <c r="E266" s="2102">
        <f t="shared" si="44"/>
        <v>19701</v>
      </c>
      <c r="F266" s="2102">
        <f t="shared" si="45"/>
        <v>17512</v>
      </c>
      <c r="G266" s="2125"/>
    </row>
    <row r="267" spans="1:7" s="2088" customFormat="1" ht="48">
      <c r="A267" s="2122" t="s">
        <v>16167</v>
      </c>
      <c r="B267" s="2098" t="s">
        <v>380</v>
      </c>
      <c r="C267" s="2123" t="s">
        <v>16168</v>
      </c>
      <c r="D267" s="2124">
        <v>19890</v>
      </c>
      <c r="E267" s="2102">
        <f t="shared" si="44"/>
        <v>17901</v>
      </c>
      <c r="F267" s="2102">
        <f t="shared" si="45"/>
        <v>15912</v>
      </c>
      <c r="G267" s="2125"/>
    </row>
    <row r="268" spans="1:7" s="654" customFormat="1" ht="20.25" customHeight="1">
      <c r="A268" s="2071"/>
      <c r="B268" s="2072"/>
      <c r="C268" s="2072" t="s">
        <v>17928</v>
      </c>
      <c r="D268" s="2072"/>
      <c r="E268" s="2072"/>
      <c r="F268" s="2072"/>
      <c r="G268" s="2073"/>
    </row>
    <row r="269" spans="1:7" s="2088" customFormat="1" ht="48">
      <c r="A269" s="2122" t="s">
        <v>17929</v>
      </c>
      <c r="B269" s="2098" t="s">
        <v>380</v>
      </c>
      <c r="C269" s="2123" t="s">
        <v>16169</v>
      </c>
      <c r="D269" s="2124">
        <v>7290</v>
      </c>
      <c r="E269" s="2102">
        <f t="shared" ref="E269:E273" si="46">D269*0.9</f>
        <v>6561</v>
      </c>
      <c r="F269" s="2102">
        <f t="shared" ref="F269:F273" si="47">D269*0.8</f>
        <v>5832</v>
      </c>
      <c r="G269" s="2125"/>
    </row>
    <row r="270" spans="1:7" s="2088" customFormat="1" ht="48">
      <c r="A270" s="2122" t="s">
        <v>17930</v>
      </c>
      <c r="B270" s="2098" t="s">
        <v>380</v>
      </c>
      <c r="C270" s="2123" t="s">
        <v>16170</v>
      </c>
      <c r="D270" s="2124">
        <v>7290</v>
      </c>
      <c r="E270" s="2102">
        <f t="shared" si="46"/>
        <v>6561</v>
      </c>
      <c r="F270" s="2102">
        <f t="shared" si="47"/>
        <v>5832</v>
      </c>
      <c r="G270" s="2125"/>
    </row>
    <row r="271" spans="1:7" s="2088" customFormat="1" ht="48">
      <c r="A271" s="2122" t="s">
        <v>17931</v>
      </c>
      <c r="B271" s="2098" t="s">
        <v>380</v>
      </c>
      <c r="C271" s="2123" t="s">
        <v>16171</v>
      </c>
      <c r="D271" s="2124">
        <v>7290</v>
      </c>
      <c r="E271" s="2102">
        <f t="shared" si="46"/>
        <v>6561</v>
      </c>
      <c r="F271" s="2102">
        <f t="shared" si="47"/>
        <v>5832</v>
      </c>
      <c r="G271" s="2125" t="s">
        <v>17753</v>
      </c>
    </row>
    <row r="272" spans="1:7" s="2088" customFormat="1" ht="48">
      <c r="A272" s="2122" t="s">
        <v>17932</v>
      </c>
      <c r="B272" s="2098" t="s">
        <v>380</v>
      </c>
      <c r="C272" s="2123" t="s">
        <v>16172</v>
      </c>
      <c r="D272" s="2124">
        <v>8290</v>
      </c>
      <c r="E272" s="2102">
        <f t="shared" si="46"/>
        <v>7461</v>
      </c>
      <c r="F272" s="2102">
        <f t="shared" si="47"/>
        <v>6632</v>
      </c>
      <c r="G272" s="2125"/>
    </row>
    <row r="273" spans="1:7" s="2088" customFormat="1" ht="48">
      <c r="A273" s="2122" t="s">
        <v>17933</v>
      </c>
      <c r="B273" s="2098" t="s">
        <v>380</v>
      </c>
      <c r="C273" s="2123" t="s">
        <v>16173</v>
      </c>
      <c r="D273" s="2124">
        <v>8290</v>
      </c>
      <c r="E273" s="2102">
        <f t="shared" si="46"/>
        <v>7461</v>
      </c>
      <c r="F273" s="2102">
        <f t="shared" si="47"/>
        <v>6632</v>
      </c>
      <c r="G273" s="2125"/>
    </row>
    <row r="274" spans="1:7" s="654" customFormat="1" ht="20.25" customHeight="1">
      <c r="A274" s="2071"/>
      <c r="B274" s="2072"/>
      <c r="C274" s="2072" t="s">
        <v>17934</v>
      </c>
      <c r="D274" s="2072"/>
      <c r="E274" s="2072"/>
      <c r="F274" s="2072"/>
      <c r="G274" s="2073"/>
    </row>
    <row r="275" spans="1:7" s="2088" customFormat="1" ht="48">
      <c r="A275" s="2122" t="s">
        <v>17935</v>
      </c>
      <c r="B275" s="2098" t="s">
        <v>380</v>
      </c>
      <c r="C275" s="2123" t="s">
        <v>16174</v>
      </c>
      <c r="D275" s="2124">
        <v>5690</v>
      </c>
      <c r="E275" s="2102">
        <f t="shared" ref="E275:E285" si="48">D275*0.9</f>
        <v>5121</v>
      </c>
      <c r="F275" s="2102">
        <f t="shared" ref="F275:F285" si="49">D275*0.8</f>
        <v>4552</v>
      </c>
      <c r="G275" s="2125" t="s">
        <v>17936</v>
      </c>
    </row>
    <row r="276" spans="1:7" s="2088" customFormat="1" ht="48">
      <c r="A276" s="2122" t="s">
        <v>17937</v>
      </c>
      <c r="B276" s="2098" t="s">
        <v>380</v>
      </c>
      <c r="C276" s="2123" t="s">
        <v>16175</v>
      </c>
      <c r="D276" s="2124">
        <v>5690</v>
      </c>
      <c r="E276" s="2102">
        <f t="shared" si="48"/>
        <v>5121</v>
      </c>
      <c r="F276" s="2102">
        <f t="shared" si="49"/>
        <v>4552</v>
      </c>
      <c r="G276" s="2125" t="s">
        <v>17938</v>
      </c>
    </row>
    <row r="277" spans="1:7" s="2088" customFormat="1" ht="48">
      <c r="A277" s="2122" t="s">
        <v>17939</v>
      </c>
      <c r="B277" s="2098" t="s">
        <v>380</v>
      </c>
      <c r="C277" s="2123" t="s">
        <v>16176</v>
      </c>
      <c r="D277" s="2124">
        <v>5690</v>
      </c>
      <c r="E277" s="2102">
        <f t="shared" si="48"/>
        <v>5121</v>
      </c>
      <c r="F277" s="2102">
        <f t="shared" si="49"/>
        <v>4552</v>
      </c>
      <c r="G277" s="2125" t="s">
        <v>17940</v>
      </c>
    </row>
    <row r="278" spans="1:7" s="2088" customFormat="1" ht="48">
      <c r="A278" s="2122" t="s">
        <v>17941</v>
      </c>
      <c r="B278" s="2098" t="s">
        <v>380</v>
      </c>
      <c r="C278" s="2123" t="s">
        <v>16177</v>
      </c>
      <c r="D278" s="2124">
        <v>5690</v>
      </c>
      <c r="E278" s="2102">
        <f t="shared" si="48"/>
        <v>5121</v>
      </c>
      <c r="F278" s="2102">
        <f t="shared" si="49"/>
        <v>4552</v>
      </c>
      <c r="G278" s="2125" t="s">
        <v>17942</v>
      </c>
    </row>
    <row r="279" spans="1:7" s="2088" customFormat="1" ht="48">
      <c r="A279" s="2122" t="s">
        <v>17943</v>
      </c>
      <c r="B279" s="2098" t="s">
        <v>380</v>
      </c>
      <c r="C279" s="2123" t="s">
        <v>16178</v>
      </c>
      <c r="D279" s="2124">
        <v>10790</v>
      </c>
      <c r="E279" s="2102">
        <f t="shared" si="48"/>
        <v>9711</v>
      </c>
      <c r="F279" s="2102">
        <f t="shared" si="49"/>
        <v>8632</v>
      </c>
      <c r="G279" s="2125" t="s">
        <v>17944</v>
      </c>
    </row>
    <row r="280" spans="1:7" s="2088" customFormat="1" ht="48">
      <c r="A280" s="2122" t="s">
        <v>16179</v>
      </c>
      <c r="B280" s="2098" t="s">
        <v>380</v>
      </c>
      <c r="C280" s="2123" t="s">
        <v>16180</v>
      </c>
      <c r="D280" s="2124">
        <v>10790</v>
      </c>
      <c r="E280" s="2102">
        <f t="shared" si="48"/>
        <v>9711</v>
      </c>
      <c r="F280" s="2102">
        <f t="shared" si="49"/>
        <v>8632</v>
      </c>
      <c r="G280" s="2125"/>
    </row>
    <row r="281" spans="1:7" s="2088" customFormat="1" ht="48">
      <c r="A281" s="2122" t="s">
        <v>17945</v>
      </c>
      <c r="B281" s="2098" t="s">
        <v>380</v>
      </c>
      <c r="C281" s="2123" t="s">
        <v>16181</v>
      </c>
      <c r="D281" s="2124">
        <v>6390</v>
      </c>
      <c r="E281" s="2102">
        <f t="shared" si="48"/>
        <v>5751</v>
      </c>
      <c r="F281" s="2102">
        <f t="shared" si="49"/>
        <v>5112</v>
      </c>
      <c r="G281" s="2125"/>
    </row>
    <row r="282" spans="1:7" s="2088" customFormat="1" ht="48">
      <c r="A282" s="2122" t="s">
        <v>17946</v>
      </c>
      <c r="B282" s="2098" t="s">
        <v>380</v>
      </c>
      <c r="C282" s="2123" t="s">
        <v>16182</v>
      </c>
      <c r="D282" s="2124">
        <v>6390</v>
      </c>
      <c r="E282" s="2102">
        <f t="shared" si="48"/>
        <v>5751</v>
      </c>
      <c r="F282" s="2102">
        <f t="shared" si="49"/>
        <v>5112</v>
      </c>
      <c r="G282" s="2125"/>
    </row>
    <row r="283" spans="1:7" s="2088" customFormat="1" ht="48">
      <c r="A283" s="2122" t="s">
        <v>17947</v>
      </c>
      <c r="B283" s="2098" t="s">
        <v>380</v>
      </c>
      <c r="C283" s="2123" t="s">
        <v>16183</v>
      </c>
      <c r="D283" s="2124">
        <v>6390</v>
      </c>
      <c r="E283" s="2102">
        <f t="shared" si="48"/>
        <v>5751</v>
      </c>
      <c r="F283" s="2102">
        <f t="shared" si="49"/>
        <v>5112</v>
      </c>
      <c r="G283" s="2125" t="s">
        <v>17940</v>
      </c>
    </row>
    <row r="284" spans="1:7" s="2088" customFormat="1" ht="51">
      <c r="A284" s="2122" t="s">
        <v>17948</v>
      </c>
      <c r="B284" s="2098" t="s">
        <v>380</v>
      </c>
      <c r="C284" s="2123" t="s">
        <v>16184</v>
      </c>
      <c r="D284" s="2124">
        <v>10790</v>
      </c>
      <c r="E284" s="2102">
        <f t="shared" si="48"/>
        <v>9711</v>
      </c>
      <c r="F284" s="2102">
        <f t="shared" si="49"/>
        <v>8632</v>
      </c>
      <c r="G284" s="2125" t="s">
        <v>17949</v>
      </c>
    </row>
    <row r="285" spans="1:7" s="2088" customFormat="1" ht="48">
      <c r="A285" s="2122" t="s">
        <v>16185</v>
      </c>
      <c r="B285" s="2098" t="s">
        <v>380</v>
      </c>
      <c r="C285" s="2123" t="s">
        <v>16186</v>
      </c>
      <c r="D285" s="2124">
        <v>10790</v>
      </c>
      <c r="E285" s="2102">
        <f t="shared" si="48"/>
        <v>9711</v>
      </c>
      <c r="F285" s="2102">
        <f t="shared" si="49"/>
        <v>8632</v>
      </c>
      <c r="G285" s="2125"/>
    </row>
    <row r="286" spans="1:7" s="654" customFormat="1" ht="20.25" customHeight="1">
      <c r="A286" s="2071"/>
      <c r="B286" s="2072"/>
      <c r="C286" s="2072" t="s">
        <v>17950</v>
      </c>
      <c r="D286" s="2072"/>
      <c r="E286" s="2072"/>
      <c r="F286" s="2072"/>
      <c r="G286" s="2073"/>
    </row>
    <row r="287" spans="1:7" s="2088" customFormat="1" ht="36">
      <c r="A287" s="2122" t="s">
        <v>17951</v>
      </c>
      <c r="B287" s="2098" t="s">
        <v>380</v>
      </c>
      <c r="C287" s="2123" t="s">
        <v>16187</v>
      </c>
      <c r="D287" s="2124">
        <v>8090</v>
      </c>
      <c r="E287" s="2102">
        <f t="shared" ref="E287" si="50">D287*0.9</f>
        <v>7281</v>
      </c>
      <c r="F287" s="2102">
        <f t="shared" ref="F287" si="51">D287*0.8</f>
        <v>6472</v>
      </c>
      <c r="G287" s="2125"/>
    </row>
    <row r="288" spans="1:7" s="654" customFormat="1" ht="20.25" customHeight="1">
      <c r="A288" s="2071"/>
      <c r="B288" s="2072"/>
      <c r="C288" s="2072" t="s">
        <v>17952</v>
      </c>
      <c r="D288" s="2072"/>
      <c r="E288" s="2072"/>
      <c r="F288" s="2072"/>
      <c r="G288" s="2073"/>
    </row>
    <row r="289" spans="1:7" s="2088" customFormat="1" ht="48">
      <c r="A289" s="2122" t="s">
        <v>17953</v>
      </c>
      <c r="B289" s="2098" t="s">
        <v>380</v>
      </c>
      <c r="C289" s="2123" t="s">
        <v>16188</v>
      </c>
      <c r="D289" s="2124">
        <v>22790</v>
      </c>
      <c r="E289" s="2102">
        <f t="shared" ref="E289" si="52">D289*0.9</f>
        <v>20511</v>
      </c>
      <c r="F289" s="2102">
        <f t="shared" ref="F289" si="53">D289*0.8</f>
        <v>18232</v>
      </c>
      <c r="G289" s="2125" t="s">
        <v>17753</v>
      </c>
    </row>
    <row r="290" spans="1:7" s="2088" customFormat="1" ht="25.5" customHeight="1">
      <c r="A290" s="2116"/>
      <c r="B290" s="2095"/>
      <c r="C290" s="2095" t="s">
        <v>16189</v>
      </c>
      <c r="D290" s="2095"/>
      <c r="E290" s="2095"/>
      <c r="F290" s="2095"/>
      <c r="G290" s="2117"/>
    </row>
    <row r="291" spans="1:7" s="654" customFormat="1" ht="20.25" customHeight="1">
      <c r="A291" s="2071"/>
      <c r="B291" s="2072"/>
      <c r="C291" s="2072" t="s">
        <v>17954</v>
      </c>
      <c r="D291" s="2072"/>
      <c r="E291" s="2072"/>
      <c r="F291" s="2072"/>
      <c r="G291" s="2073"/>
    </row>
    <row r="292" spans="1:7" s="2088" customFormat="1" ht="36">
      <c r="A292" s="2122" t="s">
        <v>17955</v>
      </c>
      <c r="B292" s="2098" t="s">
        <v>380</v>
      </c>
      <c r="C292" s="2123" t="s">
        <v>16190</v>
      </c>
      <c r="D292" s="2124">
        <v>7190</v>
      </c>
      <c r="E292" s="2102">
        <f t="shared" ref="E292:E297" si="54">D292*0.9</f>
        <v>6471</v>
      </c>
      <c r="F292" s="2102">
        <f t="shared" ref="F292:F297" si="55">D292*0.8</f>
        <v>5752</v>
      </c>
      <c r="G292" s="2125"/>
    </row>
    <row r="293" spans="1:7" s="2088" customFormat="1" ht="36.75">
      <c r="A293" s="2122" t="s">
        <v>17956</v>
      </c>
      <c r="B293" s="2098" t="s">
        <v>380</v>
      </c>
      <c r="C293" s="2123" t="s">
        <v>16191</v>
      </c>
      <c r="D293" s="2124">
        <v>7190</v>
      </c>
      <c r="E293" s="2102">
        <f t="shared" si="54"/>
        <v>6471</v>
      </c>
      <c r="F293" s="2102">
        <f t="shared" si="55"/>
        <v>5752</v>
      </c>
      <c r="G293" s="2125" t="s">
        <v>17701</v>
      </c>
    </row>
    <row r="294" spans="1:7" s="2088" customFormat="1" ht="36">
      <c r="A294" s="2122" t="s">
        <v>17957</v>
      </c>
      <c r="B294" s="2098" t="s">
        <v>380</v>
      </c>
      <c r="C294" s="2123" t="s">
        <v>16192</v>
      </c>
      <c r="D294" s="2124">
        <v>7390</v>
      </c>
      <c r="E294" s="2102">
        <f t="shared" si="54"/>
        <v>6651</v>
      </c>
      <c r="F294" s="2102">
        <f t="shared" si="55"/>
        <v>5912</v>
      </c>
      <c r="G294" s="2125"/>
    </row>
    <row r="295" spans="1:7" s="2088" customFormat="1" ht="36">
      <c r="A295" s="2122" t="s">
        <v>17958</v>
      </c>
      <c r="B295" s="2098" t="s">
        <v>380</v>
      </c>
      <c r="C295" s="2123" t="s">
        <v>16193</v>
      </c>
      <c r="D295" s="2124">
        <v>7390</v>
      </c>
      <c r="E295" s="2102">
        <f t="shared" si="54"/>
        <v>6651</v>
      </c>
      <c r="F295" s="2102">
        <f t="shared" si="55"/>
        <v>5912</v>
      </c>
      <c r="G295" s="2125" t="s">
        <v>17701</v>
      </c>
    </row>
    <row r="296" spans="1:7" s="2088" customFormat="1" ht="36">
      <c r="A296" s="2122" t="s">
        <v>17959</v>
      </c>
      <c r="B296" s="2098" t="s">
        <v>380</v>
      </c>
      <c r="C296" s="2123" t="s">
        <v>16194</v>
      </c>
      <c r="D296" s="2124">
        <v>8490</v>
      </c>
      <c r="E296" s="2102">
        <f t="shared" si="54"/>
        <v>7641</v>
      </c>
      <c r="F296" s="2102">
        <f t="shared" si="55"/>
        <v>6792</v>
      </c>
      <c r="G296" s="2125"/>
    </row>
    <row r="297" spans="1:7" s="2088" customFormat="1" ht="36.75">
      <c r="A297" s="2122" t="s">
        <v>17960</v>
      </c>
      <c r="B297" s="2098" t="s">
        <v>380</v>
      </c>
      <c r="C297" s="2123" t="s">
        <v>16195</v>
      </c>
      <c r="D297" s="2124">
        <v>8490</v>
      </c>
      <c r="E297" s="2102">
        <f t="shared" si="54"/>
        <v>7641</v>
      </c>
      <c r="F297" s="2102">
        <f t="shared" si="55"/>
        <v>6792</v>
      </c>
      <c r="G297" s="2125" t="s">
        <v>17701</v>
      </c>
    </row>
    <row r="298" spans="1:7" s="654" customFormat="1" ht="20.25" customHeight="1">
      <c r="A298" s="2071"/>
      <c r="B298" s="2072"/>
      <c r="C298" s="2072" t="s">
        <v>17961</v>
      </c>
      <c r="D298" s="2072"/>
      <c r="E298" s="2072"/>
      <c r="F298" s="2072"/>
      <c r="G298" s="2073"/>
    </row>
    <row r="299" spans="1:7" s="2088" customFormat="1" ht="48">
      <c r="A299" s="2122" t="s">
        <v>17962</v>
      </c>
      <c r="B299" s="2098" t="s">
        <v>380</v>
      </c>
      <c r="C299" s="2123" t="s">
        <v>16196</v>
      </c>
      <c r="D299" s="2124">
        <v>7190</v>
      </c>
      <c r="E299" s="2102">
        <f t="shared" ref="E299:E308" si="56">D299*0.9</f>
        <v>6471</v>
      </c>
      <c r="F299" s="2102">
        <f t="shared" ref="F299:F308" si="57">D299*0.8</f>
        <v>5752</v>
      </c>
      <c r="G299" s="2125" t="s">
        <v>17753</v>
      </c>
    </row>
    <row r="300" spans="1:7" s="2088" customFormat="1" ht="48">
      <c r="A300" s="2122" t="s">
        <v>17963</v>
      </c>
      <c r="B300" s="2098" t="s">
        <v>380</v>
      </c>
      <c r="C300" s="2123" t="s">
        <v>16197</v>
      </c>
      <c r="D300" s="2124">
        <v>7190</v>
      </c>
      <c r="E300" s="2102">
        <f t="shared" si="56"/>
        <v>6471</v>
      </c>
      <c r="F300" s="2102">
        <f t="shared" si="57"/>
        <v>5752</v>
      </c>
      <c r="G300" s="2125"/>
    </row>
    <row r="301" spans="1:7" s="2088" customFormat="1" ht="48">
      <c r="A301" s="2122" t="s">
        <v>17964</v>
      </c>
      <c r="B301" s="2098" t="s">
        <v>380</v>
      </c>
      <c r="C301" s="2123" t="s">
        <v>16198</v>
      </c>
      <c r="D301" s="2124">
        <v>7190</v>
      </c>
      <c r="E301" s="2102">
        <f t="shared" si="56"/>
        <v>6471</v>
      </c>
      <c r="F301" s="2102">
        <f t="shared" si="57"/>
        <v>5752</v>
      </c>
      <c r="G301" s="2125" t="s">
        <v>17753</v>
      </c>
    </row>
    <row r="302" spans="1:7" s="2088" customFormat="1" ht="48">
      <c r="A302" s="2122" t="s">
        <v>17965</v>
      </c>
      <c r="B302" s="2098" t="s">
        <v>380</v>
      </c>
      <c r="C302" s="2123" t="s">
        <v>16199</v>
      </c>
      <c r="D302" s="2124">
        <v>14090</v>
      </c>
      <c r="E302" s="2102">
        <f t="shared" si="56"/>
        <v>12681</v>
      </c>
      <c r="F302" s="2102">
        <f t="shared" si="57"/>
        <v>11272</v>
      </c>
      <c r="G302" s="2125"/>
    </row>
    <row r="303" spans="1:7" s="2088" customFormat="1" ht="48">
      <c r="A303" s="2122" t="s">
        <v>17966</v>
      </c>
      <c r="B303" s="2098" t="s">
        <v>380</v>
      </c>
      <c r="C303" s="2123" t="s">
        <v>16200</v>
      </c>
      <c r="D303" s="2124">
        <v>14090</v>
      </c>
      <c r="E303" s="2102">
        <f t="shared" si="56"/>
        <v>12681</v>
      </c>
      <c r="F303" s="2102">
        <f t="shared" si="57"/>
        <v>11272</v>
      </c>
      <c r="G303" s="2125" t="s">
        <v>17753</v>
      </c>
    </row>
    <row r="304" spans="1:7" s="2088" customFormat="1" ht="48">
      <c r="A304" s="2122" t="s">
        <v>17967</v>
      </c>
      <c r="B304" s="2098" t="s">
        <v>380</v>
      </c>
      <c r="C304" s="2123" t="s">
        <v>16201</v>
      </c>
      <c r="D304" s="2124">
        <v>8190</v>
      </c>
      <c r="E304" s="2102">
        <f t="shared" si="56"/>
        <v>7371</v>
      </c>
      <c r="F304" s="2102">
        <f t="shared" si="57"/>
        <v>6552</v>
      </c>
      <c r="G304" s="2125"/>
    </row>
    <row r="305" spans="1:7" s="2088" customFormat="1" ht="48">
      <c r="A305" s="2122" t="s">
        <v>17968</v>
      </c>
      <c r="B305" s="2098" t="s">
        <v>380</v>
      </c>
      <c r="C305" s="2123" t="s">
        <v>16202</v>
      </c>
      <c r="D305" s="2124">
        <v>8190</v>
      </c>
      <c r="E305" s="2102">
        <f t="shared" si="56"/>
        <v>7371</v>
      </c>
      <c r="F305" s="2102">
        <f t="shared" si="57"/>
        <v>6552</v>
      </c>
      <c r="G305" s="2125"/>
    </row>
    <row r="306" spans="1:7" s="2088" customFormat="1" ht="48">
      <c r="A306" s="2122" t="s">
        <v>17969</v>
      </c>
      <c r="B306" s="2098" t="s">
        <v>380</v>
      </c>
      <c r="C306" s="2123" t="s">
        <v>16203</v>
      </c>
      <c r="D306" s="2124">
        <v>8190</v>
      </c>
      <c r="E306" s="2102">
        <f t="shared" si="56"/>
        <v>7371</v>
      </c>
      <c r="F306" s="2102">
        <f t="shared" si="57"/>
        <v>6552</v>
      </c>
      <c r="G306" s="2125" t="s">
        <v>17753</v>
      </c>
    </row>
    <row r="307" spans="1:7" s="2088" customFormat="1" ht="48">
      <c r="A307" s="2122" t="s">
        <v>17970</v>
      </c>
      <c r="B307" s="2098" t="s">
        <v>380</v>
      </c>
      <c r="C307" s="2123" t="s">
        <v>16204</v>
      </c>
      <c r="D307" s="2124">
        <v>16290</v>
      </c>
      <c r="E307" s="2102">
        <f t="shared" si="56"/>
        <v>14661</v>
      </c>
      <c r="F307" s="2102">
        <f t="shared" si="57"/>
        <v>13032</v>
      </c>
      <c r="G307" s="2125"/>
    </row>
    <row r="308" spans="1:7" s="2088" customFormat="1" ht="36">
      <c r="A308" s="2122" t="s">
        <v>17971</v>
      </c>
      <c r="B308" s="2098" t="s">
        <v>380</v>
      </c>
      <c r="C308" s="2123" t="s">
        <v>16205</v>
      </c>
      <c r="D308" s="2124">
        <v>7390</v>
      </c>
      <c r="E308" s="2102">
        <f t="shared" si="56"/>
        <v>6651</v>
      </c>
      <c r="F308" s="2102">
        <f t="shared" si="57"/>
        <v>5912</v>
      </c>
      <c r="G308" s="2125"/>
    </row>
    <row r="309" spans="1:7" s="2088" customFormat="1" ht="25.5" customHeight="1">
      <c r="A309" s="2116"/>
      <c r="B309" s="2095"/>
      <c r="C309" s="2095" t="s">
        <v>16122</v>
      </c>
      <c r="D309" s="2095"/>
      <c r="E309" s="2095"/>
      <c r="F309" s="2095"/>
      <c r="G309" s="2117"/>
    </row>
    <row r="310" spans="1:7" s="654" customFormat="1" ht="20.25" customHeight="1">
      <c r="A310" s="2071"/>
      <c r="B310" s="2072"/>
      <c r="C310" s="2072" t="s">
        <v>17972</v>
      </c>
      <c r="D310" s="2072"/>
      <c r="E310" s="2072"/>
      <c r="F310" s="2072"/>
      <c r="G310" s="2073"/>
    </row>
    <row r="311" spans="1:7" s="2088" customFormat="1" ht="36">
      <c r="A311" s="2122" t="s">
        <v>16206</v>
      </c>
      <c r="B311" s="2098" t="s">
        <v>380</v>
      </c>
      <c r="C311" s="2123" t="s">
        <v>16207</v>
      </c>
      <c r="D311" s="2124">
        <v>13690</v>
      </c>
      <c r="E311" s="2102">
        <f t="shared" ref="E311:E319" si="58">D311*0.9</f>
        <v>12321</v>
      </c>
      <c r="F311" s="2102">
        <f t="shared" ref="F311:F319" si="59">D311*0.8</f>
        <v>10952</v>
      </c>
      <c r="G311" s="2125"/>
    </row>
    <row r="312" spans="1:7" s="2088" customFormat="1" ht="36">
      <c r="A312" s="2122" t="s">
        <v>16208</v>
      </c>
      <c r="B312" s="2098" t="s">
        <v>380</v>
      </c>
      <c r="C312" s="2123" t="s">
        <v>16209</v>
      </c>
      <c r="D312" s="2124">
        <v>13690</v>
      </c>
      <c r="E312" s="2102">
        <f t="shared" si="58"/>
        <v>12321</v>
      </c>
      <c r="F312" s="2102">
        <f t="shared" si="59"/>
        <v>10952</v>
      </c>
      <c r="G312" s="2125" t="s">
        <v>16210</v>
      </c>
    </row>
    <row r="313" spans="1:7" s="2088" customFormat="1" ht="36">
      <c r="A313" s="2122" t="s">
        <v>16211</v>
      </c>
      <c r="B313" s="2098" t="s">
        <v>380</v>
      </c>
      <c r="C313" s="2123" t="s">
        <v>16212</v>
      </c>
      <c r="D313" s="2124">
        <v>13690</v>
      </c>
      <c r="E313" s="2102">
        <f t="shared" si="58"/>
        <v>12321</v>
      </c>
      <c r="F313" s="2102">
        <f t="shared" si="59"/>
        <v>10952</v>
      </c>
      <c r="G313" s="2125" t="s">
        <v>16210</v>
      </c>
    </row>
    <row r="314" spans="1:7" s="2088" customFormat="1" ht="48">
      <c r="A314" s="2122" t="s">
        <v>16213</v>
      </c>
      <c r="B314" s="2098" t="s">
        <v>380</v>
      </c>
      <c r="C314" s="2123" t="s">
        <v>16214</v>
      </c>
      <c r="D314" s="2124">
        <v>22390</v>
      </c>
      <c r="E314" s="2102">
        <f t="shared" si="58"/>
        <v>20151</v>
      </c>
      <c r="F314" s="2102">
        <f t="shared" si="59"/>
        <v>17912</v>
      </c>
      <c r="G314" s="2125"/>
    </row>
    <row r="315" spans="1:7" s="2088" customFormat="1" ht="36">
      <c r="A315" s="2122" t="s">
        <v>16215</v>
      </c>
      <c r="B315" s="2098" t="s">
        <v>380</v>
      </c>
      <c r="C315" s="2123" t="s">
        <v>16216</v>
      </c>
      <c r="D315" s="2124">
        <v>14890</v>
      </c>
      <c r="E315" s="2102">
        <f t="shared" si="58"/>
        <v>13401</v>
      </c>
      <c r="F315" s="2102">
        <f t="shared" si="59"/>
        <v>11912</v>
      </c>
      <c r="G315" s="2125" t="s">
        <v>16210</v>
      </c>
    </row>
    <row r="316" spans="1:7" s="2088" customFormat="1" ht="36">
      <c r="A316" s="2122" t="s">
        <v>16217</v>
      </c>
      <c r="B316" s="2098" t="s">
        <v>380</v>
      </c>
      <c r="C316" s="2123" t="s">
        <v>16218</v>
      </c>
      <c r="D316" s="2124">
        <v>14890</v>
      </c>
      <c r="E316" s="2102">
        <f t="shared" si="58"/>
        <v>13401</v>
      </c>
      <c r="F316" s="2102">
        <f t="shared" si="59"/>
        <v>11912</v>
      </c>
      <c r="G316" s="2125" t="s">
        <v>16210</v>
      </c>
    </row>
    <row r="317" spans="1:7" s="2088" customFormat="1" ht="48">
      <c r="A317" s="2122" t="s">
        <v>16219</v>
      </c>
      <c r="B317" s="2098" t="s">
        <v>380</v>
      </c>
      <c r="C317" s="2123" t="s">
        <v>16220</v>
      </c>
      <c r="D317" s="2124">
        <v>24290</v>
      </c>
      <c r="E317" s="2102">
        <f t="shared" si="58"/>
        <v>21861</v>
      </c>
      <c r="F317" s="2102">
        <f t="shared" si="59"/>
        <v>19432</v>
      </c>
      <c r="G317" s="2125" t="s">
        <v>16210</v>
      </c>
    </row>
    <row r="318" spans="1:7" s="2088" customFormat="1" ht="36">
      <c r="A318" s="2122" t="s">
        <v>16221</v>
      </c>
      <c r="B318" s="2098" t="s">
        <v>380</v>
      </c>
      <c r="C318" s="2123" t="s">
        <v>16222</v>
      </c>
      <c r="D318" s="2124">
        <v>12590</v>
      </c>
      <c r="E318" s="2102">
        <f t="shared" si="58"/>
        <v>11331</v>
      </c>
      <c r="F318" s="2102">
        <f t="shared" si="59"/>
        <v>10072</v>
      </c>
      <c r="G318" s="2125" t="s">
        <v>16210</v>
      </c>
    </row>
    <row r="319" spans="1:7" s="2088" customFormat="1" ht="36">
      <c r="A319" s="2122" t="s">
        <v>16223</v>
      </c>
      <c r="B319" s="2098" t="s">
        <v>380</v>
      </c>
      <c r="C319" s="2123" t="s">
        <v>16224</v>
      </c>
      <c r="D319" s="2124">
        <v>12590</v>
      </c>
      <c r="E319" s="2102">
        <f t="shared" si="58"/>
        <v>11331</v>
      </c>
      <c r="F319" s="2102">
        <f t="shared" si="59"/>
        <v>10072</v>
      </c>
      <c r="G319" s="2125" t="s">
        <v>16210</v>
      </c>
    </row>
    <row r="320" spans="1:7" s="654" customFormat="1" ht="20.25" customHeight="1">
      <c r="A320" s="2071"/>
      <c r="B320" s="2072"/>
      <c r="C320" s="2072" t="s">
        <v>17973</v>
      </c>
      <c r="D320" s="2072"/>
      <c r="E320" s="2072"/>
      <c r="F320" s="2072"/>
      <c r="G320" s="2073"/>
    </row>
    <row r="321" spans="1:7" s="2088" customFormat="1" ht="36">
      <c r="A321" s="2122" t="s">
        <v>17974</v>
      </c>
      <c r="B321" s="2098" t="s">
        <v>380</v>
      </c>
      <c r="C321" s="2123" t="s">
        <v>16225</v>
      </c>
      <c r="D321" s="2124">
        <v>15790</v>
      </c>
      <c r="E321" s="2102">
        <f t="shared" ref="E321:E333" si="60">D321*0.9</f>
        <v>14211</v>
      </c>
      <c r="F321" s="2102">
        <f t="shared" ref="F321:F333" si="61">D321*0.8</f>
        <v>12632</v>
      </c>
      <c r="G321" s="2125" t="s">
        <v>17753</v>
      </c>
    </row>
    <row r="322" spans="1:7" s="2088" customFormat="1" ht="36">
      <c r="A322" s="2122" t="s">
        <v>17975</v>
      </c>
      <c r="B322" s="2098" t="s">
        <v>380</v>
      </c>
      <c r="C322" s="2123" t="s">
        <v>16226</v>
      </c>
      <c r="D322" s="2124">
        <v>15790</v>
      </c>
      <c r="E322" s="2102">
        <f t="shared" si="60"/>
        <v>14211</v>
      </c>
      <c r="F322" s="2102">
        <f t="shared" si="61"/>
        <v>12632</v>
      </c>
      <c r="G322" s="2125" t="s">
        <v>17753</v>
      </c>
    </row>
    <row r="323" spans="1:7" s="2088" customFormat="1" ht="36">
      <c r="A323" s="2122" t="s">
        <v>17976</v>
      </c>
      <c r="B323" s="2098" t="s">
        <v>380</v>
      </c>
      <c r="C323" s="2123" t="s">
        <v>16227</v>
      </c>
      <c r="D323" s="2124">
        <v>16890</v>
      </c>
      <c r="E323" s="2102">
        <f t="shared" si="60"/>
        <v>15201</v>
      </c>
      <c r="F323" s="2102">
        <f t="shared" si="61"/>
        <v>13512</v>
      </c>
      <c r="G323" s="2125" t="s">
        <v>17753</v>
      </c>
    </row>
    <row r="324" spans="1:7" s="2088" customFormat="1" ht="36">
      <c r="A324" s="2122" t="s">
        <v>17977</v>
      </c>
      <c r="B324" s="2098" t="s">
        <v>380</v>
      </c>
      <c r="C324" s="2123" t="s">
        <v>16228</v>
      </c>
      <c r="D324" s="2124">
        <v>16890</v>
      </c>
      <c r="E324" s="2102">
        <f t="shared" si="60"/>
        <v>15201</v>
      </c>
      <c r="F324" s="2102">
        <f t="shared" si="61"/>
        <v>13512</v>
      </c>
      <c r="G324" s="2125" t="s">
        <v>17753</v>
      </c>
    </row>
    <row r="325" spans="1:7" s="2088" customFormat="1" ht="36">
      <c r="A325" s="2122" t="s">
        <v>17978</v>
      </c>
      <c r="B325" s="2098" t="s">
        <v>380</v>
      </c>
      <c r="C325" s="2123" t="s">
        <v>16229</v>
      </c>
      <c r="D325" s="2124">
        <v>16590</v>
      </c>
      <c r="E325" s="2102">
        <f t="shared" si="60"/>
        <v>14931</v>
      </c>
      <c r="F325" s="2102">
        <f t="shared" si="61"/>
        <v>13272</v>
      </c>
      <c r="G325" s="2125" t="s">
        <v>17753</v>
      </c>
    </row>
    <row r="326" spans="1:7" s="2088" customFormat="1" ht="36">
      <c r="A326" s="2122" t="s">
        <v>17979</v>
      </c>
      <c r="B326" s="2098" t="s">
        <v>380</v>
      </c>
      <c r="C326" s="2123" t="s">
        <v>16230</v>
      </c>
      <c r="D326" s="2124">
        <v>18490</v>
      </c>
      <c r="E326" s="2102">
        <f t="shared" si="60"/>
        <v>16641</v>
      </c>
      <c r="F326" s="2102">
        <f t="shared" si="61"/>
        <v>14792</v>
      </c>
      <c r="G326" s="2125" t="s">
        <v>17753</v>
      </c>
    </row>
    <row r="327" spans="1:7" s="2088" customFormat="1" ht="36">
      <c r="A327" s="2122" t="s">
        <v>16231</v>
      </c>
      <c r="B327" s="2098" t="s">
        <v>380</v>
      </c>
      <c r="C327" s="2123" t="s">
        <v>16232</v>
      </c>
      <c r="D327" s="2124">
        <v>18490</v>
      </c>
      <c r="E327" s="2102">
        <f t="shared" si="60"/>
        <v>16641</v>
      </c>
      <c r="F327" s="2102">
        <f t="shared" si="61"/>
        <v>14792</v>
      </c>
      <c r="G327" s="2125" t="s">
        <v>17753</v>
      </c>
    </row>
    <row r="328" spans="1:7" s="2088" customFormat="1" ht="36">
      <c r="A328" s="2122" t="s">
        <v>17980</v>
      </c>
      <c r="B328" s="2098" t="s">
        <v>380</v>
      </c>
      <c r="C328" s="2123" t="s">
        <v>16233</v>
      </c>
      <c r="D328" s="2124">
        <v>18490</v>
      </c>
      <c r="E328" s="2102">
        <f t="shared" si="60"/>
        <v>16641</v>
      </c>
      <c r="F328" s="2102">
        <f t="shared" si="61"/>
        <v>14792</v>
      </c>
      <c r="G328" s="2125" t="s">
        <v>17753</v>
      </c>
    </row>
    <row r="329" spans="1:7" s="2088" customFormat="1" ht="48">
      <c r="A329" s="2122" t="s">
        <v>17981</v>
      </c>
      <c r="B329" s="2098" t="s">
        <v>380</v>
      </c>
      <c r="C329" s="2123" t="s">
        <v>16234</v>
      </c>
      <c r="D329" s="2124">
        <v>25090</v>
      </c>
      <c r="E329" s="2102">
        <f t="shared" si="60"/>
        <v>22581</v>
      </c>
      <c r="F329" s="2102">
        <f t="shared" si="61"/>
        <v>20072</v>
      </c>
      <c r="G329" s="2125" t="s">
        <v>17753</v>
      </c>
    </row>
    <row r="330" spans="1:7" s="2088" customFormat="1" ht="48">
      <c r="A330" s="2122" t="s">
        <v>17982</v>
      </c>
      <c r="B330" s="2098" t="s">
        <v>380</v>
      </c>
      <c r="C330" s="2123" t="s">
        <v>16235</v>
      </c>
      <c r="D330" s="2124">
        <v>26590</v>
      </c>
      <c r="E330" s="2102">
        <f t="shared" si="60"/>
        <v>23931</v>
      </c>
      <c r="F330" s="2102">
        <f t="shared" si="61"/>
        <v>21272</v>
      </c>
      <c r="G330" s="2125" t="s">
        <v>17753</v>
      </c>
    </row>
    <row r="331" spans="1:7" s="2088" customFormat="1" ht="36">
      <c r="A331" s="2122" t="s">
        <v>17983</v>
      </c>
      <c r="B331" s="2098" t="s">
        <v>380</v>
      </c>
      <c r="C331" s="2123" t="s">
        <v>16236</v>
      </c>
      <c r="D331" s="2124">
        <v>15790</v>
      </c>
      <c r="E331" s="2102">
        <f t="shared" si="60"/>
        <v>14211</v>
      </c>
      <c r="F331" s="2102">
        <f t="shared" si="61"/>
        <v>12632</v>
      </c>
      <c r="G331" s="2125" t="s">
        <v>17753</v>
      </c>
    </row>
    <row r="332" spans="1:7" s="2088" customFormat="1" ht="36">
      <c r="A332" s="2122" t="s">
        <v>17984</v>
      </c>
      <c r="B332" s="2098" t="s">
        <v>380</v>
      </c>
      <c r="C332" s="2123" t="s">
        <v>16237</v>
      </c>
      <c r="D332" s="2124">
        <v>15790</v>
      </c>
      <c r="E332" s="2102">
        <f t="shared" si="60"/>
        <v>14211</v>
      </c>
      <c r="F332" s="2102">
        <f t="shared" si="61"/>
        <v>12632</v>
      </c>
      <c r="G332" s="2125" t="s">
        <v>17753</v>
      </c>
    </row>
    <row r="333" spans="1:7" s="2088" customFormat="1" ht="48">
      <c r="A333" s="2122" t="s">
        <v>17985</v>
      </c>
      <c r="B333" s="2098" t="s">
        <v>380</v>
      </c>
      <c r="C333" s="2123" t="s">
        <v>16238</v>
      </c>
      <c r="D333" s="2124">
        <v>23290</v>
      </c>
      <c r="E333" s="2102">
        <f t="shared" si="60"/>
        <v>20961</v>
      </c>
      <c r="F333" s="2102">
        <f t="shared" si="61"/>
        <v>18632</v>
      </c>
      <c r="G333" s="2125" t="s">
        <v>17753</v>
      </c>
    </row>
    <row r="334" spans="1:7" s="2088" customFormat="1" ht="25.5" customHeight="1">
      <c r="A334" s="2116"/>
      <c r="B334" s="2095"/>
      <c r="C334" s="2095" t="s">
        <v>16239</v>
      </c>
      <c r="D334" s="2095"/>
      <c r="E334" s="2095"/>
      <c r="F334" s="2095"/>
      <c r="G334" s="2117"/>
    </row>
    <row r="335" spans="1:7" s="654" customFormat="1" ht="20.25" customHeight="1">
      <c r="A335" s="2071"/>
      <c r="B335" s="2072"/>
      <c r="C335" s="2072" t="s">
        <v>16093</v>
      </c>
      <c r="D335" s="2072"/>
      <c r="E335" s="2072"/>
      <c r="F335" s="2072"/>
      <c r="G335" s="2073"/>
    </row>
    <row r="336" spans="1:7" s="2088" customFormat="1" ht="60">
      <c r="A336" s="2122" t="s">
        <v>16240</v>
      </c>
      <c r="B336" s="2098" t="s">
        <v>380</v>
      </c>
      <c r="C336" s="2123" t="s">
        <v>16241</v>
      </c>
      <c r="D336" s="2124">
        <v>58690</v>
      </c>
      <c r="E336" s="2102">
        <f t="shared" ref="E336:E337" si="62">D336*0.9</f>
        <v>52821</v>
      </c>
      <c r="F336" s="2102">
        <f t="shared" ref="F336:F337" si="63">D336*0.8</f>
        <v>46952</v>
      </c>
      <c r="G336" s="2125"/>
    </row>
    <row r="337" spans="1:7" s="2088" customFormat="1" ht="60.75">
      <c r="A337" s="2122" t="s">
        <v>17986</v>
      </c>
      <c r="B337" s="2098" t="s">
        <v>380</v>
      </c>
      <c r="C337" s="2123" t="s">
        <v>16242</v>
      </c>
      <c r="D337" s="2124">
        <v>77490</v>
      </c>
      <c r="E337" s="2102">
        <f t="shared" si="62"/>
        <v>69741</v>
      </c>
      <c r="F337" s="2102">
        <f t="shared" si="63"/>
        <v>61992</v>
      </c>
      <c r="G337" s="2125"/>
    </row>
    <row r="338" spans="1:7" s="7" customFormat="1" ht="27.75" customHeight="1">
      <c r="A338" s="2111"/>
      <c r="B338" s="2112"/>
      <c r="C338" s="2113" t="s">
        <v>16243</v>
      </c>
      <c r="D338" s="2112"/>
      <c r="E338" s="2114"/>
      <c r="F338" s="2112"/>
      <c r="G338" s="2115"/>
    </row>
    <row r="339" spans="1:7" s="2088" customFormat="1" ht="25.5" customHeight="1">
      <c r="A339" s="2116"/>
      <c r="B339" s="2095"/>
      <c r="C339" s="2095" t="s">
        <v>17987</v>
      </c>
      <c r="D339" s="2095"/>
      <c r="E339" s="2095"/>
      <c r="F339" s="2095"/>
      <c r="G339" s="2117"/>
    </row>
    <row r="340" spans="1:7" s="2088" customFormat="1" ht="156">
      <c r="A340" s="2122" t="s">
        <v>17988</v>
      </c>
      <c r="B340" s="2098" t="s">
        <v>380</v>
      </c>
      <c r="C340" s="2123" t="s">
        <v>16244</v>
      </c>
      <c r="D340" s="2124">
        <v>12490</v>
      </c>
      <c r="E340" s="2102">
        <f t="shared" ref="E340:E348" si="64">D340*0.9</f>
        <v>11241</v>
      </c>
      <c r="F340" s="2102">
        <f t="shared" ref="F340:F348" si="65">D340*0.8</f>
        <v>9992</v>
      </c>
      <c r="G340" s="2125"/>
    </row>
    <row r="341" spans="1:7" s="2088" customFormat="1" ht="156">
      <c r="A341" s="2122" t="s">
        <v>16245</v>
      </c>
      <c r="B341" s="2098" t="s">
        <v>380</v>
      </c>
      <c r="C341" s="2123" t="s">
        <v>16246</v>
      </c>
      <c r="D341" s="2124">
        <v>18790</v>
      </c>
      <c r="E341" s="2102">
        <f t="shared" si="64"/>
        <v>16911</v>
      </c>
      <c r="F341" s="2102">
        <f t="shared" si="65"/>
        <v>15032</v>
      </c>
      <c r="G341" s="2125"/>
    </row>
    <row r="342" spans="1:7" s="2088" customFormat="1" ht="156">
      <c r="A342" s="2122" t="s">
        <v>16247</v>
      </c>
      <c r="B342" s="2098" t="s">
        <v>380</v>
      </c>
      <c r="C342" s="2123" t="s">
        <v>16248</v>
      </c>
      <c r="D342" s="2124">
        <v>24890</v>
      </c>
      <c r="E342" s="2102">
        <f t="shared" si="64"/>
        <v>22401</v>
      </c>
      <c r="F342" s="2102">
        <f t="shared" si="65"/>
        <v>19912</v>
      </c>
      <c r="G342" s="2125"/>
    </row>
    <row r="343" spans="1:7" s="2088" customFormat="1" ht="156">
      <c r="A343" s="2122" t="s">
        <v>16249</v>
      </c>
      <c r="B343" s="2098" t="s">
        <v>380</v>
      </c>
      <c r="C343" s="2123" t="s">
        <v>16250</v>
      </c>
      <c r="D343" s="2124">
        <v>36690</v>
      </c>
      <c r="E343" s="2102">
        <f t="shared" si="64"/>
        <v>33021</v>
      </c>
      <c r="F343" s="2102">
        <f t="shared" si="65"/>
        <v>29352</v>
      </c>
      <c r="G343" s="2125"/>
    </row>
    <row r="344" spans="1:7" s="2088" customFormat="1" ht="132">
      <c r="A344" s="2122" t="s">
        <v>17989</v>
      </c>
      <c r="B344" s="2098" t="s">
        <v>380</v>
      </c>
      <c r="C344" s="2123" t="s">
        <v>16251</v>
      </c>
      <c r="D344" s="2124">
        <v>16390</v>
      </c>
      <c r="E344" s="2102">
        <f t="shared" si="64"/>
        <v>14751</v>
      </c>
      <c r="F344" s="2102">
        <f t="shared" si="65"/>
        <v>13112</v>
      </c>
      <c r="G344" s="2125"/>
    </row>
    <row r="345" spans="1:7" s="2088" customFormat="1" ht="132">
      <c r="A345" s="2122" t="s">
        <v>17990</v>
      </c>
      <c r="B345" s="2098" t="s">
        <v>380</v>
      </c>
      <c r="C345" s="2123" t="s">
        <v>16252</v>
      </c>
      <c r="D345" s="2124">
        <v>29390</v>
      </c>
      <c r="E345" s="2102">
        <f t="shared" si="64"/>
        <v>26451</v>
      </c>
      <c r="F345" s="2102">
        <f t="shared" si="65"/>
        <v>23512</v>
      </c>
      <c r="G345" s="2125"/>
    </row>
    <row r="346" spans="1:7" s="2088" customFormat="1" ht="120">
      <c r="A346" s="2122" t="s">
        <v>17991</v>
      </c>
      <c r="B346" s="2098" t="s">
        <v>380</v>
      </c>
      <c r="C346" s="2123" t="s">
        <v>16253</v>
      </c>
      <c r="D346" s="2124">
        <v>51990</v>
      </c>
      <c r="E346" s="2102">
        <f t="shared" si="64"/>
        <v>46791</v>
      </c>
      <c r="F346" s="2102">
        <f t="shared" si="65"/>
        <v>41592</v>
      </c>
      <c r="G346" s="2125" t="s">
        <v>17992</v>
      </c>
    </row>
    <row r="347" spans="1:7" s="2088" customFormat="1" ht="120">
      <c r="A347" s="2122" t="s">
        <v>17993</v>
      </c>
      <c r="B347" s="2098" t="s">
        <v>380</v>
      </c>
      <c r="C347" s="2123" t="s">
        <v>16253</v>
      </c>
      <c r="D347" s="2124">
        <v>51990</v>
      </c>
      <c r="E347" s="2102">
        <f t="shared" si="64"/>
        <v>46791</v>
      </c>
      <c r="F347" s="2102">
        <f t="shared" si="65"/>
        <v>41592</v>
      </c>
      <c r="G347" s="2125"/>
    </row>
    <row r="348" spans="1:7" s="2088" customFormat="1" ht="96">
      <c r="A348" s="2122" t="s">
        <v>17994</v>
      </c>
      <c r="B348" s="2098" t="s">
        <v>380</v>
      </c>
      <c r="C348" s="2123" t="s">
        <v>17995</v>
      </c>
      <c r="D348" s="2124">
        <v>48390</v>
      </c>
      <c r="E348" s="2102">
        <f t="shared" si="64"/>
        <v>43551</v>
      </c>
      <c r="F348" s="2102">
        <f t="shared" si="65"/>
        <v>38712</v>
      </c>
      <c r="G348" s="2125"/>
    </row>
    <row r="349" spans="1:7" s="2088" customFormat="1" ht="25.5" customHeight="1">
      <c r="A349" s="2116"/>
      <c r="B349" s="2095"/>
      <c r="C349" s="2095" t="s">
        <v>16254</v>
      </c>
      <c r="D349" s="2095"/>
      <c r="E349" s="2095"/>
      <c r="F349" s="2095"/>
      <c r="G349" s="2117"/>
    </row>
    <row r="350" spans="1:7" s="2088" customFormat="1" ht="120">
      <c r="A350" s="2122" t="s">
        <v>17996</v>
      </c>
      <c r="B350" s="2098" t="s">
        <v>380</v>
      </c>
      <c r="C350" s="2123" t="s">
        <v>16255</v>
      </c>
      <c r="D350" s="2124">
        <v>59690</v>
      </c>
      <c r="E350" s="2102">
        <f t="shared" ref="E350:E354" si="66">D350*0.9</f>
        <v>53721</v>
      </c>
      <c r="F350" s="2102">
        <f t="shared" ref="F350:F354" si="67">D350*0.8</f>
        <v>47752</v>
      </c>
      <c r="G350" s="2125"/>
    </row>
    <row r="351" spans="1:7" s="2088" customFormat="1" ht="132">
      <c r="A351" s="2122" t="s">
        <v>16256</v>
      </c>
      <c r="B351" s="2098" t="s">
        <v>380</v>
      </c>
      <c r="C351" s="2123" t="s">
        <v>16257</v>
      </c>
      <c r="D351" s="2124">
        <v>85590</v>
      </c>
      <c r="E351" s="2102">
        <f t="shared" si="66"/>
        <v>77031</v>
      </c>
      <c r="F351" s="2102">
        <f t="shared" si="67"/>
        <v>68472</v>
      </c>
      <c r="G351" s="2125"/>
    </row>
    <row r="352" spans="1:7" s="2088" customFormat="1" ht="132">
      <c r="A352" s="2122" t="s">
        <v>16258</v>
      </c>
      <c r="B352" s="2098" t="s">
        <v>380</v>
      </c>
      <c r="C352" s="2123" t="s">
        <v>16259</v>
      </c>
      <c r="D352" s="2124">
        <v>100890</v>
      </c>
      <c r="E352" s="2102">
        <f t="shared" si="66"/>
        <v>90801</v>
      </c>
      <c r="F352" s="2102">
        <f t="shared" si="67"/>
        <v>80712</v>
      </c>
      <c r="G352" s="2125"/>
    </row>
    <row r="353" spans="1:7" s="2088" customFormat="1" ht="120">
      <c r="A353" s="2122" t="s">
        <v>17997</v>
      </c>
      <c r="B353" s="2098" t="s">
        <v>380</v>
      </c>
      <c r="C353" s="2123" t="s">
        <v>16260</v>
      </c>
      <c r="D353" s="2124">
        <v>148190</v>
      </c>
      <c r="E353" s="2102">
        <f t="shared" si="66"/>
        <v>133371</v>
      </c>
      <c r="F353" s="2102">
        <f t="shared" si="67"/>
        <v>118552</v>
      </c>
      <c r="G353" s="2125"/>
    </row>
    <row r="354" spans="1:7" s="2088" customFormat="1" ht="120">
      <c r="A354" s="2122" t="s">
        <v>16261</v>
      </c>
      <c r="B354" s="2098" t="s">
        <v>380</v>
      </c>
      <c r="C354" s="2123" t="s">
        <v>16262</v>
      </c>
      <c r="D354" s="2124">
        <v>154490</v>
      </c>
      <c r="E354" s="2102">
        <f t="shared" si="66"/>
        <v>139041</v>
      </c>
      <c r="F354" s="2102">
        <f t="shared" si="67"/>
        <v>123592</v>
      </c>
      <c r="G354" s="2125"/>
    </row>
    <row r="355" spans="1:7" s="2088" customFormat="1" ht="25.5" customHeight="1">
      <c r="A355" s="2116"/>
      <c r="B355" s="2095"/>
      <c r="C355" s="2095" t="s">
        <v>16263</v>
      </c>
      <c r="D355" s="2095"/>
      <c r="E355" s="2095"/>
      <c r="F355" s="2095"/>
      <c r="G355" s="2117"/>
    </row>
    <row r="356" spans="1:7" s="2088" customFormat="1" ht="96">
      <c r="A356" s="2122" t="s">
        <v>17998</v>
      </c>
      <c r="B356" s="2098" t="s">
        <v>380</v>
      </c>
      <c r="C356" s="2123" t="s">
        <v>16264</v>
      </c>
      <c r="D356" s="2124">
        <v>88190</v>
      </c>
      <c r="E356" s="2102">
        <f t="shared" ref="E356:E360" si="68">D356*0.9</f>
        <v>79371</v>
      </c>
      <c r="F356" s="2102">
        <f t="shared" ref="F356:F360" si="69">D356*0.8</f>
        <v>70552</v>
      </c>
      <c r="G356" s="2125"/>
    </row>
    <row r="357" spans="1:7" s="2088" customFormat="1" ht="96">
      <c r="A357" s="2122" t="s">
        <v>16265</v>
      </c>
      <c r="B357" s="2098" t="s">
        <v>380</v>
      </c>
      <c r="C357" s="2123" t="s">
        <v>16266</v>
      </c>
      <c r="D357" s="2124">
        <v>126390</v>
      </c>
      <c r="E357" s="2102">
        <f t="shared" si="68"/>
        <v>113751</v>
      </c>
      <c r="F357" s="2102">
        <f t="shared" si="69"/>
        <v>101112</v>
      </c>
      <c r="G357" s="2125"/>
    </row>
    <row r="358" spans="1:7" s="2088" customFormat="1" ht="96">
      <c r="A358" s="2122" t="s">
        <v>16267</v>
      </c>
      <c r="B358" s="2098" t="s">
        <v>380</v>
      </c>
      <c r="C358" s="2123" t="s">
        <v>16268</v>
      </c>
      <c r="D358" s="2124">
        <v>140490</v>
      </c>
      <c r="E358" s="2102">
        <f t="shared" si="68"/>
        <v>126441</v>
      </c>
      <c r="F358" s="2102">
        <f t="shared" si="69"/>
        <v>112392</v>
      </c>
      <c r="G358" s="2125"/>
    </row>
    <row r="359" spans="1:7" s="2088" customFormat="1" ht="96">
      <c r="A359" s="2122" t="s">
        <v>16269</v>
      </c>
      <c r="B359" s="2098" t="s">
        <v>380</v>
      </c>
      <c r="C359" s="2123" t="s">
        <v>16270</v>
      </c>
      <c r="D359" s="2124">
        <v>173690</v>
      </c>
      <c r="E359" s="2102">
        <f t="shared" si="68"/>
        <v>156321</v>
      </c>
      <c r="F359" s="2102">
        <f t="shared" si="69"/>
        <v>138952</v>
      </c>
      <c r="G359" s="2125"/>
    </row>
    <row r="360" spans="1:7" s="2088" customFormat="1" ht="96">
      <c r="A360" s="2122" t="s">
        <v>16271</v>
      </c>
      <c r="B360" s="2098" t="s">
        <v>380</v>
      </c>
      <c r="C360" s="2123" t="s">
        <v>16272</v>
      </c>
      <c r="D360" s="2124">
        <v>179990</v>
      </c>
      <c r="E360" s="2102">
        <f t="shared" si="68"/>
        <v>161991</v>
      </c>
      <c r="F360" s="2102">
        <f t="shared" si="69"/>
        <v>143992</v>
      </c>
      <c r="G360" s="2125"/>
    </row>
    <row r="361" spans="1:7" s="2088" customFormat="1" ht="25.5" customHeight="1">
      <c r="A361" s="2116"/>
      <c r="B361" s="2095"/>
      <c r="C361" s="2095" t="s">
        <v>16273</v>
      </c>
      <c r="D361" s="2095"/>
      <c r="E361" s="2095"/>
      <c r="F361" s="2095"/>
      <c r="G361" s="2117"/>
    </row>
    <row r="362" spans="1:7" s="2088" customFormat="1" ht="96">
      <c r="A362" s="2122" t="s">
        <v>17999</v>
      </c>
      <c r="B362" s="2098" t="s">
        <v>380</v>
      </c>
      <c r="C362" s="2123" t="s">
        <v>16274</v>
      </c>
      <c r="D362" s="2124">
        <v>25490</v>
      </c>
      <c r="E362" s="2102">
        <f t="shared" ref="E362:E363" si="70">D362*0.9</f>
        <v>22941</v>
      </c>
      <c r="F362" s="2102">
        <f t="shared" ref="F362:F363" si="71">D362*0.8</f>
        <v>20392</v>
      </c>
      <c r="G362" s="2125"/>
    </row>
    <row r="363" spans="1:7" s="2088" customFormat="1" ht="96">
      <c r="A363" s="2122" t="s">
        <v>18000</v>
      </c>
      <c r="B363" s="2098" t="s">
        <v>380</v>
      </c>
      <c r="C363" s="2123" t="s">
        <v>16275</v>
      </c>
      <c r="D363" s="2124">
        <v>29490</v>
      </c>
      <c r="E363" s="2102">
        <f t="shared" si="70"/>
        <v>26541</v>
      </c>
      <c r="F363" s="2102">
        <f t="shared" si="71"/>
        <v>23592</v>
      </c>
      <c r="G363" s="2125"/>
    </row>
    <row r="364" spans="1:7" s="2088" customFormat="1" ht="25.5" customHeight="1">
      <c r="A364" s="2116"/>
      <c r="B364" s="2095"/>
      <c r="C364" s="2095"/>
      <c r="D364" s="2095"/>
      <c r="E364" s="2095"/>
      <c r="F364" s="2095"/>
      <c r="G364" s="2117"/>
    </row>
    <row r="365" spans="1:7" s="2088" customFormat="1" ht="48">
      <c r="A365" s="2122" t="s">
        <v>18001</v>
      </c>
      <c r="B365" s="2098" t="s">
        <v>380</v>
      </c>
      <c r="C365" s="2123" t="s">
        <v>17650</v>
      </c>
      <c r="D365" s="2124">
        <v>500</v>
      </c>
      <c r="E365" s="2102">
        <f t="shared" ref="E365:E366" si="72">D365*0.9</f>
        <v>450</v>
      </c>
      <c r="F365" s="2102">
        <f t="shared" ref="F365:F366" si="73">D365*0.8</f>
        <v>400</v>
      </c>
      <c r="G365" s="2125" t="s">
        <v>18002</v>
      </c>
    </row>
    <row r="366" spans="1:7" s="2088" customFormat="1" ht="48">
      <c r="A366" s="2122" t="s">
        <v>18003</v>
      </c>
      <c r="B366" s="2098" t="s">
        <v>380</v>
      </c>
      <c r="C366" s="2123" t="s">
        <v>17650</v>
      </c>
      <c r="D366" s="2124">
        <v>500</v>
      </c>
      <c r="E366" s="2102">
        <f t="shared" si="72"/>
        <v>450</v>
      </c>
      <c r="F366" s="2102">
        <f t="shared" si="73"/>
        <v>400</v>
      </c>
      <c r="G366" s="2125"/>
    </row>
    <row r="367" spans="1:7" s="7" customFormat="1" ht="27.75" customHeight="1">
      <c r="A367" s="2111"/>
      <c r="B367" s="2112"/>
      <c r="C367" s="2113" t="s">
        <v>15106</v>
      </c>
      <c r="D367" s="2112"/>
      <c r="E367" s="2114"/>
      <c r="F367" s="2112"/>
      <c r="G367" s="2115"/>
    </row>
    <row r="368" spans="1:7" s="2088" customFormat="1" ht="25.5" customHeight="1">
      <c r="A368" s="2116"/>
      <c r="B368" s="2095"/>
      <c r="C368" s="2095" t="s">
        <v>18004</v>
      </c>
      <c r="D368" s="2095"/>
      <c r="E368" s="2095"/>
      <c r="F368" s="2095"/>
      <c r="G368" s="2117"/>
    </row>
    <row r="369" spans="1:7" s="2088" customFormat="1" ht="36">
      <c r="A369" s="2122" t="s">
        <v>18005</v>
      </c>
      <c r="B369" s="2098" t="s">
        <v>380</v>
      </c>
      <c r="C369" s="2123" t="s">
        <v>16276</v>
      </c>
      <c r="D369" s="2124">
        <v>21690</v>
      </c>
      <c r="E369" s="2102">
        <f t="shared" ref="E369:E371" si="74">D369*0.9</f>
        <v>19521</v>
      </c>
      <c r="F369" s="2102">
        <f t="shared" ref="F369:F371" si="75">D369*0.8</f>
        <v>17352</v>
      </c>
      <c r="G369" s="2125" t="s">
        <v>17858</v>
      </c>
    </row>
    <row r="370" spans="1:7" s="2088" customFormat="1" ht="36">
      <c r="A370" s="2122" t="s">
        <v>18006</v>
      </c>
      <c r="B370" s="2098" t="s">
        <v>380</v>
      </c>
      <c r="C370" s="2123" t="s">
        <v>16276</v>
      </c>
      <c r="D370" s="2124">
        <v>20090</v>
      </c>
      <c r="E370" s="2102">
        <f t="shared" si="74"/>
        <v>18081</v>
      </c>
      <c r="F370" s="2102">
        <f t="shared" si="75"/>
        <v>16072</v>
      </c>
      <c r="G370" s="2125"/>
    </row>
    <row r="371" spans="1:7" s="2088" customFormat="1" ht="48">
      <c r="A371" s="2122" t="s">
        <v>16277</v>
      </c>
      <c r="B371" s="2098" t="s">
        <v>380</v>
      </c>
      <c r="C371" s="2123" t="s">
        <v>16278</v>
      </c>
      <c r="D371" s="2124">
        <v>66390</v>
      </c>
      <c r="E371" s="2102">
        <f t="shared" si="74"/>
        <v>59751</v>
      </c>
      <c r="F371" s="2102">
        <f t="shared" si="75"/>
        <v>53112</v>
      </c>
      <c r="G371" s="2125"/>
    </row>
    <row r="372" spans="1:7" s="2088" customFormat="1" ht="25.5" customHeight="1">
      <c r="A372" s="2116"/>
      <c r="B372" s="2095"/>
      <c r="C372" s="2095" t="s">
        <v>18007</v>
      </c>
      <c r="D372" s="2095"/>
      <c r="E372" s="2095"/>
      <c r="F372" s="2095"/>
      <c r="G372" s="2117"/>
    </row>
    <row r="373" spans="1:7" s="2088" customFormat="1" ht="48">
      <c r="A373" s="2122" t="s">
        <v>18008</v>
      </c>
      <c r="B373" s="2098" t="s">
        <v>380</v>
      </c>
      <c r="C373" s="2123" t="s">
        <v>16279</v>
      </c>
      <c r="D373" s="2124">
        <v>26190</v>
      </c>
      <c r="E373" s="2102">
        <f t="shared" ref="E373:E376" si="76">D373*0.9</f>
        <v>23571</v>
      </c>
      <c r="F373" s="2102">
        <f t="shared" ref="F373:F376" si="77">D373*0.8</f>
        <v>20952</v>
      </c>
      <c r="G373" s="2125"/>
    </row>
    <row r="374" spans="1:7" s="2088" customFormat="1" ht="36">
      <c r="A374" s="2122" t="s">
        <v>18009</v>
      </c>
      <c r="B374" s="2098" t="s">
        <v>380</v>
      </c>
      <c r="C374" s="2123" t="s">
        <v>16280</v>
      </c>
      <c r="D374" s="2124">
        <v>34990</v>
      </c>
      <c r="E374" s="2102">
        <f t="shared" si="76"/>
        <v>31491</v>
      </c>
      <c r="F374" s="2102">
        <f t="shared" si="77"/>
        <v>27992</v>
      </c>
      <c r="G374" s="2125" t="s">
        <v>17858</v>
      </c>
    </row>
    <row r="375" spans="1:7" s="2088" customFormat="1" ht="36">
      <c r="A375" s="2122" t="s">
        <v>18010</v>
      </c>
      <c r="B375" s="2098" t="s">
        <v>380</v>
      </c>
      <c r="C375" s="2123" t="s">
        <v>16280</v>
      </c>
      <c r="D375" s="2124">
        <v>34990</v>
      </c>
      <c r="E375" s="2102">
        <f t="shared" si="76"/>
        <v>31491</v>
      </c>
      <c r="F375" s="2102">
        <f t="shared" si="77"/>
        <v>27992</v>
      </c>
      <c r="G375" s="2125"/>
    </row>
    <row r="376" spans="1:7" s="2088" customFormat="1" ht="48">
      <c r="A376" s="2122" t="s">
        <v>18011</v>
      </c>
      <c r="B376" s="2098" t="s">
        <v>380</v>
      </c>
      <c r="C376" s="2123" t="s">
        <v>16281</v>
      </c>
      <c r="D376" s="2124">
        <v>82990</v>
      </c>
      <c r="E376" s="2102">
        <f t="shared" si="76"/>
        <v>74691</v>
      </c>
      <c r="F376" s="2102">
        <f t="shared" si="77"/>
        <v>66392</v>
      </c>
      <c r="G376" s="2125"/>
    </row>
    <row r="377" spans="1:7" s="2088" customFormat="1" ht="25.5" customHeight="1">
      <c r="A377" s="2116"/>
      <c r="B377" s="2095"/>
      <c r="C377" s="2095" t="s">
        <v>18012</v>
      </c>
      <c r="D377" s="2095"/>
      <c r="E377" s="2095"/>
      <c r="F377" s="2095"/>
      <c r="G377" s="2117"/>
    </row>
    <row r="378" spans="1:7" s="2088" customFormat="1" ht="36">
      <c r="A378" s="2122" t="s">
        <v>18013</v>
      </c>
      <c r="B378" s="2098" t="s">
        <v>380</v>
      </c>
      <c r="C378" s="2123" t="s">
        <v>16282</v>
      </c>
      <c r="D378" s="2124">
        <v>93090</v>
      </c>
      <c r="E378" s="2102">
        <f t="shared" ref="E378" si="78">D378*0.9</f>
        <v>83781</v>
      </c>
      <c r="F378" s="2102">
        <f t="shared" ref="F378" si="79">D378*0.8</f>
        <v>74472</v>
      </c>
      <c r="G378" s="2125"/>
    </row>
    <row r="379" spans="1:7" s="7" customFormat="1" ht="27.75" customHeight="1">
      <c r="A379" s="2111"/>
      <c r="B379" s="2112"/>
      <c r="C379" s="2113" t="s">
        <v>18014</v>
      </c>
      <c r="D379" s="2112"/>
      <c r="E379" s="2114"/>
      <c r="F379" s="2112"/>
      <c r="G379" s="2115"/>
    </row>
    <row r="380" spans="1:7" s="2088" customFormat="1" ht="25.5" customHeight="1">
      <c r="A380" s="2116"/>
      <c r="B380" s="2095"/>
      <c r="C380" s="2095" t="s">
        <v>18015</v>
      </c>
      <c r="D380" s="2095"/>
      <c r="E380" s="2095"/>
      <c r="F380" s="2095"/>
      <c r="G380" s="2117"/>
    </row>
    <row r="381" spans="1:7" s="2088" customFormat="1" ht="24">
      <c r="A381" s="2122" t="s">
        <v>18016</v>
      </c>
      <c r="B381" s="2098" t="s">
        <v>380</v>
      </c>
      <c r="C381" s="2123" t="s">
        <v>7379</v>
      </c>
      <c r="D381" s="2124">
        <v>6390</v>
      </c>
      <c r="E381" s="2102">
        <f t="shared" ref="E381:E386" si="80">D381*0.9</f>
        <v>5751</v>
      </c>
      <c r="F381" s="2102">
        <f t="shared" ref="F381:F386" si="81">D381*0.8</f>
        <v>5112</v>
      </c>
      <c r="G381" s="2125"/>
    </row>
    <row r="382" spans="1:7" s="2088" customFormat="1" ht="24.75">
      <c r="A382" s="2122" t="s">
        <v>18017</v>
      </c>
      <c r="B382" s="2098" t="s">
        <v>380</v>
      </c>
      <c r="C382" s="2123" t="s">
        <v>7380</v>
      </c>
      <c r="D382" s="2124">
        <v>9790</v>
      </c>
      <c r="E382" s="2102">
        <f t="shared" si="80"/>
        <v>8811</v>
      </c>
      <c r="F382" s="2102">
        <f t="shared" si="81"/>
        <v>7832</v>
      </c>
      <c r="G382" s="2125"/>
    </row>
    <row r="383" spans="1:7" s="2088" customFormat="1" ht="36.75">
      <c r="A383" s="2122" t="s">
        <v>18018</v>
      </c>
      <c r="B383" s="2098" t="s">
        <v>380</v>
      </c>
      <c r="C383" s="2123" t="s">
        <v>7381</v>
      </c>
      <c r="D383" s="2124">
        <v>29490</v>
      </c>
      <c r="E383" s="2102">
        <f t="shared" si="80"/>
        <v>26541</v>
      </c>
      <c r="F383" s="2102">
        <f t="shared" si="81"/>
        <v>23592</v>
      </c>
      <c r="G383" s="2125"/>
    </row>
    <row r="384" spans="1:7" s="2088" customFormat="1" ht="36.75">
      <c r="A384" s="2122" t="s">
        <v>18019</v>
      </c>
      <c r="B384" s="2098" t="s">
        <v>380</v>
      </c>
      <c r="C384" s="2123" t="s">
        <v>7382</v>
      </c>
      <c r="D384" s="2124">
        <v>37090</v>
      </c>
      <c r="E384" s="2102">
        <f t="shared" si="80"/>
        <v>33381</v>
      </c>
      <c r="F384" s="2102">
        <f t="shared" si="81"/>
        <v>29672</v>
      </c>
      <c r="G384" s="2125"/>
    </row>
    <row r="385" spans="1:7" s="2088" customFormat="1" ht="24.75">
      <c r="A385" s="2122" t="s">
        <v>18020</v>
      </c>
      <c r="B385" s="2098" t="s">
        <v>380</v>
      </c>
      <c r="C385" s="2123" t="s">
        <v>7507</v>
      </c>
      <c r="D385" s="2124">
        <v>6390</v>
      </c>
      <c r="E385" s="2102">
        <f t="shared" si="80"/>
        <v>5751</v>
      </c>
      <c r="F385" s="2102">
        <f t="shared" si="81"/>
        <v>5112</v>
      </c>
      <c r="G385" s="2125"/>
    </row>
    <row r="386" spans="1:7" s="2088" customFormat="1" ht="36.75">
      <c r="A386" s="2122" t="s">
        <v>18021</v>
      </c>
      <c r="B386" s="2098" t="s">
        <v>380</v>
      </c>
      <c r="C386" s="2123" t="s">
        <v>7508</v>
      </c>
      <c r="D386" s="2124">
        <v>11890</v>
      </c>
      <c r="E386" s="2102">
        <f t="shared" si="80"/>
        <v>10701</v>
      </c>
      <c r="F386" s="2102">
        <f t="shared" si="81"/>
        <v>9512</v>
      </c>
      <c r="G386" s="2125"/>
    </row>
    <row r="387" spans="1:7" s="2088" customFormat="1" ht="25.5" customHeight="1">
      <c r="A387" s="2116"/>
      <c r="B387" s="2095"/>
      <c r="C387" s="2095" t="s">
        <v>18022</v>
      </c>
      <c r="D387" s="2095"/>
      <c r="E387" s="2095"/>
      <c r="F387" s="2095"/>
      <c r="G387" s="2117"/>
    </row>
    <row r="388" spans="1:7" s="2088" customFormat="1" ht="24.75">
      <c r="A388" s="2122" t="s">
        <v>7383</v>
      </c>
      <c r="B388" s="2098" t="s">
        <v>380</v>
      </c>
      <c r="C388" s="2123" t="s">
        <v>7384</v>
      </c>
      <c r="D388" s="2124">
        <v>8090</v>
      </c>
      <c r="E388" s="2102">
        <f t="shared" ref="E388:E391" si="82">D388*0.9</f>
        <v>7281</v>
      </c>
      <c r="F388" s="2102">
        <f t="shared" ref="F388:F391" si="83">D388*0.8</f>
        <v>6472</v>
      </c>
      <c r="G388" s="2125"/>
    </row>
    <row r="389" spans="1:7" s="2088" customFormat="1" ht="24.75">
      <c r="A389" s="2122" t="s">
        <v>7385</v>
      </c>
      <c r="B389" s="2098" t="s">
        <v>380</v>
      </c>
      <c r="C389" s="2123" t="s">
        <v>7386</v>
      </c>
      <c r="D389" s="2124">
        <v>16690</v>
      </c>
      <c r="E389" s="2102">
        <f t="shared" si="82"/>
        <v>15021</v>
      </c>
      <c r="F389" s="2102">
        <f t="shared" si="83"/>
        <v>13352</v>
      </c>
      <c r="G389" s="2125"/>
    </row>
    <row r="390" spans="1:7" s="2088" customFormat="1" ht="24.75">
      <c r="A390" s="2122" t="s">
        <v>7387</v>
      </c>
      <c r="B390" s="2098" t="s">
        <v>380</v>
      </c>
      <c r="C390" s="2123" t="s">
        <v>7388</v>
      </c>
      <c r="D390" s="2124">
        <v>45090</v>
      </c>
      <c r="E390" s="2102">
        <f t="shared" si="82"/>
        <v>40581</v>
      </c>
      <c r="F390" s="2102">
        <f t="shared" si="83"/>
        <v>36072</v>
      </c>
      <c r="G390" s="2125"/>
    </row>
    <row r="391" spans="1:7" s="2088" customFormat="1" ht="24.75">
      <c r="A391" s="2122" t="s">
        <v>7389</v>
      </c>
      <c r="B391" s="2098" t="s">
        <v>380</v>
      </c>
      <c r="C391" s="2123" t="s">
        <v>7390</v>
      </c>
      <c r="D391" s="2124">
        <v>58490</v>
      </c>
      <c r="E391" s="2102">
        <f t="shared" si="82"/>
        <v>52641</v>
      </c>
      <c r="F391" s="2102">
        <f t="shared" si="83"/>
        <v>46792</v>
      </c>
      <c r="G391" s="2125"/>
    </row>
    <row r="392" spans="1:7" s="2088" customFormat="1" ht="25.5" customHeight="1">
      <c r="A392" s="2116"/>
      <c r="B392" s="2095"/>
      <c r="C392" s="2095" t="s">
        <v>18023</v>
      </c>
      <c r="D392" s="2095"/>
      <c r="E392" s="2095"/>
      <c r="F392" s="2095"/>
      <c r="G392" s="2117"/>
    </row>
    <row r="393" spans="1:7" s="2088" customFormat="1" ht="36.75">
      <c r="A393" s="2122" t="s">
        <v>7432</v>
      </c>
      <c r="B393" s="2098" t="s">
        <v>380</v>
      </c>
      <c r="C393" s="2123" t="s">
        <v>7391</v>
      </c>
      <c r="D393" s="2124">
        <v>7090</v>
      </c>
      <c r="E393" s="2102">
        <f t="shared" ref="E393:E396" si="84">D393*0.9</f>
        <v>6381</v>
      </c>
      <c r="F393" s="2102">
        <f t="shared" ref="F393:F396" si="85">D393*0.8</f>
        <v>5672</v>
      </c>
      <c r="G393" s="2125"/>
    </row>
    <row r="394" spans="1:7" s="2088" customFormat="1" ht="36.75">
      <c r="A394" s="2122" t="s">
        <v>18024</v>
      </c>
      <c r="B394" s="2098" t="s">
        <v>380</v>
      </c>
      <c r="C394" s="2123" t="s">
        <v>7392</v>
      </c>
      <c r="D394" s="2124">
        <v>13590</v>
      </c>
      <c r="E394" s="2102">
        <f t="shared" si="84"/>
        <v>12231</v>
      </c>
      <c r="F394" s="2102">
        <f t="shared" si="85"/>
        <v>10872</v>
      </c>
      <c r="G394" s="2125"/>
    </row>
    <row r="395" spans="1:7" s="2088" customFormat="1" ht="36.75">
      <c r="A395" s="2122" t="s">
        <v>18025</v>
      </c>
      <c r="B395" s="2098" t="s">
        <v>380</v>
      </c>
      <c r="C395" s="2123" t="s">
        <v>7393</v>
      </c>
      <c r="D395" s="2124">
        <v>40290</v>
      </c>
      <c r="E395" s="2102">
        <f t="shared" si="84"/>
        <v>36261</v>
      </c>
      <c r="F395" s="2102">
        <f t="shared" si="85"/>
        <v>32232</v>
      </c>
      <c r="G395" s="2125"/>
    </row>
    <row r="396" spans="1:7" s="2088" customFormat="1" ht="36.75">
      <c r="A396" s="2122" t="s">
        <v>18026</v>
      </c>
      <c r="B396" s="2098" t="s">
        <v>380</v>
      </c>
      <c r="C396" s="2123" t="s">
        <v>7394</v>
      </c>
      <c r="D396" s="2124">
        <v>53390</v>
      </c>
      <c r="E396" s="2102">
        <f t="shared" si="84"/>
        <v>48051</v>
      </c>
      <c r="F396" s="2102">
        <f t="shared" si="85"/>
        <v>42712</v>
      </c>
      <c r="G396" s="2125"/>
    </row>
    <row r="397" spans="1:7" s="2088" customFormat="1" ht="25.5" customHeight="1">
      <c r="A397" s="2116"/>
      <c r="B397" s="2095"/>
      <c r="C397" s="2095" t="s">
        <v>18027</v>
      </c>
      <c r="D397" s="2095"/>
      <c r="E397" s="2095"/>
      <c r="F397" s="2095"/>
      <c r="G397" s="2117"/>
    </row>
    <row r="398" spans="1:7" s="2088" customFormat="1" ht="36.75">
      <c r="A398" s="2122" t="s">
        <v>18028</v>
      </c>
      <c r="B398" s="2098" t="s">
        <v>380</v>
      </c>
      <c r="C398" s="2123" t="s">
        <v>7395</v>
      </c>
      <c r="D398" s="2124">
        <v>7990</v>
      </c>
      <c r="E398" s="2102">
        <f t="shared" ref="E398:E399" si="86">D398*0.9</f>
        <v>7191</v>
      </c>
      <c r="F398" s="2102">
        <f t="shared" ref="F398:F399" si="87">D398*0.8</f>
        <v>6392</v>
      </c>
      <c r="G398" s="2125"/>
    </row>
    <row r="399" spans="1:7" s="2088" customFormat="1" ht="36.75">
      <c r="A399" s="2122" t="s">
        <v>18029</v>
      </c>
      <c r="B399" s="2098" t="s">
        <v>380</v>
      </c>
      <c r="C399" s="2123" t="s">
        <v>7396</v>
      </c>
      <c r="D399" s="2124">
        <v>14590</v>
      </c>
      <c r="E399" s="2102">
        <f t="shared" si="86"/>
        <v>13131</v>
      </c>
      <c r="F399" s="2102">
        <f t="shared" si="87"/>
        <v>11672</v>
      </c>
      <c r="G399" s="2125"/>
    </row>
    <row r="400" spans="1:7" s="2088" customFormat="1" ht="25.5" customHeight="1">
      <c r="A400" s="2116"/>
      <c r="B400" s="2095"/>
      <c r="C400" s="2095" t="s">
        <v>18030</v>
      </c>
      <c r="D400" s="2095"/>
      <c r="E400" s="2095"/>
      <c r="F400" s="2095"/>
      <c r="G400" s="2117"/>
    </row>
    <row r="401" spans="1:7" s="2088" customFormat="1" ht="24.75">
      <c r="A401" s="2122" t="s">
        <v>18031</v>
      </c>
      <c r="B401" s="2098" t="s">
        <v>380</v>
      </c>
      <c r="C401" s="2123" t="s">
        <v>7397</v>
      </c>
      <c r="D401" s="2124">
        <v>9490</v>
      </c>
      <c r="E401" s="2102">
        <f t="shared" ref="E401:E408" si="88">D401*0.9</f>
        <v>8541</v>
      </c>
      <c r="F401" s="2102">
        <f t="shared" ref="F401:F408" si="89">D401*0.8</f>
        <v>7592</v>
      </c>
      <c r="G401" s="2125"/>
    </row>
    <row r="402" spans="1:7" s="2088" customFormat="1" ht="24.75">
      <c r="A402" s="2122" t="s">
        <v>18032</v>
      </c>
      <c r="B402" s="2098" t="s">
        <v>380</v>
      </c>
      <c r="C402" s="2123" t="s">
        <v>7398</v>
      </c>
      <c r="D402" s="2124">
        <v>21090</v>
      </c>
      <c r="E402" s="2102">
        <f t="shared" si="88"/>
        <v>18981</v>
      </c>
      <c r="F402" s="2102">
        <f t="shared" si="89"/>
        <v>16872</v>
      </c>
      <c r="G402" s="2125"/>
    </row>
    <row r="403" spans="1:7" s="2088" customFormat="1" ht="24.75">
      <c r="A403" s="2122" t="s">
        <v>18033</v>
      </c>
      <c r="B403" s="2098" t="s">
        <v>380</v>
      </c>
      <c r="C403" s="2123" t="s">
        <v>7399</v>
      </c>
      <c r="D403" s="2124">
        <v>49990</v>
      </c>
      <c r="E403" s="2102">
        <f t="shared" si="88"/>
        <v>44991</v>
      </c>
      <c r="F403" s="2102">
        <f t="shared" si="89"/>
        <v>39992</v>
      </c>
      <c r="G403" s="2125"/>
    </row>
    <row r="404" spans="1:7" s="2088" customFormat="1" ht="24.75">
      <c r="A404" s="2122" t="s">
        <v>18034</v>
      </c>
      <c r="B404" s="2098" t="s">
        <v>380</v>
      </c>
      <c r="C404" s="2123" t="s">
        <v>7400</v>
      </c>
      <c r="D404" s="2124">
        <v>64390</v>
      </c>
      <c r="E404" s="2102">
        <f t="shared" si="88"/>
        <v>57951</v>
      </c>
      <c r="F404" s="2102">
        <f t="shared" si="89"/>
        <v>51512</v>
      </c>
      <c r="G404" s="2125"/>
    </row>
    <row r="405" spans="1:7" s="2088" customFormat="1" ht="24.75">
      <c r="A405" s="2122" t="s">
        <v>7433</v>
      </c>
      <c r="B405" s="2098" t="s">
        <v>380</v>
      </c>
      <c r="C405" s="2123" t="s">
        <v>7434</v>
      </c>
      <c r="D405" s="2124">
        <v>11290</v>
      </c>
      <c r="E405" s="2102">
        <f t="shared" si="88"/>
        <v>10161</v>
      </c>
      <c r="F405" s="2102">
        <f t="shared" si="89"/>
        <v>9032</v>
      </c>
      <c r="G405" s="2125"/>
    </row>
    <row r="406" spans="1:7" s="2088" customFormat="1" ht="36.75">
      <c r="A406" s="2122" t="s">
        <v>7435</v>
      </c>
      <c r="B406" s="2098" t="s">
        <v>380</v>
      </c>
      <c r="C406" s="2123" t="s">
        <v>7436</v>
      </c>
      <c r="D406" s="2124">
        <v>24990</v>
      </c>
      <c r="E406" s="2102">
        <f t="shared" si="88"/>
        <v>22491</v>
      </c>
      <c r="F406" s="2102">
        <f t="shared" si="89"/>
        <v>19992</v>
      </c>
      <c r="G406" s="2125"/>
    </row>
    <row r="407" spans="1:7" s="2088" customFormat="1" ht="36.75">
      <c r="A407" s="2122" t="s">
        <v>7437</v>
      </c>
      <c r="B407" s="2098" t="s">
        <v>380</v>
      </c>
      <c r="C407" s="2123" t="s">
        <v>7438</v>
      </c>
      <c r="D407" s="2124">
        <v>61190</v>
      </c>
      <c r="E407" s="2102">
        <f t="shared" si="88"/>
        <v>55071</v>
      </c>
      <c r="F407" s="2102">
        <f t="shared" si="89"/>
        <v>48952</v>
      </c>
      <c r="G407" s="2125"/>
    </row>
    <row r="408" spans="1:7" s="2088" customFormat="1" ht="36.75">
      <c r="A408" s="2122" t="s">
        <v>7439</v>
      </c>
      <c r="B408" s="2098" t="s">
        <v>380</v>
      </c>
      <c r="C408" s="2123" t="s">
        <v>7440</v>
      </c>
      <c r="D408" s="2124">
        <v>78290</v>
      </c>
      <c r="E408" s="2102">
        <f t="shared" si="88"/>
        <v>70461</v>
      </c>
      <c r="F408" s="2102">
        <f t="shared" si="89"/>
        <v>62632</v>
      </c>
      <c r="G408" s="2125"/>
    </row>
    <row r="409" spans="1:7" s="2088" customFormat="1" ht="25.5" customHeight="1">
      <c r="A409" s="2116"/>
      <c r="B409" s="2095"/>
      <c r="C409" s="2095" t="s">
        <v>18035</v>
      </c>
      <c r="D409" s="2095"/>
      <c r="E409" s="2095"/>
      <c r="F409" s="2095"/>
      <c r="G409" s="2117"/>
    </row>
    <row r="410" spans="1:7" s="2088" customFormat="1" ht="24.75">
      <c r="A410" s="2122" t="s">
        <v>18036</v>
      </c>
      <c r="B410" s="2098" t="s">
        <v>380</v>
      </c>
      <c r="C410" s="2123" t="s">
        <v>7401</v>
      </c>
      <c r="D410" s="2124">
        <v>49690</v>
      </c>
      <c r="E410" s="2102">
        <f t="shared" ref="E410:E416" si="90">D410*0.9</f>
        <v>44721</v>
      </c>
      <c r="F410" s="2102">
        <f t="shared" ref="F410:F416" si="91">D410*0.8</f>
        <v>39752</v>
      </c>
      <c r="G410" s="2125"/>
    </row>
    <row r="411" spans="1:7" s="2088" customFormat="1" ht="24.75">
      <c r="A411" s="2122" t="s">
        <v>18037</v>
      </c>
      <c r="B411" s="2098" t="s">
        <v>380</v>
      </c>
      <c r="C411" s="2123" t="s">
        <v>18038</v>
      </c>
      <c r="D411" s="2124">
        <v>55990</v>
      </c>
      <c r="E411" s="2102">
        <f t="shared" si="90"/>
        <v>50391</v>
      </c>
      <c r="F411" s="2102">
        <f t="shared" si="91"/>
        <v>44792</v>
      </c>
      <c r="G411" s="2125"/>
    </row>
    <row r="412" spans="1:7" s="2088" customFormat="1" ht="24.75">
      <c r="A412" s="2122" t="s">
        <v>18039</v>
      </c>
      <c r="B412" s="2098" t="s">
        <v>380</v>
      </c>
      <c r="C412" s="2123" t="s">
        <v>18040</v>
      </c>
      <c r="D412" s="2124">
        <v>82090</v>
      </c>
      <c r="E412" s="2102">
        <f t="shared" si="90"/>
        <v>73881</v>
      </c>
      <c r="F412" s="2102">
        <f t="shared" si="91"/>
        <v>65672</v>
      </c>
      <c r="G412" s="2125"/>
    </row>
    <row r="413" spans="1:7" s="2088" customFormat="1" ht="24.75">
      <c r="A413" s="2122" t="s">
        <v>11143</v>
      </c>
      <c r="B413" s="2098" t="s">
        <v>380</v>
      </c>
      <c r="C413" s="2123" t="s">
        <v>11144</v>
      </c>
      <c r="D413" s="2124">
        <v>94990</v>
      </c>
      <c r="E413" s="2102">
        <f t="shared" si="90"/>
        <v>85491</v>
      </c>
      <c r="F413" s="2102">
        <f t="shared" si="91"/>
        <v>75992</v>
      </c>
      <c r="G413" s="2125"/>
    </row>
    <row r="414" spans="1:7" s="2088" customFormat="1">
      <c r="A414" s="2122" t="s">
        <v>11145</v>
      </c>
      <c r="B414" s="2098" t="s">
        <v>380</v>
      </c>
      <c r="C414" s="2123" t="s">
        <v>18041</v>
      </c>
      <c r="D414" s="2124">
        <v>13090</v>
      </c>
      <c r="E414" s="2102">
        <f t="shared" si="90"/>
        <v>11781</v>
      </c>
      <c r="F414" s="2102">
        <f t="shared" si="91"/>
        <v>10472</v>
      </c>
      <c r="G414" s="2125"/>
    </row>
    <row r="415" spans="1:7" s="2088" customFormat="1">
      <c r="A415" s="2122" t="s">
        <v>11146</v>
      </c>
      <c r="B415" s="2098" t="s">
        <v>380</v>
      </c>
      <c r="C415" s="2123" t="s">
        <v>18042</v>
      </c>
      <c r="D415" s="2124">
        <v>5190</v>
      </c>
      <c r="E415" s="2102">
        <f t="shared" si="90"/>
        <v>4671</v>
      </c>
      <c r="F415" s="2102">
        <f t="shared" si="91"/>
        <v>4152</v>
      </c>
      <c r="G415" s="2125"/>
    </row>
    <row r="416" spans="1:7" s="2088" customFormat="1" ht="24.75">
      <c r="A416" s="2122" t="s">
        <v>18043</v>
      </c>
      <c r="B416" s="2098" t="s">
        <v>380</v>
      </c>
      <c r="C416" s="2123" t="s">
        <v>7042</v>
      </c>
      <c r="D416" s="2124">
        <v>12690</v>
      </c>
      <c r="E416" s="2102">
        <f t="shared" si="90"/>
        <v>11421</v>
      </c>
      <c r="F416" s="2102">
        <f t="shared" si="91"/>
        <v>10152</v>
      </c>
      <c r="G416" s="2125"/>
    </row>
    <row r="417" spans="1:7" s="2088" customFormat="1" ht="25.5" customHeight="1">
      <c r="A417" s="2116"/>
      <c r="B417" s="2095"/>
      <c r="C417" s="2095" t="s">
        <v>18044</v>
      </c>
      <c r="D417" s="2095"/>
      <c r="E417" s="2095"/>
      <c r="F417" s="2095"/>
      <c r="G417" s="2117"/>
    </row>
    <row r="418" spans="1:7" s="2088" customFormat="1" ht="24.75">
      <c r="A418" s="2122" t="s">
        <v>18045</v>
      </c>
      <c r="B418" s="2098" t="s">
        <v>380</v>
      </c>
      <c r="C418" s="2123" t="s">
        <v>7441</v>
      </c>
      <c r="D418" s="2124">
        <v>15090</v>
      </c>
      <c r="E418" s="2102">
        <f t="shared" ref="E418:E421" si="92">D418*0.9</f>
        <v>13581</v>
      </c>
      <c r="F418" s="2102">
        <f t="shared" ref="F418:F421" si="93">D418*0.8</f>
        <v>12072</v>
      </c>
      <c r="G418" s="2125"/>
    </row>
    <row r="419" spans="1:7" s="2088" customFormat="1" ht="24.75">
      <c r="A419" s="2122" t="s">
        <v>18046</v>
      </c>
      <c r="B419" s="2098" t="s">
        <v>380</v>
      </c>
      <c r="C419" s="2123" t="s">
        <v>7442</v>
      </c>
      <c r="D419" s="2124">
        <v>27490</v>
      </c>
      <c r="E419" s="2102">
        <f t="shared" si="92"/>
        <v>24741</v>
      </c>
      <c r="F419" s="2102">
        <f t="shared" si="93"/>
        <v>21992</v>
      </c>
      <c r="G419" s="2125"/>
    </row>
    <row r="420" spans="1:7" s="2088" customFormat="1" ht="36.75">
      <c r="A420" s="2122" t="s">
        <v>18047</v>
      </c>
      <c r="B420" s="2098" t="s">
        <v>380</v>
      </c>
      <c r="C420" s="2123" t="s">
        <v>7443</v>
      </c>
      <c r="D420" s="2124">
        <v>11690</v>
      </c>
      <c r="E420" s="2102">
        <f t="shared" si="92"/>
        <v>10521</v>
      </c>
      <c r="F420" s="2102">
        <f t="shared" si="93"/>
        <v>9352</v>
      </c>
      <c r="G420" s="2125"/>
    </row>
    <row r="421" spans="1:7" s="2088" customFormat="1" ht="36.75">
      <c r="A421" s="2122" t="s">
        <v>18048</v>
      </c>
      <c r="B421" s="2098" t="s">
        <v>380</v>
      </c>
      <c r="C421" s="2123" t="s">
        <v>7444</v>
      </c>
      <c r="D421" s="2124">
        <v>19690</v>
      </c>
      <c r="E421" s="2102">
        <f t="shared" si="92"/>
        <v>17721</v>
      </c>
      <c r="F421" s="2102">
        <f t="shared" si="93"/>
        <v>15752</v>
      </c>
      <c r="G421" s="2125"/>
    </row>
    <row r="422" spans="1:7" s="2088" customFormat="1" ht="25.5" customHeight="1">
      <c r="A422" s="2116"/>
      <c r="B422" s="2095"/>
      <c r="C422" s="2095" t="s">
        <v>18049</v>
      </c>
      <c r="D422" s="2095"/>
      <c r="E422" s="2095"/>
      <c r="F422" s="2095"/>
      <c r="G422" s="2117"/>
    </row>
    <row r="423" spans="1:7" s="2088" customFormat="1">
      <c r="A423" s="2122" t="s">
        <v>18050</v>
      </c>
      <c r="B423" s="2098" t="s">
        <v>380</v>
      </c>
      <c r="C423" s="2123" t="s">
        <v>18051</v>
      </c>
      <c r="D423" s="2124">
        <v>3490</v>
      </c>
      <c r="E423" s="2102">
        <f t="shared" ref="E423:E428" si="94">D423*0.9</f>
        <v>3141</v>
      </c>
      <c r="F423" s="2102">
        <f t="shared" ref="F423:F428" si="95">D423*0.8</f>
        <v>2792</v>
      </c>
      <c r="G423" s="2125"/>
    </row>
    <row r="424" spans="1:7" s="2088" customFormat="1">
      <c r="A424" s="2122" t="s">
        <v>18052</v>
      </c>
      <c r="B424" s="2098" t="s">
        <v>380</v>
      </c>
      <c r="C424" s="2123" t="s">
        <v>18053</v>
      </c>
      <c r="D424" s="2124">
        <v>5390</v>
      </c>
      <c r="E424" s="2102">
        <f t="shared" si="94"/>
        <v>4851</v>
      </c>
      <c r="F424" s="2102">
        <f t="shared" si="95"/>
        <v>4312</v>
      </c>
      <c r="G424" s="2125"/>
    </row>
    <row r="425" spans="1:7" s="2088" customFormat="1">
      <c r="A425" s="2122" t="s">
        <v>18054</v>
      </c>
      <c r="B425" s="2098" t="s">
        <v>380</v>
      </c>
      <c r="C425" s="2123" t="s">
        <v>18055</v>
      </c>
      <c r="D425" s="2124">
        <v>12390</v>
      </c>
      <c r="E425" s="2102">
        <f t="shared" si="94"/>
        <v>11151</v>
      </c>
      <c r="F425" s="2102">
        <f t="shared" si="95"/>
        <v>9912</v>
      </c>
      <c r="G425" s="2125" t="s">
        <v>17858</v>
      </c>
    </row>
    <row r="426" spans="1:7" s="2088" customFormat="1" ht="25.5">
      <c r="A426" s="2122" t="s">
        <v>18056</v>
      </c>
      <c r="B426" s="2098" t="s">
        <v>380</v>
      </c>
      <c r="C426" s="2123" t="s">
        <v>18057</v>
      </c>
      <c r="D426" s="2124">
        <v>11790</v>
      </c>
      <c r="E426" s="2102">
        <f t="shared" si="94"/>
        <v>10611</v>
      </c>
      <c r="F426" s="2102">
        <f t="shared" si="95"/>
        <v>9432</v>
      </c>
      <c r="G426" s="2125"/>
    </row>
    <row r="427" spans="1:7" s="2088" customFormat="1">
      <c r="A427" s="2122" t="s">
        <v>18058</v>
      </c>
      <c r="B427" s="2098" t="s">
        <v>380</v>
      </c>
      <c r="C427" s="2123" t="s">
        <v>18059</v>
      </c>
      <c r="D427" s="2124">
        <v>15190</v>
      </c>
      <c r="E427" s="2102">
        <f t="shared" si="94"/>
        <v>13671</v>
      </c>
      <c r="F427" s="2102">
        <f t="shared" si="95"/>
        <v>12152</v>
      </c>
      <c r="G427" s="2125" t="s">
        <v>17858</v>
      </c>
    </row>
    <row r="428" spans="1:7" s="2088" customFormat="1" ht="25.5">
      <c r="A428" s="2122" t="s">
        <v>18060</v>
      </c>
      <c r="B428" s="2098" t="s">
        <v>380</v>
      </c>
      <c r="C428" s="2123" t="s">
        <v>18061</v>
      </c>
      <c r="D428" s="2124">
        <v>15890</v>
      </c>
      <c r="E428" s="2102">
        <f t="shared" si="94"/>
        <v>14301</v>
      </c>
      <c r="F428" s="2102">
        <f t="shared" si="95"/>
        <v>12712</v>
      </c>
      <c r="G428" s="2125"/>
    </row>
    <row r="429" spans="1:7" s="7" customFormat="1" ht="27.75" customHeight="1">
      <c r="A429" s="2111"/>
      <c r="B429" s="2112"/>
      <c r="C429" s="2113" t="s">
        <v>18062</v>
      </c>
      <c r="D429" s="2112"/>
      <c r="E429" s="2114"/>
      <c r="F429" s="2112"/>
      <c r="G429" s="2115"/>
    </row>
    <row r="430" spans="1:7" s="2088" customFormat="1" ht="25.5" customHeight="1">
      <c r="A430" s="2116"/>
      <c r="B430" s="2095"/>
      <c r="C430" s="2095" t="s">
        <v>18063</v>
      </c>
      <c r="D430" s="2095"/>
      <c r="E430" s="2095"/>
      <c r="F430" s="2095"/>
      <c r="G430" s="2117"/>
    </row>
    <row r="431" spans="1:7" s="2088" customFormat="1" ht="38.25">
      <c r="A431" s="2122" t="s">
        <v>8386</v>
      </c>
      <c r="B431" s="2098" t="s">
        <v>380</v>
      </c>
      <c r="C431" s="2123" t="s">
        <v>18064</v>
      </c>
      <c r="D431" s="2124">
        <v>7790</v>
      </c>
      <c r="E431" s="2102">
        <f t="shared" ref="E431:E441" si="96">D431*0.9</f>
        <v>7011</v>
      </c>
      <c r="F431" s="2102">
        <f t="shared" ref="F431:F441" si="97">D431*0.8</f>
        <v>6232</v>
      </c>
      <c r="G431" s="2125"/>
    </row>
    <row r="432" spans="1:7" s="2088" customFormat="1" ht="38.25">
      <c r="A432" s="2122" t="s">
        <v>8387</v>
      </c>
      <c r="B432" s="2098" t="s">
        <v>380</v>
      </c>
      <c r="C432" s="2123" t="s">
        <v>18065</v>
      </c>
      <c r="D432" s="2124">
        <v>14590</v>
      </c>
      <c r="E432" s="2102">
        <f t="shared" si="96"/>
        <v>13131</v>
      </c>
      <c r="F432" s="2102">
        <f t="shared" si="97"/>
        <v>11672</v>
      </c>
      <c r="G432" s="2125"/>
    </row>
    <row r="433" spans="1:7" s="2088" customFormat="1" ht="38.25">
      <c r="A433" s="2122" t="s">
        <v>18066</v>
      </c>
      <c r="B433" s="2098" t="s">
        <v>380</v>
      </c>
      <c r="C433" s="2123" t="s">
        <v>18067</v>
      </c>
      <c r="D433" s="2124">
        <v>37990</v>
      </c>
      <c r="E433" s="2102">
        <f t="shared" si="96"/>
        <v>34191</v>
      </c>
      <c r="F433" s="2102">
        <f t="shared" si="97"/>
        <v>30392</v>
      </c>
      <c r="G433" s="2125" t="s">
        <v>18068</v>
      </c>
    </row>
    <row r="434" spans="1:7" s="2088" customFormat="1" ht="38.25">
      <c r="A434" s="2122" t="s">
        <v>18069</v>
      </c>
      <c r="B434" s="2098" t="s">
        <v>380</v>
      </c>
      <c r="C434" s="2123" t="s">
        <v>18070</v>
      </c>
      <c r="D434" s="2124">
        <v>48690</v>
      </c>
      <c r="E434" s="2102">
        <f t="shared" si="96"/>
        <v>43821</v>
      </c>
      <c r="F434" s="2102">
        <f t="shared" si="97"/>
        <v>38952</v>
      </c>
      <c r="G434" s="2125" t="s">
        <v>18071</v>
      </c>
    </row>
    <row r="435" spans="1:7" s="2088" customFormat="1" ht="25.5">
      <c r="A435" s="2122" t="s">
        <v>8388</v>
      </c>
      <c r="B435" s="2098" t="s">
        <v>380</v>
      </c>
      <c r="C435" s="2123" t="s">
        <v>18072</v>
      </c>
      <c r="D435" s="2124">
        <v>7790</v>
      </c>
      <c r="E435" s="2102">
        <f t="shared" si="96"/>
        <v>7011</v>
      </c>
      <c r="F435" s="2102">
        <f t="shared" si="97"/>
        <v>6232</v>
      </c>
      <c r="G435" s="2125"/>
    </row>
    <row r="436" spans="1:7" s="2088" customFormat="1" ht="38.25">
      <c r="A436" s="2122" t="s">
        <v>9384</v>
      </c>
      <c r="B436" s="2098" t="s">
        <v>380</v>
      </c>
      <c r="C436" s="2123" t="s">
        <v>18073</v>
      </c>
      <c r="D436" s="2124">
        <v>23590</v>
      </c>
      <c r="E436" s="2102">
        <f t="shared" si="96"/>
        <v>21231</v>
      </c>
      <c r="F436" s="2102">
        <f t="shared" si="97"/>
        <v>18872</v>
      </c>
      <c r="G436" s="2125"/>
    </row>
    <row r="437" spans="1:7" s="2088" customFormat="1" ht="38.25">
      <c r="A437" s="2122" t="s">
        <v>18074</v>
      </c>
      <c r="B437" s="2098" t="s">
        <v>380</v>
      </c>
      <c r="C437" s="2123" t="s">
        <v>18075</v>
      </c>
      <c r="D437" s="2124">
        <v>43390</v>
      </c>
      <c r="E437" s="2102">
        <f t="shared" si="96"/>
        <v>39051</v>
      </c>
      <c r="F437" s="2102">
        <f t="shared" si="97"/>
        <v>34712</v>
      </c>
      <c r="G437" s="2125"/>
    </row>
    <row r="438" spans="1:7" s="2088" customFormat="1" ht="38.25">
      <c r="A438" s="2122" t="s">
        <v>9385</v>
      </c>
      <c r="B438" s="2098" t="s">
        <v>380</v>
      </c>
      <c r="C438" s="2123" t="s">
        <v>18076</v>
      </c>
      <c r="D438" s="2124">
        <v>58690</v>
      </c>
      <c r="E438" s="2102">
        <f t="shared" si="96"/>
        <v>52821</v>
      </c>
      <c r="F438" s="2102">
        <f t="shared" si="97"/>
        <v>46952</v>
      </c>
      <c r="G438" s="2125"/>
    </row>
    <row r="439" spans="1:7" s="2088" customFormat="1" ht="38.25">
      <c r="A439" s="2122" t="s">
        <v>9386</v>
      </c>
      <c r="B439" s="2098" t="s">
        <v>380</v>
      </c>
      <c r="C439" s="2123" t="s">
        <v>18077</v>
      </c>
      <c r="D439" s="2124">
        <v>28190</v>
      </c>
      <c r="E439" s="2102">
        <f t="shared" si="96"/>
        <v>25371</v>
      </c>
      <c r="F439" s="2102">
        <f t="shared" si="97"/>
        <v>22552</v>
      </c>
      <c r="G439" s="2125" t="s">
        <v>17858</v>
      </c>
    </row>
    <row r="440" spans="1:7" s="2088" customFormat="1" ht="38.25">
      <c r="A440" s="2122" t="s">
        <v>9387</v>
      </c>
      <c r="B440" s="2098" t="s">
        <v>380</v>
      </c>
      <c r="C440" s="2123" t="s">
        <v>18078</v>
      </c>
      <c r="D440" s="2124">
        <v>51390</v>
      </c>
      <c r="E440" s="2102">
        <f t="shared" si="96"/>
        <v>46251</v>
      </c>
      <c r="F440" s="2102">
        <f t="shared" si="97"/>
        <v>41112</v>
      </c>
      <c r="G440" s="2125"/>
    </row>
    <row r="441" spans="1:7" s="2088" customFormat="1" ht="38.25">
      <c r="A441" s="2122" t="s">
        <v>9388</v>
      </c>
      <c r="B441" s="2098" t="s">
        <v>380</v>
      </c>
      <c r="C441" s="2123" t="s">
        <v>18079</v>
      </c>
      <c r="D441" s="2124">
        <v>68590</v>
      </c>
      <c r="E441" s="2102">
        <f t="shared" si="96"/>
        <v>61731</v>
      </c>
      <c r="F441" s="2102">
        <f t="shared" si="97"/>
        <v>54872</v>
      </c>
      <c r="G441" s="2125"/>
    </row>
    <row r="442" spans="1:7" s="2088" customFormat="1" ht="25.5" customHeight="1">
      <c r="A442" s="2116"/>
      <c r="B442" s="2095"/>
      <c r="C442" s="2095" t="s">
        <v>18080</v>
      </c>
      <c r="D442" s="2095"/>
      <c r="E442" s="2095"/>
      <c r="F442" s="2095"/>
      <c r="G442" s="2117"/>
    </row>
    <row r="443" spans="1:7" s="2088" customFormat="1" ht="25.5">
      <c r="A443" s="2122" t="s">
        <v>5890</v>
      </c>
      <c r="B443" s="2098" t="s">
        <v>380</v>
      </c>
      <c r="C443" s="2123" t="s">
        <v>18081</v>
      </c>
      <c r="D443" s="2124">
        <v>46190</v>
      </c>
      <c r="E443" s="2102">
        <f t="shared" ref="E443:E445" si="98">D443*0.9</f>
        <v>41571</v>
      </c>
      <c r="F443" s="2102">
        <f t="shared" ref="F443:F445" si="99">D443*0.8</f>
        <v>36952</v>
      </c>
      <c r="G443" s="2125"/>
    </row>
    <row r="444" spans="1:7" s="2088" customFormat="1" ht="25.5">
      <c r="A444" s="2122" t="s">
        <v>5891</v>
      </c>
      <c r="B444" s="2098" t="s">
        <v>380</v>
      </c>
      <c r="C444" s="2123" t="s">
        <v>18082</v>
      </c>
      <c r="D444" s="2124">
        <v>90790</v>
      </c>
      <c r="E444" s="2102">
        <f t="shared" si="98"/>
        <v>81711</v>
      </c>
      <c r="F444" s="2102">
        <f t="shared" si="99"/>
        <v>72632</v>
      </c>
      <c r="G444" s="2125"/>
    </row>
    <row r="445" spans="1:7" s="2088" customFormat="1" ht="25.5">
      <c r="A445" s="2122" t="s">
        <v>5892</v>
      </c>
      <c r="B445" s="2098" t="s">
        <v>380</v>
      </c>
      <c r="C445" s="2123" t="s">
        <v>5893</v>
      </c>
      <c r="D445" s="2124">
        <v>101890</v>
      </c>
      <c r="E445" s="2102">
        <f t="shared" si="98"/>
        <v>91701</v>
      </c>
      <c r="F445" s="2102">
        <f t="shared" si="99"/>
        <v>81512</v>
      </c>
      <c r="G445" s="2125"/>
    </row>
    <row r="446" spans="1:7" s="2088" customFormat="1" ht="25.5" customHeight="1">
      <c r="A446" s="2116"/>
      <c r="B446" s="2095"/>
      <c r="C446" s="2095" t="s">
        <v>18083</v>
      </c>
      <c r="D446" s="2095"/>
      <c r="E446" s="2095"/>
      <c r="F446" s="2095"/>
      <c r="G446" s="2117"/>
    </row>
    <row r="447" spans="1:7" s="2088" customFormat="1">
      <c r="A447" s="2122" t="s">
        <v>18084</v>
      </c>
      <c r="B447" s="2098" t="s">
        <v>380</v>
      </c>
      <c r="C447" s="2123" t="s">
        <v>7402</v>
      </c>
      <c r="D447" s="2124">
        <v>63790</v>
      </c>
      <c r="E447" s="2102">
        <f t="shared" ref="E447:E448" si="100">D447*0.9</f>
        <v>57411</v>
      </c>
      <c r="F447" s="2102">
        <f t="shared" ref="F447:F448" si="101">D447*0.8</f>
        <v>51032</v>
      </c>
      <c r="G447" s="2125"/>
    </row>
    <row r="448" spans="1:7" s="2088" customFormat="1">
      <c r="A448" s="2122" t="s">
        <v>18085</v>
      </c>
      <c r="B448" s="2098" t="s">
        <v>380</v>
      </c>
      <c r="C448" s="2123" t="s">
        <v>7403</v>
      </c>
      <c r="D448" s="2124">
        <v>116590</v>
      </c>
      <c r="E448" s="2102">
        <f t="shared" si="100"/>
        <v>104931</v>
      </c>
      <c r="F448" s="2102">
        <f t="shared" si="101"/>
        <v>93272</v>
      </c>
      <c r="G448" s="2125"/>
    </row>
    <row r="449" spans="1:7" s="2088" customFormat="1" ht="25.5" customHeight="1">
      <c r="A449" s="2116"/>
      <c r="B449" s="2095"/>
      <c r="C449" s="2095" t="s">
        <v>18086</v>
      </c>
      <c r="D449" s="2095"/>
      <c r="E449" s="2095"/>
      <c r="F449" s="2095"/>
      <c r="G449" s="2117"/>
    </row>
    <row r="450" spans="1:7" s="2088" customFormat="1">
      <c r="A450" s="2122" t="s">
        <v>16283</v>
      </c>
      <c r="B450" s="2098" t="s">
        <v>380</v>
      </c>
      <c r="C450" s="2123" t="s">
        <v>18087</v>
      </c>
      <c r="D450" s="2124">
        <v>51790</v>
      </c>
      <c r="E450" s="2102">
        <f t="shared" ref="E450" si="102">D450*0.9</f>
        <v>46611</v>
      </c>
      <c r="F450" s="2102">
        <f t="shared" ref="F450" si="103">D450*0.8</f>
        <v>41432</v>
      </c>
      <c r="G450" s="2125"/>
    </row>
    <row r="451" spans="1:7" s="2088" customFormat="1" ht="25.5" customHeight="1">
      <c r="A451" s="2116"/>
      <c r="B451" s="2095"/>
      <c r="C451" s="2095" t="s">
        <v>18088</v>
      </c>
      <c r="D451" s="2095"/>
      <c r="E451" s="2095"/>
      <c r="F451" s="2095"/>
      <c r="G451" s="2117"/>
    </row>
    <row r="452" spans="1:7" s="2088" customFormat="1">
      <c r="A452" s="2122" t="s">
        <v>16284</v>
      </c>
      <c r="B452" s="2098" t="s">
        <v>380</v>
      </c>
      <c r="C452" s="2123" t="s">
        <v>18089</v>
      </c>
      <c r="D452" s="2124">
        <v>233390</v>
      </c>
      <c r="E452" s="2102">
        <f t="shared" ref="E452:E453" si="104">D452*0.9</f>
        <v>210051</v>
      </c>
      <c r="F452" s="2102">
        <f t="shared" ref="F452:F453" si="105">D452*0.8</f>
        <v>186712</v>
      </c>
      <c r="G452" s="2125"/>
    </row>
    <row r="453" spans="1:7" s="2088" customFormat="1" ht="25.5">
      <c r="A453" s="2122" t="s">
        <v>16285</v>
      </c>
      <c r="B453" s="2098" t="s">
        <v>380</v>
      </c>
      <c r="C453" s="2123" t="s">
        <v>18090</v>
      </c>
      <c r="D453" s="2124">
        <v>399690</v>
      </c>
      <c r="E453" s="2102">
        <f t="shared" si="104"/>
        <v>359721</v>
      </c>
      <c r="F453" s="2102">
        <f t="shared" si="105"/>
        <v>319752</v>
      </c>
      <c r="G453" s="2125"/>
    </row>
    <row r="454" spans="1:7" s="7" customFormat="1" ht="27.75" customHeight="1">
      <c r="A454" s="2111"/>
      <c r="B454" s="2112"/>
      <c r="C454" s="2113" t="s">
        <v>5990</v>
      </c>
      <c r="D454" s="2112"/>
      <c r="E454" s="2114"/>
      <c r="F454" s="2112"/>
      <c r="G454" s="2115"/>
    </row>
    <row r="455" spans="1:7" s="2088" customFormat="1" ht="25.5">
      <c r="A455" s="2122" t="s">
        <v>18091</v>
      </c>
      <c r="B455" s="2098" t="s">
        <v>380</v>
      </c>
      <c r="C455" s="2123" t="s">
        <v>5991</v>
      </c>
      <c r="D455" s="2124">
        <v>3890</v>
      </c>
      <c r="E455" s="2102">
        <f t="shared" ref="E455:E460" si="106">D455*0.9</f>
        <v>3501</v>
      </c>
      <c r="F455" s="2102">
        <f t="shared" ref="F455:F460" si="107">D455*0.8</f>
        <v>3112</v>
      </c>
      <c r="G455" s="2125" t="s">
        <v>16286</v>
      </c>
    </row>
    <row r="456" spans="1:7" s="2088" customFormat="1">
      <c r="A456" s="2122" t="s">
        <v>18092</v>
      </c>
      <c r="B456" s="2098" t="s">
        <v>380</v>
      </c>
      <c r="C456" s="2123" t="s">
        <v>5992</v>
      </c>
      <c r="D456" s="2124">
        <v>6490</v>
      </c>
      <c r="E456" s="2102">
        <f t="shared" si="106"/>
        <v>5841</v>
      </c>
      <c r="F456" s="2102">
        <f t="shared" si="107"/>
        <v>5192</v>
      </c>
      <c r="G456" s="2125" t="s">
        <v>17701</v>
      </c>
    </row>
    <row r="457" spans="1:7" s="2088" customFormat="1">
      <c r="A457" s="2122" t="s">
        <v>18093</v>
      </c>
      <c r="B457" s="2098" t="s">
        <v>380</v>
      </c>
      <c r="C457" s="2123" t="s">
        <v>7043</v>
      </c>
      <c r="D457" s="2124">
        <v>3490</v>
      </c>
      <c r="E457" s="2102">
        <f t="shared" si="106"/>
        <v>3141</v>
      </c>
      <c r="F457" s="2102">
        <f t="shared" si="107"/>
        <v>2792</v>
      </c>
      <c r="G457" s="2125" t="s">
        <v>17701</v>
      </c>
    </row>
    <row r="458" spans="1:7" s="2088" customFormat="1">
      <c r="A458" s="2122" t="s">
        <v>18094</v>
      </c>
      <c r="B458" s="2098" t="s">
        <v>380</v>
      </c>
      <c r="C458" s="2123" t="s">
        <v>7044</v>
      </c>
      <c r="D458" s="2124">
        <v>3590</v>
      </c>
      <c r="E458" s="2102">
        <f t="shared" si="106"/>
        <v>3231</v>
      </c>
      <c r="F458" s="2102">
        <f t="shared" si="107"/>
        <v>2872</v>
      </c>
      <c r="G458" s="2125" t="s">
        <v>17701</v>
      </c>
    </row>
    <row r="459" spans="1:7" s="2088" customFormat="1">
      <c r="A459" s="2122" t="s">
        <v>18095</v>
      </c>
      <c r="B459" s="2098" t="s">
        <v>380</v>
      </c>
      <c r="C459" s="2123" t="s">
        <v>7045</v>
      </c>
      <c r="D459" s="2124">
        <v>32990</v>
      </c>
      <c r="E459" s="2102">
        <f t="shared" si="106"/>
        <v>29691</v>
      </c>
      <c r="F459" s="2102">
        <f t="shared" si="107"/>
        <v>26392</v>
      </c>
      <c r="G459" s="2125" t="s">
        <v>17701</v>
      </c>
    </row>
    <row r="460" spans="1:7" s="2088" customFormat="1">
      <c r="A460" s="2122" t="s">
        <v>18096</v>
      </c>
      <c r="B460" s="2098" t="s">
        <v>380</v>
      </c>
      <c r="C460" s="2123" t="s">
        <v>7046</v>
      </c>
      <c r="D460" s="2124">
        <v>32990</v>
      </c>
      <c r="E460" s="2102">
        <f t="shared" si="106"/>
        <v>29691</v>
      </c>
      <c r="F460" s="2102">
        <f t="shared" si="107"/>
        <v>26392</v>
      </c>
      <c r="G460" s="2125" t="s">
        <v>17701</v>
      </c>
    </row>
    <row r="461" spans="1:7" s="7" customFormat="1" ht="27.75" customHeight="1">
      <c r="A461" s="2111"/>
      <c r="B461" s="2112"/>
      <c r="C461" s="2113" t="s">
        <v>18097</v>
      </c>
      <c r="D461" s="2112"/>
      <c r="E461" s="2114"/>
      <c r="F461" s="2112"/>
      <c r="G461" s="2115"/>
    </row>
    <row r="462" spans="1:7" s="2088" customFormat="1">
      <c r="A462" s="2122" t="s">
        <v>18098</v>
      </c>
      <c r="B462" s="2098" t="s">
        <v>380</v>
      </c>
      <c r="C462" s="2123" t="s">
        <v>11914</v>
      </c>
      <c r="D462" s="2124">
        <v>10390</v>
      </c>
      <c r="E462" s="2102">
        <f t="shared" ref="E462:E463" si="108">D462*0.9</f>
        <v>9351</v>
      </c>
      <c r="F462" s="2102">
        <f t="shared" ref="F462:F463" si="109">D462*0.8</f>
        <v>8312</v>
      </c>
      <c r="G462" s="2125"/>
    </row>
    <row r="463" spans="1:7" s="2088" customFormat="1">
      <c r="A463" s="2122" t="s">
        <v>18099</v>
      </c>
      <c r="B463" s="2098" t="s">
        <v>380</v>
      </c>
      <c r="C463" s="2123" t="s">
        <v>11915</v>
      </c>
      <c r="D463" s="2124">
        <v>17190</v>
      </c>
      <c r="E463" s="2102">
        <f t="shared" si="108"/>
        <v>15471</v>
      </c>
      <c r="F463" s="2102">
        <f t="shared" si="109"/>
        <v>13752</v>
      </c>
      <c r="G463" s="2125"/>
    </row>
    <row r="464" spans="1:7" s="7" customFormat="1" ht="27.75" customHeight="1">
      <c r="A464" s="2111"/>
      <c r="B464" s="2112"/>
      <c r="C464" s="2113" t="s">
        <v>18100</v>
      </c>
      <c r="D464" s="2112"/>
      <c r="E464" s="2114"/>
      <c r="F464" s="2112"/>
      <c r="G464" s="2115"/>
    </row>
    <row r="465" spans="1:7" s="2088" customFormat="1" ht="48.75">
      <c r="A465" s="2122" t="s">
        <v>18101</v>
      </c>
      <c r="B465" s="2098" t="s">
        <v>380</v>
      </c>
      <c r="C465" s="2123" t="s">
        <v>7404</v>
      </c>
      <c r="D465" s="2124">
        <v>30590</v>
      </c>
      <c r="E465" s="2102">
        <f t="shared" ref="E465:E468" si="110">D465*0.9</f>
        <v>27531</v>
      </c>
      <c r="F465" s="2102">
        <f t="shared" ref="F465:F468" si="111">D465*0.8</f>
        <v>24472</v>
      </c>
      <c r="G465" s="2125" t="s">
        <v>16286</v>
      </c>
    </row>
    <row r="466" spans="1:7" s="2088" customFormat="1" ht="48">
      <c r="A466" s="2122" t="s">
        <v>18102</v>
      </c>
      <c r="B466" s="2098" t="s">
        <v>380</v>
      </c>
      <c r="C466" s="2123" t="s">
        <v>7405</v>
      </c>
      <c r="D466" s="2124">
        <v>23490</v>
      </c>
      <c r="E466" s="2102">
        <f t="shared" si="110"/>
        <v>21141</v>
      </c>
      <c r="F466" s="2102">
        <f t="shared" si="111"/>
        <v>18792</v>
      </c>
      <c r="G466" s="2125" t="s">
        <v>16286</v>
      </c>
    </row>
    <row r="467" spans="1:7" s="2088" customFormat="1" ht="48">
      <c r="A467" s="2122" t="s">
        <v>7406</v>
      </c>
      <c r="B467" s="2098" t="s">
        <v>380</v>
      </c>
      <c r="C467" s="2123" t="s">
        <v>7407</v>
      </c>
      <c r="D467" s="2124">
        <v>12190</v>
      </c>
      <c r="E467" s="2102">
        <f t="shared" si="110"/>
        <v>10971</v>
      </c>
      <c r="F467" s="2102">
        <f t="shared" si="111"/>
        <v>9752</v>
      </c>
      <c r="G467" s="2125" t="s">
        <v>17701</v>
      </c>
    </row>
    <row r="468" spans="1:7" s="2088" customFormat="1" ht="48">
      <c r="A468" s="2122" t="s">
        <v>7408</v>
      </c>
      <c r="B468" s="2098" t="s">
        <v>380</v>
      </c>
      <c r="C468" s="2123" t="s">
        <v>7409</v>
      </c>
      <c r="D468" s="2124">
        <v>8090</v>
      </c>
      <c r="E468" s="2102">
        <f t="shared" si="110"/>
        <v>7281</v>
      </c>
      <c r="F468" s="2102">
        <f t="shared" si="111"/>
        <v>6472</v>
      </c>
      <c r="G468" s="2125" t="s">
        <v>17701</v>
      </c>
    </row>
    <row r="481" spans="1:5">
      <c r="A481" s="20"/>
      <c r="E481" s="20"/>
    </row>
    <row r="482" spans="1:5">
      <c r="A482" s="20"/>
      <c r="E482" s="20"/>
    </row>
    <row r="483" spans="1:5">
      <c r="A483" s="20"/>
      <c r="E483" s="20"/>
    </row>
    <row r="484" spans="1:5">
      <c r="A484" s="20"/>
      <c r="E484" s="20"/>
    </row>
    <row r="485" spans="1:5">
      <c r="A485" s="20"/>
      <c r="E485" s="20"/>
    </row>
    <row r="486" spans="1:5">
      <c r="A486" s="20"/>
      <c r="E486" s="20"/>
    </row>
    <row r="487" spans="1:5">
      <c r="A487" s="20"/>
      <c r="E487" s="20"/>
    </row>
    <row r="488" spans="1:5">
      <c r="A488" s="20"/>
      <c r="E488" s="20"/>
    </row>
    <row r="489" spans="1:5">
      <c r="A489" s="20"/>
      <c r="E489" s="20"/>
    </row>
    <row r="490" spans="1:5">
      <c r="A490" s="20"/>
      <c r="E490" s="20"/>
    </row>
    <row r="491" spans="1:5">
      <c r="A491" s="20"/>
      <c r="E491" s="20"/>
    </row>
    <row r="492" spans="1:5">
      <c r="A492" s="20"/>
      <c r="E492" s="20"/>
    </row>
    <row r="493" spans="1:5">
      <c r="A493" s="20"/>
      <c r="E493" s="20"/>
    </row>
    <row r="494" spans="1:5">
      <c r="A494" s="20"/>
      <c r="E494" s="20"/>
    </row>
    <row r="495" spans="1:5">
      <c r="A495" s="20"/>
      <c r="E495" s="20"/>
    </row>
    <row r="496" spans="1:5">
      <c r="A496" s="20"/>
      <c r="E496" s="20"/>
    </row>
    <row r="497" spans="1:5">
      <c r="A497" s="20"/>
      <c r="E497" s="20"/>
    </row>
    <row r="498" spans="1:5">
      <c r="A498" s="20"/>
      <c r="E498" s="20"/>
    </row>
    <row r="499" spans="1:5">
      <c r="A499" s="20"/>
      <c r="E499" s="20"/>
    </row>
    <row r="500" spans="1:5">
      <c r="A500" s="20"/>
      <c r="E500" s="20"/>
    </row>
    <row r="501" spans="1:5">
      <c r="A501" s="20"/>
      <c r="E501" s="20"/>
    </row>
    <row r="502" spans="1:5">
      <c r="A502" s="20"/>
      <c r="E502" s="20"/>
    </row>
    <row r="503" spans="1:5">
      <c r="A503" s="20"/>
      <c r="E503" s="20"/>
    </row>
    <row r="504" spans="1:5">
      <c r="A504" s="20"/>
      <c r="E504" s="20"/>
    </row>
    <row r="505" spans="1:5">
      <c r="A505" s="20"/>
      <c r="E505" s="20"/>
    </row>
    <row r="506" spans="1:5">
      <c r="A506" s="20"/>
      <c r="E506" s="20"/>
    </row>
    <row r="507" spans="1:5">
      <c r="A507" s="20"/>
      <c r="E507" s="20"/>
    </row>
    <row r="508" spans="1:5">
      <c r="A508" s="20"/>
      <c r="E508" s="20"/>
    </row>
    <row r="509" spans="1:5">
      <c r="A509" s="20"/>
      <c r="E509" s="20"/>
    </row>
    <row r="510" spans="1:5">
      <c r="A510" s="20"/>
      <c r="E510" s="20"/>
    </row>
    <row r="511" spans="1:5">
      <c r="A511" s="20"/>
      <c r="E511" s="20"/>
    </row>
    <row r="512" spans="1:5">
      <c r="A512" s="20"/>
      <c r="E512" s="20"/>
    </row>
    <row r="513" spans="1:5">
      <c r="A513" s="20"/>
      <c r="E513" s="20"/>
    </row>
    <row r="514" spans="1:5">
      <c r="A514" s="20"/>
      <c r="E514" s="20"/>
    </row>
    <row r="515" spans="1:5">
      <c r="A515" s="20"/>
      <c r="E515" s="20"/>
    </row>
    <row r="516" spans="1:5">
      <c r="A516" s="20"/>
      <c r="E516" s="20"/>
    </row>
    <row r="517" spans="1:5">
      <c r="A517" s="20"/>
      <c r="E517" s="20"/>
    </row>
    <row r="518" spans="1:5">
      <c r="A518" s="20"/>
      <c r="E518" s="20"/>
    </row>
    <row r="519" spans="1:5">
      <c r="A519" s="20"/>
      <c r="E519" s="20"/>
    </row>
    <row r="520" spans="1:5">
      <c r="A520" s="20"/>
      <c r="E520" s="20"/>
    </row>
    <row r="521" spans="1:5">
      <c r="A521" s="20"/>
      <c r="E521" s="20"/>
    </row>
    <row r="522" spans="1:5">
      <c r="A522" s="20"/>
      <c r="E522" s="20"/>
    </row>
    <row r="523" spans="1:5">
      <c r="A523" s="20"/>
      <c r="E523" s="20"/>
    </row>
    <row r="524" spans="1:5">
      <c r="A524" s="20"/>
      <c r="E524" s="20"/>
    </row>
    <row r="525" spans="1:5">
      <c r="A525" s="20"/>
      <c r="E525" s="20"/>
    </row>
    <row r="526" spans="1:5">
      <c r="A526" s="20"/>
      <c r="E526" s="20"/>
    </row>
    <row r="527" spans="1:5">
      <c r="A527" s="20"/>
      <c r="E527" s="20"/>
    </row>
    <row r="528" spans="1:5">
      <c r="A528" s="20"/>
      <c r="E528" s="20"/>
    </row>
    <row r="529" spans="1:5">
      <c r="A529" s="20"/>
      <c r="E529" s="20"/>
    </row>
    <row r="530" spans="1:5">
      <c r="A530" s="20"/>
      <c r="E530" s="20"/>
    </row>
    <row r="531" spans="1:5">
      <c r="A531" s="20"/>
      <c r="E531" s="20"/>
    </row>
    <row r="532" spans="1:5">
      <c r="A532" s="20"/>
      <c r="E532" s="20"/>
    </row>
    <row r="533" spans="1:5">
      <c r="A533" s="20"/>
      <c r="E533" s="20"/>
    </row>
    <row r="534" spans="1:5">
      <c r="A534" s="20"/>
      <c r="E534" s="20"/>
    </row>
    <row r="535" spans="1:5">
      <c r="A535" s="20"/>
      <c r="E535" s="20"/>
    </row>
    <row r="536" spans="1:5">
      <c r="A536" s="20"/>
      <c r="E536" s="20"/>
    </row>
    <row r="537" spans="1:5">
      <c r="A537" s="20"/>
      <c r="E537" s="20"/>
    </row>
    <row r="538" spans="1:5">
      <c r="A538" s="20"/>
      <c r="E538" s="20"/>
    </row>
    <row r="539" spans="1:5">
      <c r="A539" s="20"/>
      <c r="E539" s="20"/>
    </row>
    <row r="540" spans="1:5">
      <c r="A540" s="20"/>
      <c r="E540" s="20"/>
    </row>
    <row r="541" spans="1:5">
      <c r="A541" s="20"/>
      <c r="E541" s="20"/>
    </row>
    <row r="542" spans="1:5">
      <c r="A542" s="20"/>
      <c r="E542" s="20"/>
    </row>
    <row r="543" spans="1:5">
      <c r="A543" s="20"/>
      <c r="E543" s="20"/>
    </row>
    <row r="544" spans="1:5">
      <c r="A544" s="20"/>
      <c r="E544" s="20"/>
    </row>
    <row r="545" spans="1:5">
      <c r="A545" s="20"/>
      <c r="E545" s="20"/>
    </row>
    <row r="546" spans="1:5">
      <c r="A546" s="20"/>
      <c r="E546" s="20"/>
    </row>
    <row r="547" spans="1:5">
      <c r="A547" s="20"/>
      <c r="E547" s="20"/>
    </row>
    <row r="548" spans="1:5">
      <c r="A548" s="20"/>
      <c r="E548" s="20"/>
    </row>
    <row r="549" spans="1:5">
      <c r="A549" s="20"/>
      <c r="E549" s="20"/>
    </row>
    <row r="550" spans="1:5">
      <c r="A550" s="20"/>
      <c r="E550" s="20"/>
    </row>
    <row r="551" spans="1:5">
      <c r="A551" s="20"/>
      <c r="E551" s="20"/>
    </row>
    <row r="552" spans="1:5">
      <c r="A552" s="20"/>
      <c r="E552" s="20"/>
    </row>
    <row r="553" spans="1:5">
      <c r="A553" s="20"/>
      <c r="E553" s="20"/>
    </row>
    <row r="554" spans="1:5">
      <c r="A554" s="20"/>
      <c r="E554" s="20"/>
    </row>
    <row r="555" spans="1:5">
      <c r="A555" s="20"/>
      <c r="E555" s="20"/>
    </row>
    <row r="556" spans="1:5">
      <c r="A556" s="20"/>
      <c r="E556" s="20"/>
    </row>
    <row r="557" spans="1:5">
      <c r="A557" s="20"/>
      <c r="E557" s="20"/>
    </row>
    <row r="558" spans="1:5">
      <c r="A558" s="20"/>
      <c r="E558" s="20"/>
    </row>
    <row r="559" spans="1:5">
      <c r="A559" s="20"/>
      <c r="E559" s="20"/>
    </row>
    <row r="560" spans="1:5">
      <c r="A560" s="20"/>
      <c r="E560" s="20"/>
    </row>
    <row r="561" spans="1:5">
      <c r="A561" s="20"/>
      <c r="E561" s="20"/>
    </row>
    <row r="562" spans="1:5">
      <c r="A562" s="20"/>
      <c r="E562" s="20"/>
    </row>
    <row r="563" spans="1:5">
      <c r="A563" s="20"/>
      <c r="E563" s="20"/>
    </row>
    <row r="564" spans="1:5">
      <c r="A564" s="20"/>
      <c r="E564" s="20"/>
    </row>
    <row r="565" spans="1:5">
      <c r="A565" s="20"/>
      <c r="E565" s="20"/>
    </row>
    <row r="566" spans="1:5">
      <c r="A566" s="20"/>
      <c r="E566" s="20"/>
    </row>
    <row r="567" spans="1:5">
      <c r="A567" s="20"/>
      <c r="E567" s="20"/>
    </row>
    <row r="568" spans="1:5">
      <c r="A568" s="20"/>
      <c r="E568" s="20"/>
    </row>
    <row r="569" spans="1:5">
      <c r="A569" s="20"/>
      <c r="E569" s="20"/>
    </row>
    <row r="570" spans="1:5">
      <c r="A570" s="20"/>
      <c r="E570" s="20"/>
    </row>
    <row r="571" spans="1:5">
      <c r="A571" s="20"/>
      <c r="E571" s="20"/>
    </row>
    <row r="572" spans="1:5">
      <c r="A572" s="20"/>
      <c r="E572" s="20"/>
    </row>
    <row r="573" spans="1:5">
      <c r="A573" s="20"/>
      <c r="E573" s="20"/>
    </row>
    <row r="574" spans="1:5">
      <c r="A574" s="20"/>
      <c r="E574" s="20"/>
    </row>
    <row r="575" spans="1:5">
      <c r="A575" s="20"/>
      <c r="E575" s="20"/>
    </row>
    <row r="576" spans="1:5">
      <c r="A576" s="20"/>
      <c r="E576" s="20"/>
    </row>
    <row r="577" spans="1:5">
      <c r="A577" s="20"/>
      <c r="E577" s="20"/>
    </row>
    <row r="578" spans="1:5">
      <c r="A578" s="20"/>
      <c r="E578" s="20"/>
    </row>
    <row r="579" spans="1:5">
      <c r="A579" s="20"/>
      <c r="E579" s="20"/>
    </row>
    <row r="580" spans="1:5">
      <c r="A580" s="20"/>
      <c r="E580" s="20"/>
    </row>
    <row r="581" spans="1:5">
      <c r="A581" s="20"/>
      <c r="E581" s="20"/>
    </row>
    <row r="582" spans="1:5">
      <c r="A582" s="20"/>
      <c r="E582" s="20"/>
    </row>
    <row r="583" spans="1:5">
      <c r="A583" s="20"/>
      <c r="E583" s="20"/>
    </row>
    <row r="584" spans="1:5">
      <c r="A584" s="20"/>
      <c r="E584" s="20"/>
    </row>
    <row r="585" spans="1:5">
      <c r="A585" s="20"/>
      <c r="E585" s="20"/>
    </row>
    <row r="586" spans="1:5">
      <c r="A586" s="20"/>
      <c r="E586" s="20"/>
    </row>
    <row r="587" spans="1:5">
      <c r="A587" s="20"/>
      <c r="E587" s="20"/>
    </row>
    <row r="588" spans="1:5">
      <c r="A588" s="20"/>
      <c r="E588" s="20"/>
    </row>
    <row r="589" spans="1:5">
      <c r="A589" s="20"/>
      <c r="E589" s="20"/>
    </row>
    <row r="590" spans="1:5">
      <c r="A590" s="20"/>
      <c r="E590" s="20"/>
    </row>
    <row r="591" spans="1:5">
      <c r="A591" s="20"/>
      <c r="E591" s="20"/>
    </row>
    <row r="592" spans="1:5">
      <c r="A592" s="20"/>
      <c r="E592" s="20"/>
    </row>
    <row r="593" spans="1:5">
      <c r="A593" s="20"/>
      <c r="E593" s="20"/>
    </row>
    <row r="594" spans="1:5">
      <c r="A594" s="20"/>
      <c r="E594" s="20"/>
    </row>
    <row r="595" spans="1:5">
      <c r="A595" s="20"/>
      <c r="E595" s="20"/>
    </row>
    <row r="596" spans="1:5">
      <c r="A596" s="20"/>
      <c r="E596" s="20"/>
    </row>
    <row r="597" spans="1:5">
      <c r="A597" s="20"/>
      <c r="E597" s="20"/>
    </row>
    <row r="598" spans="1:5">
      <c r="A598" s="20"/>
      <c r="E598" s="20"/>
    </row>
    <row r="599" spans="1:5">
      <c r="A599" s="20"/>
      <c r="E599" s="20"/>
    </row>
    <row r="600" spans="1:5">
      <c r="A600" s="20"/>
      <c r="E600" s="20"/>
    </row>
    <row r="601" spans="1:5">
      <c r="A601" s="20"/>
      <c r="E601" s="20"/>
    </row>
    <row r="602" spans="1:5">
      <c r="A602" s="20"/>
      <c r="E602" s="20"/>
    </row>
    <row r="603" spans="1:5">
      <c r="A603" s="20"/>
      <c r="E603" s="20"/>
    </row>
    <row r="604" spans="1:5">
      <c r="A604" s="20"/>
      <c r="E604" s="20"/>
    </row>
    <row r="605" spans="1:5">
      <c r="A605" s="20"/>
      <c r="E605" s="20"/>
    </row>
    <row r="606" spans="1:5">
      <c r="A606" s="20"/>
      <c r="E606" s="20"/>
    </row>
    <row r="607" spans="1:5">
      <c r="A607" s="20"/>
      <c r="E607" s="20"/>
    </row>
    <row r="608" spans="1:5">
      <c r="A608" s="20"/>
      <c r="E608" s="20"/>
    </row>
    <row r="609" spans="1:5">
      <c r="A609" s="20"/>
      <c r="E609" s="20"/>
    </row>
    <row r="610" spans="1:5">
      <c r="A610" s="20"/>
      <c r="E610" s="20"/>
    </row>
    <row r="611" spans="1:5">
      <c r="A611" s="20"/>
      <c r="E611" s="20"/>
    </row>
    <row r="612" spans="1:5">
      <c r="A612" s="20"/>
      <c r="E612" s="20"/>
    </row>
    <row r="613" spans="1:5">
      <c r="A613" s="20"/>
      <c r="E613" s="20"/>
    </row>
    <row r="614" spans="1:5">
      <c r="A614" s="20"/>
      <c r="E614" s="20"/>
    </row>
    <row r="615" spans="1:5">
      <c r="A615" s="20"/>
      <c r="E615" s="20"/>
    </row>
    <row r="616" spans="1:5">
      <c r="A616" s="20"/>
      <c r="E616" s="20"/>
    </row>
    <row r="617" spans="1:5">
      <c r="A617" s="20"/>
      <c r="E617" s="20"/>
    </row>
    <row r="618" spans="1:5">
      <c r="A618" s="20"/>
      <c r="E618" s="20"/>
    </row>
    <row r="619" spans="1:5">
      <c r="A619" s="20"/>
      <c r="E619" s="20"/>
    </row>
    <row r="620" spans="1:5">
      <c r="A620" s="20"/>
      <c r="E620" s="20"/>
    </row>
    <row r="621" spans="1:5">
      <c r="A621" s="20"/>
      <c r="E621" s="20"/>
    </row>
    <row r="622" spans="1:5">
      <c r="A622" s="20"/>
      <c r="E622" s="20"/>
    </row>
    <row r="623" spans="1:5">
      <c r="A623" s="20"/>
      <c r="E623" s="20"/>
    </row>
    <row r="624" spans="1:5">
      <c r="A624" s="20"/>
      <c r="E624" s="20"/>
    </row>
    <row r="625" spans="1:5">
      <c r="A625" s="20"/>
      <c r="E625" s="20"/>
    </row>
    <row r="626" spans="1:5">
      <c r="A626" s="20"/>
      <c r="E626" s="20"/>
    </row>
    <row r="627" spans="1:5">
      <c r="A627" s="20"/>
      <c r="E627" s="20"/>
    </row>
    <row r="628" spans="1:5">
      <c r="A628" s="20"/>
      <c r="E628" s="20"/>
    </row>
    <row r="629" spans="1:5">
      <c r="A629" s="20"/>
      <c r="E629" s="20"/>
    </row>
    <row r="630" spans="1:5">
      <c r="A630" s="20"/>
      <c r="E630" s="20"/>
    </row>
    <row r="631" spans="1:5">
      <c r="A631" s="20"/>
      <c r="E631" s="20"/>
    </row>
    <row r="632" spans="1:5">
      <c r="A632" s="20"/>
      <c r="E632" s="20"/>
    </row>
    <row r="633" spans="1:5">
      <c r="A633" s="20"/>
      <c r="E633" s="20"/>
    </row>
    <row r="634" spans="1:5">
      <c r="A634" s="20"/>
      <c r="E634" s="20"/>
    </row>
    <row r="635" spans="1:5">
      <c r="A635" s="20"/>
      <c r="E635" s="20"/>
    </row>
    <row r="636" spans="1:5">
      <c r="A636" s="20"/>
      <c r="E636" s="20"/>
    </row>
    <row r="637" spans="1:5">
      <c r="A637" s="20"/>
      <c r="E637" s="20"/>
    </row>
    <row r="638" spans="1:5">
      <c r="A638" s="20"/>
      <c r="E638" s="20"/>
    </row>
    <row r="639" spans="1:5">
      <c r="A639" s="20"/>
      <c r="E639" s="20"/>
    </row>
    <row r="640" spans="1:5">
      <c r="A640" s="20"/>
      <c r="E640" s="20"/>
    </row>
    <row r="641" spans="1:5">
      <c r="A641" s="20"/>
      <c r="E641" s="20"/>
    </row>
    <row r="642" spans="1:5">
      <c r="A642" s="20"/>
      <c r="E642" s="20"/>
    </row>
    <row r="643" spans="1:5">
      <c r="A643" s="20"/>
      <c r="E643" s="20"/>
    </row>
    <row r="644" spans="1:5">
      <c r="A644" s="20"/>
      <c r="E644" s="20"/>
    </row>
    <row r="645" spans="1:5">
      <c r="A645" s="20"/>
      <c r="E645" s="20"/>
    </row>
    <row r="646" spans="1:5">
      <c r="A646" s="20"/>
      <c r="E646" s="20"/>
    </row>
    <row r="647" spans="1:5">
      <c r="A647" s="20"/>
      <c r="E647" s="20"/>
    </row>
    <row r="648" spans="1:5">
      <c r="A648" s="20"/>
      <c r="E648" s="20"/>
    </row>
    <row r="649" spans="1:5">
      <c r="A649" s="20"/>
      <c r="E649" s="20"/>
    </row>
    <row r="650" spans="1:5">
      <c r="A650" s="20"/>
      <c r="E650" s="20"/>
    </row>
    <row r="651" spans="1:5">
      <c r="A651" s="20"/>
      <c r="E651" s="20"/>
    </row>
    <row r="652" spans="1:5">
      <c r="A652" s="20"/>
      <c r="E652" s="20"/>
    </row>
    <row r="653" spans="1:5">
      <c r="A653" s="20"/>
      <c r="E653" s="20"/>
    </row>
    <row r="654" spans="1:5">
      <c r="A654" s="20"/>
      <c r="E654" s="20"/>
    </row>
    <row r="655" spans="1:5">
      <c r="A655" s="20"/>
      <c r="E655" s="20"/>
    </row>
    <row r="656" spans="1:5">
      <c r="A656" s="20"/>
      <c r="E656" s="20"/>
    </row>
    <row r="657" spans="1:5">
      <c r="A657" s="20"/>
      <c r="E657" s="20"/>
    </row>
    <row r="658" spans="1:5">
      <c r="A658" s="20"/>
      <c r="E658" s="20"/>
    </row>
    <row r="659" spans="1:5">
      <c r="A659" s="20"/>
      <c r="E659" s="20"/>
    </row>
    <row r="660" spans="1:5">
      <c r="A660" s="20"/>
      <c r="E660" s="20"/>
    </row>
    <row r="661" spans="1:5">
      <c r="A661" s="20"/>
      <c r="E661" s="20"/>
    </row>
    <row r="662" spans="1:5">
      <c r="A662" s="20"/>
      <c r="E662" s="20"/>
    </row>
    <row r="663" spans="1:5">
      <c r="A663" s="20"/>
      <c r="E663" s="20"/>
    </row>
    <row r="664" spans="1:5">
      <c r="A664" s="20"/>
      <c r="E664" s="20"/>
    </row>
    <row r="665" spans="1:5">
      <c r="A665" s="20"/>
      <c r="E665" s="20"/>
    </row>
    <row r="666" spans="1:5">
      <c r="A666" s="20"/>
      <c r="E666" s="20"/>
    </row>
    <row r="667" spans="1:5">
      <c r="A667" s="20"/>
      <c r="E667" s="20"/>
    </row>
    <row r="668" spans="1:5">
      <c r="A668" s="20"/>
      <c r="E668" s="20"/>
    </row>
    <row r="669" spans="1:5">
      <c r="A669" s="20"/>
      <c r="E669" s="20"/>
    </row>
    <row r="670" spans="1:5">
      <c r="A670" s="20"/>
      <c r="E670" s="20"/>
    </row>
    <row r="671" spans="1:5">
      <c r="A671" s="20"/>
      <c r="E671" s="20"/>
    </row>
    <row r="672" spans="1:5">
      <c r="A672" s="20"/>
      <c r="E672" s="20"/>
    </row>
    <row r="673" spans="1:5">
      <c r="A673" s="20"/>
      <c r="E673" s="20"/>
    </row>
    <row r="674" spans="1:5">
      <c r="A674" s="20"/>
      <c r="E674" s="20"/>
    </row>
    <row r="675" spans="1:5">
      <c r="A675" s="20"/>
      <c r="E675" s="20"/>
    </row>
    <row r="676" spans="1:5">
      <c r="A676" s="20"/>
      <c r="E676" s="20"/>
    </row>
    <row r="677" spans="1:5">
      <c r="A677" s="20"/>
      <c r="E677" s="20"/>
    </row>
    <row r="678" spans="1:5">
      <c r="A678" s="20"/>
      <c r="E678" s="20"/>
    </row>
    <row r="679" spans="1:5">
      <c r="A679" s="20"/>
      <c r="E679" s="20"/>
    </row>
    <row r="680" spans="1:5">
      <c r="A680" s="20"/>
      <c r="E680" s="20"/>
    </row>
    <row r="681" spans="1:5">
      <c r="A681" s="20"/>
      <c r="E681" s="20"/>
    </row>
    <row r="682" spans="1:5">
      <c r="A682" s="20"/>
      <c r="E682" s="20"/>
    </row>
    <row r="683" spans="1:5">
      <c r="A683" s="20"/>
      <c r="E683" s="20"/>
    </row>
    <row r="684" spans="1:5">
      <c r="A684" s="20"/>
      <c r="E684" s="20"/>
    </row>
    <row r="685" spans="1:5">
      <c r="A685" s="20"/>
      <c r="E685" s="20"/>
    </row>
    <row r="686" spans="1:5">
      <c r="A686" s="20"/>
      <c r="E686" s="20"/>
    </row>
    <row r="687" spans="1:5">
      <c r="A687" s="20"/>
      <c r="E687" s="20"/>
    </row>
    <row r="688" spans="1:5">
      <c r="A688" s="20"/>
      <c r="E688" s="20"/>
    </row>
    <row r="689" spans="1:5">
      <c r="A689" s="20"/>
      <c r="E689" s="20"/>
    </row>
    <row r="690" spans="1:5">
      <c r="A690" s="20"/>
      <c r="E690" s="20"/>
    </row>
    <row r="691" spans="1:5">
      <c r="A691" s="20"/>
      <c r="E691" s="20"/>
    </row>
    <row r="692" spans="1:5">
      <c r="A692" s="20"/>
      <c r="E692" s="20"/>
    </row>
    <row r="693" spans="1:5">
      <c r="A693" s="20"/>
      <c r="E693" s="20"/>
    </row>
    <row r="694" spans="1:5">
      <c r="A694" s="20"/>
      <c r="E694" s="20"/>
    </row>
    <row r="695" spans="1:5">
      <c r="A695" s="20"/>
      <c r="E695" s="20"/>
    </row>
    <row r="696" spans="1:5">
      <c r="A696" s="20"/>
      <c r="E696" s="20"/>
    </row>
    <row r="697" spans="1:5">
      <c r="A697" s="20"/>
      <c r="E697" s="20"/>
    </row>
    <row r="698" spans="1:5">
      <c r="A698" s="20"/>
      <c r="E698" s="20"/>
    </row>
    <row r="699" spans="1:5">
      <c r="A699" s="20"/>
      <c r="E699" s="20"/>
    </row>
    <row r="700" spans="1:5">
      <c r="A700" s="20"/>
      <c r="E700" s="20"/>
    </row>
    <row r="701" spans="1:5">
      <c r="A701" s="20"/>
      <c r="E701" s="20"/>
    </row>
    <row r="702" spans="1:5">
      <c r="A702" s="20"/>
      <c r="E702" s="20"/>
    </row>
    <row r="703" spans="1:5">
      <c r="A703" s="20"/>
      <c r="E703" s="20"/>
    </row>
    <row r="704" spans="1:5">
      <c r="A704" s="20"/>
      <c r="E704" s="20"/>
    </row>
    <row r="705" spans="1:5">
      <c r="A705" s="20"/>
      <c r="E705" s="20"/>
    </row>
    <row r="706" spans="1:5">
      <c r="A706" s="20"/>
      <c r="E706" s="20"/>
    </row>
    <row r="707" spans="1:5">
      <c r="A707" s="20"/>
      <c r="E707" s="20"/>
    </row>
    <row r="708" spans="1:5">
      <c r="A708" s="20"/>
      <c r="E708" s="20"/>
    </row>
    <row r="709" spans="1:5">
      <c r="A709" s="20"/>
      <c r="E709" s="20"/>
    </row>
    <row r="710" spans="1:5">
      <c r="A710" s="20"/>
      <c r="E710" s="20"/>
    </row>
    <row r="711" spans="1:5">
      <c r="A711" s="20"/>
      <c r="E711" s="20"/>
    </row>
    <row r="712" spans="1:5">
      <c r="A712" s="20"/>
      <c r="E712" s="20"/>
    </row>
    <row r="713" spans="1:5">
      <c r="A713" s="20"/>
      <c r="E713" s="20"/>
    </row>
    <row r="714" spans="1:5">
      <c r="A714" s="20"/>
      <c r="E714" s="20"/>
    </row>
    <row r="715" spans="1:5">
      <c r="A715" s="20"/>
      <c r="E715" s="20"/>
    </row>
    <row r="716" spans="1:5">
      <c r="A716" s="20"/>
      <c r="E716" s="20"/>
    </row>
    <row r="717" spans="1:5">
      <c r="A717" s="20"/>
      <c r="E717" s="20"/>
    </row>
    <row r="718" spans="1:5">
      <c r="A718" s="20"/>
      <c r="E718" s="20"/>
    </row>
    <row r="719" spans="1:5">
      <c r="A719" s="20"/>
      <c r="E719" s="20"/>
    </row>
    <row r="720" spans="1:5">
      <c r="A720" s="20"/>
      <c r="E720" s="20"/>
    </row>
    <row r="721" spans="1:5">
      <c r="A721" s="20"/>
      <c r="E721" s="20"/>
    </row>
    <row r="722" spans="1:5">
      <c r="A722" s="20"/>
      <c r="E722" s="20"/>
    </row>
    <row r="723" spans="1:5">
      <c r="A723" s="20"/>
      <c r="E723" s="20"/>
    </row>
    <row r="724" spans="1:5">
      <c r="A724" s="20"/>
      <c r="E724" s="20"/>
    </row>
    <row r="725" spans="1:5">
      <c r="A725" s="20"/>
      <c r="E725" s="20"/>
    </row>
    <row r="726" spans="1:5">
      <c r="A726" s="20"/>
      <c r="E726" s="20"/>
    </row>
  </sheetData>
  <customSheetViews>
    <customSheetView guid="{F6392C4D-F9C9-4810-99F3-5E9C4173374C}">
      <selection sqref="A1:D1"/>
      <pageMargins left="0.75000000000000011" right="0.75000000000000011" top="1" bottom="1" header="0.5" footer="0.5"/>
      <pageSetup paperSize="9" fitToWidth="0" fitToHeight="0" orientation="portrait" r:id="rId1"/>
      <headerFooter alignWithMargins="0"/>
    </customSheetView>
    <customSheetView guid="{18D6EDF0-54A9-4EB0-BB33-2F9390124079}">
      <selection sqref="A1:D1"/>
      <pageMargins left="0.75000000000000011" right="0.75000000000000011" top="1" bottom="1" header="0.5" footer="0.5"/>
      <pageSetup paperSize="9" fitToWidth="0" fitToHeight="0" orientation="portrait" r:id="rId2"/>
      <headerFooter alignWithMargins="0"/>
    </customSheetView>
  </customSheetViews>
  <mergeCells count="4">
    <mergeCell ref="A2:G2"/>
    <mergeCell ref="C3:G3"/>
    <mergeCell ref="A3:B3"/>
    <mergeCell ref="B1:G1"/>
  </mergeCells>
  <phoneticPr fontId="27" type="noConversion"/>
  <pageMargins left="0.75000000000000011" right="0.75000000000000011" top="1" bottom="1" header="0.5" footer="0.5"/>
  <pageSetup paperSize="9" fitToWidth="0" fitToHeight="0" orientation="portrait" r:id="rId3"/>
  <headerFooter alignWithMargins="0"/>
  <drawing r:id="rId4"/>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8"/>
  <dimension ref="A1:G474"/>
  <sheetViews>
    <sheetView workbookViewId="0">
      <selection activeCell="K10" sqref="K10"/>
    </sheetView>
  </sheetViews>
  <sheetFormatPr defaultRowHeight="12.75"/>
  <cols>
    <col min="1" max="1" width="20" style="20" customWidth="1"/>
    <col min="2" max="2" width="13.7109375" style="20" customWidth="1"/>
    <col min="3" max="3" width="97.140625" style="20" customWidth="1"/>
    <col min="4" max="4" width="10.28515625" style="20" customWidth="1"/>
    <col min="5" max="5" width="10.7109375" style="20" customWidth="1"/>
    <col min="6" max="6" width="9.140625" style="20"/>
    <col min="7" max="7" width="12.140625" style="20" customWidth="1"/>
    <col min="8" max="16384" width="9.140625" style="20"/>
  </cols>
  <sheetData>
    <row r="1" spans="1:7" ht="45.75" customHeight="1">
      <c r="A1" s="2268"/>
      <c r="B1" s="2268"/>
      <c r="C1" s="2268"/>
      <c r="D1" s="2268"/>
      <c r="E1" s="2268"/>
    </row>
    <row r="2" spans="1:7" ht="18" customHeight="1">
      <c r="A2" s="2271" t="s">
        <v>540</v>
      </c>
      <c r="B2" s="2271"/>
      <c r="C2" s="2271"/>
      <c r="D2" s="2271"/>
      <c r="E2" s="2271"/>
    </row>
    <row r="3" spans="1:7" ht="61.5" customHeight="1" thickBot="1">
      <c r="A3" s="2276"/>
      <c r="B3" s="2276"/>
      <c r="C3" s="2276"/>
      <c r="D3" s="2276"/>
      <c r="E3" s="2276"/>
    </row>
    <row r="4" spans="1:7" s="2088" customFormat="1" ht="36" customHeight="1">
      <c r="A4" s="766" t="s">
        <v>7201</v>
      </c>
      <c r="B4" s="766" t="s">
        <v>1256</v>
      </c>
      <c r="C4" s="766" t="s">
        <v>1335</v>
      </c>
      <c r="D4" s="525" t="s">
        <v>121</v>
      </c>
      <c r="E4" s="517" t="s">
        <v>1855</v>
      </c>
      <c r="F4" s="517" t="s">
        <v>1254</v>
      </c>
      <c r="G4" s="517" t="s">
        <v>1231</v>
      </c>
    </row>
    <row r="5" spans="1:7" s="7" customFormat="1" ht="27.75" customHeight="1">
      <c r="A5" s="2112"/>
      <c r="B5" s="2112"/>
      <c r="C5" s="2113" t="s">
        <v>195</v>
      </c>
      <c r="D5" s="2112"/>
      <c r="E5" s="2114"/>
      <c r="F5" s="2112"/>
      <c r="G5" s="2112"/>
    </row>
    <row r="6" spans="1:7" s="2088" customFormat="1" ht="25.5" customHeight="1">
      <c r="A6" s="777"/>
      <c r="B6" s="777"/>
      <c r="C6" s="777" t="s">
        <v>4373</v>
      </c>
      <c r="D6" s="777"/>
      <c r="E6" s="777"/>
      <c r="F6" s="777"/>
      <c r="G6" s="777"/>
    </row>
    <row r="7" spans="1:7" s="654" customFormat="1" ht="20.25" customHeight="1">
      <c r="A7" s="2126" t="s">
        <v>4374</v>
      </c>
      <c r="B7" s="2096"/>
      <c r="C7" s="2096"/>
      <c r="D7" s="2096"/>
      <c r="E7" s="2096"/>
      <c r="F7" s="2096"/>
      <c r="G7" s="2096"/>
    </row>
    <row r="8" spans="1:7" s="2088" customFormat="1" ht="38.25">
      <c r="A8" s="2122" t="s">
        <v>7615</v>
      </c>
      <c r="B8" s="2098" t="s">
        <v>2724</v>
      </c>
      <c r="C8" s="2123" t="s">
        <v>13363</v>
      </c>
      <c r="D8" s="2124" t="s">
        <v>13392</v>
      </c>
      <c r="E8" s="2102" t="s">
        <v>16287</v>
      </c>
      <c r="F8" s="2102" t="s">
        <v>16288</v>
      </c>
      <c r="G8" s="2125"/>
    </row>
    <row r="9" spans="1:7" s="2088" customFormat="1" ht="38.25">
      <c r="A9" s="2122" t="s">
        <v>5034</v>
      </c>
      <c r="B9" s="2098" t="s">
        <v>2724</v>
      </c>
      <c r="C9" s="2123" t="s">
        <v>13364</v>
      </c>
      <c r="D9" s="2124" t="s">
        <v>9405</v>
      </c>
      <c r="E9" s="2102" t="s">
        <v>16289</v>
      </c>
      <c r="F9" s="2102" t="s">
        <v>16290</v>
      </c>
      <c r="G9" s="2125"/>
    </row>
    <row r="10" spans="1:7" s="2088" customFormat="1" ht="38.25">
      <c r="A10" s="2122" t="s">
        <v>7616</v>
      </c>
      <c r="B10" s="2098" t="s">
        <v>2724</v>
      </c>
      <c r="C10" s="2123" t="s">
        <v>13366</v>
      </c>
      <c r="D10" s="2124" t="s">
        <v>9401</v>
      </c>
      <c r="E10" s="2102" t="s">
        <v>9406</v>
      </c>
      <c r="F10" s="2102" t="s">
        <v>16291</v>
      </c>
      <c r="G10" s="2125"/>
    </row>
    <row r="11" spans="1:7" s="654" customFormat="1" ht="20.25" customHeight="1">
      <c r="A11" s="2126" t="s">
        <v>2749</v>
      </c>
      <c r="B11" s="2096"/>
      <c r="C11" s="2096"/>
      <c r="D11" s="2096"/>
      <c r="E11" s="2096"/>
      <c r="F11" s="2096"/>
      <c r="G11" s="2096"/>
    </row>
    <row r="12" spans="1:7" s="2088" customFormat="1" ht="25.5">
      <c r="A12" s="2122" t="s">
        <v>5035</v>
      </c>
      <c r="B12" s="2098" t="s">
        <v>2724</v>
      </c>
      <c r="C12" s="2123" t="s">
        <v>7617</v>
      </c>
      <c r="D12" s="2124" t="s">
        <v>13367</v>
      </c>
      <c r="E12" s="2102" t="s">
        <v>9394</v>
      </c>
      <c r="F12" s="2102" t="s">
        <v>16292</v>
      </c>
      <c r="G12" s="2125"/>
    </row>
    <row r="13" spans="1:7" s="2088" customFormat="1" ht="25.5">
      <c r="A13" s="2122" t="s">
        <v>4375</v>
      </c>
      <c r="B13" s="2098" t="s">
        <v>2724</v>
      </c>
      <c r="C13" s="2123" t="s">
        <v>7618</v>
      </c>
      <c r="D13" s="2124" t="s">
        <v>9426</v>
      </c>
      <c r="E13" s="2102" t="s">
        <v>16293</v>
      </c>
      <c r="F13" s="2102" t="s">
        <v>16294</v>
      </c>
      <c r="G13" s="2125"/>
    </row>
    <row r="14" spans="1:7" s="2088" customFormat="1" ht="25.5">
      <c r="A14" s="2122" t="s">
        <v>7619</v>
      </c>
      <c r="B14" s="2098" t="s">
        <v>2724</v>
      </c>
      <c r="C14" s="2123" t="s">
        <v>7620</v>
      </c>
      <c r="D14" s="2124" t="s">
        <v>16295</v>
      </c>
      <c r="E14" s="2102" t="s">
        <v>13383</v>
      </c>
      <c r="F14" s="2102" t="s">
        <v>16296</v>
      </c>
      <c r="G14" s="2125"/>
    </row>
    <row r="15" spans="1:7" s="2088" customFormat="1" ht="25.5">
      <c r="A15" s="2122" t="s">
        <v>5036</v>
      </c>
      <c r="B15" s="2098" t="s">
        <v>2724</v>
      </c>
      <c r="C15" s="2123" t="s">
        <v>7621</v>
      </c>
      <c r="D15" s="2124" t="s">
        <v>9412</v>
      </c>
      <c r="E15" s="2102" t="s">
        <v>16297</v>
      </c>
      <c r="F15" s="2102" t="s">
        <v>16298</v>
      </c>
      <c r="G15" s="2125"/>
    </row>
    <row r="16" spans="1:7" s="654" customFormat="1" ht="20.25" customHeight="1">
      <c r="A16" s="2126" t="s">
        <v>2751</v>
      </c>
      <c r="B16" s="2096"/>
      <c r="C16" s="2096"/>
      <c r="D16" s="2096"/>
      <c r="E16" s="2096"/>
      <c r="F16" s="2096"/>
      <c r="G16" s="2096"/>
    </row>
    <row r="17" spans="1:7" s="2088" customFormat="1" ht="25.5">
      <c r="A17" s="2122" t="s">
        <v>2726</v>
      </c>
      <c r="B17" s="2098" t="s">
        <v>2724</v>
      </c>
      <c r="C17" s="2123" t="s">
        <v>7622</v>
      </c>
      <c r="D17" s="2124" t="s">
        <v>9393</v>
      </c>
      <c r="E17" s="2102" t="s">
        <v>13365</v>
      </c>
      <c r="F17" s="2102" t="s">
        <v>16299</v>
      </c>
      <c r="G17" s="2125"/>
    </row>
    <row r="18" spans="1:7" s="2088" customFormat="1" ht="38.25">
      <c r="A18" s="2122" t="s">
        <v>5037</v>
      </c>
      <c r="B18" s="2098" t="s">
        <v>2724</v>
      </c>
      <c r="C18" s="2123" t="s">
        <v>13369</v>
      </c>
      <c r="D18" s="2124" t="s">
        <v>13370</v>
      </c>
      <c r="E18" s="2102" t="s">
        <v>16300</v>
      </c>
      <c r="F18" s="2102" t="s">
        <v>16301</v>
      </c>
      <c r="G18" s="2125"/>
    </row>
    <row r="19" spans="1:7" s="2088" customFormat="1" ht="38.25">
      <c r="A19" s="2122" t="s">
        <v>2727</v>
      </c>
      <c r="B19" s="2098" t="s">
        <v>2724</v>
      </c>
      <c r="C19" s="2123" t="s">
        <v>9019</v>
      </c>
      <c r="D19" s="2124" t="s">
        <v>13375</v>
      </c>
      <c r="E19" s="2102" t="s">
        <v>16302</v>
      </c>
      <c r="F19" s="2102" t="s">
        <v>13382</v>
      </c>
      <c r="G19" s="2125"/>
    </row>
    <row r="20" spans="1:7" s="2088" customFormat="1" ht="38.25">
      <c r="A20" s="2122" t="s">
        <v>7623</v>
      </c>
      <c r="B20" s="2098" t="s">
        <v>2724</v>
      </c>
      <c r="C20" s="2123" t="s">
        <v>7624</v>
      </c>
      <c r="D20" s="2124" t="s">
        <v>16303</v>
      </c>
      <c r="E20" s="2102" t="s">
        <v>9457</v>
      </c>
      <c r="F20" s="2102" t="s">
        <v>16304</v>
      </c>
      <c r="G20" s="2125"/>
    </row>
    <row r="21" spans="1:7" s="2088" customFormat="1" ht="38.25">
      <c r="A21" s="2122" t="s">
        <v>18103</v>
      </c>
      <c r="B21" s="2098" t="s">
        <v>2724</v>
      </c>
      <c r="C21" s="2123" t="s">
        <v>18104</v>
      </c>
      <c r="D21" s="2124" t="s">
        <v>11812</v>
      </c>
      <c r="E21" s="2102" t="s">
        <v>11829</v>
      </c>
      <c r="F21" s="2102" t="s">
        <v>16305</v>
      </c>
      <c r="G21" s="2125"/>
    </row>
    <row r="22" spans="1:7" s="654" customFormat="1" ht="20.25" customHeight="1">
      <c r="A22" s="2126" t="s">
        <v>2752</v>
      </c>
      <c r="B22" s="2096"/>
      <c r="C22" s="2096"/>
      <c r="D22" s="2096"/>
      <c r="E22" s="2096"/>
      <c r="F22" s="2096"/>
      <c r="G22" s="2096"/>
    </row>
    <row r="23" spans="1:7" s="2088" customFormat="1" ht="38.25">
      <c r="A23" s="2122" t="s">
        <v>2725</v>
      </c>
      <c r="B23" s="2098" t="s">
        <v>2724</v>
      </c>
      <c r="C23" s="2123" t="s">
        <v>13371</v>
      </c>
      <c r="D23" s="2124" t="s">
        <v>16306</v>
      </c>
      <c r="E23" s="2102" t="s">
        <v>9393</v>
      </c>
      <c r="F23" s="2102" t="s">
        <v>16307</v>
      </c>
      <c r="G23" s="2125"/>
    </row>
    <row r="24" spans="1:7" s="2088" customFormat="1" ht="38.25">
      <c r="A24" s="2122" t="s">
        <v>5038</v>
      </c>
      <c r="B24" s="2098" t="s">
        <v>2724</v>
      </c>
      <c r="C24" s="2123" t="s">
        <v>9020</v>
      </c>
      <c r="D24" s="2124" t="s">
        <v>9482</v>
      </c>
      <c r="E24" s="2102" t="s">
        <v>16295</v>
      </c>
      <c r="F24" s="2102" t="s">
        <v>16308</v>
      </c>
      <c r="G24" s="2125"/>
    </row>
    <row r="25" spans="1:7" s="2088" customFormat="1" ht="38.25">
      <c r="A25" s="2122" t="s">
        <v>7625</v>
      </c>
      <c r="B25" s="2098" t="s">
        <v>2724</v>
      </c>
      <c r="C25" s="2123" t="s">
        <v>7626</v>
      </c>
      <c r="D25" s="2124" t="s">
        <v>16309</v>
      </c>
      <c r="E25" s="2102" t="s">
        <v>13389</v>
      </c>
      <c r="F25" s="2102" t="s">
        <v>13401</v>
      </c>
      <c r="G25" s="2125"/>
    </row>
    <row r="26" spans="1:7" s="2088" customFormat="1" ht="38.25">
      <c r="A26" s="2122" t="s">
        <v>9420</v>
      </c>
      <c r="B26" s="2098" t="s">
        <v>2724</v>
      </c>
      <c r="C26" s="2123" t="s">
        <v>16310</v>
      </c>
      <c r="D26" s="2124" t="s">
        <v>16311</v>
      </c>
      <c r="E26" s="2102" t="s">
        <v>16312</v>
      </c>
      <c r="F26" s="2102" t="s">
        <v>16313</v>
      </c>
      <c r="G26" s="2125"/>
    </row>
    <row r="27" spans="1:7" s="2088" customFormat="1" ht="38.25">
      <c r="A27" s="2122" t="s">
        <v>7627</v>
      </c>
      <c r="B27" s="2098" t="s">
        <v>2724</v>
      </c>
      <c r="C27" s="2123" t="s">
        <v>7628</v>
      </c>
      <c r="D27" s="2124" t="s">
        <v>16314</v>
      </c>
      <c r="E27" s="2102" t="s">
        <v>16315</v>
      </c>
      <c r="F27" s="2102" t="s">
        <v>16316</v>
      </c>
      <c r="G27" s="2125"/>
    </row>
    <row r="28" spans="1:7" s="2088" customFormat="1" ht="38.25">
      <c r="A28" s="2122" t="s">
        <v>7629</v>
      </c>
      <c r="B28" s="2098" t="s">
        <v>2724</v>
      </c>
      <c r="C28" s="2123" t="s">
        <v>7630</v>
      </c>
      <c r="D28" s="2124" t="s">
        <v>16303</v>
      </c>
      <c r="E28" s="2102" t="s">
        <v>9457</v>
      </c>
      <c r="F28" s="2102" t="s">
        <v>16317</v>
      </c>
      <c r="G28" s="2125"/>
    </row>
    <row r="29" spans="1:7" s="2088" customFormat="1" ht="38.25">
      <c r="A29" s="2122" t="s">
        <v>7631</v>
      </c>
      <c r="B29" s="2098" t="s">
        <v>2724</v>
      </c>
      <c r="C29" s="2123" t="s">
        <v>7632</v>
      </c>
      <c r="D29" s="2124" t="s">
        <v>16318</v>
      </c>
      <c r="E29" s="2102" t="s">
        <v>9494</v>
      </c>
      <c r="F29" s="2102" t="s">
        <v>16319</v>
      </c>
      <c r="G29" s="2125"/>
    </row>
    <row r="30" spans="1:7" s="2088" customFormat="1" ht="38.25">
      <c r="A30" s="2122" t="s">
        <v>9021</v>
      </c>
      <c r="B30" s="2098" t="s">
        <v>2724</v>
      </c>
      <c r="C30" s="2123" t="s">
        <v>18105</v>
      </c>
      <c r="D30" s="2124" t="s">
        <v>11809</v>
      </c>
      <c r="E30" s="2102" t="s">
        <v>13397</v>
      </c>
      <c r="F30" s="2102" t="s">
        <v>18106</v>
      </c>
      <c r="G30" s="2125"/>
    </row>
    <row r="31" spans="1:7" s="2088" customFormat="1" ht="38.25">
      <c r="A31" s="2122" t="s">
        <v>18107</v>
      </c>
      <c r="B31" s="2098" t="s">
        <v>2724</v>
      </c>
      <c r="C31" s="2123" t="s">
        <v>18108</v>
      </c>
      <c r="D31" s="2124" t="s">
        <v>16320</v>
      </c>
      <c r="E31" s="2102" t="s">
        <v>16321</v>
      </c>
      <c r="F31" s="2102" t="s">
        <v>16322</v>
      </c>
      <c r="G31" s="2125"/>
    </row>
    <row r="32" spans="1:7" s="2088" customFormat="1" ht="38.25">
      <c r="A32" s="2122" t="s">
        <v>9022</v>
      </c>
      <c r="B32" s="2098" t="s">
        <v>2724</v>
      </c>
      <c r="C32" s="2123" t="s">
        <v>16323</v>
      </c>
      <c r="D32" s="2124" t="s">
        <v>18109</v>
      </c>
      <c r="E32" s="2102" t="s">
        <v>18110</v>
      </c>
      <c r="F32" s="2102" t="s">
        <v>18111</v>
      </c>
      <c r="G32" s="2125"/>
    </row>
    <row r="33" spans="1:7" s="2088" customFormat="1" ht="51">
      <c r="A33" s="2122" t="s">
        <v>18112</v>
      </c>
      <c r="B33" s="2098" t="s">
        <v>2724</v>
      </c>
      <c r="C33" s="2123" t="s">
        <v>18113</v>
      </c>
      <c r="D33" s="2124" t="s">
        <v>16324</v>
      </c>
      <c r="E33" s="2102" t="s">
        <v>16325</v>
      </c>
      <c r="F33" s="2102" t="s">
        <v>16326</v>
      </c>
      <c r="G33" s="2125"/>
    </row>
    <row r="34" spans="1:7" s="654" customFormat="1" ht="20.25" customHeight="1">
      <c r="A34" s="2126" t="s">
        <v>2728</v>
      </c>
      <c r="B34" s="2096"/>
      <c r="C34" s="2096"/>
      <c r="D34" s="2096"/>
      <c r="E34" s="2096"/>
      <c r="F34" s="2096"/>
      <c r="G34" s="2096"/>
    </row>
    <row r="35" spans="1:7" s="2088" customFormat="1">
      <c r="A35" s="2122" t="s">
        <v>5041</v>
      </c>
      <c r="B35" s="2098" t="s">
        <v>2724</v>
      </c>
      <c r="C35" s="2123" t="s">
        <v>5042</v>
      </c>
      <c r="D35" s="2124">
        <v>700</v>
      </c>
      <c r="E35" s="2102">
        <v>600</v>
      </c>
      <c r="F35" s="2102">
        <v>500</v>
      </c>
      <c r="G35" s="2125"/>
    </row>
    <row r="36" spans="1:7" s="2088" customFormat="1">
      <c r="A36" s="2122" t="s">
        <v>2729</v>
      </c>
      <c r="B36" s="2098" t="s">
        <v>2724</v>
      </c>
      <c r="C36" s="2123" t="s">
        <v>2730</v>
      </c>
      <c r="D36" s="2124" t="s">
        <v>9475</v>
      </c>
      <c r="E36" s="2102" t="s">
        <v>9498</v>
      </c>
      <c r="F36" s="2102" t="s">
        <v>16327</v>
      </c>
      <c r="G36" s="2125"/>
    </row>
    <row r="37" spans="1:7" s="2088" customFormat="1">
      <c r="A37" s="2122" t="s">
        <v>2731</v>
      </c>
      <c r="B37" s="2098" t="s">
        <v>2724</v>
      </c>
      <c r="C37" s="2123" t="s">
        <v>4377</v>
      </c>
      <c r="D37" s="2124" t="s">
        <v>16328</v>
      </c>
      <c r="E37" s="2102" t="s">
        <v>16329</v>
      </c>
      <c r="F37" s="2102" t="s">
        <v>16330</v>
      </c>
      <c r="G37" s="2125"/>
    </row>
    <row r="38" spans="1:7" s="2088" customFormat="1">
      <c r="A38" s="2122" t="s">
        <v>4376</v>
      </c>
      <c r="B38" s="2098" t="s">
        <v>2724</v>
      </c>
      <c r="C38" s="2123" t="s">
        <v>7633</v>
      </c>
      <c r="D38" s="2124" t="s">
        <v>9422</v>
      </c>
      <c r="E38" s="2102" t="s">
        <v>9424</v>
      </c>
      <c r="F38" s="2102" t="s">
        <v>9425</v>
      </c>
      <c r="G38" s="2125"/>
    </row>
    <row r="39" spans="1:7" s="2088" customFormat="1">
      <c r="A39" s="2122" t="s">
        <v>5039</v>
      </c>
      <c r="B39" s="2098" t="s">
        <v>2724</v>
      </c>
      <c r="C39" s="2123" t="s">
        <v>5040</v>
      </c>
      <c r="D39" s="2124" t="s">
        <v>9426</v>
      </c>
      <c r="E39" s="2102" t="s">
        <v>13377</v>
      </c>
      <c r="F39" s="2102" t="s">
        <v>13378</v>
      </c>
      <c r="G39" s="2125"/>
    </row>
    <row r="40" spans="1:7" s="2088" customFormat="1">
      <c r="A40" s="2122" t="s">
        <v>2734</v>
      </c>
      <c r="B40" s="2098" t="s">
        <v>2724</v>
      </c>
      <c r="C40" s="2123" t="s">
        <v>2735</v>
      </c>
      <c r="D40" s="2124" t="s">
        <v>13445</v>
      </c>
      <c r="E40" s="2102" t="s">
        <v>16337</v>
      </c>
      <c r="F40" s="2102" t="s">
        <v>9428</v>
      </c>
      <c r="G40" s="2125"/>
    </row>
    <row r="41" spans="1:7" s="2088" customFormat="1" ht="25.5">
      <c r="A41" s="2122" t="s">
        <v>2732</v>
      </c>
      <c r="B41" s="2098" t="s">
        <v>2724</v>
      </c>
      <c r="C41" s="2123" t="s">
        <v>2733</v>
      </c>
      <c r="D41" s="2124" t="s">
        <v>9440</v>
      </c>
      <c r="E41" s="2102" t="s">
        <v>9460</v>
      </c>
      <c r="F41" s="2102" t="s">
        <v>16331</v>
      </c>
      <c r="G41" s="2125"/>
    </row>
    <row r="42" spans="1:7" s="2088" customFormat="1">
      <c r="A42" s="2122" t="s">
        <v>2736</v>
      </c>
      <c r="B42" s="2098" t="s">
        <v>2724</v>
      </c>
      <c r="C42" s="2123" t="s">
        <v>2737</v>
      </c>
      <c r="D42" s="2124" t="s">
        <v>13441</v>
      </c>
      <c r="E42" s="2102" t="s">
        <v>9440</v>
      </c>
      <c r="F42" s="2102" t="s">
        <v>16338</v>
      </c>
      <c r="G42" s="2125"/>
    </row>
    <row r="43" spans="1:7" s="2088" customFormat="1" ht="25.5">
      <c r="A43" s="2122" t="s">
        <v>2739</v>
      </c>
      <c r="B43" s="2098" t="s">
        <v>2724</v>
      </c>
      <c r="C43" s="2123" t="s">
        <v>4386</v>
      </c>
      <c r="D43" s="2124" t="s">
        <v>16339</v>
      </c>
      <c r="E43" s="2102" t="s">
        <v>13463</v>
      </c>
      <c r="F43" s="2102" t="s">
        <v>16340</v>
      </c>
      <c r="G43" s="2125"/>
    </row>
    <row r="44" spans="1:7" s="2088" customFormat="1" ht="25.5">
      <c r="A44" s="2122" t="s">
        <v>2738</v>
      </c>
      <c r="B44" s="2098" t="s">
        <v>2724</v>
      </c>
      <c r="C44" s="2123" t="s">
        <v>5525</v>
      </c>
      <c r="D44" s="2124" t="s">
        <v>16339</v>
      </c>
      <c r="E44" s="2102" t="s">
        <v>13419</v>
      </c>
      <c r="F44" s="2102" t="s">
        <v>13499</v>
      </c>
      <c r="G44" s="2125"/>
    </row>
    <row r="45" spans="1:7" s="2088" customFormat="1" ht="25.5">
      <c r="A45" s="2122" t="s">
        <v>2740</v>
      </c>
      <c r="B45" s="2098" t="s">
        <v>2724</v>
      </c>
      <c r="C45" s="2123" t="s">
        <v>5526</v>
      </c>
      <c r="D45" s="2124" t="s">
        <v>16341</v>
      </c>
      <c r="E45" s="2102" t="s">
        <v>9478</v>
      </c>
      <c r="F45" s="2102" t="s">
        <v>16342</v>
      </c>
      <c r="G45" s="2125"/>
    </row>
    <row r="46" spans="1:7" s="2088" customFormat="1" ht="25.5">
      <c r="A46" s="2122" t="s">
        <v>7634</v>
      </c>
      <c r="B46" s="2098" t="s">
        <v>2724</v>
      </c>
      <c r="C46" s="2123" t="s">
        <v>7635</v>
      </c>
      <c r="D46" s="2124" t="s">
        <v>16332</v>
      </c>
      <c r="E46" s="2102" t="s">
        <v>16333</v>
      </c>
      <c r="F46" s="2102" t="s">
        <v>16334</v>
      </c>
      <c r="G46" s="2125"/>
    </row>
    <row r="47" spans="1:7" s="2088" customFormat="1" ht="25.5">
      <c r="A47" s="2122" t="s">
        <v>5043</v>
      </c>
      <c r="B47" s="2098" t="s">
        <v>2724</v>
      </c>
      <c r="C47" s="2123" t="s">
        <v>5044</v>
      </c>
      <c r="D47" s="2124" t="s">
        <v>16348</v>
      </c>
      <c r="E47" s="2102" t="s">
        <v>9414</v>
      </c>
      <c r="F47" s="2102" t="s">
        <v>16349</v>
      </c>
      <c r="G47" s="2125"/>
    </row>
    <row r="48" spans="1:7" s="2088" customFormat="1" ht="25.5">
      <c r="A48" s="2122" t="s">
        <v>2741</v>
      </c>
      <c r="B48" s="2098" t="s">
        <v>2724</v>
      </c>
      <c r="C48" s="2123" t="s">
        <v>2742</v>
      </c>
      <c r="D48" s="2124" t="s">
        <v>16309</v>
      </c>
      <c r="E48" s="2102" t="s">
        <v>16343</v>
      </c>
      <c r="F48" s="2102" t="s">
        <v>16344</v>
      </c>
      <c r="G48" s="2125"/>
    </row>
    <row r="49" spans="1:7" s="2088" customFormat="1" ht="25.5">
      <c r="A49" s="2122" t="s">
        <v>7636</v>
      </c>
      <c r="B49" s="2098" t="s">
        <v>2724</v>
      </c>
      <c r="C49" s="2123" t="s">
        <v>7637</v>
      </c>
      <c r="D49" s="2124" t="s">
        <v>16335</v>
      </c>
      <c r="E49" s="2102" t="s">
        <v>9482</v>
      </c>
      <c r="F49" s="2102" t="s">
        <v>16336</v>
      </c>
      <c r="G49" s="2125"/>
    </row>
    <row r="50" spans="1:7" s="2088" customFormat="1" ht="25.5">
      <c r="A50" s="2122" t="s">
        <v>5045</v>
      </c>
      <c r="B50" s="2098" t="s">
        <v>2724</v>
      </c>
      <c r="C50" s="2123" t="s">
        <v>5046</v>
      </c>
      <c r="D50" s="2124" t="s">
        <v>9407</v>
      </c>
      <c r="E50" s="2102" t="s">
        <v>16350</v>
      </c>
      <c r="F50" s="2102" t="s">
        <v>16351</v>
      </c>
      <c r="G50" s="2125"/>
    </row>
    <row r="51" spans="1:7" s="2088" customFormat="1" ht="25.5">
      <c r="A51" s="2122" t="s">
        <v>2743</v>
      </c>
      <c r="B51" s="2098" t="s">
        <v>2724</v>
      </c>
      <c r="C51" s="2123" t="s">
        <v>2744</v>
      </c>
      <c r="D51" s="2124" t="s">
        <v>13408</v>
      </c>
      <c r="E51" s="2102" t="s">
        <v>9416</v>
      </c>
      <c r="F51" s="2102" t="s">
        <v>16345</v>
      </c>
      <c r="G51" s="2125"/>
    </row>
    <row r="52" spans="1:7" s="2088" customFormat="1" ht="25.5">
      <c r="A52" s="2122" t="s">
        <v>2745</v>
      </c>
      <c r="B52" s="2098" t="s">
        <v>2724</v>
      </c>
      <c r="C52" s="2123" t="s">
        <v>2746</v>
      </c>
      <c r="D52" s="2124" t="s">
        <v>16346</v>
      </c>
      <c r="E52" s="2102" t="s">
        <v>9464</v>
      </c>
      <c r="F52" s="2102" t="s">
        <v>16347</v>
      </c>
      <c r="G52" s="2125"/>
    </row>
    <row r="53" spans="1:7" s="2088" customFormat="1" ht="25.5" customHeight="1">
      <c r="A53" s="777"/>
      <c r="B53" s="777"/>
      <c r="C53" s="777" t="s">
        <v>7638</v>
      </c>
      <c r="D53" s="777"/>
      <c r="E53" s="777"/>
      <c r="F53" s="777"/>
      <c r="G53" s="777"/>
    </row>
    <row r="54" spans="1:7" s="654" customFormat="1" ht="20.25" customHeight="1">
      <c r="A54" s="2126" t="s">
        <v>2749</v>
      </c>
      <c r="B54" s="2096"/>
      <c r="C54" s="2096"/>
      <c r="D54" s="2096"/>
      <c r="E54" s="2096"/>
      <c r="F54" s="2096"/>
      <c r="G54" s="2096"/>
    </row>
    <row r="55" spans="1:7" s="2088" customFormat="1" ht="38.25">
      <c r="A55" s="2122" t="s">
        <v>13384</v>
      </c>
      <c r="B55" s="2098" t="s">
        <v>2724</v>
      </c>
      <c r="C55" s="2123" t="s">
        <v>13385</v>
      </c>
      <c r="D55" s="2124" t="s">
        <v>9418</v>
      </c>
      <c r="E55" s="2102" t="s">
        <v>13404</v>
      </c>
      <c r="F55" s="2102" t="s">
        <v>16352</v>
      </c>
      <c r="G55" s="2125"/>
    </row>
    <row r="56" spans="1:7" s="2088" customFormat="1" ht="38.25">
      <c r="A56" s="2122" t="s">
        <v>13386</v>
      </c>
      <c r="B56" s="2098" t="s">
        <v>2724</v>
      </c>
      <c r="C56" s="2123" t="s">
        <v>13387</v>
      </c>
      <c r="D56" s="2124" t="s">
        <v>16353</v>
      </c>
      <c r="E56" s="2102" t="s">
        <v>16354</v>
      </c>
      <c r="F56" s="2102" t="s">
        <v>16312</v>
      </c>
      <c r="G56" s="2125"/>
    </row>
    <row r="57" spans="1:7" s="2088" customFormat="1" ht="38.25">
      <c r="A57" s="2122" t="s">
        <v>7639</v>
      </c>
      <c r="B57" s="2098" t="s">
        <v>2724</v>
      </c>
      <c r="C57" s="2123" t="s">
        <v>11808</v>
      </c>
      <c r="D57" s="2124" t="s">
        <v>16355</v>
      </c>
      <c r="E57" s="2102" t="s">
        <v>16356</v>
      </c>
      <c r="F57" s="2102" t="s">
        <v>16357</v>
      </c>
      <c r="G57" s="2125"/>
    </row>
    <row r="58" spans="1:7" s="2088" customFormat="1" ht="38.25">
      <c r="A58" s="2122" t="s">
        <v>16358</v>
      </c>
      <c r="B58" s="2098" t="s">
        <v>2724</v>
      </c>
      <c r="C58" s="2123" t="s">
        <v>16359</v>
      </c>
      <c r="D58" s="2124" t="s">
        <v>13410</v>
      </c>
      <c r="E58" s="2102" t="s">
        <v>13411</v>
      </c>
      <c r="F58" s="2102" t="s">
        <v>9467</v>
      </c>
      <c r="G58" s="2125"/>
    </row>
    <row r="59" spans="1:7" s="654" customFormat="1" ht="20.25" customHeight="1">
      <c r="A59" s="2126" t="s">
        <v>2751</v>
      </c>
      <c r="B59" s="2096"/>
      <c r="C59" s="2096"/>
      <c r="D59" s="2096"/>
      <c r="E59" s="2096"/>
      <c r="F59" s="2096"/>
      <c r="G59" s="2096"/>
    </row>
    <row r="60" spans="1:7" s="2088" customFormat="1" ht="38.25">
      <c r="A60" s="2122" t="s">
        <v>7640</v>
      </c>
      <c r="B60" s="2098" t="s">
        <v>2724</v>
      </c>
      <c r="C60" s="2123" t="s">
        <v>9442</v>
      </c>
      <c r="D60" s="2124" t="s">
        <v>9398</v>
      </c>
      <c r="E60" s="2102" t="s">
        <v>9397</v>
      </c>
      <c r="F60" s="2102" t="s">
        <v>16360</v>
      </c>
      <c r="G60" s="2125"/>
    </row>
    <row r="61" spans="1:7" s="2088" customFormat="1" ht="38.25">
      <c r="A61" s="2122" t="s">
        <v>16361</v>
      </c>
      <c r="B61" s="2098" t="s">
        <v>2724</v>
      </c>
      <c r="C61" s="2123" t="s">
        <v>16362</v>
      </c>
      <c r="D61" s="2124" t="s">
        <v>9402</v>
      </c>
      <c r="E61" s="2102" t="s">
        <v>13392</v>
      </c>
      <c r="F61" s="2102" t="s">
        <v>13393</v>
      </c>
      <c r="G61" s="2125"/>
    </row>
    <row r="62" spans="1:7" s="2088" customFormat="1" ht="38.25">
      <c r="A62" s="2122" t="s">
        <v>13391</v>
      </c>
      <c r="B62" s="2098" t="s">
        <v>2724</v>
      </c>
      <c r="C62" s="2123" t="s">
        <v>18114</v>
      </c>
      <c r="D62" s="2124" t="s">
        <v>9402</v>
      </c>
      <c r="E62" s="2102">
        <v>12600</v>
      </c>
      <c r="F62" s="2102" t="s">
        <v>13393</v>
      </c>
      <c r="G62" s="2125"/>
    </row>
    <row r="63" spans="1:7" s="2088" customFormat="1" ht="38.25">
      <c r="A63" s="2122" t="s">
        <v>18115</v>
      </c>
      <c r="B63" s="2098" t="s">
        <v>2724</v>
      </c>
      <c r="C63" s="2123" t="s">
        <v>18116</v>
      </c>
      <c r="D63" s="2124" t="s">
        <v>16363</v>
      </c>
      <c r="E63" s="2102" t="s">
        <v>9405</v>
      </c>
      <c r="F63" s="2102" t="s">
        <v>16364</v>
      </c>
      <c r="G63" s="2125"/>
    </row>
    <row r="64" spans="1:7" s="2088" customFormat="1" ht="38.25">
      <c r="A64" s="2122" t="s">
        <v>7641</v>
      </c>
      <c r="B64" s="2098" t="s">
        <v>2724</v>
      </c>
      <c r="C64" s="2123" t="s">
        <v>18117</v>
      </c>
      <c r="D64" s="2124" t="s">
        <v>13374</v>
      </c>
      <c r="E64" s="2102" t="s">
        <v>9432</v>
      </c>
      <c r="F64" s="2102" t="s">
        <v>16365</v>
      </c>
      <c r="G64" s="2125"/>
    </row>
    <row r="65" spans="1:7" s="2088" customFormat="1" ht="38.25">
      <c r="A65" s="2122" t="s">
        <v>7643</v>
      </c>
      <c r="B65" s="2098" t="s">
        <v>2724</v>
      </c>
      <c r="C65" s="2123" t="s">
        <v>9444</v>
      </c>
      <c r="D65" s="2124" t="s">
        <v>9426</v>
      </c>
      <c r="E65" s="2102" t="s">
        <v>16293</v>
      </c>
      <c r="F65" s="2102" t="s">
        <v>16366</v>
      </c>
      <c r="G65" s="2125"/>
    </row>
    <row r="66" spans="1:7" s="2088" customFormat="1" ht="38.25">
      <c r="A66" s="2122" t="s">
        <v>7642</v>
      </c>
      <c r="B66" s="2098" t="s">
        <v>2724</v>
      </c>
      <c r="C66" s="2123" t="s">
        <v>9443</v>
      </c>
      <c r="D66" s="2124" t="s">
        <v>9426</v>
      </c>
      <c r="E66" s="2102" t="s">
        <v>16293</v>
      </c>
      <c r="F66" s="2102" t="s">
        <v>16366</v>
      </c>
      <c r="G66" s="2125"/>
    </row>
    <row r="67" spans="1:7" s="2088" customFormat="1" ht="38.25">
      <c r="A67" s="2122" t="s">
        <v>13394</v>
      </c>
      <c r="B67" s="2098" t="s">
        <v>2724</v>
      </c>
      <c r="C67" s="2123" t="s">
        <v>18118</v>
      </c>
      <c r="D67" s="2124" t="s">
        <v>9402</v>
      </c>
      <c r="E67" s="2102" t="s">
        <v>13392</v>
      </c>
      <c r="F67" s="2102" t="s">
        <v>13393</v>
      </c>
      <c r="G67" s="2125"/>
    </row>
    <row r="68" spans="1:7" s="2088" customFormat="1" ht="51">
      <c r="A68" s="2122" t="s">
        <v>18119</v>
      </c>
      <c r="B68" s="2098" t="s">
        <v>2724</v>
      </c>
      <c r="C68" s="2123" t="s">
        <v>18120</v>
      </c>
      <c r="D68" s="2124" t="s">
        <v>16385</v>
      </c>
      <c r="E68" s="2102" t="s">
        <v>16300</v>
      </c>
      <c r="F68" s="2102" t="s">
        <v>18121</v>
      </c>
      <c r="G68" s="2125"/>
    </row>
    <row r="69" spans="1:7" s="2088" customFormat="1" ht="38.25">
      <c r="A69" s="2122" t="s">
        <v>7644</v>
      </c>
      <c r="B69" s="2098" t="s">
        <v>2724</v>
      </c>
      <c r="C69" s="2123" t="s">
        <v>16367</v>
      </c>
      <c r="D69" s="2124" t="s">
        <v>9415</v>
      </c>
      <c r="E69" s="2102" t="s">
        <v>13374</v>
      </c>
      <c r="F69" s="2102" t="s">
        <v>16368</v>
      </c>
      <c r="G69" s="2125"/>
    </row>
    <row r="70" spans="1:7" s="2088" customFormat="1" ht="51">
      <c r="A70" s="2122" t="s">
        <v>7645</v>
      </c>
      <c r="B70" s="2098" t="s">
        <v>2724</v>
      </c>
      <c r="C70" s="2123" t="s">
        <v>16369</v>
      </c>
      <c r="D70" s="2124" t="s">
        <v>9421</v>
      </c>
      <c r="E70" s="2102" t="s">
        <v>13370</v>
      </c>
      <c r="F70" s="2102" t="s">
        <v>16370</v>
      </c>
      <c r="G70" s="2125"/>
    </row>
    <row r="71" spans="1:7" s="2088" customFormat="1" ht="51">
      <c r="A71" s="2122" t="s">
        <v>7646</v>
      </c>
      <c r="B71" s="2098" t="s">
        <v>2724</v>
      </c>
      <c r="C71" s="2123" t="s">
        <v>16371</v>
      </c>
      <c r="D71" s="2124" t="s">
        <v>13432</v>
      </c>
      <c r="E71" s="2102" t="s">
        <v>13481</v>
      </c>
      <c r="F71" s="2102" t="s">
        <v>16372</v>
      </c>
      <c r="G71" s="2125"/>
    </row>
    <row r="72" spans="1:7" s="2088" customFormat="1" ht="51">
      <c r="A72" s="2122" t="s">
        <v>7647</v>
      </c>
      <c r="B72" s="2098" t="s">
        <v>2724</v>
      </c>
      <c r="C72" s="2123" t="s">
        <v>9023</v>
      </c>
      <c r="D72" s="2124" t="s">
        <v>16320</v>
      </c>
      <c r="E72" s="2102" t="s">
        <v>16321</v>
      </c>
      <c r="F72" s="2102" t="s">
        <v>16322</v>
      </c>
      <c r="G72" s="2125"/>
    </row>
    <row r="73" spans="1:7" s="2088" customFormat="1" ht="51">
      <c r="A73" s="2122" t="s">
        <v>7648</v>
      </c>
      <c r="B73" s="2098" t="s">
        <v>2724</v>
      </c>
      <c r="C73" s="2123" t="s">
        <v>13396</v>
      </c>
      <c r="D73" s="2124" t="s">
        <v>16373</v>
      </c>
      <c r="E73" s="2102" t="s">
        <v>16353</v>
      </c>
      <c r="F73" s="2102" t="s">
        <v>16374</v>
      </c>
      <c r="G73" s="2125"/>
    </row>
    <row r="74" spans="1:7" s="2088" customFormat="1" ht="51">
      <c r="A74" s="2122" t="s">
        <v>7649</v>
      </c>
      <c r="B74" s="2098" t="s">
        <v>2724</v>
      </c>
      <c r="C74" s="2123" t="s">
        <v>9445</v>
      </c>
      <c r="D74" s="2124" t="s">
        <v>16355</v>
      </c>
      <c r="E74" s="2102" t="s">
        <v>16356</v>
      </c>
      <c r="F74" s="2102" t="s">
        <v>16357</v>
      </c>
      <c r="G74" s="2125"/>
    </row>
    <row r="75" spans="1:7" s="2088" customFormat="1" ht="51">
      <c r="A75" s="2122" t="s">
        <v>18122</v>
      </c>
      <c r="B75" s="2098" t="s">
        <v>2724</v>
      </c>
      <c r="C75" s="2123" t="s">
        <v>18123</v>
      </c>
      <c r="D75" s="2124" t="s">
        <v>16375</v>
      </c>
      <c r="E75" s="2102" t="s">
        <v>16376</v>
      </c>
      <c r="F75" s="2102" t="s">
        <v>16377</v>
      </c>
      <c r="G75" s="2125"/>
    </row>
    <row r="76" spans="1:7" s="654" customFormat="1" ht="20.25" customHeight="1">
      <c r="A76" s="2126" t="s">
        <v>2750</v>
      </c>
      <c r="B76" s="2096"/>
      <c r="C76" s="2096"/>
      <c r="D76" s="2096"/>
      <c r="E76" s="2096"/>
      <c r="F76" s="2096"/>
      <c r="G76" s="2096"/>
    </row>
    <row r="77" spans="1:7" s="2088" customFormat="1" ht="51">
      <c r="A77" s="2122" t="s">
        <v>7650</v>
      </c>
      <c r="B77" s="2098" t="s">
        <v>2724</v>
      </c>
      <c r="C77" s="2123" t="s">
        <v>9024</v>
      </c>
      <c r="D77" s="2124" t="s">
        <v>16378</v>
      </c>
      <c r="E77" s="2102" t="s">
        <v>16379</v>
      </c>
      <c r="F77" s="2102" t="s">
        <v>16380</v>
      </c>
      <c r="G77" s="2125"/>
    </row>
    <row r="78" spans="1:7" s="654" customFormat="1" ht="20.25" customHeight="1">
      <c r="A78" s="2126" t="s">
        <v>7651</v>
      </c>
      <c r="B78" s="2096"/>
      <c r="C78" s="2096"/>
      <c r="D78" s="2096"/>
      <c r="E78" s="2096"/>
      <c r="F78" s="2096"/>
      <c r="G78" s="2096"/>
    </row>
    <row r="79" spans="1:7" s="2088" customFormat="1" ht="38.25">
      <c r="A79" s="2122" t="s">
        <v>13399</v>
      </c>
      <c r="B79" s="2098" t="s">
        <v>2724</v>
      </c>
      <c r="C79" s="2123" t="s">
        <v>13400</v>
      </c>
      <c r="D79" s="2124" t="s">
        <v>9405</v>
      </c>
      <c r="E79" s="2102" t="s">
        <v>16289</v>
      </c>
      <c r="F79" s="2102" t="s">
        <v>16381</v>
      </c>
      <c r="G79" s="2125"/>
    </row>
    <row r="80" spans="1:7" s="2088" customFormat="1" ht="38.25">
      <c r="A80" s="2122" t="s">
        <v>16382</v>
      </c>
      <c r="B80" s="2098" t="s">
        <v>2724</v>
      </c>
      <c r="C80" s="2123" t="s">
        <v>16383</v>
      </c>
      <c r="D80" s="2124" t="s">
        <v>9402</v>
      </c>
      <c r="E80" s="2102" t="s">
        <v>13392</v>
      </c>
      <c r="F80" s="2102" t="s">
        <v>16384</v>
      </c>
      <c r="G80" s="2125"/>
    </row>
    <row r="81" spans="1:7" s="2088" customFormat="1" ht="38.25">
      <c r="A81" s="2122" t="s">
        <v>7652</v>
      </c>
      <c r="B81" s="2098" t="s">
        <v>2724</v>
      </c>
      <c r="C81" s="2123" t="s">
        <v>9446</v>
      </c>
      <c r="D81" s="2124" t="s">
        <v>9411</v>
      </c>
      <c r="E81" s="2102" t="s">
        <v>13372</v>
      </c>
      <c r="F81" s="2102" t="s">
        <v>13373</v>
      </c>
      <c r="G81" s="2125"/>
    </row>
    <row r="82" spans="1:7" s="2088" customFormat="1" ht="38.25">
      <c r="A82" s="2122" t="s">
        <v>7653</v>
      </c>
      <c r="B82" s="2098" t="s">
        <v>2724</v>
      </c>
      <c r="C82" s="2123" t="s">
        <v>9448</v>
      </c>
      <c r="D82" s="2124" t="s">
        <v>16385</v>
      </c>
      <c r="E82" s="2102" t="s">
        <v>13492</v>
      </c>
      <c r="F82" s="2102" t="s">
        <v>16386</v>
      </c>
      <c r="G82" s="2125"/>
    </row>
    <row r="83" spans="1:7" s="2088" customFormat="1" ht="51">
      <c r="A83" s="2122" t="s">
        <v>7654</v>
      </c>
      <c r="B83" s="2098" t="s">
        <v>2724</v>
      </c>
      <c r="C83" s="2123" t="s">
        <v>9449</v>
      </c>
      <c r="D83" s="2124" t="s">
        <v>9456</v>
      </c>
      <c r="E83" s="2102" t="s">
        <v>16295</v>
      </c>
      <c r="F83" s="2102" t="s">
        <v>16387</v>
      </c>
      <c r="G83" s="2125"/>
    </row>
    <row r="84" spans="1:7" s="2088" customFormat="1" ht="51">
      <c r="A84" s="2122" t="s">
        <v>13402</v>
      </c>
      <c r="B84" s="2098" t="s">
        <v>2724</v>
      </c>
      <c r="C84" s="2123" t="s">
        <v>13403</v>
      </c>
      <c r="D84" s="2124" t="s">
        <v>9408</v>
      </c>
      <c r="E84" s="2102" t="s">
        <v>13443</v>
      </c>
      <c r="F84" s="2102" t="s">
        <v>16388</v>
      </c>
      <c r="G84" s="2125"/>
    </row>
    <row r="85" spans="1:7" s="2088" customFormat="1" ht="51">
      <c r="A85" s="2122" t="s">
        <v>18124</v>
      </c>
      <c r="B85" s="2098" t="s">
        <v>2724</v>
      </c>
      <c r="C85" s="2123" t="s">
        <v>18125</v>
      </c>
      <c r="D85" s="2124" t="s">
        <v>18126</v>
      </c>
      <c r="E85" s="2102" t="s">
        <v>18127</v>
      </c>
      <c r="F85" s="2102" t="s">
        <v>9421</v>
      </c>
      <c r="G85" s="2125"/>
    </row>
    <row r="86" spans="1:7" s="2088" customFormat="1" ht="51">
      <c r="A86" s="2122" t="s">
        <v>11810</v>
      </c>
      <c r="B86" s="2098" t="s">
        <v>2724</v>
      </c>
      <c r="C86" s="2123" t="s">
        <v>11811</v>
      </c>
      <c r="D86" s="2124" t="s">
        <v>16389</v>
      </c>
      <c r="E86" s="2102" t="s">
        <v>16314</v>
      </c>
      <c r="F86" s="2102" t="s">
        <v>16390</v>
      </c>
      <c r="G86" s="2125"/>
    </row>
    <row r="87" spans="1:7" s="2088" customFormat="1" ht="51">
      <c r="A87" s="2122" t="s">
        <v>9025</v>
      </c>
      <c r="B87" s="2098" t="s">
        <v>2724</v>
      </c>
      <c r="C87" s="2123" t="s">
        <v>9450</v>
      </c>
      <c r="D87" s="2124" t="s">
        <v>13390</v>
      </c>
      <c r="E87" s="2102" t="s">
        <v>16318</v>
      </c>
      <c r="F87" s="2102" t="s">
        <v>16391</v>
      </c>
      <c r="G87" s="2125"/>
    </row>
    <row r="88" spans="1:7" s="2088" customFormat="1" ht="51">
      <c r="A88" s="2122" t="s">
        <v>16392</v>
      </c>
      <c r="B88" s="2098" t="s">
        <v>2724</v>
      </c>
      <c r="C88" s="2123" t="s">
        <v>16393</v>
      </c>
      <c r="D88" s="2124" t="s">
        <v>16394</v>
      </c>
      <c r="E88" s="2102" t="s">
        <v>16303</v>
      </c>
      <c r="F88" s="2102" t="s">
        <v>16395</v>
      </c>
      <c r="G88" s="2125"/>
    </row>
    <row r="89" spans="1:7" s="2088" customFormat="1" ht="51">
      <c r="A89" s="2122" t="s">
        <v>7655</v>
      </c>
      <c r="B89" s="2098" t="s">
        <v>2724</v>
      </c>
      <c r="C89" s="2123" t="s">
        <v>9026</v>
      </c>
      <c r="D89" s="2124" t="s">
        <v>16320</v>
      </c>
      <c r="E89" s="2102" t="s">
        <v>16321</v>
      </c>
      <c r="F89" s="2102" t="s">
        <v>16322</v>
      </c>
      <c r="G89" s="2125"/>
    </row>
    <row r="90" spans="1:7" s="2088" customFormat="1" ht="51">
      <c r="A90" s="2122" t="s">
        <v>7656</v>
      </c>
      <c r="B90" s="2098" t="s">
        <v>2724</v>
      </c>
      <c r="C90" s="2123" t="s">
        <v>9452</v>
      </c>
      <c r="D90" s="2124" t="s">
        <v>16373</v>
      </c>
      <c r="E90" s="2102" t="s">
        <v>16353</v>
      </c>
      <c r="F90" s="2102" t="s">
        <v>16396</v>
      </c>
      <c r="G90" s="2125"/>
    </row>
    <row r="91" spans="1:7" s="2088" customFormat="1" ht="51">
      <c r="A91" s="2122" t="s">
        <v>13405</v>
      </c>
      <c r="B91" s="2098" t="s">
        <v>2724</v>
      </c>
      <c r="C91" s="2123" t="s">
        <v>13406</v>
      </c>
      <c r="D91" s="2124" t="s">
        <v>11813</v>
      </c>
      <c r="E91" s="2102" t="s">
        <v>13376</v>
      </c>
      <c r="F91" s="2102" t="s">
        <v>16397</v>
      </c>
      <c r="G91" s="2125"/>
    </row>
    <row r="92" spans="1:7" s="2088" customFormat="1" ht="51">
      <c r="A92" s="2122" t="s">
        <v>16408</v>
      </c>
      <c r="B92" s="2098" t="s">
        <v>2724</v>
      </c>
      <c r="C92" s="2123" t="s">
        <v>16409</v>
      </c>
      <c r="D92" s="2124" t="s">
        <v>16410</v>
      </c>
      <c r="E92" s="2102" t="s">
        <v>16411</v>
      </c>
      <c r="F92" s="2102" t="s">
        <v>16412</v>
      </c>
      <c r="G92" s="2125"/>
    </row>
    <row r="93" spans="1:7" s="2088" customFormat="1" ht="51">
      <c r="A93" s="2122" t="s">
        <v>18128</v>
      </c>
      <c r="B93" s="2098" t="s">
        <v>2724</v>
      </c>
      <c r="C93" s="2123" t="s">
        <v>18129</v>
      </c>
      <c r="D93" s="2124" t="s">
        <v>16410</v>
      </c>
      <c r="E93" s="2102" t="s">
        <v>16411</v>
      </c>
      <c r="F93" s="2102" t="s">
        <v>18130</v>
      </c>
      <c r="G93" s="2125"/>
    </row>
    <row r="94" spans="1:7" s="2088" customFormat="1" ht="51">
      <c r="A94" s="2122" t="s">
        <v>7657</v>
      </c>
      <c r="B94" s="2098" t="s">
        <v>2724</v>
      </c>
      <c r="C94" s="2123" t="s">
        <v>9027</v>
      </c>
      <c r="D94" s="2124" t="s">
        <v>16398</v>
      </c>
      <c r="E94" s="2102" t="s">
        <v>16399</v>
      </c>
      <c r="F94" s="2102" t="s">
        <v>16400</v>
      </c>
      <c r="G94" s="2125"/>
    </row>
    <row r="95" spans="1:7" s="2088" customFormat="1" ht="51">
      <c r="A95" s="2122" t="s">
        <v>13407</v>
      </c>
      <c r="B95" s="2098" t="s">
        <v>2724</v>
      </c>
      <c r="C95" s="2123" t="s">
        <v>16413</v>
      </c>
      <c r="D95" s="2124" t="s">
        <v>16414</v>
      </c>
      <c r="E95" s="2102" t="s">
        <v>16415</v>
      </c>
      <c r="F95" s="2102" t="s">
        <v>16416</v>
      </c>
      <c r="G95" s="2125"/>
    </row>
    <row r="96" spans="1:7" s="2088" customFormat="1" ht="51">
      <c r="A96" s="2122" t="s">
        <v>7658</v>
      </c>
      <c r="B96" s="2098" t="s">
        <v>2724</v>
      </c>
      <c r="C96" s="2123" t="s">
        <v>9028</v>
      </c>
      <c r="D96" s="2124" t="s">
        <v>16401</v>
      </c>
      <c r="E96" s="2102" t="s">
        <v>16402</v>
      </c>
      <c r="F96" s="2102" t="s">
        <v>16403</v>
      </c>
      <c r="G96" s="2125"/>
    </row>
    <row r="97" spans="1:7" s="2088" customFormat="1" ht="51">
      <c r="A97" s="2122" t="s">
        <v>16404</v>
      </c>
      <c r="B97" s="2098" t="s">
        <v>2724</v>
      </c>
      <c r="C97" s="2123" t="s">
        <v>16405</v>
      </c>
      <c r="D97" s="2124" t="s">
        <v>13459</v>
      </c>
      <c r="E97" s="2102" t="s">
        <v>16406</v>
      </c>
      <c r="F97" s="2102" t="s">
        <v>16407</v>
      </c>
      <c r="G97" s="2125"/>
    </row>
    <row r="98" spans="1:7" s="2088" customFormat="1" ht="51">
      <c r="A98" s="2122" t="s">
        <v>16417</v>
      </c>
      <c r="B98" s="2098" t="s">
        <v>2724</v>
      </c>
      <c r="C98" s="2123" t="s">
        <v>16418</v>
      </c>
      <c r="D98" s="2124" t="s">
        <v>16419</v>
      </c>
      <c r="E98" s="2102" t="s">
        <v>16420</v>
      </c>
      <c r="F98" s="2102" t="s">
        <v>16421</v>
      </c>
      <c r="G98" s="2125"/>
    </row>
    <row r="99" spans="1:7" s="654" customFormat="1" ht="20.25" customHeight="1">
      <c r="A99" s="2126" t="s">
        <v>7659</v>
      </c>
      <c r="B99" s="2096"/>
      <c r="C99" s="2096"/>
      <c r="D99" s="2096"/>
      <c r="E99" s="2096"/>
      <c r="F99" s="2096"/>
      <c r="G99" s="2096"/>
    </row>
    <row r="100" spans="1:7" s="2088" customFormat="1">
      <c r="A100" s="2122" t="s">
        <v>7660</v>
      </c>
      <c r="B100" s="2098" t="s">
        <v>2724</v>
      </c>
      <c r="C100" s="2123" t="s">
        <v>2755</v>
      </c>
      <c r="D100" s="2124" t="s">
        <v>13445</v>
      </c>
      <c r="E100" s="2102" t="s">
        <v>16337</v>
      </c>
      <c r="F100" s="2102" t="s">
        <v>9428</v>
      </c>
      <c r="G100" s="2125"/>
    </row>
    <row r="101" spans="1:7" s="2088" customFormat="1">
      <c r="A101" s="2122" t="s">
        <v>7661</v>
      </c>
      <c r="B101" s="2098" t="s">
        <v>2724</v>
      </c>
      <c r="C101" s="2123" t="s">
        <v>2757</v>
      </c>
      <c r="D101" s="2124" t="s">
        <v>9462</v>
      </c>
      <c r="E101" s="2102" t="s">
        <v>9470</v>
      </c>
      <c r="F101" s="2102" t="s">
        <v>16422</v>
      </c>
      <c r="G101" s="2125"/>
    </row>
    <row r="102" spans="1:7" s="2088" customFormat="1">
      <c r="A102" s="2122" t="s">
        <v>7663</v>
      </c>
      <c r="B102" s="2098" t="s">
        <v>2724</v>
      </c>
      <c r="C102" s="2123" t="s">
        <v>2760</v>
      </c>
      <c r="D102" s="2124" t="s">
        <v>13419</v>
      </c>
      <c r="E102" s="2102" t="s">
        <v>13499</v>
      </c>
      <c r="F102" s="2102" t="s">
        <v>16424</v>
      </c>
      <c r="G102" s="2125"/>
    </row>
    <row r="103" spans="1:7" s="2088" customFormat="1" ht="25.5">
      <c r="A103" s="2122" t="s">
        <v>7662</v>
      </c>
      <c r="B103" s="2098" t="s">
        <v>2724</v>
      </c>
      <c r="C103" s="2123" t="s">
        <v>5525</v>
      </c>
      <c r="D103" s="2124" t="s">
        <v>9395</v>
      </c>
      <c r="E103" s="2102" t="s">
        <v>9458</v>
      </c>
      <c r="F103" s="2102" t="s">
        <v>16423</v>
      </c>
      <c r="G103" s="2125"/>
    </row>
    <row r="104" spans="1:7" s="2088" customFormat="1" ht="25.5">
      <c r="A104" s="2122" t="s">
        <v>7665</v>
      </c>
      <c r="B104" s="2098" t="s">
        <v>2724</v>
      </c>
      <c r="C104" s="2123" t="s">
        <v>5526</v>
      </c>
      <c r="D104" s="2124" t="s">
        <v>13368</v>
      </c>
      <c r="E104" s="2102" t="s">
        <v>9404</v>
      </c>
      <c r="F104" s="2102" t="s">
        <v>16426</v>
      </c>
      <c r="G104" s="2125"/>
    </row>
    <row r="105" spans="1:7" s="2088" customFormat="1" ht="25.5">
      <c r="A105" s="2122" t="s">
        <v>7664</v>
      </c>
      <c r="B105" s="2098" t="s">
        <v>2724</v>
      </c>
      <c r="C105" s="2123" t="s">
        <v>7637</v>
      </c>
      <c r="D105" s="2124" t="s">
        <v>9413</v>
      </c>
      <c r="E105" s="2102" t="s">
        <v>16385</v>
      </c>
      <c r="F105" s="2102" t="s">
        <v>16425</v>
      </c>
      <c r="G105" s="2125"/>
    </row>
    <row r="106" spans="1:7" s="2088" customFormat="1" ht="25.5">
      <c r="A106" s="2122" t="s">
        <v>7666</v>
      </c>
      <c r="B106" s="2098" t="s">
        <v>2724</v>
      </c>
      <c r="C106" s="2123" t="s">
        <v>2766</v>
      </c>
      <c r="D106" s="2124" t="s">
        <v>13389</v>
      </c>
      <c r="E106" s="2102" t="s">
        <v>16427</v>
      </c>
      <c r="F106" s="2102" t="s">
        <v>16428</v>
      </c>
      <c r="G106" s="2125"/>
    </row>
    <row r="107" spans="1:7" s="2088" customFormat="1" ht="25.5">
      <c r="A107" s="2122" t="s">
        <v>7667</v>
      </c>
      <c r="B107" s="2098" t="s">
        <v>2724</v>
      </c>
      <c r="C107" s="2123" t="s">
        <v>2746</v>
      </c>
      <c r="D107" s="2124" t="s">
        <v>9454</v>
      </c>
      <c r="E107" s="2102" t="s">
        <v>13397</v>
      </c>
      <c r="F107" s="2102" t="s">
        <v>16429</v>
      </c>
      <c r="G107" s="2125"/>
    </row>
    <row r="108" spans="1:7" s="2088" customFormat="1" ht="25.5" customHeight="1">
      <c r="A108" s="777"/>
      <c r="B108" s="777"/>
      <c r="C108" s="777" t="s">
        <v>4378</v>
      </c>
      <c r="D108" s="777"/>
      <c r="E108" s="777"/>
      <c r="F108" s="777"/>
      <c r="G108" s="777"/>
    </row>
    <row r="109" spans="1:7" s="654" customFormat="1" ht="20.25" customHeight="1">
      <c r="A109" s="2126" t="s">
        <v>2747</v>
      </c>
      <c r="B109" s="2096"/>
      <c r="C109" s="2096"/>
      <c r="D109" s="2096"/>
      <c r="E109" s="2096"/>
      <c r="F109" s="2096"/>
      <c r="G109" s="2096"/>
    </row>
    <row r="110" spans="1:7" s="2088" customFormat="1" ht="38.25">
      <c r="A110" s="2122" t="s">
        <v>2748</v>
      </c>
      <c r="B110" s="2098" t="s">
        <v>2724</v>
      </c>
      <c r="C110" s="2123" t="s">
        <v>7668</v>
      </c>
      <c r="D110" s="2124" t="s">
        <v>9417</v>
      </c>
      <c r="E110" s="2102" t="s">
        <v>9463</v>
      </c>
      <c r="F110" s="2102" t="s">
        <v>9400</v>
      </c>
      <c r="G110" s="2125"/>
    </row>
    <row r="111" spans="1:7" s="654" customFormat="1" ht="20.25" customHeight="1">
      <c r="A111" s="2126" t="s">
        <v>2749</v>
      </c>
      <c r="B111" s="2096"/>
      <c r="C111" s="2096"/>
      <c r="D111" s="2096"/>
      <c r="E111" s="2096"/>
      <c r="F111" s="2096"/>
      <c r="G111" s="2096"/>
    </row>
    <row r="112" spans="1:7" s="2088" customFormat="1" ht="38.25">
      <c r="A112" s="2122" t="s">
        <v>7669</v>
      </c>
      <c r="B112" s="2098" t="s">
        <v>2724</v>
      </c>
      <c r="C112" s="2123" t="s">
        <v>7670</v>
      </c>
      <c r="D112" s="2124" t="s">
        <v>16430</v>
      </c>
      <c r="E112" s="2102" t="s">
        <v>16431</v>
      </c>
      <c r="F112" s="2102" t="s">
        <v>9494</v>
      </c>
      <c r="G112" s="2125"/>
    </row>
    <row r="113" spans="1:7" s="2088" customFormat="1" ht="38.25">
      <c r="A113" s="2122" t="s">
        <v>7671</v>
      </c>
      <c r="B113" s="2098" t="s">
        <v>2724</v>
      </c>
      <c r="C113" s="2123" t="s">
        <v>16432</v>
      </c>
      <c r="D113" s="2124" t="s">
        <v>16433</v>
      </c>
      <c r="E113" s="2102" t="s">
        <v>16434</v>
      </c>
      <c r="F113" s="2102" t="s">
        <v>16435</v>
      </c>
      <c r="G113" s="2125"/>
    </row>
    <row r="114" spans="1:7" s="654" customFormat="1" ht="20.25" customHeight="1">
      <c r="A114" s="2126" t="s">
        <v>2751</v>
      </c>
      <c r="B114" s="2096"/>
      <c r="C114" s="2096"/>
      <c r="D114" s="2096"/>
      <c r="E114" s="2096"/>
      <c r="F114" s="2096"/>
      <c r="G114" s="2096"/>
    </row>
    <row r="115" spans="1:7" s="2088" customFormat="1" ht="38.25">
      <c r="A115" s="2122" t="s">
        <v>4379</v>
      </c>
      <c r="B115" s="2098" t="s">
        <v>2724</v>
      </c>
      <c r="C115" s="2123" t="s">
        <v>7672</v>
      </c>
      <c r="D115" s="2124" t="s">
        <v>16309</v>
      </c>
      <c r="E115" s="2102" t="s">
        <v>13389</v>
      </c>
      <c r="F115" s="2102" t="s">
        <v>16436</v>
      </c>
      <c r="G115" s="2125"/>
    </row>
    <row r="116" spans="1:7" s="2088" customFormat="1" ht="38.25">
      <c r="A116" s="2122" t="s">
        <v>4380</v>
      </c>
      <c r="B116" s="2098" t="s">
        <v>2724</v>
      </c>
      <c r="C116" s="2123" t="s">
        <v>7673</v>
      </c>
      <c r="D116" s="2124" t="s">
        <v>16311</v>
      </c>
      <c r="E116" s="2102" t="s">
        <v>16312</v>
      </c>
      <c r="F116" s="2102" t="s">
        <v>16437</v>
      </c>
      <c r="G116" s="2125"/>
    </row>
    <row r="117" spans="1:7" s="2088" customFormat="1" ht="38.25">
      <c r="A117" s="2122" t="s">
        <v>4381</v>
      </c>
      <c r="B117" s="2098" t="s">
        <v>2724</v>
      </c>
      <c r="C117" s="2123" t="s">
        <v>7674</v>
      </c>
      <c r="D117" s="2124" t="s">
        <v>11809</v>
      </c>
      <c r="E117" s="2102" t="s">
        <v>13432</v>
      </c>
      <c r="F117" s="2102" t="s">
        <v>16438</v>
      </c>
      <c r="G117" s="2125"/>
    </row>
    <row r="118" spans="1:7" s="2088" customFormat="1" ht="38.25">
      <c r="A118" s="2122" t="s">
        <v>13409</v>
      </c>
      <c r="B118" s="2098" t="s">
        <v>2724</v>
      </c>
      <c r="C118" s="2123" t="s">
        <v>16439</v>
      </c>
      <c r="D118" s="2124" t="s">
        <v>16440</v>
      </c>
      <c r="E118" s="2102" t="s">
        <v>16441</v>
      </c>
      <c r="F118" s="2102" t="s">
        <v>16442</v>
      </c>
      <c r="G118" s="2125"/>
    </row>
    <row r="119" spans="1:7" s="2088" customFormat="1" ht="38.25">
      <c r="A119" s="2122" t="s">
        <v>7675</v>
      </c>
      <c r="B119" s="2098" t="s">
        <v>2724</v>
      </c>
      <c r="C119" s="2123" t="s">
        <v>7676</v>
      </c>
      <c r="D119" s="2124" t="s">
        <v>16443</v>
      </c>
      <c r="E119" s="2102" t="s">
        <v>16444</v>
      </c>
      <c r="F119" s="2102" t="s">
        <v>16324</v>
      </c>
      <c r="G119" s="2125"/>
    </row>
    <row r="120" spans="1:7" s="654" customFormat="1" ht="20.25" customHeight="1">
      <c r="A120" s="2126" t="s">
        <v>2750</v>
      </c>
      <c r="B120" s="2096"/>
      <c r="C120" s="2096"/>
      <c r="D120" s="2096"/>
      <c r="E120" s="2096"/>
      <c r="F120" s="2096"/>
      <c r="G120" s="2096"/>
    </row>
    <row r="121" spans="1:7" s="2088" customFormat="1" ht="38.25">
      <c r="A121" s="2122" t="s">
        <v>4382</v>
      </c>
      <c r="B121" s="2098" t="s">
        <v>2724</v>
      </c>
      <c r="C121" s="2123" t="s">
        <v>7677</v>
      </c>
      <c r="D121" s="2124" t="s">
        <v>13433</v>
      </c>
      <c r="E121" s="2102" t="s">
        <v>16445</v>
      </c>
      <c r="F121" s="2102" t="s">
        <v>16446</v>
      </c>
      <c r="G121" s="2125"/>
    </row>
    <row r="122" spans="1:7" s="2088" customFormat="1" ht="38.25">
      <c r="A122" s="2122" t="s">
        <v>4383</v>
      </c>
      <c r="B122" s="2098" t="s">
        <v>2724</v>
      </c>
      <c r="C122" s="2123" t="s">
        <v>7678</v>
      </c>
      <c r="D122" s="2124" t="s">
        <v>16447</v>
      </c>
      <c r="E122" s="2102" t="s">
        <v>16448</v>
      </c>
      <c r="F122" s="2102" t="s">
        <v>16449</v>
      </c>
      <c r="G122" s="2125"/>
    </row>
    <row r="123" spans="1:7" s="2088" customFormat="1" ht="38.25">
      <c r="A123" s="2122" t="s">
        <v>4384</v>
      </c>
      <c r="B123" s="2098" t="s">
        <v>2724</v>
      </c>
      <c r="C123" s="2123" t="s">
        <v>7679</v>
      </c>
      <c r="D123" s="2124" t="s">
        <v>16450</v>
      </c>
      <c r="E123" s="2102" t="s">
        <v>16451</v>
      </c>
      <c r="F123" s="2102" t="s">
        <v>16452</v>
      </c>
      <c r="G123" s="2125"/>
    </row>
    <row r="124" spans="1:7" s="654" customFormat="1" ht="20.25" customHeight="1">
      <c r="A124" s="2126" t="s">
        <v>2752</v>
      </c>
      <c r="B124" s="2096"/>
      <c r="C124" s="2096"/>
      <c r="D124" s="2096"/>
      <c r="E124" s="2096"/>
      <c r="F124" s="2096"/>
      <c r="G124" s="2096"/>
    </row>
    <row r="125" spans="1:7" s="2088" customFormat="1" ht="38.25">
      <c r="A125" s="2122" t="s">
        <v>4385</v>
      </c>
      <c r="B125" s="2098" t="s">
        <v>2724</v>
      </c>
      <c r="C125" s="2123" t="s">
        <v>7680</v>
      </c>
      <c r="D125" s="2124" t="s">
        <v>16314</v>
      </c>
      <c r="E125" s="2102" t="s">
        <v>16315</v>
      </c>
      <c r="F125" s="2102" t="s">
        <v>16453</v>
      </c>
      <c r="G125" s="2125"/>
    </row>
    <row r="126" spans="1:7" s="2088" customFormat="1" ht="38.25">
      <c r="A126" s="2122" t="s">
        <v>16454</v>
      </c>
      <c r="B126" s="2098" t="s">
        <v>2724</v>
      </c>
      <c r="C126" s="2123" t="s">
        <v>16455</v>
      </c>
      <c r="D126" s="2124" t="s">
        <v>16320</v>
      </c>
      <c r="E126" s="2102" t="s">
        <v>16321</v>
      </c>
      <c r="F126" s="2102" t="s">
        <v>16456</v>
      </c>
      <c r="G126" s="2125"/>
    </row>
    <row r="127" spans="1:7" s="2088" customFormat="1" ht="38.25">
      <c r="A127" s="2122" t="s">
        <v>13413</v>
      </c>
      <c r="B127" s="2098" t="s">
        <v>2724</v>
      </c>
      <c r="C127" s="2123" t="s">
        <v>13414</v>
      </c>
      <c r="D127" s="2124" t="s">
        <v>16457</v>
      </c>
      <c r="E127" s="2102" t="s">
        <v>16458</v>
      </c>
      <c r="F127" s="2102" t="s">
        <v>16459</v>
      </c>
      <c r="G127" s="2125"/>
    </row>
    <row r="128" spans="1:7" s="2088" customFormat="1" ht="38.25">
      <c r="A128" s="2122" t="s">
        <v>7681</v>
      </c>
      <c r="B128" s="2098" t="s">
        <v>2724</v>
      </c>
      <c r="C128" s="2123" t="s">
        <v>7682</v>
      </c>
      <c r="D128" s="2124" t="s">
        <v>16460</v>
      </c>
      <c r="E128" s="2102" t="s">
        <v>13458</v>
      </c>
      <c r="F128" s="2102" t="s">
        <v>16461</v>
      </c>
      <c r="G128" s="2125"/>
    </row>
    <row r="129" spans="1:7" s="2088" customFormat="1" ht="38.25">
      <c r="A129" s="2122" t="s">
        <v>7683</v>
      </c>
      <c r="B129" s="2098" t="s">
        <v>2724</v>
      </c>
      <c r="C129" s="2123" t="s">
        <v>7684</v>
      </c>
      <c r="D129" s="2124" t="s">
        <v>16462</v>
      </c>
      <c r="E129" s="2102" t="s">
        <v>13412</v>
      </c>
      <c r="F129" s="2102" t="s">
        <v>16463</v>
      </c>
      <c r="G129" s="2125"/>
    </row>
    <row r="130" spans="1:7" s="654" customFormat="1" ht="20.25" customHeight="1">
      <c r="A130" s="2126" t="s">
        <v>2753</v>
      </c>
      <c r="B130" s="2096"/>
      <c r="C130" s="2096"/>
      <c r="D130" s="2096"/>
      <c r="E130" s="2096"/>
      <c r="F130" s="2096"/>
      <c r="G130" s="2096"/>
    </row>
    <row r="131" spans="1:7" s="2088" customFormat="1">
      <c r="A131" s="2122" t="s">
        <v>2754</v>
      </c>
      <c r="B131" s="2098" t="s">
        <v>2724</v>
      </c>
      <c r="C131" s="2123" t="s">
        <v>2755</v>
      </c>
      <c r="D131" s="2124" t="s">
        <v>13445</v>
      </c>
      <c r="E131" s="2102" t="s">
        <v>16337</v>
      </c>
      <c r="F131" s="2102" t="s">
        <v>9428</v>
      </c>
      <c r="G131" s="2125"/>
    </row>
    <row r="132" spans="1:7" s="2088" customFormat="1">
      <c r="A132" s="2122" t="s">
        <v>2756</v>
      </c>
      <c r="B132" s="2098" t="s">
        <v>2724</v>
      </c>
      <c r="C132" s="2123" t="s">
        <v>2757</v>
      </c>
      <c r="D132" s="2124" t="s">
        <v>9462</v>
      </c>
      <c r="E132" s="2102" t="s">
        <v>9470</v>
      </c>
      <c r="F132" s="2102" t="s">
        <v>16422</v>
      </c>
      <c r="G132" s="2125"/>
    </row>
    <row r="133" spans="1:7" s="2088" customFormat="1" ht="25.5">
      <c r="A133" s="2122" t="s">
        <v>2758</v>
      </c>
      <c r="B133" s="2098" t="s">
        <v>2724</v>
      </c>
      <c r="C133" s="2123" t="s">
        <v>5525</v>
      </c>
      <c r="D133" s="2124" t="s">
        <v>9395</v>
      </c>
      <c r="E133" s="2102" t="s">
        <v>9458</v>
      </c>
      <c r="F133" s="2102" t="s">
        <v>16423</v>
      </c>
      <c r="G133" s="2125"/>
    </row>
    <row r="134" spans="1:7" s="2088" customFormat="1">
      <c r="A134" s="2122" t="s">
        <v>2759</v>
      </c>
      <c r="B134" s="2098" t="s">
        <v>2724</v>
      </c>
      <c r="C134" s="2123" t="s">
        <v>2760</v>
      </c>
      <c r="D134" s="2124" t="s">
        <v>9477</v>
      </c>
      <c r="E134" s="2102" t="s">
        <v>9462</v>
      </c>
      <c r="F134" s="2102" t="s">
        <v>16464</v>
      </c>
      <c r="G134" s="2125"/>
    </row>
    <row r="135" spans="1:7" s="2088" customFormat="1" ht="25.5">
      <c r="A135" s="2122" t="s">
        <v>2761</v>
      </c>
      <c r="B135" s="2098" t="s">
        <v>2724</v>
      </c>
      <c r="C135" s="2123" t="s">
        <v>4386</v>
      </c>
      <c r="D135" s="2124" t="s">
        <v>9410</v>
      </c>
      <c r="E135" s="2102" t="s">
        <v>9438</v>
      </c>
      <c r="F135" s="2102" t="s">
        <v>16465</v>
      </c>
      <c r="G135" s="2125"/>
    </row>
    <row r="136" spans="1:7" s="2088" customFormat="1" ht="25.5">
      <c r="A136" s="2122" t="s">
        <v>2762</v>
      </c>
      <c r="B136" s="2098" t="s">
        <v>2724</v>
      </c>
      <c r="C136" s="2123" t="s">
        <v>5526</v>
      </c>
      <c r="D136" s="2124" t="s">
        <v>13368</v>
      </c>
      <c r="E136" s="2102" t="s">
        <v>9404</v>
      </c>
      <c r="F136" s="2102" t="s">
        <v>16426</v>
      </c>
      <c r="G136" s="2125"/>
    </row>
    <row r="137" spans="1:7" s="2088" customFormat="1" ht="25.5">
      <c r="A137" s="2122" t="s">
        <v>2763</v>
      </c>
      <c r="B137" s="2098" t="s">
        <v>2724</v>
      </c>
      <c r="C137" s="2123" t="s">
        <v>2764</v>
      </c>
      <c r="D137" s="2124" t="s">
        <v>16295</v>
      </c>
      <c r="E137" s="2102" t="s">
        <v>9415</v>
      </c>
      <c r="F137" s="2102" t="s">
        <v>9447</v>
      </c>
      <c r="G137" s="2125"/>
    </row>
    <row r="138" spans="1:7" s="2088" customFormat="1" ht="25.5">
      <c r="A138" s="2122" t="s">
        <v>2765</v>
      </c>
      <c r="B138" s="2098" t="s">
        <v>2724</v>
      </c>
      <c r="C138" s="2123" t="s">
        <v>2766</v>
      </c>
      <c r="D138" s="2124" t="s">
        <v>13389</v>
      </c>
      <c r="E138" s="2102" t="s">
        <v>16427</v>
      </c>
      <c r="F138" s="2102" t="s">
        <v>16428</v>
      </c>
      <c r="G138" s="2125"/>
    </row>
    <row r="139" spans="1:7" s="2088" customFormat="1" ht="25.5">
      <c r="A139" s="2122" t="s">
        <v>2767</v>
      </c>
      <c r="B139" s="2098" t="s">
        <v>2724</v>
      </c>
      <c r="C139" s="2123" t="s">
        <v>2746</v>
      </c>
      <c r="D139" s="2124" t="s">
        <v>9454</v>
      </c>
      <c r="E139" s="2102" t="s">
        <v>13397</v>
      </c>
      <c r="F139" s="2102" t="s">
        <v>16429</v>
      </c>
      <c r="G139" s="2125"/>
    </row>
    <row r="140" spans="1:7" s="2088" customFormat="1" ht="25.5" customHeight="1">
      <c r="A140" s="777"/>
      <c r="B140" s="777"/>
      <c r="C140" s="777" t="s">
        <v>4387</v>
      </c>
      <c r="D140" s="777"/>
      <c r="E140" s="777"/>
      <c r="F140" s="777"/>
      <c r="G140" s="777"/>
    </row>
    <row r="141" spans="1:7" s="654" customFormat="1" ht="20.25" customHeight="1">
      <c r="A141" s="2126" t="s">
        <v>2768</v>
      </c>
      <c r="B141" s="2096"/>
      <c r="C141" s="2096"/>
      <c r="D141" s="2096"/>
      <c r="E141" s="2096"/>
      <c r="F141" s="2096"/>
      <c r="G141" s="2096"/>
    </row>
    <row r="142" spans="1:7" s="2088" customFormat="1" ht="25.5">
      <c r="A142" s="2122" t="s">
        <v>2769</v>
      </c>
      <c r="B142" s="2098" t="s">
        <v>2724</v>
      </c>
      <c r="C142" s="2123" t="s">
        <v>7685</v>
      </c>
      <c r="D142" s="2124" t="s">
        <v>9458</v>
      </c>
      <c r="E142" s="2102" t="s">
        <v>13415</v>
      </c>
      <c r="F142" s="2102" t="s">
        <v>13416</v>
      </c>
      <c r="G142" s="2125"/>
    </row>
    <row r="143" spans="1:7" s="2088" customFormat="1" ht="25.5">
      <c r="A143" s="2122" t="s">
        <v>2770</v>
      </c>
      <c r="B143" s="2098" t="s">
        <v>2724</v>
      </c>
      <c r="C143" s="2123" t="s">
        <v>7686</v>
      </c>
      <c r="D143" s="2124" t="s">
        <v>9441</v>
      </c>
      <c r="E143" s="2102" t="s">
        <v>13417</v>
      </c>
      <c r="F143" s="2102" t="s">
        <v>13418</v>
      </c>
      <c r="G143" s="2125"/>
    </row>
    <row r="144" spans="1:7" s="2088" customFormat="1" ht="25.5">
      <c r="A144" s="2122" t="s">
        <v>2771</v>
      </c>
      <c r="B144" s="2098" t="s">
        <v>2724</v>
      </c>
      <c r="C144" s="2123" t="s">
        <v>7687</v>
      </c>
      <c r="D144" s="2124" t="s">
        <v>9404</v>
      </c>
      <c r="E144" s="2102" t="s">
        <v>13419</v>
      </c>
      <c r="F144" s="2102" t="s">
        <v>13420</v>
      </c>
      <c r="G144" s="2125"/>
    </row>
    <row r="145" spans="1:7" s="654" customFormat="1" ht="20.25" customHeight="1">
      <c r="A145" s="2126" t="s">
        <v>11814</v>
      </c>
      <c r="B145" s="2096"/>
      <c r="C145" s="2096"/>
      <c r="D145" s="2096"/>
      <c r="E145" s="2096"/>
      <c r="F145" s="2096"/>
      <c r="G145" s="2096"/>
    </row>
    <row r="146" spans="1:7" s="2088" customFormat="1" ht="25.5">
      <c r="A146" s="2122" t="s">
        <v>5047</v>
      </c>
      <c r="B146" s="2098" t="s">
        <v>2724</v>
      </c>
      <c r="C146" s="2123" t="s">
        <v>9029</v>
      </c>
      <c r="D146" s="2124" t="s">
        <v>16466</v>
      </c>
      <c r="E146" s="2102" t="s">
        <v>16443</v>
      </c>
      <c r="F146" s="2102" t="s">
        <v>16467</v>
      </c>
      <c r="G146" s="2125"/>
    </row>
    <row r="147" spans="1:7" s="2088" customFormat="1" ht="25.5">
      <c r="A147" s="2122" t="s">
        <v>5527</v>
      </c>
      <c r="B147" s="2098" t="s">
        <v>2724</v>
      </c>
      <c r="C147" s="2123" t="s">
        <v>9030</v>
      </c>
      <c r="D147" s="2124" t="s">
        <v>16468</v>
      </c>
      <c r="E147" s="2102" t="s">
        <v>16469</v>
      </c>
      <c r="F147" s="2102" t="s">
        <v>16470</v>
      </c>
      <c r="G147" s="2125"/>
    </row>
    <row r="148" spans="1:7" s="2088" customFormat="1" ht="38.25">
      <c r="A148" s="2122" t="s">
        <v>7688</v>
      </c>
      <c r="B148" s="2098" t="s">
        <v>2724</v>
      </c>
      <c r="C148" s="2123" t="s">
        <v>9031</v>
      </c>
      <c r="D148" s="2124" t="s">
        <v>16471</v>
      </c>
      <c r="E148" s="2102" t="s">
        <v>16472</v>
      </c>
      <c r="F148" s="2102" t="s">
        <v>16473</v>
      </c>
      <c r="G148" s="2125"/>
    </row>
    <row r="149" spans="1:7" s="2088" customFormat="1" ht="51">
      <c r="A149" s="2122" t="s">
        <v>13421</v>
      </c>
      <c r="B149" s="2098" t="s">
        <v>2724</v>
      </c>
      <c r="C149" s="2123" t="s">
        <v>13422</v>
      </c>
      <c r="D149" s="2124" t="s">
        <v>16474</v>
      </c>
      <c r="E149" s="2102" t="s">
        <v>16475</v>
      </c>
      <c r="F149" s="2102" t="s">
        <v>16476</v>
      </c>
      <c r="G149" s="2125"/>
    </row>
    <row r="150" spans="1:7" s="2088" customFormat="1" ht="51">
      <c r="A150" s="2122" t="s">
        <v>13423</v>
      </c>
      <c r="B150" s="2098" t="s">
        <v>2724</v>
      </c>
      <c r="C150" s="2123" t="s">
        <v>13424</v>
      </c>
      <c r="D150" s="2124" t="s">
        <v>16477</v>
      </c>
      <c r="E150" s="2102" t="s">
        <v>16478</v>
      </c>
      <c r="F150" s="2102" t="s">
        <v>16479</v>
      </c>
      <c r="G150" s="2125"/>
    </row>
    <row r="151" spans="1:7" s="2088" customFormat="1" ht="51">
      <c r="A151" s="2122" t="s">
        <v>9033</v>
      </c>
      <c r="B151" s="2098" t="s">
        <v>2724</v>
      </c>
      <c r="C151" s="2123" t="s">
        <v>9034</v>
      </c>
      <c r="D151" s="2124" t="s">
        <v>16483</v>
      </c>
      <c r="E151" s="2102" t="s">
        <v>16484</v>
      </c>
      <c r="F151" s="2102" t="s">
        <v>16485</v>
      </c>
      <c r="G151" s="2125"/>
    </row>
    <row r="152" spans="1:7" s="2088" customFormat="1" ht="51">
      <c r="A152" s="2122" t="s">
        <v>9035</v>
      </c>
      <c r="B152" s="2098" t="s">
        <v>2724</v>
      </c>
      <c r="C152" s="2123" t="s">
        <v>9036</v>
      </c>
      <c r="D152" s="2124" t="s">
        <v>16486</v>
      </c>
      <c r="E152" s="2102" t="s">
        <v>16487</v>
      </c>
      <c r="F152" s="2102" t="s">
        <v>16488</v>
      </c>
      <c r="G152" s="2125"/>
    </row>
    <row r="153" spans="1:7" s="2088" customFormat="1" ht="38.25">
      <c r="A153" s="2122" t="s">
        <v>7689</v>
      </c>
      <c r="B153" s="2098" t="s">
        <v>2724</v>
      </c>
      <c r="C153" s="2123" t="s">
        <v>9032</v>
      </c>
      <c r="D153" s="2124" t="s">
        <v>16480</v>
      </c>
      <c r="E153" s="2102" t="s">
        <v>16481</v>
      </c>
      <c r="F153" s="2102" t="s">
        <v>16482</v>
      </c>
      <c r="G153" s="2125"/>
    </row>
    <row r="154" spans="1:7" s="2088" customFormat="1" ht="38.25">
      <c r="A154" s="2122" t="s">
        <v>7690</v>
      </c>
      <c r="B154" s="2098" t="s">
        <v>2724</v>
      </c>
      <c r="C154" s="2123" t="s">
        <v>9037</v>
      </c>
      <c r="D154" s="2124" t="s">
        <v>16489</v>
      </c>
      <c r="E154" s="2102" t="s">
        <v>16490</v>
      </c>
      <c r="F154" s="2102" t="s">
        <v>16491</v>
      </c>
      <c r="G154" s="2125"/>
    </row>
    <row r="155" spans="1:7" s="2088" customFormat="1" ht="51">
      <c r="A155" s="2122" t="s">
        <v>16492</v>
      </c>
      <c r="B155" s="2098" t="s">
        <v>2724</v>
      </c>
      <c r="C155" s="2123" t="s">
        <v>16493</v>
      </c>
      <c r="D155" s="2124" t="s">
        <v>11817</v>
      </c>
      <c r="E155" s="2102" t="s">
        <v>13425</v>
      </c>
      <c r="F155" s="2102" t="s">
        <v>16494</v>
      </c>
      <c r="G155" s="2125"/>
    </row>
    <row r="156" spans="1:7" s="2088" customFormat="1" ht="51">
      <c r="A156" s="2122" t="s">
        <v>11815</v>
      </c>
      <c r="B156" s="2098" t="s">
        <v>2724</v>
      </c>
      <c r="C156" s="2123" t="s">
        <v>11816</v>
      </c>
      <c r="D156" s="2124" t="s">
        <v>13426</v>
      </c>
      <c r="E156" s="2102" t="s">
        <v>16495</v>
      </c>
      <c r="F156" s="2102" t="s">
        <v>16496</v>
      </c>
      <c r="G156" s="2125"/>
    </row>
    <row r="157" spans="1:7" s="2088" customFormat="1" ht="51">
      <c r="A157" s="2122" t="s">
        <v>11818</v>
      </c>
      <c r="B157" s="2098" t="s">
        <v>2724</v>
      </c>
      <c r="C157" s="2123" t="s">
        <v>11819</v>
      </c>
      <c r="D157" s="2124" t="s">
        <v>16497</v>
      </c>
      <c r="E157" s="2102" t="s">
        <v>13426</v>
      </c>
      <c r="F157" s="2102" t="s">
        <v>16498</v>
      </c>
      <c r="G157" s="2125"/>
    </row>
    <row r="158" spans="1:7" s="2088" customFormat="1" ht="38.25">
      <c r="A158" s="2122" t="s">
        <v>5528</v>
      </c>
      <c r="B158" s="2098" t="s">
        <v>2724</v>
      </c>
      <c r="C158" s="2123" t="s">
        <v>7691</v>
      </c>
      <c r="D158" s="2124" t="s">
        <v>16499</v>
      </c>
      <c r="E158" s="2102" t="s">
        <v>16500</v>
      </c>
      <c r="F158" s="2102" t="s">
        <v>16501</v>
      </c>
      <c r="G158" s="2125"/>
    </row>
    <row r="159" spans="1:7" s="654" customFormat="1" ht="20.25" customHeight="1">
      <c r="A159" s="2126" t="s">
        <v>2772</v>
      </c>
      <c r="B159" s="2096"/>
      <c r="C159" s="2096"/>
      <c r="D159" s="2096"/>
      <c r="E159" s="2096"/>
      <c r="F159" s="2096"/>
      <c r="G159" s="2096"/>
    </row>
    <row r="160" spans="1:7" s="2088" customFormat="1">
      <c r="A160" s="2122" t="s">
        <v>2777</v>
      </c>
      <c r="B160" s="2098" t="s">
        <v>2724</v>
      </c>
      <c r="C160" s="2123" t="s">
        <v>5529</v>
      </c>
      <c r="D160" s="2124" t="s">
        <v>9455</v>
      </c>
      <c r="E160" s="2102" t="s">
        <v>9423</v>
      </c>
      <c r="F160" s="2102" t="s">
        <v>16502</v>
      </c>
      <c r="G160" s="2125"/>
    </row>
    <row r="161" spans="1:7" s="2088" customFormat="1">
      <c r="A161" s="2122" t="s">
        <v>2773</v>
      </c>
      <c r="B161" s="2098" t="s">
        <v>2724</v>
      </c>
      <c r="C161" s="2123" t="s">
        <v>2774</v>
      </c>
      <c r="D161" s="2124" t="s">
        <v>9462</v>
      </c>
      <c r="E161" s="2102" t="s">
        <v>9460</v>
      </c>
      <c r="F161" s="2102" t="s">
        <v>16503</v>
      </c>
      <c r="G161" s="2125"/>
    </row>
    <row r="162" spans="1:7" s="2088" customFormat="1">
      <c r="A162" s="2122" t="s">
        <v>2775</v>
      </c>
      <c r="B162" s="2098" t="s">
        <v>2724</v>
      </c>
      <c r="C162" s="2123" t="s">
        <v>2776</v>
      </c>
      <c r="D162" s="2124" t="s">
        <v>13499</v>
      </c>
      <c r="E162" s="2102" t="s">
        <v>13415</v>
      </c>
      <c r="F162" s="2102" t="s">
        <v>16504</v>
      </c>
      <c r="G162" s="2125"/>
    </row>
    <row r="163" spans="1:7" s="2088" customFormat="1">
      <c r="A163" s="2122" t="s">
        <v>2778</v>
      </c>
      <c r="B163" s="2098" t="s">
        <v>2724</v>
      </c>
      <c r="C163" s="2123" t="s">
        <v>2779</v>
      </c>
      <c r="D163" s="2124" t="s">
        <v>16505</v>
      </c>
      <c r="E163" s="2102" t="s">
        <v>9403</v>
      </c>
      <c r="F163" s="2102" t="s">
        <v>16506</v>
      </c>
      <c r="G163" s="2125"/>
    </row>
    <row r="164" spans="1:7" s="2088" customFormat="1" ht="25.5">
      <c r="A164" s="2122" t="s">
        <v>4388</v>
      </c>
      <c r="B164" s="2098" t="s">
        <v>2724</v>
      </c>
      <c r="C164" s="2123" t="s">
        <v>7692</v>
      </c>
      <c r="D164" s="2124" t="s">
        <v>13395</v>
      </c>
      <c r="E164" s="2102" t="s">
        <v>9399</v>
      </c>
      <c r="F164" s="2102" t="s">
        <v>9396</v>
      </c>
      <c r="G164" s="2125"/>
    </row>
    <row r="165" spans="1:7" s="2088" customFormat="1" ht="25.5">
      <c r="A165" s="2122" t="s">
        <v>2782</v>
      </c>
      <c r="B165" s="2098" t="s">
        <v>2724</v>
      </c>
      <c r="C165" s="2123" t="s">
        <v>2783</v>
      </c>
      <c r="D165" s="2124" t="s">
        <v>13388</v>
      </c>
      <c r="E165" s="2102" t="s">
        <v>16507</v>
      </c>
      <c r="F165" s="2102" t="s">
        <v>16508</v>
      </c>
      <c r="G165" s="2125"/>
    </row>
    <row r="166" spans="1:7" s="2088" customFormat="1" ht="25.5">
      <c r="A166" s="2122" t="s">
        <v>2780</v>
      </c>
      <c r="B166" s="2098" t="s">
        <v>2724</v>
      </c>
      <c r="C166" s="2123" t="s">
        <v>2781</v>
      </c>
      <c r="D166" s="2124" t="s">
        <v>16431</v>
      </c>
      <c r="E166" s="2102" t="s">
        <v>9453</v>
      </c>
      <c r="F166" s="2102" t="s">
        <v>16509</v>
      </c>
      <c r="G166" s="2125"/>
    </row>
    <row r="167" spans="1:7" s="2088" customFormat="1" ht="25.5">
      <c r="A167" s="2122" t="s">
        <v>4389</v>
      </c>
      <c r="B167" s="2098" t="s">
        <v>2724</v>
      </c>
      <c r="C167" s="2123" t="s">
        <v>2783</v>
      </c>
      <c r="D167" s="2124" t="s">
        <v>16510</v>
      </c>
      <c r="E167" s="2102" t="s">
        <v>16511</v>
      </c>
      <c r="F167" s="2102" t="s">
        <v>16512</v>
      </c>
      <c r="G167" s="2125"/>
    </row>
    <row r="168" spans="1:7" s="2088" customFormat="1" ht="25.5">
      <c r="A168" s="2122" t="s">
        <v>4390</v>
      </c>
      <c r="B168" s="2098" t="s">
        <v>2724</v>
      </c>
      <c r="C168" s="2123" t="s">
        <v>2781</v>
      </c>
      <c r="D168" s="2124" t="s">
        <v>16320</v>
      </c>
      <c r="E168" s="2102" t="s">
        <v>13390</v>
      </c>
      <c r="F168" s="2102" t="s">
        <v>16513</v>
      </c>
      <c r="G168" s="2125"/>
    </row>
    <row r="169" spans="1:7" s="2088" customFormat="1" ht="25.5">
      <c r="A169" s="2122" t="s">
        <v>5530</v>
      </c>
      <c r="B169" s="2098" t="s">
        <v>2724</v>
      </c>
      <c r="C169" s="2123" t="s">
        <v>7693</v>
      </c>
      <c r="D169" s="2124" t="s">
        <v>16514</v>
      </c>
      <c r="E169" s="2102" t="s">
        <v>16515</v>
      </c>
      <c r="F169" s="2102" t="s">
        <v>16516</v>
      </c>
      <c r="G169" s="2125"/>
    </row>
    <row r="170" spans="1:7" s="654" customFormat="1" ht="20.25" customHeight="1">
      <c r="A170" s="2126" t="s">
        <v>18131</v>
      </c>
      <c r="B170" s="2096"/>
      <c r="C170" s="2096"/>
      <c r="D170" s="2096"/>
      <c r="E170" s="2096"/>
      <c r="F170" s="2096"/>
      <c r="G170" s="2096"/>
    </row>
    <row r="171" spans="1:7" s="2088" customFormat="1" ht="38.25">
      <c r="A171" s="2122" t="s">
        <v>18132</v>
      </c>
      <c r="B171" s="2098" t="s">
        <v>2724</v>
      </c>
      <c r="C171" s="2123" t="s">
        <v>18133</v>
      </c>
      <c r="D171" s="2124" t="s">
        <v>18134</v>
      </c>
      <c r="E171" s="2102" t="s">
        <v>9429</v>
      </c>
      <c r="F171" s="2102" t="s">
        <v>18135</v>
      </c>
      <c r="G171" s="2125"/>
    </row>
    <row r="172" spans="1:7" s="2088" customFormat="1" ht="38.25">
      <c r="A172" s="2122" t="s">
        <v>18136</v>
      </c>
      <c r="B172" s="2098" t="s">
        <v>2724</v>
      </c>
      <c r="C172" s="2123" t="s">
        <v>18137</v>
      </c>
      <c r="D172" s="2124" t="s">
        <v>9439</v>
      </c>
      <c r="E172" s="2102" t="s">
        <v>9470</v>
      </c>
      <c r="F172" s="2102" t="s">
        <v>18138</v>
      </c>
      <c r="G172" s="2125"/>
    </row>
    <row r="173" spans="1:7" s="2088" customFormat="1" ht="38.25">
      <c r="A173" s="2122" t="s">
        <v>18139</v>
      </c>
      <c r="B173" s="2098" t="s">
        <v>2724</v>
      </c>
      <c r="C173" s="2123" t="s">
        <v>18140</v>
      </c>
      <c r="D173" s="2124" t="s">
        <v>9438</v>
      </c>
      <c r="E173" s="2102" t="s">
        <v>9440</v>
      </c>
      <c r="F173" s="2102" t="s">
        <v>18141</v>
      </c>
      <c r="G173" s="2125"/>
    </row>
    <row r="174" spans="1:7" s="2088" customFormat="1" ht="38.25">
      <c r="A174" s="2122" t="s">
        <v>18142</v>
      </c>
      <c r="B174" s="2098" t="s">
        <v>2724</v>
      </c>
      <c r="C174" s="2123" t="s">
        <v>18143</v>
      </c>
      <c r="D174" s="2124" t="s">
        <v>9395</v>
      </c>
      <c r="E174" s="2102" t="s">
        <v>13417</v>
      </c>
      <c r="F174" s="2102" t="s">
        <v>13415</v>
      </c>
      <c r="G174" s="2125"/>
    </row>
    <row r="175" spans="1:7" s="2088" customFormat="1" ht="25.5">
      <c r="A175" s="2122" t="s">
        <v>18144</v>
      </c>
      <c r="B175" s="2098" t="s">
        <v>2724</v>
      </c>
      <c r="C175" s="2123" t="s">
        <v>18145</v>
      </c>
      <c r="D175" s="2124" t="s">
        <v>16520</v>
      </c>
      <c r="E175" s="2102" t="s">
        <v>16521</v>
      </c>
      <c r="F175" s="2102" t="s">
        <v>18146</v>
      </c>
      <c r="G175" s="2125"/>
    </row>
    <row r="176" spans="1:7" s="2088" customFormat="1" ht="38.25">
      <c r="A176" s="2122" t="s">
        <v>18147</v>
      </c>
      <c r="B176" s="2098" t="s">
        <v>2724</v>
      </c>
      <c r="C176" s="2123" t="s">
        <v>18148</v>
      </c>
      <c r="D176" s="2124" t="s">
        <v>9402</v>
      </c>
      <c r="E176" s="2102" t="s">
        <v>13472</v>
      </c>
      <c r="F176" s="2102" t="s">
        <v>18149</v>
      </c>
      <c r="G176" s="2125"/>
    </row>
    <row r="177" spans="1:7" s="2088" customFormat="1" ht="38.25">
      <c r="A177" s="2122" t="s">
        <v>18150</v>
      </c>
      <c r="B177" s="2098" t="s">
        <v>2724</v>
      </c>
      <c r="C177" s="2123" t="s">
        <v>18151</v>
      </c>
      <c r="D177" s="2124" t="s">
        <v>9439</v>
      </c>
      <c r="E177" s="2102" t="s">
        <v>9440</v>
      </c>
      <c r="F177" s="2102" t="s">
        <v>16503</v>
      </c>
      <c r="G177" s="2125"/>
    </row>
    <row r="178" spans="1:7" s="2088" customFormat="1" ht="25.5">
      <c r="A178" s="2122" t="s">
        <v>18152</v>
      </c>
      <c r="B178" s="2098" t="s">
        <v>2724</v>
      </c>
      <c r="C178" s="2123" t="s">
        <v>18153</v>
      </c>
      <c r="D178" s="2124" t="s">
        <v>9469</v>
      </c>
      <c r="E178" s="2102" t="s">
        <v>9479</v>
      </c>
      <c r="F178" s="2102" t="s">
        <v>18154</v>
      </c>
      <c r="G178" s="2125"/>
    </row>
    <row r="179" spans="1:7" s="2088" customFormat="1" ht="38.25">
      <c r="A179" s="2122" t="s">
        <v>18155</v>
      </c>
      <c r="B179" s="2098" t="s">
        <v>2724</v>
      </c>
      <c r="C179" s="2123" t="s">
        <v>18156</v>
      </c>
      <c r="D179" s="2124" t="s">
        <v>9438</v>
      </c>
      <c r="E179" s="2102" t="s">
        <v>9440</v>
      </c>
      <c r="F179" s="2102" t="s">
        <v>16503</v>
      </c>
      <c r="G179" s="2125"/>
    </row>
    <row r="180" spans="1:7" s="2088" customFormat="1" ht="38.25">
      <c r="A180" s="2122" t="s">
        <v>18157</v>
      </c>
      <c r="B180" s="2098" t="s">
        <v>2724</v>
      </c>
      <c r="C180" s="2123" t="s">
        <v>18158</v>
      </c>
      <c r="D180" s="2124" t="s">
        <v>18159</v>
      </c>
      <c r="E180" s="2102" t="s">
        <v>18160</v>
      </c>
      <c r="F180" s="2102" t="s">
        <v>18161</v>
      </c>
      <c r="G180" s="2125"/>
    </row>
    <row r="181" spans="1:7" s="7" customFormat="1" ht="27.75" customHeight="1">
      <c r="A181" s="2112"/>
      <c r="B181" s="2112"/>
      <c r="C181" s="2112" t="s">
        <v>18162</v>
      </c>
      <c r="D181" s="2112"/>
      <c r="E181" s="2114"/>
      <c r="F181" s="2112"/>
      <c r="G181" s="2112"/>
    </row>
    <row r="182" spans="1:7" s="2088" customFormat="1" ht="25.5" customHeight="1">
      <c r="A182" s="777"/>
      <c r="B182" s="777"/>
      <c r="C182" s="777" t="s">
        <v>18163</v>
      </c>
      <c r="D182" s="777"/>
      <c r="E182" s="777"/>
      <c r="F182" s="777"/>
      <c r="G182" s="777"/>
    </row>
    <row r="183" spans="1:7" s="654" customFormat="1" ht="20.25" customHeight="1">
      <c r="A183" s="2126" t="s">
        <v>18164</v>
      </c>
      <c r="B183" s="2096"/>
      <c r="C183" s="2096"/>
      <c r="D183" s="2096"/>
      <c r="E183" s="2096"/>
      <c r="F183" s="2096"/>
      <c r="G183" s="2096"/>
    </row>
    <row r="184" spans="1:7" s="2088" customFormat="1" ht="25.5">
      <c r="A184" s="2122" t="s">
        <v>18165</v>
      </c>
      <c r="B184" s="2098" t="s">
        <v>2724</v>
      </c>
      <c r="C184" s="2123" t="s">
        <v>18166</v>
      </c>
      <c r="D184" s="2124" t="s">
        <v>18167</v>
      </c>
      <c r="E184" s="2102" t="s">
        <v>18168</v>
      </c>
      <c r="F184" s="2102" t="s">
        <v>18169</v>
      </c>
      <c r="G184" s="2125"/>
    </row>
    <row r="185" spans="1:7" s="654" customFormat="1" ht="20.25" customHeight="1">
      <c r="A185" s="2126" t="s">
        <v>18170</v>
      </c>
      <c r="B185" s="2096"/>
      <c r="C185" s="2096"/>
      <c r="D185" s="2096"/>
      <c r="E185" s="2096"/>
      <c r="F185" s="2096"/>
      <c r="G185" s="2096"/>
    </row>
    <row r="186" spans="1:7" s="2088" customFormat="1">
      <c r="A186" s="2122" t="s">
        <v>18171</v>
      </c>
      <c r="B186" s="2098" t="s">
        <v>2724</v>
      </c>
      <c r="C186" s="2123" t="s">
        <v>18172</v>
      </c>
      <c r="D186" s="2124" t="s">
        <v>18173</v>
      </c>
      <c r="E186" s="2102" t="s">
        <v>9486</v>
      </c>
      <c r="F186" s="2102" t="s">
        <v>9465</v>
      </c>
      <c r="G186" s="2125"/>
    </row>
    <row r="187" spans="1:7" s="2088" customFormat="1">
      <c r="A187" s="2122" t="s">
        <v>18174</v>
      </c>
      <c r="B187" s="2098" t="s">
        <v>2724</v>
      </c>
      <c r="C187" s="2123" t="s">
        <v>18175</v>
      </c>
      <c r="D187" s="2124" t="s">
        <v>9422</v>
      </c>
      <c r="E187" s="2102" t="s">
        <v>9424</v>
      </c>
      <c r="F187" s="2102" t="s">
        <v>9425</v>
      </c>
      <c r="G187" s="2125"/>
    </row>
    <row r="188" spans="1:7" s="2088" customFormat="1" ht="25.5" customHeight="1">
      <c r="A188" s="777"/>
      <c r="B188" s="777"/>
      <c r="C188" s="777" t="s">
        <v>0</v>
      </c>
      <c r="D188" s="777"/>
      <c r="E188" s="777"/>
      <c r="F188" s="777"/>
      <c r="G188" s="777"/>
    </row>
    <row r="189" spans="1:7" s="654" customFormat="1" ht="20.25" customHeight="1">
      <c r="A189" s="2126" t="s">
        <v>18176</v>
      </c>
      <c r="B189" s="2096"/>
      <c r="C189" s="2096"/>
      <c r="D189" s="2096"/>
      <c r="E189" s="2096"/>
      <c r="F189" s="2096"/>
      <c r="G189" s="2096"/>
    </row>
    <row r="190" spans="1:7" s="2088" customFormat="1" ht="38.25">
      <c r="A190" s="2122" t="s">
        <v>18177</v>
      </c>
      <c r="B190" s="2098" t="s">
        <v>2724</v>
      </c>
      <c r="C190" s="2123" t="s">
        <v>18178</v>
      </c>
      <c r="D190" s="2124" t="s">
        <v>9393</v>
      </c>
      <c r="E190" s="2102" t="s">
        <v>13365</v>
      </c>
      <c r="F190" s="2102" t="s">
        <v>18179</v>
      </c>
      <c r="G190" s="2125"/>
    </row>
    <row r="191" spans="1:7" s="2088" customFormat="1" ht="38.25">
      <c r="A191" s="2122" t="s">
        <v>18180</v>
      </c>
      <c r="B191" s="2098" t="s">
        <v>2724</v>
      </c>
      <c r="C191" s="2123" t="s">
        <v>18181</v>
      </c>
      <c r="D191" s="2124" t="s">
        <v>9456</v>
      </c>
      <c r="E191" s="2102" t="s">
        <v>16295</v>
      </c>
      <c r="F191" s="2102" t="s">
        <v>16387</v>
      </c>
      <c r="G191" s="2125"/>
    </row>
    <row r="192" spans="1:7" s="2088" customFormat="1" ht="38.25">
      <c r="A192" s="2122" t="s">
        <v>18182</v>
      </c>
      <c r="B192" s="2098" t="s">
        <v>2724</v>
      </c>
      <c r="C192" s="2123" t="s">
        <v>18183</v>
      </c>
      <c r="D192" s="2124" t="s">
        <v>18184</v>
      </c>
      <c r="E192" s="2102" t="s">
        <v>9391</v>
      </c>
      <c r="F192" s="2102" t="s">
        <v>18185</v>
      </c>
      <c r="G192" s="2125"/>
    </row>
    <row r="193" spans="1:7" s="2088" customFormat="1" ht="38.25">
      <c r="A193" s="2122" t="s">
        <v>18186</v>
      </c>
      <c r="B193" s="2098" t="s">
        <v>2724</v>
      </c>
      <c r="C193" s="2123" t="s">
        <v>18187</v>
      </c>
      <c r="D193" s="2124" t="s">
        <v>18188</v>
      </c>
      <c r="E193" s="2102" t="s">
        <v>18189</v>
      </c>
      <c r="F193" s="2102" t="s">
        <v>18190</v>
      </c>
      <c r="G193" s="2125"/>
    </row>
    <row r="194" spans="1:7" s="2088" customFormat="1" ht="38.25">
      <c r="A194" s="2122" t="s">
        <v>18191</v>
      </c>
      <c r="B194" s="2098" t="s">
        <v>2724</v>
      </c>
      <c r="C194" s="2123" t="s">
        <v>18192</v>
      </c>
      <c r="D194" s="2124" t="s">
        <v>18193</v>
      </c>
      <c r="E194" s="2102" t="s">
        <v>18194</v>
      </c>
      <c r="F194" s="2102" t="s">
        <v>16351</v>
      </c>
      <c r="G194" s="2125"/>
    </row>
    <row r="195" spans="1:7" s="2088" customFormat="1" ht="38.25">
      <c r="A195" s="2122" t="s">
        <v>18195</v>
      </c>
      <c r="B195" s="2098" t="s">
        <v>2724</v>
      </c>
      <c r="C195" s="2123" t="s">
        <v>18196</v>
      </c>
      <c r="D195" s="2124" t="s">
        <v>16373</v>
      </c>
      <c r="E195" s="2102" t="s">
        <v>16353</v>
      </c>
      <c r="F195" s="2102" t="s">
        <v>18197</v>
      </c>
      <c r="G195" s="2125"/>
    </row>
    <row r="196" spans="1:7" s="2088" customFormat="1" ht="38.25">
      <c r="A196" s="2122" t="s">
        <v>18198</v>
      </c>
      <c r="B196" s="2098" t="s">
        <v>2724</v>
      </c>
      <c r="C196" s="2123" t="s">
        <v>18199</v>
      </c>
      <c r="D196" s="2124" t="s">
        <v>18200</v>
      </c>
      <c r="E196" s="2102" t="s">
        <v>18201</v>
      </c>
      <c r="F196" s="2102" t="s">
        <v>18202</v>
      </c>
      <c r="G196" s="2125"/>
    </row>
    <row r="197" spans="1:7" s="2088" customFormat="1" ht="25.5">
      <c r="A197" s="2122" t="s">
        <v>18203</v>
      </c>
      <c r="B197" s="2098" t="s">
        <v>2724</v>
      </c>
      <c r="C197" s="2123" t="s">
        <v>18204</v>
      </c>
      <c r="D197" s="2124" t="s">
        <v>18205</v>
      </c>
      <c r="E197" s="2102" t="s">
        <v>18206</v>
      </c>
      <c r="F197" s="2102" t="s">
        <v>18207</v>
      </c>
      <c r="G197" s="2125"/>
    </row>
    <row r="198" spans="1:7" s="2088" customFormat="1" ht="25.5">
      <c r="A198" s="2122" t="s">
        <v>18208</v>
      </c>
      <c r="B198" s="2098" t="s">
        <v>2724</v>
      </c>
      <c r="C198" s="2123" t="s">
        <v>18209</v>
      </c>
      <c r="D198" s="2124" t="s">
        <v>18210</v>
      </c>
      <c r="E198" s="2102" t="s">
        <v>9396</v>
      </c>
      <c r="F198" s="2102" t="s">
        <v>18211</v>
      </c>
      <c r="G198" s="2125"/>
    </row>
    <row r="199" spans="1:7" s="2088" customFormat="1" ht="25.5">
      <c r="A199" s="2122" t="s">
        <v>18212</v>
      </c>
      <c r="B199" s="2098" t="s">
        <v>2724</v>
      </c>
      <c r="C199" s="2123" t="s">
        <v>18213</v>
      </c>
      <c r="D199" s="2124" t="s">
        <v>18214</v>
      </c>
      <c r="E199" s="2102" t="s">
        <v>13383</v>
      </c>
      <c r="F199" s="2102" t="s">
        <v>18215</v>
      </c>
      <c r="G199" s="2125"/>
    </row>
    <row r="200" spans="1:7" s="7" customFormat="1" ht="27.75" customHeight="1">
      <c r="A200" s="2112"/>
      <c r="B200" s="2112"/>
      <c r="C200" s="2112" t="s">
        <v>18216</v>
      </c>
      <c r="D200" s="2112"/>
      <c r="E200" s="2114"/>
      <c r="F200" s="2112"/>
      <c r="G200" s="2112"/>
    </row>
    <row r="201" spans="1:7" s="2088" customFormat="1" ht="25.5" customHeight="1">
      <c r="A201" s="777"/>
      <c r="B201" s="777"/>
      <c r="C201" s="777" t="s">
        <v>2784</v>
      </c>
      <c r="D201" s="777"/>
      <c r="E201" s="777"/>
      <c r="F201" s="777"/>
      <c r="G201" s="777"/>
    </row>
    <row r="202" spans="1:7" s="654" customFormat="1" ht="20.25" customHeight="1">
      <c r="A202" s="2126" t="s">
        <v>2784</v>
      </c>
      <c r="B202" s="2096"/>
      <c r="C202" s="2096"/>
      <c r="D202" s="2096"/>
      <c r="E202" s="2096"/>
      <c r="F202" s="2096"/>
      <c r="G202" s="2096"/>
    </row>
    <row r="203" spans="1:7" s="2088" customFormat="1" ht="38.25">
      <c r="A203" s="2122" t="s">
        <v>18217</v>
      </c>
      <c r="B203" s="2098" t="s">
        <v>2724</v>
      </c>
      <c r="C203" s="2123" t="s">
        <v>18218</v>
      </c>
      <c r="D203" s="2124" t="s">
        <v>16302</v>
      </c>
      <c r="E203" s="2102" t="s">
        <v>18219</v>
      </c>
      <c r="F203" s="2102" t="s">
        <v>18220</v>
      </c>
      <c r="G203" s="2125"/>
    </row>
    <row r="204" spans="1:7" s="2088" customFormat="1" ht="38.25">
      <c r="A204" s="2122" t="s">
        <v>18221</v>
      </c>
      <c r="B204" s="2098" t="s">
        <v>2724</v>
      </c>
      <c r="C204" s="2123" t="s">
        <v>18222</v>
      </c>
      <c r="D204" s="2124" t="s">
        <v>16460</v>
      </c>
      <c r="E204" s="2102" t="s">
        <v>13458</v>
      </c>
      <c r="F204" s="2102" t="s">
        <v>18223</v>
      </c>
      <c r="G204" s="2125"/>
    </row>
    <row r="205" spans="1:7" s="2088" customFormat="1" ht="38.25">
      <c r="A205" s="2122" t="s">
        <v>18224</v>
      </c>
      <c r="B205" s="2098" t="s">
        <v>2724</v>
      </c>
      <c r="C205" s="2123" t="s">
        <v>18225</v>
      </c>
      <c r="D205" s="2124" t="s">
        <v>18226</v>
      </c>
      <c r="E205" s="2102" t="s">
        <v>16529</v>
      </c>
      <c r="F205" s="2102" t="s">
        <v>11830</v>
      </c>
      <c r="G205" s="2125"/>
    </row>
    <row r="206" spans="1:7" s="2088" customFormat="1" ht="38.25">
      <c r="A206" s="2122" t="s">
        <v>18227</v>
      </c>
      <c r="B206" s="2098" t="s">
        <v>2724</v>
      </c>
      <c r="C206" s="2123" t="s">
        <v>18228</v>
      </c>
      <c r="D206" s="2124" t="s">
        <v>18229</v>
      </c>
      <c r="E206" s="2102" t="s">
        <v>18226</v>
      </c>
      <c r="F206" s="2102" t="s">
        <v>18230</v>
      </c>
      <c r="G206" s="2125"/>
    </row>
    <row r="207" spans="1:7" s="2088" customFormat="1" ht="25.5">
      <c r="A207" s="2122" t="s">
        <v>18231</v>
      </c>
      <c r="B207" s="2098" t="s">
        <v>2724</v>
      </c>
      <c r="C207" s="2123" t="s">
        <v>18232</v>
      </c>
      <c r="D207" s="2124" t="s">
        <v>18233</v>
      </c>
      <c r="E207" s="2102" t="s">
        <v>16414</v>
      </c>
      <c r="F207" s="2102" t="s">
        <v>16457</v>
      </c>
      <c r="G207" s="2125"/>
    </row>
    <row r="208" spans="1:7" s="654" customFormat="1" ht="20.25" customHeight="1">
      <c r="A208" s="2126" t="s">
        <v>18234</v>
      </c>
      <c r="B208" s="2096"/>
      <c r="C208" s="2096"/>
      <c r="D208" s="2096"/>
      <c r="E208" s="2096"/>
      <c r="F208" s="2096"/>
      <c r="G208" s="2096"/>
    </row>
    <row r="209" spans="1:7" s="2088" customFormat="1">
      <c r="A209" s="2122" t="s">
        <v>18235</v>
      </c>
      <c r="B209" s="2098" t="s">
        <v>2724</v>
      </c>
      <c r="C209" s="2123" t="s">
        <v>18236</v>
      </c>
      <c r="D209" s="2124">
        <v>850</v>
      </c>
      <c r="E209" s="2102">
        <v>800</v>
      </c>
      <c r="F209" s="2102">
        <v>750</v>
      </c>
      <c r="G209" s="2125"/>
    </row>
    <row r="210" spans="1:7" s="2088" customFormat="1">
      <c r="A210" s="2122" t="s">
        <v>18237</v>
      </c>
      <c r="B210" s="2098" t="s">
        <v>2724</v>
      </c>
      <c r="C210" s="2123" t="s">
        <v>18238</v>
      </c>
      <c r="D210" s="2124" t="s">
        <v>18239</v>
      </c>
      <c r="E210" s="2102" t="s">
        <v>13486</v>
      </c>
      <c r="F210" s="2102" t="s">
        <v>13483</v>
      </c>
      <c r="G210" s="2125"/>
    </row>
    <row r="211" spans="1:7" s="2088" customFormat="1">
      <c r="A211" s="2122" t="s">
        <v>18240</v>
      </c>
      <c r="B211" s="2098" t="s">
        <v>2724</v>
      </c>
      <c r="C211" s="2123" t="s">
        <v>18241</v>
      </c>
      <c r="D211" s="2124" t="s">
        <v>9487</v>
      </c>
      <c r="E211" s="2102" t="s">
        <v>9488</v>
      </c>
      <c r="F211" s="2102" t="s">
        <v>18242</v>
      </c>
      <c r="G211" s="2125"/>
    </row>
    <row r="212" spans="1:7" s="2088" customFormat="1" ht="25.5">
      <c r="A212" s="2122" t="s">
        <v>18243</v>
      </c>
      <c r="B212" s="2098" t="s">
        <v>2724</v>
      </c>
      <c r="C212" s="2123" t="s">
        <v>18244</v>
      </c>
      <c r="D212" s="2124" t="s">
        <v>18245</v>
      </c>
      <c r="E212" s="2102" t="s">
        <v>9479</v>
      </c>
      <c r="F212" s="2102" t="s">
        <v>9434</v>
      </c>
      <c r="G212" s="2125"/>
    </row>
    <row r="213" spans="1:7" s="2088" customFormat="1" ht="25.5" customHeight="1">
      <c r="A213" s="777"/>
      <c r="B213" s="777"/>
      <c r="C213" s="777" t="s">
        <v>18246</v>
      </c>
      <c r="D213" s="777"/>
      <c r="E213" s="777"/>
      <c r="F213" s="777"/>
      <c r="G213" s="777"/>
    </row>
    <row r="214" spans="1:7" s="654" customFormat="1" ht="20.25" customHeight="1">
      <c r="A214" s="2126" t="s">
        <v>18246</v>
      </c>
      <c r="B214" s="2096"/>
      <c r="C214" s="2096"/>
      <c r="D214" s="2096"/>
      <c r="E214" s="2096"/>
      <c r="F214" s="2096"/>
      <c r="G214" s="2096"/>
    </row>
    <row r="215" spans="1:7" s="2088" customFormat="1">
      <c r="A215" s="2122" t="s">
        <v>18247</v>
      </c>
      <c r="B215" s="2098" t="s">
        <v>2724</v>
      </c>
      <c r="C215" s="2123" t="s">
        <v>18248</v>
      </c>
      <c r="D215" s="2124" t="s">
        <v>18249</v>
      </c>
      <c r="E215" s="2102" t="s">
        <v>9466</v>
      </c>
      <c r="F215" s="2102" t="s">
        <v>18250</v>
      </c>
      <c r="G215" s="2125"/>
    </row>
    <row r="216" spans="1:7" s="2088" customFormat="1">
      <c r="A216" s="2122" t="s">
        <v>18251</v>
      </c>
      <c r="B216" s="2098" t="s">
        <v>2724</v>
      </c>
      <c r="C216" s="2123" t="s">
        <v>18252</v>
      </c>
      <c r="D216" s="2124" t="s">
        <v>18253</v>
      </c>
      <c r="E216" s="2102" t="s">
        <v>13377</v>
      </c>
      <c r="F216" s="2102" t="s">
        <v>18254</v>
      </c>
      <c r="G216" s="2125"/>
    </row>
    <row r="217" spans="1:7" s="2088" customFormat="1" ht="25.5">
      <c r="A217" s="2122" t="s">
        <v>18255</v>
      </c>
      <c r="B217" s="2098" t="s">
        <v>2724</v>
      </c>
      <c r="C217" s="2123" t="s">
        <v>18256</v>
      </c>
      <c r="D217" s="2124" t="s">
        <v>18257</v>
      </c>
      <c r="E217" s="2102" t="s">
        <v>18258</v>
      </c>
      <c r="F217" s="2102" t="s">
        <v>18259</v>
      </c>
      <c r="G217" s="2125"/>
    </row>
    <row r="218" spans="1:7" s="654" customFormat="1" ht="20.25" customHeight="1">
      <c r="A218" s="2126" t="s">
        <v>18260</v>
      </c>
      <c r="B218" s="2096"/>
      <c r="C218" s="2096"/>
      <c r="D218" s="2096"/>
      <c r="E218" s="2096"/>
      <c r="F218" s="2096"/>
      <c r="G218" s="2096"/>
    </row>
    <row r="219" spans="1:7" s="2088" customFormat="1">
      <c r="A219" s="2122" t="s">
        <v>18261</v>
      </c>
      <c r="B219" s="2098" t="s">
        <v>2724</v>
      </c>
      <c r="C219" s="2123" t="s">
        <v>18262</v>
      </c>
      <c r="D219" s="2124" t="s">
        <v>13486</v>
      </c>
      <c r="E219" s="2102" t="s">
        <v>16587</v>
      </c>
      <c r="F219" s="2102">
        <v>950</v>
      </c>
      <c r="G219" s="2125"/>
    </row>
    <row r="220" spans="1:7" s="2088" customFormat="1" ht="25.5" customHeight="1">
      <c r="A220" s="777"/>
      <c r="B220" s="777"/>
      <c r="C220" s="777" t="s">
        <v>18263</v>
      </c>
      <c r="D220" s="777"/>
      <c r="E220" s="777"/>
      <c r="F220" s="777"/>
      <c r="G220" s="777"/>
    </row>
    <row r="221" spans="1:7" s="654" customFormat="1" ht="20.25" customHeight="1">
      <c r="A221" s="2126" t="s">
        <v>18264</v>
      </c>
      <c r="B221" s="2096"/>
      <c r="C221" s="2096"/>
      <c r="D221" s="2096"/>
      <c r="E221" s="2096"/>
      <c r="F221" s="2096"/>
      <c r="G221" s="2096"/>
    </row>
    <row r="222" spans="1:7" s="2088" customFormat="1" ht="25.5">
      <c r="A222" s="2122" t="s">
        <v>18265</v>
      </c>
      <c r="B222" s="2098" t="s">
        <v>2724</v>
      </c>
      <c r="C222" s="2123" t="s">
        <v>18266</v>
      </c>
      <c r="D222" s="2124" t="s">
        <v>13374</v>
      </c>
      <c r="E222" s="2102" t="s">
        <v>9398</v>
      </c>
      <c r="F222" s="2102" t="s">
        <v>16306</v>
      </c>
      <c r="G222" s="2125"/>
    </row>
    <row r="223" spans="1:7" s="2088" customFormat="1" ht="25.5">
      <c r="A223" s="2122" t="s">
        <v>18267</v>
      </c>
      <c r="B223" s="2098" t="s">
        <v>2724</v>
      </c>
      <c r="C223" s="2123" t="s">
        <v>18268</v>
      </c>
      <c r="D223" s="2124" t="s">
        <v>18269</v>
      </c>
      <c r="E223" s="2102" t="s">
        <v>13492</v>
      </c>
      <c r="F223" s="2102" t="s">
        <v>18270</v>
      </c>
      <c r="G223" s="2125"/>
    </row>
    <row r="224" spans="1:7" s="2088" customFormat="1" ht="38.25">
      <c r="A224" s="2122" t="s">
        <v>18271</v>
      </c>
      <c r="B224" s="2098" t="s">
        <v>2724</v>
      </c>
      <c r="C224" s="2123" t="s">
        <v>18272</v>
      </c>
      <c r="D224" s="2124" t="s">
        <v>18126</v>
      </c>
      <c r="E224" s="2102" t="s">
        <v>18127</v>
      </c>
      <c r="F224" s="2102" t="s">
        <v>9421</v>
      </c>
      <c r="G224" s="2125"/>
    </row>
    <row r="225" spans="1:7" s="654" customFormat="1" ht="20.25" customHeight="1">
      <c r="A225" s="2126" t="s">
        <v>18273</v>
      </c>
      <c r="B225" s="2096"/>
      <c r="C225" s="2096"/>
      <c r="D225" s="2096"/>
      <c r="E225" s="2096"/>
      <c r="F225" s="2096"/>
      <c r="G225" s="2096"/>
    </row>
    <row r="226" spans="1:7" s="2088" customFormat="1">
      <c r="A226" s="2122" t="s">
        <v>18274</v>
      </c>
      <c r="B226" s="2098" t="s">
        <v>2724</v>
      </c>
      <c r="C226" s="2123" t="s">
        <v>18172</v>
      </c>
      <c r="D226" s="2124" t="s">
        <v>9485</v>
      </c>
      <c r="E226" s="2102" t="s">
        <v>9465</v>
      </c>
      <c r="F226" s="2102" t="s">
        <v>13430</v>
      </c>
      <c r="G226" s="2125"/>
    </row>
    <row r="227" spans="1:7" s="2088" customFormat="1">
      <c r="A227" s="2122" t="s">
        <v>18275</v>
      </c>
      <c r="B227" s="2098" t="s">
        <v>2724</v>
      </c>
      <c r="C227" s="2123" t="s">
        <v>18175</v>
      </c>
      <c r="D227" s="2124" t="s">
        <v>9477</v>
      </c>
      <c r="E227" s="2102" t="s">
        <v>13441</v>
      </c>
      <c r="F227" s="2102" t="s">
        <v>13381</v>
      </c>
      <c r="G227" s="2125"/>
    </row>
    <row r="228" spans="1:7" s="2088" customFormat="1" ht="25.5" customHeight="1">
      <c r="A228" s="777"/>
      <c r="B228" s="777"/>
      <c r="C228" s="777" t="s">
        <v>643</v>
      </c>
      <c r="D228" s="777"/>
      <c r="E228" s="777"/>
      <c r="F228" s="777"/>
      <c r="G228" s="777"/>
    </row>
    <row r="229" spans="1:7" s="654" customFormat="1" ht="20.25" customHeight="1">
      <c r="A229" s="2126" t="s">
        <v>783</v>
      </c>
      <c r="B229" s="2096"/>
      <c r="C229" s="2096"/>
      <c r="D229" s="2096"/>
      <c r="E229" s="2096"/>
      <c r="F229" s="2096"/>
      <c r="G229" s="2096"/>
    </row>
    <row r="230" spans="1:7" s="2088" customFormat="1">
      <c r="A230" s="2122" t="s">
        <v>18276</v>
      </c>
      <c r="B230" s="2098" t="s">
        <v>2724</v>
      </c>
      <c r="C230" s="2123" t="s">
        <v>18277</v>
      </c>
      <c r="D230" s="2124">
        <v>600</v>
      </c>
      <c r="E230" s="2102">
        <v>500</v>
      </c>
      <c r="F230" s="2102">
        <v>480</v>
      </c>
      <c r="G230" s="2125"/>
    </row>
    <row r="231" spans="1:7" s="2088" customFormat="1" ht="25.5">
      <c r="A231" s="2122" t="s">
        <v>18278</v>
      </c>
      <c r="B231" s="2098" t="s">
        <v>2724</v>
      </c>
      <c r="C231" s="2123" t="s">
        <v>18279</v>
      </c>
      <c r="D231" s="2124">
        <v>975</v>
      </c>
      <c r="E231" s="2102">
        <v>940</v>
      </c>
      <c r="F231" s="2102">
        <v>911</v>
      </c>
      <c r="G231" s="2125"/>
    </row>
    <row r="232" spans="1:7" s="2088" customFormat="1" ht="25.5">
      <c r="A232" s="2122" t="s">
        <v>18280</v>
      </c>
      <c r="B232" s="2098" t="s">
        <v>2724</v>
      </c>
      <c r="C232" s="2123" t="s">
        <v>18281</v>
      </c>
      <c r="D232" s="2124" t="s">
        <v>9472</v>
      </c>
      <c r="E232" s="2102" t="s">
        <v>9475</v>
      </c>
      <c r="F232" s="2102" t="s">
        <v>18282</v>
      </c>
      <c r="G232" s="2125"/>
    </row>
    <row r="233" spans="1:7" s="2088" customFormat="1" ht="38.25">
      <c r="A233" s="2122" t="s">
        <v>18283</v>
      </c>
      <c r="B233" s="2098" t="s">
        <v>2724</v>
      </c>
      <c r="C233" s="2123" t="s">
        <v>18284</v>
      </c>
      <c r="D233" s="2124" t="s">
        <v>18285</v>
      </c>
      <c r="E233" s="2102" t="s">
        <v>13475</v>
      </c>
      <c r="F233" s="2102" t="s">
        <v>18286</v>
      </c>
      <c r="G233" s="2125"/>
    </row>
    <row r="234" spans="1:7" s="2088" customFormat="1" ht="25.5">
      <c r="A234" s="2122" t="s">
        <v>18287</v>
      </c>
      <c r="B234" s="2098" t="s">
        <v>2724</v>
      </c>
      <c r="C234" s="2123" t="s">
        <v>18288</v>
      </c>
      <c r="D234" s="2124" t="s">
        <v>9492</v>
      </c>
      <c r="E234" s="2102" t="s">
        <v>9474</v>
      </c>
      <c r="F234" s="2102" t="s">
        <v>18289</v>
      </c>
      <c r="G234" s="2125"/>
    </row>
    <row r="235" spans="1:7" s="2088" customFormat="1" ht="25.5">
      <c r="A235" s="2122" t="s">
        <v>18290</v>
      </c>
      <c r="B235" s="2098" t="s">
        <v>2724</v>
      </c>
      <c r="C235" s="2123" t="s">
        <v>18291</v>
      </c>
      <c r="D235" s="2124" t="s">
        <v>9424</v>
      </c>
      <c r="E235" s="2102" t="s">
        <v>9429</v>
      </c>
      <c r="F235" s="2102" t="s">
        <v>9497</v>
      </c>
      <c r="G235" s="2125"/>
    </row>
    <row r="236" spans="1:7" s="2088" customFormat="1" ht="25.5">
      <c r="A236" s="2122" t="s">
        <v>18292</v>
      </c>
      <c r="B236" s="2098" t="s">
        <v>2724</v>
      </c>
      <c r="C236" s="2123" t="s">
        <v>18293</v>
      </c>
      <c r="D236" s="2124" t="s">
        <v>9492</v>
      </c>
      <c r="E236" s="2102" t="s">
        <v>9474</v>
      </c>
      <c r="F236" s="2102" t="s">
        <v>13500</v>
      </c>
      <c r="G236" s="2125"/>
    </row>
    <row r="237" spans="1:7" s="2088" customFormat="1">
      <c r="A237" s="2122" t="s">
        <v>18294</v>
      </c>
      <c r="B237" s="2098" t="s">
        <v>2724</v>
      </c>
      <c r="C237" s="2123" t="s">
        <v>18295</v>
      </c>
      <c r="D237" s="2124" t="s">
        <v>13380</v>
      </c>
      <c r="E237" s="2102" t="s">
        <v>13445</v>
      </c>
      <c r="F237" s="2102" t="s">
        <v>18296</v>
      </c>
      <c r="G237" s="2125"/>
    </row>
    <row r="238" spans="1:7" s="2088" customFormat="1" ht="25.5">
      <c r="A238" s="2122" t="s">
        <v>18297</v>
      </c>
      <c r="B238" s="2098" t="s">
        <v>2724</v>
      </c>
      <c r="C238" s="2123" t="s">
        <v>18298</v>
      </c>
      <c r="D238" s="2124" t="s">
        <v>9462</v>
      </c>
      <c r="E238" s="2102" t="s">
        <v>9461</v>
      </c>
      <c r="F238" s="2102" t="s">
        <v>18299</v>
      </c>
      <c r="G238" s="2125"/>
    </row>
    <row r="239" spans="1:7" s="2088" customFormat="1">
      <c r="A239" s="2122" t="s">
        <v>18300</v>
      </c>
      <c r="B239" s="2098"/>
      <c r="C239" s="2123"/>
      <c r="D239" s="2124"/>
      <c r="E239" s="2102"/>
      <c r="F239" s="2102"/>
      <c r="G239" s="2125"/>
    </row>
    <row r="240" spans="1:7" s="2088" customFormat="1" ht="25.5">
      <c r="A240" s="2122" t="s">
        <v>18301</v>
      </c>
      <c r="B240" s="2098" t="s">
        <v>2724</v>
      </c>
      <c r="C240" s="2123" t="s">
        <v>18302</v>
      </c>
      <c r="D240" s="2124" t="s">
        <v>9469</v>
      </c>
      <c r="E240" s="2102" t="s">
        <v>9497</v>
      </c>
      <c r="F240" s="2102" t="s">
        <v>13484</v>
      </c>
      <c r="G240" s="2125"/>
    </row>
    <row r="241" spans="1:7" s="2088" customFormat="1" ht="25.5">
      <c r="A241" s="2122" t="s">
        <v>18303</v>
      </c>
      <c r="B241" s="2098" t="s">
        <v>2724</v>
      </c>
      <c r="C241" s="2123" t="s">
        <v>18304</v>
      </c>
      <c r="D241" s="2124" t="s">
        <v>9469</v>
      </c>
      <c r="E241" s="2102" t="s">
        <v>9497</v>
      </c>
      <c r="F241" s="2102" t="s">
        <v>13484</v>
      </c>
      <c r="G241" s="2125"/>
    </row>
    <row r="242" spans="1:7" s="2088" customFormat="1" ht="25.5">
      <c r="A242" s="2122" t="s">
        <v>18305</v>
      </c>
      <c r="B242" s="2098" t="s">
        <v>2724</v>
      </c>
      <c r="C242" s="2123" t="s">
        <v>18306</v>
      </c>
      <c r="D242" s="2124" t="s">
        <v>9469</v>
      </c>
      <c r="E242" s="2102" t="s">
        <v>9497</v>
      </c>
      <c r="F242" s="2102" t="s">
        <v>13484</v>
      </c>
      <c r="G242" s="2125"/>
    </row>
    <row r="243" spans="1:7" s="2088" customFormat="1" ht="25.5">
      <c r="A243" s="2122" t="s">
        <v>18307</v>
      </c>
      <c r="B243" s="2098" t="s">
        <v>2724</v>
      </c>
      <c r="C243" s="2123" t="s">
        <v>18308</v>
      </c>
      <c r="D243" s="2124" t="s">
        <v>9469</v>
      </c>
      <c r="E243" s="2102" t="s">
        <v>9497</v>
      </c>
      <c r="F243" s="2102" t="s">
        <v>13484</v>
      </c>
      <c r="G243" s="2125"/>
    </row>
    <row r="244" spans="1:7" s="2088" customFormat="1" ht="25.5">
      <c r="A244" s="2122" t="s">
        <v>18309</v>
      </c>
      <c r="B244" s="2098" t="s">
        <v>2724</v>
      </c>
      <c r="C244" s="2123" t="s">
        <v>18310</v>
      </c>
      <c r="D244" s="2124" t="s">
        <v>9469</v>
      </c>
      <c r="E244" s="2102" t="s">
        <v>9497</v>
      </c>
      <c r="F244" s="2102" t="s">
        <v>13484</v>
      </c>
      <c r="G244" s="2125"/>
    </row>
    <row r="245" spans="1:7" s="2088" customFormat="1" ht="25.5">
      <c r="A245" s="2122" t="s">
        <v>18311</v>
      </c>
      <c r="B245" s="2098" t="s">
        <v>2724</v>
      </c>
      <c r="C245" s="2123" t="s">
        <v>18312</v>
      </c>
      <c r="D245" s="2124" t="s">
        <v>9430</v>
      </c>
      <c r="E245" s="2102" t="s">
        <v>9479</v>
      </c>
      <c r="F245" s="2102" t="s">
        <v>18313</v>
      </c>
      <c r="G245" s="2125"/>
    </row>
    <row r="246" spans="1:7" s="2088" customFormat="1" ht="25.5">
      <c r="A246" s="2122" t="s">
        <v>18314</v>
      </c>
      <c r="B246" s="2098" t="s">
        <v>2724</v>
      </c>
      <c r="C246" s="2123" t="s">
        <v>18315</v>
      </c>
      <c r="D246" s="2124">
        <v>360</v>
      </c>
      <c r="E246" s="2102">
        <v>340</v>
      </c>
      <c r="F246" s="2102">
        <v>260</v>
      </c>
      <c r="G246" s="2125"/>
    </row>
    <row r="247" spans="1:7" s="2088" customFormat="1" ht="25.5">
      <c r="A247" s="2122" t="s">
        <v>18316</v>
      </c>
      <c r="B247" s="2098" t="s">
        <v>2724</v>
      </c>
      <c r="C247" s="2123" t="s">
        <v>18317</v>
      </c>
      <c r="D247" s="2124">
        <v>360</v>
      </c>
      <c r="E247" s="2102">
        <v>340</v>
      </c>
      <c r="F247" s="2102">
        <v>260</v>
      </c>
      <c r="G247" s="2125"/>
    </row>
    <row r="248" spans="1:7" s="2088" customFormat="1">
      <c r="A248" s="2122" t="s">
        <v>18318</v>
      </c>
      <c r="B248" s="2098" t="s">
        <v>2724</v>
      </c>
      <c r="C248" s="2123" t="s">
        <v>18319</v>
      </c>
      <c r="D248" s="2124">
        <v>210</v>
      </c>
      <c r="E248" s="2102">
        <v>190</v>
      </c>
      <c r="F248" s="2102">
        <v>160</v>
      </c>
      <c r="G248" s="2125"/>
    </row>
    <row r="249" spans="1:7" s="2088" customFormat="1">
      <c r="A249" s="2122" t="s">
        <v>18320</v>
      </c>
      <c r="B249" s="2098" t="s">
        <v>2724</v>
      </c>
      <c r="C249" s="2123" t="s">
        <v>18321</v>
      </c>
      <c r="D249" s="2124">
        <v>300</v>
      </c>
      <c r="E249" s="2102">
        <v>280</v>
      </c>
      <c r="F249" s="2102">
        <v>220</v>
      </c>
      <c r="G249" s="2125"/>
    </row>
    <row r="250" spans="1:7" s="2088" customFormat="1">
      <c r="A250" s="2122" t="s">
        <v>18322</v>
      </c>
      <c r="B250" s="2098" t="s">
        <v>2724</v>
      </c>
      <c r="C250" s="2123" t="s">
        <v>18323</v>
      </c>
      <c r="D250" s="2124">
        <v>400</v>
      </c>
      <c r="E250" s="2102">
        <v>380</v>
      </c>
      <c r="F250" s="2102">
        <v>310</v>
      </c>
      <c r="G250" s="2125"/>
    </row>
    <row r="251" spans="1:7" s="2088" customFormat="1">
      <c r="A251" s="2122" t="s">
        <v>18324</v>
      </c>
      <c r="B251" s="2098" t="s">
        <v>2724</v>
      </c>
      <c r="C251" s="2123" t="s">
        <v>18325</v>
      </c>
      <c r="D251" s="2124">
        <v>200</v>
      </c>
      <c r="E251" s="2102">
        <v>180</v>
      </c>
      <c r="F251" s="2102">
        <v>130</v>
      </c>
      <c r="G251" s="2125"/>
    </row>
    <row r="252" spans="1:7" s="2088" customFormat="1">
      <c r="A252" s="2122" t="s">
        <v>18326</v>
      </c>
      <c r="B252" s="2098" t="s">
        <v>2724</v>
      </c>
      <c r="C252" s="2123" t="s">
        <v>18327</v>
      </c>
      <c r="D252" s="2124">
        <v>110</v>
      </c>
      <c r="E252" s="2102">
        <v>100</v>
      </c>
      <c r="F252" s="2102">
        <v>95</v>
      </c>
      <c r="G252" s="2125"/>
    </row>
    <row r="253" spans="1:7" s="2088" customFormat="1">
      <c r="A253" s="2122" t="s">
        <v>18328</v>
      </c>
      <c r="B253" s="2098" t="s">
        <v>2724</v>
      </c>
      <c r="C253" s="2123" t="s">
        <v>18329</v>
      </c>
      <c r="D253" s="2124">
        <v>90</v>
      </c>
      <c r="E253" s="2102">
        <v>80</v>
      </c>
      <c r="F253" s="2102">
        <v>79</v>
      </c>
      <c r="G253" s="2125"/>
    </row>
    <row r="254" spans="1:7" s="2088" customFormat="1">
      <c r="A254" s="2122" t="s">
        <v>18330</v>
      </c>
      <c r="B254" s="2098" t="s">
        <v>2724</v>
      </c>
      <c r="C254" s="2123" t="s">
        <v>18331</v>
      </c>
      <c r="D254" s="2124">
        <v>11</v>
      </c>
      <c r="E254" s="2102">
        <v>9</v>
      </c>
      <c r="F254" s="2102">
        <v>8</v>
      </c>
      <c r="G254" s="2125"/>
    </row>
    <row r="255" spans="1:7" s="2088" customFormat="1">
      <c r="A255" s="2122" t="s">
        <v>18332</v>
      </c>
      <c r="B255" s="2098" t="s">
        <v>2724</v>
      </c>
      <c r="C255" s="2123" t="s">
        <v>18333</v>
      </c>
      <c r="D255" s="2124">
        <v>290</v>
      </c>
      <c r="E255" s="2102">
        <v>260</v>
      </c>
      <c r="F255" s="2102">
        <v>230</v>
      </c>
      <c r="G255" s="2125"/>
    </row>
    <row r="256" spans="1:7" s="2088" customFormat="1">
      <c r="A256" s="2122" t="s">
        <v>18334</v>
      </c>
      <c r="B256" s="2098" t="s">
        <v>2724</v>
      </c>
      <c r="C256" s="2123" t="s">
        <v>18335</v>
      </c>
      <c r="D256" s="2124" t="s">
        <v>9486</v>
      </c>
      <c r="E256" s="2102" t="s">
        <v>18239</v>
      </c>
      <c r="F256" s="2102" t="s">
        <v>18336</v>
      </c>
      <c r="G256" s="2125"/>
    </row>
    <row r="257" spans="1:7" s="2088" customFormat="1">
      <c r="A257" s="2122" t="s">
        <v>18337</v>
      </c>
      <c r="B257" s="2098" t="s">
        <v>2724</v>
      </c>
      <c r="C257" s="2123" t="s">
        <v>18338</v>
      </c>
      <c r="D257" s="2124" t="s">
        <v>9475</v>
      </c>
      <c r="E257" s="2102" t="s">
        <v>9498</v>
      </c>
      <c r="F257" s="2102" t="s">
        <v>18339</v>
      </c>
      <c r="G257" s="2125"/>
    </row>
    <row r="258" spans="1:7" s="2088" customFormat="1">
      <c r="A258" s="2122" t="s">
        <v>18340</v>
      </c>
      <c r="B258" s="2098" t="s">
        <v>2724</v>
      </c>
      <c r="C258" s="2123" t="s">
        <v>18341</v>
      </c>
      <c r="D258" s="2124">
        <v>190</v>
      </c>
      <c r="E258" s="2102">
        <v>170</v>
      </c>
      <c r="F258" s="2102">
        <v>140</v>
      </c>
      <c r="G258" s="2125"/>
    </row>
    <row r="259" spans="1:7" s="2088" customFormat="1">
      <c r="A259" s="2122" t="s">
        <v>18342</v>
      </c>
      <c r="B259" s="2098" t="s">
        <v>2724</v>
      </c>
      <c r="C259" s="2123" t="s">
        <v>18343</v>
      </c>
      <c r="D259" s="2124">
        <v>770</v>
      </c>
      <c r="E259" s="2102">
        <v>700</v>
      </c>
      <c r="F259" s="2102">
        <v>570</v>
      </c>
      <c r="G259" s="2125"/>
    </row>
    <row r="260" spans="1:7" s="7" customFormat="1" ht="27.75" customHeight="1">
      <c r="A260" s="2112"/>
      <c r="B260" s="2112"/>
      <c r="C260" s="2112" t="s">
        <v>7694</v>
      </c>
      <c r="D260" s="2112"/>
      <c r="E260" s="2114"/>
      <c r="F260" s="2112"/>
      <c r="G260" s="2112"/>
    </row>
    <row r="261" spans="1:7" s="2088" customFormat="1" ht="25.5" customHeight="1">
      <c r="A261" s="777"/>
      <c r="B261" s="777"/>
      <c r="C261" s="777" t="s">
        <v>7695</v>
      </c>
      <c r="D261" s="777"/>
      <c r="E261" s="777"/>
      <c r="F261" s="777"/>
      <c r="G261" s="777"/>
    </row>
    <row r="262" spans="1:7" s="654" customFormat="1" ht="20.25" customHeight="1">
      <c r="A262" s="2126" t="s">
        <v>7696</v>
      </c>
      <c r="B262" s="2096"/>
      <c r="C262" s="2096"/>
      <c r="D262" s="2096"/>
      <c r="E262" s="2096"/>
      <c r="F262" s="2096"/>
      <c r="G262" s="2096"/>
    </row>
    <row r="263" spans="1:7" s="2088" customFormat="1" ht="25.5">
      <c r="A263" s="2122" t="s">
        <v>7697</v>
      </c>
      <c r="B263" s="2098" t="s">
        <v>2724</v>
      </c>
      <c r="C263" s="2123" t="s">
        <v>7698</v>
      </c>
      <c r="D263" s="2124" t="s">
        <v>16353</v>
      </c>
      <c r="E263" s="2102" t="s">
        <v>13398</v>
      </c>
      <c r="F263" s="2102" t="s">
        <v>16517</v>
      </c>
      <c r="G263" s="2125"/>
    </row>
    <row r="264" spans="1:7" s="654" customFormat="1" ht="20.25" customHeight="1">
      <c r="A264" s="2126" t="s">
        <v>7699</v>
      </c>
      <c r="B264" s="2096"/>
      <c r="C264" s="2096"/>
      <c r="D264" s="2096"/>
      <c r="E264" s="2096"/>
      <c r="F264" s="2096"/>
      <c r="G264" s="2096"/>
    </row>
    <row r="265" spans="1:7" s="2088" customFormat="1">
      <c r="A265" s="2122" t="s">
        <v>7700</v>
      </c>
      <c r="B265" s="2098" t="s">
        <v>2724</v>
      </c>
      <c r="C265" s="2123" t="s">
        <v>7701</v>
      </c>
      <c r="D265" s="2124" t="s">
        <v>9468</v>
      </c>
      <c r="E265" s="2102" t="s">
        <v>13429</v>
      </c>
      <c r="F265" s="2102" t="s">
        <v>13434</v>
      </c>
      <c r="G265" s="2125"/>
    </row>
    <row r="266" spans="1:7" s="2088" customFormat="1">
      <c r="A266" s="2122" t="s">
        <v>7702</v>
      </c>
      <c r="B266" s="2098" t="s">
        <v>2724</v>
      </c>
      <c r="C266" s="2123" t="s">
        <v>7703</v>
      </c>
      <c r="D266" s="2124" t="s">
        <v>9429</v>
      </c>
      <c r="E266" s="2102" t="s">
        <v>9431</v>
      </c>
      <c r="F266" s="2102" t="s">
        <v>13435</v>
      </c>
      <c r="G266" s="2125"/>
    </row>
    <row r="267" spans="1:7" s="2088" customFormat="1">
      <c r="A267" s="2122" t="s">
        <v>7704</v>
      </c>
      <c r="B267" s="2098" t="s">
        <v>2724</v>
      </c>
      <c r="C267" s="2123" t="s">
        <v>7705</v>
      </c>
      <c r="D267" s="2124" t="s">
        <v>9437</v>
      </c>
      <c r="E267" s="2102" t="s">
        <v>13380</v>
      </c>
      <c r="F267" s="2102" t="s">
        <v>13436</v>
      </c>
      <c r="G267" s="2125"/>
    </row>
    <row r="268" spans="1:7" s="2088" customFormat="1">
      <c r="A268" s="2122" t="s">
        <v>7706</v>
      </c>
      <c r="B268" s="2098" t="s">
        <v>2724</v>
      </c>
      <c r="C268" s="2123" t="s">
        <v>7707</v>
      </c>
      <c r="D268" s="2124" t="s">
        <v>9440</v>
      </c>
      <c r="E268" s="2102" t="s">
        <v>9470</v>
      </c>
      <c r="F268" s="2102" t="s">
        <v>13427</v>
      </c>
      <c r="G268" s="2125"/>
    </row>
    <row r="269" spans="1:7" s="2088" customFormat="1" ht="25.5">
      <c r="A269" s="2122" t="s">
        <v>7708</v>
      </c>
      <c r="B269" s="2098" t="s">
        <v>2724</v>
      </c>
      <c r="C269" s="2123" t="s">
        <v>7709</v>
      </c>
      <c r="D269" s="2124" t="s">
        <v>9471</v>
      </c>
      <c r="E269" s="2102" t="s">
        <v>13437</v>
      </c>
      <c r="F269" s="2102" t="s">
        <v>13438</v>
      </c>
      <c r="G269" s="2125"/>
    </row>
    <row r="270" spans="1:7" s="654" customFormat="1" ht="20.25" customHeight="1">
      <c r="A270" s="2126" t="s">
        <v>7710</v>
      </c>
      <c r="B270" s="2096"/>
      <c r="C270" s="2096"/>
      <c r="D270" s="2096"/>
      <c r="E270" s="2096"/>
      <c r="F270" s="2096"/>
      <c r="G270" s="2096"/>
    </row>
    <row r="271" spans="1:7" s="2088" customFormat="1">
      <c r="A271" s="2122" t="s">
        <v>7711</v>
      </c>
      <c r="B271" s="2098" t="s">
        <v>2724</v>
      </c>
      <c r="C271" s="2123" t="s">
        <v>7712</v>
      </c>
      <c r="D271" s="2124">
        <v>680</v>
      </c>
      <c r="E271" s="2102">
        <v>670</v>
      </c>
      <c r="F271" s="2102">
        <v>640</v>
      </c>
      <c r="G271" s="2125"/>
    </row>
    <row r="272" spans="1:7" s="2088" customFormat="1">
      <c r="A272" s="2122" t="s">
        <v>7713</v>
      </c>
      <c r="B272" s="2098" t="s">
        <v>2724</v>
      </c>
      <c r="C272" s="2123" t="s">
        <v>7714</v>
      </c>
      <c r="D272" s="2124">
        <v>930</v>
      </c>
      <c r="E272" s="2102">
        <v>900</v>
      </c>
      <c r="F272" s="2102">
        <v>860</v>
      </c>
      <c r="G272" s="2125"/>
    </row>
    <row r="273" spans="1:7" s="2088" customFormat="1">
      <c r="A273" s="2122" t="s">
        <v>7715</v>
      </c>
      <c r="B273" s="2098" t="s">
        <v>2724</v>
      </c>
      <c r="C273" s="2123" t="s">
        <v>7716</v>
      </c>
      <c r="D273" s="2124" t="s">
        <v>9473</v>
      </c>
      <c r="E273" s="2102" t="s">
        <v>13439</v>
      </c>
      <c r="F273" s="2102" t="s">
        <v>13440</v>
      </c>
      <c r="G273" s="2125"/>
    </row>
    <row r="274" spans="1:7" s="2088" customFormat="1">
      <c r="A274" s="2122" t="s">
        <v>7717</v>
      </c>
      <c r="B274" s="2098" t="s">
        <v>2724</v>
      </c>
      <c r="C274" s="2123" t="s">
        <v>7718</v>
      </c>
      <c r="D274" s="2124">
        <v>220</v>
      </c>
      <c r="E274" s="2102">
        <v>210</v>
      </c>
      <c r="F274" s="2102">
        <v>200</v>
      </c>
      <c r="G274" s="2125"/>
    </row>
    <row r="275" spans="1:7" s="2088" customFormat="1">
      <c r="A275" s="2122" t="s">
        <v>7719</v>
      </c>
      <c r="B275" s="2098" t="s">
        <v>2724</v>
      </c>
      <c r="C275" s="2123" t="s">
        <v>7720</v>
      </c>
      <c r="D275" s="2124">
        <v>220</v>
      </c>
      <c r="E275" s="2102">
        <v>210</v>
      </c>
      <c r="F275" s="2102">
        <v>200</v>
      </c>
      <c r="G275" s="2125"/>
    </row>
    <row r="276" spans="1:7" s="2088" customFormat="1" ht="25.5" customHeight="1">
      <c r="A276" s="777"/>
      <c r="B276" s="777"/>
      <c r="C276" s="777" t="s">
        <v>7727</v>
      </c>
      <c r="D276" s="777"/>
      <c r="E276" s="777"/>
      <c r="F276" s="777"/>
      <c r="G276" s="777"/>
    </row>
    <row r="277" spans="1:7" s="654" customFormat="1" ht="20.25" customHeight="1">
      <c r="A277" s="2126" t="s">
        <v>7728</v>
      </c>
      <c r="B277" s="2096"/>
      <c r="C277" s="2096"/>
      <c r="D277" s="2096"/>
      <c r="E277" s="2096"/>
      <c r="F277" s="2096"/>
      <c r="G277" s="2096"/>
    </row>
    <row r="278" spans="1:7" s="2088" customFormat="1">
      <c r="A278" s="2122" t="s">
        <v>7729</v>
      </c>
      <c r="B278" s="2098" t="s">
        <v>2724</v>
      </c>
      <c r="C278" s="2123" t="s">
        <v>7730</v>
      </c>
      <c r="D278" s="2124" t="s">
        <v>9488</v>
      </c>
      <c r="E278" s="2102" t="s">
        <v>9472</v>
      </c>
      <c r="F278" s="2102" t="s">
        <v>13502</v>
      </c>
      <c r="G278" s="2125"/>
    </row>
    <row r="279" spans="1:7" s="2088" customFormat="1">
      <c r="A279" s="2122" t="s">
        <v>7733</v>
      </c>
      <c r="B279" s="2098" t="s">
        <v>2724</v>
      </c>
      <c r="C279" s="2123" t="s">
        <v>7734</v>
      </c>
      <c r="D279" s="2124" t="s">
        <v>9390</v>
      </c>
      <c r="E279" s="2102" t="s">
        <v>9478</v>
      </c>
      <c r="F279" s="2102" t="s">
        <v>13442</v>
      </c>
      <c r="G279" s="2125"/>
    </row>
    <row r="280" spans="1:7" s="2088" customFormat="1" ht="25.5">
      <c r="A280" s="2122" t="s">
        <v>7731</v>
      </c>
      <c r="B280" s="2098" t="s">
        <v>2724</v>
      </c>
      <c r="C280" s="2123" t="s">
        <v>11820</v>
      </c>
      <c r="D280" s="2124" t="s">
        <v>13419</v>
      </c>
      <c r="E280" s="2102" t="s">
        <v>13417</v>
      </c>
      <c r="F280" s="2102" t="s">
        <v>16519</v>
      </c>
      <c r="G280" s="2125"/>
    </row>
    <row r="281" spans="1:7" s="2088" customFormat="1" ht="25.5">
      <c r="A281" s="2122" t="s">
        <v>7732</v>
      </c>
      <c r="B281" s="2098" t="s">
        <v>2724</v>
      </c>
      <c r="C281" s="2123" t="s">
        <v>9038</v>
      </c>
      <c r="D281" s="2124" t="s">
        <v>16520</v>
      </c>
      <c r="E281" s="2102" t="s">
        <v>16521</v>
      </c>
      <c r="F281" s="2102" t="s">
        <v>9391</v>
      </c>
      <c r="G281" s="2125"/>
    </row>
    <row r="282" spans="1:7" s="2088" customFormat="1">
      <c r="A282" s="2122" t="s">
        <v>9039</v>
      </c>
      <c r="B282" s="2098" t="s">
        <v>2724</v>
      </c>
      <c r="C282" s="2123" t="s">
        <v>16522</v>
      </c>
      <c r="D282" s="2124" t="s">
        <v>9463</v>
      </c>
      <c r="E282" s="2102" t="s">
        <v>13443</v>
      </c>
      <c r="F282" s="2102" t="s">
        <v>13444</v>
      </c>
      <c r="G282" s="2125"/>
    </row>
    <row r="283" spans="1:7" s="2088" customFormat="1">
      <c r="A283" s="2122" t="s">
        <v>13454</v>
      </c>
      <c r="B283" s="2098" t="s">
        <v>2724</v>
      </c>
      <c r="C283" s="2123" t="s">
        <v>13455</v>
      </c>
      <c r="D283" s="2124" t="s">
        <v>11830</v>
      </c>
      <c r="E283" s="2102" t="s">
        <v>16523</v>
      </c>
      <c r="F283" s="2102" t="s">
        <v>16524</v>
      </c>
      <c r="G283" s="2125"/>
    </row>
    <row r="284" spans="1:7" s="654" customFormat="1" ht="20.25" customHeight="1">
      <c r="A284" s="2126" t="s">
        <v>7735</v>
      </c>
      <c r="B284" s="2096"/>
      <c r="C284" s="2096"/>
      <c r="D284" s="2096"/>
      <c r="E284" s="2096"/>
      <c r="F284" s="2096"/>
      <c r="G284" s="2096"/>
    </row>
    <row r="285" spans="1:7" s="2088" customFormat="1">
      <c r="A285" s="2122" t="s">
        <v>7736</v>
      </c>
      <c r="B285" s="2098" t="s">
        <v>2724</v>
      </c>
      <c r="C285" s="2123" t="s">
        <v>7737</v>
      </c>
      <c r="D285" s="2124" t="s">
        <v>13380</v>
      </c>
      <c r="E285" s="2102" t="s">
        <v>9431</v>
      </c>
      <c r="F285" s="2102" t="s">
        <v>16329</v>
      </c>
      <c r="G285" s="2125"/>
    </row>
    <row r="286" spans="1:7" s="2088" customFormat="1" ht="25.5">
      <c r="A286" s="2122" t="s">
        <v>11821</v>
      </c>
      <c r="B286" s="2098" t="s">
        <v>2724</v>
      </c>
      <c r="C286" s="2123" t="s">
        <v>11822</v>
      </c>
      <c r="D286" s="2124" t="s">
        <v>9424</v>
      </c>
      <c r="E286" s="2102" t="s">
        <v>9425</v>
      </c>
      <c r="F286" s="2102" t="s">
        <v>16525</v>
      </c>
      <c r="G286" s="2125"/>
    </row>
    <row r="287" spans="1:7" s="2088" customFormat="1" ht="25.5">
      <c r="A287" s="2122" t="s">
        <v>11823</v>
      </c>
      <c r="B287" s="2098" t="s">
        <v>2724</v>
      </c>
      <c r="C287" s="2123" t="s">
        <v>11824</v>
      </c>
      <c r="D287" s="2124" t="s">
        <v>9393</v>
      </c>
      <c r="E287" s="2102" t="s">
        <v>9391</v>
      </c>
      <c r="F287" s="2102" t="s">
        <v>16526</v>
      </c>
      <c r="G287" s="2125"/>
    </row>
    <row r="288" spans="1:7" s="2088" customFormat="1" ht="25.5">
      <c r="A288" s="2122" t="s">
        <v>9040</v>
      </c>
      <c r="B288" s="2098" t="s">
        <v>2724</v>
      </c>
      <c r="C288" s="2123" t="s">
        <v>11825</v>
      </c>
      <c r="D288" s="2124" t="s">
        <v>9406</v>
      </c>
      <c r="E288" s="2102" t="s">
        <v>9397</v>
      </c>
      <c r="F288" s="2102" t="s">
        <v>16527</v>
      </c>
      <c r="G288" s="2125"/>
    </row>
    <row r="289" spans="1:7" s="2088" customFormat="1" ht="25.5">
      <c r="A289" s="2122" t="s">
        <v>13447</v>
      </c>
      <c r="B289" s="2098" t="s">
        <v>2724</v>
      </c>
      <c r="C289" s="2123" t="s">
        <v>13448</v>
      </c>
      <c r="D289" s="2124" t="s">
        <v>9421</v>
      </c>
      <c r="E289" s="2102" t="s">
        <v>16528</v>
      </c>
      <c r="F289" s="2102" t="s">
        <v>9447</v>
      </c>
      <c r="G289" s="2125"/>
    </row>
    <row r="290" spans="1:7" s="2088" customFormat="1" ht="25.5">
      <c r="A290" s="2122" t="s">
        <v>18344</v>
      </c>
      <c r="B290" s="2098" t="s">
        <v>2724</v>
      </c>
      <c r="C290" s="2123" t="s">
        <v>18345</v>
      </c>
      <c r="D290" s="2124" t="s">
        <v>18193</v>
      </c>
      <c r="E290" s="2102" t="s">
        <v>18346</v>
      </c>
      <c r="F290" s="2102" t="s">
        <v>18347</v>
      </c>
      <c r="G290" s="2125"/>
    </row>
    <row r="291" spans="1:7" s="2088" customFormat="1" ht="25.5">
      <c r="A291" s="2122" t="s">
        <v>13456</v>
      </c>
      <c r="B291" s="2098" t="s">
        <v>2724</v>
      </c>
      <c r="C291" s="2123" t="s">
        <v>13457</v>
      </c>
      <c r="D291" s="2124" t="s">
        <v>16529</v>
      </c>
      <c r="E291" s="2102" t="s">
        <v>16530</v>
      </c>
      <c r="F291" s="2102" t="s">
        <v>16531</v>
      </c>
      <c r="G291" s="2125"/>
    </row>
    <row r="292" spans="1:7" s="2088" customFormat="1" ht="25.5">
      <c r="A292" s="2122" t="s">
        <v>7740</v>
      </c>
      <c r="B292" s="2098" t="s">
        <v>2724</v>
      </c>
      <c r="C292" s="2123" t="s">
        <v>13449</v>
      </c>
      <c r="D292" s="2124" t="s">
        <v>13367</v>
      </c>
      <c r="E292" s="2102" t="s">
        <v>16341</v>
      </c>
      <c r="F292" s="2102" t="s">
        <v>16532</v>
      </c>
      <c r="G292" s="2125"/>
    </row>
    <row r="293" spans="1:7" s="2088" customFormat="1" ht="25.5">
      <c r="A293" s="2122" t="s">
        <v>16533</v>
      </c>
      <c r="B293" s="2098" t="s">
        <v>2724</v>
      </c>
      <c r="C293" s="2123" t="s">
        <v>16534</v>
      </c>
      <c r="D293" s="2124" t="s">
        <v>13492</v>
      </c>
      <c r="E293" s="2102" t="s">
        <v>9466</v>
      </c>
      <c r="F293" s="2102" t="s">
        <v>16535</v>
      </c>
      <c r="G293" s="2125"/>
    </row>
    <row r="294" spans="1:7" s="2088" customFormat="1" ht="25.5">
      <c r="A294" s="2122" t="s">
        <v>13450</v>
      </c>
      <c r="B294" s="2098" t="s">
        <v>2724</v>
      </c>
      <c r="C294" s="2123" t="s">
        <v>16536</v>
      </c>
      <c r="D294" s="2124" t="s">
        <v>16311</v>
      </c>
      <c r="E294" s="2102" t="s">
        <v>13408</v>
      </c>
      <c r="F294" s="2102" t="s">
        <v>16537</v>
      </c>
      <c r="G294" s="2125"/>
    </row>
    <row r="295" spans="1:7" s="2088" customFormat="1" ht="25.5">
      <c r="A295" s="2122" t="s">
        <v>7741</v>
      </c>
      <c r="B295" s="2098" t="s">
        <v>2724</v>
      </c>
      <c r="C295" s="2123" t="s">
        <v>16538</v>
      </c>
      <c r="D295" s="2124" t="s">
        <v>16539</v>
      </c>
      <c r="E295" s="2102" t="s">
        <v>16540</v>
      </c>
      <c r="F295" s="2102" t="s">
        <v>16541</v>
      </c>
      <c r="G295" s="2125"/>
    </row>
    <row r="296" spans="1:7" s="2088" customFormat="1" ht="25.5">
      <c r="A296" s="2122" t="s">
        <v>7738</v>
      </c>
      <c r="B296" s="2098" t="s">
        <v>2724</v>
      </c>
      <c r="C296" s="2123" t="s">
        <v>7739</v>
      </c>
      <c r="D296" s="2124" t="s">
        <v>9394</v>
      </c>
      <c r="E296" s="2102" t="s">
        <v>9392</v>
      </c>
      <c r="F296" s="2102" t="s">
        <v>13446</v>
      </c>
      <c r="G296" s="2125"/>
    </row>
    <row r="297" spans="1:7" s="2088" customFormat="1">
      <c r="A297" s="2122" t="s">
        <v>7742</v>
      </c>
      <c r="B297" s="2098" t="s">
        <v>2724</v>
      </c>
      <c r="C297" s="2123" t="s">
        <v>7743</v>
      </c>
      <c r="D297" s="2124" t="s">
        <v>9481</v>
      </c>
      <c r="E297" s="2102" t="s">
        <v>9482</v>
      </c>
      <c r="F297" s="2102" t="s">
        <v>13443</v>
      </c>
      <c r="G297" s="2125"/>
    </row>
    <row r="298" spans="1:7" s="2088" customFormat="1" ht="25.5">
      <c r="A298" s="2122" t="s">
        <v>7744</v>
      </c>
      <c r="B298" s="2098" t="s">
        <v>2724</v>
      </c>
      <c r="C298" s="2123" t="s">
        <v>7745</v>
      </c>
      <c r="D298" s="2124" t="s">
        <v>16542</v>
      </c>
      <c r="E298" s="2102" t="s">
        <v>13453</v>
      </c>
      <c r="F298" s="2102" t="s">
        <v>16346</v>
      </c>
      <c r="G298" s="2125"/>
    </row>
    <row r="299" spans="1:7" s="2088" customFormat="1">
      <c r="A299" s="2122" t="s">
        <v>7746</v>
      </c>
      <c r="B299" s="2098" t="s">
        <v>2724</v>
      </c>
      <c r="C299" s="2123" t="s">
        <v>7747</v>
      </c>
      <c r="D299" s="2124" t="s">
        <v>16543</v>
      </c>
      <c r="E299" s="2102" t="s">
        <v>16544</v>
      </c>
      <c r="F299" s="2102" t="s">
        <v>16545</v>
      </c>
      <c r="G299" s="2125"/>
    </row>
    <row r="300" spans="1:7" s="2088" customFormat="1">
      <c r="A300" s="2122" t="s">
        <v>7748</v>
      </c>
      <c r="B300" s="2098" t="s">
        <v>2724</v>
      </c>
      <c r="C300" s="2123" t="s">
        <v>7749</v>
      </c>
      <c r="D300" s="2124" t="s">
        <v>16546</v>
      </c>
      <c r="E300" s="2102" t="s">
        <v>16547</v>
      </c>
      <c r="F300" s="2102" t="s">
        <v>16548</v>
      </c>
      <c r="G300" s="2125"/>
    </row>
    <row r="301" spans="1:7" s="2088" customFormat="1" ht="25.5">
      <c r="A301" s="2122" t="s">
        <v>13451</v>
      </c>
      <c r="B301" s="2098" t="s">
        <v>2724</v>
      </c>
      <c r="C301" s="2123" t="s">
        <v>13452</v>
      </c>
      <c r="D301" s="2124" t="s">
        <v>16549</v>
      </c>
      <c r="E301" s="2102" t="s">
        <v>9419</v>
      </c>
      <c r="F301" s="2102" t="s">
        <v>16550</v>
      </c>
      <c r="G301" s="2125"/>
    </row>
    <row r="302" spans="1:7" s="654" customFormat="1" ht="20.25" customHeight="1">
      <c r="A302" s="2126" t="s">
        <v>7750</v>
      </c>
      <c r="B302" s="2096"/>
      <c r="C302" s="2096"/>
      <c r="D302" s="2096"/>
      <c r="E302" s="2096"/>
      <c r="F302" s="2096"/>
      <c r="G302" s="2096"/>
    </row>
    <row r="303" spans="1:7" s="2088" customFormat="1">
      <c r="A303" s="2122" t="s">
        <v>9483</v>
      </c>
      <c r="B303" s="2098" t="s">
        <v>2724</v>
      </c>
      <c r="C303" s="2123" t="s">
        <v>9484</v>
      </c>
      <c r="D303" s="2124">
        <v>900</v>
      </c>
      <c r="E303" s="2102">
        <v>800</v>
      </c>
      <c r="F303" s="2102">
        <v>670</v>
      </c>
      <c r="G303" s="2125"/>
    </row>
    <row r="304" spans="1:7" s="2088" customFormat="1" ht="25.5">
      <c r="A304" s="2122" t="s">
        <v>7751</v>
      </c>
      <c r="B304" s="2098" t="s">
        <v>2724</v>
      </c>
      <c r="C304" s="2123" t="s">
        <v>7752</v>
      </c>
      <c r="D304" s="2124" t="s">
        <v>9427</v>
      </c>
      <c r="E304" s="2102" t="s">
        <v>9485</v>
      </c>
      <c r="F304" s="2102" t="s">
        <v>13497</v>
      </c>
      <c r="G304" s="2125"/>
    </row>
    <row r="305" spans="1:7" s="2088" customFormat="1" ht="25.5">
      <c r="A305" s="2122" t="s">
        <v>7753</v>
      </c>
      <c r="B305" s="2098" t="s">
        <v>2724</v>
      </c>
      <c r="C305" s="2123" t="s">
        <v>7754</v>
      </c>
      <c r="D305" s="2124" t="s">
        <v>13479</v>
      </c>
      <c r="E305" s="2102" t="s">
        <v>9490</v>
      </c>
      <c r="F305" s="2102" t="s">
        <v>13503</v>
      </c>
      <c r="G305" s="2125"/>
    </row>
    <row r="306" spans="1:7" s="2088" customFormat="1">
      <c r="A306" s="2122" t="s">
        <v>16551</v>
      </c>
      <c r="B306" s="2098" t="s">
        <v>2724</v>
      </c>
      <c r="C306" s="2123" t="s">
        <v>16552</v>
      </c>
      <c r="D306" s="2124" t="s">
        <v>9474</v>
      </c>
      <c r="E306" s="2102" t="s">
        <v>9476</v>
      </c>
      <c r="F306" s="2102" t="s">
        <v>16553</v>
      </c>
      <c r="G306" s="2125"/>
    </row>
    <row r="307" spans="1:7" s="2088" customFormat="1" ht="25.5">
      <c r="A307" s="2122" t="s">
        <v>13460</v>
      </c>
      <c r="B307" s="2098" t="s">
        <v>2724</v>
      </c>
      <c r="C307" s="2123" t="s">
        <v>13461</v>
      </c>
      <c r="D307" s="2124" t="s">
        <v>9431</v>
      </c>
      <c r="E307" s="2102" t="s">
        <v>9479</v>
      </c>
      <c r="F307" s="2102" t="s">
        <v>16554</v>
      </c>
      <c r="G307" s="2125"/>
    </row>
    <row r="308" spans="1:7" s="2088" customFormat="1" ht="25.5">
      <c r="A308" s="2122" t="s">
        <v>7755</v>
      </c>
      <c r="B308" s="2098" t="s">
        <v>2724</v>
      </c>
      <c r="C308" s="2123" t="s">
        <v>7756</v>
      </c>
      <c r="D308" s="2124" t="s">
        <v>13379</v>
      </c>
      <c r="E308" s="2102" t="s">
        <v>9434</v>
      </c>
      <c r="F308" s="2102" t="s">
        <v>16555</v>
      </c>
      <c r="G308" s="2125"/>
    </row>
    <row r="309" spans="1:7" s="2088" customFormat="1" ht="25.5">
      <c r="A309" s="2122" t="s">
        <v>7757</v>
      </c>
      <c r="B309" s="2098" t="s">
        <v>2724</v>
      </c>
      <c r="C309" s="2123" t="s">
        <v>7758</v>
      </c>
      <c r="D309" s="2124" t="s">
        <v>9422</v>
      </c>
      <c r="E309" s="2102" t="s">
        <v>9425</v>
      </c>
      <c r="F309" s="2102" t="s">
        <v>16556</v>
      </c>
      <c r="G309" s="2125"/>
    </row>
    <row r="310" spans="1:7" s="2088" customFormat="1" ht="25.5">
      <c r="A310" s="2122" t="s">
        <v>7759</v>
      </c>
      <c r="B310" s="2098" t="s">
        <v>2724</v>
      </c>
      <c r="C310" s="2123" t="s">
        <v>7760</v>
      </c>
      <c r="D310" s="2124" t="s">
        <v>9409</v>
      </c>
      <c r="E310" s="2102" t="s">
        <v>13469</v>
      </c>
      <c r="F310" s="2102" t="s">
        <v>16557</v>
      </c>
      <c r="G310" s="2125"/>
    </row>
    <row r="311" spans="1:7" s="654" customFormat="1" ht="20.25" customHeight="1">
      <c r="A311" s="2126" t="s">
        <v>7761</v>
      </c>
      <c r="B311" s="2096"/>
      <c r="C311" s="2096"/>
      <c r="D311" s="2096"/>
      <c r="E311" s="2096"/>
      <c r="F311" s="2096"/>
      <c r="G311" s="2096"/>
    </row>
    <row r="312" spans="1:7" s="2088" customFormat="1">
      <c r="A312" s="2122" t="s">
        <v>7762</v>
      </c>
      <c r="B312" s="2098" t="s">
        <v>2724</v>
      </c>
      <c r="C312" s="2123" t="s">
        <v>7763</v>
      </c>
      <c r="D312" s="2124" t="s">
        <v>9493</v>
      </c>
      <c r="E312" s="2102" t="s">
        <v>9465</v>
      </c>
      <c r="F312" s="2102" t="s">
        <v>13486</v>
      </c>
      <c r="G312" s="2125"/>
    </row>
    <row r="313" spans="1:7" s="2088" customFormat="1">
      <c r="A313" s="2122" t="s">
        <v>7764</v>
      </c>
      <c r="B313" s="2098" t="s">
        <v>2724</v>
      </c>
      <c r="C313" s="2123" t="s">
        <v>7765</v>
      </c>
      <c r="D313" s="2124" t="s">
        <v>9493</v>
      </c>
      <c r="E313" s="2102" t="s">
        <v>9465</v>
      </c>
      <c r="F313" s="2102" t="s">
        <v>13486</v>
      </c>
      <c r="G313" s="2125"/>
    </row>
    <row r="314" spans="1:7" s="2088" customFormat="1">
      <c r="A314" s="2122" t="s">
        <v>18348</v>
      </c>
      <c r="B314" s="2098" t="s">
        <v>2724</v>
      </c>
      <c r="C314" s="2123" t="s">
        <v>18349</v>
      </c>
      <c r="D314" s="2124" t="s">
        <v>9427</v>
      </c>
      <c r="E314" s="2102" t="s">
        <v>9486</v>
      </c>
      <c r="F314" s="2102" t="s">
        <v>16559</v>
      </c>
      <c r="G314" s="2125"/>
    </row>
    <row r="315" spans="1:7" s="2088" customFormat="1">
      <c r="A315" s="2122" t="s">
        <v>18350</v>
      </c>
      <c r="B315" s="2098" t="s">
        <v>2724</v>
      </c>
      <c r="C315" s="2123" t="s">
        <v>18351</v>
      </c>
      <c r="D315" s="2124" t="s">
        <v>9427</v>
      </c>
      <c r="E315" s="2102" t="s">
        <v>9486</v>
      </c>
      <c r="F315" s="2102" t="s">
        <v>16559</v>
      </c>
      <c r="G315" s="2125"/>
    </row>
    <row r="316" spans="1:7" s="2088" customFormat="1">
      <c r="A316" s="2122" t="s">
        <v>7767</v>
      </c>
      <c r="B316" s="2098" t="s">
        <v>2724</v>
      </c>
      <c r="C316" s="2123" t="s">
        <v>7768</v>
      </c>
      <c r="D316" s="2124" t="s">
        <v>13474</v>
      </c>
      <c r="E316" s="2102" t="s">
        <v>13497</v>
      </c>
      <c r="F316" s="2102" t="s">
        <v>16558</v>
      </c>
      <c r="G316" s="2125"/>
    </row>
    <row r="317" spans="1:7" s="2088" customFormat="1">
      <c r="A317" s="2122" t="s">
        <v>7769</v>
      </c>
      <c r="B317" s="2098" t="s">
        <v>2724</v>
      </c>
      <c r="C317" s="2123" t="s">
        <v>7770</v>
      </c>
      <c r="D317" s="2124" t="s">
        <v>9472</v>
      </c>
      <c r="E317" s="2102" t="s">
        <v>9474</v>
      </c>
      <c r="F317" s="2102" t="s">
        <v>16518</v>
      </c>
      <c r="G317" s="2125"/>
    </row>
    <row r="318" spans="1:7" s="2088" customFormat="1">
      <c r="A318" s="2122" t="s">
        <v>7766</v>
      </c>
      <c r="B318" s="2098" t="s">
        <v>2724</v>
      </c>
      <c r="C318" s="2123" t="s">
        <v>7773</v>
      </c>
      <c r="D318" s="2124" t="s">
        <v>9427</v>
      </c>
      <c r="E318" s="2102" t="s">
        <v>9486</v>
      </c>
      <c r="F318" s="2102" t="s">
        <v>16559</v>
      </c>
      <c r="G318" s="2125"/>
    </row>
    <row r="319" spans="1:7" s="2088" customFormat="1">
      <c r="A319" s="2122" t="s">
        <v>7771</v>
      </c>
      <c r="B319" s="2098" t="s">
        <v>2724</v>
      </c>
      <c r="C319" s="2123" t="s">
        <v>16560</v>
      </c>
      <c r="D319" s="2124" t="s">
        <v>9436</v>
      </c>
      <c r="E319" s="2102" t="s">
        <v>9492</v>
      </c>
      <c r="F319" s="2102" t="s">
        <v>16561</v>
      </c>
      <c r="G319" s="2125"/>
    </row>
    <row r="320" spans="1:7" s="2088" customFormat="1">
      <c r="A320" s="2122" t="s">
        <v>7772</v>
      </c>
      <c r="B320" s="2098" t="s">
        <v>2724</v>
      </c>
      <c r="C320" s="2123" t="s">
        <v>16562</v>
      </c>
      <c r="D320" s="2124" t="s">
        <v>9489</v>
      </c>
      <c r="E320" s="2102" t="s">
        <v>9491</v>
      </c>
      <c r="F320" s="2102" t="s">
        <v>13504</v>
      </c>
      <c r="G320" s="2125"/>
    </row>
    <row r="321" spans="1:7" s="654" customFormat="1" ht="20.25" customHeight="1">
      <c r="A321" s="2126" t="s">
        <v>7774</v>
      </c>
      <c r="B321" s="2096"/>
      <c r="C321" s="2096"/>
      <c r="D321" s="2096"/>
      <c r="E321" s="2096"/>
      <c r="F321" s="2096"/>
      <c r="G321" s="2096"/>
    </row>
    <row r="322" spans="1:7" s="2088" customFormat="1">
      <c r="A322" s="2122" t="s">
        <v>7775</v>
      </c>
      <c r="B322" s="2098" t="s">
        <v>2724</v>
      </c>
      <c r="C322" s="2123" t="s">
        <v>7776</v>
      </c>
      <c r="D322" s="2124" t="s">
        <v>13479</v>
      </c>
      <c r="E322" s="2102" t="s">
        <v>13480</v>
      </c>
      <c r="F322" s="2102" t="s">
        <v>16563</v>
      </c>
      <c r="G322" s="2125"/>
    </row>
    <row r="323" spans="1:7" s="2088" customFormat="1">
      <c r="A323" s="2122" t="s">
        <v>7777</v>
      </c>
      <c r="B323" s="2098" t="s">
        <v>2724</v>
      </c>
      <c r="C323" s="2123" t="s">
        <v>7778</v>
      </c>
      <c r="D323" s="2124" t="s">
        <v>13479</v>
      </c>
      <c r="E323" s="2102" t="s">
        <v>13480</v>
      </c>
      <c r="F323" s="2102" t="s">
        <v>16563</v>
      </c>
      <c r="G323" s="2125"/>
    </row>
    <row r="324" spans="1:7" s="2088" customFormat="1">
      <c r="A324" s="2122" t="s">
        <v>13477</v>
      </c>
      <c r="B324" s="2098" t="s">
        <v>2724</v>
      </c>
      <c r="C324" s="2123" t="s">
        <v>13478</v>
      </c>
      <c r="D324" s="2124" t="s">
        <v>16564</v>
      </c>
      <c r="E324" s="2102" t="s">
        <v>16329</v>
      </c>
      <c r="F324" s="2102" t="s">
        <v>16565</v>
      </c>
      <c r="G324" s="2125"/>
    </row>
    <row r="325" spans="1:7" s="2088" customFormat="1">
      <c r="A325" s="2122" t="s">
        <v>16566</v>
      </c>
      <c r="B325" s="2098" t="s">
        <v>2724</v>
      </c>
      <c r="C325" s="2123" t="s">
        <v>16567</v>
      </c>
      <c r="D325" s="2124" t="s">
        <v>16568</v>
      </c>
      <c r="E325" s="2102" t="s">
        <v>16569</v>
      </c>
      <c r="F325" s="2102" t="s">
        <v>16570</v>
      </c>
      <c r="G325" s="2125"/>
    </row>
    <row r="326" spans="1:7" s="654" customFormat="1" ht="20.25" customHeight="1">
      <c r="A326" s="2126" t="s">
        <v>7779</v>
      </c>
      <c r="B326" s="2096"/>
      <c r="C326" s="2096"/>
      <c r="D326" s="2096"/>
      <c r="E326" s="2096"/>
      <c r="F326" s="2096"/>
      <c r="G326" s="2096"/>
    </row>
    <row r="327" spans="1:7" s="2088" customFormat="1">
      <c r="A327" s="2122" t="s">
        <v>7780</v>
      </c>
      <c r="B327" s="2098" t="s">
        <v>2724</v>
      </c>
      <c r="C327" s="2123" t="s">
        <v>7781</v>
      </c>
      <c r="D327" s="2124" t="s">
        <v>9480</v>
      </c>
      <c r="E327" s="2102" t="s">
        <v>16287</v>
      </c>
      <c r="F327" s="2102" t="s">
        <v>16571</v>
      </c>
      <c r="G327" s="2125"/>
    </row>
    <row r="328" spans="1:7" s="654" customFormat="1" ht="20.25" customHeight="1">
      <c r="A328" s="2126" t="s">
        <v>7782</v>
      </c>
      <c r="B328" s="2096"/>
      <c r="C328" s="2096"/>
      <c r="D328" s="2096"/>
      <c r="E328" s="2096"/>
      <c r="F328" s="2096"/>
      <c r="G328" s="2096"/>
    </row>
    <row r="329" spans="1:7" s="2088" customFormat="1">
      <c r="A329" s="2122" t="s">
        <v>7783</v>
      </c>
      <c r="B329" s="2098" t="s">
        <v>2724</v>
      </c>
      <c r="C329" s="2123" t="s">
        <v>7784</v>
      </c>
      <c r="D329" s="2124">
        <v>56</v>
      </c>
      <c r="E329" s="2102">
        <v>54</v>
      </c>
      <c r="F329" s="2102">
        <v>52</v>
      </c>
      <c r="G329" s="2125"/>
    </row>
    <row r="330" spans="1:7" s="2088" customFormat="1">
      <c r="A330" s="2122" t="s">
        <v>7785</v>
      </c>
      <c r="B330" s="2098" t="s">
        <v>2724</v>
      </c>
      <c r="C330" s="2123" t="s">
        <v>7786</v>
      </c>
      <c r="D330" s="2124">
        <v>62</v>
      </c>
      <c r="E330" s="2102">
        <v>60</v>
      </c>
      <c r="F330" s="2102">
        <v>57</v>
      </c>
      <c r="G330" s="2125"/>
    </row>
    <row r="331" spans="1:7" s="2088" customFormat="1">
      <c r="A331" s="2122" t="s">
        <v>7787</v>
      </c>
      <c r="B331" s="2098" t="s">
        <v>2724</v>
      </c>
      <c r="C331" s="2123" t="s">
        <v>7788</v>
      </c>
      <c r="D331" s="2124">
        <v>70</v>
      </c>
      <c r="E331" s="2102">
        <v>68</v>
      </c>
      <c r="F331" s="2102">
        <v>65</v>
      </c>
      <c r="G331" s="2125"/>
    </row>
    <row r="332" spans="1:7" s="654" customFormat="1" ht="20.25" customHeight="1">
      <c r="A332" s="2126" t="s">
        <v>13464</v>
      </c>
      <c r="B332" s="2096"/>
      <c r="C332" s="2096"/>
      <c r="D332" s="2096"/>
      <c r="E332" s="2096"/>
      <c r="F332" s="2096"/>
      <c r="G332" s="2096"/>
    </row>
    <row r="333" spans="1:7" s="2088" customFormat="1" ht="25.5">
      <c r="A333" s="2122" t="s">
        <v>13465</v>
      </c>
      <c r="B333" s="2098" t="s">
        <v>2724</v>
      </c>
      <c r="C333" s="2123" t="s">
        <v>13466</v>
      </c>
      <c r="D333" s="2124" t="s">
        <v>13441</v>
      </c>
      <c r="E333" s="2102" t="s">
        <v>9470</v>
      </c>
      <c r="F333" s="2102" t="s">
        <v>16572</v>
      </c>
      <c r="G333" s="2125"/>
    </row>
    <row r="334" spans="1:7" s="2088" customFormat="1">
      <c r="A334" s="2122" t="s">
        <v>7723</v>
      </c>
      <c r="B334" s="2098" t="s">
        <v>2724</v>
      </c>
      <c r="C334" s="2123" t="s">
        <v>7724</v>
      </c>
      <c r="D334" s="2124" t="s">
        <v>9461</v>
      </c>
      <c r="E334" s="2102" t="s">
        <v>9459</v>
      </c>
      <c r="F334" s="2102" t="s">
        <v>9424</v>
      </c>
      <c r="G334" s="2125"/>
    </row>
    <row r="335" spans="1:7" s="2088" customFormat="1">
      <c r="A335" s="2122" t="s">
        <v>7721</v>
      </c>
      <c r="B335" s="2098" t="s">
        <v>2724</v>
      </c>
      <c r="C335" s="2123" t="s">
        <v>7722</v>
      </c>
      <c r="D335" s="2124" t="s">
        <v>13428</v>
      </c>
      <c r="E335" s="2102" t="s">
        <v>13415</v>
      </c>
      <c r="F335" s="2102" t="s">
        <v>13467</v>
      </c>
      <c r="G335" s="2125"/>
    </row>
    <row r="336" spans="1:7" s="2088" customFormat="1" ht="25.5">
      <c r="A336" s="2122" t="s">
        <v>7725</v>
      </c>
      <c r="B336" s="2098" t="s">
        <v>2724</v>
      </c>
      <c r="C336" s="2123" t="s">
        <v>7726</v>
      </c>
      <c r="D336" s="2124" t="s">
        <v>13468</v>
      </c>
      <c r="E336" s="2102" t="s">
        <v>13469</v>
      </c>
      <c r="F336" s="2102" t="s">
        <v>13470</v>
      </c>
      <c r="G336" s="2125"/>
    </row>
    <row r="337" spans="1:7" s="2088" customFormat="1" ht="25.5">
      <c r="A337" s="2122" t="s">
        <v>13471</v>
      </c>
      <c r="B337" s="2098" t="s">
        <v>2724</v>
      </c>
      <c r="C337" s="2123" t="s">
        <v>16573</v>
      </c>
      <c r="D337" s="2124" t="s">
        <v>9402</v>
      </c>
      <c r="E337" s="2102" t="s">
        <v>13472</v>
      </c>
      <c r="F337" s="2102" t="s">
        <v>13473</v>
      </c>
      <c r="G337" s="2125"/>
    </row>
    <row r="338" spans="1:7" s="2088" customFormat="1" ht="25.5">
      <c r="A338" s="2122" t="s">
        <v>18352</v>
      </c>
      <c r="B338" s="2098" t="s">
        <v>2724</v>
      </c>
      <c r="C338" s="2123" t="s">
        <v>18353</v>
      </c>
      <c r="D338" s="2124" t="s">
        <v>9414</v>
      </c>
      <c r="E338" s="2102" t="s">
        <v>18214</v>
      </c>
      <c r="F338" s="2102" t="s">
        <v>18354</v>
      </c>
      <c r="G338" s="2125"/>
    </row>
    <row r="339" spans="1:7" s="7" customFormat="1" ht="27.75" customHeight="1">
      <c r="A339" s="2112"/>
      <c r="B339" s="2112"/>
      <c r="C339" s="2112" t="s">
        <v>7789</v>
      </c>
      <c r="D339" s="2112"/>
      <c r="E339" s="2114"/>
      <c r="F339" s="2112"/>
      <c r="G339" s="2112"/>
    </row>
    <row r="340" spans="1:7" s="2088" customFormat="1" ht="25.5" customHeight="1">
      <c r="A340" s="777"/>
      <c r="B340" s="777"/>
      <c r="C340" s="777" t="s">
        <v>7790</v>
      </c>
      <c r="D340" s="777"/>
      <c r="E340" s="777"/>
      <c r="F340" s="777"/>
      <c r="G340" s="777"/>
    </row>
    <row r="341" spans="1:7" s="654" customFormat="1" ht="20.25" customHeight="1">
      <c r="A341" s="2126" t="s">
        <v>7791</v>
      </c>
      <c r="B341" s="2096"/>
      <c r="C341" s="2096"/>
      <c r="D341" s="2096"/>
      <c r="E341" s="2096"/>
      <c r="F341" s="2096"/>
      <c r="G341" s="2096"/>
    </row>
    <row r="342" spans="1:7" s="2088" customFormat="1">
      <c r="A342" s="2122" t="s">
        <v>7792</v>
      </c>
      <c r="B342" s="2098" t="s">
        <v>2724</v>
      </c>
      <c r="C342" s="2123" t="s">
        <v>7793</v>
      </c>
      <c r="D342" s="2124" t="s">
        <v>16574</v>
      </c>
      <c r="E342" s="2102" t="s">
        <v>16575</v>
      </c>
      <c r="F342" s="2102" t="s">
        <v>16576</v>
      </c>
      <c r="G342" s="2125"/>
    </row>
    <row r="343" spans="1:7" s="2088" customFormat="1">
      <c r="A343" s="2122" t="s">
        <v>7794</v>
      </c>
      <c r="B343" s="2098" t="s">
        <v>2724</v>
      </c>
      <c r="C343" s="2123" t="s">
        <v>7795</v>
      </c>
      <c r="D343" s="2124" t="s">
        <v>16577</v>
      </c>
      <c r="E343" s="2102" t="s">
        <v>16578</v>
      </c>
      <c r="F343" s="2102" t="s">
        <v>16579</v>
      </c>
      <c r="G343" s="2125"/>
    </row>
    <row r="344" spans="1:7" s="654" customFormat="1" ht="20.25" customHeight="1">
      <c r="A344" s="2126" t="s">
        <v>7796</v>
      </c>
      <c r="B344" s="2096"/>
      <c r="C344" s="2096"/>
      <c r="D344" s="2096"/>
      <c r="E344" s="2096"/>
      <c r="F344" s="2096"/>
      <c r="G344" s="2096"/>
    </row>
    <row r="345" spans="1:7" s="2088" customFormat="1">
      <c r="A345" s="2122" t="s">
        <v>7797</v>
      </c>
      <c r="B345" s="2098" t="s">
        <v>2724</v>
      </c>
      <c r="C345" s="2123" t="s">
        <v>7798</v>
      </c>
      <c r="D345" s="2124" t="s">
        <v>16580</v>
      </c>
      <c r="E345" s="2102" t="s">
        <v>16581</v>
      </c>
      <c r="F345" s="2102" t="s">
        <v>16582</v>
      </c>
      <c r="G345" s="2125"/>
    </row>
    <row r="346" spans="1:7" s="2088" customFormat="1">
      <c r="A346" s="2122" t="s">
        <v>7799</v>
      </c>
      <c r="B346" s="2098" t="s">
        <v>2724</v>
      </c>
      <c r="C346" s="2123" t="s">
        <v>7800</v>
      </c>
      <c r="D346" s="2124" t="s">
        <v>16583</v>
      </c>
      <c r="E346" s="2102" t="s">
        <v>16584</v>
      </c>
      <c r="F346" s="2102" t="s">
        <v>16585</v>
      </c>
      <c r="G346" s="2125"/>
    </row>
    <row r="347" spans="1:7" s="2088" customFormat="1" ht="25.5" customHeight="1">
      <c r="A347" s="777"/>
      <c r="B347" s="777"/>
      <c r="C347" s="777" t="s">
        <v>7801</v>
      </c>
      <c r="D347" s="777"/>
      <c r="E347" s="777"/>
      <c r="F347" s="777"/>
      <c r="G347" s="777"/>
    </row>
    <row r="348" spans="1:7" s="654" customFormat="1" ht="20.25" customHeight="1">
      <c r="A348" s="2126" t="s">
        <v>7802</v>
      </c>
      <c r="B348" s="2096"/>
      <c r="C348" s="2096"/>
      <c r="D348" s="2096"/>
      <c r="E348" s="2096"/>
      <c r="F348" s="2096"/>
      <c r="G348" s="2096"/>
    </row>
    <row r="349" spans="1:7" s="2088" customFormat="1">
      <c r="A349" s="2122" t="s">
        <v>7803</v>
      </c>
      <c r="B349" s="2098" t="s">
        <v>2724</v>
      </c>
      <c r="C349" s="2123" t="s">
        <v>7804</v>
      </c>
      <c r="D349" s="2124" t="s">
        <v>9451</v>
      </c>
      <c r="E349" s="2102" t="s">
        <v>9495</v>
      </c>
      <c r="F349" s="2102" t="s">
        <v>13482</v>
      </c>
      <c r="G349" s="2125"/>
    </row>
    <row r="350" spans="1:7" s="654" customFormat="1" ht="19.5" customHeight="1">
      <c r="A350" s="2126" t="s">
        <v>7805</v>
      </c>
      <c r="B350" s="2096"/>
      <c r="C350" s="2096"/>
      <c r="D350" s="2096"/>
      <c r="E350" s="2096"/>
      <c r="F350" s="2096"/>
      <c r="G350" s="2096"/>
    </row>
    <row r="351" spans="1:7" s="2088" customFormat="1">
      <c r="A351" s="2122" t="s">
        <v>7806</v>
      </c>
      <c r="B351" s="2098" t="s">
        <v>2724</v>
      </c>
      <c r="C351" s="2123" t="s">
        <v>7807</v>
      </c>
      <c r="D351" s="2124">
        <v>240</v>
      </c>
      <c r="E351" s="2102">
        <v>220</v>
      </c>
      <c r="F351" s="2102">
        <v>196</v>
      </c>
      <c r="G351" s="2125"/>
    </row>
    <row r="352" spans="1:7" s="7" customFormat="1" ht="27.75" customHeight="1">
      <c r="A352" s="2112"/>
      <c r="B352" s="2112"/>
      <c r="C352" s="2112" t="s">
        <v>18355</v>
      </c>
      <c r="D352" s="2112"/>
      <c r="E352" s="2114"/>
      <c r="F352" s="2112"/>
      <c r="G352" s="2112"/>
    </row>
    <row r="353" spans="1:7" s="2088" customFormat="1" ht="25.5" customHeight="1">
      <c r="A353" s="777"/>
      <c r="B353" s="777"/>
      <c r="C353" s="777" t="s">
        <v>18356</v>
      </c>
      <c r="D353" s="777"/>
      <c r="E353" s="777"/>
      <c r="F353" s="777"/>
      <c r="G353" s="777"/>
    </row>
    <row r="354" spans="1:7" s="654" customFormat="1" ht="20.25" customHeight="1">
      <c r="A354" s="2126" t="s">
        <v>18357</v>
      </c>
      <c r="B354" s="2096"/>
      <c r="C354" s="2096"/>
      <c r="D354" s="2096"/>
      <c r="E354" s="2096"/>
      <c r="F354" s="2096"/>
      <c r="G354" s="2096"/>
    </row>
    <row r="355" spans="1:7" s="2088" customFormat="1">
      <c r="A355" s="2122" t="s">
        <v>18358</v>
      </c>
      <c r="B355" s="2098" t="s">
        <v>2724</v>
      </c>
      <c r="C355" s="2123" t="s">
        <v>18359</v>
      </c>
      <c r="D355" s="2124" t="s">
        <v>9429</v>
      </c>
      <c r="E355" s="2102" t="s">
        <v>9469</v>
      </c>
      <c r="F355" s="2102" t="s">
        <v>18360</v>
      </c>
      <c r="G355" s="2125"/>
    </row>
    <row r="356" spans="1:7" s="654" customFormat="1" ht="20.25" customHeight="1">
      <c r="A356" s="2126" t="s">
        <v>18361</v>
      </c>
      <c r="B356" s="2096"/>
      <c r="C356" s="2096"/>
      <c r="D356" s="2096"/>
      <c r="E356" s="2096"/>
      <c r="F356" s="2096"/>
      <c r="G356" s="2096"/>
    </row>
    <row r="357" spans="1:7" s="2088" customFormat="1">
      <c r="A357" s="2122" t="s">
        <v>18362</v>
      </c>
      <c r="B357" s="2098" t="s">
        <v>2724</v>
      </c>
      <c r="C357" s="2123" t="s">
        <v>18363</v>
      </c>
      <c r="D357" s="2124">
        <v>0</v>
      </c>
      <c r="E357" s="2102">
        <v>0</v>
      </c>
      <c r="F357" s="2102">
        <v>0</v>
      </c>
      <c r="G357" s="2125"/>
    </row>
    <row r="358" spans="1:7" s="2088" customFormat="1">
      <c r="A358" s="2122" t="s">
        <v>18364</v>
      </c>
      <c r="B358" s="2098" t="s">
        <v>2724</v>
      </c>
      <c r="C358" s="2123" t="s">
        <v>18365</v>
      </c>
      <c r="D358" s="2124" t="s">
        <v>18366</v>
      </c>
      <c r="E358" s="2102" t="s">
        <v>18367</v>
      </c>
      <c r="F358" s="2102" t="s">
        <v>13483</v>
      </c>
      <c r="G358" s="2125"/>
    </row>
    <row r="359" spans="1:7" s="2088" customFormat="1" ht="25.5" customHeight="1">
      <c r="A359" s="777"/>
      <c r="B359" s="777"/>
      <c r="C359" s="777" t="s">
        <v>18368</v>
      </c>
      <c r="D359" s="777"/>
      <c r="E359" s="777"/>
      <c r="F359" s="777"/>
      <c r="G359" s="777"/>
    </row>
    <row r="360" spans="1:7" s="654" customFormat="1" ht="20.25" customHeight="1">
      <c r="A360" s="2126" t="s">
        <v>18369</v>
      </c>
      <c r="B360" s="2096"/>
      <c r="C360" s="2096"/>
      <c r="D360" s="2096"/>
      <c r="E360" s="2096"/>
      <c r="F360" s="2096"/>
      <c r="G360" s="2096"/>
    </row>
    <row r="361" spans="1:7" s="2088" customFormat="1">
      <c r="A361" s="2122" t="s">
        <v>18370</v>
      </c>
      <c r="B361" s="2098" t="s">
        <v>2724</v>
      </c>
      <c r="C361" s="2123" t="s">
        <v>18371</v>
      </c>
      <c r="D361" s="2124" t="s">
        <v>13419</v>
      </c>
      <c r="E361" s="2102" t="s">
        <v>13428</v>
      </c>
      <c r="F361" s="2102" t="s">
        <v>9462</v>
      </c>
      <c r="G361" s="2125"/>
    </row>
    <row r="362" spans="1:7" s="654" customFormat="1" ht="20.25" customHeight="1">
      <c r="A362" s="2126" t="s">
        <v>18372</v>
      </c>
      <c r="B362" s="2096"/>
      <c r="C362" s="2096"/>
      <c r="D362" s="2096"/>
      <c r="E362" s="2096"/>
      <c r="F362" s="2096"/>
      <c r="G362" s="2096"/>
    </row>
    <row r="363" spans="1:7" s="2088" customFormat="1">
      <c r="A363" s="2122" t="s">
        <v>18373</v>
      </c>
      <c r="B363" s="2098" t="s">
        <v>2724</v>
      </c>
      <c r="C363" s="2123" t="s">
        <v>18374</v>
      </c>
      <c r="D363" s="2124" t="s">
        <v>18375</v>
      </c>
      <c r="E363" s="2102" t="s">
        <v>9497</v>
      </c>
      <c r="F363" s="2102" t="s">
        <v>13379</v>
      </c>
      <c r="G363" s="2125"/>
    </row>
    <row r="364" spans="1:7" s="2088" customFormat="1" ht="25.5" customHeight="1">
      <c r="A364" s="777"/>
      <c r="B364" s="777"/>
      <c r="C364" s="777" t="s">
        <v>18376</v>
      </c>
      <c r="D364" s="777"/>
      <c r="E364" s="777"/>
      <c r="F364" s="777"/>
      <c r="G364" s="777"/>
    </row>
    <row r="365" spans="1:7" s="654" customFormat="1" ht="20.25" customHeight="1">
      <c r="A365" s="2126" t="s">
        <v>18377</v>
      </c>
      <c r="B365" s="2096"/>
      <c r="C365" s="2096"/>
      <c r="D365" s="2096"/>
      <c r="E365" s="2096"/>
      <c r="F365" s="2096"/>
      <c r="G365" s="2096"/>
    </row>
    <row r="366" spans="1:7" s="2088" customFormat="1" ht="25.5">
      <c r="A366" s="2122" t="s">
        <v>18378</v>
      </c>
      <c r="B366" s="2098" t="s">
        <v>2724</v>
      </c>
      <c r="C366" s="2123" t="s">
        <v>18379</v>
      </c>
      <c r="D366" s="2124" t="s">
        <v>9425</v>
      </c>
      <c r="E366" s="2102" t="s">
        <v>9429</v>
      </c>
      <c r="F366" s="2102" t="s">
        <v>18380</v>
      </c>
      <c r="G366" s="2125"/>
    </row>
    <row r="367" spans="1:7" s="2088" customFormat="1" ht="25.5">
      <c r="A367" s="2122" t="s">
        <v>18381</v>
      </c>
      <c r="B367" s="2098" t="s">
        <v>2724</v>
      </c>
      <c r="C367" s="2123" t="s">
        <v>18382</v>
      </c>
      <c r="D367" s="2124" t="s">
        <v>9461</v>
      </c>
      <c r="E367" s="2102" t="s">
        <v>9423</v>
      </c>
      <c r="F367" s="2102" t="s">
        <v>18383</v>
      </c>
      <c r="G367" s="2125"/>
    </row>
    <row r="368" spans="1:7" s="654" customFormat="1" ht="20.25" customHeight="1">
      <c r="A368" s="2126" t="s">
        <v>643</v>
      </c>
      <c r="B368" s="2096" t="s">
        <v>2724</v>
      </c>
      <c r="C368" s="2096"/>
      <c r="D368" s="2096"/>
      <c r="E368" s="2096"/>
      <c r="F368" s="2096"/>
      <c r="G368" s="2096"/>
    </row>
    <row r="369" spans="1:7" s="2088" customFormat="1" ht="25.5">
      <c r="A369" s="2122" t="s">
        <v>18384</v>
      </c>
      <c r="B369" s="2098" t="s">
        <v>2724</v>
      </c>
      <c r="C369" s="2123" t="s">
        <v>18385</v>
      </c>
      <c r="D369" s="2124">
        <v>890</v>
      </c>
      <c r="E369" s="2102">
        <v>810</v>
      </c>
      <c r="F369" s="2102">
        <v>720</v>
      </c>
      <c r="G369" s="2125"/>
    </row>
    <row r="370" spans="1:7" s="7" customFormat="1" ht="27.75" customHeight="1">
      <c r="A370" s="2112"/>
      <c r="B370" s="2112"/>
      <c r="C370" s="2112" t="s">
        <v>2786</v>
      </c>
      <c r="D370" s="2112"/>
      <c r="E370" s="2114"/>
      <c r="F370" s="2112"/>
      <c r="G370" s="2112"/>
    </row>
    <row r="371" spans="1:7" s="2088" customFormat="1" ht="25.5" customHeight="1">
      <c r="A371" s="777"/>
      <c r="B371" s="777"/>
      <c r="C371" s="777" t="s">
        <v>4391</v>
      </c>
      <c r="D371" s="777"/>
      <c r="E371" s="777"/>
      <c r="F371" s="777"/>
      <c r="G371" s="777"/>
    </row>
    <row r="372" spans="1:7" s="654" customFormat="1" ht="20.25" customHeight="1">
      <c r="A372" s="2126" t="s">
        <v>4392</v>
      </c>
      <c r="B372" s="2096"/>
      <c r="C372" s="2096"/>
      <c r="D372" s="2096"/>
      <c r="E372" s="2096"/>
      <c r="F372" s="2096"/>
      <c r="G372" s="2096"/>
    </row>
    <row r="373" spans="1:7" s="2088" customFormat="1">
      <c r="A373" s="2122" t="s">
        <v>7808</v>
      </c>
      <c r="B373" s="2098" t="s">
        <v>2724</v>
      </c>
      <c r="C373" s="2123" t="s">
        <v>7809</v>
      </c>
      <c r="D373" s="2124" t="s">
        <v>13431</v>
      </c>
      <c r="E373" s="2102">
        <v>900</v>
      </c>
      <c r="F373" s="2102">
        <v>830</v>
      </c>
      <c r="G373" s="2125"/>
    </row>
    <row r="374" spans="1:7" s="2088" customFormat="1">
      <c r="A374" s="2122" t="s">
        <v>7810</v>
      </c>
      <c r="B374" s="2098" t="s">
        <v>2724</v>
      </c>
      <c r="C374" s="2123" t="s">
        <v>7811</v>
      </c>
      <c r="D374" s="2124" t="s">
        <v>13431</v>
      </c>
      <c r="E374" s="2102">
        <v>900</v>
      </c>
      <c r="F374" s="2102">
        <v>830</v>
      </c>
      <c r="G374" s="2125"/>
    </row>
    <row r="375" spans="1:7" s="2088" customFormat="1">
      <c r="A375" s="2122" t="s">
        <v>7814</v>
      </c>
      <c r="B375" s="2098" t="s">
        <v>2724</v>
      </c>
      <c r="C375" s="2123" t="s">
        <v>7815</v>
      </c>
      <c r="D375" s="2124" t="s">
        <v>16587</v>
      </c>
      <c r="E375" s="2102" t="s">
        <v>13431</v>
      </c>
      <c r="F375" s="2102">
        <v>900</v>
      </c>
      <c r="G375" s="2125"/>
    </row>
    <row r="376" spans="1:7" s="2088" customFormat="1">
      <c r="A376" s="2122" t="s">
        <v>7812</v>
      </c>
      <c r="B376" s="2098" t="s">
        <v>2724</v>
      </c>
      <c r="C376" s="2123" t="s">
        <v>7813</v>
      </c>
      <c r="D376" s="2124" t="s">
        <v>13486</v>
      </c>
      <c r="E376" s="2102" t="s">
        <v>13430</v>
      </c>
      <c r="F376" s="2102" t="s">
        <v>13501</v>
      </c>
      <c r="G376" s="2125"/>
    </row>
    <row r="377" spans="1:7" s="2088" customFormat="1">
      <c r="A377" s="2122" t="s">
        <v>4395</v>
      </c>
      <c r="B377" s="2098" t="s">
        <v>2724</v>
      </c>
      <c r="C377" s="2123" t="s">
        <v>4396</v>
      </c>
      <c r="D377" s="2124" t="s">
        <v>9498</v>
      </c>
      <c r="E377" s="2102" t="s">
        <v>9427</v>
      </c>
      <c r="F377" s="2102" t="s">
        <v>16327</v>
      </c>
      <c r="G377" s="2125"/>
    </row>
    <row r="378" spans="1:7" s="2088" customFormat="1">
      <c r="A378" s="2122" t="s">
        <v>4393</v>
      </c>
      <c r="B378" s="2098" t="s">
        <v>2724</v>
      </c>
      <c r="C378" s="2123" t="s">
        <v>4394</v>
      </c>
      <c r="D378" s="2124" t="s">
        <v>9477</v>
      </c>
      <c r="E378" s="2102" t="s">
        <v>13381</v>
      </c>
      <c r="F378" s="2102" t="s">
        <v>16586</v>
      </c>
      <c r="G378" s="2125"/>
    </row>
    <row r="379" spans="1:7" s="2088" customFormat="1" ht="25.5" customHeight="1">
      <c r="A379" s="777"/>
      <c r="B379" s="777"/>
      <c r="C379" s="777" t="s">
        <v>4397</v>
      </c>
      <c r="D379" s="777"/>
      <c r="E379" s="777"/>
      <c r="F379" s="777"/>
      <c r="G379" s="777"/>
    </row>
    <row r="380" spans="1:7" s="654" customFormat="1" ht="20.25" customHeight="1">
      <c r="A380" s="2126" t="s">
        <v>4398</v>
      </c>
      <c r="B380" s="2096"/>
      <c r="C380" s="2096"/>
      <c r="D380" s="2096"/>
      <c r="E380" s="2096"/>
      <c r="F380" s="2096"/>
      <c r="G380" s="2096"/>
    </row>
    <row r="381" spans="1:7" s="2088" customFormat="1">
      <c r="A381" s="2122" t="s">
        <v>4399</v>
      </c>
      <c r="B381" s="2098" t="s">
        <v>2724</v>
      </c>
      <c r="C381" s="2123" t="s">
        <v>4400</v>
      </c>
      <c r="D381" s="2124" t="s">
        <v>16328</v>
      </c>
      <c r="E381" s="2102" t="s">
        <v>16329</v>
      </c>
      <c r="F381" s="2102" t="s">
        <v>16589</v>
      </c>
      <c r="G381" s="2125"/>
    </row>
    <row r="382" spans="1:7" s="2088" customFormat="1">
      <c r="A382" s="2122" t="s">
        <v>9041</v>
      </c>
      <c r="B382" s="2098" t="s">
        <v>2724</v>
      </c>
      <c r="C382" s="2123" t="s">
        <v>9496</v>
      </c>
      <c r="D382" s="2124" t="s">
        <v>9429</v>
      </c>
      <c r="E382" s="2102" t="s">
        <v>9469</v>
      </c>
      <c r="F382" s="2102" t="s">
        <v>16588</v>
      </c>
      <c r="G382" s="2125"/>
    </row>
    <row r="383" spans="1:7" s="2088" customFormat="1">
      <c r="A383" s="2122" t="s">
        <v>4401</v>
      </c>
      <c r="B383" s="2098" t="s">
        <v>2724</v>
      </c>
      <c r="C383" s="2123" t="s">
        <v>4402</v>
      </c>
      <c r="D383" s="2124" t="s">
        <v>16590</v>
      </c>
      <c r="E383" s="2102" t="s">
        <v>13380</v>
      </c>
      <c r="F383" s="2102" t="s">
        <v>16591</v>
      </c>
      <c r="G383" s="2125"/>
    </row>
    <row r="384" spans="1:7" s="2088" customFormat="1">
      <c r="A384" s="2122" t="s">
        <v>4403</v>
      </c>
      <c r="B384" s="2098" t="s">
        <v>2724</v>
      </c>
      <c r="C384" s="2123" t="s">
        <v>4404</v>
      </c>
      <c r="D384" s="2124" t="s">
        <v>9477</v>
      </c>
      <c r="E384" s="2102" t="s">
        <v>13381</v>
      </c>
      <c r="F384" s="2102" t="s">
        <v>9422</v>
      </c>
      <c r="G384" s="2125"/>
    </row>
    <row r="385" spans="1:7" s="2088" customFormat="1">
      <c r="A385" s="2122" t="s">
        <v>7816</v>
      </c>
      <c r="B385" s="2098" t="s">
        <v>2724</v>
      </c>
      <c r="C385" s="2123" t="s">
        <v>7817</v>
      </c>
      <c r="D385" s="2124" t="s">
        <v>16592</v>
      </c>
      <c r="E385" s="2102" t="s">
        <v>13441</v>
      </c>
      <c r="F385" s="2102" t="s">
        <v>16590</v>
      </c>
      <c r="G385" s="2125"/>
    </row>
    <row r="386" spans="1:7" s="2088" customFormat="1">
      <c r="A386" s="2122" t="s">
        <v>5531</v>
      </c>
      <c r="B386" s="2098" t="s">
        <v>2724</v>
      </c>
      <c r="C386" s="2123" t="s">
        <v>5532</v>
      </c>
      <c r="D386" s="2124" t="s">
        <v>13485</v>
      </c>
      <c r="E386" s="2102" t="s">
        <v>13463</v>
      </c>
      <c r="F386" s="2102" t="s">
        <v>13416</v>
      </c>
      <c r="G386" s="2125"/>
    </row>
    <row r="387" spans="1:7" s="2088" customFormat="1">
      <c r="A387" s="2122" t="s">
        <v>4405</v>
      </c>
      <c r="B387" s="2098" t="s">
        <v>2724</v>
      </c>
      <c r="C387" s="2123" t="s">
        <v>4406</v>
      </c>
      <c r="D387" s="2124" t="s">
        <v>9393</v>
      </c>
      <c r="E387" s="2102" t="s">
        <v>13365</v>
      </c>
      <c r="F387" s="2102" t="s">
        <v>16593</v>
      </c>
      <c r="G387" s="2125"/>
    </row>
    <row r="388" spans="1:7" s="2088" customFormat="1">
      <c r="A388" s="2122" t="s">
        <v>7818</v>
      </c>
      <c r="B388" s="2098" t="s">
        <v>2724</v>
      </c>
      <c r="C388" s="2123" t="s">
        <v>7819</v>
      </c>
      <c r="D388" s="2124" t="s">
        <v>9421</v>
      </c>
      <c r="E388" s="2102" t="s">
        <v>13370</v>
      </c>
      <c r="F388" s="2102" t="s">
        <v>16370</v>
      </c>
      <c r="G388" s="2125"/>
    </row>
    <row r="389" spans="1:7" s="2088" customFormat="1" ht="25.5" customHeight="1">
      <c r="A389" s="777"/>
      <c r="B389" s="777"/>
      <c r="C389" s="777" t="s">
        <v>4407</v>
      </c>
      <c r="D389" s="777"/>
      <c r="E389" s="777"/>
      <c r="F389" s="777"/>
      <c r="G389" s="777"/>
    </row>
    <row r="390" spans="1:7" s="654" customFormat="1" ht="20.25" customHeight="1">
      <c r="A390" s="2126" t="s">
        <v>4408</v>
      </c>
      <c r="B390" s="2096"/>
      <c r="C390" s="2096"/>
      <c r="D390" s="2096"/>
      <c r="E390" s="2096"/>
      <c r="F390" s="2096"/>
      <c r="G390" s="2096"/>
    </row>
    <row r="391" spans="1:7" s="2088" customFormat="1">
      <c r="A391" s="2122" t="s">
        <v>4411</v>
      </c>
      <c r="B391" s="2098" t="s">
        <v>2724</v>
      </c>
      <c r="C391" s="2123" t="s">
        <v>4412</v>
      </c>
      <c r="D391" s="2124">
        <v>400</v>
      </c>
      <c r="E391" s="2102">
        <v>360</v>
      </c>
      <c r="F391" s="2102">
        <v>320</v>
      </c>
      <c r="G391" s="2125"/>
    </row>
    <row r="392" spans="1:7" s="2088" customFormat="1">
      <c r="A392" s="2122" t="s">
        <v>4409</v>
      </c>
      <c r="B392" s="2098" t="s">
        <v>2724</v>
      </c>
      <c r="C392" s="2123" t="s">
        <v>4410</v>
      </c>
      <c r="D392" s="2124">
        <v>850</v>
      </c>
      <c r="E392" s="2102">
        <v>750</v>
      </c>
      <c r="F392" s="2102">
        <v>680</v>
      </c>
      <c r="G392" s="2125"/>
    </row>
    <row r="393" spans="1:7" s="654" customFormat="1" ht="20.25" customHeight="1">
      <c r="A393" s="2126" t="s">
        <v>4392</v>
      </c>
      <c r="B393" s="2096"/>
      <c r="C393" s="2096"/>
      <c r="D393" s="2096"/>
      <c r="E393" s="2096"/>
      <c r="F393" s="2096"/>
      <c r="G393" s="2096"/>
    </row>
    <row r="394" spans="1:7" s="2088" customFormat="1">
      <c r="A394" s="2122" t="s">
        <v>5533</v>
      </c>
      <c r="B394" s="2098" t="s">
        <v>2724</v>
      </c>
      <c r="C394" s="2123" t="s">
        <v>5534</v>
      </c>
      <c r="D394" s="2124">
        <v>410</v>
      </c>
      <c r="E394" s="2102">
        <v>370</v>
      </c>
      <c r="F394" s="2102">
        <v>330</v>
      </c>
      <c r="G394" s="2125"/>
    </row>
    <row r="395" spans="1:7" s="2088" customFormat="1">
      <c r="A395" s="2122" t="s">
        <v>5535</v>
      </c>
      <c r="B395" s="2098" t="s">
        <v>2724</v>
      </c>
      <c r="C395" s="2123" t="s">
        <v>5536</v>
      </c>
      <c r="D395" s="2124">
        <v>430</v>
      </c>
      <c r="E395" s="2102">
        <v>390</v>
      </c>
      <c r="F395" s="2102">
        <v>350</v>
      </c>
      <c r="G395" s="2125"/>
    </row>
    <row r="396" spans="1:7" s="2088" customFormat="1">
      <c r="A396" s="2122" t="s">
        <v>7820</v>
      </c>
      <c r="B396" s="2098" t="s">
        <v>2724</v>
      </c>
      <c r="C396" s="2123" t="s">
        <v>7821</v>
      </c>
      <c r="D396" s="2124">
        <v>650</v>
      </c>
      <c r="E396" s="2102">
        <v>590</v>
      </c>
      <c r="F396" s="2102">
        <v>520</v>
      </c>
      <c r="G396" s="2125"/>
    </row>
    <row r="397" spans="1:7" s="2088" customFormat="1">
      <c r="A397" s="2122" t="s">
        <v>4415</v>
      </c>
      <c r="B397" s="2098" t="s">
        <v>2724</v>
      </c>
      <c r="C397" s="2123" t="s">
        <v>4416</v>
      </c>
      <c r="D397" s="2124" t="s">
        <v>13431</v>
      </c>
      <c r="E397" s="2102">
        <v>900</v>
      </c>
      <c r="F397" s="2102">
        <v>800</v>
      </c>
      <c r="G397" s="2125"/>
    </row>
    <row r="398" spans="1:7" s="2088" customFormat="1">
      <c r="A398" s="2122" t="s">
        <v>4417</v>
      </c>
      <c r="B398" s="2098" t="s">
        <v>2724</v>
      </c>
      <c r="C398" s="2123" t="s">
        <v>4418</v>
      </c>
      <c r="D398" s="2124" t="s">
        <v>13431</v>
      </c>
      <c r="E398" s="2102">
        <v>900</v>
      </c>
      <c r="F398" s="2102">
        <v>800</v>
      </c>
      <c r="G398" s="2125"/>
    </row>
    <row r="399" spans="1:7" s="2088" customFormat="1">
      <c r="A399" s="2122" t="s">
        <v>4419</v>
      </c>
      <c r="B399" s="2098" t="s">
        <v>2724</v>
      </c>
      <c r="C399" s="2123" t="s">
        <v>4420</v>
      </c>
      <c r="D399" s="2124" t="s">
        <v>13431</v>
      </c>
      <c r="E399" s="2102">
        <v>900</v>
      </c>
      <c r="F399" s="2102">
        <v>800</v>
      </c>
      <c r="G399" s="2125"/>
    </row>
    <row r="400" spans="1:7" s="2088" customFormat="1">
      <c r="A400" s="2122" t="s">
        <v>4421</v>
      </c>
      <c r="B400" s="2098" t="s">
        <v>2724</v>
      </c>
      <c r="C400" s="2123" t="s">
        <v>4422</v>
      </c>
      <c r="D400" s="2124" t="s">
        <v>13431</v>
      </c>
      <c r="E400" s="2102">
        <v>900</v>
      </c>
      <c r="F400" s="2102">
        <v>800</v>
      </c>
      <c r="G400" s="2125"/>
    </row>
    <row r="401" spans="1:7" s="2088" customFormat="1">
      <c r="A401" s="2122" t="s">
        <v>4413</v>
      </c>
      <c r="B401" s="2098" t="s">
        <v>2724</v>
      </c>
      <c r="C401" s="2123" t="s">
        <v>4414</v>
      </c>
      <c r="D401" s="2124" t="s">
        <v>13441</v>
      </c>
      <c r="E401" s="2102" t="s">
        <v>9470</v>
      </c>
      <c r="F401" s="2102" t="s">
        <v>16594</v>
      </c>
      <c r="G401" s="2125"/>
    </row>
    <row r="402" spans="1:7" s="654" customFormat="1" ht="20.25" customHeight="1">
      <c r="A402" s="2126" t="s">
        <v>4423</v>
      </c>
      <c r="B402" s="2096"/>
      <c r="C402" s="2096"/>
      <c r="D402" s="2096"/>
      <c r="E402" s="2096"/>
      <c r="F402" s="2096"/>
      <c r="G402" s="2096"/>
    </row>
    <row r="403" spans="1:7" s="2088" customFormat="1">
      <c r="A403" s="2122" t="s">
        <v>4424</v>
      </c>
      <c r="B403" s="2098" t="s">
        <v>2724</v>
      </c>
      <c r="C403" s="2123" t="s">
        <v>4425</v>
      </c>
      <c r="D403" s="2124">
        <v>700</v>
      </c>
      <c r="E403" s="2102">
        <v>650</v>
      </c>
      <c r="F403" s="2102">
        <v>560</v>
      </c>
      <c r="G403" s="2125"/>
    </row>
    <row r="404" spans="1:7" s="2088" customFormat="1">
      <c r="A404" s="2122" t="s">
        <v>4426</v>
      </c>
      <c r="B404" s="2098" t="s">
        <v>2724</v>
      </c>
      <c r="C404" s="2123" t="s">
        <v>4427</v>
      </c>
      <c r="D404" s="2124" t="s">
        <v>13483</v>
      </c>
      <c r="E404" s="2102">
        <v>950</v>
      </c>
      <c r="F404" s="2102">
        <v>830</v>
      </c>
      <c r="G404" s="2125"/>
    </row>
    <row r="405" spans="1:7" s="2088" customFormat="1">
      <c r="A405" s="2122" t="s">
        <v>4428</v>
      </c>
      <c r="B405" s="2098" t="s">
        <v>2724</v>
      </c>
      <c r="C405" s="2123" t="s">
        <v>4429</v>
      </c>
      <c r="D405" s="2124" t="s">
        <v>13483</v>
      </c>
      <c r="E405" s="2102">
        <v>950</v>
      </c>
      <c r="F405" s="2102">
        <v>830</v>
      </c>
      <c r="G405" s="2125"/>
    </row>
    <row r="406" spans="1:7" s="2088" customFormat="1">
      <c r="A406" s="2122" t="s">
        <v>4430</v>
      </c>
      <c r="B406" s="2098" t="s">
        <v>2724</v>
      </c>
      <c r="C406" s="2123" t="s">
        <v>4431</v>
      </c>
      <c r="D406" s="2124" t="s">
        <v>13483</v>
      </c>
      <c r="E406" s="2102">
        <v>950</v>
      </c>
      <c r="F406" s="2102">
        <v>830</v>
      </c>
      <c r="G406" s="2125"/>
    </row>
    <row r="407" spans="1:7" s="2088" customFormat="1">
      <c r="A407" s="2122" t="s">
        <v>4432</v>
      </c>
      <c r="B407" s="2098" t="s">
        <v>2724</v>
      </c>
      <c r="C407" s="2123" t="s">
        <v>4433</v>
      </c>
      <c r="D407" s="2124" t="s">
        <v>13483</v>
      </c>
      <c r="E407" s="2102">
        <v>950</v>
      </c>
      <c r="F407" s="2102">
        <v>830</v>
      </c>
      <c r="G407" s="2125"/>
    </row>
    <row r="408" spans="1:7" s="2088" customFormat="1">
      <c r="A408" s="2122" t="s">
        <v>4434</v>
      </c>
      <c r="B408" s="2098" t="s">
        <v>2724</v>
      </c>
      <c r="C408" s="2123" t="s">
        <v>4435</v>
      </c>
      <c r="D408" s="2124" t="s">
        <v>13483</v>
      </c>
      <c r="E408" s="2102">
        <v>950</v>
      </c>
      <c r="F408" s="2102">
        <v>830</v>
      </c>
      <c r="G408" s="2125"/>
    </row>
    <row r="409" spans="1:7" s="2088" customFormat="1">
      <c r="A409" s="2122" t="s">
        <v>4436</v>
      </c>
      <c r="B409" s="2098" t="s">
        <v>2724</v>
      </c>
      <c r="C409" s="2123" t="s">
        <v>4437</v>
      </c>
      <c r="D409" s="2124" t="s">
        <v>13483</v>
      </c>
      <c r="E409" s="2102">
        <v>950</v>
      </c>
      <c r="F409" s="2102">
        <v>830</v>
      </c>
      <c r="G409" s="2125"/>
    </row>
    <row r="410" spans="1:7" s="7" customFormat="1" ht="27.75" customHeight="1">
      <c r="A410" s="2112"/>
      <c r="B410" s="2112"/>
      <c r="C410" s="2112" t="s">
        <v>643</v>
      </c>
      <c r="D410" s="2112"/>
      <c r="E410" s="2114"/>
      <c r="F410" s="2112"/>
      <c r="G410" s="2112"/>
    </row>
    <row r="411" spans="1:7" s="2088" customFormat="1" ht="25.5" customHeight="1">
      <c r="A411" s="777"/>
      <c r="B411" s="777"/>
      <c r="C411" s="777" t="s">
        <v>78</v>
      </c>
      <c r="D411" s="777"/>
      <c r="E411" s="777"/>
      <c r="F411" s="777"/>
      <c r="G411" s="777"/>
    </row>
    <row r="412" spans="1:7" s="2088" customFormat="1">
      <c r="A412" s="2122" t="s">
        <v>7822</v>
      </c>
      <c r="B412" s="2098" t="s">
        <v>2724</v>
      </c>
      <c r="C412" s="2123" t="s">
        <v>7823</v>
      </c>
      <c r="D412" s="2124">
        <v>770</v>
      </c>
      <c r="E412" s="2102">
        <v>700</v>
      </c>
      <c r="F412" s="2102">
        <v>560</v>
      </c>
      <c r="G412" s="2125"/>
    </row>
    <row r="413" spans="1:7" s="2088" customFormat="1">
      <c r="A413" s="2122" t="s">
        <v>7824</v>
      </c>
      <c r="B413" s="2098" t="s">
        <v>2724</v>
      </c>
      <c r="C413" s="2123" t="s">
        <v>7825</v>
      </c>
      <c r="D413" s="2124">
        <v>770</v>
      </c>
      <c r="E413" s="2102">
        <v>700</v>
      </c>
      <c r="F413" s="2102">
        <v>560</v>
      </c>
      <c r="G413" s="2125"/>
    </row>
    <row r="414" spans="1:7" s="2088" customFormat="1">
      <c r="A414" s="2122" t="s">
        <v>7826</v>
      </c>
      <c r="B414" s="2098" t="s">
        <v>2724</v>
      </c>
      <c r="C414" s="2123" t="s">
        <v>7827</v>
      </c>
      <c r="D414" s="2124" t="s">
        <v>9427</v>
      </c>
      <c r="E414" s="2102" t="s">
        <v>9486</v>
      </c>
      <c r="F414" s="2102" t="s">
        <v>16595</v>
      </c>
      <c r="G414" s="2125"/>
    </row>
    <row r="415" spans="1:7" s="2088" customFormat="1">
      <c r="A415" s="2122" t="s">
        <v>7828</v>
      </c>
      <c r="B415" s="2098" t="s">
        <v>2724</v>
      </c>
      <c r="C415" s="2123" t="s">
        <v>7829</v>
      </c>
      <c r="D415" s="2124" t="s">
        <v>13462</v>
      </c>
      <c r="E415" s="2102" t="s">
        <v>9472</v>
      </c>
      <c r="F415" s="2102" t="s">
        <v>13487</v>
      </c>
      <c r="G415" s="2125"/>
    </row>
    <row r="416" spans="1:7" s="2088" customFormat="1">
      <c r="A416" s="2122" t="s">
        <v>7830</v>
      </c>
      <c r="B416" s="2098" t="s">
        <v>2724</v>
      </c>
      <c r="C416" s="2123" t="s">
        <v>7831</v>
      </c>
      <c r="D416" s="2124" t="s">
        <v>9435</v>
      </c>
      <c r="E416" s="2102" t="s">
        <v>9436</v>
      </c>
      <c r="F416" s="2102" t="s">
        <v>16596</v>
      </c>
      <c r="G416" s="2125"/>
    </row>
    <row r="417" spans="1:7" s="2088" customFormat="1">
      <c r="A417" s="2122" t="s">
        <v>7836</v>
      </c>
      <c r="B417" s="2098" t="s">
        <v>2724</v>
      </c>
      <c r="C417" s="2123" t="s">
        <v>7833</v>
      </c>
      <c r="D417" s="2124" t="s">
        <v>9434</v>
      </c>
      <c r="E417" s="2102" t="s">
        <v>13489</v>
      </c>
      <c r="F417" s="2102" t="s">
        <v>13490</v>
      </c>
      <c r="G417" s="2125"/>
    </row>
    <row r="418" spans="1:7" s="2088" customFormat="1">
      <c r="A418" s="2122" t="s">
        <v>7832</v>
      </c>
      <c r="B418" s="2098" t="s">
        <v>2724</v>
      </c>
      <c r="C418" s="2123" t="s">
        <v>7833</v>
      </c>
      <c r="D418" s="2124" t="s">
        <v>9489</v>
      </c>
      <c r="E418" s="2102" t="s">
        <v>9491</v>
      </c>
      <c r="F418" s="2102" t="s">
        <v>16597</v>
      </c>
      <c r="G418" s="2125"/>
    </row>
    <row r="419" spans="1:7" s="2088" customFormat="1">
      <c r="A419" s="2122" t="s">
        <v>7837</v>
      </c>
      <c r="B419" s="2098" t="s">
        <v>2724</v>
      </c>
      <c r="C419" s="2123" t="s">
        <v>7835</v>
      </c>
      <c r="D419" s="2124" t="s">
        <v>9497</v>
      </c>
      <c r="E419" s="2102" t="s">
        <v>13479</v>
      </c>
      <c r="F419" s="2102" t="s">
        <v>13491</v>
      </c>
      <c r="G419" s="2125"/>
    </row>
    <row r="420" spans="1:7" s="2088" customFormat="1">
      <c r="A420" s="2122" t="s">
        <v>7834</v>
      </c>
      <c r="B420" s="2098" t="s">
        <v>2724</v>
      </c>
      <c r="C420" s="2123" t="s">
        <v>7835</v>
      </c>
      <c r="D420" s="2124" t="s">
        <v>9424</v>
      </c>
      <c r="E420" s="2102" t="s">
        <v>9437</v>
      </c>
      <c r="F420" s="2102" t="s">
        <v>16598</v>
      </c>
      <c r="G420" s="2125"/>
    </row>
    <row r="421" spans="1:7" s="2088" customFormat="1">
      <c r="A421" s="2122" t="s">
        <v>7838</v>
      </c>
      <c r="B421" s="2098" t="s">
        <v>2724</v>
      </c>
      <c r="C421" s="2123" t="s">
        <v>7839</v>
      </c>
      <c r="D421" s="2124" t="s">
        <v>9435</v>
      </c>
      <c r="E421" s="2102" t="s">
        <v>9436</v>
      </c>
      <c r="F421" s="2102" t="s">
        <v>18387</v>
      </c>
      <c r="G421" s="2125"/>
    </row>
    <row r="422" spans="1:7" s="2088" customFormat="1">
      <c r="A422" s="2122" t="s">
        <v>7840</v>
      </c>
      <c r="B422" s="2098" t="s">
        <v>2724</v>
      </c>
      <c r="C422" s="2123" t="s">
        <v>7841</v>
      </c>
      <c r="D422" s="2124" t="s">
        <v>9431</v>
      </c>
      <c r="E422" s="2102" t="s">
        <v>9469</v>
      </c>
      <c r="F422" s="2102" t="s">
        <v>18388</v>
      </c>
      <c r="G422" s="2125"/>
    </row>
    <row r="423" spans="1:7" s="2088" customFormat="1">
      <c r="A423" s="2122" t="s">
        <v>7842</v>
      </c>
      <c r="B423" s="2098" t="s">
        <v>2724</v>
      </c>
      <c r="C423" s="2123" t="s">
        <v>7843</v>
      </c>
      <c r="D423" s="2124" t="s">
        <v>9462</v>
      </c>
      <c r="E423" s="2102" t="s">
        <v>9460</v>
      </c>
      <c r="F423" s="2102" t="s">
        <v>18389</v>
      </c>
      <c r="G423" s="2125"/>
    </row>
    <row r="424" spans="1:7" s="2088" customFormat="1">
      <c r="A424" s="2122" t="s">
        <v>13493</v>
      </c>
      <c r="B424" s="2098" t="s">
        <v>2724</v>
      </c>
      <c r="C424" s="2123" t="s">
        <v>13494</v>
      </c>
      <c r="D424" s="2124" t="s">
        <v>9430</v>
      </c>
      <c r="E424" s="2102" t="s">
        <v>13445</v>
      </c>
      <c r="F424" s="2102" t="s">
        <v>16600</v>
      </c>
      <c r="G424" s="2125"/>
    </row>
    <row r="425" spans="1:7" s="2088" customFormat="1">
      <c r="A425" s="2122" t="s">
        <v>13495</v>
      </c>
      <c r="B425" s="2098" t="s">
        <v>2724</v>
      </c>
      <c r="C425" s="2123" t="s">
        <v>13496</v>
      </c>
      <c r="D425" s="2124" t="s">
        <v>13441</v>
      </c>
      <c r="E425" s="2102" t="s">
        <v>9462</v>
      </c>
      <c r="F425" s="2102" t="s">
        <v>16601</v>
      </c>
      <c r="G425" s="2125"/>
    </row>
    <row r="426" spans="1:7" s="2088" customFormat="1">
      <c r="A426" s="2122" t="s">
        <v>7844</v>
      </c>
      <c r="B426" s="2098" t="s">
        <v>2724</v>
      </c>
      <c r="C426" s="2123" t="s">
        <v>7845</v>
      </c>
      <c r="D426" s="2124" t="s">
        <v>9456</v>
      </c>
      <c r="E426" s="2102" t="s">
        <v>13389</v>
      </c>
      <c r="F426" s="2102" t="s">
        <v>16599</v>
      </c>
      <c r="G426" s="2125"/>
    </row>
    <row r="427" spans="1:7" s="2088" customFormat="1" ht="25.5" customHeight="1">
      <c r="A427" s="777"/>
      <c r="B427" s="777"/>
      <c r="C427" s="777" t="s">
        <v>7846</v>
      </c>
      <c r="D427" s="777"/>
      <c r="E427" s="777"/>
      <c r="F427" s="777"/>
      <c r="G427" s="777"/>
    </row>
    <row r="428" spans="1:7" s="654" customFormat="1" ht="20.25" customHeight="1">
      <c r="A428" s="2126" t="s">
        <v>7847</v>
      </c>
      <c r="B428" s="2096"/>
      <c r="C428" s="2096"/>
      <c r="D428" s="2096"/>
      <c r="E428" s="2096"/>
      <c r="F428" s="2096"/>
      <c r="G428" s="2096"/>
    </row>
    <row r="429" spans="1:7" s="2088" customFormat="1">
      <c r="A429" s="2122" t="s">
        <v>7848</v>
      </c>
      <c r="B429" s="2098" t="s">
        <v>2724</v>
      </c>
      <c r="C429" s="2123" t="s">
        <v>7849</v>
      </c>
      <c r="D429" s="2124">
        <v>730</v>
      </c>
      <c r="E429" s="2102">
        <v>660</v>
      </c>
      <c r="F429" s="2102">
        <v>530</v>
      </c>
      <c r="G429" s="2125"/>
    </row>
    <row r="430" spans="1:7" s="2088" customFormat="1">
      <c r="A430" s="2122" t="s">
        <v>7850</v>
      </c>
      <c r="B430" s="2098" t="s">
        <v>2724</v>
      </c>
      <c r="C430" s="2123" t="s">
        <v>7851</v>
      </c>
      <c r="D430" s="2124">
        <v>810</v>
      </c>
      <c r="E430" s="2102">
        <v>730</v>
      </c>
      <c r="F430" s="2102">
        <v>590</v>
      </c>
      <c r="G430" s="2125"/>
    </row>
    <row r="431" spans="1:7" s="654" customFormat="1" ht="20.25" customHeight="1">
      <c r="A431" s="2126" t="s">
        <v>7852</v>
      </c>
      <c r="B431" s="2096"/>
      <c r="C431" s="2096"/>
      <c r="D431" s="2096"/>
      <c r="E431" s="2096"/>
      <c r="F431" s="2096"/>
      <c r="G431" s="2096"/>
    </row>
    <row r="432" spans="1:7" s="2088" customFormat="1">
      <c r="A432" s="2122" t="s">
        <v>7853</v>
      </c>
      <c r="B432" s="2098" t="s">
        <v>2724</v>
      </c>
      <c r="C432" s="2123" t="s">
        <v>7854</v>
      </c>
      <c r="D432" s="2124" t="s">
        <v>16602</v>
      </c>
      <c r="E432" s="2102" t="s">
        <v>16603</v>
      </c>
      <c r="F432" s="2102">
        <v>830</v>
      </c>
      <c r="G432" s="2125"/>
    </row>
    <row r="433" spans="1:7" s="2088" customFormat="1">
      <c r="A433" s="2122" t="s">
        <v>7855</v>
      </c>
      <c r="B433" s="2098" t="s">
        <v>2724</v>
      </c>
      <c r="C433" s="2123" t="s">
        <v>7856</v>
      </c>
      <c r="D433" s="2124" t="s">
        <v>9492</v>
      </c>
      <c r="E433" s="2102" t="s">
        <v>13475</v>
      </c>
      <c r="F433" s="2102" t="s">
        <v>13488</v>
      </c>
      <c r="G433" s="2125"/>
    </row>
    <row r="434" spans="1:7" s="2088" customFormat="1">
      <c r="A434" s="2122" t="s">
        <v>7857</v>
      </c>
      <c r="B434" s="2098" t="s">
        <v>2724</v>
      </c>
      <c r="C434" s="2123" t="s">
        <v>7858</v>
      </c>
      <c r="D434" s="2124" t="s">
        <v>9491</v>
      </c>
      <c r="E434" s="2102" t="s">
        <v>9487</v>
      </c>
      <c r="F434" s="2102" t="s">
        <v>13502</v>
      </c>
      <c r="G434" s="2125"/>
    </row>
    <row r="435" spans="1:7" s="2088" customFormat="1">
      <c r="A435" s="2122" t="s">
        <v>7859</v>
      </c>
      <c r="B435" s="2098" t="s">
        <v>2724</v>
      </c>
      <c r="C435" s="2123" t="s">
        <v>9042</v>
      </c>
      <c r="D435" s="2124" t="s">
        <v>9428</v>
      </c>
      <c r="E435" s="2102" t="s">
        <v>9490</v>
      </c>
      <c r="F435" s="2102" t="s">
        <v>13484</v>
      </c>
      <c r="G435" s="2125"/>
    </row>
    <row r="436" spans="1:7" s="2088" customFormat="1">
      <c r="A436" s="2122" t="s">
        <v>7860</v>
      </c>
      <c r="B436" s="2098" t="s">
        <v>2724</v>
      </c>
      <c r="C436" s="2123" t="s">
        <v>9499</v>
      </c>
      <c r="D436" s="2124" t="s">
        <v>9489</v>
      </c>
      <c r="E436" s="2102" t="s">
        <v>9433</v>
      </c>
      <c r="F436" s="2102" t="s">
        <v>16604</v>
      </c>
      <c r="G436" s="2125"/>
    </row>
    <row r="437" spans="1:7" s="2088" customFormat="1">
      <c r="A437" s="2122" t="s">
        <v>7861</v>
      </c>
      <c r="B437" s="2098" t="s">
        <v>2724</v>
      </c>
      <c r="C437" s="2123" t="s">
        <v>9043</v>
      </c>
      <c r="D437" s="2124" t="s">
        <v>9479</v>
      </c>
      <c r="E437" s="2102" t="s">
        <v>9489</v>
      </c>
      <c r="F437" s="2102" t="s">
        <v>13476</v>
      </c>
      <c r="G437" s="2125"/>
    </row>
    <row r="438" spans="1:7" s="2088" customFormat="1">
      <c r="A438" s="2122" t="s">
        <v>7862</v>
      </c>
      <c r="B438" s="2098" t="s">
        <v>2724</v>
      </c>
      <c r="C438" s="2123" t="s">
        <v>9044</v>
      </c>
      <c r="D438" s="2124" t="s">
        <v>9425</v>
      </c>
      <c r="E438" s="2102" t="s">
        <v>9431</v>
      </c>
      <c r="F438" s="2102" t="s">
        <v>16605</v>
      </c>
      <c r="G438" s="2125"/>
    </row>
    <row r="439" spans="1:7" s="2088" customFormat="1">
      <c r="A439" s="2122" t="s">
        <v>11826</v>
      </c>
      <c r="B439" s="2098" t="s">
        <v>2724</v>
      </c>
      <c r="C439" s="2123" t="s">
        <v>11827</v>
      </c>
      <c r="D439" s="2124" t="s">
        <v>9479</v>
      </c>
      <c r="E439" s="2102" t="s">
        <v>9489</v>
      </c>
      <c r="F439" s="2102" t="s">
        <v>16606</v>
      </c>
      <c r="G439" s="2125"/>
    </row>
    <row r="440" spans="1:7" s="2088" customFormat="1">
      <c r="A440" s="2122" t="s">
        <v>7863</v>
      </c>
      <c r="B440" s="2098" t="s">
        <v>2724</v>
      </c>
      <c r="C440" s="2123" t="s">
        <v>9045</v>
      </c>
      <c r="D440" s="2124" t="s">
        <v>16569</v>
      </c>
      <c r="E440" s="2102" t="s">
        <v>9389</v>
      </c>
      <c r="F440" s="2102" t="s">
        <v>16607</v>
      </c>
      <c r="G440" s="2125"/>
    </row>
    <row r="441" spans="1:7" s="2088" customFormat="1">
      <c r="A441" s="2122" t="s">
        <v>7864</v>
      </c>
      <c r="B441" s="2098" t="s">
        <v>2724</v>
      </c>
      <c r="C441" s="2123" t="s">
        <v>7865</v>
      </c>
      <c r="D441" s="2124" t="s">
        <v>16521</v>
      </c>
      <c r="E441" s="2102" t="s">
        <v>13365</v>
      </c>
      <c r="F441" s="2102" t="s">
        <v>16608</v>
      </c>
      <c r="G441" s="2125"/>
    </row>
    <row r="442" spans="1:7" s="2088" customFormat="1">
      <c r="A442" s="2122" t="s">
        <v>7866</v>
      </c>
      <c r="B442" s="2098" t="s">
        <v>2724</v>
      </c>
      <c r="C442" s="2123" t="s">
        <v>7867</v>
      </c>
      <c r="D442" s="2124" t="s">
        <v>13472</v>
      </c>
      <c r="E442" s="2102" t="s">
        <v>16505</v>
      </c>
      <c r="F442" s="2102" t="s">
        <v>16609</v>
      </c>
      <c r="G442" s="2125"/>
    </row>
    <row r="443" spans="1:7" s="654" customFormat="1" ht="20.25" customHeight="1">
      <c r="A443" s="2126" t="s">
        <v>7868</v>
      </c>
      <c r="B443" s="2096"/>
      <c r="C443" s="2096"/>
      <c r="D443" s="2096"/>
      <c r="E443" s="2096"/>
      <c r="F443" s="2096"/>
      <c r="G443" s="2096"/>
    </row>
    <row r="444" spans="1:7" s="2088" customFormat="1">
      <c r="A444" s="2122" t="s">
        <v>7869</v>
      </c>
      <c r="B444" s="2098" t="s">
        <v>2724</v>
      </c>
      <c r="C444" s="2123" t="s">
        <v>7870</v>
      </c>
      <c r="D444" s="2124" t="s">
        <v>9436</v>
      </c>
      <c r="E444" s="2102" t="s">
        <v>9492</v>
      </c>
      <c r="F444" s="2102" t="s">
        <v>13498</v>
      </c>
      <c r="G444" s="2125"/>
    </row>
    <row r="445" spans="1:7" s="2088" customFormat="1">
      <c r="A445" s="2122" t="s">
        <v>7871</v>
      </c>
      <c r="B445" s="2098" t="s">
        <v>2724</v>
      </c>
      <c r="C445" s="2123" t="s">
        <v>7872</v>
      </c>
      <c r="D445" s="2124" t="s">
        <v>9436</v>
      </c>
      <c r="E445" s="2102" t="s">
        <v>9492</v>
      </c>
      <c r="F445" s="2102" t="s">
        <v>9498</v>
      </c>
      <c r="G445" s="2125"/>
    </row>
    <row r="446" spans="1:7" s="2088" customFormat="1">
      <c r="A446" s="2122" t="s">
        <v>7873</v>
      </c>
      <c r="B446" s="2098" t="s">
        <v>2724</v>
      </c>
      <c r="C446" s="2123" t="s">
        <v>7874</v>
      </c>
      <c r="D446" s="2124" t="s">
        <v>13415</v>
      </c>
      <c r="E446" s="2102" t="s">
        <v>9440</v>
      </c>
      <c r="F446" s="2102" t="s">
        <v>16610</v>
      </c>
      <c r="G446" s="2125"/>
    </row>
    <row r="447" spans="1:7" s="2088" customFormat="1">
      <c r="A447" s="2122" t="s">
        <v>7875</v>
      </c>
      <c r="B447" s="2098" t="s">
        <v>2724</v>
      </c>
      <c r="C447" s="2123" t="s">
        <v>9046</v>
      </c>
      <c r="D447" s="2124" t="s">
        <v>9395</v>
      </c>
      <c r="E447" s="2102" t="s">
        <v>16592</v>
      </c>
      <c r="F447" s="2102" t="s">
        <v>9461</v>
      </c>
      <c r="G447" s="2125"/>
    </row>
    <row r="448" spans="1:7" s="2088" customFormat="1">
      <c r="A448" s="2122" t="s">
        <v>7876</v>
      </c>
      <c r="B448" s="2098" t="s">
        <v>2724</v>
      </c>
      <c r="C448" s="2123" t="s">
        <v>7877</v>
      </c>
      <c r="D448" s="2124" t="s">
        <v>16306</v>
      </c>
      <c r="E448" s="2102" t="s">
        <v>9393</v>
      </c>
      <c r="F448" s="2102" t="s">
        <v>16611</v>
      </c>
      <c r="G448" s="2125"/>
    </row>
    <row r="449" spans="1:7" s="2088" customFormat="1">
      <c r="A449" s="2122" t="s">
        <v>9047</v>
      </c>
      <c r="B449" s="2098" t="s">
        <v>2724</v>
      </c>
      <c r="C449" s="2123" t="s">
        <v>9048</v>
      </c>
      <c r="D449" s="2124" t="s">
        <v>13428</v>
      </c>
      <c r="E449" s="2102" t="s">
        <v>9439</v>
      </c>
      <c r="F449" s="2102" t="s">
        <v>16612</v>
      </c>
      <c r="G449" s="2125"/>
    </row>
    <row r="450" spans="1:7" s="2088" customFormat="1">
      <c r="A450" s="2122" t="s">
        <v>9049</v>
      </c>
      <c r="B450" s="2098" t="s">
        <v>2724</v>
      </c>
      <c r="C450" s="2123" t="s">
        <v>9050</v>
      </c>
      <c r="D450" s="2124" t="s">
        <v>16569</v>
      </c>
      <c r="E450" s="2102" t="s">
        <v>9389</v>
      </c>
      <c r="F450" s="2102" t="s">
        <v>16424</v>
      </c>
      <c r="G450" s="2125"/>
    </row>
    <row r="451" spans="1:7" s="2088" customFormat="1" ht="25.5" customHeight="1">
      <c r="A451" s="777"/>
      <c r="B451" s="777"/>
      <c r="C451" s="777" t="s">
        <v>7878</v>
      </c>
      <c r="D451" s="777"/>
      <c r="E451" s="777"/>
      <c r="F451" s="777"/>
      <c r="G451" s="777"/>
    </row>
    <row r="452" spans="1:7" s="2088" customFormat="1">
      <c r="A452" s="2122" t="s">
        <v>7879</v>
      </c>
      <c r="B452" s="2098" t="s">
        <v>2724</v>
      </c>
      <c r="C452" s="2123" t="s">
        <v>7880</v>
      </c>
      <c r="D452" s="2124" t="s">
        <v>9498</v>
      </c>
      <c r="E452" s="2102" t="s">
        <v>9427</v>
      </c>
      <c r="F452" s="2102" t="s">
        <v>16558</v>
      </c>
      <c r="G452" s="2125"/>
    </row>
    <row r="453" spans="1:7" s="2088" customFormat="1" ht="25.5">
      <c r="A453" s="2122" t="s">
        <v>7881</v>
      </c>
      <c r="B453" s="2098" t="s">
        <v>2724</v>
      </c>
      <c r="C453" s="2123" t="s">
        <v>9051</v>
      </c>
      <c r="D453" s="2124" t="s">
        <v>16337</v>
      </c>
      <c r="E453" s="2102" t="s">
        <v>13479</v>
      </c>
      <c r="F453" s="2102" t="s">
        <v>16613</v>
      </c>
      <c r="G453" s="2125"/>
    </row>
    <row r="454" spans="1:7" s="2088" customFormat="1">
      <c r="A454" s="2122" t="s">
        <v>7882</v>
      </c>
      <c r="B454" s="2098" t="s">
        <v>2724</v>
      </c>
      <c r="C454" s="2123" t="s">
        <v>9052</v>
      </c>
      <c r="D454" s="2124" t="s">
        <v>9431</v>
      </c>
      <c r="E454" s="2102" t="s">
        <v>9479</v>
      </c>
      <c r="F454" s="2102" t="s">
        <v>16597</v>
      </c>
      <c r="G454" s="2125"/>
    </row>
    <row r="455" spans="1:7" s="2088" customFormat="1" ht="25.5">
      <c r="A455" s="2122" t="s">
        <v>11828</v>
      </c>
      <c r="B455" s="2098" t="s">
        <v>2724</v>
      </c>
      <c r="C455" s="2123" t="s">
        <v>16614</v>
      </c>
      <c r="D455" s="2124" t="s">
        <v>13469</v>
      </c>
      <c r="E455" s="2102" t="s">
        <v>9395</v>
      </c>
      <c r="F455" s="2102" t="s">
        <v>16615</v>
      </c>
      <c r="G455" s="2125"/>
    </row>
    <row r="456" spans="1:7" s="654" customFormat="1" ht="20.25" customHeight="1">
      <c r="A456" s="2126" t="s">
        <v>18391</v>
      </c>
      <c r="B456" s="2096"/>
      <c r="C456" s="2096"/>
      <c r="D456" s="2096"/>
      <c r="E456" s="2096"/>
      <c r="F456" s="2096"/>
      <c r="G456" s="2096"/>
    </row>
    <row r="457" spans="1:7" s="2088" customFormat="1" ht="25.5">
      <c r="A457" s="2122" t="s">
        <v>18392</v>
      </c>
      <c r="B457" s="2098" t="s">
        <v>2724</v>
      </c>
      <c r="C457" s="2123" t="s">
        <v>18393</v>
      </c>
      <c r="D457" s="2124" t="s">
        <v>9474</v>
      </c>
      <c r="E457" s="2102" t="s">
        <v>9476</v>
      </c>
      <c r="F457" s="2102" t="s">
        <v>18390</v>
      </c>
      <c r="G457" s="2125"/>
    </row>
    <row r="458" spans="1:7" s="2088" customFormat="1" ht="25.5">
      <c r="A458" s="2122" t="s">
        <v>18394</v>
      </c>
      <c r="B458" s="2098" t="s">
        <v>2724</v>
      </c>
      <c r="C458" s="2123" t="s">
        <v>18395</v>
      </c>
      <c r="D458" s="2124" t="s">
        <v>13479</v>
      </c>
      <c r="E458" s="2102" t="s">
        <v>9491</v>
      </c>
      <c r="F458" s="2102" t="s">
        <v>18396</v>
      </c>
      <c r="G458" s="2125"/>
    </row>
    <row r="459" spans="1:7" s="2088" customFormat="1" ht="25.5">
      <c r="A459" s="2122" t="s">
        <v>18397</v>
      </c>
      <c r="B459" s="2098" t="s">
        <v>2724</v>
      </c>
      <c r="C459" s="2123" t="s">
        <v>18398</v>
      </c>
      <c r="D459" s="2124" t="s">
        <v>9489</v>
      </c>
      <c r="E459" s="2102" t="s">
        <v>9491</v>
      </c>
      <c r="F459" s="2102" t="s">
        <v>18399</v>
      </c>
      <c r="G459" s="2125"/>
    </row>
    <row r="460" spans="1:7" s="2088" customFormat="1" ht="25.5">
      <c r="A460" s="2122" t="s">
        <v>18400</v>
      </c>
      <c r="B460" s="2098" t="s">
        <v>2724</v>
      </c>
      <c r="C460" s="2123" t="s">
        <v>18401</v>
      </c>
      <c r="D460" s="2124" t="s">
        <v>9428</v>
      </c>
      <c r="E460" s="2102" t="s">
        <v>9490</v>
      </c>
      <c r="F460" s="2102" t="s">
        <v>13484</v>
      </c>
      <c r="G460" s="2125"/>
    </row>
    <row r="461" spans="1:7" s="2088" customFormat="1" ht="25.5">
      <c r="A461" s="2122" t="s">
        <v>18402</v>
      </c>
      <c r="B461" s="2098" t="s">
        <v>2724</v>
      </c>
      <c r="C461" s="2123" t="s">
        <v>18401</v>
      </c>
      <c r="D461" s="2124" t="s">
        <v>9428</v>
      </c>
      <c r="E461" s="2102" t="s">
        <v>9490</v>
      </c>
      <c r="F461" s="2102" t="s">
        <v>13484</v>
      </c>
      <c r="G461" s="2125"/>
    </row>
    <row r="462" spans="1:7" s="2088" customFormat="1" ht="25.5">
      <c r="A462" s="2122" t="s">
        <v>18403</v>
      </c>
      <c r="B462" s="2098" t="s">
        <v>2724</v>
      </c>
      <c r="C462" s="2123" t="s">
        <v>18404</v>
      </c>
      <c r="D462" s="2124" t="s">
        <v>13441</v>
      </c>
      <c r="E462" s="2102" t="s">
        <v>9460</v>
      </c>
      <c r="F462" s="2102" t="s">
        <v>18405</v>
      </c>
      <c r="G462" s="2125"/>
    </row>
    <row r="463" spans="1:7" s="2088" customFormat="1" ht="25.5" customHeight="1">
      <c r="A463" s="777"/>
      <c r="B463" s="777"/>
      <c r="C463" s="777" t="s">
        <v>18406</v>
      </c>
      <c r="D463" s="777"/>
      <c r="E463" s="777"/>
      <c r="F463" s="777"/>
      <c r="G463" s="777"/>
    </row>
    <row r="464" spans="1:7" s="2088" customFormat="1" ht="25.5">
      <c r="A464" s="2122" t="s">
        <v>18407</v>
      </c>
      <c r="B464" s="2098" t="s">
        <v>2724</v>
      </c>
      <c r="C464" s="2123" t="s">
        <v>18408</v>
      </c>
      <c r="D464" s="2124" t="s">
        <v>13381</v>
      </c>
      <c r="E464" s="2102" t="s">
        <v>9459</v>
      </c>
      <c r="F464" s="2102" t="s">
        <v>9431</v>
      </c>
      <c r="G464" s="2125"/>
    </row>
    <row r="465" spans="1:7" s="2088" customFormat="1" ht="25.5">
      <c r="A465" s="2122" t="s">
        <v>18409</v>
      </c>
      <c r="B465" s="2098" t="s">
        <v>2724</v>
      </c>
      <c r="C465" s="2123" t="s">
        <v>18410</v>
      </c>
      <c r="D465" s="2124" t="s">
        <v>18411</v>
      </c>
      <c r="E465" s="2102" t="s">
        <v>9389</v>
      </c>
      <c r="F465" s="2102" t="s">
        <v>18412</v>
      </c>
      <c r="G465" s="2125"/>
    </row>
    <row r="466" spans="1:7" s="2088" customFormat="1" ht="25.5" customHeight="1">
      <c r="A466" s="777"/>
      <c r="B466" s="777"/>
      <c r="C466" s="777" t="s">
        <v>4986</v>
      </c>
      <c r="D466" s="777"/>
      <c r="E466" s="777"/>
      <c r="F466" s="777"/>
      <c r="G466" s="777"/>
    </row>
    <row r="467" spans="1:7" s="2088" customFormat="1">
      <c r="A467" s="2122" t="s">
        <v>18413</v>
      </c>
      <c r="B467" s="2098" t="s">
        <v>2724</v>
      </c>
      <c r="C467" s="2123" t="s">
        <v>18414</v>
      </c>
      <c r="D467" s="2124">
        <v>860</v>
      </c>
      <c r="E467" s="2102">
        <v>820</v>
      </c>
      <c r="F467" s="2102">
        <v>780</v>
      </c>
      <c r="G467" s="2125"/>
    </row>
    <row r="468" spans="1:7" s="2088" customFormat="1">
      <c r="A468" s="2122" t="s">
        <v>18415</v>
      </c>
      <c r="B468" s="2098" t="s">
        <v>2724</v>
      </c>
      <c r="C468" s="2123" t="s">
        <v>18416</v>
      </c>
      <c r="D468" s="2124" t="s">
        <v>16595</v>
      </c>
      <c r="E468" s="2102" t="s">
        <v>18417</v>
      </c>
      <c r="F468" s="2102" t="s">
        <v>18386</v>
      </c>
      <c r="G468" s="2125"/>
    </row>
    <row r="469" spans="1:7" s="2088" customFormat="1" ht="25.5">
      <c r="A469" s="2122" t="s">
        <v>18418</v>
      </c>
      <c r="B469" s="2098" t="s">
        <v>2724</v>
      </c>
      <c r="C469" s="2123" t="s">
        <v>18419</v>
      </c>
      <c r="D469" s="2124" t="s">
        <v>13380</v>
      </c>
      <c r="E469" s="2102" t="s">
        <v>13445</v>
      </c>
      <c r="F469" s="2102" t="s">
        <v>18420</v>
      </c>
      <c r="G469" s="2125"/>
    </row>
    <row r="470" spans="1:7" s="2088" customFormat="1" ht="25.5" customHeight="1">
      <c r="A470" s="777"/>
      <c r="B470" s="777"/>
      <c r="C470" s="777" t="s">
        <v>18421</v>
      </c>
      <c r="D470" s="777"/>
      <c r="E470" s="777"/>
      <c r="F470" s="777"/>
      <c r="G470" s="777"/>
    </row>
    <row r="471" spans="1:7" s="2088" customFormat="1" ht="25.5">
      <c r="A471" s="2122" t="s">
        <v>18422</v>
      </c>
      <c r="B471" s="2098" t="s">
        <v>2724</v>
      </c>
      <c r="C471" s="2123" t="s">
        <v>18423</v>
      </c>
      <c r="D471" s="2124">
        <v>180</v>
      </c>
      <c r="E471" s="2102">
        <v>160</v>
      </c>
      <c r="F471" s="2102">
        <v>145</v>
      </c>
      <c r="G471" s="2125"/>
    </row>
    <row r="472" spans="1:7" s="2088" customFormat="1">
      <c r="A472" s="2122" t="s">
        <v>18424</v>
      </c>
      <c r="B472" s="2098" t="s">
        <v>2724</v>
      </c>
      <c r="C472" s="2123" t="s">
        <v>18425</v>
      </c>
      <c r="D472" s="2124">
        <v>190</v>
      </c>
      <c r="E472" s="2102">
        <v>170</v>
      </c>
      <c r="F472" s="2102">
        <v>150</v>
      </c>
      <c r="G472" s="2125"/>
    </row>
    <row r="473" spans="1:7" s="2088" customFormat="1">
      <c r="A473" s="2122" t="s">
        <v>18426</v>
      </c>
      <c r="B473" s="2098" t="s">
        <v>2724</v>
      </c>
      <c r="C473" s="2123" t="s">
        <v>18427</v>
      </c>
      <c r="D473" s="2124">
        <v>150</v>
      </c>
      <c r="E473" s="2102">
        <v>130</v>
      </c>
      <c r="F473" s="2102">
        <v>120</v>
      </c>
      <c r="G473" s="2125"/>
    </row>
    <row r="474" spans="1:7" s="2088" customFormat="1">
      <c r="A474" s="2122" t="s">
        <v>18428</v>
      </c>
      <c r="B474" s="2098" t="s">
        <v>2724</v>
      </c>
      <c r="C474" s="2123" t="s">
        <v>18429</v>
      </c>
      <c r="D474" s="2124">
        <v>760</v>
      </c>
      <c r="E474" s="2102">
        <v>720</v>
      </c>
      <c r="F474" s="2102">
        <v>690</v>
      </c>
      <c r="G474" s="2125"/>
    </row>
  </sheetData>
  <customSheetViews>
    <customSheetView guid="{F6392C4D-F9C9-4810-99F3-5E9C4173374C}">
      <selection sqref="A1:F1"/>
      <pageMargins left="0.7" right="0.7" top="0.75" bottom="0.75" header="0.3" footer="0.3"/>
    </customSheetView>
    <customSheetView guid="{18D6EDF0-54A9-4EB0-BB33-2F9390124079}">
      <selection sqref="A1:F1"/>
      <pageMargins left="0.7" right="0.7" top="0.75" bottom="0.75" header="0.3" footer="0.3"/>
    </customSheetView>
  </customSheetViews>
  <mergeCells count="3">
    <mergeCell ref="A1:E1"/>
    <mergeCell ref="A2:E2"/>
    <mergeCell ref="A3:E3"/>
  </mergeCell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7"/>
  <dimension ref="A1:G321"/>
  <sheetViews>
    <sheetView workbookViewId="0">
      <selection activeCell="K9" sqref="K9"/>
    </sheetView>
  </sheetViews>
  <sheetFormatPr defaultRowHeight="12.75"/>
  <cols>
    <col min="1" max="1" width="19.7109375" style="20" customWidth="1"/>
    <col min="2" max="2" width="8.42578125" style="20" customWidth="1"/>
    <col min="3" max="3" width="127.85546875" style="484" customWidth="1"/>
    <col min="4" max="4" width="15" style="473" customWidth="1"/>
    <col min="5" max="5" width="11" style="20" customWidth="1"/>
    <col min="6" max="6" width="9.140625" style="20"/>
    <col min="7" max="7" width="11.28515625" style="20" customWidth="1"/>
    <col min="8" max="16384" width="9.140625" style="20"/>
  </cols>
  <sheetData>
    <row r="1" spans="1:7" ht="45.75" customHeight="1">
      <c r="A1" s="2268"/>
      <c r="B1" s="2268"/>
      <c r="C1" s="2268"/>
      <c r="D1" s="2268"/>
      <c r="E1" s="2268"/>
    </row>
    <row r="2" spans="1:7" ht="18" customHeight="1">
      <c r="A2" s="2271" t="s">
        <v>540</v>
      </c>
      <c r="B2" s="2271"/>
      <c r="C2" s="2271"/>
      <c r="D2" s="2271"/>
      <c r="E2" s="2092"/>
    </row>
    <row r="3" spans="1:7" ht="66.75" customHeight="1" thickBot="1">
      <c r="A3" s="2277"/>
      <c r="B3" s="2277"/>
      <c r="C3" s="2277"/>
      <c r="D3" s="2277"/>
      <c r="E3" s="2092"/>
    </row>
    <row r="4" spans="1:7" s="2088" customFormat="1" ht="36" customHeight="1">
      <c r="A4" s="766" t="s">
        <v>7201</v>
      </c>
      <c r="B4" s="766" t="s">
        <v>1256</v>
      </c>
      <c r="C4" s="766" t="s">
        <v>1335</v>
      </c>
      <c r="D4" s="517" t="s">
        <v>121</v>
      </c>
      <c r="E4" s="517" t="s">
        <v>1855</v>
      </c>
      <c r="F4" s="517" t="s">
        <v>1254</v>
      </c>
      <c r="G4" s="517" t="s">
        <v>1231</v>
      </c>
    </row>
    <row r="5" spans="1:7" s="7" customFormat="1" ht="27.75" customHeight="1">
      <c r="A5" s="2113"/>
      <c r="B5" s="2112"/>
      <c r="C5" s="2113" t="s">
        <v>6204</v>
      </c>
      <c r="D5" s="2112"/>
      <c r="E5" s="2114"/>
      <c r="F5" s="2112"/>
      <c r="G5" s="2112"/>
    </row>
    <row r="6" spans="1:7" s="2088" customFormat="1" ht="25.5" customHeight="1">
      <c r="A6" s="777"/>
      <c r="B6" s="777"/>
      <c r="C6" s="777" t="s">
        <v>13505</v>
      </c>
      <c r="D6" s="777"/>
      <c r="E6" s="777"/>
      <c r="F6" s="777"/>
      <c r="G6" s="777"/>
    </row>
    <row r="7" spans="1:7" s="654" customFormat="1" ht="20.25" customHeight="1">
      <c r="A7" s="2126"/>
      <c r="B7" s="2096"/>
      <c r="C7" s="2096" t="s">
        <v>7059</v>
      </c>
      <c r="D7" s="2096"/>
      <c r="E7" s="2096"/>
      <c r="F7" s="2096"/>
      <c r="G7" s="2096"/>
    </row>
    <row r="8" spans="1:7" s="2088" customFormat="1" ht="51">
      <c r="A8" s="2122" t="s">
        <v>6046</v>
      </c>
      <c r="B8" s="2098" t="s">
        <v>6045</v>
      </c>
      <c r="C8" s="2123" t="s">
        <v>7524</v>
      </c>
      <c r="D8" s="2124">
        <v>11990</v>
      </c>
      <c r="E8" s="2102">
        <f t="shared" ref="E8:E67" si="0">D8*0.9</f>
        <v>10791</v>
      </c>
      <c r="F8" s="2102">
        <f t="shared" ref="F8:F67" si="1">D8*0.8</f>
        <v>9592</v>
      </c>
      <c r="G8" s="2127"/>
    </row>
    <row r="9" spans="1:7" s="2088" customFormat="1" ht="63.75">
      <c r="A9" s="2122" t="s">
        <v>13506</v>
      </c>
      <c r="B9" s="2098" t="s">
        <v>6045</v>
      </c>
      <c r="C9" s="2123" t="s">
        <v>13507</v>
      </c>
      <c r="D9" s="2124">
        <v>6690</v>
      </c>
      <c r="E9" s="2102">
        <f t="shared" si="0"/>
        <v>6021</v>
      </c>
      <c r="F9" s="2102">
        <f t="shared" si="1"/>
        <v>5352</v>
      </c>
      <c r="G9" s="2127" t="s">
        <v>10895</v>
      </c>
    </row>
    <row r="10" spans="1:7" s="2088" customFormat="1" ht="63.75">
      <c r="A10" s="2122" t="s">
        <v>13508</v>
      </c>
      <c r="B10" s="2098" t="s">
        <v>6045</v>
      </c>
      <c r="C10" s="2123" t="s">
        <v>13509</v>
      </c>
      <c r="D10" s="2124">
        <v>6690</v>
      </c>
      <c r="E10" s="2102">
        <f t="shared" si="0"/>
        <v>6021</v>
      </c>
      <c r="F10" s="2102">
        <f t="shared" si="1"/>
        <v>5352</v>
      </c>
      <c r="G10" s="2127" t="s">
        <v>10895</v>
      </c>
    </row>
    <row r="11" spans="1:7" s="2088" customFormat="1" ht="51">
      <c r="A11" s="2122" t="s">
        <v>11147</v>
      </c>
      <c r="B11" s="2098" t="s">
        <v>6045</v>
      </c>
      <c r="C11" s="2123" t="s">
        <v>11148</v>
      </c>
      <c r="D11" s="2124">
        <v>7990</v>
      </c>
      <c r="E11" s="2102">
        <f t="shared" si="0"/>
        <v>7191</v>
      </c>
      <c r="F11" s="2102">
        <f t="shared" si="1"/>
        <v>6392</v>
      </c>
      <c r="G11" s="2127"/>
    </row>
    <row r="12" spans="1:7" s="2088" customFormat="1" ht="51">
      <c r="A12" s="2122" t="s">
        <v>13510</v>
      </c>
      <c r="B12" s="2098" t="s">
        <v>6045</v>
      </c>
      <c r="C12" s="2123" t="s">
        <v>13511</v>
      </c>
      <c r="D12" s="2124">
        <v>8790</v>
      </c>
      <c r="E12" s="2102">
        <f t="shared" si="0"/>
        <v>7911</v>
      </c>
      <c r="F12" s="2102">
        <f t="shared" si="1"/>
        <v>7032</v>
      </c>
      <c r="G12" s="2127"/>
    </row>
    <row r="13" spans="1:7" s="2088" customFormat="1" ht="51">
      <c r="A13" s="2122" t="s">
        <v>16616</v>
      </c>
      <c r="B13" s="2098" t="s">
        <v>6045</v>
      </c>
      <c r="C13" s="2123" t="s">
        <v>16617</v>
      </c>
      <c r="D13" s="2124">
        <v>6590</v>
      </c>
      <c r="E13" s="2102">
        <f t="shared" si="0"/>
        <v>5931</v>
      </c>
      <c r="F13" s="2102">
        <f t="shared" si="1"/>
        <v>5272</v>
      </c>
      <c r="G13" s="2127"/>
    </row>
    <row r="14" spans="1:7" s="2088" customFormat="1" ht="63.75">
      <c r="A14" s="2122" t="s">
        <v>11149</v>
      </c>
      <c r="B14" s="2098" t="s">
        <v>6045</v>
      </c>
      <c r="C14" s="2123" t="s">
        <v>11150</v>
      </c>
      <c r="D14" s="2124">
        <v>10590</v>
      </c>
      <c r="E14" s="2102">
        <f t="shared" si="0"/>
        <v>9531</v>
      </c>
      <c r="F14" s="2102">
        <f t="shared" si="1"/>
        <v>8472</v>
      </c>
      <c r="G14" s="2127"/>
    </row>
    <row r="15" spans="1:7" s="2088" customFormat="1" ht="63.75">
      <c r="A15" s="2122" t="s">
        <v>11151</v>
      </c>
      <c r="B15" s="2098" t="s">
        <v>6045</v>
      </c>
      <c r="C15" s="2123" t="s">
        <v>11152</v>
      </c>
      <c r="D15" s="2124">
        <v>9690</v>
      </c>
      <c r="E15" s="2102">
        <f t="shared" si="0"/>
        <v>8721</v>
      </c>
      <c r="F15" s="2102">
        <f t="shared" si="1"/>
        <v>7752</v>
      </c>
      <c r="G15" s="2127"/>
    </row>
    <row r="16" spans="1:7" s="2088" customFormat="1" ht="63.75">
      <c r="A16" s="2122" t="s">
        <v>13512</v>
      </c>
      <c r="B16" s="2098" t="s">
        <v>6045</v>
      </c>
      <c r="C16" s="2123" t="s">
        <v>13513</v>
      </c>
      <c r="D16" s="2124">
        <v>11990</v>
      </c>
      <c r="E16" s="2102">
        <f t="shared" si="0"/>
        <v>10791</v>
      </c>
      <c r="F16" s="2102">
        <f t="shared" si="1"/>
        <v>9592</v>
      </c>
      <c r="G16" s="2127"/>
    </row>
    <row r="17" spans="1:7" s="2088" customFormat="1" ht="63.75">
      <c r="A17" s="2122" t="s">
        <v>13514</v>
      </c>
      <c r="B17" s="2098" t="s">
        <v>6045</v>
      </c>
      <c r="C17" s="2123" t="s">
        <v>13513</v>
      </c>
      <c r="D17" s="2124">
        <v>11990</v>
      </c>
      <c r="E17" s="2102">
        <f t="shared" si="0"/>
        <v>10791</v>
      </c>
      <c r="F17" s="2102">
        <f t="shared" si="1"/>
        <v>9592</v>
      </c>
      <c r="G17" s="2127"/>
    </row>
    <row r="18" spans="1:7" s="2088" customFormat="1" ht="63.75">
      <c r="A18" s="2122" t="s">
        <v>13515</v>
      </c>
      <c r="B18" s="2098" t="s">
        <v>6045</v>
      </c>
      <c r="C18" s="2123" t="s">
        <v>13516</v>
      </c>
      <c r="D18" s="2124">
        <v>13190</v>
      </c>
      <c r="E18" s="2102">
        <f t="shared" si="0"/>
        <v>11871</v>
      </c>
      <c r="F18" s="2102">
        <f t="shared" si="1"/>
        <v>10552</v>
      </c>
      <c r="G18" s="2127" t="s">
        <v>10895</v>
      </c>
    </row>
    <row r="19" spans="1:7" s="2088" customFormat="1" ht="76.5">
      <c r="A19" s="2122" t="s">
        <v>11153</v>
      </c>
      <c r="B19" s="2098" t="s">
        <v>6045</v>
      </c>
      <c r="C19" s="2123" t="s">
        <v>11154</v>
      </c>
      <c r="D19" s="2124">
        <v>19990</v>
      </c>
      <c r="E19" s="2102">
        <f t="shared" si="0"/>
        <v>17991</v>
      </c>
      <c r="F19" s="2102">
        <f t="shared" si="1"/>
        <v>15992</v>
      </c>
      <c r="G19" s="2127"/>
    </row>
    <row r="20" spans="1:7" s="2088" customFormat="1" ht="63.75">
      <c r="A20" s="2122" t="s">
        <v>13517</v>
      </c>
      <c r="B20" s="2098" t="s">
        <v>6045</v>
      </c>
      <c r="C20" s="2123" t="s">
        <v>13518</v>
      </c>
      <c r="D20" s="2124">
        <v>7590</v>
      </c>
      <c r="E20" s="2102">
        <f t="shared" si="0"/>
        <v>6831</v>
      </c>
      <c r="F20" s="2102">
        <f t="shared" si="1"/>
        <v>6072</v>
      </c>
      <c r="G20" s="2127" t="s">
        <v>10895</v>
      </c>
    </row>
    <row r="21" spans="1:7" s="2088" customFormat="1" ht="63.75">
      <c r="A21" s="2122" t="s">
        <v>18430</v>
      </c>
      <c r="B21" s="2098" t="s">
        <v>6045</v>
      </c>
      <c r="C21" s="2123" t="s">
        <v>18431</v>
      </c>
      <c r="D21" s="2124">
        <v>7590</v>
      </c>
      <c r="E21" s="2102">
        <f t="shared" si="0"/>
        <v>6831</v>
      </c>
      <c r="F21" s="2102">
        <f t="shared" si="1"/>
        <v>6072</v>
      </c>
      <c r="G21" s="2127" t="s">
        <v>10895</v>
      </c>
    </row>
    <row r="22" spans="1:7" s="2088" customFormat="1" ht="51">
      <c r="A22" s="2122" t="s">
        <v>16618</v>
      </c>
      <c r="B22" s="2098" t="s">
        <v>6045</v>
      </c>
      <c r="C22" s="2123" t="s">
        <v>16619</v>
      </c>
      <c r="D22" s="2124">
        <v>6790</v>
      </c>
      <c r="E22" s="2102">
        <f t="shared" si="0"/>
        <v>6111</v>
      </c>
      <c r="F22" s="2102">
        <f t="shared" si="1"/>
        <v>5432</v>
      </c>
      <c r="G22" s="2127"/>
    </row>
    <row r="23" spans="1:7" s="2088" customFormat="1" ht="51">
      <c r="A23" s="2122" t="s">
        <v>11157</v>
      </c>
      <c r="B23" s="2098" t="s">
        <v>6045</v>
      </c>
      <c r="C23" s="2123" t="s">
        <v>11158</v>
      </c>
      <c r="D23" s="2124">
        <v>7090</v>
      </c>
      <c r="E23" s="2102">
        <f t="shared" si="0"/>
        <v>6381</v>
      </c>
      <c r="F23" s="2102">
        <f t="shared" si="1"/>
        <v>5672</v>
      </c>
      <c r="G23" s="2127"/>
    </row>
    <row r="24" spans="1:7" s="2088" customFormat="1" ht="63.75">
      <c r="A24" s="2122" t="s">
        <v>11155</v>
      </c>
      <c r="B24" s="2098" t="s">
        <v>6045</v>
      </c>
      <c r="C24" s="2123" t="s">
        <v>11156</v>
      </c>
      <c r="D24" s="2124">
        <v>9990</v>
      </c>
      <c r="E24" s="2102">
        <f t="shared" si="0"/>
        <v>8991</v>
      </c>
      <c r="F24" s="2102">
        <f t="shared" si="1"/>
        <v>7992</v>
      </c>
      <c r="G24" s="2127"/>
    </row>
    <row r="25" spans="1:7" s="2088" customFormat="1" ht="63.75">
      <c r="A25" s="2122" t="s">
        <v>11159</v>
      </c>
      <c r="B25" s="2098" t="s">
        <v>6045</v>
      </c>
      <c r="C25" s="2123" t="s">
        <v>11160</v>
      </c>
      <c r="D25" s="2124">
        <v>11390</v>
      </c>
      <c r="E25" s="2102">
        <f t="shared" si="0"/>
        <v>10251</v>
      </c>
      <c r="F25" s="2102">
        <f t="shared" si="1"/>
        <v>9112</v>
      </c>
      <c r="G25" s="2127"/>
    </row>
    <row r="26" spans="1:7" s="2088" customFormat="1" ht="63.75">
      <c r="A26" s="2122" t="s">
        <v>13519</v>
      </c>
      <c r="B26" s="2098" t="s">
        <v>6045</v>
      </c>
      <c r="C26" s="2123" t="s">
        <v>11160</v>
      </c>
      <c r="D26" s="2124">
        <v>11390</v>
      </c>
      <c r="E26" s="2102">
        <f t="shared" si="0"/>
        <v>10251</v>
      </c>
      <c r="F26" s="2102">
        <f t="shared" si="1"/>
        <v>9112</v>
      </c>
      <c r="G26" s="2127"/>
    </row>
    <row r="27" spans="1:7" s="2088" customFormat="1" ht="63.75">
      <c r="A27" s="2122" t="s">
        <v>11161</v>
      </c>
      <c r="B27" s="2098" t="s">
        <v>6045</v>
      </c>
      <c r="C27" s="2123" t="s">
        <v>11162</v>
      </c>
      <c r="D27" s="2124">
        <v>11590</v>
      </c>
      <c r="E27" s="2102">
        <f t="shared" si="0"/>
        <v>10431</v>
      </c>
      <c r="F27" s="2102">
        <f t="shared" si="1"/>
        <v>9272</v>
      </c>
      <c r="G27" s="2127"/>
    </row>
    <row r="28" spans="1:7" s="2088" customFormat="1" ht="63.75">
      <c r="A28" s="2122" t="s">
        <v>13520</v>
      </c>
      <c r="B28" s="2098" t="s">
        <v>6045</v>
      </c>
      <c r="C28" s="2123" t="s">
        <v>13521</v>
      </c>
      <c r="D28" s="2124">
        <v>12390</v>
      </c>
      <c r="E28" s="2102">
        <f t="shared" si="0"/>
        <v>11151</v>
      </c>
      <c r="F28" s="2102">
        <f t="shared" si="1"/>
        <v>9912</v>
      </c>
      <c r="G28" s="2127"/>
    </row>
    <row r="29" spans="1:7" s="2088" customFormat="1" ht="63.75">
      <c r="A29" s="2122" t="s">
        <v>13522</v>
      </c>
      <c r="B29" s="2098" t="s">
        <v>6045</v>
      </c>
      <c r="C29" s="2123" t="s">
        <v>13521</v>
      </c>
      <c r="D29" s="2124">
        <v>12390</v>
      </c>
      <c r="E29" s="2102">
        <f t="shared" si="0"/>
        <v>11151</v>
      </c>
      <c r="F29" s="2102">
        <f t="shared" si="1"/>
        <v>9912</v>
      </c>
      <c r="G29" s="2127"/>
    </row>
    <row r="30" spans="1:7" s="2088" customFormat="1" ht="76.5">
      <c r="A30" s="2122" t="s">
        <v>13523</v>
      </c>
      <c r="B30" s="2098" t="s">
        <v>6045</v>
      </c>
      <c r="C30" s="2123" t="s">
        <v>13524</v>
      </c>
      <c r="D30" s="2124">
        <v>14290</v>
      </c>
      <c r="E30" s="2102">
        <f t="shared" si="0"/>
        <v>12861</v>
      </c>
      <c r="F30" s="2102">
        <f t="shared" si="1"/>
        <v>11432</v>
      </c>
      <c r="G30" s="2127" t="s">
        <v>10895</v>
      </c>
    </row>
    <row r="31" spans="1:7" s="2088" customFormat="1" ht="76.5">
      <c r="A31" s="2122" t="s">
        <v>11163</v>
      </c>
      <c r="B31" s="2098" t="s">
        <v>6045</v>
      </c>
      <c r="C31" s="2123" t="s">
        <v>11164</v>
      </c>
      <c r="D31" s="2124">
        <v>45990</v>
      </c>
      <c r="E31" s="2102">
        <f t="shared" si="0"/>
        <v>41391</v>
      </c>
      <c r="F31" s="2102">
        <f t="shared" si="1"/>
        <v>36792</v>
      </c>
      <c r="G31" s="2127"/>
    </row>
    <row r="32" spans="1:7" s="2088" customFormat="1" ht="63.75">
      <c r="A32" s="2122" t="s">
        <v>11165</v>
      </c>
      <c r="B32" s="2098" t="s">
        <v>6045</v>
      </c>
      <c r="C32" s="2123" t="s">
        <v>11166</v>
      </c>
      <c r="D32" s="2124">
        <v>28990</v>
      </c>
      <c r="E32" s="2102">
        <f t="shared" si="0"/>
        <v>26091</v>
      </c>
      <c r="F32" s="2102">
        <f t="shared" si="1"/>
        <v>23192</v>
      </c>
      <c r="G32" s="2127"/>
    </row>
    <row r="33" spans="1:7" s="2088" customFormat="1" ht="63.75">
      <c r="A33" s="2122" t="s">
        <v>11167</v>
      </c>
      <c r="B33" s="2098" t="s">
        <v>6045</v>
      </c>
      <c r="C33" s="2123" t="s">
        <v>11166</v>
      </c>
      <c r="D33" s="2124">
        <v>28990</v>
      </c>
      <c r="E33" s="2102">
        <f t="shared" si="0"/>
        <v>26091</v>
      </c>
      <c r="F33" s="2102">
        <f t="shared" si="1"/>
        <v>23192</v>
      </c>
      <c r="G33" s="2127"/>
    </row>
    <row r="34" spans="1:7" s="2088" customFormat="1" ht="63.75">
      <c r="A34" s="2122" t="s">
        <v>11168</v>
      </c>
      <c r="B34" s="2098" t="s">
        <v>6045</v>
      </c>
      <c r="C34" s="2123" t="s">
        <v>11169</v>
      </c>
      <c r="D34" s="2124">
        <v>12990</v>
      </c>
      <c r="E34" s="2102">
        <f t="shared" si="0"/>
        <v>11691</v>
      </c>
      <c r="F34" s="2102">
        <f t="shared" si="1"/>
        <v>10392</v>
      </c>
      <c r="G34" s="2127"/>
    </row>
    <row r="35" spans="1:7" s="2088" customFormat="1" ht="63.75">
      <c r="A35" s="2122" t="s">
        <v>11170</v>
      </c>
      <c r="B35" s="2098" t="s">
        <v>6045</v>
      </c>
      <c r="C35" s="2123" t="s">
        <v>11169</v>
      </c>
      <c r="D35" s="2124">
        <v>11990</v>
      </c>
      <c r="E35" s="2102">
        <f t="shared" si="0"/>
        <v>10791</v>
      </c>
      <c r="F35" s="2102">
        <f t="shared" si="1"/>
        <v>9592</v>
      </c>
      <c r="G35" s="2127"/>
    </row>
    <row r="36" spans="1:7" s="2088" customFormat="1" ht="63.75">
      <c r="A36" s="2122" t="s">
        <v>11171</v>
      </c>
      <c r="B36" s="2098" t="s">
        <v>6045</v>
      </c>
      <c r="C36" s="2123" t="s">
        <v>11172</v>
      </c>
      <c r="D36" s="2124">
        <v>12990</v>
      </c>
      <c r="E36" s="2102">
        <f t="shared" si="0"/>
        <v>11691</v>
      </c>
      <c r="F36" s="2102">
        <f t="shared" si="1"/>
        <v>10392</v>
      </c>
      <c r="G36" s="2127"/>
    </row>
    <row r="37" spans="1:7" s="2088" customFormat="1" ht="89.25">
      <c r="A37" s="2122" t="s">
        <v>11173</v>
      </c>
      <c r="B37" s="2098" t="s">
        <v>6045</v>
      </c>
      <c r="C37" s="2123" t="s">
        <v>11174</v>
      </c>
      <c r="D37" s="2124">
        <v>49990</v>
      </c>
      <c r="E37" s="2102">
        <f t="shared" si="0"/>
        <v>44991</v>
      </c>
      <c r="F37" s="2102">
        <f t="shared" si="1"/>
        <v>39992</v>
      </c>
      <c r="G37" s="2127"/>
    </row>
    <row r="38" spans="1:7" s="2088" customFormat="1" ht="76.5">
      <c r="A38" s="2122" t="s">
        <v>7525</v>
      </c>
      <c r="B38" s="2098" t="s">
        <v>6045</v>
      </c>
      <c r="C38" s="2123" t="s">
        <v>7526</v>
      </c>
      <c r="D38" s="2124">
        <v>51990</v>
      </c>
      <c r="E38" s="2102">
        <f t="shared" si="0"/>
        <v>46791</v>
      </c>
      <c r="F38" s="2102">
        <f t="shared" si="1"/>
        <v>41592</v>
      </c>
      <c r="G38" s="2127"/>
    </row>
    <row r="39" spans="1:7" s="2088" customFormat="1" ht="76.5">
      <c r="A39" s="2122" t="s">
        <v>7527</v>
      </c>
      <c r="B39" s="2098" t="s">
        <v>6045</v>
      </c>
      <c r="C39" s="2123" t="s">
        <v>7528</v>
      </c>
      <c r="D39" s="2124">
        <v>51990</v>
      </c>
      <c r="E39" s="2102">
        <f t="shared" si="0"/>
        <v>46791</v>
      </c>
      <c r="F39" s="2102">
        <f t="shared" si="1"/>
        <v>41592</v>
      </c>
      <c r="G39" s="2127"/>
    </row>
    <row r="40" spans="1:7" s="2088" customFormat="1" ht="76.5">
      <c r="A40" s="2122" t="s">
        <v>13525</v>
      </c>
      <c r="B40" s="2098" t="s">
        <v>6045</v>
      </c>
      <c r="C40" s="2123" t="s">
        <v>13526</v>
      </c>
      <c r="D40" s="2124">
        <v>6590</v>
      </c>
      <c r="E40" s="2102">
        <f t="shared" si="0"/>
        <v>5931</v>
      </c>
      <c r="F40" s="2102">
        <f t="shared" si="1"/>
        <v>5272</v>
      </c>
      <c r="G40" s="2127" t="s">
        <v>10895</v>
      </c>
    </row>
    <row r="41" spans="1:7" s="2088" customFormat="1" ht="63.75">
      <c r="A41" s="2122" t="s">
        <v>13527</v>
      </c>
      <c r="B41" s="2098" t="s">
        <v>6045</v>
      </c>
      <c r="C41" s="2123" t="s">
        <v>13528</v>
      </c>
      <c r="D41" s="2124">
        <v>6590</v>
      </c>
      <c r="E41" s="2102">
        <f t="shared" si="0"/>
        <v>5931</v>
      </c>
      <c r="F41" s="2102">
        <f t="shared" si="1"/>
        <v>5272</v>
      </c>
      <c r="G41" s="2127" t="s">
        <v>10895</v>
      </c>
    </row>
    <row r="42" spans="1:7" s="2088" customFormat="1" ht="51">
      <c r="A42" s="2122" t="s">
        <v>16620</v>
      </c>
      <c r="B42" s="2098" t="s">
        <v>6045</v>
      </c>
      <c r="C42" s="2123" t="s">
        <v>13531</v>
      </c>
      <c r="D42" s="2124">
        <v>8590</v>
      </c>
      <c r="E42" s="2102">
        <f t="shared" si="0"/>
        <v>7731</v>
      </c>
      <c r="F42" s="2102">
        <f t="shared" si="1"/>
        <v>6872</v>
      </c>
      <c r="G42" s="2127"/>
    </row>
    <row r="43" spans="1:7" s="2088" customFormat="1" ht="51">
      <c r="A43" s="2122" t="s">
        <v>13529</v>
      </c>
      <c r="B43" s="2098" t="s">
        <v>6045</v>
      </c>
      <c r="C43" s="2123" t="s">
        <v>13530</v>
      </c>
      <c r="D43" s="2124">
        <v>6790</v>
      </c>
      <c r="E43" s="2102">
        <f t="shared" si="0"/>
        <v>6111</v>
      </c>
      <c r="F43" s="2102">
        <f t="shared" si="1"/>
        <v>5432</v>
      </c>
      <c r="G43" s="2127"/>
    </row>
    <row r="44" spans="1:7" s="2088" customFormat="1" ht="76.5">
      <c r="A44" s="2122" t="s">
        <v>11175</v>
      </c>
      <c r="B44" s="2098" t="s">
        <v>6045</v>
      </c>
      <c r="C44" s="2123" t="s">
        <v>11176</v>
      </c>
      <c r="D44" s="2124">
        <v>13990</v>
      </c>
      <c r="E44" s="2102">
        <f t="shared" si="0"/>
        <v>12591</v>
      </c>
      <c r="F44" s="2102">
        <f t="shared" si="1"/>
        <v>11192</v>
      </c>
      <c r="G44" s="2127"/>
    </row>
    <row r="45" spans="1:7" s="2088" customFormat="1" ht="76.5">
      <c r="A45" s="2122" t="s">
        <v>11177</v>
      </c>
      <c r="B45" s="2098" t="s">
        <v>6045</v>
      </c>
      <c r="C45" s="2123" t="s">
        <v>11176</v>
      </c>
      <c r="D45" s="2124">
        <v>13990</v>
      </c>
      <c r="E45" s="2102">
        <f t="shared" si="0"/>
        <v>12591</v>
      </c>
      <c r="F45" s="2102">
        <f t="shared" si="1"/>
        <v>11192</v>
      </c>
      <c r="G45" s="2127"/>
    </row>
    <row r="46" spans="1:7" s="2088" customFormat="1" ht="76.5">
      <c r="A46" s="2122" t="s">
        <v>11178</v>
      </c>
      <c r="B46" s="2098" t="s">
        <v>6045</v>
      </c>
      <c r="C46" s="2123" t="s">
        <v>11179</v>
      </c>
      <c r="D46" s="2124">
        <v>13990</v>
      </c>
      <c r="E46" s="2102">
        <f t="shared" si="0"/>
        <v>12591</v>
      </c>
      <c r="F46" s="2102">
        <f t="shared" si="1"/>
        <v>11192</v>
      </c>
      <c r="G46" s="2127"/>
    </row>
    <row r="47" spans="1:7" s="2088" customFormat="1" ht="63.75">
      <c r="A47" s="2122" t="s">
        <v>11180</v>
      </c>
      <c r="B47" s="2098" t="s">
        <v>6045</v>
      </c>
      <c r="C47" s="2123" t="s">
        <v>11181</v>
      </c>
      <c r="D47" s="2124">
        <v>8990</v>
      </c>
      <c r="E47" s="2102">
        <f t="shared" si="0"/>
        <v>8091</v>
      </c>
      <c r="F47" s="2102">
        <f t="shared" si="1"/>
        <v>7192</v>
      </c>
      <c r="G47" s="2127"/>
    </row>
    <row r="48" spans="1:7" s="2088" customFormat="1" ht="63.75">
      <c r="A48" s="2122" t="s">
        <v>18432</v>
      </c>
      <c r="B48" s="2098" t="s">
        <v>6045</v>
      </c>
      <c r="C48" s="2123" t="s">
        <v>11181</v>
      </c>
      <c r="D48" s="2124">
        <v>10790</v>
      </c>
      <c r="E48" s="2102">
        <f t="shared" si="0"/>
        <v>9711</v>
      </c>
      <c r="F48" s="2102">
        <f t="shared" si="1"/>
        <v>8632</v>
      </c>
      <c r="G48" s="2127"/>
    </row>
    <row r="49" spans="1:7" s="2088" customFormat="1" ht="76.5">
      <c r="A49" s="2122" t="s">
        <v>13532</v>
      </c>
      <c r="B49" s="2098" t="s">
        <v>6045</v>
      </c>
      <c r="C49" s="2123" t="s">
        <v>13533</v>
      </c>
      <c r="D49" s="2124">
        <v>14990</v>
      </c>
      <c r="E49" s="2102">
        <f t="shared" si="0"/>
        <v>13491</v>
      </c>
      <c r="F49" s="2102">
        <f t="shared" si="1"/>
        <v>11992</v>
      </c>
      <c r="G49" s="2127"/>
    </row>
    <row r="50" spans="1:7" s="2088" customFormat="1" ht="76.5">
      <c r="A50" s="2122" t="s">
        <v>13534</v>
      </c>
      <c r="B50" s="2098" t="s">
        <v>6045</v>
      </c>
      <c r="C50" s="2123" t="s">
        <v>13533</v>
      </c>
      <c r="D50" s="2124">
        <v>14990</v>
      </c>
      <c r="E50" s="2102">
        <f t="shared" si="0"/>
        <v>13491</v>
      </c>
      <c r="F50" s="2102">
        <f t="shared" si="1"/>
        <v>11992</v>
      </c>
      <c r="G50" s="2127"/>
    </row>
    <row r="51" spans="1:7" s="2088" customFormat="1" ht="63.75">
      <c r="A51" s="2122" t="s">
        <v>13535</v>
      </c>
      <c r="B51" s="2098" t="s">
        <v>6045</v>
      </c>
      <c r="C51" s="2123" t="s">
        <v>13536</v>
      </c>
      <c r="D51" s="2124">
        <v>12990</v>
      </c>
      <c r="E51" s="2102">
        <f t="shared" si="0"/>
        <v>11691</v>
      </c>
      <c r="F51" s="2102">
        <f t="shared" si="1"/>
        <v>10392</v>
      </c>
      <c r="G51" s="2127"/>
    </row>
    <row r="52" spans="1:7" s="2088" customFormat="1" ht="51">
      <c r="A52" s="2122" t="s">
        <v>16621</v>
      </c>
      <c r="B52" s="2098" t="s">
        <v>6045</v>
      </c>
      <c r="C52" s="2123" t="s">
        <v>16622</v>
      </c>
      <c r="D52" s="2124">
        <v>12190</v>
      </c>
      <c r="E52" s="2102">
        <f t="shared" si="0"/>
        <v>10971</v>
      </c>
      <c r="F52" s="2102">
        <f t="shared" si="1"/>
        <v>9752</v>
      </c>
      <c r="G52" s="2127"/>
    </row>
    <row r="53" spans="1:7" s="2088" customFormat="1" ht="63.75">
      <c r="A53" s="2122" t="s">
        <v>11182</v>
      </c>
      <c r="B53" s="2098" t="s">
        <v>6045</v>
      </c>
      <c r="C53" s="2123" t="s">
        <v>11183</v>
      </c>
      <c r="D53" s="2124">
        <v>12590</v>
      </c>
      <c r="E53" s="2102">
        <f t="shared" si="0"/>
        <v>11331</v>
      </c>
      <c r="F53" s="2102">
        <f t="shared" si="1"/>
        <v>10072</v>
      </c>
      <c r="G53" s="2127"/>
    </row>
    <row r="54" spans="1:7" s="2088" customFormat="1" ht="63.75">
      <c r="A54" s="2122" t="s">
        <v>13537</v>
      </c>
      <c r="B54" s="2098" t="s">
        <v>6045</v>
      </c>
      <c r="C54" s="2123" t="s">
        <v>11183</v>
      </c>
      <c r="D54" s="2124">
        <v>12590</v>
      </c>
      <c r="E54" s="2102">
        <f t="shared" si="0"/>
        <v>11331</v>
      </c>
      <c r="F54" s="2102">
        <f t="shared" si="1"/>
        <v>10072</v>
      </c>
      <c r="G54" s="2127"/>
    </row>
    <row r="55" spans="1:7" s="2088" customFormat="1" ht="63.75">
      <c r="A55" s="2122" t="s">
        <v>11184</v>
      </c>
      <c r="B55" s="2098" t="s">
        <v>6045</v>
      </c>
      <c r="C55" s="2123" t="s">
        <v>11185</v>
      </c>
      <c r="D55" s="2124">
        <v>29790</v>
      </c>
      <c r="E55" s="2102">
        <f t="shared" si="0"/>
        <v>26811</v>
      </c>
      <c r="F55" s="2102">
        <f t="shared" si="1"/>
        <v>23832</v>
      </c>
      <c r="G55" s="2127"/>
    </row>
    <row r="56" spans="1:7" s="2088" customFormat="1" ht="76.5">
      <c r="A56" s="2122" t="s">
        <v>11186</v>
      </c>
      <c r="B56" s="2098" t="s">
        <v>6045</v>
      </c>
      <c r="C56" s="2123" t="s">
        <v>11187</v>
      </c>
      <c r="D56" s="2124">
        <v>28890</v>
      </c>
      <c r="E56" s="2102">
        <f t="shared" si="0"/>
        <v>26001</v>
      </c>
      <c r="F56" s="2102">
        <f t="shared" si="1"/>
        <v>23112</v>
      </c>
      <c r="G56" s="2127"/>
    </row>
    <row r="57" spans="1:7" s="2088" customFormat="1" ht="89.25">
      <c r="A57" s="2122" t="s">
        <v>18433</v>
      </c>
      <c r="B57" s="2098" t="s">
        <v>6045</v>
      </c>
      <c r="C57" s="2123" t="s">
        <v>18434</v>
      </c>
      <c r="D57" s="2124">
        <v>47990</v>
      </c>
      <c r="E57" s="2102">
        <f t="shared" si="0"/>
        <v>43191</v>
      </c>
      <c r="F57" s="2102">
        <f t="shared" si="1"/>
        <v>38392</v>
      </c>
      <c r="G57" s="2127"/>
    </row>
    <row r="58" spans="1:7" s="2088" customFormat="1" ht="89.25">
      <c r="A58" s="2122" t="s">
        <v>18435</v>
      </c>
      <c r="B58" s="2098" t="s">
        <v>6045</v>
      </c>
      <c r="C58" s="2123" t="s">
        <v>18436</v>
      </c>
      <c r="D58" s="2124">
        <v>35990</v>
      </c>
      <c r="E58" s="2102">
        <f t="shared" si="0"/>
        <v>32391</v>
      </c>
      <c r="F58" s="2102">
        <f t="shared" si="1"/>
        <v>28792</v>
      </c>
      <c r="G58" s="2127"/>
    </row>
    <row r="59" spans="1:7" s="2088" customFormat="1" ht="76.5">
      <c r="A59" s="2122" t="s">
        <v>18437</v>
      </c>
      <c r="B59" s="2098" t="s">
        <v>6045</v>
      </c>
      <c r="C59" s="2123" t="s">
        <v>18438</v>
      </c>
      <c r="D59" s="2124">
        <v>29990</v>
      </c>
      <c r="E59" s="2102">
        <f t="shared" si="0"/>
        <v>26991</v>
      </c>
      <c r="F59" s="2102">
        <f t="shared" si="1"/>
        <v>23992</v>
      </c>
      <c r="G59" s="2127"/>
    </row>
    <row r="60" spans="1:7" s="2088" customFormat="1" ht="89.25">
      <c r="A60" s="2122" t="s">
        <v>11188</v>
      </c>
      <c r="B60" s="2098" t="s">
        <v>6045</v>
      </c>
      <c r="C60" s="2123" t="s">
        <v>11189</v>
      </c>
      <c r="D60" s="2124">
        <v>53990</v>
      </c>
      <c r="E60" s="2102">
        <f t="shared" si="0"/>
        <v>48591</v>
      </c>
      <c r="F60" s="2102">
        <f t="shared" si="1"/>
        <v>43192</v>
      </c>
      <c r="G60" s="2127"/>
    </row>
    <row r="61" spans="1:7" s="2088" customFormat="1" ht="89.25">
      <c r="A61" s="2122" t="s">
        <v>11190</v>
      </c>
      <c r="B61" s="2098" t="s">
        <v>6045</v>
      </c>
      <c r="C61" s="2123" t="s">
        <v>11191</v>
      </c>
      <c r="D61" s="2124">
        <v>59990</v>
      </c>
      <c r="E61" s="2102">
        <f t="shared" si="0"/>
        <v>53991</v>
      </c>
      <c r="F61" s="2102">
        <f t="shared" si="1"/>
        <v>47992</v>
      </c>
      <c r="G61" s="2127"/>
    </row>
    <row r="62" spans="1:7" s="2088" customFormat="1" ht="89.25">
      <c r="A62" s="2122" t="s">
        <v>11192</v>
      </c>
      <c r="B62" s="2098" t="s">
        <v>6045</v>
      </c>
      <c r="C62" s="2123" t="s">
        <v>11193</v>
      </c>
      <c r="D62" s="2124">
        <v>76990</v>
      </c>
      <c r="E62" s="2102">
        <f t="shared" si="0"/>
        <v>69291</v>
      </c>
      <c r="F62" s="2102">
        <f t="shared" si="1"/>
        <v>61592</v>
      </c>
      <c r="G62" s="2127"/>
    </row>
    <row r="63" spans="1:7" s="2088" customFormat="1" ht="102">
      <c r="A63" s="2122" t="s">
        <v>13538</v>
      </c>
      <c r="B63" s="2098" t="s">
        <v>6045</v>
      </c>
      <c r="C63" s="2123" t="s">
        <v>13539</v>
      </c>
      <c r="D63" s="2124">
        <v>87990</v>
      </c>
      <c r="E63" s="2102">
        <f t="shared" si="0"/>
        <v>79191</v>
      </c>
      <c r="F63" s="2102">
        <f t="shared" si="1"/>
        <v>70392</v>
      </c>
      <c r="G63" s="2127"/>
    </row>
    <row r="64" spans="1:7" s="2088" customFormat="1" ht="89.25">
      <c r="A64" s="2122" t="s">
        <v>11194</v>
      </c>
      <c r="B64" s="2098" t="s">
        <v>6045</v>
      </c>
      <c r="C64" s="2123" t="s">
        <v>11195</v>
      </c>
      <c r="D64" s="2124">
        <v>39990</v>
      </c>
      <c r="E64" s="2102">
        <f t="shared" si="0"/>
        <v>35991</v>
      </c>
      <c r="F64" s="2102">
        <f t="shared" si="1"/>
        <v>31992</v>
      </c>
      <c r="G64" s="2127"/>
    </row>
    <row r="65" spans="1:7" s="2088" customFormat="1" ht="89.25">
      <c r="A65" s="2122" t="s">
        <v>11196</v>
      </c>
      <c r="B65" s="2098" t="s">
        <v>6045</v>
      </c>
      <c r="C65" s="2123" t="s">
        <v>11197</v>
      </c>
      <c r="D65" s="2124">
        <v>239690</v>
      </c>
      <c r="E65" s="2102">
        <f t="shared" si="0"/>
        <v>215721</v>
      </c>
      <c r="F65" s="2102">
        <f t="shared" si="1"/>
        <v>191752</v>
      </c>
      <c r="G65" s="2127"/>
    </row>
    <row r="66" spans="1:7" s="2088" customFormat="1" ht="102">
      <c r="A66" s="2122" t="s">
        <v>11198</v>
      </c>
      <c r="B66" s="2098" t="s">
        <v>6045</v>
      </c>
      <c r="C66" s="2123" t="s">
        <v>11199</v>
      </c>
      <c r="D66" s="2124">
        <v>229990</v>
      </c>
      <c r="E66" s="2102">
        <f t="shared" si="0"/>
        <v>206991</v>
      </c>
      <c r="F66" s="2102">
        <f t="shared" si="1"/>
        <v>183992</v>
      </c>
      <c r="G66" s="2127"/>
    </row>
    <row r="67" spans="1:7" s="2088" customFormat="1" ht="63.75">
      <c r="A67" s="2122" t="s">
        <v>13540</v>
      </c>
      <c r="B67" s="2098" t="s">
        <v>6045</v>
      </c>
      <c r="C67" s="2123" t="s">
        <v>13541</v>
      </c>
      <c r="D67" s="2124">
        <v>8590</v>
      </c>
      <c r="E67" s="2102">
        <f t="shared" si="0"/>
        <v>7731</v>
      </c>
      <c r="F67" s="2102">
        <f t="shared" si="1"/>
        <v>6872</v>
      </c>
      <c r="G67" s="2127"/>
    </row>
    <row r="68" spans="1:7" s="654" customFormat="1" ht="20.25" customHeight="1">
      <c r="A68" s="2126"/>
      <c r="B68" s="2096"/>
      <c r="C68" s="2096" t="s">
        <v>7060</v>
      </c>
      <c r="D68" s="2096"/>
      <c r="E68" s="2096"/>
      <c r="F68" s="2096"/>
      <c r="G68" s="2096"/>
    </row>
    <row r="69" spans="1:7" s="2088" customFormat="1" ht="63.75">
      <c r="A69" s="2122" t="s">
        <v>7529</v>
      </c>
      <c r="B69" s="2098" t="s">
        <v>6045</v>
      </c>
      <c r="C69" s="2123" t="s">
        <v>7530</v>
      </c>
      <c r="D69" s="2124">
        <v>27990</v>
      </c>
      <c r="E69" s="2102">
        <f t="shared" ref="E69:E105" si="2">D69*0.9</f>
        <v>25191</v>
      </c>
      <c r="F69" s="2102">
        <f t="shared" ref="F69:F105" si="3">D69*0.8</f>
        <v>22392</v>
      </c>
      <c r="G69" s="2127"/>
    </row>
    <row r="70" spans="1:7" s="2088" customFormat="1" ht="63.75">
      <c r="A70" s="2122" t="s">
        <v>16623</v>
      </c>
      <c r="B70" s="2098" t="s">
        <v>6045</v>
      </c>
      <c r="C70" s="2123" t="s">
        <v>11200</v>
      </c>
      <c r="D70" s="2124">
        <v>12990</v>
      </c>
      <c r="E70" s="2102">
        <f t="shared" si="2"/>
        <v>11691</v>
      </c>
      <c r="F70" s="2102">
        <f t="shared" si="3"/>
        <v>10392</v>
      </c>
      <c r="G70" s="2127"/>
    </row>
    <row r="71" spans="1:7" s="2088" customFormat="1" ht="63.75">
      <c r="A71" s="2122" t="s">
        <v>13542</v>
      </c>
      <c r="B71" s="2098" t="s">
        <v>6045</v>
      </c>
      <c r="C71" s="2123" t="s">
        <v>13543</v>
      </c>
      <c r="D71" s="2124">
        <v>8990</v>
      </c>
      <c r="E71" s="2102">
        <f t="shared" si="2"/>
        <v>8091</v>
      </c>
      <c r="F71" s="2102">
        <f t="shared" si="3"/>
        <v>7192</v>
      </c>
      <c r="G71" s="2127" t="s">
        <v>10895</v>
      </c>
    </row>
    <row r="72" spans="1:7" s="2088" customFormat="1" ht="63.75">
      <c r="A72" s="2122" t="s">
        <v>13544</v>
      </c>
      <c r="B72" s="2098" t="s">
        <v>6045</v>
      </c>
      <c r="C72" s="2123" t="s">
        <v>13545</v>
      </c>
      <c r="D72" s="2124">
        <v>8990</v>
      </c>
      <c r="E72" s="2102">
        <f t="shared" si="2"/>
        <v>8091</v>
      </c>
      <c r="F72" s="2102">
        <f t="shared" si="3"/>
        <v>7192</v>
      </c>
      <c r="G72" s="2127" t="s">
        <v>10895</v>
      </c>
    </row>
    <row r="73" spans="1:7" s="2088" customFormat="1" ht="51">
      <c r="A73" s="2122" t="s">
        <v>18439</v>
      </c>
      <c r="B73" s="2098" t="s">
        <v>6045</v>
      </c>
      <c r="C73" s="2123" t="s">
        <v>18440</v>
      </c>
      <c r="D73" s="2124">
        <v>14990</v>
      </c>
      <c r="E73" s="2102">
        <f t="shared" si="2"/>
        <v>13491</v>
      </c>
      <c r="F73" s="2102">
        <f t="shared" si="3"/>
        <v>11992</v>
      </c>
      <c r="G73" s="2127"/>
    </row>
    <row r="74" spans="1:7" s="2088" customFormat="1" ht="63.75">
      <c r="A74" s="2122" t="s">
        <v>11201</v>
      </c>
      <c r="B74" s="2098" t="s">
        <v>6045</v>
      </c>
      <c r="C74" s="2123" t="s">
        <v>11202</v>
      </c>
      <c r="D74" s="2124">
        <v>13390</v>
      </c>
      <c r="E74" s="2102">
        <f t="shared" si="2"/>
        <v>12051</v>
      </c>
      <c r="F74" s="2102">
        <f t="shared" si="3"/>
        <v>10712</v>
      </c>
      <c r="G74" s="2127"/>
    </row>
    <row r="75" spans="1:7" s="2088" customFormat="1" ht="63.75">
      <c r="A75" s="2122" t="s">
        <v>11203</v>
      </c>
      <c r="B75" s="2098" t="s">
        <v>6045</v>
      </c>
      <c r="C75" s="2123" t="s">
        <v>11202</v>
      </c>
      <c r="D75" s="2124">
        <v>13390</v>
      </c>
      <c r="E75" s="2102">
        <f t="shared" si="2"/>
        <v>12051</v>
      </c>
      <c r="F75" s="2102">
        <f t="shared" si="3"/>
        <v>10712</v>
      </c>
      <c r="G75" s="2127"/>
    </row>
    <row r="76" spans="1:7" s="2088" customFormat="1" ht="63.75">
      <c r="A76" s="2122" t="s">
        <v>13546</v>
      </c>
      <c r="B76" s="2098" t="s">
        <v>6045</v>
      </c>
      <c r="C76" s="2123" t="s">
        <v>13547</v>
      </c>
      <c r="D76" s="2124">
        <v>13990</v>
      </c>
      <c r="E76" s="2102">
        <f t="shared" si="2"/>
        <v>12591</v>
      </c>
      <c r="F76" s="2102">
        <f t="shared" si="3"/>
        <v>11192</v>
      </c>
      <c r="G76" s="2127"/>
    </row>
    <row r="77" spans="1:7" s="2088" customFormat="1" ht="63.75">
      <c r="A77" s="2122" t="s">
        <v>13548</v>
      </c>
      <c r="B77" s="2098" t="s">
        <v>6045</v>
      </c>
      <c r="C77" s="2123" t="s">
        <v>13547</v>
      </c>
      <c r="D77" s="2124">
        <v>13990</v>
      </c>
      <c r="E77" s="2102">
        <f t="shared" si="2"/>
        <v>12591</v>
      </c>
      <c r="F77" s="2102">
        <f t="shared" si="3"/>
        <v>11192</v>
      </c>
      <c r="G77" s="2127"/>
    </row>
    <row r="78" spans="1:7" s="2088" customFormat="1" ht="63.75">
      <c r="A78" s="2122" t="s">
        <v>13549</v>
      </c>
      <c r="B78" s="2098" t="s">
        <v>6045</v>
      </c>
      <c r="C78" s="2123" t="s">
        <v>13550</v>
      </c>
      <c r="D78" s="2124">
        <v>9790</v>
      </c>
      <c r="E78" s="2102">
        <f t="shared" si="2"/>
        <v>8811</v>
      </c>
      <c r="F78" s="2102">
        <f t="shared" si="3"/>
        <v>7832</v>
      </c>
      <c r="G78" s="2127"/>
    </row>
    <row r="79" spans="1:7" s="2088" customFormat="1" ht="63.75">
      <c r="A79" s="2122" t="s">
        <v>13551</v>
      </c>
      <c r="B79" s="2098" t="s">
        <v>6045</v>
      </c>
      <c r="C79" s="2123" t="s">
        <v>13552</v>
      </c>
      <c r="D79" s="2124">
        <v>9790</v>
      </c>
      <c r="E79" s="2102">
        <f t="shared" si="2"/>
        <v>8811</v>
      </c>
      <c r="F79" s="2102">
        <f t="shared" si="3"/>
        <v>7832</v>
      </c>
      <c r="G79" s="2127"/>
    </row>
    <row r="80" spans="1:7" s="2088" customFormat="1" ht="63.75">
      <c r="A80" s="2122" t="s">
        <v>11204</v>
      </c>
      <c r="B80" s="2098" t="s">
        <v>6045</v>
      </c>
      <c r="C80" s="2123" t="s">
        <v>11205</v>
      </c>
      <c r="D80" s="2124">
        <v>11590</v>
      </c>
      <c r="E80" s="2102">
        <f t="shared" si="2"/>
        <v>10431</v>
      </c>
      <c r="F80" s="2102">
        <f t="shared" si="3"/>
        <v>9272</v>
      </c>
      <c r="G80" s="2127"/>
    </row>
    <row r="81" spans="1:7" s="2088" customFormat="1" ht="63.75">
      <c r="A81" s="2122" t="s">
        <v>11207</v>
      </c>
      <c r="B81" s="2098" t="s">
        <v>6045</v>
      </c>
      <c r="C81" s="2123" t="s">
        <v>11206</v>
      </c>
      <c r="D81" s="2124">
        <v>11590</v>
      </c>
      <c r="E81" s="2102">
        <f t="shared" si="2"/>
        <v>10431</v>
      </c>
      <c r="F81" s="2102">
        <f t="shared" si="3"/>
        <v>9272</v>
      </c>
      <c r="G81" s="2127"/>
    </row>
    <row r="82" spans="1:7" s="2088" customFormat="1" ht="89.25">
      <c r="A82" s="2122" t="s">
        <v>11208</v>
      </c>
      <c r="B82" s="2098" t="s">
        <v>6045</v>
      </c>
      <c r="C82" s="2123" t="s">
        <v>11209</v>
      </c>
      <c r="D82" s="2124">
        <v>37990</v>
      </c>
      <c r="E82" s="2102">
        <f t="shared" si="2"/>
        <v>34191</v>
      </c>
      <c r="F82" s="2102">
        <f t="shared" si="3"/>
        <v>30392</v>
      </c>
      <c r="G82" s="2127"/>
    </row>
    <row r="83" spans="1:7" s="2088" customFormat="1" ht="89.25">
      <c r="A83" s="2122" t="s">
        <v>11210</v>
      </c>
      <c r="B83" s="2098" t="s">
        <v>6045</v>
      </c>
      <c r="C83" s="2123" t="s">
        <v>11211</v>
      </c>
      <c r="D83" s="2124">
        <v>37990</v>
      </c>
      <c r="E83" s="2102">
        <f t="shared" si="2"/>
        <v>34191</v>
      </c>
      <c r="F83" s="2102">
        <f t="shared" si="3"/>
        <v>30392</v>
      </c>
      <c r="G83" s="2127"/>
    </row>
    <row r="84" spans="1:7" s="2088" customFormat="1" ht="76.5">
      <c r="A84" s="2122" t="s">
        <v>13553</v>
      </c>
      <c r="B84" s="2098" t="s">
        <v>6045</v>
      </c>
      <c r="C84" s="2123" t="s">
        <v>13554</v>
      </c>
      <c r="D84" s="2124">
        <v>23990</v>
      </c>
      <c r="E84" s="2102">
        <f t="shared" si="2"/>
        <v>21591</v>
      </c>
      <c r="F84" s="2102">
        <f t="shared" si="3"/>
        <v>19192</v>
      </c>
      <c r="G84" s="2127"/>
    </row>
    <row r="85" spans="1:7" s="2088" customFormat="1" ht="89.25">
      <c r="A85" s="2122" t="s">
        <v>11212</v>
      </c>
      <c r="B85" s="2098" t="s">
        <v>6045</v>
      </c>
      <c r="C85" s="2123" t="s">
        <v>11213</v>
      </c>
      <c r="D85" s="2124">
        <v>21990</v>
      </c>
      <c r="E85" s="2102">
        <f t="shared" si="2"/>
        <v>19791</v>
      </c>
      <c r="F85" s="2102">
        <f t="shared" si="3"/>
        <v>17592</v>
      </c>
      <c r="G85" s="2127"/>
    </row>
    <row r="86" spans="1:7" s="2088" customFormat="1" ht="63.75">
      <c r="A86" s="2122" t="s">
        <v>11214</v>
      </c>
      <c r="B86" s="2098" t="s">
        <v>6045</v>
      </c>
      <c r="C86" s="2123" t="s">
        <v>11215</v>
      </c>
      <c r="D86" s="2124">
        <v>14990</v>
      </c>
      <c r="E86" s="2102">
        <f t="shared" si="2"/>
        <v>13491</v>
      </c>
      <c r="F86" s="2102">
        <f t="shared" si="3"/>
        <v>11992</v>
      </c>
      <c r="G86" s="2127"/>
    </row>
    <row r="87" spans="1:7" s="2088" customFormat="1" ht="63.75">
      <c r="A87" s="2122" t="s">
        <v>11216</v>
      </c>
      <c r="B87" s="2098" t="s">
        <v>6045</v>
      </c>
      <c r="C87" s="2123" t="s">
        <v>11217</v>
      </c>
      <c r="D87" s="2124">
        <v>14990</v>
      </c>
      <c r="E87" s="2102">
        <f t="shared" si="2"/>
        <v>13491</v>
      </c>
      <c r="F87" s="2102">
        <f t="shared" si="3"/>
        <v>11992</v>
      </c>
      <c r="G87" s="2127"/>
    </row>
    <row r="88" spans="1:7" s="2088" customFormat="1" ht="63.75">
      <c r="A88" s="2122" t="s">
        <v>11218</v>
      </c>
      <c r="B88" s="2098" t="s">
        <v>6045</v>
      </c>
      <c r="C88" s="2123" t="s">
        <v>11217</v>
      </c>
      <c r="D88" s="2124">
        <v>14990</v>
      </c>
      <c r="E88" s="2102">
        <f t="shared" si="2"/>
        <v>13491</v>
      </c>
      <c r="F88" s="2102">
        <f t="shared" si="3"/>
        <v>11992</v>
      </c>
      <c r="G88" s="2127"/>
    </row>
    <row r="89" spans="1:7" s="2088" customFormat="1" ht="51">
      <c r="A89" s="2122" t="s">
        <v>16624</v>
      </c>
      <c r="B89" s="2098" t="s">
        <v>6045</v>
      </c>
      <c r="C89" s="2123" t="s">
        <v>16625</v>
      </c>
      <c r="D89" s="2124">
        <v>7790</v>
      </c>
      <c r="E89" s="2102">
        <f t="shared" si="2"/>
        <v>7011</v>
      </c>
      <c r="F89" s="2102">
        <f t="shared" si="3"/>
        <v>6232</v>
      </c>
      <c r="G89" s="2127"/>
    </row>
    <row r="90" spans="1:7" s="2088" customFormat="1" ht="76.5">
      <c r="A90" s="2122" t="s">
        <v>13555</v>
      </c>
      <c r="B90" s="2098" t="s">
        <v>6045</v>
      </c>
      <c r="C90" s="2123" t="s">
        <v>13556</v>
      </c>
      <c r="D90" s="2124">
        <v>8790</v>
      </c>
      <c r="E90" s="2102">
        <f t="shared" si="2"/>
        <v>7911</v>
      </c>
      <c r="F90" s="2102">
        <f t="shared" si="3"/>
        <v>7032</v>
      </c>
      <c r="G90" s="2127"/>
    </row>
    <row r="91" spans="1:7" s="2088" customFormat="1" ht="63.75">
      <c r="A91" s="2122" t="s">
        <v>13557</v>
      </c>
      <c r="B91" s="2098" t="s">
        <v>6045</v>
      </c>
      <c r="C91" s="2123" t="s">
        <v>13558</v>
      </c>
      <c r="D91" s="2124">
        <v>8790</v>
      </c>
      <c r="E91" s="2102">
        <f t="shared" si="2"/>
        <v>7911</v>
      </c>
      <c r="F91" s="2102">
        <f t="shared" si="3"/>
        <v>7032</v>
      </c>
      <c r="G91" s="2127"/>
    </row>
    <row r="92" spans="1:7" s="2088" customFormat="1" ht="76.5">
      <c r="A92" s="2122" t="s">
        <v>13559</v>
      </c>
      <c r="B92" s="2098" t="s">
        <v>6045</v>
      </c>
      <c r="C92" s="2123" t="s">
        <v>13560</v>
      </c>
      <c r="D92" s="2124">
        <v>13990</v>
      </c>
      <c r="E92" s="2102">
        <f t="shared" si="2"/>
        <v>12591</v>
      </c>
      <c r="F92" s="2102">
        <f t="shared" si="3"/>
        <v>11192</v>
      </c>
      <c r="G92" s="2127"/>
    </row>
    <row r="93" spans="1:7" s="2088" customFormat="1" ht="63.75">
      <c r="A93" s="2122" t="s">
        <v>13561</v>
      </c>
      <c r="B93" s="2098" t="s">
        <v>6045</v>
      </c>
      <c r="C93" s="2123" t="s">
        <v>13562</v>
      </c>
      <c r="D93" s="2124">
        <v>13990</v>
      </c>
      <c r="E93" s="2102">
        <f t="shared" si="2"/>
        <v>12591</v>
      </c>
      <c r="F93" s="2102">
        <f t="shared" si="3"/>
        <v>11192</v>
      </c>
      <c r="G93" s="2127"/>
    </row>
    <row r="94" spans="1:7" s="2088" customFormat="1" ht="63.75">
      <c r="A94" s="2122" t="s">
        <v>13563</v>
      </c>
      <c r="B94" s="2098" t="s">
        <v>6045</v>
      </c>
      <c r="C94" s="2123" t="s">
        <v>13562</v>
      </c>
      <c r="D94" s="2124">
        <v>13990</v>
      </c>
      <c r="E94" s="2102">
        <f t="shared" si="2"/>
        <v>12591</v>
      </c>
      <c r="F94" s="2102">
        <f t="shared" si="3"/>
        <v>11192</v>
      </c>
      <c r="G94" s="2127"/>
    </row>
    <row r="95" spans="1:7" s="2088" customFormat="1" ht="76.5">
      <c r="A95" s="2122" t="s">
        <v>13564</v>
      </c>
      <c r="B95" s="2098" t="s">
        <v>6045</v>
      </c>
      <c r="C95" s="2123" t="s">
        <v>13565</v>
      </c>
      <c r="D95" s="2124">
        <v>15990</v>
      </c>
      <c r="E95" s="2102">
        <f t="shared" si="2"/>
        <v>14391</v>
      </c>
      <c r="F95" s="2102">
        <f t="shared" si="3"/>
        <v>12792</v>
      </c>
      <c r="G95" s="2127"/>
    </row>
    <row r="96" spans="1:7" s="2088" customFormat="1" ht="76.5">
      <c r="A96" s="2122" t="s">
        <v>11220</v>
      </c>
      <c r="B96" s="2098" t="s">
        <v>6045</v>
      </c>
      <c r="C96" s="2123" t="s">
        <v>11219</v>
      </c>
      <c r="D96" s="2124">
        <v>19590</v>
      </c>
      <c r="E96" s="2102">
        <f t="shared" si="2"/>
        <v>17631</v>
      </c>
      <c r="F96" s="2102">
        <f t="shared" si="3"/>
        <v>15672</v>
      </c>
      <c r="G96" s="2127"/>
    </row>
    <row r="97" spans="1:7" s="2088" customFormat="1" ht="76.5">
      <c r="A97" s="2122" t="s">
        <v>11221</v>
      </c>
      <c r="B97" s="2098" t="s">
        <v>6045</v>
      </c>
      <c r="C97" s="2123" t="s">
        <v>11222</v>
      </c>
      <c r="D97" s="2124">
        <v>14990</v>
      </c>
      <c r="E97" s="2102">
        <f t="shared" si="2"/>
        <v>13491</v>
      </c>
      <c r="F97" s="2102">
        <f t="shared" si="3"/>
        <v>11992</v>
      </c>
      <c r="G97" s="2127"/>
    </row>
    <row r="98" spans="1:7" s="2088" customFormat="1" ht="89.25">
      <c r="A98" s="2122" t="s">
        <v>13566</v>
      </c>
      <c r="B98" s="2098" t="s">
        <v>6045</v>
      </c>
      <c r="C98" s="2123" t="s">
        <v>13567</v>
      </c>
      <c r="D98" s="2124">
        <v>51990</v>
      </c>
      <c r="E98" s="2102">
        <f t="shared" si="2"/>
        <v>46791</v>
      </c>
      <c r="F98" s="2102">
        <f t="shared" si="3"/>
        <v>41592</v>
      </c>
      <c r="G98" s="2127"/>
    </row>
    <row r="99" spans="1:7" s="2088" customFormat="1" ht="76.5">
      <c r="A99" s="2122" t="s">
        <v>13568</v>
      </c>
      <c r="B99" s="2098" t="s">
        <v>6045</v>
      </c>
      <c r="C99" s="2123" t="s">
        <v>13569</v>
      </c>
      <c r="D99" s="2124">
        <v>31990</v>
      </c>
      <c r="E99" s="2102">
        <f t="shared" si="2"/>
        <v>28791</v>
      </c>
      <c r="F99" s="2102">
        <f t="shared" si="3"/>
        <v>25592</v>
      </c>
      <c r="G99" s="2127"/>
    </row>
    <row r="100" spans="1:7" s="2088" customFormat="1" ht="76.5">
      <c r="A100" s="2122" t="s">
        <v>13570</v>
      </c>
      <c r="B100" s="2098" t="s">
        <v>6045</v>
      </c>
      <c r="C100" s="2123" t="s">
        <v>13569</v>
      </c>
      <c r="D100" s="2124">
        <v>31990</v>
      </c>
      <c r="E100" s="2102">
        <f t="shared" si="2"/>
        <v>28791</v>
      </c>
      <c r="F100" s="2102">
        <f t="shared" si="3"/>
        <v>25592</v>
      </c>
      <c r="G100" s="2127"/>
    </row>
    <row r="101" spans="1:7" s="2088" customFormat="1" ht="89.25">
      <c r="A101" s="2122" t="s">
        <v>11223</v>
      </c>
      <c r="B101" s="2098" t="s">
        <v>6045</v>
      </c>
      <c r="C101" s="2123" t="s">
        <v>11224</v>
      </c>
      <c r="D101" s="2124">
        <v>21990</v>
      </c>
      <c r="E101" s="2102">
        <f t="shared" si="2"/>
        <v>19791</v>
      </c>
      <c r="F101" s="2102">
        <f t="shared" si="3"/>
        <v>17592</v>
      </c>
      <c r="G101" s="2127"/>
    </row>
    <row r="102" spans="1:7" s="2088" customFormat="1" ht="102">
      <c r="A102" s="2122" t="s">
        <v>16626</v>
      </c>
      <c r="B102" s="2098" t="s">
        <v>6045</v>
      </c>
      <c r="C102" s="2123" t="s">
        <v>11225</v>
      </c>
      <c r="D102" s="2124">
        <v>129590</v>
      </c>
      <c r="E102" s="2102">
        <f t="shared" si="2"/>
        <v>116631</v>
      </c>
      <c r="F102" s="2102">
        <f t="shared" si="3"/>
        <v>103672</v>
      </c>
      <c r="G102" s="2127"/>
    </row>
    <row r="103" spans="1:7" s="2088" customFormat="1" ht="102">
      <c r="A103" s="2122" t="s">
        <v>16627</v>
      </c>
      <c r="B103" s="2098" t="s">
        <v>6045</v>
      </c>
      <c r="C103" s="2123" t="s">
        <v>11226</v>
      </c>
      <c r="D103" s="2124">
        <v>91990</v>
      </c>
      <c r="E103" s="2102">
        <f t="shared" si="2"/>
        <v>82791</v>
      </c>
      <c r="F103" s="2102">
        <f t="shared" si="3"/>
        <v>73592</v>
      </c>
      <c r="G103" s="2127"/>
    </row>
    <row r="104" spans="1:7" s="2088" customFormat="1" ht="102">
      <c r="A104" s="2122" t="s">
        <v>11227</v>
      </c>
      <c r="B104" s="2098" t="s">
        <v>6045</v>
      </c>
      <c r="C104" s="2123" t="s">
        <v>11228</v>
      </c>
      <c r="D104" s="2124">
        <v>153090</v>
      </c>
      <c r="E104" s="2102">
        <f t="shared" si="2"/>
        <v>137781</v>
      </c>
      <c r="F104" s="2102">
        <f t="shared" si="3"/>
        <v>122472</v>
      </c>
      <c r="G104" s="2127"/>
    </row>
    <row r="105" spans="1:7" s="2088" customFormat="1" ht="63.75">
      <c r="A105" s="2122" t="s">
        <v>13571</v>
      </c>
      <c r="B105" s="2098" t="s">
        <v>6045</v>
      </c>
      <c r="C105" s="2123" t="s">
        <v>13572</v>
      </c>
      <c r="D105" s="2124">
        <v>8990</v>
      </c>
      <c r="E105" s="2102">
        <f t="shared" si="2"/>
        <v>8091</v>
      </c>
      <c r="F105" s="2102">
        <f t="shared" si="3"/>
        <v>7192</v>
      </c>
      <c r="G105" s="2127"/>
    </row>
    <row r="106" spans="1:7" s="654" customFormat="1" ht="20.25" customHeight="1">
      <c r="A106" s="2126"/>
      <c r="B106" s="2096"/>
      <c r="C106" s="2096" t="s">
        <v>7061</v>
      </c>
      <c r="D106" s="2096"/>
      <c r="E106" s="2096"/>
      <c r="F106" s="2096"/>
      <c r="G106" s="2096"/>
    </row>
    <row r="107" spans="1:7" s="2088" customFormat="1" ht="63.75">
      <c r="A107" s="2122" t="s">
        <v>13573</v>
      </c>
      <c r="B107" s="2098" t="s">
        <v>6045</v>
      </c>
      <c r="C107" s="2123" t="s">
        <v>13574</v>
      </c>
      <c r="D107" s="2124">
        <v>15390</v>
      </c>
      <c r="E107" s="2102">
        <f t="shared" ref="E107:E113" si="4">D107*0.9</f>
        <v>13851</v>
      </c>
      <c r="F107" s="2102">
        <f t="shared" ref="F107:F113" si="5">D107*0.8</f>
        <v>12312</v>
      </c>
      <c r="G107" s="2127" t="s">
        <v>10895</v>
      </c>
    </row>
    <row r="108" spans="1:7" s="2088" customFormat="1" ht="76.5">
      <c r="A108" s="2122" t="s">
        <v>13575</v>
      </c>
      <c r="B108" s="2098" t="s">
        <v>6045</v>
      </c>
      <c r="C108" s="2123" t="s">
        <v>13576</v>
      </c>
      <c r="D108" s="2124">
        <v>15990</v>
      </c>
      <c r="E108" s="2102">
        <f t="shared" si="4"/>
        <v>14391</v>
      </c>
      <c r="F108" s="2102">
        <f t="shared" si="5"/>
        <v>12792</v>
      </c>
      <c r="G108" s="2127" t="s">
        <v>10895</v>
      </c>
    </row>
    <row r="109" spans="1:7" s="2088" customFormat="1" ht="63.75">
      <c r="A109" s="2122" t="s">
        <v>11230</v>
      </c>
      <c r="B109" s="2098" t="s">
        <v>6045</v>
      </c>
      <c r="C109" s="2123" t="s">
        <v>11229</v>
      </c>
      <c r="D109" s="2124">
        <v>19990</v>
      </c>
      <c r="E109" s="2102">
        <f t="shared" si="4"/>
        <v>17991</v>
      </c>
      <c r="F109" s="2102">
        <f t="shared" si="5"/>
        <v>15992</v>
      </c>
      <c r="G109" s="2127"/>
    </row>
    <row r="110" spans="1:7" s="2088" customFormat="1" ht="76.5">
      <c r="A110" s="2122" t="s">
        <v>13577</v>
      </c>
      <c r="B110" s="2098" t="s">
        <v>6045</v>
      </c>
      <c r="C110" s="2123" t="s">
        <v>13578</v>
      </c>
      <c r="D110" s="2124">
        <v>25990</v>
      </c>
      <c r="E110" s="2102">
        <f t="shared" si="4"/>
        <v>23391</v>
      </c>
      <c r="F110" s="2102">
        <f t="shared" si="5"/>
        <v>20792</v>
      </c>
      <c r="G110" s="2127"/>
    </row>
    <row r="111" spans="1:7" s="2088" customFormat="1" ht="63.75">
      <c r="A111" s="2122" t="s">
        <v>11231</v>
      </c>
      <c r="B111" s="2098" t="s">
        <v>6045</v>
      </c>
      <c r="C111" s="2123" t="s">
        <v>11232</v>
      </c>
      <c r="D111" s="2124">
        <v>13790</v>
      </c>
      <c r="E111" s="2102">
        <f t="shared" si="4"/>
        <v>12411</v>
      </c>
      <c r="F111" s="2102">
        <f t="shared" si="5"/>
        <v>11032</v>
      </c>
      <c r="G111" s="2127"/>
    </row>
    <row r="112" spans="1:7" s="2088" customFormat="1" ht="76.5">
      <c r="A112" s="2122" t="s">
        <v>11233</v>
      </c>
      <c r="B112" s="2098" t="s">
        <v>6045</v>
      </c>
      <c r="C112" s="2123" t="s">
        <v>11234</v>
      </c>
      <c r="D112" s="2124">
        <v>17390</v>
      </c>
      <c r="E112" s="2102">
        <f t="shared" si="4"/>
        <v>15651</v>
      </c>
      <c r="F112" s="2102">
        <f t="shared" si="5"/>
        <v>13912</v>
      </c>
      <c r="G112" s="2127"/>
    </row>
    <row r="113" spans="1:7" s="2088" customFormat="1" ht="76.5">
      <c r="A113" s="2122" t="s">
        <v>13579</v>
      </c>
      <c r="B113" s="2098" t="s">
        <v>6045</v>
      </c>
      <c r="C113" s="2123" t="s">
        <v>13580</v>
      </c>
      <c r="D113" s="2124">
        <v>16590</v>
      </c>
      <c r="E113" s="2102">
        <f t="shared" si="4"/>
        <v>14931</v>
      </c>
      <c r="F113" s="2102">
        <f t="shared" si="5"/>
        <v>13272</v>
      </c>
      <c r="G113" s="2127" t="s">
        <v>10895</v>
      </c>
    </row>
    <row r="114" spans="1:7" s="654" customFormat="1" ht="20.25" customHeight="1">
      <c r="A114" s="2126"/>
      <c r="B114" s="2096"/>
      <c r="C114" s="2096" t="s">
        <v>7062</v>
      </c>
      <c r="D114" s="2096"/>
      <c r="E114" s="2096"/>
      <c r="F114" s="2096"/>
      <c r="G114" s="2096"/>
    </row>
    <row r="115" spans="1:7" s="2088" customFormat="1" ht="63.75">
      <c r="A115" s="2122" t="s">
        <v>6205</v>
      </c>
      <c r="B115" s="2098" t="s">
        <v>6045</v>
      </c>
      <c r="C115" s="2123" t="s">
        <v>7531</v>
      </c>
      <c r="D115" s="2124">
        <v>27990</v>
      </c>
      <c r="E115" s="2102">
        <f t="shared" ref="E115:E128" si="6">D115*0.9</f>
        <v>25191</v>
      </c>
      <c r="F115" s="2102">
        <f t="shared" ref="F115:F128" si="7">D115*0.8</f>
        <v>22392</v>
      </c>
      <c r="G115" s="2127"/>
    </row>
    <row r="116" spans="1:7" s="2088" customFormat="1" ht="63.75">
      <c r="A116" s="2122" t="s">
        <v>7063</v>
      </c>
      <c r="B116" s="2098" t="s">
        <v>6045</v>
      </c>
      <c r="C116" s="2123" t="s">
        <v>7532</v>
      </c>
      <c r="D116" s="2124">
        <v>19990</v>
      </c>
      <c r="E116" s="2102">
        <f t="shared" si="6"/>
        <v>17991</v>
      </c>
      <c r="F116" s="2102">
        <f t="shared" si="7"/>
        <v>15992</v>
      </c>
      <c r="G116" s="2127"/>
    </row>
    <row r="117" spans="1:7" s="2088" customFormat="1" ht="63.75">
      <c r="A117" s="2122" t="s">
        <v>7533</v>
      </c>
      <c r="B117" s="2098" t="s">
        <v>6045</v>
      </c>
      <c r="C117" s="2123" t="s">
        <v>7534</v>
      </c>
      <c r="D117" s="2124">
        <v>18590</v>
      </c>
      <c r="E117" s="2102">
        <f t="shared" si="6"/>
        <v>16731</v>
      </c>
      <c r="F117" s="2102">
        <f t="shared" si="7"/>
        <v>14872</v>
      </c>
      <c r="G117" s="2127"/>
    </row>
    <row r="118" spans="1:7" s="2088" customFormat="1" ht="63.75">
      <c r="A118" s="2122" t="s">
        <v>13581</v>
      </c>
      <c r="B118" s="2098" t="s">
        <v>6045</v>
      </c>
      <c r="C118" s="2123" t="s">
        <v>13582</v>
      </c>
      <c r="D118" s="2124">
        <v>17990</v>
      </c>
      <c r="E118" s="2102">
        <f t="shared" si="6"/>
        <v>16191</v>
      </c>
      <c r="F118" s="2102">
        <f t="shared" si="7"/>
        <v>14392</v>
      </c>
      <c r="G118" s="2127"/>
    </row>
    <row r="119" spans="1:7" s="2088" customFormat="1" ht="63.75">
      <c r="A119" s="2122" t="s">
        <v>13583</v>
      </c>
      <c r="B119" s="2098" t="s">
        <v>6045</v>
      </c>
      <c r="C119" s="2123" t="s">
        <v>13584</v>
      </c>
      <c r="D119" s="2124">
        <v>21990</v>
      </c>
      <c r="E119" s="2102">
        <f t="shared" si="6"/>
        <v>19791</v>
      </c>
      <c r="F119" s="2102">
        <f t="shared" si="7"/>
        <v>17592</v>
      </c>
      <c r="G119" s="2127"/>
    </row>
    <row r="120" spans="1:7" s="2088" customFormat="1" ht="76.5">
      <c r="A120" s="2122" t="s">
        <v>13585</v>
      </c>
      <c r="B120" s="2098" t="s">
        <v>6045</v>
      </c>
      <c r="C120" s="2123" t="s">
        <v>13586</v>
      </c>
      <c r="D120" s="2124">
        <v>38990</v>
      </c>
      <c r="E120" s="2102">
        <f t="shared" si="6"/>
        <v>35091</v>
      </c>
      <c r="F120" s="2102">
        <f t="shared" si="7"/>
        <v>31192</v>
      </c>
      <c r="G120" s="2127"/>
    </row>
    <row r="121" spans="1:7" s="2088" customFormat="1" ht="63.75">
      <c r="A121" s="2122" t="s">
        <v>13587</v>
      </c>
      <c r="B121" s="2098" t="s">
        <v>6045</v>
      </c>
      <c r="C121" s="2123" t="s">
        <v>13588</v>
      </c>
      <c r="D121" s="2124">
        <v>28990</v>
      </c>
      <c r="E121" s="2102">
        <f t="shared" si="6"/>
        <v>26091</v>
      </c>
      <c r="F121" s="2102">
        <f t="shared" si="7"/>
        <v>23192</v>
      </c>
      <c r="G121" s="2127"/>
    </row>
    <row r="122" spans="1:7" s="2088" customFormat="1" ht="63.75">
      <c r="A122" s="2122" t="s">
        <v>13589</v>
      </c>
      <c r="B122" s="2098" t="s">
        <v>6045</v>
      </c>
      <c r="C122" s="2123" t="s">
        <v>13590</v>
      </c>
      <c r="D122" s="2124">
        <v>21990</v>
      </c>
      <c r="E122" s="2102">
        <f t="shared" si="6"/>
        <v>19791</v>
      </c>
      <c r="F122" s="2102">
        <f t="shared" si="7"/>
        <v>17592</v>
      </c>
      <c r="G122" s="2127"/>
    </row>
    <row r="123" spans="1:7" s="2088" customFormat="1" ht="63.75">
      <c r="A123" s="2122" t="s">
        <v>13591</v>
      </c>
      <c r="B123" s="2098" t="s">
        <v>6045</v>
      </c>
      <c r="C123" s="2123" t="s">
        <v>13592</v>
      </c>
      <c r="D123" s="2124">
        <v>23990</v>
      </c>
      <c r="E123" s="2102">
        <f t="shared" si="6"/>
        <v>21591</v>
      </c>
      <c r="F123" s="2102">
        <f t="shared" si="7"/>
        <v>19192</v>
      </c>
      <c r="G123" s="2127"/>
    </row>
    <row r="124" spans="1:7" s="2088" customFormat="1" ht="63.75">
      <c r="A124" s="2122" t="s">
        <v>13593</v>
      </c>
      <c r="B124" s="2098" t="s">
        <v>6045</v>
      </c>
      <c r="C124" s="2123" t="s">
        <v>13594</v>
      </c>
      <c r="D124" s="2124">
        <v>33990</v>
      </c>
      <c r="E124" s="2102">
        <f t="shared" si="6"/>
        <v>30591</v>
      </c>
      <c r="F124" s="2102">
        <f t="shared" si="7"/>
        <v>27192</v>
      </c>
      <c r="G124" s="2127"/>
    </row>
    <row r="125" spans="1:7" s="2088" customFormat="1" ht="76.5">
      <c r="A125" s="2122" t="s">
        <v>18441</v>
      </c>
      <c r="B125" s="2098" t="s">
        <v>6045</v>
      </c>
      <c r="C125" s="2123" t="s">
        <v>18442</v>
      </c>
      <c r="D125" s="2124">
        <v>18990</v>
      </c>
      <c r="E125" s="2102">
        <f t="shared" si="6"/>
        <v>17091</v>
      </c>
      <c r="F125" s="2102">
        <f t="shared" si="7"/>
        <v>15192</v>
      </c>
      <c r="G125" s="2127" t="s">
        <v>10895</v>
      </c>
    </row>
    <row r="126" spans="1:7" s="2088" customFormat="1" ht="63.75">
      <c r="A126" s="2122" t="s">
        <v>11235</v>
      </c>
      <c r="B126" s="2098" t="s">
        <v>6045</v>
      </c>
      <c r="C126" s="2123" t="s">
        <v>13595</v>
      </c>
      <c r="D126" s="2124">
        <v>19990</v>
      </c>
      <c r="E126" s="2102">
        <f t="shared" si="6"/>
        <v>17991</v>
      </c>
      <c r="F126" s="2102">
        <f t="shared" si="7"/>
        <v>15992</v>
      </c>
      <c r="G126" s="2127"/>
    </row>
    <row r="127" spans="1:7" s="2088" customFormat="1" ht="63.75">
      <c r="A127" s="2122" t="s">
        <v>13596</v>
      </c>
      <c r="B127" s="2098" t="s">
        <v>6045</v>
      </c>
      <c r="C127" s="2123" t="s">
        <v>13597</v>
      </c>
      <c r="D127" s="2124">
        <v>25990</v>
      </c>
      <c r="E127" s="2102">
        <f t="shared" si="6"/>
        <v>23391</v>
      </c>
      <c r="F127" s="2102">
        <f t="shared" si="7"/>
        <v>20792</v>
      </c>
      <c r="G127" s="2127"/>
    </row>
    <row r="128" spans="1:7" s="2088" customFormat="1" ht="51">
      <c r="A128" s="2122" t="s">
        <v>16628</v>
      </c>
      <c r="B128" s="2098" t="s">
        <v>6045</v>
      </c>
      <c r="C128" s="2123" t="s">
        <v>16629</v>
      </c>
      <c r="D128" s="2124">
        <v>40890</v>
      </c>
      <c r="E128" s="2102">
        <f t="shared" si="6"/>
        <v>36801</v>
      </c>
      <c r="F128" s="2102">
        <f t="shared" si="7"/>
        <v>32712</v>
      </c>
      <c r="G128" s="2127"/>
    </row>
    <row r="129" spans="1:7" s="7" customFormat="1" ht="27.75" customHeight="1">
      <c r="A129" s="2113"/>
      <c r="B129" s="2112"/>
      <c r="C129" s="2113" t="s">
        <v>17363</v>
      </c>
      <c r="D129" s="2112"/>
      <c r="E129" s="2114"/>
      <c r="F129" s="2112"/>
      <c r="G129" s="2112"/>
    </row>
    <row r="130" spans="1:7" s="2088" customFormat="1" ht="25.5" customHeight="1">
      <c r="A130" s="777"/>
      <c r="B130" s="777"/>
      <c r="C130" s="777" t="s">
        <v>13505</v>
      </c>
      <c r="D130" s="777"/>
      <c r="E130" s="777"/>
      <c r="F130" s="777"/>
      <c r="G130" s="777"/>
    </row>
    <row r="131" spans="1:7" s="654" customFormat="1" ht="20.25" customHeight="1">
      <c r="A131" s="2126"/>
      <c r="B131" s="2096"/>
      <c r="C131" s="2096" t="s">
        <v>17364</v>
      </c>
      <c r="D131" s="2096"/>
      <c r="E131" s="2096"/>
      <c r="F131" s="2096"/>
      <c r="G131" s="2096"/>
    </row>
    <row r="132" spans="1:7" s="2088" customFormat="1" ht="38.25">
      <c r="A132" s="2122" t="s">
        <v>17365</v>
      </c>
      <c r="B132" s="2098" t="s">
        <v>6045</v>
      </c>
      <c r="C132" s="2123" t="s">
        <v>17366</v>
      </c>
      <c r="D132" s="2124">
        <v>14490</v>
      </c>
      <c r="E132" s="2102">
        <f t="shared" ref="E132:E134" si="8">D132*0.9</f>
        <v>13041</v>
      </c>
      <c r="F132" s="2102">
        <f t="shared" ref="F132:F134" si="9">D132*0.8</f>
        <v>11592</v>
      </c>
      <c r="G132" s="2127"/>
    </row>
    <row r="133" spans="1:7" s="2088" customFormat="1" ht="51">
      <c r="A133" s="2122" t="s">
        <v>17367</v>
      </c>
      <c r="B133" s="2098" t="s">
        <v>6045</v>
      </c>
      <c r="C133" s="2123" t="s">
        <v>17368</v>
      </c>
      <c r="D133" s="2124">
        <v>29490</v>
      </c>
      <c r="E133" s="2102">
        <f t="shared" si="8"/>
        <v>26541</v>
      </c>
      <c r="F133" s="2102">
        <f t="shared" si="9"/>
        <v>23592</v>
      </c>
      <c r="G133" s="2127"/>
    </row>
    <row r="134" spans="1:7" s="2088" customFormat="1" ht="38.25">
      <c r="A134" s="2122" t="s">
        <v>17369</v>
      </c>
      <c r="B134" s="2098" t="s">
        <v>6045</v>
      </c>
      <c r="C134" s="2123" t="s">
        <v>17370</v>
      </c>
      <c r="D134" s="2124">
        <v>9190</v>
      </c>
      <c r="E134" s="2102">
        <f t="shared" si="8"/>
        <v>8271</v>
      </c>
      <c r="F134" s="2102">
        <f t="shared" si="9"/>
        <v>7352</v>
      </c>
      <c r="G134" s="2127" t="s">
        <v>10895</v>
      </c>
    </row>
    <row r="135" spans="1:7" s="654" customFormat="1" ht="20.25" customHeight="1">
      <c r="A135" s="2126"/>
      <c r="B135" s="2096"/>
      <c r="C135" s="2096" t="s">
        <v>17371</v>
      </c>
      <c r="D135" s="2096"/>
      <c r="E135" s="2096"/>
      <c r="F135" s="2096"/>
      <c r="G135" s="2096"/>
    </row>
    <row r="136" spans="1:7" s="2088" customFormat="1" ht="38.25">
      <c r="A136" s="2122" t="s">
        <v>17372</v>
      </c>
      <c r="B136" s="2098" t="s">
        <v>6045</v>
      </c>
      <c r="C136" s="2123" t="s">
        <v>17373</v>
      </c>
      <c r="D136" s="2124">
        <v>17990</v>
      </c>
      <c r="E136" s="2102">
        <f t="shared" ref="E136:E145" si="10">D136*0.9</f>
        <v>16191</v>
      </c>
      <c r="F136" s="2102">
        <f t="shared" ref="F136:F145" si="11">D136*0.8</f>
        <v>14392</v>
      </c>
      <c r="G136" s="2127" t="s">
        <v>10895</v>
      </c>
    </row>
    <row r="137" spans="1:7" s="2088" customFormat="1" ht="38.25">
      <c r="A137" s="2122" t="s">
        <v>17374</v>
      </c>
      <c r="B137" s="2098" t="s">
        <v>6045</v>
      </c>
      <c r="C137" s="2123" t="s">
        <v>17375</v>
      </c>
      <c r="D137" s="2124">
        <v>49990</v>
      </c>
      <c r="E137" s="2102">
        <f t="shared" si="10"/>
        <v>44991</v>
      </c>
      <c r="F137" s="2102">
        <f t="shared" si="11"/>
        <v>39992</v>
      </c>
      <c r="G137" s="2127"/>
    </row>
    <row r="138" spans="1:7" s="2088" customFormat="1" ht="38.25">
      <c r="A138" s="2122" t="s">
        <v>17376</v>
      </c>
      <c r="B138" s="2098" t="s">
        <v>6045</v>
      </c>
      <c r="C138" s="2123" t="s">
        <v>17377</v>
      </c>
      <c r="D138" s="2124">
        <v>59990</v>
      </c>
      <c r="E138" s="2102">
        <f t="shared" si="10"/>
        <v>53991</v>
      </c>
      <c r="F138" s="2102">
        <f t="shared" si="11"/>
        <v>47992</v>
      </c>
      <c r="G138" s="2127"/>
    </row>
    <row r="139" spans="1:7" s="2088" customFormat="1" ht="51">
      <c r="A139" s="2122" t="s">
        <v>17378</v>
      </c>
      <c r="B139" s="2098" t="s">
        <v>6045</v>
      </c>
      <c r="C139" s="2123" t="s">
        <v>17379</v>
      </c>
      <c r="D139" s="2124">
        <v>74990</v>
      </c>
      <c r="E139" s="2102">
        <f t="shared" si="10"/>
        <v>67491</v>
      </c>
      <c r="F139" s="2102">
        <f t="shared" si="11"/>
        <v>59992</v>
      </c>
      <c r="G139" s="2127"/>
    </row>
    <row r="140" spans="1:7" s="2088" customFormat="1" ht="38.25">
      <c r="A140" s="2122" t="s">
        <v>17380</v>
      </c>
      <c r="B140" s="2098" t="s">
        <v>6045</v>
      </c>
      <c r="C140" s="2123" t="s">
        <v>17381</v>
      </c>
      <c r="D140" s="2124">
        <v>9990</v>
      </c>
      <c r="E140" s="2102">
        <f t="shared" si="10"/>
        <v>8991</v>
      </c>
      <c r="F140" s="2102">
        <f t="shared" si="11"/>
        <v>7992</v>
      </c>
      <c r="G140" s="2127" t="s">
        <v>10895</v>
      </c>
    </row>
    <row r="141" spans="1:7" s="2088" customFormat="1" ht="38.25">
      <c r="A141" s="2122" t="s">
        <v>17382</v>
      </c>
      <c r="B141" s="2098" t="s">
        <v>6045</v>
      </c>
      <c r="C141" s="2123" t="s">
        <v>17383</v>
      </c>
      <c r="D141" s="2124">
        <v>12990</v>
      </c>
      <c r="E141" s="2102">
        <f t="shared" si="10"/>
        <v>11691</v>
      </c>
      <c r="F141" s="2102">
        <f t="shared" si="11"/>
        <v>10392</v>
      </c>
      <c r="G141" s="2127" t="s">
        <v>10895</v>
      </c>
    </row>
    <row r="142" spans="1:7" s="2088" customFormat="1" ht="51">
      <c r="A142" s="2122" t="s">
        <v>17384</v>
      </c>
      <c r="B142" s="2098" t="s">
        <v>6045</v>
      </c>
      <c r="C142" s="2123" t="s">
        <v>17385</v>
      </c>
      <c r="D142" s="2124">
        <v>18190</v>
      </c>
      <c r="E142" s="2102">
        <f t="shared" si="10"/>
        <v>16371</v>
      </c>
      <c r="F142" s="2102">
        <f t="shared" si="11"/>
        <v>14552</v>
      </c>
      <c r="G142" s="2127" t="s">
        <v>10895</v>
      </c>
    </row>
    <row r="143" spans="1:7" s="2088" customFormat="1" ht="38.25">
      <c r="A143" s="2122" t="s">
        <v>17386</v>
      </c>
      <c r="B143" s="2098" t="s">
        <v>6045</v>
      </c>
      <c r="C143" s="2123" t="s">
        <v>17387</v>
      </c>
      <c r="D143" s="2124">
        <v>10990</v>
      </c>
      <c r="E143" s="2102">
        <f t="shared" si="10"/>
        <v>9891</v>
      </c>
      <c r="F143" s="2102">
        <f t="shared" si="11"/>
        <v>8792</v>
      </c>
      <c r="G143" s="2127" t="s">
        <v>10895</v>
      </c>
    </row>
    <row r="144" spans="1:7" s="2088" customFormat="1" ht="51">
      <c r="A144" s="2122" t="s">
        <v>17388</v>
      </c>
      <c r="B144" s="2098" t="s">
        <v>6045</v>
      </c>
      <c r="C144" s="2123" t="s">
        <v>17389</v>
      </c>
      <c r="D144" s="2124">
        <v>37990</v>
      </c>
      <c r="E144" s="2102">
        <f t="shared" si="10"/>
        <v>34191</v>
      </c>
      <c r="F144" s="2102">
        <f t="shared" si="11"/>
        <v>30392</v>
      </c>
      <c r="G144" s="2127" t="s">
        <v>10895</v>
      </c>
    </row>
    <row r="145" spans="1:7" s="2088" customFormat="1" ht="38.25">
      <c r="A145" s="2122" t="s">
        <v>17390</v>
      </c>
      <c r="B145" s="2098" t="s">
        <v>6045</v>
      </c>
      <c r="C145" s="2123" t="s">
        <v>17391</v>
      </c>
      <c r="D145" s="2124">
        <v>19990</v>
      </c>
      <c r="E145" s="2102">
        <f t="shared" si="10"/>
        <v>17991</v>
      </c>
      <c r="F145" s="2102">
        <f t="shared" si="11"/>
        <v>15992</v>
      </c>
      <c r="G145" s="2127" t="s">
        <v>10895</v>
      </c>
    </row>
    <row r="146" spans="1:7" s="654" customFormat="1" ht="20.25" customHeight="1">
      <c r="A146" s="2126"/>
      <c r="B146" s="2096"/>
      <c r="C146" s="2096" t="s">
        <v>17392</v>
      </c>
      <c r="D146" s="2096"/>
      <c r="E146" s="2096"/>
      <c r="F146" s="2096"/>
      <c r="G146" s="2096"/>
    </row>
    <row r="147" spans="1:7" s="2088" customFormat="1" ht="51">
      <c r="A147" s="2122" t="s">
        <v>17393</v>
      </c>
      <c r="B147" s="2098" t="s">
        <v>6045</v>
      </c>
      <c r="C147" s="2123" t="s">
        <v>17394</v>
      </c>
      <c r="D147" s="2124">
        <v>29990</v>
      </c>
      <c r="E147" s="2102">
        <f t="shared" ref="E147:E152" si="12">D147*0.9</f>
        <v>26991</v>
      </c>
      <c r="F147" s="2102">
        <f t="shared" ref="F147:F152" si="13">D147*0.8</f>
        <v>23992</v>
      </c>
      <c r="G147" s="2127"/>
    </row>
    <row r="148" spans="1:7" s="2088" customFormat="1" ht="38.25">
      <c r="A148" s="2122" t="s">
        <v>17395</v>
      </c>
      <c r="B148" s="2098" t="s">
        <v>6045</v>
      </c>
      <c r="C148" s="2123" t="s">
        <v>17396</v>
      </c>
      <c r="D148" s="2124">
        <v>39990</v>
      </c>
      <c r="E148" s="2102">
        <f t="shared" si="12"/>
        <v>35991</v>
      </c>
      <c r="F148" s="2102">
        <f t="shared" si="13"/>
        <v>31992</v>
      </c>
      <c r="G148" s="2127"/>
    </row>
    <row r="149" spans="1:7" s="2088" customFormat="1" ht="38.25">
      <c r="A149" s="2122" t="s">
        <v>17397</v>
      </c>
      <c r="B149" s="2098" t="s">
        <v>6045</v>
      </c>
      <c r="C149" s="2123" t="s">
        <v>17398</v>
      </c>
      <c r="D149" s="2124">
        <v>91990</v>
      </c>
      <c r="E149" s="2102">
        <f t="shared" si="12"/>
        <v>82791</v>
      </c>
      <c r="F149" s="2102">
        <f t="shared" si="13"/>
        <v>73592</v>
      </c>
      <c r="G149" s="2127"/>
    </row>
    <row r="150" spans="1:7" s="2088" customFormat="1" ht="38.25">
      <c r="A150" s="2122" t="s">
        <v>17399</v>
      </c>
      <c r="B150" s="2098" t="s">
        <v>6045</v>
      </c>
      <c r="C150" s="2123" t="s">
        <v>17400</v>
      </c>
      <c r="D150" s="2124">
        <v>164090</v>
      </c>
      <c r="E150" s="2102">
        <f t="shared" si="12"/>
        <v>147681</v>
      </c>
      <c r="F150" s="2102">
        <f t="shared" si="13"/>
        <v>131272</v>
      </c>
      <c r="G150" s="2127"/>
    </row>
    <row r="151" spans="1:7" s="2088" customFormat="1" ht="38.25">
      <c r="A151" s="2122" t="s">
        <v>17401</v>
      </c>
      <c r="B151" s="2098" t="s">
        <v>6045</v>
      </c>
      <c r="C151" s="2123" t="s">
        <v>17402</v>
      </c>
      <c r="D151" s="2124">
        <v>35990</v>
      </c>
      <c r="E151" s="2102">
        <f t="shared" si="12"/>
        <v>32391</v>
      </c>
      <c r="F151" s="2102">
        <f t="shared" si="13"/>
        <v>28792</v>
      </c>
      <c r="G151" s="2127" t="s">
        <v>10895</v>
      </c>
    </row>
    <row r="152" spans="1:7" s="2088" customFormat="1" ht="51">
      <c r="A152" s="2122" t="s">
        <v>17403</v>
      </c>
      <c r="B152" s="2098" t="s">
        <v>6045</v>
      </c>
      <c r="C152" s="2123" t="s">
        <v>17404</v>
      </c>
      <c r="D152" s="2124">
        <v>75990</v>
      </c>
      <c r="E152" s="2102">
        <f t="shared" si="12"/>
        <v>68391</v>
      </c>
      <c r="F152" s="2102">
        <f t="shared" si="13"/>
        <v>60792</v>
      </c>
      <c r="G152" s="2127" t="s">
        <v>10895</v>
      </c>
    </row>
    <row r="161" spans="3:4">
      <c r="C161" s="20"/>
      <c r="D161" s="20"/>
    </row>
    <row r="162" spans="3:4">
      <c r="C162" s="20"/>
      <c r="D162" s="20"/>
    </row>
    <row r="163" spans="3:4">
      <c r="C163" s="20"/>
      <c r="D163" s="20"/>
    </row>
    <row r="164" spans="3:4">
      <c r="C164" s="20"/>
      <c r="D164" s="20"/>
    </row>
    <row r="165" spans="3:4">
      <c r="C165" s="20"/>
      <c r="D165" s="20"/>
    </row>
    <row r="166" spans="3:4">
      <c r="C166" s="20"/>
      <c r="D166" s="20"/>
    </row>
    <row r="167" spans="3:4">
      <c r="C167" s="20"/>
      <c r="D167" s="20"/>
    </row>
    <row r="168" spans="3:4">
      <c r="C168" s="20"/>
      <c r="D168" s="20"/>
    </row>
    <row r="169" spans="3:4">
      <c r="C169" s="20"/>
      <c r="D169" s="20"/>
    </row>
    <row r="170" spans="3:4">
      <c r="C170" s="20"/>
      <c r="D170" s="20"/>
    </row>
    <row r="171" spans="3:4">
      <c r="C171" s="20"/>
      <c r="D171" s="20"/>
    </row>
    <row r="172" spans="3:4">
      <c r="C172" s="20"/>
      <c r="D172" s="20"/>
    </row>
    <row r="173" spans="3:4">
      <c r="C173" s="20"/>
      <c r="D173" s="20"/>
    </row>
    <row r="174" spans="3:4">
      <c r="C174" s="20"/>
      <c r="D174" s="20"/>
    </row>
    <row r="175" spans="3:4">
      <c r="C175" s="20"/>
      <c r="D175" s="20"/>
    </row>
    <row r="176" spans="3:4">
      <c r="C176" s="20"/>
      <c r="D176" s="20"/>
    </row>
    <row r="177" spans="3:4">
      <c r="C177" s="20"/>
      <c r="D177" s="20"/>
    </row>
    <row r="178" spans="3:4">
      <c r="C178" s="20"/>
      <c r="D178" s="20"/>
    </row>
    <row r="179" spans="3:4">
      <c r="C179" s="20"/>
      <c r="D179" s="20"/>
    </row>
    <row r="180" spans="3:4">
      <c r="C180" s="20"/>
      <c r="D180" s="20"/>
    </row>
    <row r="181" spans="3:4">
      <c r="C181" s="20"/>
      <c r="D181" s="20"/>
    </row>
    <row r="182" spans="3:4">
      <c r="C182" s="20"/>
      <c r="D182" s="20"/>
    </row>
    <row r="183" spans="3:4">
      <c r="C183" s="20"/>
      <c r="D183" s="20"/>
    </row>
    <row r="184" spans="3:4">
      <c r="C184" s="20"/>
      <c r="D184" s="20"/>
    </row>
    <row r="185" spans="3:4">
      <c r="C185" s="20"/>
      <c r="D185" s="20"/>
    </row>
    <row r="186" spans="3:4">
      <c r="C186" s="20"/>
      <c r="D186" s="20"/>
    </row>
    <row r="187" spans="3:4">
      <c r="C187" s="20"/>
      <c r="D187" s="20"/>
    </row>
    <row r="188" spans="3:4">
      <c r="C188" s="20"/>
      <c r="D188" s="20"/>
    </row>
    <row r="189" spans="3:4">
      <c r="C189" s="20"/>
      <c r="D189" s="20"/>
    </row>
    <row r="190" spans="3:4">
      <c r="C190" s="20"/>
      <c r="D190" s="20"/>
    </row>
    <row r="191" spans="3:4">
      <c r="C191" s="20"/>
      <c r="D191" s="20"/>
    </row>
    <row r="192" spans="3:4">
      <c r="C192" s="20"/>
      <c r="D192" s="20"/>
    </row>
    <row r="193" spans="3:4">
      <c r="C193" s="20"/>
      <c r="D193" s="20"/>
    </row>
    <row r="194" spans="3:4">
      <c r="C194" s="20"/>
      <c r="D194" s="20"/>
    </row>
    <row r="195" spans="3:4">
      <c r="C195" s="20"/>
      <c r="D195" s="20"/>
    </row>
    <row r="196" spans="3:4">
      <c r="C196" s="20"/>
      <c r="D196" s="20"/>
    </row>
    <row r="197" spans="3:4">
      <c r="C197" s="20"/>
      <c r="D197" s="20"/>
    </row>
    <row r="198" spans="3:4">
      <c r="C198" s="20"/>
      <c r="D198" s="20"/>
    </row>
    <row r="199" spans="3:4">
      <c r="C199" s="20"/>
      <c r="D199" s="20"/>
    </row>
    <row r="200" spans="3:4">
      <c r="C200" s="20"/>
      <c r="D200" s="20"/>
    </row>
    <row r="201" spans="3:4">
      <c r="C201" s="20"/>
      <c r="D201" s="20"/>
    </row>
    <row r="202" spans="3:4">
      <c r="C202" s="20"/>
      <c r="D202" s="20"/>
    </row>
    <row r="203" spans="3:4">
      <c r="C203" s="20"/>
      <c r="D203" s="20"/>
    </row>
    <row r="204" spans="3:4">
      <c r="C204" s="20"/>
      <c r="D204" s="20"/>
    </row>
    <row r="205" spans="3:4">
      <c r="C205" s="20"/>
      <c r="D205" s="20"/>
    </row>
    <row r="206" spans="3:4">
      <c r="C206" s="20"/>
      <c r="D206" s="20"/>
    </row>
    <row r="207" spans="3:4">
      <c r="C207" s="20"/>
      <c r="D207" s="20"/>
    </row>
    <row r="208" spans="3:4">
      <c r="C208" s="20"/>
      <c r="D208" s="20"/>
    </row>
    <row r="209" spans="3:4">
      <c r="C209" s="20"/>
      <c r="D209" s="20"/>
    </row>
    <row r="210" spans="3:4">
      <c r="C210" s="20"/>
      <c r="D210" s="20"/>
    </row>
    <row r="211" spans="3:4">
      <c r="C211" s="20"/>
      <c r="D211" s="20"/>
    </row>
    <row r="212" spans="3:4">
      <c r="C212" s="20"/>
      <c r="D212" s="20"/>
    </row>
    <row r="213" spans="3:4">
      <c r="C213" s="20"/>
      <c r="D213" s="20"/>
    </row>
    <row r="214" spans="3:4">
      <c r="C214" s="20"/>
      <c r="D214" s="20"/>
    </row>
    <row r="215" spans="3:4">
      <c r="C215" s="20"/>
      <c r="D215" s="20"/>
    </row>
    <row r="216" spans="3:4">
      <c r="C216" s="20"/>
      <c r="D216" s="20"/>
    </row>
    <row r="217" spans="3:4">
      <c r="C217" s="20"/>
      <c r="D217" s="20"/>
    </row>
    <row r="218" spans="3:4">
      <c r="C218" s="20"/>
      <c r="D218" s="20"/>
    </row>
    <row r="219" spans="3:4">
      <c r="C219" s="20"/>
      <c r="D219" s="20"/>
    </row>
    <row r="220" spans="3:4">
      <c r="C220" s="20"/>
      <c r="D220" s="20"/>
    </row>
    <row r="221" spans="3:4">
      <c r="C221" s="20"/>
      <c r="D221" s="20"/>
    </row>
    <row r="222" spans="3:4">
      <c r="C222" s="20"/>
      <c r="D222" s="20"/>
    </row>
    <row r="223" spans="3:4">
      <c r="C223" s="20"/>
      <c r="D223" s="20"/>
    </row>
    <row r="224" spans="3:4">
      <c r="C224" s="20"/>
      <c r="D224" s="20"/>
    </row>
    <row r="225" spans="3:4">
      <c r="C225" s="20"/>
      <c r="D225" s="20"/>
    </row>
    <row r="226" spans="3:4">
      <c r="C226" s="20"/>
      <c r="D226" s="20"/>
    </row>
    <row r="227" spans="3:4">
      <c r="C227" s="20"/>
      <c r="D227" s="20"/>
    </row>
    <row r="228" spans="3:4">
      <c r="C228" s="20"/>
      <c r="D228" s="20"/>
    </row>
    <row r="229" spans="3:4">
      <c r="C229" s="20"/>
      <c r="D229" s="20"/>
    </row>
    <row r="230" spans="3:4">
      <c r="C230" s="20"/>
      <c r="D230" s="20"/>
    </row>
    <row r="231" spans="3:4">
      <c r="C231" s="20"/>
      <c r="D231" s="20"/>
    </row>
    <row r="232" spans="3:4">
      <c r="C232" s="20"/>
      <c r="D232" s="20"/>
    </row>
    <row r="233" spans="3:4">
      <c r="C233" s="20"/>
      <c r="D233" s="20"/>
    </row>
    <row r="234" spans="3:4">
      <c r="C234" s="20"/>
      <c r="D234" s="20"/>
    </row>
    <row r="235" spans="3:4">
      <c r="C235" s="20"/>
      <c r="D235" s="20"/>
    </row>
    <row r="236" spans="3:4">
      <c r="C236" s="20"/>
      <c r="D236" s="20"/>
    </row>
    <row r="237" spans="3:4">
      <c r="C237" s="20"/>
      <c r="D237" s="20"/>
    </row>
    <row r="238" spans="3:4">
      <c r="C238" s="20"/>
      <c r="D238" s="20"/>
    </row>
    <row r="239" spans="3:4">
      <c r="C239" s="20"/>
      <c r="D239" s="20"/>
    </row>
    <row r="240" spans="3:4">
      <c r="C240" s="20"/>
      <c r="D240" s="20"/>
    </row>
    <row r="241" spans="3:4">
      <c r="C241" s="20"/>
      <c r="D241" s="20"/>
    </row>
    <row r="242" spans="3:4">
      <c r="C242" s="20"/>
      <c r="D242" s="20"/>
    </row>
    <row r="243" spans="3:4">
      <c r="C243" s="20"/>
      <c r="D243" s="20"/>
    </row>
    <row r="244" spans="3:4">
      <c r="C244" s="20"/>
      <c r="D244" s="20"/>
    </row>
    <row r="245" spans="3:4">
      <c r="C245" s="20"/>
      <c r="D245" s="20"/>
    </row>
    <row r="246" spans="3:4">
      <c r="C246" s="20"/>
      <c r="D246" s="20"/>
    </row>
    <row r="247" spans="3:4">
      <c r="C247" s="20"/>
      <c r="D247" s="20"/>
    </row>
    <row r="248" spans="3:4">
      <c r="C248" s="20"/>
      <c r="D248" s="20"/>
    </row>
    <row r="249" spans="3:4">
      <c r="C249" s="20"/>
      <c r="D249" s="20"/>
    </row>
    <row r="250" spans="3:4">
      <c r="C250" s="20"/>
      <c r="D250" s="20"/>
    </row>
    <row r="251" spans="3:4">
      <c r="C251" s="20"/>
      <c r="D251" s="20"/>
    </row>
    <row r="252" spans="3:4">
      <c r="C252" s="20"/>
      <c r="D252" s="20"/>
    </row>
    <row r="253" spans="3:4">
      <c r="C253" s="20"/>
      <c r="D253" s="20"/>
    </row>
    <row r="254" spans="3:4">
      <c r="C254" s="20"/>
      <c r="D254" s="20"/>
    </row>
    <row r="255" spans="3:4">
      <c r="C255" s="20"/>
      <c r="D255" s="20"/>
    </row>
    <row r="256" spans="3:4">
      <c r="C256" s="20"/>
      <c r="D256" s="20"/>
    </row>
    <row r="257" spans="3:4">
      <c r="C257" s="20"/>
      <c r="D257" s="20"/>
    </row>
    <row r="258" spans="3:4">
      <c r="C258" s="20"/>
      <c r="D258" s="20"/>
    </row>
    <row r="259" spans="3:4">
      <c r="C259" s="20"/>
      <c r="D259" s="20"/>
    </row>
    <row r="260" spans="3:4">
      <c r="C260" s="20"/>
      <c r="D260" s="20"/>
    </row>
    <row r="261" spans="3:4">
      <c r="C261" s="20"/>
      <c r="D261" s="20"/>
    </row>
    <row r="262" spans="3:4">
      <c r="C262" s="20"/>
      <c r="D262" s="20"/>
    </row>
    <row r="263" spans="3:4">
      <c r="C263" s="20"/>
      <c r="D263" s="20"/>
    </row>
    <row r="264" spans="3:4">
      <c r="C264" s="20"/>
      <c r="D264" s="20"/>
    </row>
    <row r="265" spans="3:4">
      <c r="C265" s="20"/>
      <c r="D265" s="20"/>
    </row>
    <row r="266" spans="3:4">
      <c r="C266" s="20"/>
      <c r="D266" s="20"/>
    </row>
    <row r="267" spans="3:4">
      <c r="C267" s="20"/>
      <c r="D267" s="20"/>
    </row>
    <row r="268" spans="3:4">
      <c r="C268" s="20"/>
      <c r="D268" s="20"/>
    </row>
    <row r="269" spans="3:4">
      <c r="C269" s="20"/>
      <c r="D269" s="20"/>
    </row>
    <row r="270" spans="3:4">
      <c r="C270" s="20"/>
      <c r="D270" s="20"/>
    </row>
    <row r="271" spans="3:4">
      <c r="C271" s="20"/>
      <c r="D271" s="20"/>
    </row>
    <row r="272" spans="3:4">
      <c r="C272" s="20"/>
      <c r="D272" s="20"/>
    </row>
    <row r="273" spans="3:4">
      <c r="C273" s="20"/>
      <c r="D273" s="20"/>
    </row>
    <row r="274" spans="3:4">
      <c r="C274" s="20"/>
      <c r="D274" s="20"/>
    </row>
    <row r="275" spans="3:4">
      <c r="C275" s="20"/>
      <c r="D275" s="20"/>
    </row>
    <row r="276" spans="3:4">
      <c r="C276" s="20"/>
      <c r="D276" s="20"/>
    </row>
    <row r="277" spans="3:4">
      <c r="C277" s="20"/>
      <c r="D277" s="20"/>
    </row>
    <row r="278" spans="3:4">
      <c r="C278" s="20"/>
      <c r="D278" s="20"/>
    </row>
    <row r="279" spans="3:4">
      <c r="C279" s="20"/>
      <c r="D279" s="20"/>
    </row>
    <row r="280" spans="3:4">
      <c r="C280" s="20"/>
      <c r="D280" s="20"/>
    </row>
    <row r="281" spans="3:4">
      <c r="C281" s="20"/>
      <c r="D281" s="20"/>
    </row>
    <row r="282" spans="3:4">
      <c r="C282" s="20"/>
      <c r="D282" s="20"/>
    </row>
    <row r="283" spans="3:4">
      <c r="C283" s="20"/>
      <c r="D283" s="20"/>
    </row>
    <row r="284" spans="3:4">
      <c r="C284" s="20"/>
      <c r="D284" s="20"/>
    </row>
    <row r="285" spans="3:4">
      <c r="C285" s="20"/>
      <c r="D285" s="20"/>
    </row>
    <row r="286" spans="3:4">
      <c r="C286" s="20"/>
      <c r="D286" s="20"/>
    </row>
    <row r="287" spans="3:4">
      <c r="C287" s="20"/>
      <c r="D287" s="20"/>
    </row>
    <row r="288" spans="3:4">
      <c r="C288" s="20"/>
      <c r="D288" s="20"/>
    </row>
    <row r="289" spans="3:4">
      <c r="C289" s="20"/>
      <c r="D289" s="20"/>
    </row>
    <row r="290" spans="3:4">
      <c r="C290" s="20"/>
      <c r="D290" s="20"/>
    </row>
    <row r="291" spans="3:4">
      <c r="C291" s="20"/>
      <c r="D291" s="20"/>
    </row>
    <row r="292" spans="3:4">
      <c r="C292" s="20"/>
      <c r="D292" s="20"/>
    </row>
    <row r="293" spans="3:4">
      <c r="C293" s="20"/>
      <c r="D293" s="20"/>
    </row>
    <row r="294" spans="3:4">
      <c r="C294" s="20"/>
      <c r="D294" s="20"/>
    </row>
    <row r="295" spans="3:4">
      <c r="C295" s="20"/>
      <c r="D295" s="20"/>
    </row>
    <row r="296" spans="3:4">
      <c r="C296" s="20"/>
      <c r="D296" s="20"/>
    </row>
    <row r="297" spans="3:4">
      <c r="C297" s="20"/>
      <c r="D297" s="20"/>
    </row>
    <row r="298" spans="3:4">
      <c r="C298" s="20"/>
      <c r="D298" s="20"/>
    </row>
    <row r="299" spans="3:4">
      <c r="C299" s="20"/>
      <c r="D299" s="20"/>
    </row>
    <row r="300" spans="3:4">
      <c r="C300" s="20"/>
      <c r="D300" s="20"/>
    </row>
    <row r="301" spans="3:4">
      <c r="C301" s="20"/>
      <c r="D301" s="20"/>
    </row>
    <row r="302" spans="3:4">
      <c r="C302" s="20"/>
      <c r="D302" s="20"/>
    </row>
    <row r="303" spans="3:4">
      <c r="C303" s="20"/>
      <c r="D303" s="20"/>
    </row>
    <row r="304" spans="3:4">
      <c r="C304" s="20"/>
      <c r="D304" s="20"/>
    </row>
    <row r="305" spans="3:4">
      <c r="C305" s="20"/>
      <c r="D305" s="20"/>
    </row>
    <row r="306" spans="3:4">
      <c r="C306" s="20"/>
      <c r="D306" s="20"/>
    </row>
    <row r="307" spans="3:4">
      <c r="C307" s="20"/>
      <c r="D307" s="20"/>
    </row>
    <row r="308" spans="3:4">
      <c r="C308" s="20"/>
      <c r="D308" s="20"/>
    </row>
    <row r="309" spans="3:4">
      <c r="C309" s="20"/>
      <c r="D309" s="20"/>
    </row>
    <row r="310" spans="3:4">
      <c r="C310" s="20"/>
      <c r="D310" s="20"/>
    </row>
    <row r="311" spans="3:4">
      <c r="C311" s="20"/>
      <c r="D311" s="20"/>
    </row>
    <row r="312" spans="3:4">
      <c r="C312" s="20"/>
      <c r="D312" s="20"/>
    </row>
    <row r="313" spans="3:4">
      <c r="C313" s="20"/>
      <c r="D313" s="20"/>
    </row>
    <row r="314" spans="3:4">
      <c r="C314" s="20"/>
      <c r="D314" s="20"/>
    </row>
    <row r="315" spans="3:4">
      <c r="C315" s="20"/>
      <c r="D315" s="20"/>
    </row>
    <row r="316" spans="3:4">
      <c r="C316" s="20"/>
      <c r="D316" s="20"/>
    </row>
    <row r="317" spans="3:4">
      <c r="C317" s="20"/>
      <c r="D317" s="20"/>
    </row>
    <row r="318" spans="3:4">
      <c r="C318" s="20"/>
      <c r="D318" s="20"/>
    </row>
    <row r="319" spans="3:4">
      <c r="C319" s="20"/>
      <c r="D319" s="20"/>
    </row>
    <row r="320" spans="3:4">
      <c r="C320" s="20"/>
      <c r="D320" s="20"/>
    </row>
    <row r="321" spans="3:4">
      <c r="C321" s="20"/>
      <c r="D321" s="20"/>
    </row>
  </sheetData>
  <customSheetViews>
    <customSheetView guid="{F6392C4D-F9C9-4810-99F3-5E9C4173374C}">
      <selection activeCell="A10" sqref="A10:G10"/>
      <pageMargins left="0.7" right="0.7" top="0.75" bottom="0.75" header="0.3" footer="0.3"/>
    </customSheetView>
    <customSheetView guid="{18D6EDF0-54A9-4EB0-BB33-2F9390124079}">
      <selection activeCell="A10" sqref="A10:G10"/>
      <pageMargins left="0.7" right="0.7" top="0.75" bottom="0.75" header="0.3" footer="0.3"/>
    </customSheetView>
  </customSheetViews>
  <mergeCells count="3">
    <mergeCell ref="A3:D3"/>
    <mergeCell ref="A2:D2"/>
    <mergeCell ref="A1:E1"/>
  </mergeCell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
  <dimension ref="A1:G228"/>
  <sheetViews>
    <sheetView workbookViewId="0">
      <selection activeCell="K4" sqref="K4"/>
    </sheetView>
  </sheetViews>
  <sheetFormatPr defaultRowHeight="12.75"/>
  <cols>
    <col min="1" max="1" width="40.42578125" style="662" customWidth="1"/>
    <col min="2" max="2" width="12" style="662" customWidth="1"/>
    <col min="3" max="3" width="105.5703125" style="662" customWidth="1"/>
    <col min="4" max="4" width="13.140625" style="662" customWidth="1"/>
    <col min="5" max="5" width="13.5703125" style="662" customWidth="1"/>
    <col min="6" max="6" width="12.28515625" style="662" customWidth="1"/>
    <col min="7" max="7" width="12.7109375" style="662" customWidth="1"/>
    <col min="8" max="16384" width="9.140625" style="662"/>
  </cols>
  <sheetData>
    <row r="1" spans="1:7" ht="45" customHeight="1">
      <c r="A1" s="2280"/>
      <c r="B1" s="2280"/>
      <c r="C1" s="2280"/>
      <c r="D1" s="2280"/>
      <c r="E1" s="2280"/>
      <c r="F1" s="2280"/>
    </row>
    <row r="2" spans="1:7" ht="18" customHeight="1">
      <c r="A2" s="2281" t="s">
        <v>7212</v>
      </c>
      <c r="B2" s="2281"/>
      <c r="C2" s="2281"/>
      <c r="D2" s="2281"/>
      <c r="E2" s="2281"/>
      <c r="F2" s="2281"/>
    </row>
    <row r="3" spans="1:7" ht="67.5" customHeight="1" thickBot="1">
      <c r="A3" s="2282"/>
      <c r="B3" s="2282"/>
      <c r="C3" s="2282"/>
      <c r="D3" s="2282"/>
      <c r="E3" s="2282"/>
      <c r="F3" s="2282"/>
    </row>
    <row r="4" spans="1:7" ht="30" customHeight="1" thickBot="1">
      <c r="A4" s="513" t="s">
        <v>7201</v>
      </c>
      <c r="B4" s="663" t="s">
        <v>1256</v>
      </c>
      <c r="C4" s="514" t="s">
        <v>1335</v>
      </c>
      <c r="D4" s="441" t="s">
        <v>121</v>
      </c>
      <c r="E4" s="441" t="s">
        <v>1855</v>
      </c>
      <c r="F4" s="441" t="s">
        <v>1254</v>
      </c>
      <c r="G4" s="441" t="s">
        <v>1231</v>
      </c>
    </row>
    <row r="5" spans="1:7" ht="18">
      <c r="A5" s="2091"/>
      <c r="B5" s="2091"/>
      <c r="C5" s="2089" t="s">
        <v>18443</v>
      </c>
      <c r="D5" s="2090"/>
      <c r="E5" s="2090"/>
      <c r="F5" s="2090"/>
      <c r="G5" s="2091"/>
    </row>
    <row r="6" spans="1:7" ht="18">
      <c r="A6" s="2095"/>
      <c r="B6" s="2095"/>
      <c r="C6" s="2095" t="s">
        <v>18444</v>
      </c>
      <c r="D6" s="2095"/>
      <c r="E6" s="2095"/>
      <c r="F6" s="2095"/>
      <c r="G6" s="2095"/>
    </row>
    <row r="7" spans="1:7" s="654" customFormat="1" ht="20.25" customHeight="1">
      <c r="A7" s="2126"/>
      <c r="B7" s="2096"/>
      <c r="C7" s="2126" t="s">
        <v>18445</v>
      </c>
      <c r="D7" s="2096"/>
      <c r="E7" s="2096"/>
      <c r="F7" s="2096"/>
      <c r="G7" s="2096"/>
    </row>
    <row r="8" spans="1:7" s="2088" customFormat="1" ht="25.5">
      <c r="A8" s="727" t="s">
        <v>18446</v>
      </c>
      <c r="B8" s="2106" t="s">
        <v>7214</v>
      </c>
      <c r="C8" s="728" t="s">
        <v>18447</v>
      </c>
      <c r="D8" s="2108">
        <v>348.35481595493559</v>
      </c>
      <c r="E8" s="2109">
        <f t="shared" ref="E8" si="0">D8*0.9</f>
        <v>313.51933435944204</v>
      </c>
      <c r="F8" s="2109">
        <f t="shared" ref="F8" si="1">D8*0.8</f>
        <v>278.68385276394849</v>
      </c>
      <c r="G8" s="2110"/>
    </row>
    <row r="9" spans="1:7" s="2088" customFormat="1" ht="25.5">
      <c r="A9" s="727" t="s">
        <v>18448</v>
      </c>
      <c r="B9" s="2106" t="s">
        <v>7214</v>
      </c>
      <c r="C9" s="728" t="s">
        <v>18449</v>
      </c>
      <c r="D9" s="2108">
        <v>397.12917023633463</v>
      </c>
      <c r="E9" s="2109">
        <f>D9*0.9</f>
        <v>357.41625321270118</v>
      </c>
      <c r="F9" s="2109">
        <f>D9*0.8</f>
        <v>317.70333618906773</v>
      </c>
      <c r="G9" s="2110"/>
    </row>
    <row r="10" spans="1:7" s="654" customFormat="1" ht="20.25" customHeight="1">
      <c r="A10" s="2126"/>
      <c r="B10" s="2096"/>
      <c r="C10" s="2126" t="s">
        <v>18450</v>
      </c>
      <c r="D10" s="2096"/>
      <c r="E10" s="2096"/>
      <c r="F10" s="2096"/>
      <c r="G10" s="2096"/>
    </row>
    <row r="11" spans="1:7" s="2088" customFormat="1" ht="25.5">
      <c r="A11" s="727" t="s">
        <v>18451</v>
      </c>
      <c r="B11" s="2106" t="s">
        <v>7214</v>
      </c>
      <c r="C11" s="728" t="s">
        <v>18452</v>
      </c>
      <c r="D11" s="2108">
        <v>404.81391121505175</v>
      </c>
      <c r="E11" s="2109">
        <f t="shared" ref="E11:E74" si="2">D11*0.9</f>
        <v>364.33252009354658</v>
      </c>
      <c r="F11" s="2109">
        <f t="shared" ref="F11:F12" si="3">D11*0.8</f>
        <v>323.85112897204141</v>
      </c>
      <c r="G11" s="2110"/>
    </row>
    <row r="12" spans="1:7" s="2088" customFormat="1" ht="25.5">
      <c r="A12" s="727" t="s">
        <v>18453</v>
      </c>
      <c r="B12" s="2106" t="s">
        <v>7214</v>
      </c>
      <c r="C12" s="728" t="s">
        <v>18454</v>
      </c>
      <c r="D12" s="2108">
        <v>441.24716322440645</v>
      </c>
      <c r="E12" s="2109">
        <f t="shared" si="2"/>
        <v>397.12244690196582</v>
      </c>
      <c r="F12" s="2109">
        <f t="shared" si="3"/>
        <v>352.99773057952518</v>
      </c>
      <c r="G12" s="2110"/>
    </row>
    <row r="13" spans="1:7" s="654" customFormat="1" ht="20.25" customHeight="1">
      <c r="A13" s="2126"/>
      <c r="B13" s="2096"/>
      <c r="C13" s="2126" t="s">
        <v>18455</v>
      </c>
      <c r="D13" s="2096"/>
      <c r="E13" s="2096"/>
      <c r="F13" s="2096"/>
      <c r="G13" s="2096"/>
    </row>
    <row r="14" spans="1:7" s="2088" customFormat="1" ht="38.25">
      <c r="A14" s="727" t="s">
        <v>18456</v>
      </c>
      <c r="B14" s="2106" t="s">
        <v>7214</v>
      </c>
      <c r="C14" s="728" t="s">
        <v>18457</v>
      </c>
      <c r="D14" s="2108">
        <v>361.56272727272727</v>
      </c>
      <c r="E14" s="2109">
        <f t="shared" si="2"/>
        <v>325.40645454545455</v>
      </c>
      <c r="F14" s="2109">
        <f t="shared" ref="F14:F18" si="4">D14*0.8</f>
        <v>289.25018181818183</v>
      </c>
      <c r="G14" s="2110"/>
    </row>
    <row r="15" spans="1:7" s="2088" customFormat="1" ht="38.25">
      <c r="A15" s="727" t="s">
        <v>18458</v>
      </c>
      <c r="B15" s="2106" t="s">
        <v>7214</v>
      </c>
      <c r="C15" s="728" t="s">
        <v>18459</v>
      </c>
      <c r="D15" s="2108">
        <v>440.21058545454542</v>
      </c>
      <c r="E15" s="2109">
        <f t="shared" si="2"/>
        <v>396.18952690909089</v>
      </c>
      <c r="F15" s="2109">
        <f t="shared" si="4"/>
        <v>352.16846836363635</v>
      </c>
      <c r="G15" s="2110"/>
    </row>
    <row r="16" spans="1:7" s="2088" customFormat="1" ht="25.5">
      <c r="A16" s="727" t="s">
        <v>18460</v>
      </c>
      <c r="B16" s="2106" t="s">
        <v>7214</v>
      </c>
      <c r="C16" s="728" t="s">
        <v>18461</v>
      </c>
      <c r="D16" s="2108">
        <v>610.69634181818196</v>
      </c>
      <c r="E16" s="2109">
        <f t="shared" si="2"/>
        <v>549.62670763636379</v>
      </c>
      <c r="F16" s="2109">
        <f t="shared" si="4"/>
        <v>488.55707345454562</v>
      </c>
      <c r="G16" s="2110"/>
    </row>
    <row r="17" spans="1:7" s="2088" customFormat="1" ht="25.5">
      <c r="A17" s="727" t="s">
        <v>18462</v>
      </c>
      <c r="B17" s="2106" t="s">
        <v>7214</v>
      </c>
      <c r="C17" s="728" t="s">
        <v>18463</v>
      </c>
      <c r="D17" s="2108">
        <v>834.87392181818188</v>
      </c>
      <c r="E17" s="2109">
        <f t="shared" si="2"/>
        <v>751.38652963636366</v>
      </c>
      <c r="F17" s="2109">
        <f t="shared" si="4"/>
        <v>667.89913745454555</v>
      </c>
      <c r="G17" s="2110"/>
    </row>
    <row r="18" spans="1:7" s="2088" customFormat="1" ht="25.5">
      <c r="A18" s="727" t="s">
        <v>18464</v>
      </c>
      <c r="B18" s="2106" t="s">
        <v>7214</v>
      </c>
      <c r="C18" s="728" t="s">
        <v>18465</v>
      </c>
      <c r="D18" s="2108">
        <v>978</v>
      </c>
      <c r="E18" s="2109">
        <f t="shared" si="2"/>
        <v>880.2</v>
      </c>
      <c r="F18" s="2109">
        <f t="shared" si="4"/>
        <v>782.40000000000009</v>
      </c>
      <c r="G18" s="2110"/>
    </row>
    <row r="19" spans="1:7" s="654" customFormat="1" ht="20.25" customHeight="1">
      <c r="A19" s="2126"/>
      <c r="B19" s="2096"/>
      <c r="C19" s="2126" t="s">
        <v>18466</v>
      </c>
      <c r="D19" s="2096"/>
      <c r="E19" s="2096"/>
      <c r="F19" s="2096"/>
      <c r="G19" s="2096"/>
    </row>
    <row r="20" spans="1:7" s="2088" customFormat="1" ht="25.5">
      <c r="A20" s="727" t="s">
        <v>18467</v>
      </c>
      <c r="B20" s="2106" t="s">
        <v>7214</v>
      </c>
      <c r="C20" s="728" t="s">
        <v>18468</v>
      </c>
      <c r="D20" s="2108">
        <v>485.85429128188559</v>
      </c>
      <c r="E20" s="2109">
        <f t="shared" si="2"/>
        <v>437.26886215369706</v>
      </c>
      <c r="F20" s="2109">
        <f t="shared" ref="F20:F25" si="5">D20*0.8</f>
        <v>388.68343302550852</v>
      </c>
      <c r="G20" s="2110"/>
    </row>
    <row r="21" spans="1:7" s="2088" customFormat="1" ht="25.5">
      <c r="A21" s="727" t="s">
        <v>18469</v>
      </c>
      <c r="B21" s="2106" t="s">
        <v>7214</v>
      </c>
      <c r="C21" s="728" t="s">
        <v>18470</v>
      </c>
      <c r="D21" s="2108">
        <v>505.00125842599937</v>
      </c>
      <c r="E21" s="2109">
        <f t="shared" si="2"/>
        <v>454.50113258339945</v>
      </c>
      <c r="F21" s="2109">
        <f t="shared" si="5"/>
        <v>404.00100674079954</v>
      </c>
      <c r="G21" s="2110"/>
    </row>
    <row r="22" spans="1:7" s="2088" customFormat="1" ht="25.5">
      <c r="A22" s="727" t="s">
        <v>18471</v>
      </c>
      <c r="B22" s="2106" t="s">
        <v>7214</v>
      </c>
      <c r="C22" s="728" t="s">
        <v>18472</v>
      </c>
      <c r="D22" s="2108">
        <v>691.40362857176183</v>
      </c>
      <c r="E22" s="2109">
        <f t="shared" si="2"/>
        <v>622.26326571458571</v>
      </c>
      <c r="F22" s="2109">
        <f t="shared" si="5"/>
        <v>553.12290285740949</v>
      </c>
      <c r="G22" s="2110"/>
    </row>
    <row r="23" spans="1:7" s="2088" customFormat="1" ht="25.5">
      <c r="A23" s="727" t="s">
        <v>18473</v>
      </c>
      <c r="B23" s="2106" t="s">
        <v>7214</v>
      </c>
      <c r="C23" s="728" t="s">
        <v>18474</v>
      </c>
      <c r="D23" s="2108">
        <v>623.51774993172785</v>
      </c>
      <c r="E23" s="2109">
        <f t="shared" si="2"/>
        <v>561.16597493855511</v>
      </c>
      <c r="F23" s="2109">
        <f t="shared" si="5"/>
        <v>498.81419994538231</v>
      </c>
      <c r="G23" s="2110"/>
    </row>
    <row r="24" spans="1:7" s="2088" customFormat="1" ht="25.5">
      <c r="A24" s="727" t="s">
        <v>18475</v>
      </c>
      <c r="B24" s="2106" t="s">
        <v>7214</v>
      </c>
      <c r="C24" s="728" t="s">
        <v>18476</v>
      </c>
      <c r="D24" s="2108">
        <v>829.65748622204512</v>
      </c>
      <c r="E24" s="2109">
        <f t="shared" si="2"/>
        <v>746.69173759984062</v>
      </c>
      <c r="F24" s="2109">
        <f t="shared" si="5"/>
        <v>663.72598897763612</v>
      </c>
      <c r="G24" s="2110"/>
    </row>
    <row r="25" spans="1:7" s="2088" customFormat="1" ht="25.5">
      <c r="A25" s="727" t="s">
        <v>18477</v>
      </c>
      <c r="B25" s="2106" t="s">
        <v>7214</v>
      </c>
      <c r="C25" s="728" t="s">
        <v>18478</v>
      </c>
      <c r="D25" s="2108">
        <v>869.16498556595207</v>
      </c>
      <c r="E25" s="2109">
        <f t="shared" si="2"/>
        <v>782.24848700935684</v>
      </c>
      <c r="F25" s="2109">
        <f t="shared" si="5"/>
        <v>695.33198845276172</v>
      </c>
      <c r="G25" s="2110"/>
    </row>
    <row r="26" spans="1:7" ht="18">
      <c r="A26" s="2095"/>
      <c r="B26" s="2095"/>
      <c r="C26" s="2095" t="s">
        <v>18479</v>
      </c>
      <c r="D26" s="2095"/>
      <c r="E26" s="2095"/>
      <c r="F26" s="2095"/>
      <c r="G26" s="2095"/>
    </row>
    <row r="27" spans="1:7" s="2088" customFormat="1" ht="25.5">
      <c r="A27" s="727" t="s">
        <v>7213</v>
      </c>
      <c r="B27" s="2106" t="s">
        <v>7214</v>
      </c>
      <c r="C27" s="728" t="s">
        <v>18447</v>
      </c>
      <c r="D27" s="2108">
        <v>454.09999999999997</v>
      </c>
      <c r="E27" s="2109">
        <f t="shared" si="2"/>
        <v>408.69</v>
      </c>
      <c r="F27" s="2109">
        <f t="shared" ref="F27:F36" si="6">D27*0.8</f>
        <v>363.28</v>
      </c>
      <c r="G27" s="2110"/>
    </row>
    <row r="28" spans="1:7" s="2088" customFormat="1" ht="25.5">
      <c r="A28" s="727" t="s">
        <v>7216</v>
      </c>
      <c r="B28" s="2106" t="s">
        <v>7214</v>
      </c>
      <c r="C28" s="728" t="s">
        <v>18480</v>
      </c>
      <c r="D28" s="2108">
        <v>515.85</v>
      </c>
      <c r="E28" s="2109">
        <f t="shared" si="2"/>
        <v>464.26500000000004</v>
      </c>
      <c r="F28" s="2109">
        <f t="shared" si="6"/>
        <v>412.68000000000006</v>
      </c>
      <c r="G28" s="2110"/>
    </row>
    <row r="29" spans="1:7" s="2088" customFormat="1" ht="38.25">
      <c r="A29" s="727" t="s">
        <v>7215</v>
      </c>
      <c r="B29" s="2106" t="s">
        <v>7214</v>
      </c>
      <c r="C29" s="728" t="s">
        <v>18481</v>
      </c>
      <c r="D29" s="2108">
        <v>545.29999999999995</v>
      </c>
      <c r="E29" s="2109">
        <f t="shared" si="2"/>
        <v>490.77</v>
      </c>
      <c r="F29" s="2109">
        <f t="shared" si="6"/>
        <v>436.24</v>
      </c>
      <c r="G29" s="2110"/>
    </row>
    <row r="30" spans="1:7" s="2088" customFormat="1" ht="38.25">
      <c r="A30" s="727" t="s">
        <v>7217</v>
      </c>
      <c r="B30" s="2106" t="s">
        <v>7214</v>
      </c>
      <c r="C30" s="728" t="s">
        <v>18482</v>
      </c>
      <c r="D30" s="2108">
        <v>615.6</v>
      </c>
      <c r="E30" s="2109">
        <f t="shared" si="2"/>
        <v>554.04000000000008</v>
      </c>
      <c r="F30" s="2109">
        <f t="shared" si="6"/>
        <v>492.48</v>
      </c>
      <c r="G30" s="2110"/>
    </row>
    <row r="31" spans="1:7" s="2088" customFormat="1" ht="25.5">
      <c r="A31" s="707" t="s">
        <v>18483</v>
      </c>
      <c r="B31" s="2106" t="s">
        <v>7214</v>
      </c>
      <c r="C31" s="728" t="s">
        <v>18452</v>
      </c>
      <c r="D31" s="2108">
        <v>449.34999999999997</v>
      </c>
      <c r="E31" s="2109">
        <f t="shared" si="2"/>
        <v>404.41499999999996</v>
      </c>
      <c r="F31" s="2109">
        <f t="shared" si="6"/>
        <v>359.48</v>
      </c>
      <c r="G31" s="2110" t="s">
        <v>18484</v>
      </c>
    </row>
    <row r="32" spans="1:7" s="2088" customFormat="1" ht="25.5">
      <c r="A32" s="707" t="s">
        <v>18485</v>
      </c>
      <c r="B32" s="2106" t="s">
        <v>7214</v>
      </c>
      <c r="C32" s="728" t="s">
        <v>18486</v>
      </c>
      <c r="D32" s="2108">
        <v>516.79999999999995</v>
      </c>
      <c r="E32" s="2109">
        <f t="shared" si="2"/>
        <v>465.11999999999995</v>
      </c>
      <c r="F32" s="2109">
        <f t="shared" si="6"/>
        <v>413.44</v>
      </c>
      <c r="G32" s="2110" t="s">
        <v>18484</v>
      </c>
    </row>
    <row r="33" spans="1:7" s="2088" customFormat="1">
      <c r="A33" s="727" t="s">
        <v>7218</v>
      </c>
      <c r="B33" s="2106" t="s">
        <v>7214</v>
      </c>
      <c r="C33" s="728" t="s">
        <v>18487</v>
      </c>
      <c r="D33" s="2108">
        <v>671.65</v>
      </c>
      <c r="E33" s="2109">
        <f t="shared" si="2"/>
        <v>604.48500000000001</v>
      </c>
      <c r="F33" s="2109">
        <f t="shared" si="6"/>
        <v>537.32000000000005</v>
      </c>
      <c r="G33" s="2110"/>
    </row>
    <row r="34" spans="1:7" s="2088" customFormat="1">
      <c r="A34" s="727" t="s">
        <v>18488</v>
      </c>
      <c r="B34" s="2106" t="s">
        <v>7214</v>
      </c>
      <c r="C34" s="728" t="s">
        <v>18489</v>
      </c>
      <c r="D34" s="2108">
        <v>554.79999999999995</v>
      </c>
      <c r="E34" s="2109">
        <f t="shared" si="2"/>
        <v>499.32</v>
      </c>
      <c r="F34" s="2109">
        <f t="shared" si="6"/>
        <v>443.84</v>
      </c>
      <c r="G34" s="2110"/>
    </row>
    <row r="35" spans="1:7" s="2088" customFormat="1" ht="25.5">
      <c r="A35" s="727" t="s">
        <v>7219</v>
      </c>
      <c r="B35" s="2106" t="s">
        <v>7214</v>
      </c>
      <c r="C35" s="728" t="s">
        <v>18490</v>
      </c>
      <c r="D35" s="2108">
        <v>764.75</v>
      </c>
      <c r="E35" s="2109">
        <f t="shared" si="2"/>
        <v>688.27499999999998</v>
      </c>
      <c r="F35" s="2109">
        <f t="shared" si="6"/>
        <v>611.80000000000007</v>
      </c>
      <c r="G35" s="2110"/>
    </row>
    <row r="36" spans="1:7" s="2088" customFormat="1" ht="25.5">
      <c r="A36" s="727" t="s">
        <v>7220</v>
      </c>
      <c r="B36" s="2106" t="s">
        <v>7214</v>
      </c>
      <c r="C36" s="728" t="s">
        <v>18491</v>
      </c>
      <c r="D36" s="2108">
        <v>735.3</v>
      </c>
      <c r="E36" s="2109">
        <f t="shared" si="2"/>
        <v>661.77</v>
      </c>
      <c r="F36" s="2109">
        <f t="shared" si="6"/>
        <v>588.24</v>
      </c>
      <c r="G36" s="2110"/>
    </row>
    <row r="37" spans="1:7" ht="18">
      <c r="A37" s="2095"/>
      <c r="B37" s="2095"/>
      <c r="C37" s="2095" t="s">
        <v>18492</v>
      </c>
      <c r="D37" s="2095"/>
      <c r="E37" s="2095"/>
      <c r="F37" s="2095"/>
      <c r="G37" s="2095"/>
    </row>
    <row r="38" spans="1:7" s="2088" customFormat="1" ht="25.5">
      <c r="A38" s="727" t="s">
        <v>7221</v>
      </c>
      <c r="B38" s="2106" t="s">
        <v>7214</v>
      </c>
      <c r="C38" s="728" t="s">
        <v>18493</v>
      </c>
      <c r="D38" s="2108">
        <v>572.85</v>
      </c>
      <c r="E38" s="2109">
        <f t="shared" si="2"/>
        <v>515.56500000000005</v>
      </c>
      <c r="F38" s="2109">
        <f t="shared" ref="F38:F62" si="7">D38*0.8</f>
        <v>458.28000000000003</v>
      </c>
      <c r="G38" s="2110"/>
    </row>
    <row r="39" spans="1:7" s="2088" customFormat="1" ht="25.5">
      <c r="A39" s="727" t="s">
        <v>7222</v>
      </c>
      <c r="B39" s="2106" t="s">
        <v>7214</v>
      </c>
      <c r="C39" s="728" t="s">
        <v>18494</v>
      </c>
      <c r="D39" s="2108">
        <v>608</v>
      </c>
      <c r="E39" s="2109">
        <f t="shared" si="2"/>
        <v>547.20000000000005</v>
      </c>
      <c r="F39" s="2109">
        <f t="shared" si="7"/>
        <v>486.40000000000003</v>
      </c>
      <c r="G39" s="2110"/>
    </row>
    <row r="40" spans="1:7" s="2088" customFormat="1" ht="25.5">
      <c r="A40" s="727" t="s">
        <v>7223</v>
      </c>
      <c r="B40" s="2106" t="s">
        <v>7214</v>
      </c>
      <c r="C40" s="728" t="s">
        <v>18495</v>
      </c>
      <c r="D40" s="2108">
        <v>845.5</v>
      </c>
      <c r="E40" s="2109">
        <f t="shared" si="2"/>
        <v>760.95</v>
      </c>
      <c r="F40" s="2109">
        <f t="shared" si="7"/>
        <v>676.40000000000009</v>
      </c>
      <c r="G40" s="2110"/>
    </row>
    <row r="41" spans="1:7" s="2088" customFormat="1" ht="25.5">
      <c r="A41" s="727" t="s">
        <v>7224</v>
      </c>
      <c r="B41" s="2106" t="s">
        <v>7214</v>
      </c>
      <c r="C41" s="728" t="s">
        <v>18496</v>
      </c>
      <c r="D41" s="2108">
        <v>677.35</v>
      </c>
      <c r="E41" s="2109">
        <f t="shared" si="2"/>
        <v>609.61500000000001</v>
      </c>
      <c r="F41" s="2109">
        <f t="shared" si="7"/>
        <v>541.88</v>
      </c>
      <c r="G41" s="2110"/>
    </row>
    <row r="42" spans="1:7" s="2088" customFormat="1" ht="25.5">
      <c r="A42" s="727" t="s">
        <v>7225</v>
      </c>
      <c r="B42" s="2106" t="s">
        <v>7214</v>
      </c>
      <c r="C42" s="728" t="s">
        <v>18497</v>
      </c>
      <c r="D42" s="2108">
        <v>724.85</v>
      </c>
      <c r="E42" s="2109">
        <f t="shared" si="2"/>
        <v>652.36500000000001</v>
      </c>
      <c r="F42" s="2109">
        <f t="shared" si="7"/>
        <v>579.88</v>
      </c>
      <c r="G42" s="2110"/>
    </row>
    <row r="43" spans="1:7" s="2088" customFormat="1" ht="25.5">
      <c r="A43" s="727" t="s">
        <v>7226</v>
      </c>
      <c r="B43" s="2106" t="s">
        <v>7214</v>
      </c>
      <c r="C43" s="728" t="s">
        <v>18498</v>
      </c>
      <c r="D43" s="2108">
        <v>948.09999999999991</v>
      </c>
      <c r="E43" s="2109">
        <f t="shared" si="2"/>
        <v>853.29</v>
      </c>
      <c r="F43" s="2109">
        <f t="shared" si="7"/>
        <v>758.48</v>
      </c>
      <c r="G43" s="2110"/>
    </row>
    <row r="44" spans="1:7" s="2088" customFormat="1" ht="25.5">
      <c r="A44" s="727" t="s">
        <v>7509</v>
      </c>
      <c r="B44" s="2106" t="s">
        <v>7214</v>
      </c>
      <c r="C44" s="728" t="s">
        <v>18499</v>
      </c>
      <c r="D44" s="2108">
        <v>1062.0999999999999</v>
      </c>
      <c r="E44" s="2109">
        <f t="shared" si="2"/>
        <v>955.89</v>
      </c>
      <c r="F44" s="2109">
        <f t="shared" si="7"/>
        <v>849.68</v>
      </c>
      <c r="G44" s="2110"/>
    </row>
    <row r="45" spans="1:7" s="2088" customFormat="1" ht="25.5">
      <c r="A45" s="727" t="s">
        <v>18500</v>
      </c>
      <c r="B45" s="2106" t="s">
        <v>7214</v>
      </c>
      <c r="C45" s="728" t="s">
        <v>18501</v>
      </c>
      <c r="D45" s="2108">
        <v>856.9</v>
      </c>
      <c r="E45" s="2109">
        <f t="shared" si="2"/>
        <v>771.21</v>
      </c>
      <c r="F45" s="2109">
        <f t="shared" si="7"/>
        <v>685.52</v>
      </c>
      <c r="G45" s="2110"/>
    </row>
    <row r="46" spans="1:7" s="2088" customFormat="1" ht="25.5">
      <c r="A46" s="727" t="s">
        <v>18502</v>
      </c>
      <c r="B46" s="2106" t="s">
        <v>7214</v>
      </c>
      <c r="C46" s="728" t="s">
        <v>18503</v>
      </c>
      <c r="D46" s="2108">
        <v>893</v>
      </c>
      <c r="E46" s="2109">
        <f t="shared" si="2"/>
        <v>803.7</v>
      </c>
      <c r="F46" s="2109">
        <f t="shared" si="7"/>
        <v>714.40000000000009</v>
      </c>
      <c r="G46" s="2110"/>
    </row>
    <row r="47" spans="1:7" s="2088" customFormat="1" ht="25.5">
      <c r="A47" s="727" t="s">
        <v>18504</v>
      </c>
      <c r="B47" s="2106" t="s">
        <v>7214</v>
      </c>
      <c r="C47" s="728" t="s">
        <v>18505</v>
      </c>
      <c r="D47" s="2108">
        <v>1022.1999999999999</v>
      </c>
      <c r="E47" s="2109">
        <f t="shared" si="2"/>
        <v>919.9799999999999</v>
      </c>
      <c r="F47" s="2109">
        <f t="shared" si="7"/>
        <v>817.76</v>
      </c>
      <c r="G47" s="2110"/>
    </row>
    <row r="48" spans="1:7" s="2088" customFormat="1" ht="25.5">
      <c r="A48" s="727" t="s">
        <v>18506</v>
      </c>
      <c r="B48" s="2106" t="s">
        <v>7214</v>
      </c>
      <c r="C48" s="728" t="s">
        <v>18507</v>
      </c>
      <c r="D48" s="2108">
        <v>1053.55</v>
      </c>
      <c r="E48" s="2109">
        <f t="shared" si="2"/>
        <v>948.19499999999994</v>
      </c>
      <c r="F48" s="2109">
        <f t="shared" si="7"/>
        <v>842.84</v>
      </c>
      <c r="G48" s="2110"/>
    </row>
    <row r="49" spans="1:7" s="2088" customFormat="1" ht="25.5">
      <c r="A49" s="727" t="s">
        <v>18508</v>
      </c>
      <c r="B49" s="2106" t="s">
        <v>7214</v>
      </c>
      <c r="C49" s="728" t="s">
        <v>18509</v>
      </c>
      <c r="D49" s="2108">
        <v>1091.55</v>
      </c>
      <c r="E49" s="2109">
        <f t="shared" si="2"/>
        <v>982.39499999999998</v>
      </c>
      <c r="F49" s="2109">
        <f t="shared" si="7"/>
        <v>873.24</v>
      </c>
      <c r="G49" s="2110"/>
    </row>
    <row r="50" spans="1:7" s="2088" customFormat="1" ht="25.5">
      <c r="A50" s="727" t="s">
        <v>7227</v>
      </c>
      <c r="B50" s="2106" t="s">
        <v>7214</v>
      </c>
      <c r="C50" s="728" t="s">
        <v>18510</v>
      </c>
      <c r="D50" s="2108">
        <v>1194.1499999999999</v>
      </c>
      <c r="E50" s="2109">
        <f t="shared" si="2"/>
        <v>1074.7349999999999</v>
      </c>
      <c r="F50" s="2109">
        <f t="shared" si="7"/>
        <v>955.31999999999994</v>
      </c>
      <c r="G50" s="2110"/>
    </row>
    <row r="51" spans="1:7" s="2088" customFormat="1" ht="25.5">
      <c r="A51" s="727" t="s">
        <v>18511</v>
      </c>
      <c r="B51" s="2106" t="s">
        <v>7214</v>
      </c>
      <c r="C51" s="728" t="s">
        <v>18512</v>
      </c>
      <c r="D51" s="2108">
        <v>1498.1499999999999</v>
      </c>
      <c r="E51" s="2109">
        <f t="shared" si="2"/>
        <v>1348.3349999999998</v>
      </c>
      <c r="F51" s="2109">
        <f t="shared" si="7"/>
        <v>1198.52</v>
      </c>
      <c r="G51" s="2110" t="s">
        <v>18484</v>
      </c>
    </row>
    <row r="52" spans="1:7" s="2088" customFormat="1" ht="38.25">
      <c r="A52" s="727" t="s">
        <v>16630</v>
      </c>
      <c r="B52" s="2106" t="s">
        <v>7214</v>
      </c>
      <c r="C52" s="728" t="s">
        <v>18513</v>
      </c>
      <c r="D52" s="2108">
        <v>1847.232</v>
      </c>
      <c r="E52" s="2109">
        <f t="shared" si="2"/>
        <v>1662.5088000000001</v>
      </c>
      <c r="F52" s="2109">
        <f t="shared" si="7"/>
        <v>1477.7856000000002</v>
      </c>
      <c r="G52" s="2110"/>
    </row>
    <row r="53" spans="1:7" s="2088" customFormat="1" ht="38.25">
      <c r="A53" s="727" t="s">
        <v>7228</v>
      </c>
      <c r="B53" s="2106" t="s">
        <v>7214</v>
      </c>
      <c r="C53" s="728" t="s">
        <v>18514</v>
      </c>
      <c r="D53" s="2108">
        <v>1937.3149090909092</v>
      </c>
      <c r="E53" s="2109">
        <f t="shared" si="2"/>
        <v>1743.5834181818184</v>
      </c>
      <c r="F53" s="2109">
        <f t="shared" si="7"/>
        <v>1549.8519272727274</v>
      </c>
      <c r="G53" s="2110"/>
    </row>
    <row r="54" spans="1:7" s="2088" customFormat="1" ht="38.25">
      <c r="A54" s="727" t="s">
        <v>7229</v>
      </c>
      <c r="B54" s="2106" t="s">
        <v>7214</v>
      </c>
      <c r="C54" s="728" t="s">
        <v>18515</v>
      </c>
      <c r="D54" s="2108">
        <v>1954.3935753967169</v>
      </c>
      <c r="E54" s="2109">
        <f t="shared" si="2"/>
        <v>1758.9542178570453</v>
      </c>
      <c r="F54" s="2109">
        <f t="shared" si="7"/>
        <v>1563.5148603173736</v>
      </c>
      <c r="G54" s="2110"/>
    </row>
    <row r="55" spans="1:7" s="2088" customFormat="1" ht="38.25">
      <c r="A55" s="727" t="s">
        <v>7230</v>
      </c>
      <c r="B55" s="2106" t="s">
        <v>7214</v>
      </c>
      <c r="C55" s="728" t="s">
        <v>18516</v>
      </c>
      <c r="D55" s="2108">
        <v>2236.9906736970829</v>
      </c>
      <c r="E55" s="2109">
        <f t="shared" si="2"/>
        <v>2013.2916063273747</v>
      </c>
      <c r="F55" s="2109">
        <f t="shared" si="7"/>
        <v>1789.5925389576664</v>
      </c>
      <c r="G55" s="2110"/>
    </row>
    <row r="56" spans="1:7" s="2088" customFormat="1" ht="51">
      <c r="A56" s="727" t="s">
        <v>18517</v>
      </c>
      <c r="B56" s="2106" t="s">
        <v>7214</v>
      </c>
      <c r="C56" s="728" t="s">
        <v>18518</v>
      </c>
      <c r="D56" s="2108">
        <v>2336.028037782281</v>
      </c>
      <c r="E56" s="2109">
        <f t="shared" si="2"/>
        <v>2102.425234004053</v>
      </c>
      <c r="F56" s="2109">
        <f t="shared" si="7"/>
        <v>1868.822430225825</v>
      </c>
      <c r="G56" s="2110" t="s">
        <v>18484</v>
      </c>
    </row>
    <row r="57" spans="1:7" s="2088" customFormat="1" ht="38.25">
      <c r="A57" s="727" t="s">
        <v>18519</v>
      </c>
      <c r="B57" s="2106" t="s">
        <v>7214</v>
      </c>
      <c r="C57" s="728" t="s">
        <v>18520</v>
      </c>
      <c r="D57" s="2108">
        <v>3029.0712698599746</v>
      </c>
      <c r="E57" s="2109">
        <f t="shared" si="2"/>
        <v>2726.1641428739772</v>
      </c>
      <c r="F57" s="2109">
        <f t="shared" si="7"/>
        <v>2423.2570158879798</v>
      </c>
      <c r="G57" s="2110" t="s">
        <v>18484</v>
      </c>
    </row>
    <row r="58" spans="1:7" s="2088" customFormat="1" ht="51">
      <c r="A58" s="727" t="s">
        <v>18521</v>
      </c>
      <c r="B58" s="2106" t="s">
        <v>7214</v>
      </c>
      <c r="C58" s="728" t="s">
        <v>18522</v>
      </c>
      <c r="D58" s="2108">
        <v>3753.4662525671806</v>
      </c>
      <c r="E58" s="2109">
        <f t="shared" si="2"/>
        <v>3378.1196273104624</v>
      </c>
      <c r="F58" s="2109">
        <f t="shared" si="7"/>
        <v>3002.7730020537447</v>
      </c>
      <c r="G58" s="2110" t="s">
        <v>18484</v>
      </c>
    </row>
    <row r="59" spans="1:7" s="2088" customFormat="1" ht="25.5">
      <c r="A59" s="727" t="s">
        <v>13598</v>
      </c>
      <c r="B59" s="2106" t="s">
        <v>7214</v>
      </c>
      <c r="C59" s="728" t="s">
        <v>18523</v>
      </c>
      <c r="D59" s="2108">
        <v>1026.8735227989644</v>
      </c>
      <c r="E59" s="2109">
        <f t="shared" si="2"/>
        <v>924.1861705190679</v>
      </c>
      <c r="F59" s="2109">
        <f t="shared" si="7"/>
        <v>821.49881823917156</v>
      </c>
      <c r="G59" s="2110"/>
    </row>
    <row r="60" spans="1:7" s="2088" customFormat="1" ht="25.5">
      <c r="A60" s="727" t="s">
        <v>13599</v>
      </c>
      <c r="B60" s="2106" t="s">
        <v>7214</v>
      </c>
      <c r="C60" s="728" t="s">
        <v>18524</v>
      </c>
      <c r="D60" s="2108">
        <v>1247.9746661280888</v>
      </c>
      <c r="E60" s="2109">
        <f t="shared" si="2"/>
        <v>1123.1771995152799</v>
      </c>
      <c r="F60" s="2109">
        <f t="shared" si="7"/>
        <v>998.37973290247101</v>
      </c>
      <c r="G60" s="2110"/>
    </row>
    <row r="61" spans="1:7" s="2088" customFormat="1" ht="25.5">
      <c r="A61" s="727" t="s">
        <v>13600</v>
      </c>
      <c r="B61" s="2106" t="s">
        <v>7214</v>
      </c>
      <c r="C61" s="728" t="s">
        <v>18525</v>
      </c>
      <c r="D61" s="2108">
        <v>1297.3994053806864</v>
      </c>
      <c r="E61" s="2109">
        <f t="shared" si="2"/>
        <v>1167.6594648426178</v>
      </c>
      <c r="F61" s="2109">
        <f t="shared" si="7"/>
        <v>1037.9195243045492</v>
      </c>
      <c r="G61" s="2110"/>
    </row>
    <row r="62" spans="1:7" s="2088" customFormat="1" ht="25.5">
      <c r="A62" s="727" t="s">
        <v>13601</v>
      </c>
      <c r="B62" s="2106" t="s">
        <v>7214</v>
      </c>
      <c r="C62" s="728" t="s">
        <v>18526</v>
      </c>
      <c r="D62" s="2108">
        <v>1813.1790773590847</v>
      </c>
      <c r="E62" s="2109">
        <f t="shared" si="2"/>
        <v>1631.8611696231762</v>
      </c>
      <c r="F62" s="2109">
        <f t="shared" si="7"/>
        <v>1450.5432618872678</v>
      </c>
      <c r="G62" s="2110"/>
    </row>
    <row r="63" spans="1:7" ht="18">
      <c r="A63" s="2095"/>
      <c r="B63" s="2095"/>
      <c r="C63" s="2095" t="s">
        <v>18527</v>
      </c>
      <c r="D63" s="2095"/>
      <c r="E63" s="2095"/>
      <c r="F63" s="2095"/>
      <c r="G63" s="2095"/>
    </row>
    <row r="64" spans="1:7" s="2088" customFormat="1" ht="25.5">
      <c r="A64" s="727" t="s">
        <v>7231</v>
      </c>
      <c r="B64" s="2106" t="s">
        <v>7214</v>
      </c>
      <c r="C64" s="728" t="s">
        <v>18528</v>
      </c>
      <c r="D64" s="2108">
        <v>1073.5</v>
      </c>
      <c r="E64" s="2109">
        <f t="shared" si="2"/>
        <v>966.15</v>
      </c>
      <c r="F64" s="2109">
        <f t="shared" ref="F64:F89" si="8">D64*0.8</f>
        <v>858.80000000000007</v>
      </c>
      <c r="G64" s="2110"/>
    </row>
    <row r="65" spans="1:7" s="2088" customFormat="1" ht="25.5">
      <c r="A65" s="727" t="s">
        <v>7232</v>
      </c>
      <c r="B65" s="2106" t="s">
        <v>7214</v>
      </c>
      <c r="C65" s="728" t="s">
        <v>18529</v>
      </c>
      <c r="D65" s="2108">
        <v>1288.2</v>
      </c>
      <c r="E65" s="2109">
        <f t="shared" si="2"/>
        <v>1159.3800000000001</v>
      </c>
      <c r="F65" s="2109">
        <f t="shared" si="8"/>
        <v>1030.5600000000002</v>
      </c>
      <c r="G65" s="2110"/>
    </row>
    <row r="66" spans="1:7" s="2088" customFormat="1" ht="38.25">
      <c r="A66" s="727" t="s">
        <v>18530</v>
      </c>
      <c r="B66" s="2106" t="s">
        <v>7214</v>
      </c>
      <c r="C66" s="728" t="s">
        <v>18531</v>
      </c>
      <c r="D66" s="2108">
        <v>1434.5</v>
      </c>
      <c r="E66" s="2109">
        <f t="shared" si="2"/>
        <v>1291.05</v>
      </c>
      <c r="F66" s="2109">
        <f t="shared" si="8"/>
        <v>1147.6000000000001</v>
      </c>
      <c r="G66" s="2110" t="s">
        <v>18484</v>
      </c>
    </row>
    <row r="67" spans="1:7" s="2088" customFormat="1" ht="25.5">
      <c r="A67" s="727" t="s">
        <v>18532</v>
      </c>
      <c r="B67" s="2106" t="s">
        <v>7214</v>
      </c>
      <c r="C67" s="728" t="s">
        <v>18533</v>
      </c>
      <c r="D67" s="2108">
        <v>1538.05</v>
      </c>
      <c r="E67" s="2109">
        <f t="shared" si="2"/>
        <v>1384.2449999999999</v>
      </c>
      <c r="F67" s="2109">
        <f t="shared" si="8"/>
        <v>1230.44</v>
      </c>
      <c r="G67" s="2110" t="s">
        <v>18484</v>
      </c>
    </row>
    <row r="68" spans="1:7" ht="18">
      <c r="A68" s="2095"/>
      <c r="B68" s="2095"/>
      <c r="C68" s="2095" t="s">
        <v>18534</v>
      </c>
      <c r="D68" s="2095"/>
      <c r="E68" s="2095"/>
      <c r="F68" s="2095"/>
      <c r="G68" s="2095"/>
    </row>
    <row r="69" spans="1:7" s="2088" customFormat="1" ht="38.25">
      <c r="A69" s="727" t="s">
        <v>7233</v>
      </c>
      <c r="B69" s="2106" t="s">
        <v>7214</v>
      </c>
      <c r="C69" s="728" t="s">
        <v>18535</v>
      </c>
      <c r="D69" s="2108">
        <v>600.4</v>
      </c>
      <c r="E69" s="2109">
        <f t="shared" si="2"/>
        <v>540.36</v>
      </c>
      <c r="F69" s="2109">
        <f t="shared" si="8"/>
        <v>480.32</v>
      </c>
      <c r="G69" s="2110"/>
    </row>
    <row r="70" spans="1:7" s="2088" customFormat="1" ht="38.25">
      <c r="A70" s="727" t="s">
        <v>7234</v>
      </c>
      <c r="B70" s="2106" t="s">
        <v>7214</v>
      </c>
      <c r="C70" s="728" t="s">
        <v>18536</v>
      </c>
      <c r="D70" s="2108">
        <v>717</v>
      </c>
      <c r="E70" s="2109">
        <f t="shared" si="2"/>
        <v>645.30000000000007</v>
      </c>
      <c r="F70" s="2109">
        <f t="shared" si="8"/>
        <v>573.6</v>
      </c>
      <c r="G70" s="2110"/>
    </row>
    <row r="71" spans="1:7" s="2088" customFormat="1" ht="25.5">
      <c r="A71" s="727" t="s">
        <v>7235</v>
      </c>
      <c r="B71" s="2106" t="s">
        <v>7214</v>
      </c>
      <c r="C71" s="728" t="s">
        <v>18537</v>
      </c>
      <c r="D71" s="2108">
        <v>721.59612724166891</v>
      </c>
      <c r="E71" s="2109">
        <f t="shared" si="2"/>
        <v>649.43651451750202</v>
      </c>
      <c r="F71" s="2109">
        <f t="shared" si="8"/>
        <v>577.27690179333513</v>
      </c>
      <c r="G71" s="2110"/>
    </row>
    <row r="72" spans="1:7" s="2088" customFormat="1" ht="25.5">
      <c r="A72" s="727" t="s">
        <v>7236</v>
      </c>
      <c r="B72" s="2106" t="s">
        <v>7214</v>
      </c>
      <c r="C72" s="728" t="s">
        <v>18538</v>
      </c>
      <c r="D72" s="2108">
        <v>765.69999999999993</v>
      </c>
      <c r="E72" s="2109">
        <f t="shared" si="2"/>
        <v>689.13</v>
      </c>
      <c r="F72" s="2109">
        <f t="shared" si="8"/>
        <v>612.55999999999995</v>
      </c>
      <c r="G72" s="2110"/>
    </row>
    <row r="73" spans="1:7" s="2088" customFormat="1" ht="25.5">
      <c r="A73" s="727" t="s">
        <v>18539</v>
      </c>
      <c r="B73" s="2106" t="s">
        <v>7214</v>
      </c>
      <c r="C73" s="728" t="s">
        <v>18540</v>
      </c>
      <c r="D73" s="2108">
        <v>1219.8</v>
      </c>
      <c r="E73" s="2109">
        <f t="shared" si="2"/>
        <v>1097.82</v>
      </c>
      <c r="F73" s="2109">
        <f t="shared" si="8"/>
        <v>975.84</v>
      </c>
      <c r="G73" s="2110" t="s">
        <v>18484</v>
      </c>
    </row>
    <row r="74" spans="1:7" s="2088" customFormat="1" ht="25.5">
      <c r="A74" s="727" t="s">
        <v>7237</v>
      </c>
      <c r="B74" s="2106" t="s">
        <v>7214</v>
      </c>
      <c r="C74" s="728" t="s">
        <v>18541</v>
      </c>
      <c r="D74" s="2108">
        <v>1360.3999999999999</v>
      </c>
      <c r="E74" s="2109">
        <f t="shared" si="2"/>
        <v>1224.3599999999999</v>
      </c>
      <c r="F74" s="2109">
        <f t="shared" si="8"/>
        <v>1088.32</v>
      </c>
      <c r="G74" s="2110"/>
    </row>
    <row r="75" spans="1:7" s="2088" customFormat="1" ht="25.5">
      <c r="A75" s="727" t="s">
        <v>7238</v>
      </c>
      <c r="B75" s="2106" t="s">
        <v>7214</v>
      </c>
      <c r="C75" s="728" t="s">
        <v>18542</v>
      </c>
      <c r="D75" s="2108">
        <v>1255.8999999999999</v>
      </c>
      <c r="E75" s="2109">
        <f t="shared" ref="E75:E99" si="9">D75*0.9</f>
        <v>1130.31</v>
      </c>
      <c r="F75" s="2109">
        <f t="shared" si="8"/>
        <v>1004.7199999999999</v>
      </c>
      <c r="G75" s="2110"/>
    </row>
    <row r="76" spans="1:7" s="2088" customFormat="1" ht="25.5">
      <c r="A76" s="727" t="s">
        <v>7239</v>
      </c>
      <c r="B76" s="2106" t="s">
        <v>7214</v>
      </c>
      <c r="C76" s="728" t="s">
        <v>18543</v>
      </c>
      <c r="D76" s="2108">
        <v>1524.75</v>
      </c>
      <c r="E76" s="2109">
        <f t="shared" si="9"/>
        <v>1372.2750000000001</v>
      </c>
      <c r="F76" s="2109">
        <f t="shared" si="8"/>
        <v>1219.8</v>
      </c>
      <c r="G76" s="2110"/>
    </row>
    <row r="77" spans="1:7" s="2088" customFormat="1" ht="25.5">
      <c r="A77" s="727" t="s">
        <v>7240</v>
      </c>
      <c r="B77" s="2106" t="s">
        <v>7214</v>
      </c>
      <c r="C77" s="728" t="s">
        <v>18544</v>
      </c>
      <c r="D77" s="2108">
        <v>1756.55</v>
      </c>
      <c r="E77" s="2109">
        <f t="shared" si="9"/>
        <v>1580.895</v>
      </c>
      <c r="F77" s="2109">
        <f t="shared" si="8"/>
        <v>1405.24</v>
      </c>
      <c r="G77" s="2110"/>
    </row>
    <row r="78" spans="1:7" s="2088" customFormat="1" ht="25.5">
      <c r="A78" s="727" t="s">
        <v>18545</v>
      </c>
      <c r="B78" s="2106" t="s">
        <v>7214</v>
      </c>
      <c r="C78" s="728" t="s">
        <v>18546</v>
      </c>
      <c r="D78" s="2108">
        <v>2344.5314413190717</v>
      </c>
      <c r="E78" s="2109">
        <f t="shared" si="9"/>
        <v>2110.0782971871645</v>
      </c>
      <c r="F78" s="2109">
        <f t="shared" si="8"/>
        <v>1875.6251530552574</v>
      </c>
      <c r="G78" s="2110" t="s">
        <v>18484</v>
      </c>
    </row>
    <row r="79" spans="1:7" s="2088" customFormat="1" ht="25.5">
      <c r="A79" s="727" t="s">
        <v>18547</v>
      </c>
      <c r="B79" s="2106" t="s">
        <v>7214</v>
      </c>
      <c r="C79" s="728" t="s">
        <v>18548</v>
      </c>
      <c r="D79" s="2108">
        <v>2438.3126989718348</v>
      </c>
      <c r="E79" s="2109">
        <f t="shared" si="9"/>
        <v>2194.4814290746513</v>
      </c>
      <c r="F79" s="2109">
        <f t="shared" si="8"/>
        <v>1950.6501591774679</v>
      </c>
      <c r="G79" s="2110" t="s">
        <v>18484</v>
      </c>
    </row>
    <row r="80" spans="1:7" s="2088" customFormat="1" ht="25.5">
      <c r="A80" s="727" t="s">
        <v>18549</v>
      </c>
      <c r="B80" s="2106" t="s">
        <v>7214</v>
      </c>
      <c r="C80" s="728" t="s">
        <v>18550</v>
      </c>
      <c r="D80" s="2108">
        <v>3228.5897528374853</v>
      </c>
      <c r="E80" s="2109">
        <f t="shared" si="9"/>
        <v>2905.730777553737</v>
      </c>
      <c r="F80" s="2109">
        <f t="shared" si="8"/>
        <v>2582.8718022699886</v>
      </c>
      <c r="G80" s="2110" t="s">
        <v>18484</v>
      </c>
    </row>
    <row r="81" spans="1:7" s="2088" customFormat="1" ht="25.5">
      <c r="A81" s="727" t="s">
        <v>7241</v>
      </c>
      <c r="B81" s="2106" t="s">
        <v>7214</v>
      </c>
      <c r="C81" s="728" t="s">
        <v>18551</v>
      </c>
      <c r="D81" s="2108">
        <v>829.34999999999991</v>
      </c>
      <c r="E81" s="2109">
        <f t="shared" si="9"/>
        <v>746.41499999999996</v>
      </c>
      <c r="F81" s="2109">
        <f t="shared" si="8"/>
        <v>663.48</v>
      </c>
      <c r="G81" s="2110"/>
    </row>
    <row r="82" spans="1:7" s="2088" customFormat="1" ht="25.5">
      <c r="A82" s="727" t="s">
        <v>11784</v>
      </c>
      <c r="B82" s="2106" t="s">
        <v>7214</v>
      </c>
      <c r="C82" s="728" t="s">
        <v>18552</v>
      </c>
      <c r="D82" s="2108">
        <v>1295.8</v>
      </c>
      <c r="E82" s="2109">
        <f t="shared" si="9"/>
        <v>1166.22</v>
      </c>
      <c r="F82" s="2109">
        <f t="shared" si="8"/>
        <v>1036.6400000000001</v>
      </c>
      <c r="G82" s="2110"/>
    </row>
    <row r="83" spans="1:7" s="2088" customFormat="1" ht="25.5">
      <c r="A83" s="727" t="s">
        <v>7242</v>
      </c>
      <c r="B83" s="2106" t="s">
        <v>7214</v>
      </c>
      <c r="C83" s="728" t="s">
        <v>18553</v>
      </c>
      <c r="D83" s="2108">
        <v>1601.6999999999998</v>
      </c>
      <c r="E83" s="2109">
        <f t="shared" si="9"/>
        <v>1441.53</v>
      </c>
      <c r="F83" s="2109">
        <f t="shared" si="8"/>
        <v>1281.3599999999999</v>
      </c>
      <c r="G83" s="2110"/>
    </row>
    <row r="84" spans="1:7" s="2088" customFormat="1" ht="25.5">
      <c r="A84" s="727" t="s">
        <v>7243</v>
      </c>
      <c r="B84" s="2106" t="s">
        <v>7214</v>
      </c>
      <c r="C84" s="728" t="s">
        <v>18554</v>
      </c>
      <c r="D84" s="2108">
        <v>1853.4499999999998</v>
      </c>
      <c r="E84" s="2109">
        <f t="shared" si="9"/>
        <v>1668.1049999999998</v>
      </c>
      <c r="F84" s="2109">
        <f t="shared" si="8"/>
        <v>1482.76</v>
      </c>
      <c r="G84" s="2110"/>
    </row>
    <row r="85" spans="1:7" s="2088" customFormat="1" ht="25.5">
      <c r="A85" s="727" t="s">
        <v>7244</v>
      </c>
      <c r="B85" s="2106" t="s">
        <v>7214</v>
      </c>
      <c r="C85" s="728" t="s">
        <v>18555</v>
      </c>
      <c r="D85" s="2108">
        <v>2030.1499999999999</v>
      </c>
      <c r="E85" s="2109">
        <f t="shared" si="9"/>
        <v>1827.135</v>
      </c>
      <c r="F85" s="2109">
        <f t="shared" si="8"/>
        <v>1624.12</v>
      </c>
      <c r="G85" s="2110"/>
    </row>
    <row r="86" spans="1:7" s="2088" customFormat="1" ht="38.25">
      <c r="A86" s="727" t="s">
        <v>7510</v>
      </c>
      <c r="B86" s="2106" t="s">
        <v>7214</v>
      </c>
      <c r="C86" s="728" t="s">
        <v>18556</v>
      </c>
      <c r="D86" s="2108">
        <v>2194.5</v>
      </c>
      <c r="E86" s="2109">
        <f t="shared" si="9"/>
        <v>1975.05</v>
      </c>
      <c r="F86" s="2109">
        <f t="shared" si="8"/>
        <v>1755.6000000000001</v>
      </c>
      <c r="G86" s="2110"/>
    </row>
    <row r="87" spans="1:7" s="2088" customFormat="1" ht="38.25">
      <c r="A87" s="727" t="s">
        <v>7245</v>
      </c>
      <c r="B87" s="2106" t="s">
        <v>7214</v>
      </c>
      <c r="C87" s="728" t="s">
        <v>18557</v>
      </c>
      <c r="D87" s="2108">
        <v>2578.2999999999997</v>
      </c>
      <c r="E87" s="2109">
        <f t="shared" si="9"/>
        <v>2320.4699999999998</v>
      </c>
      <c r="F87" s="2109">
        <f t="shared" si="8"/>
        <v>2062.64</v>
      </c>
      <c r="G87" s="2110"/>
    </row>
    <row r="88" spans="1:7" s="2088" customFormat="1" ht="25.5">
      <c r="A88" s="727" t="s">
        <v>7511</v>
      </c>
      <c r="B88" s="2106" t="s">
        <v>7214</v>
      </c>
      <c r="C88" s="728" t="s">
        <v>18558</v>
      </c>
      <c r="D88" s="2108">
        <v>2357.9</v>
      </c>
      <c r="E88" s="2109">
        <f t="shared" si="9"/>
        <v>2122.11</v>
      </c>
      <c r="F88" s="2109">
        <f t="shared" si="8"/>
        <v>1886.3200000000002</v>
      </c>
      <c r="G88" s="2110"/>
    </row>
    <row r="89" spans="1:7" s="2088" customFormat="1" ht="25.5">
      <c r="A89" s="727" t="s">
        <v>7246</v>
      </c>
      <c r="B89" s="2106" t="s">
        <v>7214</v>
      </c>
      <c r="C89" s="728" t="s">
        <v>18559</v>
      </c>
      <c r="D89" s="2108">
        <v>2633.4</v>
      </c>
      <c r="E89" s="2109">
        <f t="shared" si="9"/>
        <v>2370.06</v>
      </c>
      <c r="F89" s="2109">
        <f t="shared" si="8"/>
        <v>2106.7200000000003</v>
      </c>
      <c r="G89" s="2110"/>
    </row>
    <row r="90" spans="1:7" ht="18">
      <c r="A90" s="2128" t="s">
        <v>18560</v>
      </c>
      <c r="B90" s="2095"/>
      <c r="C90" s="2095"/>
      <c r="D90" s="2095"/>
      <c r="E90" s="2095"/>
      <c r="F90" s="2095"/>
      <c r="G90" s="2095"/>
    </row>
    <row r="91" spans="1:7" s="2088" customFormat="1" ht="38.25">
      <c r="A91" s="707" t="s">
        <v>18561</v>
      </c>
      <c r="B91" s="2106" t="s">
        <v>7214</v>
      </c>
      <c r="C91" s="728" t="s">
        <v>18562</v>
      </c>
      <c r="D91" s="2108">
        <v>1623.55</v>
      </c>
      <c r="E91" s="2109">
        <f t="shared" si="9"/>
        <v>1461.1949999999999</v>
      </c>
      <c r="F91" s="2109">
        <f t="shared" ref="F91:F96" si="10">D91*0.8</f>
        <v>1298.8400000000001</v>
      </c>
      <c r="G91" s="2110"/>
    </row>
    <row r="92" spans="1:7" s="2088" customFormat="1" ht="25.5">
      <c r="A92" s="727" t="s">
        <v>7512</v>
      </c>
      <c r="B92" s="2106" t="s">
        <v>7214</v>
      </c>
      <c r="C92" s="728" t="s">
        <v>18563</v>
      </c>
      <c r="D92" s="2108">
        <v>1710</v>
      </c>
      <c r="E92" s="2109">
        <f t="shared" si="9"/>
        <v>1539</v>
      </c>
      <c r="F92" s="2109">
        <f t="shared" si="10"/>
        <v>1368</v>
      </c>
      <c r="G92" s="2110"/>
    </row>
    <row r="93" spans="1:7" s="2088" customFormat="1" ht="25.5">
      <c r="A93" s="727" t="s">
        <v>7247</v>
      </c>
      <c r="B93" s="2106" t="s">
        <v>7214</v>
      </c>
      <c r="C93" s="728" t="s">
        <v>18564</v>
      </c>
      <c r="D93" s="2108">
        <v>1938.9499999999998</v>
      </c>
      <c r="E93" s="2109">
        <f t="shared" si="9"/>
        <v>1745.0549999999998</v>
      </c>
      <c r="F93" s="2109">
        <f t="shared" si="10"/>
        <v>1551.1599999999999</v>
      </c>
      <c r="G93" s="2110"/>
    </row>
    <row r="94" spans="1:7" s="2088" customFormat="1" ht="25.5">
      <c r="A94" s="727" t="s">
        <v>7248</v>
      </c>
      <c r="B94" s="2106" t="s">
        <v>7214</v>
      </c>
      <c r="C94" s="728" t="s">
        <v>18565</v>
      </c>
      <c r="D94" s="2108">
        <v>3184.3999999999996</v>
      </c>
      <c r="E94" s="2109">
        <f t="shared" si="9"/>
        <v>2865.9599999999996</v>
      </c>
      <c r="F94" s="2109">
        <f t="shared" si="10"/>
        <v>2547.52</v>
      </c>
      <c r="G94" s="2110"/>
    </row>
    <row r="95" spans="1:7" s="2088" customFormat="1" ht="25.5">
      <c r="A95" s="727" t="s">
        <v>7249</v>
      </c>
      <c r="B95" s="2106" t="s">
        <v>7214</v>
      </c>
      <c r="C95" s="728" t="s">
        <v>18566</v>
      </c>
      <c r="D95" s="2108">
        <v>3819.95</v>
      </c>
      <c r="E95" s="2109">
        <f t="shared" si="9"/>
        <v>3437.9549999999999</v>
      </c>
      <c r="F95" s="2109">
        <f t="shared" si="10"/>
        <v>3055.96</v>
      </c>
      <c r="G95" s="2110"/>
    </row>
    <row r="96" spans="1:7" s="2088" customFormat="1" ht="25.5">
      <c r="A96" s="727" t="s">
        <v>7250</v>
      </c>
      <c r="B96" s="2106" t="s">
        <v>7214</v>
      </c>
      <c r="C96" s="728" t="s">
        <v>18567</v>
      </c>
      <c r="D96" s="2108">
        <v>4521.05</v>
      </c>
      <c r="E96" s="2109">
        <f t="shared" si="9"/>
        <v>4068.9450000000002</v>
      </c>
      <c r="F96" s="2109">
        <f t="shared" si="10"/>
        <v>3616.84</v>
      </c>
      <c r="G96" s="2110"/>
    </row>
    <row r="97" spans="1:7" ht="18">
      <c r="A97" s="2128"/>
      <c r="B97" s="2095"/>
      <c r="C97" s="2095" t="s">
        <v>18568</v>
      </c>
      <c r="D97" s="2095"/>
      <c r="E97" s="2095"/>
      <c r="F97" s="2095"/>
      <c r="G97" s="2095"/>
    </row>
    <row r="98" spans="1:7" s="2088" customFormat="1" ht="25.5">
      <c r="A98" s="727" t="s">
        <v>11785</v>
      </c>
      <c r="B98" s="2106" t="s">
        <v>7214</v>
      </c>
      <c r="C98" s="728" t="s">
        <v>18569</v>
      </c>
      <c r="D98" s="2108">
        <v>515.85</v>
      </c>
      <c r="E98" s="2109">
        <f t="shared" si="9"/>
        <v>464.26500000000004</v>
      </c>
      <c r="F98" s="2109">
        <f t="shared" ref="F98:F99" si="11">D98*0.8</f>
        <v>412.68000000000006</v>
      </c>
      <c r="G98" s="2110"/>
    </row>
    <row r="99" spans="1:7" s="2088" customFormat="1" ht="25.5">
      <c r="A99" s="727" t="s">
        <v>11786</v>
      </c>
      <c r="B99" s="2106" t="s">
        <v>7214</v>
      </c>
      <c r="C99" s="728" t="s">
        <v>18570</v>
      </c>
      <c r="D99" s="2108">
        <v>615.6</v>
      </c>
      <c r="E99" s="2109">
        <f t="shared" si="9"/>
        <v>554.04000000000008</v>
      </c>
      <c r="F99" s="2109">
        <f t="shared" si="11"/>
        <v>492.48</v>
      </c>
      <c r="G99" s="2110"/>
    </row>
    <row r="100" spans="1:7" ht="18">
      <c r="A100" s="2128"/>
      <c r="B100" s="2095"/>
      <c r="C100" s="2095" t="s">
        <v>18571</v>
      </c>
      <c r="D100" s="2095"/>
      <c r="E100" s="2095"/>
      <c r="F100" s="2095"/>
      <c r="G100" s="2095"/>
    </row>
    <row r="101" spans="1:7" s="2088" customFormat="1" ht="25.5">
      <c r="A101" s="727" t="s">
        <v>11787</v>
      </c>
      <c r="B101" s="2106" t="s">
        <v>7214</v>
      </c>
      <c r="C101" s="728" t="s">
        <v>18572</v>
      </c>
      <c r="D101" s="2108">
        <v>454.09999999999997</v>
      </c>
      <c r="E101" s="2109">
        <f t="shared" ref="E101:E114" si="12">D101*0.9</f>
        <v>408.69</v>
      </c>
      <c r="F101" s="2109">
        <f t="shared" ref="F101:F114" si="13">D101*0.8</f>
        <v>363.28</v>
      </c>
      <c r="G101" s="2110"/>
    </row>
    <row r="102" spans="1:7" s="2088" customFormat="1" ht="25.5">
      <c r="A102" s="727" t="s">
        <v>11788</v>
      </c>
      <c r="B102" s="2106" t="s">
        <v>7214</v>
      </c>
      <c r="C102" s="728" t="s">
        <v>18573</v>
      </c>
      <c r="D102" s="2108">
        <v>545.29999999999995</v>
      </c>
      <c r="E102" s="2109">
        <f t="shared" si="12"/>
        <v>490.77</v>
      </c>
      <c r="F102" s="2109">
        <f t="shared" si="13"/>
        <v>436.24</v>
      </c>
      <c r="G102" s="2110"/>
    </row>
    <row r="103" spans="1:7" s="2088" customFormat="1" ht="25.5">
      <c r="A103" s="727" t="s">
        <v>11789</v>
      </c>
      <c r="B103" s="2106" t="s">
        <v>7214</v>
      </c>
      <c r="C103" s="728" t="s">
        <v>18574</v>
      </c>
      <c r="D103" s="2108">
        <v>886.34999999999991</v>
      </c>
      <c r="E103" s="2109">
        <f t="shared" si="12"/>
        <v>797.71499999999992</v>
      </c>
      <c r="F103" s="2109">
        <f t="shared" si="13"/>
        <v>709.07999999999993</v>
      </c>
      <c r="G103" s="2110"/>
    </row>
    <row r="104" spans="1:7" s="2088" customFormat="1" ht="25.5">
      <c r="A104" s="727" t="s">
        <v>11790</v>
      </c>
      <c r="B104" s="2106" t="s">
        <v>7214</v>
      </c>
      <c r="C104" s="728" t="s">
        <v>18575</v>
      </c>
      <c r="D104" s="2108">
        <v>948.09999999999991</v>
      </c>
      <c r="E104" s="2109">
        <f t="shared" si="12"/>
        <v>853.29</v>
      </c>
      <c r="F104" s="2109">
        <f t="shared" si="13"/>
        <v>758.48</v>
      </c>
      <c r="G104" s="2110"/>
    </row>
    <row r="105" spans="1:7" s="2088" customFormat="1" ht="25.5">
      <c r="A105" s="727" t="s">
        <v>7251</v>
      </c>
      <c r="B105" s="2106" t="s">
        <v>7214</v>
      </c>
      <c r="C105" s="728" t="s">
        <v>18576</v>
      </c>
      <c r="D105" s="2108">
        <v>1288.2</v>
      </c>
      <c r="E105" s="2109">
        <f t="shared" si="12"/>
        <v>1159.3800000000001</v>
      </c>
      <c r="F105" s="2109">
        <f t="shared" si="13"/>
        <v>1030.5600000000002</v>
      </c>
      <c r="G105" s="2110"/>
    </row>
    <row r="106" spans="1:7" s="2088" customFormat="1" ht="25.5">
      <c r="A106" s="727" t="s">
        <v>11791</v>
      </c>
      <c r="B106" s="2106" t="s">
        <v>7214</v>
      </c>
      <c r="C106" s="728" t="s">
        <v>18577</v>
      </c>
      <c r="D106" s="2108">
        <v>1194.1499999999999</v>
      </c>
      <c r="E106" s="2109">
        <f t="shared" si="12"/>
        <v>1074.7349999999999</v>
      </c>
      <c r="F106" s="2109">
        <f t="shared" si="13"/>
        <v>955.31999999999994</v>
      </c>
      <c r="G106" s="2110"/>
    </row>
    <row r="107" spans="1:7" s="2088" customFormat="1" ht="25.5">
      <c r="A107" s="727" t="s">
        <v>11792</v>
      </c>
      <c r="B107" s="2106" t="s">
        <v>7214</v>
      </c>
      <c r="C107" s="728" t="s">
        <v>18578</v>
      </c>
      <c r="D107" s="2108">
        <v>1707.1499999999999</v>
      </c>
      <c r="E107" s="2109">
        <f t="shared" si="12"/>
        <v>1536.4349999999999</v>
      </c>
      <c r="F107" s="2109">
        <f t="shared" si="13"/>
        <v>1365.72</v>
      </c>
      <c r="G107" s="2110"/>
    </row>
    <row r="108" spans="1:7" s="2088" customFormat="1" ht="25.5">
      <c r="A108" s="727" t="s">
        <v>11793</v>
      </c>
      <c r="B108" s="2106" t="s">
        <v>7214</v>
      </c>
      <c r="C108" s="728" t="s">
        <v>18579</v>
      </c>
      <c r="D108" s="2108">
        <v>2228.6999999999998</v>
      </c>
      <c r="E108" s="2109">
        <f t="shared" si="12"/>
        <v>2005.83</v>
      </c>
      <c r="F108" s="2109">
        <f t="shared" si="13"/>
        <v>1782.96</v>
      </c>
      <c r="G108" s="2110"/>
    </row>
    <row r="109" spans="1:7" s="2088" customFormat="1" ht="25.5">
      <c r="A109" s="727" t="s">
        <v>7252</v>
      </c>
      <c r="B109" s="2106" t="s">
        <v>7214</v>
      </c>
      <c r="C109" s="728" t="s">
        <v>18580</v>
      </c>
      <c r="D109" s="2108">
        <v>2904.15</v>
      </c>
      <c r="E109" s="2109">
        <f t="shared" si="12"/>
        <v>2613.7350000000001</v>
      </c>
      <c r="F109" s="2109">
        <f t="shared" si="13"/>
        <v>2323.3200000000002</v>
      </c>
      <c r="G109" s="2110"/>
    </row>
    <row r="110" spans="1:7" s="2088" customFormat="1" ht="25.5">
      <c r="A110" s="727" t="s">
        <v>11794</v>
      </c>
      <c r="B110" s="2106" t="s">
        <v>7214</v>
      </c>
      <c r="C110" s="728" t="s">
        <v>18581</v>
      </c>
      <c r="D110" s="2108">
        <v>620.35</v>
      </c>
      <c r="E110" s="2109">
        <f t="shared" si="12"/>
        <v>558.31500000000005</v>
      </c>
      <c r="F110" s="2109">
        <f t="shared" si="13"/>
        <v>496.28000000000003</v>
      </c>
      <c r="G110" s="2110"/>
    </row>
    <row r="111" spans="1:7" s="2088" customFormat="1" ht="25.5">
      <c r="A111" s="727" t="s">
        <v>11795</v>
      </c>
      <c r="B111" s="2106" t="s">
        <v>7214</v>
      </c>
      <c r="C111" s="728" t="s">
        <v>18582</v>
      </c>
      <c r="D111" s="2108">
        <v>1360.3999999999999</v>
      </c>
      <c r="E111" s="2109">
        <f t="shared" si="12"/>
        <v>1224.3599999999999</v>
      </c>
      <c r="F111" s="2109">
        <f t="shared" si="13"/>
        <v>1088.32</v>
      </c>
      <c r="G111" s="2110"/>
    </row>
    <row r="112" spans="1:7" s="2088" customFormat="1" ht="25.5">
      <c r="A112" s="727" t="s">
        <v>11796</v>
      </c>
      <c r="B112" s="2106" t="s">
        <v>7214</v>
      </c>
      <c r="C112" s="728" t="s">
        <v>18583</v>
      </c>
      <c r="D112" s="2108">
        <v>1524.75</v>
      </c>
      <c r="E112" s="2109">
        <f t="shared" si="12"/>
        <v>1372.2750000000001</v>
      </c>
      <c r="F112" s="2109">
        <f t="shared" si="13"/>
        <v>1219.8</v>
      </c>
      <c r="G112" s="2110"/>
    </row>
    <row r="113" spans="1:7" s="2088" customFormat="1" ht="25.5">
      <c r="A113" s="727" t="s">
        <v>11797</v>
      </c>
      <c r="B113" s="2106" t="s">
        <v>7214</v>
      </c>
      <c r="C113" s="728" t="s">
        <v>18584</v>
      </c>
      <c r="D113" s="2108">
        <v>1756.55</v>
      </c>
      <c r="E113" s="2109">
        <f t="shared" si="12"/>
        <v>1580.895</v>
      </c>
      <c r="F113" s="2109">
        <f t="shared" si="13"/>
        <v>1405.24</v>
      </c>
      <c r="G113" s="2110"/>
    </row>
    <row r="114" spans="1:7" s="2088" customFormat="1" ht="25.5">
      <c r="A114" s="727" t="s">
        <v>11798</v>
      </c>
      <c r="B114" s="2106" t="s">
        <v>7214</v>
      </c>
      <c r="C114" s="728" t="s">
        <v>18585</v>
      </c>
      <c r="D114" s="2108">
        <v>1255.8999999999999</v>
      </c>
      <c r="E114" s="2109">
        <f t="shared" si="12"/>
        <v>1130.31</v>
      </c>
      <c r="F114" s="2109">
        <f t="shared" si="13"/>
        <v>1004.7199999999999</v>
      </c>
      <c r="G114" s="2110"/>
    </row>
    <row r="115" spans="1:7" ht="18">
      <c r="A115" s="2128"/>
      <c r="B115" s="2095"/>
      <c r="C115" s="2095" t="s">
        <v>18586</v>
      </c>
      <c r="D115" s="2095"/>
      <c r="E115" s="2095"/>
      <c r="F115" s="2095"/>
      <c r="G115" s="2095"/>
    </row>
    <row r="116" spans="1:7" s="2088" customFormat="1" ht="25.5">
      <c r="A116" s="727" t="s">
        <v>18587</v>
      </c>
      <c r="B116" s="2106" t="s">
        <v>7214</v>
      </c>
      <c r="C116" s="728" t="s">
        <v>18588</v>
      </c>
      <c r="D116" s="2108">
        <v>485.45</v>
      </c>
      <c r="E116" s="2109">
        <f t="shared" ref="E116:E126" si="14">D116*0.9</f>
        <v>436.90499999999997</v>
      </c>
      <c r="F116" s="2109">
        <f t="shared" ref="F116:F126" si="15">D116*0.8</f>
        <v>388.36</v>
      </c>
      <c r="G116" s="2110" t="s">
        <v>18484</v>
      </c>
    </row>
    <row r="117" spans="1:7" s="2088" customFormat="1" ht="25.5">
      <c r="A117" s="727" t="s">
        <v>18589</v>
      </c>
      <c r="B117" s="2106" t="s">
        <v>7214</v>
      </c>
      <c r="C117" s="728" t="s">
        <v>18590</v>
      </c>
      <c r="D117" s="2108">
        <v>502.54999999999995</v>
      </c>
      <c r="E117" s="2109">
        <f t="shared" si="14"/>
        <v>452.29499999999996</v>
      </c>
      <c r="F117" s="2109">
        <f t="shared" si="15"/>
        <v>402.03999999999996</v>
      </c>
      <c r="G117" s="2110" t="s">
        <v>18484</v>
      </c>
    </row>
    <row r="118" spans="1:7" s="2088" customFormat="1" ht="25.5">
      <c r="A118" s="727" t="s">
        <v>18591</v>
      </c>
      <c r="B118" s="2106" t="s">
        <v>7214</v>
      </c>
      <c r="C118" s="728" t="s">
        <v>18592</v>
      </c>
      <c r="D118" s="2108">
        <v>516.79999999999995</v>
      </c>
      <c r="E118" s="2109">
        <f t="shared" si="14"/>
        <v>465.11999999999995</v>
      </c>
      <c r="F118" s="2109">
        <f t="shared" si="15"/>
        <v>413.44</v>
      </c>
      <c r="G118" s="2110" t="s">
        <v>18484</v>
      </c>
    </row>
    <row r="119" spans="1:7" s="2088" customFormat="1" ht="25.5">
      <c r="A119" s="727" t="s">
        <v>18593</v>
      </c>
      <c r="B119" s="2106" t="s">
        <v>7214</v>
      </c>
      <c r="C119" s="728" t="s">
        <v>18594</v>
      </c>
      <c r="D119" s="2108">
        <v>532</v>
      </c>
      <c r="E119" s="2109">
        <f t="shared" si="14"/>
        <v>478.8</v>
      </c>
      <c r="F119" s="2109">
        <f t="shared" si="15"/>
        <v>425.6</v>
      </c>
      <c r="G119" s="2110" t="s">
        <v>18484</v>
      </c>
    </row>
    <row r="120" spans="1:7" s="2088" customFormat="1" ht="25.5">
      <c r="A120" s="727" t="s">
        <v>18595</v>
      </c>
      <c r="B120" s="2106" t="s">
        <v>7214</v>
      </c>
      <c r="C120" s="728" t="s">
        <v>18596</v>
      </c>
      <c r="D120" s="2108">
        <v>547.19999999999993</v>
      </c>
      <c r="E120" s="2109">
        <f t="shared" si="14"/>
        <v>492.47999999999996</v>
      </c>
      <c r="F120" s="2109">
        <f t="shared" si="15"/>
        <v>437.76</v>
      </c>
      <c r="G120" s="2110" t="s">
        <v>18484</v>
      </c>
    </row>
    <row r="121" spans="1:7" s="2088" customFormat="1" ht="25.5">
      <c r="A121" s="727" t="s">
        <v>11799</v>
      </c>
      <c r="B121" s="2106" t="s">
        <v>7214</v>
      </c>
      <c r="C121" s="728" t="s">
        <v>18597</v>
      </c>
      <c r="D121" s="2108">
        <v>615.6</v>
      </c>
      <c r="E121" s="2109">
        <f t="shared" si="14"/>
        <v>554.04000000000008</v>
      </c>
      <c r="F121" s="2109">
        <f t="shared" si="15"/>
        <v>492.48</v>
      </c>
      <c r="G121" s="2110"/>
    </row>
    <row r="122" spans="1:7" s="2088" customFormat="1" ht="25.5">
      <c r="A122" s="727" t="s">
        <v>11800</v>
      </c>
      <c r="B122" s="2106" t="s">
        <v>7214</v>
      </c>
      <c r="C122" s="728" t="s">
        <v>18598</v>
      </c>
      <c r="D122" s="2108">
        <v>660.25</v>
      </c>
      <c r="E122" s="2109">
        <f t="shared" si="14"/>
        <v>594.22500000000002</v>
      </c>
      <c r="F122" s="2109">
        <f t="shared" si="15"/>
        <v>528.20000000000005</v>
      </c>
      <c r="G122" s="2110"/>
    </row>
    <row r="123" spans="1:7" s="2088" customFormat="1" ht="25.5">
      <c r="A123" s="727" t="s">
        <v>11801</v>
      </c>
      <c r="B123" s="2106" t="s">
        <v>7214</v>
      </c>
      <c r="C123" s="728" t="s">
        <v>18599</v>
      </c>
      <c r="D123" s="2108">
        <v>677.35</v>
      </c>
      <c r="E123" s="2109">
        <f t="shared" si="14"/>
        <v>609.61500000000001</v>
      </c>
      <c r="F123" s="2109">
        <f t="shared" si="15"/>
        <v>541.88</v>
      </c>
      <c r="G123" s="2110"/>
    </row>
    <row r="124" spans="1:7" s="2088" customFormat="1" ht="25.5">
      <c r="A124" s="727" t="s">
        <v>11802</v>
      </c>
      <c r="B124" s="2106" t="s">
        <v>7214</v>
      </c>
      <c r="C124" s="728" t="s">
        <v>18600</v>
      </c>
      <c r="D124" s="2108">
        <v>948.09999999999991</v>
      </c>
      <c r="E124" s="2109">
        <f t="shared" si="14"/>
        <v>853.29</v>
      </c>
      <c r="F124" s="2109">
        <f t="shared" si="15"/>
        <v>758.48</v>
      </c>
      <c r="G124" s="2110"/>
    </row>
    <row r="125" spans="1:7" s="2088" customFormat="1" ht="25.5">
      <c r="A125" s="727" t="s">
        <v>11803</v>
      </c>
      <c r="B125" s="2106" t="s">
        <v>7214</v>
      </c>
      <c r="C125" s="728" t="s">
        <v>18601</v>
      </c>
      <c r="D125" s="2108">
        <v>1073.5</v>
      </c>
      <c r="E125" s="2109">
        <f t="shared" si="14"/>
        <v>966.15</v>
      </c>
      <c r="F125" s="2109">
        <f t="shared" si="15"/>
        <v>858.80000000000007</v>
      </c>
      <c r="G125" s="2110"/>
    </row>
    <row r="126" spans="1:7" s="2088" customFormat="1" ht="25.5">
      <c r="A126" s="727" t="s">
        <v>11804</v>
      </c>
      <c r="B126" s="2106" t="s">
        <v>7214</v>
      </c>
      <c r="C126" s="728" t="s">
        <v>18602</v>
      </c>
      <c r="D126" s="2108">
        <v>1288.2</v>
      </c>
      <c r="E126" s="2109">
        <f t="shared" si="14"/>
        <v>1159.3800000000001</v>
      </c>
      <c r="F126" s="2109">
        <f t="shared" si="15"/>
        <v>1030.5600000000002</v>
      </c>
      <c r="G126" s="2110"/>
    </row>
    <row r="127" spans="1:7" ht="18">
      <c r="A127" s="2128"/>
      <c r="B127" s="2095"/>
      <c r="C127" s="2095" t="s">
        <v>18603</v>
      </c>
      <c r="D127" s="2095"/>
      <c r="E127" s="2095"/>
      <c r="F127" s="2095"/>
      <c r="G127" s="2095"/>
    </row>
    <row r="128" spans="1:7" s="2088" customFormat="1" ht="25.5">
      <c r="A128" s="727" t="s">
        <v>18604</v>
      </c>
      <c r="B128" s="2106" t="s">
        <v>7214</v>
      </c>
      <c r="C128" s="728" t="s">
        <v>18605</v>
      </c>
      <c r="D128" s="2108">
        <v>516.79999999999995</v>
      </c>
      <c r="E128" s="2109">
        <f t="shared" ref="E128:E131" si="16">D128*0.9</f>
        <v>465.11999999999995</v>
      </c>
      <c r="F128" s="2109">
        <f t="shared" ref="F128:F131" si="17">D128*0.8</f>
        <v>413.44</v>
      </c>
      <c r="G128" s="2110" t="s">
        <v>18484</v>
      </c>
    </row>
    <row r="129" spans="1:7" s="2088" customFormat="1" ht="25.5">
      <c r="A129" s="727" t="s">
        <v>11805</v>
      </c>
      <c r="B129" s="2106" t="s">
        <v>7214</v>
      </c>
      <c r="C129" s="728" t="s">
        <v>18606</v>
      </c>
      <c r="D129" s="2108">
        <v>615.6</v>
      </c>
      <c r="E129" s="2109">
        <f t="shared" si="16"/>
        <v>554.04000000000008</v>
      </c>
      <c r="F129" s="2109">
        <f t="shared" si="17"/>
        <v>492.48</v>
      </c>
      <c r="G129" s="2110"/>
    </row>
    <row r="130" spans="1:7" s="2088" customFormat="1" ht="25.5">
      <c r="A130" s="727" t="s">
        <v>11806</v>
      </c>
      <c r="B130" s="2106" t="s">
        <v>7214</v>
      </c>
      <c r="C130" s="728" t="s">
        <v>18607</v>
      </c>
      <c r="D130" s="2108">
        <v>948.09999999999991</v>
      </c>
      <c r="E130" s="2109">
        <f t="shared" si="16"/>
        <v>853.29</v>
      </c>
      <c r="F130" s="2109">
        <f t="shared" si="17"/>
        <v>758.48</v>
      </c>
      <c r="G130" s="2110"/>
    </row>
    <row r="131" spans="1:7" s="2088" customFormat="1" ht="25.5">
      <c r="A131" s="727" t="s">
        <v>11807</v>
      </c>
      <c r="B131" s="2106" t="s">
        <v>7214</v>
      </c>
      <c r="C131" s="728" t="s">
        <v>18608</v>
      </c>
      <c r="D131" s="2108">
        <v>1288.2</v>
      </c>
      <c r="E131" s="2109">
        <f t="shared" si="16"/>
        <v>1159.3800000000001</v>
      </c>
      <c r="F131" s="2109">
        <f t="shared" si="17"/>
        <v>1030.5600000000002</v>
      </c>
      <c r="G131" s="2110"/>
    </row>
    <row r="132" spans="1:7" ht="18">
      <c r="A132" s="2091"/>
      <c r="B132" s="2091"/>
      <c r="C132" s="2089" t="s">
        <v>18609</v>
      </c>
      <c r="D132" s="2090"/>
      <c r="E132" s="2090"/>
      <c r="F132" s="2090"/>
      <c r="G132" s="2091"/>
    </row>
    <row r="133" spans="1:7" ht="18">
      <c r="A133" s="2128"/>
      <c r="B133" s="2095"/>
      <c r="C133" s="2095" t="s">
        <v>18610</v>
      </c>
      <c r="D133" s="2095"/>
      <c r="E133" s="2095"/>
      <c r="F133" s="2095"/>
      <c r="G133" s="2095"/>
    </row>
    <row r="134" spans="1:7" s="2088" customFormat="1" ht="25.5">
      <c r="A134" s="707" t="s">
        <v>18611</v>
      </c>
      <c r="B134" s="2106" t="s">
        <v>7214</v>
      </c>
      <c r="C134" s="728" t="s">
        <v>18612</v>
      </c>
      <c r="D134" s="2108">
        <v>951.9</v>
      </c>
      <c r="E134" s="2109">
        <f t="shared" ref="E134:E136" si="18">D134*0.9</f>
        <v>856.71</v>
      </c>
      <c r="F134" s="2109">
        <f t="shared" ref="F134:F136" si="19">D134*0.8</f>
        <v>761.52</v>
      </c>
      <c r="G134" s="2110"/>
    </row>
    <row r="135" spans="1:7" s="2088" customFormat="1" ht="25.5">
      <c r="A135" s="707" t="s">
        <v>18613</v>
      </c>
      <c r="B135" s="2106" t="s">
        <v>7214</v>
      </c>
      <c r="C135" s="728" t="s">
        <v>18614</v>
      </c>
      <c r="D135" s="2108">
        <v>1071.5999999999999</v>
      </c>
      <c r="E135" s="2109">
        <f t="shared" si="18"/>
        <v>964.43999999999994</v>
      </c>
      <c r="F135" s="2109">
        <f t="shared" si="19"/>
        <v>857.28</v>
      </c>
      <c r="G135" s="2110"/>
    </row>
    <row r="136" spans="1:7" s="2088" customFormat="1" ht="38.25">
      <c r="A136" s="707" t="s">
        <v>18615</v>
      </c>
      <c r="B136" s="2106" t="s">
        <v>7214</v>
      </c>
      <c r="C136" s="728" t="s">
        <v>18616</v>
      </c>
      <c r="D136" s="2108">
        <v>1246.3999999999999</v>
      </c>
      <c r="E136" s="2109">
        <f t="shared" si="18"/>
        <v>1121.76</v>
      </c>
      <c r="F136" s="2109">
        <f t="shared" si="19"/>
        <v>997.11999999999989</v>
      </c>
      <c r="G136" s="2110"/>
    </row>
    <row r="137" spans="1:7" ht="18">
      <c r="A137" s="2128"/>
      <c r="B137" s="2095"/>
      <c r="C137" s="2095" t="s">
        <v>18617</v>
      </c>
      <c r="D137" s="2095"/>
      <c r="E137" s="2095"/>
      <c r="F137" s="2095"/>
      <c r="G137" s="2095"/>
    </row>
    <row r="138" spans="1:7" s="2088" customFormat="1" ht="25.5">
      <c r="A138" s="727" t="s">
        <v>18618</v>
      </c>
      <c r="B138" s="2106" t="s">
        <v>7214</v>
      </c>
      <c r="C138" s="728" t="s">
        <v>18619</v>
      </c>
      <c r="D138" s="2108">
        <v>1074.45</v>
      </c>
      <c r="E138" s="2109">
        <f t="shared" ref="E138:E152" si="20">D138*0.9</f>
        <v>967.00500000000011</v>
      </c>
      <c r="F138" s="2109">
        <f t="shared" ref="F138:F152" si="21">D138*0.8</f>
        <v>859.56000000000006</v>
      </c>
      <c r="G138" s="2110"/>
    </row>
    <row r="139" spans="1:7" s="2088" customFormat="1" ht="25.5">
      <c r="A139" s="727" t="s">
        <v>18620</v>
      </c>
      <c r="B139" s="2106" t="s">
        <v>7214</v>
      </c>
      <c r="C139" s="728" t="s">
        <v>18621</v>
      </c>
      <c r="D139" s="2108">
        <v>1261.5999999999999</v>
      </c>
      <c r="E139" s="2109">
        <f t="shared" si="20"/>
        <v>1135.44</v>
      </c>
      <c r="F139" s="2109">
        <f t="shared" si="21"/>
        <v>1009.28</v>
      </c>
      <c r="G139" s="2110"/>
    </row>
    <row r="140" spans="1:7" s="2088" customFormat="1" ht="25.5">
      <c r="A140" s="727" t="s">
        <v>18622</v>
      </c>
      <c r="B140" s="2106" t="s">
        <v>7214</v>
      </c>
      <c r="C140" s="728" t="s">
        <v>18623</v>
      </c>
      <c r="D140" s="2108">
        <v>1518.1</v>
      </c>
      <c r="E140" s="2109">
        <f t="shared" si="20"/>
        <v>1366.29</v>
      </c>
      <c r="F140" s="2109">
        <f t="shared" si="21"/>
        <v>1214.48</v>
      </c>
      <c r="G140" s="2110"/>
    </row>
    <row r="141" spans="1:7" s="2088" customFormat="1" ht="25.5">
      <c r="A141" s="727" t="s">
        <v>18624</v>
      </c>
      <c r="B141" s="2106" t="s">
        <v>7214</v>
      </c>
      <c r="C141" s="728" t="s">
        <v>18625</v>
      </c>
      <c r="D141" s="2108">
        <v>1785.05</v>
      </c>
      <c r="E141" s="2109">
        <f t="shared" si="20"/>
        <v>1606.5450000000001</v>
      </c>
      <c r="F141" s="2109">
        <f t="shared" si="21"/>
        <v>1428.04</v>
      </c>
      <c r="G141" s="2110"/>
    </row>
    <row r="142" spans="1:7" s="2088" customFormat="1" ht="25.5">
      <c r="A142" s="727" t="s">
        <v>18626</v>
      </c>
      <c r="B142" s="2106" t="s">
        <v>7214</v>
      </c>
      <c r="C142" s="728" t="s">
        <v>18627</v>
      </c>
      <c r="D142" s="2108">
        <v>1811.6499999999999</v>
      </c>
      <c r="E142" s="2109">
        <f t="shared" si="20"/>
        <v>1630.4849999999999</v>
      </c>
      <c r="F142" s="2109">
        <f t="shared" si="21"/>
        <v>1449.32</v>
      </c>
      <c r="G142" s="2110"/>
    </row>
    <row r="143" spans="1:7" s="2088" customFormat="1" ht="25.5">
      <c r="A143" s="727" t="s">
        <v>18628</v>
      </c>
      <c r="B143" s="2106" t="s">
        <v>7214</v>
      </c>
      <c r="C143" s="728" t="s">
        <v>18629</v>
      </c>
      <c r="D143" s="2108">
        <v>1109.5999999999999</v>
      </c>
      <c r="E143" s="2109">
        <f t="shared" si="20"/>
        <v>998.64</v>
      </c>
      <c r="F143" s="2109">
        <f t="shared" si="21"/>
        <v>887.68</v>
      </c>
      <c r="G143" s="2110"/>
    </row>
    <row r="144" spans="1:7" s="2088" customFormat="1" ht="25.5">
      <c r="A144" s="727" t="s">
        <v>18630</v>
      </c>
      <c r="B144" s="2106" t="s">
        <v>7214</v>
      </c>
      <c r="C144" s="728" t="s">
        <v>18631</v>
      </c>
      <c r="D144" s="2108">
        <v>1300.55</v>
      </c>
      <c r="E144" s="2109">
        <f t="shared" si="20"/>
        <v>1170.4949999999999</v>
      </c>
      <c r="F144" s="2109">
        <f t="shared" si="21"/>
        <v>1040.44</v>
      </c>
      <c r="G144" s="2110"/>
    </row>
    <row r="145" spans="1:7" s="2088" customFormat="1" ht="25.5">
      <c r="A145" s="727" t="s">
        <v>18632</v>
      </c>
      <c r="B145" s="2106" t="s">
        <v>7214</v>
      </c>
      <c r="C145" s="728" t="s">
        <v>18633</v>
      </c>
      <c r="D145" s="2108">
        <v>918.65</v>
      </c>
      <c r="E145" s="2109">
        <f t="shared" si="20"/>
        <v>826.78499999999997</v>
      </c>
      <c r="F145" s="2109">
        <f t="shared" si="21"/>
        <v>734.92000000000007</v>
      </c>
      <c r="G145" s="2110"/>
    </row>
    <row r="146" spans="1:7" s="2088" customFormat="1" ht="25.5">
      <c r="A146" s="727" t="s">
        <v>18634</v>
      </c>
      <c r="B146" s="2106" t="s">
        <v>7214</v>
      </c>
      <c r="C146" s="728" t="s">
        <v>18635</v>
      </c>
      <c r="D146" s="2108">
        <v>1189.3999999999999</v>
      </c>
      <c r="E146" s="2109">
        <f t="shared" si="20"/>
        <v>1070.4599999999998</v>
      </c>
      <c r="F146" s="2109">
        <f t="shared" si="21"/>
        <v>951.52</v>
      </c>
      <c r="G146" s="2110"/>
    </row>
    <row r="147" spans="1:7" s="2088" customFormat="1" ht="25.5">
      <c r="A147" s="727" t="s">
        <v>18636</v>
      </c>
      <c r="B147" s="2106" t="s">
        <v>7214</v>
      </c>
      <c r="C147" s="728" t="s">
        <v>18637</v>
      </c>
      <c r="D147" s="2108">
        <v>1332.85</v>
      </c>
      <c r="E147" s="2109">
        <f t="shared" si="20"/>
        <v>1199.5650000000001</v>
      </c>
      <c r="F147" s="2109">
        <f t="shared" si="21"/>
        <v>1066.28</v>
      </c>
      <c r="G147" s="2110"/>
    </row>
    <row r="148" spans="1:7" s="2088" customFormat="1" ht="25.5">
      <c r="A148" s="727" t="s">
        <v>18638</v>
      </c>
      <c r="B148" s="2106" t="s">
        <v>7214</v>
      </c>
      <c r="C148" s="728" t="s">
        <v>18639</v>
      </c>
      <c r="D148" s="2108">
        <v>1657.75</v>
      </c>
      <c r="E148" s="2109">
        <f t="shared" si="20"/>
        <v>1491.9750000000001</v>
      </c>
      <c r="F148" s="2109">
        <f t="shared" si="21"/>
        <v>1326.2</v>
      </c>
      <c r="G148" s="2110"/>
    </row>
    <row r="149" spans="1:7" s="2088" customFormat="1" ht="25.5">
      <c r="A149" s="727" t="s">
        <v>18640</v>
      </c>
      <c r="B149" s="2106" t="s">
        <v>7214</v>
      </c>
      <c r="C149" s="728" t="s">
        <v>18641</v>
      </c>
      <c r="D149" s="2108">
        <v>1853.4499999999998</v>
      </c>
      <c r="E149" s="2109">
        <f t="shared" si="20"/>
        <v>1668.1049999999998</v>
      </c>
      <c r="F149" s="2109">
        <f t="shared" si="21"/>
        <v>1482.76</v>
      </c>
      <c r="G149" s="2110"/>
    </row>
    <row r="150" spans="1:7" s="2088" customFormat="1" ht="25.5">
      <c r="A150" s="727" t="s">
        <v>18642</v>
      </c>
      <c r="B150" s="2106" t="s">
        <v>7214</v>
      </c>
      <c r="C150" s="728" t="s">
        <v>18643</v>
      </c>
      <c r="D150" s="2108">
        <v>1993.1</v>
      </c>
      <c r="E150" s="2109">
        <f t="shared" si="20"/>
        <v>1793.79</v>
      </c>
      <c r="F150" s="2109">
        <f t="shared" si="21"/>
        <v>1594.48</v>
      </c>
      <c r="G150" s="2110"/>
    </row>
    <row r="151" spans="1:7" s="2088" customFormat="1" ht="25.5">
      <c r="A151" s="727" t="s">
        <v>18644</v>
      </c>
      <c r="B151" s="2106" t="s">
        <v>7214</v>
      </c>
      <c r="C151" s="728" t="s">
        <v>18645</v>
      </c>
      <c r="D151" s="2108">
        <v>2166.9499999999998</v>
      </c>
      <c r="E151" s="2109">
        <f t="shared" si="20"/>
        <v>1950.2549999999999</v>
      </c>
      <c r="F151" s="2109">
        <f t="shared" si="21"/>
        <v>1733.56</v>
      </c>
      <c r="G151" s="2110"/>
    </row>
    <row r="152" spans="1:7" s="2088" customFormat="1" ht="38.25">
      <c r="A152" s="727" t="s">
        <v>18646</v>
      </c>
      <c r="B152" s="2106" t="s">
        <v>7214</v>
      </c>
      <c r="C152" s="728" t="s">
        <v>18647</v>
      </c>
      <c r="D152" s="2108">
        <v>2554.5499999999997</v>
      </c>
      <c r="E152" s="2109">
        <f t="shared" si="20"/>
        <v>2299.0949999999998</v>
      </c>
      <c r="F152" s="2109">
        <f t="shared" si="21"/>
        <v>2043.6399999999999</v>
      </c>
      <c r="G152" s="2110"/>
    </row>
    <row r="153" spans="1:7" ht="18">
      <c r="A153" s="2128"/>
      <c r="B153" s="2095"/>
      <c r="C153" s="2095" t="s">
        <v>18648</v>
      </c>
      <c r="D153" s="2095"/>
      <c r="E153" s="2095"/>
      <c r="F153" s="2095"/>
      <c r="G153" s="2095"/>
    </row>
    <row r="154" spans="1:7" s="2088" customFormat="1" ht="25.5">
      <c r="A154" s="727" t="s">
        <v>18649</v>
      </c>
      <c r="B154" s="2106" t="s">
        <v>7214</v>
      </c>
      <c r="C154" s="728" t="s">
        <v>18650</v>
      </c>
      <c r="D154" s="2108">
        <v>1512.3999999999999</v>
      </c>
      <c r="E154" s="2109">
        <f t="shared" ref="E154:E156" si="22">D154*0.9</f>
        <v>1361.1599999999999</v>
      </c>
      <c r="F154" s="2109">
        <f t="shared" ref="F154:F156" si="23">D154*0.8</f>
        <v>1209.9199999999998</v>
      </c>
      <c r="G154" s="2110"/>
    </row>
    <row r="155" spans="1:7" s="2088" customFormat="1" ht="25.5">
      <c r="A155" s="727" t="s">
        <v>18651</v>
      </c>
      <c r="B155" s="2106" t="s">
        <v>7214</v>
      </c>
      <c r="C155" s="728" t="s">
        <v>18652</v>
      </c>
      <c r="D155" s="2108">
        <v>1870.55</v>
      </c>
      <c r="E155" s="2109">
        <f t="shared" si="22"/>
        <v>1683.4949999999999</v>
      </c>
      <c r="F155" s="2109">
        <f t="shared" si="23"/>
        <v>1496.44</v>
      </c>
      <c r="G155" s="2110"/>
    </row>
    <row r="156" spans="1:7" s="2088" customFormat="1" ht="25.5">
      <c r="A156" s="727" t="s">
        <v>18653</v>
      </c>
      <c r="B156" s="2106" t="s">
        <v>7214</v>
      </c>
      <c r="C156" s="728" t="s">
        <v>18654</v>
      </c>
      <c r="D156" s="2108">
        <v>2098.4727272727273</v>
      </c>
      <c r="E156" s="2109">
        <f t="shared" si="22"/>
        <v>1888.6254545454547</v>
      </c>
      <c r="F156" s="2109">
        <f t="shared" si="23"/>
        <v>1678.778181818182</v>
      </c>
      <c r="G156" s="2110"/>
    </row>
    <row r="157" spans="1:7" ht="18">
      <c r="A157" s="2128" t="s">
        <v>18655</v>
      </c>
      <c r="B157" s="2095"/>
      <c r="C157" s="2095"/>
      <c r="D157" s="2095"/>
      <c r="E157" s="2095"/>
      <c r="F157" s="2095"/>
      <c r="G157" s="2095"/>
    </row>
    <row r="158" spans="1:7" s="2088" customFormat="1" ht="25.5">
      <c r="A158" s="727" t="s">
        <v>18656</v>
      </c>
      <c r="B158" s="2106" t="s">
        <v>7214</v>
      </c>
      <c r="C158" s="728" t="s">
        <v>18657</v>
      </c>
      <c r="D158" s="2108">
        <v>1639.6999999999998</v>
      </c>
      <c r="E158" s="2109">
        <f t="shared" ref="E158:E161" si="24">D158*0.9</f>
        <v>1475.7299999999998</v>
      </c>
      <c r="F158" s="2109">
        <f t="shared" ref="F158:F161" si="25">D158*0.8</f>
        <v>1311.76</v>
      </c>
      <c r="G158" s="2110"/>
    </row>
    <row r="159" spans="1:7" s="2088" customFormat="1" ht="25.5">
      <c r="A159" s="727" t="s">
        <v>18658</v>
      </c>
      <c r="B159" s="2106" t="s">
        <v>7214</v>
      </c>
      <c r="C159" s="728" t="s">
        <v>18659</v>
      </c>
      <c r="D159" s="2108">
        <v>2011.1499999999999</v>
      </c>
      <c r="E159" s="2109">
        <f t="shared" si="24"/>
        <v>1810.0349999999999</v>
      </c>
      <c r="F159" s="2109">
        <f t="shared" si="25"/>
        <v>1608.92</v>
      </c>
      <c r="G159" s="2110"/>
    </row>
    <row r="160" spans="1:7" s="2088" customFormat="1" ht="25.5">
      <c r="A160" s="727" t="s">
        <v>18660</v>
      </c>
      <c r="B160" s="2106" t="s">
        <v>7214</v>
      </c>
      <c r="C160" s="728" t="s">
        <v>18661</v>
      </c>
      <c r="D160" s="2108">
        <v>2257.1999999999998</v>
      </c>
      <c r="E160" s="2109">
        <f t="shared" si="24"/>
        <v>2031.4799999999998</v>
      </c>
      <c r="F160" s="2109">
        <f t="shared" si="25"/>
        <v>1805.76</v>
      </c>
      <c r="G160" s="2110"/>
    </row>
    <row r="161" spans="1:7" s="2088" customFormat="1" ht="25.5">
      <c r="A161" s="727" t="s">
        <v>18662</v>
      </c>
      <c r="B161" s="2106" t="s">
        <v>7214</v>
      </c>
      <c r="C161" s="728" t="s">
        <v>18663</v>
      </c>
      <c r="D161" s="2108">
        <v>2321.7999999999997</v>
      </c>
      <c r="E161" s="2109">
        <f t="shared" si="24"/>
        <v>2089.62</v>
      </c>
      <c r="F161" s="2109">
        <f t="shared" si="25"/>
        <v>1857.4399999999998</v>
      </c>
      <c r="G161" s="2110"/>
    </row>
    <row r="162" spans="1:7" ht="18">
      <c r="A162" s="2128"/>
      <c r="B162" s="2095"/>
      <c r="C162" s="2095" t="s">
        <v>18664</v>
      </c>
      <c r="D162" s="2095"/>
      <c r="E162" s="2095"/>
      <c r="F162" s="2095"/>
      <c r="G162" s="2095"/>
    </row>
    <row r="163" spans="1:7" s="2088" customFormat="1" ht="38.25">
      <c r="A163" s="727" t="s">
        <v>18665</v>
      </c>
      <c r="B163" s="2106" t="s">
        <v>7214</v>
      </c>
      <c r="C163" s="728" t="s">
        <v>18666</v>
      </c>
      <c r="D163" s="2108">
        <v>1445.9735790594818</v>
      </c>
      <c r="E163" s="2109">
        <f t="shared" ref="E163:E167" si="26">D163*0.9</f>
        <v>1301.3762211535336</v>
      </c>
      <c r="F163" s="2109">
        <f t="shared" ref="F163:F167" si="27">D163*0.8</f>
        <v>1156.7788632475856</v>
      </c>
      <c r="G163" s="2110"/>
    </row>
    <row r="164" spans="1:7" s="2088" customFormat="1" ht="38.25">
      <c r="A164" s="727" t="s">
        <v>18667</v>
      </c>
      <c r="B164" s="2106" t="s">
        <v>7214</v>
      </c>
      <c r="C164" s="728" t="s">
        <v>18668</v>
      </c>
      <c r="D164" s="2108">
        <v>1590.6718281277692</v>
      </c>
      <c r="E164" s="2109">
        <f t="shared" si="26"/>
        <v>1431.6046453149922</v>
      </c>
      <c r="F164" s="2109">
        <f t="shared" si="27"/>
        <v>1272.5374625022155</v>
      </c>
      <c r="G164" s="2110"/>
    </row>
    <row r="165" spans="1:7" s="2088" customFormat="1" ht="38.25">
      <c r="A165" s="727" t="s">
        <v>18669</v>
      </c>
      <c r="B165" s="2106" t="s">
        <v>7214</v>
      </c>
      <c r="C165" s="728" t="s">
        <v>18670</v>
      </c>
      <c r="D165" s="2108">
        <v>1734.6164862602084</v>
      </c>
      <c r="E165" s="2109">
        <f t="shared" si="26"/>
        <v>1561.1548376341875</v>
      </c>
      <c r="F165" s="2109">
        <f t="shared" si="27"/>
        <v>1387.6931890081669</v>
      </c>
      <c r="G165" s="2110"/>
    </row>
    <row r="166" spans="1:7" s="2088" customFormat="1" ht="38.25">
      <c r="A166" s="727" t="s">
        <v>18671</v>
      </c>
      <c r="B166" s="2106" t="s">
        <v>7214</v>
      </c>
      <c r="C166" s="728" t="s">
        <v>18672</v>
      </c>
      <c r="D166" s="2108">
        <v>2740.5569753892946</v>
      </c>
      <c r="E166" s="2109">
        <f t="shared" si="26"/>
        <v>2466.5012778503651</v>
      </c>
      <c r="F166" s="2109">
        <f t="shared" si="27"/>
        <v>2192.4455803114356</v>
      </c>
      <c r="G166" s="2110"/>
    </row>
    <row r="167" spans="1:7" s="2088" customFormat="1" ht="38.25">
      <c r="A167" s="727" t="s">
        <v>18673</v>
      </c>
      <c r="B167" s="2106" t="s">
        <v>7214</v>
      </c>
      <c r="C167" s="728" t="s">
        <v>18674</v>
      </c>
      <c r="D167" s="2108">
        <v>3705.15</v>
      </c>
      <c r="E167" s="2109">
        <f t="shared" si="26"/>
        <v>3334.6350000000002</v>
      </c>
      <c r="F167" s="2109">
        <f t="shared" si="27"/>
        <v>2964.1200000000003</v>
      </c>
      <c r="G167" s="2110"/>
    </row>
    <row r="168" spans="1:7" ht="18">
      <c r="A168" s="2128" t="s">
        <v>18675</v>
      </c>
      <c r="B168" s="2095"/>
      <c r="C168" s="2095"/>
      <c r="D168" s="2095"/>
      <c r="E168" s="2095"/>
      <c r="F168" s="2095"/>
      <c r="G168" s="2095"/>
    </row>
    <row r="169" spans="1:7" s="2088" customFormat="1" ht="38.25">
      <c r="A169" s="727" t="s">
        <v>18676</v>
      </c>
      <c r="B169" s="2106" t="s">
        <v>7214</v>
      </c>
      <c r="C169" s="728" t="s">
        <v>18677</v>
      </c>
      <c r="D169" s="2108">
        <v>1378.45</v>
      </c>
      <c r="E169" s="2109">
        <f t="shared" ref="E169:E190" si="28">D169*0.9</f>
        <v>1240.605</v>
      </c>
      <c r="F169" s="2109">
        <f t="shared" ref="F169:F190" si="29">D169*0.8</f>
        <v>1102.76</v>
      </c>
      <c r="G169" s="2110"/>
    </row>
    <row r="170" spans="1:7" s="2088" customFormat="1" ht="38.25">
      <c r="A170" s="727" t="s">
        <v>18678</v>
      </c>
      <c r="B170" s="2106" t="s">
        <v>7214</v>
      </c>
      <c r="C170" s="728" t="s">
        <v>18679</v>
      </c>
      <c r="D170" s="2108">
        <v>1462.05</v>
      </c>
      <c r="E170" s="2109">
        <f t="shared" si="28"/>
        <v>1315.845</v>
      </c>
      <c r="F170" s="2109">
        <f t="shared" si="29"/>
        <v>1169.6400000000001</v>
      </c>
      <c r="G170" s="2110"/>
    </row>
    <row r="171" spans="1:7" s="2088" customFormat="1" ht="38.25">
      <c r="A171" s="727" t="s">
        <v>18680</v>
      </c>
      <c r="B171" s="2106" t="s">
        <v>7214</v>
      </c>
      <c r="C171" s="728" t="s">
        <v>18681</v>
      </c>
      <c r="D171" s="2108">
        <v>1770.8</v>
      </c>
      <c r="E171" s="2109">
        <f t="shared" si="28"/>
        <v>1593.72</v>
      </c>
      <c r="F171" s="2109">
        <f t="shared" si="29"/>
        <v>1416.64</v>
      </c>
      <c r="G171" s="2110"/>
    </row>
    <row r="172" spans="1:7" s="2088" customFormat="1" ht="38.25">
      <c r="A172" s="727" t="s">
        <v>18682</v>
      </c>
      <c r="B172" s="2106" t="s">
        <v>7214</v>
      </c>
      <c r="C172" s="728" t="s">
        <v>18683</v>
      </c>
      <c r="D172" s="2108">
        <v>1961.75</v>
      </c>
      <c r="E172" s="2109">
        <f t="shared" si="28"/>
        <v>1765.575</v>
      </c>
      <c r="F172" s="2109">
        <f t="shared" si="29"/>
        <v>1569.4</v>
      </c>
      <c r="G172" s="2110"/>
    </row>
    <row r="173" spans="1:7" s="2088" customFormat="1" ht="38.25">
      <c r="A173" s="727" t="s">
        <v>18684</v>
      </c>
      <c r="B173" s="2106" t="s">
        <v>7214</v>
      </c>
      <c r="C173" s="728" t="s">
        <v>18685</v>
      </c>
      <c r="D173" s="2108">
        <v>1987.3999999999999</v>
      </c>
      <c r="E173" s="2109">
        <f t="shared" si="28"/>
        <v>1788.6599999999999</v>
      </c>
      <c r="F173" s="2109">
        <f t="shared" si="29"/>
        <v>1589.92</v>
      </c>
      <c r="G173" s="2110"/>
    </row>
    <row r="174" spans="1:7" s="2088" customFormat="1" ht="38.25">
      <c r="A174" s="727" t="s">
        <v>18686</v>
      </c>
      <c r="B174" s="2106" t="s">
        <v>7214</v>
      </c>
      <c r="C174" s="728" t="s">
        <v>18687</v>
      </c>
      <c r="D174" s="2108">
        <v>1062.0999999999999</v>
      </c>
      <c r="E174" s="2109">
        <f t="shared" si="28"/>
        <v>955.89</v>
      </c>
      <c r="F174" s="2109">
        <f t="shared" si="29"/>
        <v>849.68</v>
      </c>
      <c r="G174" s="2110"/>
    </row>
    <row r="175" spans="1:7" s="2088" customFormat="1" ht="38.25">
      <c r="A175" s="727" t="s">
        <v>18688</v>
      </c>
      <c r="B175" s="2106" t="s">
        <v>7214</v>
      </c>
      <c r="C175" s="728" t="s">
        <v>18689</v>
      </c>
      <c r="D175" s="2108">
        <v>1349</v>
      </c>
      <c r="E175" s="2109">
        <f t="shared" si="28"/>
        <v>1214.1000000000001</v>
      </c>
      <c r="F175" s="2109">
        <f t="shared" si="29"/>
        <v>1079.2</v>
      </c>
      <c r="G175" s="2110"/>
    </row>
    <row r="176" spans="1:7" s="2088" customFormat="1" ht="38.25">
      <c r="A176" s="727" t="s">
        <v>18690</v>
      </c>
      <c r="B176" s="2106" t="s">
        <v>7214</v>
      </c>
      <c r="C176" s="728" t="s">
        <v>18691</v>
      </c>
      <c r="D176" s="2108">
        <v>1533.3</v>
      </c>
      <c r="E176" s="2109">
        <f t="shared" si="28"/>
        <v>1379.97</v>
      </c>
      <c r="F176" s="2109">
        <f t="shared" si="29"/>
        <v>1226.6400000000001</v>
      </c>
      <c r="G176" s="2110"/>
    </row>
    <row r="177" spans="1:7" s="2088" customFormat="1" ht="38.25">
      <c r="A177" s="727" t="s">
        <v>18692</v>
      </c>
      <c r="B177" s="2106" t="s">
        <v>7214</v>
      </c>
      <c r="C177" s="728" t="s">
        <v>18693</v>
      </c>
      <c r="D177" s="2108">
        <v>1926.6</v>
      </c>
      <c r="E177" s="2109">
        <f t="shared" si="28"/>
        <v>1733.94</v>
      </c>
      <c r="F177" s="2109">
        <f t="shared" si="29"/>
        <v>1541.28</v>
      </c>
      <c r="G177" s="2110"/>
    </row>
    <row r="178" spans="1:7" s="2088" customFormat="1" ht="38.25">
      <c r="A178" s="727" t="s">
        <v>18694</v>
      </c>
      <c r="B178" s="2106" t="s">
        <v>7214</v>
      </c>
      <c r="C178" s="728" t="s">
        <v>18695</v>
      </c>
      <c r="D178" s="2108">
        <v>1971.25</v>
      </c>
      <c r="E178" s="2109">
        <f t="shared" si="28"/>
        <v>1774.125</v>
      </c>
      <c r="F178" s="2109">
        <f t="shared" si="29"/>
        <v>1577</v>
      </c>
      <c r="G178" s="2110"/>
    </row>
    <row r="179" spans="1:7" s="2088" customFormat="1" ht="38.25">
      <c r="A179" s="727" t="s">
        <v>18696</v>
      </c>
      <c r="B179" s="2106" t="s">
        <v>7214</v>
      </c>
      <c r="C179" s="728" t="s">
        <v>18697</v>
      </c>
      <c r="D179" s="2108">
        <v>2066.25</v>
      </c>
      <c r="E179" s="2109">
        <f t="shared" si="28"/>
        <v>1859.625</v>
      </c>
      <c r="F179" s="2109">
        <f t="shared" si="29"/>
        <v>1653</v>
      </c>
      <c r="G179" s="2110"/>
    </row>
    <row r="180" spans="1:7" s="2088" customFormat="1" ht="38.25">
      <c r="A180" s="727" t="s">
        <v>18698</v>
      </c>
      <c r="B180" s="2106" t="s">
        <v>7214</v>
      </c>
      <c r="C180" s="728" t="s">
        <v>18699</v>
      </c>
      <c r="D180" s="2108">
        <v>2625.7999999999997</v>
      </c>
      <c r="E180" s="2109">
        <f t="shared" si="28"/>
        <v>2363.2199999999998</v>
      </c>
      <c r="F180" s="2109">
        <f t="shared" si="29"/>
        <v>2100.64</v>
      </c>
      <c r="G180" s="2110"/>
    </row>
    <row r="181" spans="1:7" s="2088" customFormat="1" ht="38.25">
      <c r="A181" s="727" t="s">
        <v>18700</v>
      </c>
      <c r="B181" s="2106" t="s">
        <v>7214</v>
      </c>
      <c r="C181" s="728" t="s">
        <v>18701</v>
      </c>
      <c r="D181" s="2108">
        <v>2253.4</v>
      </c>
      <c r="E181" s="2109">
        <f t="shared" si="28"/>
        <v>2028.0600000000002</v>
      </c>
      <c r="F181" s="2109">
        <f t="shared" si="29"/>
        <v>1802.7200000000003</v>
      </c>
      <c r="G181" s="2110"/>
    </row>
    <row r="182" spans="1:7" s="2088" customFormat="1" ht="38.25">
      <c r="A182" s="727" t="s">
        <v>18702</v>
      </c>
      <c r="B182" s="2106" t="s">
        <v>7214</v>
      </c>
      <c r="C182" s="728" t="s">
        <v>18703</v>
      </c>
      <c r="D182" s="2108">
        <v>2432.9499999999998</v>
      </c>
      <c r="E182" s="2109">
        <f t="shared" si="28"/>
        <v>2189.6549999999997</v>
      </c>
      <c r="F182" s="2109">
        <f t="shared" si="29"/>
        <v>1946.36</v>
      </c>
      <c r="G182" s="2110"/>
    </row>
    <row r="183" spans="1:7" s="2088" customFormat="1" ht="38.25">
      <c r="A183" s="727" t="s">
        <v>18704</v>
      </c>
      <c r="B183" s="2106" t="s">
        <v>7214</v>
      </c>
      <c r="C183" s="728" t="s">
        <v>18705</v>
      </c>
      <c r="D183" s="2108">
        <v>3141.6499999999996</v>
      </c>
      <c r="E183" s="2109">
        <f t="shared" si="28"/>
        <v>2827.4849999999997</v>
      </c>
      <c r="F183" s="2109">
        <f t="shared" si="29"/>
        <v>2513.3199999999997</v>
      </c>
      <c r="G183" s="2110"/>
    </row>
    <row r="184" spans="1:7" s="2088" customFormat="1" ht="38.25">
      <c r="A184" s="727" t="s">
        <v>18706</v>
      </c>
      <c r="B184" s="2106" t="s">
        <v>7214</v>
      </c>
      <c r="C184" s="728" t="s">
        <v>18707</v>
      </c>
      <c r="D184" s="2108">
        <v>2428.1999999999998</v>
      </c>
      <c r="E184" s="2109">
        <f t="shared" si="28"/>
        <v>2185.38</v>
      </c>
      <c r="F184" s="2109">
        <f t="shared" si="29"/>
        <v>1942.56</v>
      </c>
      <c r="G184" s="2110"/>
    </row>
    <row r="185" spans="1:7" s="2088" customFormat="1" ht="38.25">
      <c r="A185" s="727" t="s">
        <v>18708</v>
      </c>
      <c r="B185" s="2106" t="s">
        <v>7214</v>
      </c>
      <c r="C185" s="728" t="s">
        <v>18709</v>
      </c>
      <c r="D185" s="2108">
        <v>2661.9</v>
      </c>
      <c r="E185" s="2109">
        <f t="shared" si="28"/>
        <v>2395.71</v>
      </c>
      <c r="F185" s="2109">
        <f t="shared" si="29"/>
        <v>2129.52</v>
      </c>
      <c r="G185" s="2110"/>
    </row>
    <row r="186" spans="1:7" s="2088" customFormat="1" ht="38.25">
      <c r="A186" s="727" t="s">
        <v>18710</v>
      </c>
      <c r="B186" s="2106" t="s">
        <v>7214</v>
      </c>
      <c r="C186" s="728" t="s">
        <v>18711</v>
      </c>
      <c r="D186" s="2108">
        <v>2755</v>
      </c>
      <c r="E186" s="2109">
        <f t="shared" si="28"/>
        <v>2479.5</v>
      </c>
      <c r="F186" s="2109">
        <f t="shared" si="29"/>
        <v>2204</v>
      </c>
      <c r="G186" s="2110"/>
    </row>
    <row r="187" spans="1:7" s="2088" customFormat="1" ht="38.25">
      <c r="A187" s="727" t="s">
        <v>18712</v>
      </c>
      <c r="B187" s="2106" t="s">
        <v>7214</v>
      </c>
      <c r="C187" s="728" t="s">
        <v>18713</v>
      </c>
      <c r="D187" s="2108">
        <v>4017.5499999999997</v>
      </c>
      <c r="E187" s="2109">
        <f t="shared" si="28"/>
        <v>3615.7949999999996</v>
      </c>
      <c r="F187" s="2109">
        <f t="shared" si="29"/>
        <v>3214.04</v>
      </c>
      <c r="G187" s="2110"/>
    </row>
    <row r="188" spans="1:7" s="2088" customFormat="1" ht="38.25">
      <c r="A188" s="727" t="s">
        <v>18714</v>
      </c>
      <c r="B188" s="2106" t="s">
        <v>7214</v>
      </c>
      <c r="C188" s="728" t="s">
        <v>18715</v>
      </c>
      <c r="D188" s="2108">
        <v>5062.55</v>
      </c>
      <c r="E188" s="2109">
        <f t="shared" si="28"/>
        <v>4556.2950000000001</v>
      </c>
      <c r="F188" s="2109">
        <f t="shared" si="29"/>
        <v>4050.0400000000004</v>
      </c>
      <c r="G188" s="2110"/>
    </row>
    <row r="189" spans="1:7" s="2088" customFormat="1" ht="51">
      <c r="A189" s="727" t="s">
        <v>18716</v>
      </c>
      <c r="B189" s="2106" t="s">
        <v>7214</v>
      </c>
      <c r="C189" s="728" t="s">
        <v>18717</v>
      </c>
      <c r="D189" s="2108">
        <v>4497.3</v>
      </c>
      <c r="E189" s="2109">
        <f t="shared" si="28"/>
        <v>4047.57</v>
      </c>
      <c r="F189" s="2109">
        <f t="shared" si="29"/>
        <v>3597.84</v>
      </c>
      <c r="G189" s="2110"/>
    </row>
    <row r="190" spans="1:7" s="2088" customFormat="1" ht="51">
      <c r="A190" s="727" t="s">
        <v>18718</v>
      </c>
      <c r="B190" s="2106" t="s">
        <v>7214</v>
      </c>
      <c r="C190" s="728" t="s">
        <v>18717</v>
      </c>
      <c r="D190" s="2108">
        <v>5520.45</v>
      </c>
      <c r="E190" s="2109">
        <f t="shared" si="28"/>
        <v>4968.4049999999997</v>
      </c>
      <c r="F190" s="2109">
        <f t="shared" si="29"/>
        <v>4416.3599999999997</v>
      </c>
      <c r="G190" s="2110"/>
    </row>
    <row r="191" spans="1:7" ht="53.25" customHeight="1">
      <c r="A191" s="2278" t="s">
        <v>18719</v>
      </c>
      <c r="B191" s="2279"/>
      <c r="C191" s="2279"/>
      <c r="D191" s="2279"/>
      <c r="E191" s="2279"/>
      <c r="F191" s="2279"/>
      <c r="G191" s="2279"/>
    </row>
    <row r="192" spans="1:7" s="2088" customFormat="1" ht="25.5">
      <c r="A192" s="727" t="s">
        <v>18720</v>
      </c>
      <c r="B192" s="2106" t="s">
        <v>7214</v>
      </c>
      <c r="C192" s="728" t="s">
        <v>18721</v>
      </c>
      <c r="D192" s="2108">
        <v>1729</v>
      </c>
      <c r="E192" s="2109">
        <f t="shared" ref="E192:E201" si="30">D192*0.9</f>
        <v>1556.1000000000001</v>
      </c>
      <c r="F192" s="2109">
        <f t="shared" ref="F192:F201" si="31">D192*0.8</f>
        <v>1383.2</v>
      </c>
      <c r="G192" s="2110"/>
    </row>
    <row r="193" spans="1:7" s="2088" customFormat="1" ht="25.5">
      <c r="A193" s="727" t="s">
        <v>18722</v>
      </c>
      <c r="B193" s="2106" t="s">
        <v>7214</v>
      </c>
      <c r="C193" s="728" t="s">
        <v>18723</v>
      </c>
      <c r="D193" s="2108">
        <v>1809.75</v>
      </c>
      <c r="E193" s="2109">
        <f t="shared" si="30"/>
        <v>1628.7750000000001</v>
      </c>
      <c r="F193" s="2109">
        <f t="shared" si="31"/>
        <v>1447.8000000000002</v>
      </c>
      <c r="G193" s="2110"/>
    </row>
    <row r="194" spans="1:7" s="2088" customFormat="1" ht="25.5">
      <c r="A194" s="727" t="s">
        <v>18724</v>
      </c>
      <c r="B194" s="2106" t="s">
        <v>7214</v>
      </c>
      <c r="C194" s="728" t="s">
        <v>18725</v>
      </c>
      <c r="D194" s="2108">
        <v>2371.1999999999998</v>
      </c>
      <c r="E194" s="2109">
        <f t="shared" si="30"/>
        <v>2134.08</v>
      </c>
      <c r="F194" s="2109">
        <f t="shared" si="31"/>
        <v>1896.96</v>
      </c>
      <c r="G194" s="2110"/>
    </row>
    <row r="195" spans="1:7" s="2088" customFormat="1" ht="25.5">
      <c r="A195" s="727" t="s">
        <v>18726</v>
      </c>
      <c r="B195" s="2106" t="s">
        <v>7214</v>
      </c>
      <c r="C195" s="728" t="s">
        <v>18727</v>
      </c>
      <c r="D195" s="2108">
        <v>1804.05</v>
      </c>
      <c r="E195" s="2109">
        <f t="shared" si="30"/>
        <v>1623.645</v>
      </c>
      <c r="F195" s="2109">
        <f t="shared" si="31"/>
        <v>1443.24</v>
      </c>
      <c r="G195" s="2110"/>
    </row>
    <row r="196" spans="1:7" s="2088" customFormat="1" ht="25.5">
      <c r="A196" s="727" t="s">
        <v>18728</v>
      </c>
      <c r="B196" s="2106" t="s">
        <v>7214</v>
      </c>
      <c r="C196" s="728" t="s">
        <v>18729</v>
      </c>
      <c r="D196" s="2108">
        <v>1960.8</v>
      </c>
      <c r="E196" s="2109">
        <f t="shared" si="30"/>
        <v>1764.72</v>
      </c>
      <c r="F196" s="2109">
        <f t="shared" si="31"/>
        <v>1568.64</v>
      </c>
      <c r="G196" s="2110"/>
    </row>
    <row r="197" spans="1:7" s="2088" customFormat="1" ht="25.5">
      <c r="A197" s="727" t="s">
        <v>18730</v>
      </c>
      <c r="B197" s="2106" t="s">
        <v>7214</v>
      </c>
      <c r="C197" s="728" t="s">
        <v>18731</v>
      </c>
      <c r="D197" s="2108">
        <v>2483.2999999999997</v>
      </c>
      <c r="E197" s="2109">
        <f t="shared" si="30"/>
        <v>2234.9699999999998</v>
      </c>
      <c r="F197" s="2109">
        <f t="shared" si="31"/>
        <v>1986.6399999999999</v>
      </c>
      <c r="G197" s="2110"/>
    </row>
    <row r="198" spans="1:7" s="2088" customFormat="1" ht="25.5">
      <c r="A198" s="727" t="s">
        <v>18732</v>
      </c>
      <c r="B198" s="2106" t="s">
        <v>7214</v>
      </c>
      <c r="C198" s="728" t="s">
        <v>18733</v>
      </c>
      <c r="D198" s="2108">
        <v>3466.5499999999997</v>
      </c>
      <c r="E198" s="2109">
        <f t="shared" si="30"/>
        <v>3119.895</v>
      </c>
      <c r="F198" s="2109">
        <f t="shared" si="31"/>
        <v>2773.24</v>
      </c>
      <c r="G198" s="2110"/>
    </row>
    <row r="199" spans="1:7" s="2088" customFormat="1" ht="38.25">
      <c r="A199" s="727" t="s">
        <v>18734</v>
      </c>
      <c r="B199" s="2106" t="s">
        <v>7214</v>
      </c>
      <c r="C199" s="728" t="s">
        <v>18735</v>
      </c>
      <c r="D199" s="2108">
        <v>3115.0499999999997</v>
      </c>
      <c r="E199" s="2109">
        <f t="shared" si="30"/>
        <v>2803.5449999999996</v>
      </c>
      <c r="F199" s="2109">
        <f t="shared" si="31"/>
        <v>2492.04</v>
      </c>
      <c r="G199" s="2110"/>
    </row>
    <row r="200" spans="1:7" s="2088" customFormat="1" ht="38.25">
      <c r="A200" s="727" t="s">
        <v>18736</v>
      </c>
      <c r="B200" s="2106" t="s">
        <v>7214</v>
      </c>
      <c r="C200" s="728" t="s">
        <v>18737</v>
      </c>
      <c r="D200" s="2108">
        <v>4026.1</v>
      </c>
      <c r="E200" s="2109">
        <f t="shared" si="30"/>
        <v>3623.49</v>
      </c>
      <c r="F200" s="2109">
        <f t="shared" si="31"/>
        <v>3220.88</v>
      </c>
      <c r="G200" s="2110"/>
    </row>
    <row r="201" spans="1:7" s="2088" customFormat="1" ht="38.25">
      <c r="A201" s="727" t="s">
        <v>18738</v>
      </c>
      <c r="B201" s="2106" t="s">
        <v>7214</v>
      </c>
      <c r="C201" s="728" t="s">
        <v>18739</v>
      </c>
      <c r="D201" s="2108">
        <v>4320.6915454545451</v>
      </c>
      <c r="E201" s="2109">
        <f t="shared" si="30"/>
        <v>3888.6223909090909</v>
      </c>
      <c r="F201" s="2109">
        <f t="shared" si="31"/>
        <v>3456.5532363636362</v>
      </c>
      <c r="G201" s="2110"/>
    </row>
    <row r="202" spans="1:7" ht="53.25" customHeight="1">
      <c r="A202" s="2278" t="s">
        <v>18740</v>
      </c>
      <c r="B202" s="2279"/>
      <c r="C202" s="2279"/>
      <c r="D202" s="2279"/>
      <c r="E202" s="2279"/>
      <c r="F202" s="2279"/>
      <c r="G202" s="2279"/>
    </row>
    <row r="203" spans="1:7" s="2088" customFormat="1" ht="38.25">
      <c r="A203" s="727" t="s">
        <v>18741</v>
      </c>
      <c r="B203" s="2106" t="s">
        <v>7214</v>
      </c>
      <c r="C203" s="728" t="s">
        <v>18742</v>
      </c>
      <c r="D203" s="2108">
        <v>1933.25</v>
      </c>
      <c r="E203" s="2109">
        <f t="shared" ref="E203:E210" si="32">D203*0.9</f>
        <v>1739.925</v>
      </c>
      <c r="F203" s="2109">
        <f t="shared" ref="F203:F210" si="33">D203*0.8</f>
        <v>1546.6000000000001</v>
      </c>
      <c r="G203" s="2110"/>
    </row>
    <row r="204" spans="1:7" s="2088" customFormat="1" ht="38.25">
      <c r="A204" s="727" t="s">
        <v>18743</v>
      </c>
      <c r="B204" s="2106" t="s">
        <v>7214</v>
      </c>
      <c r="C204" s="728" t="s">
        <v>18744</v>
      </c>
      <c r="D204" s="2108">
        <v>2002.6</v>
      </c>
      <c r="E204" s="2109">
        <f t="shared" si="32"/>
        <v>1802.34</v>
      </c>
      <c r="F204" s="2109">
        <f t="shared" si="33"/>
        <v>1602.08</v>
      </c>
      <c r="G204" s="2110"/>
    </row>
    <row r="205" spans="1:7" s="2088" customFormat="1" ht="38.25">
      <c r="A205" s="727" t="s">
        <v>18745</v>
      </c>
      <c r="B205" s="2106" t="s">
        <v>7214</v>
      </c>
      <c r="C205" s="728" t="s">
        <v>18746</v>
      </c>
      <c r="D205" s="2108">
        <v>2154.6</v>
      </c>
      <c r="E205" s="2109">
        <f t="shared" si="32"/>
        <v>1939.1399999999999</v>
      </c>
      <c r="F205" s="2109">
        <f t="shared" si="33"/>
        <v>1723.68</v>
      </c>
      <c r="G205" s="2110"/>
    </row>
    <row r="206" spans="1:7" s="2088" customFormat="1" ht="38.25">
      <c r="A206" s="727" t="s">
        <v>18747</v>
      </c>
      <c r="B206" s="2106" t="s">
        <v>7214</v>
      </c>
      <c r="C206" s="728" t="s">
        <v>18748</v>
      </c>
      <c r="D206" s="2108">
        <v>2014</v>
      </c>
      <c r="E206" s="2109">
        <f t="shared" si="32"/>
        <v>1812.6000000000001</v>
      </c>
      <c r="F206" s="2109">
        <f t="shared" si="33"/>
        <v>1611.2</v>
      </c>
      <c r="G206" s="2110"/>
    </row>
    <row r="207" spans="1:7" s="2088" customFormat="1" ht="38.25">
      <c r="A207" s="727" t="s">
        <v>18749</v>
      </c>
      <c r="B207" s="2106" t="s">
        <v>7214</v>
      </c>
      <c r="C207" s="728" t="s">
        <v>18750</v>
      </c>
      <c r="D207" s="2108">
        <v>2507.0499999999997</v>
      </c>
      <c r="E207" s="2109">
        <f t="shared" si="32"/>
        <v>2256.3449999999998</v>
      </c>
      <c r="F207" s="2109">
        <f t="shared" si="33"/>
        <v>2005.6399999999999</v>
      </c>
      <c r="G207" s="2110"/>
    </row>
    <row r="208" spans="1:7" s="2088" customFormat="1" ht="38.25">
      <c r="A208" s="727" t="s">
        <v>18751</v>
      </c>
      <c r="B208" s="2106" t="s">
        <v>7214</v>
      </c>
      <c r="C208" s="728" t="s">
        <v>18752</v>
      </c>
      <c r="D208" s="2108">
        <v>3702.1499999999996</v>
      </c>
      <c r="E208" s="2109">
        <f t="shared" si="32"/>
        <v>3331.9349999999999</v>
      </c>
      <c r="F208" s="2109">
        <f t="shared" si="33"/>
        <v>2961.72</v>
      </c>
      <c r="G208" s="2110"/>
    </row>
    <row r="209" spans="1:7" s="2088" customFormat="1" ht="38.25">
      <c r="A209" s="727" t="s">
        <v>18753</v>
      </c>
      <c r="B209" s="2106" t="s">
        <v>7214</v>
      </c>
      <c r="C209" s="728" t="s">
        <v>18754</v>
      </c>
      <c r="D209" s="2108">
        <v>5100.55</v>
      </c>
      <c r="E209" s="2109">
        <f t="shared" si="32"/>
        <v>4590.4949999999999</v>
      </c>
      <c r="F209" s="2109">
        <f t="shared" si="33"/>
        <v>4080.4400000000005</v>
      </c>
      <c r="G209" s="2110"/>
    </row>
    <row r="210" spans="1:7" s="2088" customFormat="1" ht="38.25">
      <c r="A210" s="727" t="s">
        <v>18755</v>
      </c>
      <c r="B210" s="2106" t="s">
        <v>7214</v>
      </c>
      <c r="C210" s="728" t="s">
        <v>18756</v>
      </c>
      <c r="D210" s="2108">
        <v>8094.95</v>
      </c>
      <c r="E210" s="2109">
        <f t="shared" si="32"/>
        <v>7285.4549999999999</v>
      </c>
      <c r="F210" s="2109">
        <f t="shared" si="33"/>
        <v>6475.96</v>
      </c>
      <c r="G210" s="2110"/>
    </row>
    <row r="211" spans="1:7" ht="53.25" customHeight="1">
      <c r="A211" s="2278" t="s">
        <v>18757</v>
      </c>
      <c r="B211" s="2279"/>
      <c r="C211" s="2279"/>
      <c r="D211" s="2279"/>
      <c r="E211" s="2279"/>
      <c r="F211" s="2279"/>
      <c r="G211" s="2279"/>
    </row>
    <row r="212" spans="1:7" s="2088" customFormat="1" ht="38.25">
      <c r="A212" s="727" t="s">
        <v>18758</v>
      </c>
      <c r="B212" s="2106" t="s">
        <v>7214</v>
      </c>
      <c r="C212" s="728" t="s">
        <v>18759</v>
      </c>
      <c r="D212" s="2108">
        <v>3363.95</v>
      </c>
      <c r="E212" s="2109">
        <f t="shared" ref="E212:E216" si="34">D212*0.9</f>
        <v>3027.5549999999998</v>
      </c>
      <c r="F212" s="2109">
        <f t="shared" ref="F212:F216" si="35">D212*0.8</f>
        <v>2691.16</v>
      </c>
      <c r="G212" s="2110"/>
    </row>
    <row r="213" spans="1:7" s="2088" customFormat="1" ht="38.25">
      <c r="A213" s="707" t="s">
        <v>18760</v>
      </c>
      <c r="B213" s="2106" t="s">
        <v>7214</v>
      </c>
      <c r="C213" s="728" t="s">
        <v>18761</v>
      </c>
      <c r="D213" s="2108">
        <v>3555.474090909091</v>
      </c>
      <c r="E213" s="2109">
        <f t="shared" si="34"/>
        <v>3199.9266818181818</v>
      </c>
      <c r="F213" s="2109">
        <f t="shared" si="35"/>
        <v>2844.379272727273</v>
      </c>
      <c r="G213" s="2110" t="s">
        <v>18484</v>
      </c>
    </row>
    <row r="214" spans="1:7" s="2088" customFormat="1" ht="38.25">
      <c r="A214" s="727" t="s">
        <v>18762</v>
      </c>
      <c r="B214" s="2106" t="s">
        <v>7214</v>
      </c>
      <c r="C214" s="728" t="s">
        <v>18763</v>
      </c>
      <c r="D214" s="2108">
        <v>3394.4579063903307</v>
      </c>
      <c r="E214" s="2109">
        <f t="shared" si="34"/>
        <v>3055.0121157512976</v>
      </c>
      <c r="F214" s="2109">
        <f t="shared" si="35"/>
        <v>2715.5663251122646</v>
      </c>
      <c r="G214" s="2110" t="s">
        <v>18484</v>
      </c>
    </row>
    <row r="215" spans="1:7" s="2088" customFormat="1" ht="38.25">
      <c r="A215" s="727" t="s">
        <v>18764</v>
      </c>
      <c r="B215" s="2106" t="s">
        <v>7214</v>
      </c>
      <c r="C215" s="728" t="s">
        <v>18765</v>
      </c>
      <c r="D215" s="2108">
        <v>5411.2</v>
      </c>
      <c r="E215" s="2109">
        <f t="shared" si="34"/>
        <v>4870.08</v>
      </c>
      <c r="F215" s="2109">
        <f t="shared" si="35"/>
        <v>4328.96</v>
      </c>
      <c r="G215" s="2110"/>
    </row>
    <row r="216" spans="1:7" s="2088" customFormat="1" ht="38.25">
      <c r="A216" s="727" t="s">
        <v>18766</v>
      </c>
      <c r="B216" s="2106" t="s">
        <v>7214</v>
      </c>
      <c r="C216" s="728" t="s">
        <v>18767</v>
      </c>
      <c r="D216" s="2108">
        <v>6686.0999999999995</v>
      </c>
      <c r="E216" s="2109">
        <f t="shared" si="34"/>
        <v>6017.49</v>
      </c>
      <c r="F216" s="2109">
        <f t="shared" si="35"/>
        <v>5348.88</v>
      </c>
      <c r="G216" s="2110"/>
    </row>
    <row r="217" spans="1:7" ht="18">
      <c r="A217" s="2128" t="s">
        <v>18768</v>
      </c>
      <c r="B217" s="2095"/>
      <c r="C217" s="2095"/>
      <c r="D217" s="2095"/>
      <c r="E217" s="2095"/>
      <c r="F217" s="2095"/>
      <c r="G217" s="2095"/>
    </row>
    <row r="218" spans="1:7" s="2088" customFormat="1" ht="38.25">
      <c r="A218" s="727" t="s">
        <v>18769</v>
      </c>
      <c r="B218" s="2106" t="s">
        <v>7214</v>
      </c>
      <c r="C218" s="728" t="s">
        <v>18770</v>
      </c>
      <c r="D218" s="2108">
        <v>3515.5957811478852</v>
      </c>
      <c r="E218" s="2109">
        <f t="shared" ref="E218:E224" si="36">D218*0.9</f>
        <v>3164.0362030330966</v>
      </c>
      <c r="F218" s="2109">
        <f t="shared" ref="F218:F224" si="37">D218*0.8</f>
        <v>2812.4766249183085</v>
      </c>
      <c r="G218" s="2110" t="s">
        <v>18484</v>
      </c>
    </row>
    <row r="219" spans="1:7" s="2088" customFormat="1" ht="38.25">
      <c r="A219" s="727" t="s">
        <v>18771</v>
      </c>
      <c r="B219" s="2106" t="s">
        <v>7214</v>
      </c>
      <c r="C219" s="728" t="s">
        <v>18772</v>
      </c>
      <c r="D219" s="2108">
        <v>4636.3732473910914</v>
      </c>
      <c r="E219" s="2109">
        <f t="shared" si="36"/>
        <v>4172.735922651982</v>
      </c>
      <c r="F219" s="2109">
        <f t="shared" si="37"/>
        <v>3709.0985979128732</v>
      </c>
      <c r="G219" s="2110" t="s">
        <v>18484</v>
      </c>
    </row>
    <row r="220" spans="1:7" s="2088" customFormat="1" ht="38.25">
      <c r="A220" s="727" t="s">
        <v>18773</v>
      </c>
      <c r="B220" s="2106" t="s">
        <v>7214</v>
      </c>
      <c r="C220" s="728" t="s">
        <v>18774</v>
      </c>
      <c r="D220" s="2108">
        <v>5927.0931818181816</v>
      </c>
      <c r="E220" s="2109">
        <f t="shared" si="36"/>
        <v>5334.3838636363635</v>
      </c>
      <c r="F220" s="2109">
        <f t="shared" si="37"/>
        <v>4741.6745454545453</v>
      </c>
      <c r="G220" s="2110" t="s">
        <v>18484</v>
      </c>
    </row>
    <row r="221" spans="1:7" s="2088" customFormat="1" ht="38.25">
      <c r="A221" s="727" t="s">
        <v>18775</v>
      </c>
      <c r="B221" s="2106" t="s">
        <v>7214</v>
      </c>
      <c r="C221" s="728" t="s">
        <v>18776</v>
      </c>
      <c r="D221" s="2108">
        <v>6465.1343271583928</v>
      </c>
      <c r="E221" s="2109">
        <f t="shared" si="36"/>
        <v>5818.6208944425534</v>
      </c>
      <c r="F221" s="2109">
        <f t="shared" si="37"/>
        <v>5172.107461726715</v>
      </c>
      <c r="G221" s="2110" t="s">
        <v>18484</v>
      </c>
    </row>
    <row r="222" spans="1:7" s="2088" customFormat="1" ht="38.25">
      <c r="A222" s="727" t="s">
        <v>18777</v>
      </c>
      <c r="B222" s="2106" t="s">
        <v>7214</v>
      </c>
      <c r="C222" s="728" t="s">
        <v>18778</v>
      </c>
      <c r="D222" s="2108">
        <v>7381.3949772877777</v>
      </c>
      <c r="E222" s="2109">
        <f t="shared" si="36"/>
        <v>6643.2554795590004</v>
      </c>
      <c r="F222" s="2109">
        <f t="shared" si="37"/>
        <v>5905.1159818302222</v>
      </c>
      <c r="G222" s="2110" t="s">
        <v>18484</v>
      </c>
    </row>
    <row r="223" spans="1:7" s="2088" customFormat="1" ht="38.25">
      <c r="A223" s="727" t="s">
        <v>18779</v>
      </c>
      <c r="B223" s="2106" t="s">
        <v>7214</v>
      </c>
      <c r="C223" s="728" t="s">
        <v>18780</v>
      </c>
      <c r="D223" s="2108">
        <v>4858.1454545454544</v>
      </c>
      <c r="E223" s="2109">
        <f t="shared" si="36"/>
        <v>4372.3309090909088</v>
      </c>
      <c r="F223" s="2109">
        <f t="shared" si="37"/>
        <v>3886.5163636363636</v>
      </c>
      <c r="G223" s="2110" t="s">
        <v>18484</v>
      </c>
    </row>
    <row r="224" spans="1:7" s="2088" customFormat="1" ht="38.25">
      <c r="A224" s="727" t="s">
        <v>18781</v>
      </c>
      <c r="B224" s="2106" t="s">
        <v>7214</v>
      </c>
      <c r="C224" s="728" t="s">
        <v>18782</v>
      </c>
      <c r="D224" s="2108">
        <v>6261</v>
      </c>
      <c r="E224" s="2109">
        <f t="shared" si="36"/>
        <v>5634.9000000000005</v>
      </c>
      <c r="F224" s="2109">
        <f t="shared" si="37"/>
        <v>5008.8</v>
      </c>
      <c r="G224" s="2110" t="s">
        <v>18484</v>
      </c>
    </row>
    <row r="225" spans="1:7" ht="18">
      <c r="A225" s="2128"/>
      <c r="B225" s="2095"/>
      <c r="C225" s="2095" t="s">
        <v>18783</v>
      </c>
      <c r="D225" s="2095"/>
      <c r="E225" s="2095"/>
      <c r="F225" s="2095"/>
      <c r="G225" s="2095"/>
    </row>
    <row r="226" spans="1:7" s="2088" customFormat="1" ht="25.5">
      <c r="A226" s="727" t="s">
        <v>18784</v>
      </c>
      <c r="B226" s="2106" t="s">
        <v>7214</v>
      </c>
      <c r="C226" s="728" t="s">
        <v>18785</v>
      </c>
      <c r="D226" s="2108">
        <v>2782.6346363636362</v>
      </c>
      <c r="E226" s="2109">
        <f t="shared" ref="E226:E228" si="38">D226*0.9</f>
        <v>2504.3711727272726</v>
      </c>
      <c r="F226" s="2109">
        <f t="shared" ref="F226:F228" si="39">D226*0.8</f>
        <v>2226.1077090909089</v>
      </c>
      <c r="G226" s="2110" t="s">
        <v>18484</v>
      </c>
    </row>
    <row r="227" spans="1:7" s="2088" customFormat="1" ht="25.5">
      <c r="A227" s="727" t="s">
        <v>18786</v>
      </c>
      <c r="B227" s="2106" t="s">
        <v>7214</v>
      </c>
      <c r="C227" s="728" t="s">
        <v>18787</v>
      </c>
      <c r="D227" s="2108">
        <v>2872.7999999999997</v>
      </c>
      <c r="E227" s="2109">
        <f t="shared" si="38"/>
        <v>2585.52</v>
      </c>
      <c r="F227" s="2109">
        <f t="shared" si="39"/>
        <v>2298.2399999999998</v>
      </c>
      <c r="G227" s="2110"/>
    </row>
    <row r="228" spans="1:7" s="2088" customFormat="1" ht="38.25">
      <c r="A228" s="727" t="s">
        <v>18788</v>
      </c>
      <c r="B228" s="2106" t="s">
        <v>7214</v>
      </c>
      <c r="C228" s="728" t="s">
        <v>18789</v>
      </c>
      <c r="D228" s="2108">
        <v>4523.8999999999996</v>
      </c>
      <c r="E228" s="2109">
        <f t="shared" si="38"/>
        <v>4071.5099999999998</v>
      </c>
      <c r="F228" s="2109">
        <f t="shared" si="39"/>
        <v>3619.12</v>
      </c>
      <c r="G228" s="2110"/>
    </row>
  </sheetData>
  <customSheetViews>
    <customSheetView guid="{F6392C4D-F9C9-4810-99F3-5E9C4173374C}">
      <selection activeCell="J10" sqref="J10"/>
      <pageMargins left="0.70000000000000007" right="0.70000000000000007" top="0.75" bottom="0.75" header="0.30000000000000004" footer="0.30000000000000004"/>
      <headerFooter alignWithMargins="0"/>
    </customSheetView>
    <customSheetView guid="{18D6EDF0-54A9-4EB0-BB33-2F9390124079}">
      <selection activeCell="J10" sqref="J10"/>
      <pageMargins left="0.70000000000000007" right="0.70000000000000007" top="0.75" bottom="0.75" header="0.30000000000000004" footer="0.30000000000000004"/>
      <headerFooter alignWithMargins="0"/>
    </customSheetView>
  </customSheetViews>
  <mergeCells count="6">
    <mergeCell ref="A202:G202"/>
    <mergeCell ref="A211:G211"/>
    <mergeCell ref="A1:F1"/>
    <mergeCell ref="A2:F2"/>
    <mergeCell ref="A3:F3"/>
    <mergeCell ref="A191:G191"/>
  </mergeCells>
  <phoneticPr fontId="27" type="noConversion"/>
  <pageMargins left="0.70000000000000007" right="0.70000000000000007" top="0.75" bottom="0.75" header="0.30000000000000004" footer="0.30000000000000004"/>
  <headerFooter alignWithMargins="0"/>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310"/>
  <sheetViews>
    <sheetView workbookViewId="0">
      <selection activeCell="J18" sqref="J18"/>
    </sheetView>
  </sheetViews>
  <sheetFormatPr defaultRowHeight="12.75"/>
  <cols>
    <col min="1" max="1" width="28.85546875" style="782" customWidth="1"/>
    <col min="2" max="2" width="12" style="662" customWidth="1"/>
    <col min="3" max="3" width="122.42578125" style="662" customWidth="1"/>
    <col min="4" max="4" width="13.140625" style="662" customWidth="1"/>
    <col min="5" max="5" width="18" style="662" customWidth="1"/>
    <col min="6" max="16384" width="9.140625" style="662"/>
  </cols>
  <sheetData>
    <row r="1" spans="1:5" ht="45" customHeight="1">
      <c r="A1" s="2280"/>
      <c r="B1" s="2280"/>
      <c r="C1" s="2280"/>
      <c r="D1" s="2280"/>
    </row>
    <row r="2" spans="1:5" ht="18" customHeight="1">
      <c r="A2" s="2281" t="s">
        <v>11236</v>
      </c>
      <c r="B2" s="2281"/>
      <c r="C2" s="2281"/>
      <c r="D2" s="2281"/>
    </row>
    <row r="3" spans="1:5" ht="67.5" customHeight="1" thickBot="1">
      <c r="A3" s="2284"/>
      <c r="B3" s="2284"/>
      <c r="C3" s="2283" t="s">
        <v>11237</v>
      </c>
      <c r="D3" s="2283"/>
      <c r="E3" s="2283"/>
    </row>
    <row r="4" spans="1:5" s="762" customFormat="1" ht="36" customHeight="1">
      <c r="A4" s="766" t="s">
        <v>7201</v>
      </c>
      <c r="B4" s="766" t="s">
        <v>1256</v>
      </c>
      <c r="C4" s="766" t="s">
        <v>1335</v>
      </c>
      <c r="D4" s="525" t="s">
        <v>121</v>
      </c>
      <c r="E4" s="517" t="s">
        <v>1231</v>
      </c>
    </row>
    <row r="5" spans="1:5" s="7" customFormat="1" ht="27.75" customHeight="1">
      <c r="A5" s="778"/>
      <c r="B5" s="776"/>
      <c r="C5" s="775" t="s">
        <v>13602</v>
      </c>
      <c r="D5" s="776"/>
      <c r="E5" s="776"/>
    </row>
    <row r="6" spans="1:5" s="762" customFormat="1" ht="25.5" customHeight="1">
      <c r="A6" s="779"/>
      <c r="B6" s="777"/>
      <c r="C6" s="777" t="s">
        <v>11238</v>
      </c>
      <c r="D6" s="777"/>
      <c r="E6" s="777"/>
    </row>
    <row r="7" spans="1:5" s="762" customFormat="1">
      <c r="A7" s="780" t="s">
        <v>11239</v>
      </c>
      <c r="B7" s="770">
        <v>352</v>
      </c>
      <c r="C7" s="772" t="s">
        <v>13603</v>
      </c>
      <c r="D7" s="773">
        <v>890</v>
      </c>
      <c r="E7" s="774"/>
    </row>
    <row r="8" spans="1:5" s="762" customFormat="1">
      <c r="A8" s="780" t="s">
        <v>11240</v>
      </c>
      <c r="B8" s="770">
        <v>368</v>
      </c>
      <c r="C8" s="772" t="s">
        <v>11241</v>
      </c>
      <c r="D8" s="773">
        <v>990</v>
      </c>
      <c r="E8" s="774"/>
    </row>
    <row r="9" spans="1:5" s="762" customFormat="1" ht="22.5">
      <c r="A9" s="780" t="s">
        <v>11242</v>
      </c>
      <c r="B9" s="770">
        <v>354</v>
      </c>
      <c r="C9" s="772" t="s">
        <v>13604</v>
      </c>
      <c r="D9" s="773">
        <v>1090</v>
      </c>
      <c r="E9" s="774"/>
    </row>
    <row r="10" spans="1:5" s="762" customFormat="1" ht="22.5">
      <c r="A10" s="780" t="s">
        <v>11243</v>
      </c>
      <c r="B10" s="770">
        <v>211</v>
      </c>
      <c r="C10" s="772" t="s">
        <v>13605</v>
      </c>
      <c r="D10" s="773">
        <v>1550</v>
      </c>
      <c r="E10" s="774"/>
    </row>
    <row r="11" spans="1:5" s="762" customFormat="1">
      <c r="A11" s="780" t="s">
        <v>11244</v>
      </c>
      <c r="B11" s="770">
        <v>203</v>
      </c>
      <c r="C11" s="772" t="s">
        <v>13606</v>
      </c>
      <c r="D11" s="773">
        <v>1270</v>
      </c>
      <c r="E11" s="774"/>
    </row>
    <row r="12" spans="1:5" s="762" customFormat="1">
      <c r="A12" s="780" t="s">
        <v>11245</v>
      </c>
      <c r="B12" s="770">
        <v>192</v>
      </c>
      <c r="C12" s="772" t="s">
        <v>13607</v>
      </c>
      <c r="D12" s="773">
        <v>1990</v>
      </c>
      <c r="E12" s="774"/>
    </row>
    <row r="13" spans="1:5" s="762" customFormat="1">
      <c r="A13" s="780" t="s">
        <v>11246</v>
      </c>
      <c r="B13" s="770">
        <v>202</v>
      </c>
      <c r="C13" s="772" t="s">
        <v>13608</v>
      </c>
      <c r="D13" s="773">
        <v>1520</v>
      </c>
      <c r="E13" s="774"/>
    </row>
    <row r="14" spans="1:5" s="762" customFormat="1">
      <c r="A14" s="780" t="s">
        <v>11247</v>
      </c>
      <c r="B14" s="770">
        <v>356</v>
      </c>
      <c r="C14" s="772" t="s">
        <v>13609</v>
      </c>
      <c r="D14" s="773">
        <v>1730</v>
      </c>
      <c r="E14" s="774"/>
    </row>
    <row r="15" spans="1:5" s="762" customFormat="1">
      <c r="A15" s="780" t="s">
        <v>11248</v>
      </c>
      <c r="B15" s="770">
        <v>193</v>
      </c>
      <c r="C15" s="772" t="s">
        <v>13610</v>
      </c>
      <c r="D15" s="773">
        <v>2420</v>
      </c>
      <c r="E15" s="774"/>
    </row>
    <row r="16" spans="1:5" s="762" customFormat="1">
      <c r="A16" s="780" t="s">
        <v>11249</v>
      </c>
      <c r="B16" s="770">
        <v>194</v>
      </c>
      <c r="C16" s="772" t="s">
        <v>11250</v>
      </c>
      <c r="D16" s="773">
        <v>2540</v>
      </c>
      <c r="E16" s="774"/>
    </row>
    <row r="17" spans="1:5" s="762" customFormat="1">
      <c r="A17" s="780" t="s">
        <v>11251</v>
      </c>
      <c r="B17" s="770">
        <v>204</v>
      </c>
      <c r="C17" s="772" t="s">
        <v>13611</v>
      </c>
      <c r="D17" s="773">
        <v>1790</v>
      </c>
      <c r="E17" s="774"/>
    </row>
    <row r="18" spans="1:5" s="762" customFormat="1">
      <c r="A18" s="780" t="s">
        <v>11252</v>
      </c>
      <c r="B18" s="770">
        <v>372</v>
      </c>
      <c r="C18" s="772" t="s">
        <v>13612</v>
      </c>
      <c r="D18" s="773">
        <v>2060</v>
      </c>
      <c r="E18" s="774"/>
    </row>
    <row r="19" spans="1:5" s="762" customFormat="1">
      <c r="A19" s="780" t="s">
        <v>11253</v>
      </c>
      <c r="B19" s="770">
        <v>205</v>
      </c>
      <c r="C19" s="772" t="s">
        <v>13613</v>
      </c>
      <c r="D19" s="773">
        <v>2020</v>
      </c>
      <c r="E19" s="774"/>
    </row>
    <row r="20" spans="1:5" s="762" customFormat="1">
      <c r="A20" s="780" t="s">
        <v>11254</v>
      </c>
      <c r="B20" s="770">
        <v>359</v>
      </c>
      <c r="C20" s="772" t="s">
        <v>13614</v>
      </c>
      <c r="D20" s="773">
        <v>2510</v>
      </c>
      <c r="E20" s="774"/>
    </row>
    <row r="21" spans="1:5" s="762" customFormat="1">
      <c r="A21" s="780" t="s">
        <v>11255</v>
      </c>
      <c r="B21" s="770">
        <v>357</v>
      </c>
      <c r="C21" s="772" t="s">
        <v>13615</v>
      </c>
      <c r="D21" s="773">
        <v>2950</v>
      </c>
      <c r="E21" s="774"/>
    </row>
    <row r="22" spans="1:5" s="762" customFormat="1">
      <c r="A22" s="780" t="s">
        <v>11256</v>
      </c>
      <c r="B22" s="770">
        <v>207</v>
      </c>
      <c r="C22" s="772" t="s">
        <v>11257</v>
      </c>
      <c r="D22" s="773">
        <v>4020</v>
      </c>
      <c r="E22" s="774"/>
    </row>
    <row r="23" spans="1:5" s="762" customFormat="1">
      <c r="A23" s="780" t="s">
        <v>11258</v>
      </c>
      <c r="B23" s="770">
        <v>198</v>
      </c>
      <c r="C23" s="772" t="s">
        <v>13616</v>
      </c>
      <c r="D23" s="773">
        <v>4600</v>
      </c>
      <c r="E23" s="774"/>
    </row>
    <row r="24" spans="1:5" s="762" customFormat="1">
      <c r="A24" s="780" t="s">
        <v>11259</v>
      </c>
      <c r="B24" s="770">
        <v>361</v>
      </c>
      <c r="C24" s="772" t="s">
        <v>13617</v>
      </c>
      <c r="D24" s="773">
        <v>5160</v>
      </c>
      <c r="E24" s="774"/>
    </row>
    <row r="25" spans="1:5" s="762" customFormat="1">
      <c r="A25" s="780" t="s">
        <v>11260</v>
      </c>
      <c r="B25" s="770">
        <v>212</v>
      </c>
      <c r="C25" s="772" t="s">
        <v>11261</v>
      </c>
      <c r="D25" s="773">
        <v>7440</v>
      </c>
      <c r="E25" s="774"/>
    </row>
    <row r="26" spans="1:5" s="762" customFormat="1">
      <c r="A26" s="780" t="s">
        <v>11262</v>
      </c>
      <c r="B26" s="770">
        <v>364</v>
      </c>
      <c r="C26" s="772" t="s">
        <v>13618</v>
      </c>
      <c r="D26" s="773">
        <v>2690</v>
      </c>
      <c r="E26" s="774"/>
    </row>
    <row r="27" spans="1:5" s="762" customFormat="1">
      <c r="A27" s="780" t="s">
        <v>11263</v>
      </c>
      <c r="B27" s="770">
        <v>365</v>
      </c>
      <c r="C27" s="772" t="s">
        <v>13619</v>
      </c>
      <c r="D27" s="773">
        <v>3970</v>
      </c>
      <c r="E27" s="774"/>
    </row>
    <row r="28" spans="1:5" s="762" customFormat="1">
      <c r="A28" s="780" t="s">
        <v>11264</v>
      </c>
      <c r="B28" s="770">
        <v>366</v>
      </c>
      <c r="C28" s="772" t="s">
        <v>13620</v>
      </c>
      <c r="D28" s="773">
        <v>5690</v>
      </c>
      <c r="E28" s="774"/>
    </row>
    <row r="29" spans="1:5" s="762" customFormat="1" ht="25.5" customHeight="1">
      <c r="A29" s="779"/>
      <c r="B29" s="777"/>
      <c r="C29" s="777" t="s">
        <v>13621</v>
      </c>
      <c r="D29" s="777"/>
      <c r="E29" s="777"/>
    </row>
    <row r="30" spans="1:5" s="762" customFormat="1" ht="32.25">
      <c r="A30" s="780" t="s">
        <v>11265</v>
      </c>
      <c r="B30" s="770">
        <v>144</v>
      </c>
      <c r="C30" s="772" t="s">
        <v>13622</v>
      </c>
      <c r="D30" s="773">
        <v>5940</v>
      </c>
      <c r="E30" s="774"/>
    </row>
    <row r="31" spans="1:5" s="7" customFormat="1" ht="27.75" customHeight="1">
      <c r="A31" s="778"/>
      <c r="B31" s="776"/>
      <c r="C31" s="775" t="s">
        <v>13623</v>
      </c>
      <c r="D31" s="776"/>
      <c r="E31" s="776"/>
    </row>
    <row r="32" spans="1:5" s="762" customFormat="1" ht="25.5" customHeight="1">
      <c r="A32" s="779"/>
      <c r="B32" s="777"/>
      <c r="C32" s="777" t="s">
        <v>11266</v>
      </c>
      <c r="D32" s="777"/>
      <c r="E32" s="777"/>
    </row>
    <row r="33" spans="1:5" s="762" customFormat="1" ht="25.5">
      <c r="A33" s="780" t="s">
        <v>11267</v>
      </c>
      <c r="B33" s="770">
        <v>874</v>
      </c>
      <c r="C33" s="772" t="s">
        <v>11268</v>
      </c>
      <c r="D33" s="773">
        <v>640</v>
      </c>
      <c r="E33" s="774"/>
    </row>
    <row r="34" spans="1:5" s="762" customFormat="1" ht="31.5">
      <c r="A34" s="780" t="s">
        <v>11269</v>
      </c>
      <c r="B34" s="770">
        <v>868</v>
      </c>
      <c r="C34" s="772" t="s">
        <v>13624</v>
      </c>
      <c r="D34" s="773">
        <v>790</v>
      </c>
      <c r="E34" s="774"/>
    </row>
    <row r="35" spans="1:5" s="762" customFormat="1" ht="32.25">
      <c r="A35" s="780" t="s">
        <v>11270</v>
      </c>
      <c r="B35" s="770">
        <v>858</v>
      </c>
      <c r="C35" s="772" t="s">
        <v>13625</v>
      </c>
      <c r="D35" s="773">
        <v>800</v>
      </c>
      <c r="E35" s="774"/>
    </row>
    <row r="36" spans="1:5" s="762" customFormat="1" ht="21.75">
      <c r="A36" s="780" t="s">
        <v>11271</v>
      </c>
      <c r="B36" s="770">
        <v>866</v>
      </c>
      <c r="C36" s="772" t="s">
        <v>13626</v>
      </c>
      <c r="D36" s="773">
        <v>1410</v>
      </c>
      <c r="E36" s="774"/>
    </row>
    <row r="37" spans="1:5" s="762" customFormat="1">
      <c r="A37" s="780" t="s">
        <v>11272</v>
      </c>
      <c r="B37" s="770">
        <v>871</v>
      </c>
      <c r="C37" s="772" t="s">
        <v>13627</v>
      </c>
      <c r="D37" s="773">
        <v>2130</v>
      </c>
      <c r="E37" s="774"/>
    </row>
    <row r="38" spans="1:5" s="762" customFormat="1">
      <c r="A38" s="780" t="s">
        <v>11273</v>
      </c>
      <c r="B38" s="770">
        <v>872</v>
      </c>
      <c r="C38" s="772" t="s">
        <v>13628</v>
      </c>
      <c r="D38" s="773">
        <v>3190</v>
      </c>
      <c r="E38" s="774"/>
    </row>
    <row r="39" spans="1:5" s="762" customFormat="1">
      <c r="A39" s="780" t="s">
        <v>11274</v>
      </c>
      <c r="B39" s="770">
        <v>873</v>
      </c>
      <c r="C39" s="772" t="s">
        <v>13629</v>
      </c>
      <c r="D39" s="773">
        <v>4270</v>
      </c>
      <c r="E39" s="774"/>
    </row>
    <row r="40" spans="1:5" s="762" customFormat="1" ht="22.5">
      <c r="A40" s="780" t="s">
        <v>11275</v>
      </c>
      <c r="B40" s="770">
        <v>842</v>
      </c>
      <c r="C40" s="772" t="s">
        <v>13630</v>
      </c>
      <c r="D40" s="773">
        <v>1220</v>
      </c>
      <c r="E40" s="774"/>
    </row>
    <row r="41" spans="1:5" s="762" customFormat="1" ht="22.5">
      <c r="A41" s="780" t="s">
        <v>11276</v>
      </c>
      <c r="B41" s="770">
        <v>843</v>
      </c>
      <c r="C41" s="772" t="s">
        <v>13631</v>
      </c>
      <c r="D41" s="773">
        <v>1860</v>
      </c>
      <c r="E41" s="774"/>
    </row>
    <row r="42" spans="1:5" s="762" customFormat="1" ht="22.5">
      <c r="A42" s="780" t="s">
        <v>11277</v>
      </c>
      <c r="B42" s="770">
        <v>844</v>
      </c>
      <c r="C42" s="772" t="s">
        <v>13632</v>
      </c>
      <c r="D42" s="773">
        <v>2490</v>
      </c>
      <c r="E42" s="774"/>
    </row>
    <row r="43" spans="1:5" s="762" customFormat="1" ht="38.25">
      <c r="A43" s="780" t="s">
        <v>11278</v>
      </c>
      <c r="B43" s="770">
        <v>242</v>
      </c>
      <c r="C43" s="772" t="s">
        <v>11279</v>
      </c>
      <c r="D43" s="773">
        <v>1120</v>
      </c>
      <c r="E43" s="774"/>
    </row>
    <row r="44" spans="1:5" s="762" customFormat="1">
      <c r="A44" s="780" t="s">
        <v>11280</v>
      </c>
      <c r="B44" s="770">
        <v>864</v>
      </c>
      <c r="C44" s="772" t="s">
        <v>13633</v>
      </c>
      <c r="D44" s="773">
        <v>1060</v>
      </c>
      <c r="E44" s="774"/>
    </row>
    <row r="45" spans="1:5" s="762" customFormat="1">
      <c r="A45" s="780" t="s">
        <v>11281</v>
      </c>
      <c r="B45" s="770">
        <v>869</v>
      </c>
      <c r="C45" s="772" t="s">
        <v>13634</v>
      </c>
      <c r="D45" s="773">
        <v>3050</v>
      </c>
      <c r="E45" s="774"/>
    </row>
    <row r="46" spans="1:5" s="762" customFormat="1" ht="25.5" customHeight="1">
      <c r="A46" s="779"/>
      <c r="B46" s="777"/>
      <c r="C46" s="777" t="s">
        <v>11282</v>
      </c>
      <c r="D46" s="777"/>
      <c r="E46" s="777"/>
    </row>
    <row r="47" spans="1:5" s="762" customFormat="1" ht="22.5">
      <c r="A47" s="780" t="s">
        <v>11283</v>
      </c>
      <c r="B47" s="770">
        <v>8830</v>
      </c>
      <c r="C47" s="772" t="s">
        <v>13635</v>
      </c>
      <c r="D47" s="773">
        <v>210</v>
      </c>
      <c r="E47" s="774"/>
    </row>
    <row r="48" spans="1:5" s="762" customFormat="1" ht="22.5">
      <c r="A48" s="780" t="s">
        <v>11284</v>
      </c>
      <c r="B48" s="770">
        <v>8831</v>
      </c>
      <c r="C48" s="772" t="s">
        <v>13636</v>
      </c>
      <c r="D48" s="773">
        <v>290</v>
      </c>
      <c r="E48" s="774"/>
    </row>
    <row r="49" spans="1:5" s="762" customFormat="1" ht="22.5">
      <c r="A49" s="780" t="s">
        <v>11285</v>
      </c>
      <c r="B49" s="770">
        <v>8832</v>
      </c>
      <c r="C49" s="772" t="s">
        <v>13637</v>
      </c>
      <c r="D49" s="773">
        <v>440</v>
      </c>
      <c r="E49" s="774"/>
    </row>
    <row r="50" spans="1:5" s="762" customFormat="1" ht="22.5">
      <c r="A50" s="780" t="s">
        <v>11286</v>
      </c>
      <c r="B50" s="770">
        <v>8833</v>
      </c>
      <c r="C50" s="772" t="s">
        <v>13638</v>
      </c>
      <c r="D50" s="773">
        <v>240</v>
      </c>
      <c r="E50" s="774"/>
    </row>
    <row r="51" spans="1:5" s="762" customFormat="1" ht="22.5">
      <c r="A51" s="780" t="s">
        <v>11287</v>
      </c>
      <c r="B51" s="770">
        <v>8834</v>
      </c>
      <c r="C51" s="772" t="s">
        <v>13639</v>
      </c>
      <c r="D51" s="773">
        <v>330</v>
      </c>
      <c r="E51" s="774"/>
    </row>
    <row r="52" spans="1:5" s="762" customFormat="1" ht="22.5">
      <c r="A52" s="780" t="s">
        <v>11288</v>
      </c>
      <c r="B52" s="770">
        <v>8835</v>
      </c>
      <c r="C52" s="772" t="s">
        <v>13640</v>
      </c>
      <c r="D52" s="773">
        <v>470</v>
      </c>
      <c r="E52" s="774"/>
    </row>
    <row r="53" spans="1:5" s="762" customFormat="1" ht="22.5">
      <c r="A53" s="780" t="s">
        <v>11289</v>
      </c>
      <c r="B53" s="770">
        <v>8836</v>
      </c>
      <c r="C53" s="772" t="s">
        <v>13641</v>
      </c>
      <c r="D53" s="773">
        <v>610</v>
      </c>
      <c r="E53" s="774"/>
    </row>
    <row r="54" spans="1:5" s="762" customFormat="1" ht="22.5">
      <c r="A54" s="780" t="s">
        <v>11290</v>
      </c>
      <c r="B54" s="770">
        <v>8837</v>
      </c>
      <c r="C54" s="772" t="s">
        <v>13642</v>
      </c>
      <c r="D54" s="773">
        <v>740</v>
      </c>
      <c r="E54" s="774"/>
    </row>
    <row r="55" spans="1:5" s="762" customFormat="1" ht="22.5">
      <c r="A55" s="780" t="s">
        <v>11291</v>
      </c>
      <c r="B55" s="770">
        <v>8838</v>
      </c>
      <c r="C55" s="772" t="s">
        <v>13643</v>
      </c>
      <c r="D55" s="773">
        <v>940</v>
      </c>
      <c r="E55" s="774"/>
    </row>
    <row r="56" spans="1:5" s="7" customFormat="1" ht="27.75" customHeight="1">
      <c r="A56" s="778"/>
      <c r="B56" s="776"/>
      <c r="C56" s="775" t="s">
        <v>11355</v>
      </c>
      <c r="D56" s="776"/>
      <c r="E56" s="776"/>
    </row>
    <row r="57" spans="1:5" s="762" customFormat="1" ht="25.5" customHeight="1">
      <c r="A57" s="779"/>
      <c r="B57" s="777"/>
      <c r="C57" s="777" t="s">
        <v>11356</v>
      </c>
      <c r="D57" s="777"/>
      <c r="E57" s="777"/>
    </row>
    <row r="58" spans="1:5" s="762" customFormat="1" ht="70.5">
      <c r="A58" s="780" t="s">
        <v>13644</v>
      </c>
      <c r="B58" s="770">
        <v>595</v>
      </c>
      <c r="C58" s="772" t="s">
        <v>13645</v>
      </c>
      <c r="D58" s="773">
        <v>4980</v>
      </c>
      <c r="E58" s="774"/>
    </row>
    <row r="59" spans="1:5" s="762" customFormat="1" ht="25.5" customHeight="1">
      <c r="A59" s="779"/>
      <c r="B59" s="777"/>
      <c r="C59" s="777" t="s">
        <v>13646</v>
      </c>
      <c r="D59" s="777"/>
      <c r="E59" s="777"/>
    </row>
    <row r="60" spans="1:5" s="762" customFormat="1" ht="80.25">
      <c r="A60" s="780" t="s">
        <v>13647</v>
      </c>
      <c r="B60" s="770">
        <v>262</v>
      </c>
      <c r="C60" s="772" t="s">
        <v>13648</v>
      </c>
      <c r="D60" s="773">
        <v>4960</v>
      </c>
      <c r="E60" s="774"/>
    </row>
    <row r="61" spans="1:5" s="762" customFormat="1" ht="80.25">
      <c r="A61" s="780" t="s">
        <v>13649</v>
      </c>
      <c r="B61" s="770">
        <v>261</v>
      </c>
      <c r="C61" s="772" t="s">
        <v>13650</v>
      </c>
      <c r="D61" s="773">
        <v>6760</v>
      </c>
      <c r="E61" s="774"/>
    </row>
    <row r="62" spans="1:5" s="762" customFormat="1" ht="80.25">
      <c r="A62" s="780" t="s">
        <v>13651</v>
      </c>
      <c r="B62" s="770">
        <v>263</v>
      </c>
      <c r="C62" s="772" t="s">
        <v>13652</v>
      </c>
      <c r="D62" s="773">
        <v>9940</v>
      </c>
      <c r="E62" s="774"/>
    </row>
    <row r="63" spans="1:5" s="762" customFormat="1" ht="80.25">
      <c r="A63" s="780" t="s">
        <v>13653</v>
      </c>
      <c r="B63" s="770">
        <v>264</v>
      </c>
      <c r="C63" s="772" t="s">
        <v>13654</v>
      </c>
      <c r="D63" s="773">
        <v>11990</v>
      </c>
      <c r="E63" s="774"/>
    </row>
    <row r="64" spans="1:5" s="762" customFormat="1" ht="25.5" customHeight="1">
      <c r="A64" s="779"/>
      <c r="B64" s="777"/>
      <c r="C64" s="777" t="s">
        <v>11357</v>
      </c>
      <c r="D64" s="777"/>
      <c r="E64" s="777"/>
    </row>
    <row r="65" spans="1:5" s="762" customFormat="1" ht="42">
      <c r="A65" s="780" t="s">
        <v>13655</v>
      </c>
      <c r="B65" s="770">
        <v>17</v>
      </c>
      <c r="C65" s="772" t="s">
        <v>13656</v>
      </c>
      <c r="D65" s="773">
        <v>1420</v>
      </c>
      <c r="E65" s="774"/>
    </row>
    <row r="66" spans="1:5" s="762" customFormat="1" ht="42">
      <c r="A66" s="780" t="s">
        <v>13657</v>
      </c>
      <c r="B66" s="770">
        <v>24</v>
      </c>
      <c r="C66" s="772" t="s">
        <v>13658</v>
      </c>
      <c r="D66" s="773">
        <v>1710</v>
      </c>
      <c r="E66" s="774"/>
    </row>
    <row r="67" spans="1:5" s="762" customFormat="1" ht="42">
      <c r="A67" s="780" t="s">
        <v>13659</v>
      </c>
      <c r="B67" s="770">
        <v>34</v>
      </c>
      <c r="C67" s="772" t="s">
        <v>13660</v>
      </c>
      <c r="D67" s="773">
        <v>2260</v>
      </c>
      <c r="E67" s="774"/>
    </row>
    <row r="68" spans="1:5" s="762" customFormat="1" ht="51.75">
      <c r="A68" s="780" t="s">
        <v>13661</v>
      </c>
      <c r="B68" s="770">
        <v>83</v>
      </c>
      <c r="C68" s="772" t="s">
        <v>13662</v>
      </c>
      <c r="D68" s="773">
        <v>2490</v>
      </c>
      <c r="E68" s="774"/>
    </row>
    <row r="69" spans="1:5" s="762" customFormat="1" ht="42">
      <c r="A69" s="780" t="s">
        <v>13663</v>
      </c>
      <c r="B69" s="770">
        <v>54</v>
      </c>
      <c r="C69" s="772" t="s">
        <v>13664</v>
      </c>
      <c r="D69" s="773">
        <v>3200</v>
      </c>
      <c r="E69" s="774"/>
    </row>
    <row r="70" spans="1:5" s="762" customFormat="1" ht="22.5">
      <c r="A70" s="780" t="s">
        <v>13665</v>
      </c>
      <c r="B70" s="770">
        <v>287</v>
      </c>
      <c r="C70" s="772" t="s">
        <v>13666</v>
      </c>
      <c r="D70" s="773">
        <v>5070</v>
      </c>
      <c r="E70" s="774"/>
    </row>
    <row r="71" spans="1:5" s="762" customFormat="1" ht="32.25">
      <c r="A71" s="780" t="s">
        <v>13667</v>
      </c>
      <c r="B71" s="770">
        <v>810</v>
      </c>
      <c r="C71" s="772" t="s">
        <v>13668</v>
      </c>
      <c r="D71" s="773">
        <v>4130</v>
      </c>
      <c r="E71" s="774"/>
    </row>
    <row r="72" spans="1:5" s="762" customFormat="1" ht="32.25">
      <c r="A72" s="780" t="s">
        <v>13669</v>
      </c>
      <c r="B72" s="770">
        <v>70</v>
      </c>
      <c r="C72" s="772" t="s">
        <v>13670</v>
      </c>
      <c r="D72" s="773">
        <v>4410</v>
      </c>
      <c r="E72" s="774"/>
    </row>
    <row r="73" spans="1:5" s="762" customFormat="1" ht="22.5">
      <c r="A73" s="780" t="s">
        <v>13671</v>
      </c>
      <c r="B73" s="770">
        <v>288</v>
      </c>
      <c r="C73" s="772" t="s">
        <v>13672</v>
      </c>
      <c r="D73" s="773">
        <v>6490</v>
      </c>
      <c r="E73" s="774"/>
    </row>
    <row r="74" spans="1:5" s="762" customFormat="1" ht="32.25">
      <c r="A74" s="780" t="s">
        <v>13673</v>
      </c>
      <c r="B74" s="770">
        <v>49</v>
      </c>
      <c r="C74" s="772" t="s">
        <v>13674</v>
      </c>
      <c r="D74" s="773">
        <v>4410</v>
      </c>
      <c r="E74" s="774"/>
    </row>
    <row r="75" spans="1:5" s="762" customFormat="1" ht="51">
      <c r="A75" s="780" t="s">
        <v>13675</v>
      </c>
      <c r="B75" s="770">
        <v>60</v>
      </c>
      <c r="C75" s="772" t="s">
        <v>13676</v>
      </c>
      <c r="D75" s="773">
        <v>6620</v>
      </c>
      <c r="E75" s="774"/>
    </row>
    <row r="76" spans="1:5" s="762" customFormat="1" ht="51">
      <c r="A76" s="780" t="s">
        <v>13677</v>
      </c>
      <c r="B76" s="770">
        <v>2142</v>
      </c>
      <c r="C76" s="772" t="s">
        <v>13678</v>
      </c>
      <c r="D76" s="773">
        <v>8600</v>
      </c>
      <c r="E76" s="774"/>
    </row>
    <row r="77" spans="1:5" s="762" customFormat="1" ht="51">
      <c r="A77" s="780" t="s">
        <v>13679</v>
      </c>
      <c r="B77" s="770">
        <v>90</v>
      </c>
      <c r="C77" s="772" t="s">
        <v>11358</v>
      </c>
      <c r="D77" s="773">
        <v>6840</v>
      </c>
      <c r="E77" s="774"/>
    </row>
    <row r="78" spans="1:5" s="762" customFormat="1" ht="51">
      <c r="A78" s="780" t="s">
        <v>13680</v>
      </c>
      <c r="B78" s="770">
        <v>57</v>
      </c>
      <c r="C78" s="772" t="s">
        <v>11359</v>
      </c>
      <c r="D78" s="773">
        <v>7830</v>
      </c>
      <c r="E78" s="774"/>
    </row>
    <row r="79" spans="1:5" s="762" customFormat="1" ht="63.75">
      <c r="A79" s="780" t="s">
        <v>13681</v>
      </c>
      <c r="B79" s="770">
        <v>63</v>
      </c>
      <c r="C79" s="772" t="s">
        <v>11360</v>
      </c>
      <c r="D79" s="773">
        <v>8830</v>
      </c>
      <c r="E79" s="774"/>
    </row>
    <row r="80" spans="1:5" s="762" customFormat="1" ht="42">
      <c r="A80" s="780" t="s">
        <v>13682</v>
      </c>
      <c r="B80" s="770">
        <v>95</v>
      </c>
      <c r="C80" s="772" t="s">
        <v>13683</v>
      </c>
      <c r="D80" s="773">
        <v>8830</v>
      </c>
      <c r="E80" s="774"/>
    </row>
    <row r="81" spans="1:5" s="762" customFormat="1" ht="51">
      <c r="A81" s="780" t="s">
        <v>13684</v>
      </c>
      <c r="B81" s="770">
        <v>2141</v>
      </c>
      <c r="C81" s="772" t="s">
        <v>13685</v>
      </c>
      <c r="D81" s="773">
        <v>11110</v>
      </c>
      <c r="E81" s="774"/>
    </row>
    <row r="82" spans="1:5" s="762" customFormat="1" ht="42">
      <c r="A82" s="780" t="s">
        <v>13686</v>
      </c>
      <c r="B82" s="770">
        <v>98</v>
      </c>
      <c r="C82" s="772" t="s">
        <v>13687</v>
      </c>
      <c r="D82" s="773">
        <v>10200</v>
      </c>
      <c r="E82" s="774"/>
    </row>
    <row r="83" spans="1:5" s="762" customFormat="1" ht="42">
      <c r="A83" s="780" t="s">
        <v>13688</v>
      </c>
      <c r="B83" s="770">
        <v>100</v>
      </c>
      <c r="C83" s="772" t="s">
        <v>13689</v>
      </c>
      <c r="D83" s="773">
        <v>17880</v>
      </c>
      <c r="E83" s="774"/>
    </row>
    <row r="84" spans="1:5" s="762" customFormat="1" ht="25.5" customHeight="1">
      <c r="A84" s="779"/>
      <c r="B84" s="777"/>
      <c r="C84" s="777" t="s">
        <v>11361</v>
      </c>
      <c r="D84" s="777"/>
      <c r="E84" s="777"/>
    </row>
    <row r="85" spans="1:5" s="762" customFormat="1" ht="61.5">
      <c r="A85" s="780" t="s">
        <v>13690</v>
      </c>
      <c r="B85" s="770">
        <v>84</v>
      </c>
      <c r="C85" s="772" t="s">
        <v>13691</v>
      </c>
      <c r="D85" s="773">
        <v>4030</v>
      </c>
      <c r="E85" s="774"/>
    </row>
    <row r="86" spans="1:5" s="762" customFormat="1" ht="42">
      <c r="A86" s="780" t="s">
        <v>13692</v>
      </c>
      <c r="B86" s="770">
        <v>75</v>
      </c>
      <c r="C86" s="772" t="s">
        <v>13693</v>
      </c>
      <c r="D86" s="773">
        <v>4260</v>
      </c>
      <c r="E86" s="774"/>
    </row>
    <row r="87" spans="1:5" s="762" customFormat="1" ht="42">
      <c r="A87" s="780" t="s">
        <v>13694</v>
      </c>
      <c r="B87" s="770">
        <v>105</v>
      </c>
      <c r="C87" s="772" t="s">
        <v>13695</v>
      </c>
      <c r="D87" s="773">
        <v>7300</v>
      </c>
      <c r="E87" s="774"/>
    </row>
    <row r="88" spans="1:5" s="762" customFormat="1" ht="42">
      <c r="A88" s="780" t="s">
        <v>13696</v>
      </c>
      <c r="B88" s="770">
        <v>65</v>
      </c>
      <c r="C88" s="772" t="s">
        <v>13697</v>
      </c>
      <c r="D88" s="773">
        <v>9590</v>
      </c>
      <c r="E88" s="774"/>
    </row>
    <row r="89" spans="1:5" s="762" customFormat="1" ht="51">
      <c r="A89" s="780" t="s">
        <v>13698</v>
      </c>
      <c r="B89" s="770">
        <v>2143</v>
      </c>
      <c r="C89" s="772" t="s">
        <v>13699</v>
      </c>
      <c r="D89" s="773">
        <v>12440</v>
      </c>
      <c r="E89" s="774"/>
    </row>
    <row r="90" spans="1:5" s="762" customFormat="1" ht="42">
      <c r="A90" s="780" t="s">
        <v>13700</v>
      </c>
      <c r="B90" s="770">
        <v>67</v>
      </c>
      <c r="C90" s="772" t="s">
        <v>13701</v>
      </c>
      <c r="D90" s="773">
        <v>10200</v>
      </c>
      <c r="E90" s="774"/>
    </row>
    <row r="91" spans="1:5" s="762" customFormat="1" ht="32.25">
      <c r="A91" s="780" t="s">
        <v>13702</v>
      </c>
      <c r="B91" s="770">
        <v>110</v>
      </c>
      <c r="C91" s="772" t="s">
        <v>13703</v>
      </c>
      <c r="D91" s="773">
        <v>8370</v>
      </c>
      <c r="E91" s="774"/>
    </row>
    <row r="92" spans="1:5" s="762" customFormat="1" ht="25.5" customHeight="1">
      <c r="A92" s="779"/>
      <c r="B92" s="777"/>
      <c r="C92" s="777" t="s">
        <v>11362</v>
      </c>
      <c r="D92" s="777"/>
      <c r="E92" s="777"/>
    </row>
    <row r="93" spans="1:5" s="762" customFormat="1" ht="22.5">
      <c r="A93" s="780" t="s">
        <v>13704</v>
      </c>
      <c r="B93" s="770">
        <v>360</v>
      </c>
      <c r="C93" s="772" t="s">
        <v>13705</v>
      </c>
      <c r="D93" s="773">
        <v>18110</v>
      </c>
      <c r="E93" s="774"/>
    </row>
    <row r="94" spans="1:5" s="762" customFormat="1" ht="42">
      <c r="A94" s="780" t="s">
        <v>13706</v>
      </c>
      <c r="B94" s="770">
        <v>115</v>
      </c>
      <c r="C94" s="772" t="s">
        <v>13707</v>
      </c>
      <c r="D94" s="773">
        <v>24530</v>
      </c>
      <c r="E94" s="774"/>
    </row>
    <row r="95" spans="1:5" s="762" customFormat="1" ht="32.25">
      <c r="A95" s="780" t="s">
        <v>13708</v>
      </c>
      <c r="B95" s="770">
        <v>850</v>
      </c>
      <c r="C95" s="772" t="s">
        <v>13709</v>
      </c>
      <c r="D95" s="773">
        <v>28890</v>
      </c>
      <c r="E95" s="774"/>
    </row>
    <row r="96" spans="1:5" s="762" customFormat="1" ht="29.25">
      <c r="A96" s="780" t="s">
        <v>13710</v>
      </c>
      <c r="B96" s="770">
        <v>2145</v>
      </c>
      <c r="C96" s="772" t="s">
        <v>13711</v>
      </c>
      <c r="D96" s="773">
        <v>31170</v>
      </c>
      <c r="E96" s="774"/>
    </row>
    <row r="97" spans="1:5" s="762" customFormat="1" ht="32.25">
      <c r="A97" s="780" t="s">
        <v>13712</v>
      </c>
      <c r="B97" s="770">
        <v>852</v>
      </c>
      <c r="C97" s="772" t="s">
        <v>13713</v>
      </c>
      <c r="D97" s="773">
        <v>33480</v>
      </c>
      <c r="E97" s="774"/>
    </row>
    <row r="98" spans="1:5" s="762" customFormat="1" ht="22.5">
      <c r="A98" s="780" t="s">
        <v>13714</v>
      </c>
      <c r="B98" s="770">
        <v>109</v>
      </c>
      <c r="C98" s="772" t="s">
        <v>13715</v>
      </c>
      <c r="D98" s="773">
        <v>18120</v>
      </c>
      <c r="E98" s="774"/>
    </row>
    <row r="99" spans="1:5" s="762" customFormat="1" ht="32.25">
      <c r="A99" s="780" t="s">
        <v>13716</v>
      </c>
      <c r="B99" s="770">
        <v>116</v>
      </c>
      <c r="C99" s="772" t="s">
        <v>13717</v>
      </c>
      <c r="D99" s="773">
        <v>25080</v>
      </c>
      <c r="E99" s="774"/>
    </row>
    <row r="100" spans="1:5" s="762" customFormat="1" ht="25.5">
      <c r="A100" s="780" t="s">
        <v>13718</v>
      </c>
      <c r="B100" s="770">
        <v>2144</v>
      </c>
      <c r="C100" s="772" t="s">
        <v>11363</v>
      </c>
      <c r="D100" s="773">
        <v>35980</v>
      </c>
      <c r="E100" s="774"/>
    </row>
    <row r="101" spans="1:5" s="762" customFormat="1" ht="32.25">
      <c r="A101" s="780" t="s">
        <v>13719</v>
      </c>
      <c r="B101" s="770">
        <v>857</v>
      </c>
      <c r="C101" s="772" t="s">
        <v>13720</v>
      </c>
      <c r="D101" s="773">
        <v>33480</v>
      </c>
      <c r="E101" s="774"/>
    </row>
    <row r="102" spans="1:5" s="762" customFormat="1" ht="25.5" customHeight="1">
      <c r="A102" s="779"/>
      <c r="B102" s="777"/>
      <c r="C102" s="777" t="s">
        <v>11364</v>
      </c>
      <c r="D102" s="777"/>
      <c r="E102" s="777"/>
    </row>
    <row r="103" spans="1:5" s="762" customFormat="1" ht="51.75">
      <c r="A103" s="780" t="s">
        <v>13721</v>
      </c>
      <c r="B103" s="770">
        <v>45</v>
      </c>
      <c r="C103" s="772" t="s">
        <v>13722</v>
      </c>
      <c r="D103" s="773">
        <v>7360</v>
      </c>
      <c r="E103" s="774"/>
    </row>
    <row r="104" spans="1:5" s="762" customFormat="1" ht="51.75">
      <c r="A104" s="780" t="s">
        <v>13723</v>
      </c>
      <c r="B104" s="770">
        <v>50</v>
      </c>
      <c r="C104" s="772" t="s">
        <v>13724</v>
      </c>
      <c r="D104" s="773">
        <v>9830</v>
      </c>
      <c r="E104" s="774"/>
    </row>
    <row r="105" spans="1:5" s="762" customFormat="1" ht="38.25">
      <c r="A105" s="780" t="s">
        <v>13725</v>
      </c>
      <c r="B105" s="770">
        <v>118</v>
      </c>
      <c r="C105" s="772" t="s">
        <v>11365</v>
      </c>
      <c r="D105" s="773">
        <v>8980</v>
      </c>
      <c r="E105" s="774"/>
    </row>
    <row r="106" spans="1:5" s="762" customFormat="1" ht="38.25">
      <c r="A106" s="780" t="s">
        <v>13726</v>
      </c>
      <c r="B106" s="770">
        <v>119</v>
      </c>
      <c r="C106" s="772" t="s">
        <v>11366</v>
      </c>
      <c r="D106" s="773">
        <v>11210</v>
      </c>
      <c r="E106" s="774"/>
    </row>
    <row r="107" spans="1:5" s="762" customFormat="1" ht="25.5" customHeight="1">
      <c r="A107" s="779"/>
      <c r="B107" s="777"/>
      <c r="C107" s="777" t="s">
        <v>11367</v>
      </c>
      <c r="D107" s="777"/>
      <c r="E107" s="777"/>
    </row>
    <row r="108" spans="1:5" s="762" customFormat="1">
      <c r="A108" s="780" t="s">
        <v>13727</v>
      </c>
      <c r="B108" s="770">
        <v>583</v>
      </c>
      <c r="C108" s="772" t="s">
        <v>13728</v>
      </c>
      <c r="D108" s="773">
        <v>1290</v>
      </c>
      <c r="E108" s="774"/>
    </row>
    <row r="109" spans="1:5" s="762" customFormat="1" ht="25.5">
      <c r="A109" s="780" t="s">
        <v>11368</v>
      </c>
      <c r="B109" s="770">
        <v>596</v>
      </c>
      <c r="C109" s="772" t="s">
        <v>13729</v>
      </c>
      <c r="D109" s="773">
        <v>1940</v>
      </c>
      <c r="E109" s="774"/>
    </row>
    <row r="110" spans="1:5" s="762" customFormat="1">
      <c r="A110" s="780" t="s">
        <v>13730</v>
      </c>
      <c r="B110" s="770">
        <v>580</v>
      </c>
      <c r="C110" s="772" t="s">
        <v>13731</v>
      </c>
      <c r="D110" s="773">
        <v>2620</v>
      </c>
      <c r="E110" s="774"/>
    </row>
    <row r="111" spans="1:5" s="762" customFormat="1" ht="25.5">
      <c r="A111" s="780" t="s">
        <v>13732</v>
      </c>
      <c r="B111" s="770">
        <v>597</v>
      </c>
      <c r="C111" s="772" t="s">
        <v>13733</v>
      </c>
      <c r="D111" s="773">
        <v>3290</v>
      </c>
      <c r="E111" s="774"/>
    </row>
    <row r="112" spans="1:5" s="762" customFormat="1" ht="25.5">
      <c r="A112" s="780" t="s">
        <v>13734</v>
      </c>
      <c r="B112" s="770">
        <v>586</v>
      </c>
      <c r="C112" s="772" t="s">
        <v>13735</v>
      </c>
      <c r="D112" s="773">
        <v>4500</v>
      </c>
      <c r="E112" s="774"/>
    </row>
    <row r="113" spans="1:5" s="762" customFormat="1" ht="25.5">
      <c r="A113" s="780" t="s">
        <v>11369</v>
      </c>
      <c r="B113" s="770">
        <v>598</v>
      </c>
      <c r="C113" s="772" t="s">
        <v>13736</v>
      </c>
      <c r="D113" s="773">
        <v>1940</v>
      </c>
      <c r="E113" s="774"/>
    </row>
    <row r="114" spans="1:5" s="762" customFormat="1">
      <c r="A114" s="780" t="s">
        <v>13737</v>
      </c>
      <c r="B114" s="770">
        <v>585</v>
      </c>
      <c r="C114" s="772" t="s">
        <v>13738</v>
      </c>
      <c r="D114" s="773">
        <v>2620</v>
      </c>
      <c r="E114" s="774"/>
    </row>
    <row r="115" spans="1:5" s="762" customFormat="1" ht="25.5">
      <c r="A115" s="780" t="s">
        <v>13739</v>
      </c>
      <c r="B115" s="770">
        <v>599</v>
      </c>
      <c r="C115" s="772" t="s">
        <v>13740</v>
      </c>
      <c r="D115" s="773">
        <v>4500</v>
      </c>
      <c r="E115" s="774"/>
    </row>
    <row r="116" spans="1:5" s="762" customFormat="1" ht="25.5">
      <c r="A116" s="780" t="s">
        <v>13741</v>
      </c>
      <c r="B116" s="770">
        <v>589</v>
      </c>
      <c r="C116" s="772" t="s">
        <v>13742</v>
      </c>
      <c r="D116" s="773">
        <v>5200</v>
      </c>
      <c r="E116" s="774"/>
    </row>
    <row r="117" spans="1:5" s="762" customFormat="1" ht="25.5" customHeight="1">
      <c r="A117" s="779"/>
      <c r="B117" s="777"/>
      <c r="C117" s="777" t="s">
        <v>13743</v>
      </c>
      <c r="D117" s="777"/>
      <c r="E117" s="777"/>
    </row>
    <row r="118" spans="1:5" s="762" customFormat="1" ht="42">
      <c r="A118" s="780" t="s">
        <v>13744</v>
      </c>
      <c r="B118" s="770">
        <v>887</v>
      </c>
      <c r="C118" s="772" t="s">
        <v>13745</v>
      </c>
      <c r="D118" s="773"/>
      <c r="E118" s="774"/>
    </row>
    <row r="119" spans="1:5" s="762" customFormat="1" ht="51.75">
      <c r="A119" s="780" t="s">
        <v>13746</v>
      </c>
      <c r="B119" s="770">
        <v>885</v>
      </c>
      <c r="C119" s="772" t="s">
        <v>13747</v>
      </c>
      <c r="D119" s="773"/>
      <c r="E119" s="774"/>
    </row>
    <row r="120" spans="1:5" s="7" customFormat="1" ht="27.75" customHeight="1">
      <c r="A120" s="778"/>
      <c r="B120" s="776"/>
      <c r="C120" s="775" t="s">
        <v>13748</v>
      </c>
      <c r="D120" s="776"/>
      <c r="E120" s="776"/>
    </row>
    <row r="121" spans="1:5" s="762" customFormat="1" ht="25.5" customHeight="1">
      <c r="A121" s="779"/>
      <c r="B121" s="777"/>
      <c r="C121" s="777" t="s">
        <v>11300</v>
      </c>
      <c r="D121" s="777"/>
      <c r="E121" s="777"/>
    </row>
    <row r="122" spans="1:5" s="762" customFormat="1" ht="22.5">
      <c r="A122" s="780" t="s">
        <v>11301</v>
      </c>
      <c r="B122" s="770">
        <v>142</v>
      </c>
      <c r="C122" s="772" t="s">
        <v>13749</v>
      </c>
      <c r="D122" s="773">
        <v>2560</v>
      </c>
      <c r="E122" s="774"/>
    </row>
    <row r="123" spans="1:5" s="762" customFormat="1" ht="22.5">
      <c r="A123" s="780" t="s">
        <v>13750</v>
      </c>
      <c r="B123" s="770">
        <v>147</v>
      </c>
      <c r="C123" s="772" t="s">
        <v>13751</v>
      </c>
      <c r="D123" s="773">
        <v>8550</v>
      </c>
      <c r="E123" s="774"/>
    </row>
    <row r="124" spans="1:5" s="762" customFormat="1" ht="22.5">
      <c r="A124" s="780" t="s">
        <v>13752</v>
      </c>
      <c r="B124" s="770">
        <v>835</v>
      </c>
      <c r="C124" s="772" t="s">
        <v>13753</v>
      </c>
      <c r="D124" s="773">
        <v>16840</v>
      </c>
      <c r="E124" s="774"/>
    </row>
    <row r="125" spans="1:5" s="762" customFormat="1" ht="32.25">
      <c r="A125" s="780" t="s">
        <v>13754</v>
      </c>
      <c r="B125" s="770">
        <v>837</v>
      </c>
      <c r="C125" s="772" t="s">
        <v>13755</v>
      </c>
      <c r="D125" s="773">
        <v>25980</v>
      </c>
      <c r="E125" s="774"/>
    </row>
    <row r="126" spans="1:5" s="762" customFormat="1" ht="32.25">
      <c r="A126" s="780" t="s">
        <v>13756</v>
      </c>
      <c r="B126" s="770">
        <v>840</v>
      </c>
      <c r="C126" s="772" t="s">
        <v>13757</v>
      </c>
      <c r="D126" s="773">
        <v>33810</v>
      </c>
      <c r="E126" s="774"/>
    </row>
    <row r="127" spans="1:5" s="762" customFormat="1" ht="22.5">
      <c r="A127" s="780" t="s">
        <v>11302</v>
      </c>
      <c r="B127" s="770">
        <v>154</v>
      </c>
      <c r="C127" s="772" t="s">
        <v>13758</v>
      </c>
      <c r="D127" s="773">
        <v>21940</v>
      </c>
      <c r="E127" s="774"/>
    </row>
    <row r="128" spans="1:5" s="762" customFormat="1" ht="25.5" customHeight="1">
      <c r="A128" s="779"/>
      <c r="B128" s="777"/>
      <c r="C128" s="777" t="s">
        <v>11303</v>
      </c>
      <c r="D128" s="777"/>
      <c r="E128" s="777"/>
    </row>
    <row r="129" spans="1:5" s="762" customFormat="1" ht="22.5">
      <c r="A129" s="780" t="s">
        <v>11304</v>
      </c>
      <c r="B129" s="770">
        <v>150</v>
      </c>
      <c r="C129" s="772" t="s">
        <v>13759</v>
      </c>
      <c r="D129" s="773">
        <v>3960</v>
      </c>
      <c r="E129" s="774"/>
    </row>
    <row r="130" spans="1:5" s="762" customFormat="1" ht="42">
      <c r="A130" s="780" t="s">
        <v>11305</v>
      </c>
      <c r="B130" s="770">
        <v>572</v>
      </c>
      <c r="C130" s="772" t="s">
        <v>13760</v>
      </c>
      <c r="D130" s="773">
        <v>7150</v>
      </c>
      <c r="E130" s="774"/>
    </row>
    <row r="131" spans="1:5" s="762" customFormat="1" ht="32.25">
      <c r="A131" s="780" t="s">
        <v>11306</v>
      </c>
      <c r="B131" s="770">
        <v>574</v>
      </c>
      <c r="C131" s="772" t="s">
        <v>13761</v>
      </c>
      <c r="D131" s="773">
        <v>3790</v>
      </c>
      <c r="E131" s="774"/>
    </row>
    <row r="132" spans="1:5" s="762" customFormat="1" ht="25.5" customHeight="1">
      <c r="A132" s="779"/>
      <c r="B132" s="777"/>
      <c r="C132" s="777" t="s">
        <v>1243</v>
      </c>
      <c r="D132" s="777"/>
      <c r="E132" s="777"/>
    </row>
    <row r="133" spans="1:5" s="762" customFormat="1" ht="22.5">
      <c r="A133" s="780" t="s">
        <v>13762</v>
      </c>
      <c r="B133" s="770">
        <v>230</v>
      </c>
      <c r="C133" s="772" t="s">
        <v>13763</v>
      </c>
      <c r="D133" s="773">
        <v>1550</v>
      </c>
      <c r="E133" s="774"/>
    </row>
    <row r="134" spans="1:5" s="7" customFormat="1" ht="27.75" customHeight="1">
      <c r="A134" s="778"/>
      <c r="B134" s="776"/>
      <c r="C134" s="775" t="s">
        <v>13764</v>
      </c>
      <c r="D134" s="776"/>
      <c r="E134" s="776"/>
    </row>
    <row r="135" spans="1:5" s="762" customFormat="1" ht="25.5" customHeight="1">
      <c r="A135" s="779"/>
      <c r="B135" s="777"/>
      <c r="C135" s="777" t="s">
        <v>13765</v>
      </c>
      <c r="D135" s="777"/>
      <c r="E135" s="777"/>
    </row>
    <row r="136" spans="1:5" s="762" customFormat="1" ht="25.5">
      <c r="A136" s="780" t="s">
        <v>11370</v>
      </c>
      <c r="B136" s="770">
        <v>739</v>
      </c>
      <c r="C136" s="772" t="s">
        <v>11371</v>
      </c>
      <c r="D136" s="773">
        <v>4100</v>
      </c>
      <c r="E136" s="774"/>
    </row>
    <row r="137" spans="1:5" s="762" customFormat="1" ht="25.5">
      <c r="A137" s="780" t="s">
        <v>11372</v>
      </c>
      <c r="B137" s="770">
        <v>738</v>
      </c>
      <c r="C137" s="772" t="s">
        <v>11373</v>
      </c>
      <c r="D137" s="773">
        <v>5150</v>
      </c>
      <c r="E137" s="774"/>
    </row>
    <row r="138" spans="1:5" s="762" customFormat="1" ht="25.5">
      <c r="A138" s="780" t="s">
        <v>11374</v>
      </c>
      <c r="B138" s="770">
        <v>737</v>
      </c>
      <c r="C138" s="772" t="s">
        <v>11375</v>
      </c>
      <c r="D138" s="773">
        <v>8610</v>
      </c>
      <c r="E138" s="774"/>
    </row>
    <row r="139" spans="1:5" s="762" customFormat="1" ht="25.5">
      <c r="A139" s="780" t="s">
        <v>11376</v>
      </c>
      <c r="B139" s="770">
        <v>736</v>
      </c>
      <c r="C139" s="772" t="s">
        <v>11377</v>
      </c>
      <c r="D139" s="773">
        <v>11240</v>
      </c>
      <c r="E139" s="774"/>
    </row>
    <row r="140" spans="1:5" s="762" customFormat="1" ht="25.5">
      <c r="A140" s="780" t="s">
        <v>11378</v>
      </c>
      <c r="B140" s="770">
        <v>735</v>
      </c>
      <c r="C140" s="772" t="s">
        <v>11379</v>
      </c>
      <c r="D140" s="773">
        <v>12390</v>
      </c>
      <c r="E140" s="774"/>
    </row>
    <row r="141" spans="1:5" s="762" customFormat="1" ht="25.5">
      <c r="A141" s="780" t="s">
        <v>11380</v>
      </c>
      <c r="B141" s="770">
        <v>734</v>
      </c>
      <c r="C141" s="772" t="s">
        <v>11381</v>
      </c>
      <c r="D141" s="773">
        <v>24360</v>
      </c>
      <c r="E141" s="774"/>
    </row>
    <row r="142" spans="1:5" s="7" customFormat="1" ht="27.75" customHeight="1">
      <c r="A142" s="778"/>
      <c r="B142" s="776"/>
      <c r="C142" s="775" t="s">
        <v>13766</v>
      </c>
      <c r="D142" s="776"/>
      <c r="E142" s="776"/>
    </row>
    <row r="143" spans="1:5" s="762" customFormat="1" ht="25.5" customHeight="1">
      <c r="A143" s="779"/>
      <c r="B143" s="777"/>
      <c r="C143" s="777" t="s">
        <v>13765</v>
      </c>
      <c r="D143" s="777"/>
      <c r="E143" s="777"/>
    </row>
    <row r="144" spans="1:5" s="762" customFormat="1" ht="32.25">
      <c r="A144" s="780" t="s">
        <v>11382</v>
      </c>
      <c r="B144" s="770">
        <v>447</v>
      </c>
      <c r="C144" s="772" t="s">
        <v>13767</v>
      </c>
      <c r="D144" s="773">
        <v>6540</v>
      </c>
      <c r="E144" s="774"/>
    </row>
    <row r="145" spans="1:5" s="762" customFormat="1" ht="32.25">
      <c r="A145" s="780" t="s">
        <v>11383</v>
      </c>
      <c r="B145" s="770">
        <v>448</v>
      </c>
      <c r="C145" s="772" t="s">
        <v>13768</v>
      </c>
      <c r="D145" s="773">
        <v>9300</v>
      </c>
      <c r="E145" s="774"/>
    </row>
    <row r="146" spans="1:5" s="762" customFormat="1" ht="32.25">
      <c r="A146" s="780" t="s">
        <v>11384</v>
      </c>
      <c r="B146" s="770">
        <v>449</v>
      </c>
      <c r="C146" s="772" t="s">
        <v>13769</v>
      </c>
      <c r="D146" s="773">
        <v>8610</v>
      </c>
      <c r="E146" s="774"/>
    </row>
    <row r="147" spans="1:5" s="762" customFormat="1" ht="22.5">
      <c r="A147" s="780" t="s">
        <v>11385</v>
      </c>
      <c r="B147" s="770">
        <v>454</v>
      </c>
      <c r="C147" s="772" t="s">
        <v>13770</v>
      </c>
      <c r="D147" s="773">
        <v>11340</v>
      </c>
      <c r="E147" s="774"/>
    </row>
    <row r="148" spans="1:5" s="762" customFormat="1" ht="32.25">
      <c r="A148" s="780" t="s">
        <v>11386</v>
      </c>
      <c r="B148" s="770">
        <v>452</v>
      </c>
      <c r="C148" s="772" t="s">
        <v>13771</v>
      </c>
      <c r="D148" s="773">
        <v>11550</v>
      </c>
      <c r="E148" s="774"/>
    </row>
    <row r="149" spans="1:5" s="762" customFormat="1" ht="32.25">
      <c r="A149" s="780" t="s">
        <v>11387</v>
      </c>
      <c r="B149" s="770">
        <v>456</v>
      </c>
      <c r="C149" s="772" t="s">
        <v>13772</v>
      </c>
      <c r="D149" s="773">
        <v>16490</v>
      </c>
      <c r="E149" s="774"/>
    </row>
    <row r="150" spans="1:5" s="762" customFormat="1" ht="32.25">
      <c r="A150" s="780" t="s">
        <v>11388</v>
      </c>
      <c r="B150" s="770">
        <v>457</v>
      </c>
      <c r="C150" s="772" t="s">
        <v>13773</v>
      </c>
      <c r="D150" s="773">
        <v>21110</v>
      </c>
      <c r="E150" s="774"/>
    </row>
    <row r="151" spans="1:5" s="762" customFormat="1" ht="32.25">
      <c r="A151" s="780" t="s">
        <v>11389</v>
      </c>
      <c r="B151" s="770">
        <v>461</v>
      </c>
      <c r="C151" s="772" t="s">
        <v>13774</v>
      </c>
      <c r="D151" s="773">
        <v>24680</v>
      </c>
      <c r="E151" s="774"/>
    </row>
    <row r="152" spans="1:5" s="762" customFormat="1" ht="32.25">
      <c r="A152" s="780" t="s">
        <v>11390</v>
      </c>
      <c r="B152" s="770">
        <v>453</v>
      </c>
      <c r="C152" s="772" t="s">
        <v>13775</v>
      </c>
      <c r="D152" s="773">
        <v>31920</v>
      </c>
      <c r="E152" s="774"/>
    </row>
    <row r="153" spans="1:5" s="762" customFormat="1" ht="25.5" customHeight="1">
      <c r="A153" s="779"/>
      <c r="B153" s="777"/>
      <c r="C153" s="777" t="s">
        <v>13776</v>
      </c>
      <c r="D153" s="777"/>
      <c r="E153" s="777"/>
    </row>
    <row r="154" spans="1:5" s="762" customFormat="1" ht="42">
      <c r="A154" s="780" t="s">
        <v>11391</v>
      </c>
      <c r="B154" s="770">
        <v>491</v>
      </c>
      <c r="C154" s="772" t="s">
        <v>13777</v>
      </c>
      <c r="D154" s="773">
        <v>43050</v>
      </c>
      <c r="E154" s="774"/>
    </row>
    <row r="155" spans="1:5" s="762" customFormat="1" ht="32.25">
      <c r="A155" s="780" t="s">
        <v>11392</v>
      </c>
      <c r="B155" s="770">
        <v>985</v>
      </c>
      <c r="C155" s="772" t="s">
        <v>13778</v>
      </c>
      <c r="D155" s="773">
        <v>72030</v>
      </c>
      <c r="E155" s="774"/>
    </row>
    <row r="156" spans="1:5" s="762" customFormat="1" ht="42">
      <c r="A156" s="780" t="s">
        <v>11393</v>
      </c>
      <c r="B156" s="770">
        <v>986</v>
      </c>
      <c r="C156" s="772" t="s">
        <v>13779</v>
      </c>
      <c r="D156" s="773">
        <v>47150</v>
      </c>
      <c r="E156" s="774"/>
    </row>
    <row r="157" spans="1:5" s="762" customFormat="1" ht="51.75">
      <c r="A157" s="780" t="s">
        <v>11394</v>
      </c>
      <c r="B157" s="770">
        <v>987</v>
      </c>
      <c r="C157" s="772" t="s">
        <v>13780</v>
      </c>
      <c r="D157" s="773">
        <v>79490</v>
      </c>
      <c r="E157" s="774"/>
    </row>
    <row r="158" spans="1:5" s="762" customFormat="1" ht="89.25">
      <c r="A158" s="780" t="s">
        <v>11395</v>
      </c>
      <c r="B158" s="770">
        <v>988</v>
      </c>
      <c r="C158" s="772" t="s">
        <v>11396</v>
      </c>
      <c r="D158" s="773">
        <v>101010</v>
      </c>
      <c r="E158" s="774"/>
    </row>
    <row r="159" spans="1:5" s="762" customFormat="1" ht="42">
      <c r="A159" s="780" t="s">
        <v>11397</v>
      </c>
      <c r="B159" s="770">
        <v>492</v>
      </c>
      <c r="C159" s="772" t="s">
        <v>13781</v>
      </c>
      <c r="D159" s="773">
        <v>43050</v>
      </c>
      <c r="E159" s="774"/>
    </row>
    <row r="160" spans="1:5" s="762" customFormat="1" ht="42">
      <c r="A160" s="780" t="s">
        <v>11398</v>
      </c>
      <c r="B160" s="770">
        <v>462</v>
      </c>
      <c r="C160" s="772" t="s">
        <v>13782</v>
      </c>
      <c r="D160" s="773">
        <v>48720</v>
      </c>
      <c r="E160" s="774"/>
    </row>
    <row r="161" spans="1:5" s="762" customFormat="1" ht="42">
      <c r="A161" s="780" t="s">
        <v>11399</v>
      </c>
      <c r="B161" s="770">
        <v>490</v>
      </c>
      <c r="C161" s="772" t="s">
        <v>13783</v>
      </c>
      <c r="D161" s="773">
        <v>60270</v>
      </c>
      <c r="E161" s="774"/>
    </row>
    <row r="162" spans="1:5" s="762" customFormat="1" ht="42">
      <c r="A162" s="780" t="s">
        <v>11400</v>
      </c>
      <c r="B162" s="770">
        <v>493</v>
      </c>
      <c r="C162" s="772" t="s">
        <v>13784</v>
      </c>
      <c r="D162" s="773">
        <v>84320</v>
      </c>
      <c r="E162" s="774"/>
    </row>
    <row r="163" spans="1:5" s="762" customFormat="1" ht="70.5">
      <c r="A163" s="780" t="s">
        <v>11401</v>
      </c>
      <c r="B163" s="770">
        <v>477</v>
      </c>
      <c r="C163" s="772" t="s">
        <v>13785</v>
      </c>
      <c r="D163" s="773">
        <v>159390</v>
      </c>
      <c r="E163" s="774"/>
    </row>
    <row r="164" spans="1:5" s="762" customFormat="1" ht="70.5">
      <c r="A164" s="780" t="s">
        <v>11402</v>
      </c>
      <c r="B164" s="770">
        <v>494</v>
      </c>
      <c r="C164" s="772" t="s">
        <v>13786</v>
      </c>
      <c r="D164" s="773">
        <v>211680</v>
      </c>
      <c r="E164" s="774"/>
    </row>
    <row r="165" spans="1:5" s="762" customFormat="1" ht="51.75">
      <c r="A165" s="780" t="s">
        <v>11403</v>
      </c>
      <c r="B165" s="770">
        <v>482</v>
      </c>
      <c r="C165" s="772" t="s">
        <v>13787</v>
      </c>
      <c r="D165" s="773">
        <v>43260</v>
      </c>
      <c r="E165" s="774"/>
    </row>
    <row r="166" spans="1:5" s="762" customFormat="1" ht="51.75">
      <c r="A166" s="780" t="s">
        <v>11404</v>
      </c>
      <c r="B166" s="770">
        <v>479</v>
      </c>
      <c r="C166" s="772" t="s">
        <v>13788</v>
      </c>
      <c r="D166" s="773">
        <v>62160</v>
      </c>
      <c r="E166" s="774"/>
    </row>
    <row r="167" spans="1:5" s="762" customFormat="1" ht="51.75">
      <c r="A167" s="780" t="s">
        <v>11405</v>
      </c>
      <c r="B167" s="770">
        <v>483</v>
      </c>
      <c r="C167" s="772" t="s">
        <v>13789</v>
      </c>
      <c r="D167" s="773">
        <v>86630</v>
      </c>
      <c r="E167" s="774"/>
    </row>
    <row r="168" spans="1:5" s="762" customFormat="1" ht="32.25">
      <c r="A168" s="780" t="s">
        <v>13790</v>
      </c>
      <c r="B168" s="770">
        <v>467</v>
      </c>
      <c r="C168" s="772" t="s">
        <v>13791</v>
      </c>
      <c r="D168" s="773">
        <v>328060</v>
      </c>
      <c r="E168" s="774"/>
    </row>
    <row r="169" spans="1:5" s="762" customFormat="1" ht="42">
      <c r="A169" s="780" t="s">
        <v>11406</v>
      </c>
      <c r="B169" s="770">
        <v>478</v>
      </c>
      <c r="C169" s="772" t="s">
        <v>13792</v>
      </c>
      <c r="D169" s="773">
        <v>392580</v>
      </c>
      <c r="E169" s="774"/>
    </row>
    <row r="170" spans="1:5" s="762" customFormat="1" ht="42">
      <c r="A170" s="780" t="s">
        <v>13793</v>
      </c>
      <c r="B170" s="770">
        <v>484</v>
      </c>
      <c r="C170" s="772" t="s">
        <v>13794</v>
      </c>
      <c r="D170" s="773">
        <v>458500</v>
      </c>
      <c r="E170" s="774"/>
    </row>
    <row r="171" spans="1:5" s="762" customFormat="1" ht="25.5" customHeight="1">
      <c r="A171" s="779"/>
      <c r="B171" s="777"/>
      <c r="C171" s="777" t="s">
        <v>11407</v>
      </c>
      <c r="D171" s="777"/>
      <c r="E171" s="777"/>
    </row>
    <row r="172" spans="1:5" s="762" customFormat="1" ht="70.5">
      <c r="A172" s="780" t="s">
        <v>13795</v>
      </c>
      <c r="B172" s="770">
        <v>445</v>
      </c>
      <c r="C172" s="772" t="s">
        <v>13796</v>
      </c>
      <c r="D172" s="773">
        <v>279000</v>
      </c>
      <c r="E172" s="774"/>
    </row>
    <row r="173" spans="1:5" s="762" customFormat="1" ht="70.5">
      <c r="A173" s="780" t="s">
        <v>13797</v>
      </c>
      <c r="B173" s="770">
        <v>529</v>
      </c>
      <c r="C173" s="772" t="s">
        <v>13798</v>
      </c>
      <c r="D173" s="773">
        <v>309000</v>
      </c>
      <c r="E173" s="774"/>
    </row>
    <row r="174" spans="1:5" s="762" customFormat="1" ht="70.5">
      <c r="A174" s="780" t="s">
        <v>11408</v>
      </c>
      <c r="B174" s="770">
        <v>526</v>
      </c>
      <c r="C174" s="772" t="s">
        <v>13799</v>
      </c>
      <c r="D174" s="773">
        <v>333900</v>
      </c>
      <c r="E174" s="774"/>
    </row>
    <row r="175" spans="1:5" s="762" customFormat="1" ht="70.5">
      <c r="A175" s="780" t="s">
        <v>11409</v>
      </c>
      <c r="B175" s="770">
        <v>527</v>
      </c>
      <c r="C175" s="772" t="s">
        <v>13800</v>
      </c>
      <c r="D175" s="773">
        <v>406040</v>
      </c>
      <c r="E175" s="774"/>
    </row>
    <row r="176" spans="1:5" s="762" customFormat="1" ht="70.5">
      <c r="A176" s="780" t="s">
        <v>11410</v>
      </c>
      <c r="B176" s="770">
        <v>528</v>
      </c>
      <c r="C176" s="772" t="s">
        <v>13801</v>
      </c>
      <c r="D176" s="773">
        <v>497700</v>
      </c>
      <c r="E176" s="774"/>
    </row>
    <row r="177" spans="1:5" s="762" customFormat="1" ht="25.5" customHeight="1">
      <c r="A177" s="779"/>
      <c r="B177" s="777"/>
      <c r="C177" s="777" t="s">
        <v>13802</v>
      </c>
      <c r="D177" s="777"/>
      <c r="E177" s="777"/>
    </row>
    <row r="178" spans="1:5" s="762" customFormat="1" ht="42">
      <c r="A178" s="780" t="s">
        <v>13803</v>
      </c>
      <c r="B178" s="770">
        <v>451</v>
      </c>
      <c r="C178" s="772" t="s">
        <v>13804</v>
      </c>
      <c r="D178" s="773">
        <v>33280</v>
      </c>
      <c r="E178" s="774"/>
    </row>
    <row r="179" spans="1:5" s="762" customFormat="1" ht="25.5" customHeight="1">
      <c r="A179" s="779"/>
      <c r="B179" s="777"/>
      <c r="C179" s="777" t="s">
        <v>13805</v>
      </c>
      <c r="D179" s="777"/>
      <c r="E179" s="777"/>
    </row>
    <row r="180" spans="1:5" s="762" customFormat="1" ht="90.75">
      <c r="A180" s="780" t="s">
        <v>13806</v>
      </c>
      <c r="B180" s="770">
        <v>521</v>
      </c>
      <c r="C180" s="772" t="s">
        <v>13807</v>
      </c>
      <c r="D180" s="773">
        <v>38330</v>
      </c>
      <c r="E180" s="774"/>
    </row>
    <row r="181" spans="1:5" s="762" customFormat="1" ht="90.75">
      <c r="A181" s="780" t="s">
        <v>13808</v>
      </c>
      <c r="B181" s="770">
        <v>522</v>
      </c>
      <c r="C181" s="772" t="s">
        <v>13809</v>
      </c>
      <c r="D181" s="773">
        <v>81480</v>
      </c>
      <c r="E181" s="774"/>
    </row>
    <row r="182" spans="1:5" s="762" customFormat="1" ht="25.5" customHeight="1">
      <c r="A182" s="779"/>
      <c r="B182" s="777"/>
      <c r="C182" s="777" t="s">
        <v>1243</v>
      </c>
      <c r="D182" s="777"/>
      <c r="E182" s="777"/>
    </row>
    <row r="183" spans="1:5" s="762" customFormat="1" ht="38.25">
      <c r="A183" s="780" t="s">
        <v>11411</v>
      </c>
      <c r="B183" s="770">
        <v>432</v>
      </c>
      <c r="C183" s="772" t="s">
        <v>11412</v>
      </c>
      <c r="D183" s="773">
        <v>34860</v>
      </c>
      <c r="E183" s="774"/>
    </row>
    <row r="184" spans="1:5" s="762" customFormat="1" ht="38.25">
      <c r="A184" s="780" t="s">
        <v>11413</v>
      </c>
      <c r="B184" s="770">
        <v>431</v>
      </c>
      <c r="C184" s="772" t="s">
        <v>11414</v>
      </c>
      <c r="D184" s="773">
        <v>53760</v>
      </c>
      <c r="E184" s="774"/>
    </row>
    <row r="185" spans="1:5" s="762" customFormat="1" ht="38.25">
      <c r="A185" s="780" t="s">
        <v>11415</v>
      </c>
      <c r="B185" s="770">
        <v>434</v>
      </c>
      <c r="C185" s="772" t="s">
        <v>11416</v>
      </c>
      <c r="D185" s="773">
        <v>47040</v>
      </c>
      <c r="E185" s="774"/>
    </row>
    <row r="186" spans="1:5" s="762" customFormat="1" ht="38.25">
      <c r="A186" s="780" t="s">
        <v>11417</v>
      </c>
      <c r="B186" s="770">
        <v>438</v>
      </c>
      <c r="C186" s="772" t="s">
        <v>11418</v>
      </c>
      <c r="D186" s="773">
        <v>34860</v>
      </c>
      <c r="E186" s="774"/>
    </row>
    <row r="187" spans="1:5" s="762" customFormat="1" ht="38.25">
      <c r="A187" s="780" t="s">
        <v>11419</v>
      </c>
      <c r="B187" s="770">
        <v>430</v>
      </c>
      <c r="C187" s="772" t="s">
        <v>11420</v>
      </c>
      <c r="D187" s="773">
        <v>50300</v>
      </c>
      <c r="E187" s="774"/>
    </row>
    <row r="188" spans="1:5" s="762" customFormat="1" ht="51">
      <c r="A188" s="780" t="s">
        <v>11421</v>
      </c>
      <c r="B188" s="770">
        <v>429</v>
      </c>
      <c r="C188" s="772" t="s">
        <v>11422</v>
      </c>
      <c r="D188" s="773">
        <v>67410</v>
      </c>
      <c r="E188" s="774"/>
    </row>
    <row r="189" spans="1:5" s="762" customFormat="1" ht="32.25">
      <c r="A189" s="780" t="s">
        <v>11423</v>
      </c>
      <c r="B189" s="770">
        <v>2159</v>
      </c>
      <c r="C189" s="772" t="s">
        <v>13810</v>
      </c>
      <c r="D189" s="773">
        <v>18690</v>
      </c>
      <c r="E189" s="774"/>
    </row>
    <row r="190" spans="1:5" s="762" customFormat="1" ht="32.25">
      <c r="A190" s="780" t="s">
        <v>11424</v>
      </c>
      <c r="B190" s="770">
        <v>2158</v>
      </c>
      <c r="C190" s="772" t="s">
        <v>13811</v>
      </c>
      <c r="D190" s="773">
        <v>23310</v>
      </c>
      <c r="E190" s="774"/>
    </row>
    <row r="191" spans="1:5" s="762" customFormat="1" ht="32.25">
      <c r="A191" s="781" t="s">
        <v>11425</v>
      </c>
      <c r="B191" s="770">
        <v>2164</v>
      </c>
      <c r="C191" s="772" t="s">
        <v>13812</v>
      </c>
      <c r="D191" s="773">
        <v>3360</v>
      </c>
      <c r="E191" s="774"/>
    </row>
    <row r="192" spans="1:5" s="7" customFormat="1" ht="27.75" customHeight="1">
      <c r="A192" s="778"/>
      <c r="B192" s="776"/>
      <c r="C192" s="775" t="s">
        <v>13813</v>
      </c>
      <c r="D192" s="776"/>
      <c r="E192" s="776"/>
    </row>
    <row r="193" spans="1:5" s="762" customFormat="1" ht="25.5" customHeight="1">
      <c r="A193" s="779"/>
      <c r="B193" s="777"/>
      <c r="C193" s="777" t="s">
        <v>11349</v>
      </c>
      <c r="D193" s="777"/>
      <c r="E193" s="777"/>
    </row>
    <row r="194" spans="1:5" s="762" customFormat="1" ht="51">
      <c r="A194" s="780" t="s">
        <v>13677</v>
      </c>
      <c r="B194" s="770">
        <v>2142</v>
      </c>
      <c r="C194" s="772" t="s">
        <v>13814</v>
      </c>
      <c r="D194" s="773">
        <v>8600</v>
      </c>
      <c r="E194" s="774"/>
    </row>
    <row r="195" spans="1:5" s="762" customFormat="1" ht="51">
      <c r="A195" s="780" t="s">
        <v>13684</v>
      </c>
      <c r="B195" s="770">
        <v>2141</v>
      </c>
      <c r="C195" s="772" t="s">
        <v>13815</v>
      </c>
      <c r="D195" s="773">
        <v>11110</v>
      </c>
      <c r="E195" s="774"/>
    </row>
    <row r="196" spans="1:5" s="762" customFormat="1" ht="51">
      <c r="A196" s="780" t="s">
        <v>13816</v>
      </c>
      <c r="B196" s="770">
        <v>2143</v>
      </c>
      <c r="C196" s="772" t="s">
        <v>13699</v>
      </c>
      <c r="D196" s="773">
        <v>12440</v>
      </c>
      <c r="E196" s="774"/>
    </row>
    <row r="197" spans="1:5" s="762" customFormat="1" ht="25.5" customHeight="1">
      <c r="A197" s="779"/>
      <c r="B197" s="777"/>
      <c r="C197" s="777" t="s">
        <v>13817</v>
      </c>
      <c r="D197" s="777"/>
      <c r="E197" s="777"/>
    </row>
    <row r="198" spans="1:5" s="762" customFormat="1" ht="42">
      <c r="A198" s="780" t="s">
        <v>13706</v>
      </c>
      <c r="B198" s="770">
        <v>115</v>
      </c>
      <c r="C198" s="772" t="s">
        <v>13707</v>
      </c>
      <c r="D198" s="773">
        <v>24530</v>
      </c>
      <c r="E198" s="774"/>
    </row>
    <row r="199" spans="1:5" s="762" customFormat="1" ht="32.25">
      <c r="A199" s="780" t="s">
        <v>13710</v>
      </c>
      <c r="B199" s="770">
        <v>2145</v>
      </c>
      <c r="C199" s="772" t="s">
        <v>13818</v>
      </c>
      <c r="D199" s="773">
        <v>31170</v>
      </c>
      <c r="E199" s="774"/>
    </row>
    <row r="200" spans="1:5" s="762" customFormat="1" ht="32.25">
      <c r="A200" s="780" t="s">
        <v>13716</v>
      </c>
      <c r="B200" s="770">
        <v>116</v>
      </c>
      <c r="C200" s="772" t="s">
        <v>13717</v>
      </c>
      <c r="D200" s="773">
        <v>25080</v>
      </c>
      <c r="E200" s="774"/>
    </row>
    <row r="201" spans="1:5" s="762" customFormat="1" ht="25.5">
      <c r="A201" s="780" t="s">
        <v>13718</v>
      </c>
      <c r="B201" s="770">
        <v>2144</v>
      </c>
      <c r="C201" s="772" t="s">
        <v>13819</v>
      </c>
      <c r="D201" s="773">
        <v>35980</v>
      </c>
      <c r="E201" s="774"/>
    </row>
    <row r="202" spans="1:5" s="762" customFormat="1" ht="25.5" customHeight="1">
      <c r="A202" s="779"/>
      <c r="B202" s="777"/>
      <c r="C202" s="777" t="s">
        <v>13820</v>
      </c>
      <c r="D202" s="777"/>
      <c r="E202" s="777"/>
    </row>
    <row r="203" spans="1:5" s="762" customFormat="1" ht="31.5">
      <c r="A203" s="780" t="s">
        <v>13821</v>
      </c>
      <c r="B203" s="770">
        <v>2148</v>
      </c>
      <c r="C203" s="772" t="s">
        <v>13822</v>
      </c>
      <c r="D203" s="773">
        <v>11750</v>
      </c>
      <c r="E203" s="774"/>
    </row>
    <row r="204" spans="1:5" s="762" customFormat="1" ht="22.5">
      <c r="A204" s="780" t="s">
        <v>11350</v>
      </c>
      <c r="B204" s="770">
        <v>2149</v>
      </c>
      <c r="C204" s="772" t="s">
        <v>13823</v>
      </c>
      <c r="D204" s="773">
        <v>14340</v>
      </c>
      <c r="E204" s="774"/>
    </row>
    <row r="205" spans="1:5" s="762" customFormat="1" ht="25.5">
      <c r="A205" s="780" t="s">
        <v>11351</v>
      </c>
      <c r="B205" s="770">
        <v>2155</v>
      </c>
      <c r="C205" s="772" t="s">
        <v>11352</v>
      </c>
      <c r="D205" s="773">
        <v>24880</v>
      </c>
      <c r="E205" s="774"/>
    </row>
    <row r="206" spans="1:5" s="762" customFormat="1" ht="22.5">
      <c r="A206" s="780" t="s">
        <v>11353</v>
      </c>
      <c r="B206" s="770">
        <v>2150</v>
      </c>
      <c r="C206" s="772" t="s">
        <v>13824</v>
      </c>
      <c r="D206" s="773">
        <v>39360</v>
      </c>
      <c r="E206" s="774"/>
    </row>
    <row r="207" spans="1:5" s="762" customFormat="1" ht="103.5">
      <c r="A207" s="780" t="s">
        <v>11354</v>
      </c>
      <c r="B207" s="770">
        <v>949</v>
      </c>
      <c r="C207" s="772" t="s">
        <v>13825</v>
      </c>
      <c r="D207" s="773">
        <v>32420</v>
      </c>
      <c r="E207" s="774"/>
    </row>
    <row r="208" spans="1:5" s="762" customFormat="1" ht="42">
      <c r="A208" s="780" t="s">
        <v>13826</v>
      </c>
      <c r="B208" s="770">
        <v>2180</v>
      </c>
      <c r="C208" s="772" t="s">
        <v>13827</v>
      </c>
      <c r="D208" s="773">
        <v>43250</v>
      </c>
      <c r="E208" s="774"/>
    </row>
    <row r="209" spans="1:5" s="762" customFormat="1">
      <c r="A209" s="780" t="s">
        <v>13828</v>
      </c>
      <c r="B209" s="770">
        <v>411</v>
      </c>
      <c r="C209" s="772" t="s">
        <v>13829</v>
      </c>
      <c r="D209" s="773">
        <v>5480</v>
      </c>
      <c r="E209" s="774"/>
    </row>
    <row r="210" spans="1:5" s="762" customFormat="1">
      <c r="A210" s="780" t="s">
        <v>13830</v>
      </c>
      <c r="B210" s="770">
        <v>412</v>
      </c>
      <c r="C210" s="772" t="s">
        <v>13831</v>
      </c>
      <c r="D210" s="773">
        <v>7100</v>
      </c>
      <c r="E210" s="774"/>
    </row>
    <row r="211" spans="1:5" s="7" customFormat="1" ht="27.75" customHeight="1">
      <c r="A211" s="778"/>
      <c r="B211" s="776"/>
      <c r="C211" s="775" t="s">
        <v>11324</v>
      </c>
      <c r="D211" s="776"/>
      <c r="E211" s="776"/>
    </row>
    <row r="212" spans="1:5" s="762" customFormat="1" ht="25.5" customHeight="1">
      <c r="A212" s="779"/>
      <c r="B212" s="777"/>
      <c r="C212" s="777" t="s">
        <v>11325</v>
      </c>
      <c r="D212" s="777"/>
      <c r="E212" s="777"/>
    </row>
    <row r="213" spans="1:5" s="762" customFormat="1" ht="32.25">
      <c r="A213" s="780" t="s">
        <v>11326</v>
      </c>
      <c r="B213" s="770">
        <v>883</v>
      </c>
      <c r="C213" s="772" t="s">
        <v>13832</v>
      </c>
      <c r="D213" s="773">
        <v>7430</v>
      </c>
      <c r="E213" s="774"/>
    </row>
    <row r="214" spans="1:5" s="762" customFormat="1" ht="32.25">
      <c r="A214" s="780" t="s">
        <v>11327</v>
      </c>
      <c r="B214" s="770">
        <v>120</v>
      </c>
      <c r="C214" s="772" t="s">
        <v>13833</v>
      </c>
      <c r="D214" s="773">
        <v>11140</v>
      </c>
      <c r="E214" s="774"/>
    </row>
    <row r="215" spans="1:5" s="762" customFormat="1" ht="22.5">
      <c r="A215" s="780" t="s">
        <v>11328</v>
      </c>
      <c r="B215" s="770">
        <v>121</v>
      </c>
      <c r="C215" s="772" t="s">
        <v>13834</v>
      </c>
      <c r="D215" s="773">
        <v>14990</v>
      </c>
      <c r="E215" s="774"/>
    </row>
    <row r="216" spans="1:5" s="762" customFormat="1" ht="22.5">
      <c r="A216" s="780" t="s">
        <v>11329</v>
      </c>
      <c r="B216" s="770">
        <v>122</v>
      </c>
      <c r="C216" s="772" t="s">
        <v>13835</v>
      </c>
      <c r="D216" s="773">
        <v>16040</v>
      </c>
      <c r="E216" s="774"/>
    </row>
    <row r="217" spans="1:5" s="762" customFormat="1" ht="32.25">
      <c r="A217" s="780" t="s">
        <v>11330</v>
      </c>
      <c r="B217" s="770">
        <v>855</v>
      </c>
      <c r="C217" s="772" t="s">
        <v>13836</v>
      </c>
      <c r="D217" s="773">
        <v>38980</v>
      </c>
      <c r="E217" s="774"/>
    </row>
    <row r="218" spans="1:5" s="762" customFormat="1" ht="41.25">
      <c r="A218" s="780" t="s">
        <v>11331</v>
      </c>
      <c r="B218" s="770">
        <v>854</v>
      </c>
      <c r="C218" s="772" t="s">
        <v>13837</v>
      </c>
      <c r="D218" s="773">
        <v>31200</v>
      </c>
      <c r="E218" s="774"/>
    </row>
    <row r="219" spans="1:5" s="762" customFormat="1" ht="42">
      <c r="A219" s="780" t="s">
        <v>11332</v>
      </c>
      <c r="B219" s="770">
        <v>856</v>
      </c>
      <c r="C219" s="772" t="s">
        <v>13838</v>
      </c>
      <c r="D219" s="773">
        <v>46000</v>
      </c>
      <c r="E219" s="774"/>
    </row>
    <row r="220" spans="1:5" s="762" customFormat="1" ht="32.25">
      <c r="A220" s="780" t="s">
        <v>11333</v>
      </c>
      <c r="B220" s="770">
        <v>851</v>
      </c>
      <c r="C220" s="772" t="s">
        <v>13839</v>
      </c>
      <c r="D220" s="773">
        <v>39980</v>
      </c>
      <c r="E220" s="774"/>
    </row>
    <row r="221" spans="1:5" s="762" customFormat="1" ht="29.25">
      <c r="A221" s="780" t="s">
        <v>11334</v>
      </c>
      <c r="B221" s="770">
        <v>849</v>
      </c>
      <c r="C221" s="772" t="s">
        <v>13840</v>
      </c>
      <c r="D221" s="773">
        <v>42050</v>
      </c>
      <c r="E221" s="774"/>
    </row>
    <row r="222" spans="1:5" s="762" customFormat="1" ht="32.25">
      <c r="A222" s="780" t="s">
        <v>11392</v>
      </c>
      <c r="B222" s="770">
        <v>985</v>
      </c>
      <c r="C222" s="772" t="s">
        <v>13841</v>
      </c>
      <c r="D222" s="773">
        <v>72030</v>
      </c>
      <c r="E222" s="774"/>
    </row>
    <row r="223" spans="1:5" s="762" customFormat="1" ht="42">
      <c r="A223" s="780" t="s">
        <v>11393</v>
      </c>
      <c r="B223" s="770">
        <v>986</v>
      </c>
      <c r="C223" s="772" t="s">
        <v>13779</v>
      </c>
      <c r="D223" s="773">
        <v>47150</v>
      </c>
      <c r="E223" s="774"/>
    </row>
    <row r="224" spans="1:5" s="762" customFormat="1" ht="51.75">
      <c r="A224" s="780" t="s">
        <v>11394</v>
      </c>
      <c r="B224" s="770">
        <v>987</v>
      </c>
      <c r="C224" s="772" t="s">
        <v>13780</v>
      </c>
      <c r="D224" s="773">
        <v>79490</v>
      </c>
      <c r="E224" s="774"/>
    </row>
    <row r="225" spans="1:5" s="762" customFormat="1" ht="22.5">
      <c r="A225" s="780" t="s">
        <v>11335</v>
      </c>
      <c r="B225" s="770">
        <v>859</v>
      </c>
      <c r="C225" s="772" t="s">
        <v>13842</v>
      </c>
      <c r="D225" s="773">
        <v>51470</v>
      </c>
      <c r="E225" s="774"/>
    </row>
    <row r="226" spans="1:5" s="762" customFormat="1" ht="114.75">
      <c r="A226" s="780" t="s">
        <v>11336</v>
      </c>
      <c r="B226" s="770">
        <v>2256</v>
      </c>
      <c r="C226" s="772" t="s">
        <v>11337</v>
      </c>
      <c r="D226" s="773">
        <v>21100</v>
      </c>
      <c r="E226" s="774"/>
    </row>
    <row r="227" spans="1:5" s="762" customFormat="1">
      <c r="A227" s="780" t="s">
        <v>11338</v>
      </c>
      <c r="B227" s="770">
        <v>303</v>
      </c>
      <c r="C227" s="772" t="s">
        <v>11339</v>
      </c>
      <c r="D227" s="773">
        <v>25080</v>
      </c>
      <c r="E227" s="774"/>
    </row>
    <row r="228" spans="1:5" s="762" customFormat="1" ht="25.5">
      <c r="A228" s="780" t="s">
        <v>11340</v>
      </c>
      <c r="B228" s="770">
        <v>298</v>
      </c>
      <c r="C228" s="772" t="s">
        <v>11341</v>
      </c>
      <c r="D228" s="773">
        <v>16820</v>
      </c>
      <c r="E228" s="774"/>
    </row>
    <row r="229" spans="1:5" s="762" customFormat="1" ht="25.5">
      <c r="A229" s="780" t="s">
        <v>11342</v>
      </c>
      <c r="B229" s="770">
        <v>296</v>
      </c>
      <c r="C229" s="772" t="s">
        <v>11343</v>
      </c>
      <c r="D229" s="773">
        <v>23060</v>
      </c>
      <c r="E229" s="774"/>
    </row>
    <row r="230" spans="1:5" s="762" customFormat="1" ht="25.5" customHeight="1">
      <c r="A230" s="779"/>
      <c r="B230" s="777"/>
      <c r="C230" s="777" t="s">
        <v>11344</v>
      </c>
      <c r="D230" s="777"/>
      <c r="E230" s="777"/>
    </row>
    <row r="231" spans="1:5" s="762" customFormat="1" ht="22.5">
      <c r="A231" s="780" t="s">
        <v>11345</v>
      </c>
      <c r="B231" s="770">
        <v>130</v>
      </c>
      <c r="C231" s="772" t="s">
        <v>13843</v>
      </c>
      <c r="D231" s="773">
        <v>4410</v>
      </c>
      <c r="E231" s="774"/>
    </row>
    <row r="232" spans="1:5" s="762" customFormat="1" ht="22.5">
      <c r="A232" s="780" t="s">
        <v>11346</v>
      </c>
      <c r="B232" s="770">
        <v>132</v>
      </c>
      <c r="C232" s="772" t="s">
        <v>13844</v>
      </c>
      <c r="D232" s="773">
        <v>8100</v>
      </c>
      <c r="E232" s="774"/>
    </row>
    <row r="233" spans="1:5" s="762" customFormat="1">
      <c r="A233" s="780" t="s">
        <v>11347</v>
      </c>
      <c r="B233" s="770">
        <v>133</v>
      </c>
      <c r="C233" s="772" t="s">
        <v>13845</v>
      </c>
      <c r="D233" s="773">
        <v>14850</v>
      </c>
      <c r="E233" s="774"/>
    </row>
    <row r="234" spans="1:5" s="762" customFormat="1">
      <c r="A234" s="780" t="s">
        <v>11348</v>
      </c>
      <c r="B234" s="770">
        <v>129</v>
      </c>
      <c r="C234" s="772" t="s">
        <v>13846</v>
      </c>
      <c r="D234" s="773">
        <v>20720</v>
      </c>
      <c r="E234" s="774"/>
    </row>
    <row r="235" spans="1:5" s="7" customFormat="1" ht="27.75" customHeight="1">
      <c r="A235" s="778"/>
      <c r="B235" s="776"/>
      <c r="C235" s="775" t="s">
        <v>13847</v>
      </c>
      <c r="D235" s="776"/>
      <c r="E235" s="776"/>
    </row>
    <row r="236" spans="1:5" s="762" customFormat="1" ht="25.5" customHeight="1">
      <c r="A236" s="779"/>
      <c r="B236" s="777"/>
      <c r="C236" s="777" t="s">
        <v>11426</v>
      </c>
      <c r="D236" s="777"/>
      <c r="E236" s="777"/>
    </row>
    <row r="237" spans="1:5" s="762" customFormat="1" ht="61.5">
      <c r="A237" s="780" t="s">
        <v>11427</v>
      </c>
      <c r="B237" s="770">
        <v>645</v>
      </c>
      <c r="C237" s="772" t="s">
        <v>13848</v>
      </c>
      <c r="D237" s="773">
        <v>9990</v>
      </c>
      <c r="E237" s="774"/>
    </row>
    <row r="238" spans="1:5" s="762" customFormat="1" ht="61.5">
      <c r="A238" s="780" t="s">
        <v>11428</v>
      </c>
      <c r="B238" s="770">
        <v>646</v>
      </c>
      <c r="C238" s="772" t="s">
        <v>13849</v>
      </c>
      <c r="D238" s="773">
        <v>16900</v>
      </c>
      <c r="E238" s="774"/>
    </row>
    <row r="239" spans="1:5" s="762" customFormat="1" ht="58.5">
      <c r="A239" s="780" t="s">
        <v>11429</v>
      </c>
      <c r="B239" s="770">
        <v>647</v>
      </c>
      <c r="C239" s="772" t="s">
        <v>13850</v>
      </c>
      <c r="D239" s="773">
        <v>21200</v>
      </c>
      <c r="E239" s="774"/>
    </row>
    <row r="240" spans="1:5" s="762" customFormat="1" ht="58.5">
      <c r="A240" s="780" t="s">
        <v>11430</v>
      </c>
      <c r="B240" s="770">
        <v>648</v>
      </c>
      <c r="C240" s="772" t="s">
        <v>13851</v>
      </c>
      <c r="D240" s="773">
        <v>34950</v>
      </c>
      <c r="E240" s="774"/>
    </row>
    <row r="241" spans="1:5" s="762" customFormat="1" ht="58.5">
      <c r="A241" s="780" t="s">
        <v>11431</v>
      </c>
      <c r="B241" s="770">
        <v>649</v>
      </c>
      <c r="C241" s="772" t="s">
        <v>13852</v>
      </c>
      <c r="D241" s="773">
        <v>54000</v>
      </c>
      <c r="E241" s="774"/>
    </row>
    <row r="242" spans="1:5" s="762" customFormat="1" ht="25.5" customHeight="1">
      <c r="A242" s="779"/>
      <c r="B242" s="777"/>
      <c r="C242" s="777" t="s">
        <v>11432</v>
      </c>
      <c r="D242" s="777"/>
      <c r="E242" s="777"/>
    </row>
    <row r="243" spans="1:5" s="762" customFormat="1" ht="25.5">
      <c r="A243" s="780" t="s">
        <v>11433</v>
      </c>
      <c r="B243" s="770">
        <v>2530</v>
      </c>
      <c r="C243" s="772" t="s">
        <v>13853</v>
      </c>
      <c r="D243" s="773">
        <v>488</v>
      </c>
      <c r="E243" s="774"/>
    </row>
    <row r="244" spans="1:5" s="762" customFormat="1" ht="25.5">
      <c r="A244" s="780" t="s">
        <v>13854</v>
      </c>
      <c r="B244" s="770">
        <v>2539</v>
      </c>
      <c r="C244" s="772" t="s">
        <v>13855</v>
      </c>
      <c r="D244" s="773">
        <v>698</v>
      </c>
      <c r="E244" s="774"/>
    </row>
    <row r="245" spans="1:5" s="762" customFormat="1" ht="25.5">
      <c r="A245" s="780" t="s">
        <v>11434</v>
      </c>
      <c r="B245" s="770">
        <v>2532</v>
      </c>
      <c r="C245" s="772" t="s">
        <v>11435</v>
      </c>
      <c r="D245" s="773">
        <v>739.31</v>
      </c>
      <c r="E245" s="774"/>
    </row>
    <row r="246" spans="1:5" s="762" customFormat="1" ht="25.5">
      <c r="A246" s="780" t="s">
        <v>11436</v>
      </c>
      <c r="B246" s="770">
        <v>2531</v>
      </c>
      <c r="C246" s="772" t="s">
        <v>11437</v>
      </c>
      <c r="D246" s="773">
        <v>1006.72</v>
      </c>
      <c r="E246" s="774"/>
    </row>
    <row r="247" spans="1:5" s="762" customFormat="1" ht="25.5">
      <c r="A247" s="780" t="s">
        <v>11438</v>
      </c>
      <c r="B247" s="770">
        <v>2534</v>
      </c>
      <c r="C247" s="772" t="s">
        <v>11439</v>
      </c>
      <c r="D247" s="773">
        <v>758.97</v>
      </c>
      <c r="E247" s="774"/>
    </row>
    <row r="248" spans="1:5" s="762" customFormat="1" ht="25.5">
      <c r="A248" s="780" t="s">
        <v>11440</v>
      </c>
      <c r="B248" s="770">
        <v>2533</v>
      </c>
      <c r="C248" s="772" t="s">
        <v>11441</v>
      </c>
      <c r="D248" s="773">
        <v>1093.24</v>
      </c>
      <c r="E248" s="774"/>
    </row>
    <row r="249" spans="1:5" s="762" customFormat="1" ht="25.5">
      <c r="A249" s="780" t="s">
        <v>13856</v>
      </c>
      <c r="B249" s="770">
        <v>2540</v>
      </c>
      <c r="C249" s="772" t="s">
        <v>13857</v>
      </c>
      <c r="D249" s="773">
        <v>1542</v>
      </c>
      <c r="E249" s="774"/>
    </row>
    <row r="250" spans="1:5" s="762" customFormat="1" ht="25.5">
      <c r="A250" s="780" t="s">
        <v>11442</v>
      </c>
      <c r="B250" s="770">
        <v>2535</v>
      </c>
      <c r="C250" s="772" t="s">
        <v>11443</v>
      </c>
      <c r="D250" s="773">
        <v>1989.85</v>
      </c>
      <c r="E250" s="774"/>
    </row>
    <row r="251" spans="1:5" s="762" customFormat="1" ht="25.5">
      <c r="A251" s="780" t="s">
        <v>11444</v>
      </c>
      <c r="B251" s="770">
        <v>2536</v>
      </c>
      <c r="C251" s="772" t="s">
        <v>11445</v>
      </c>
      <c r="D251" s="773">
        <v>2737.02</v>
      </c>
      <c r="E251" s="774"/>
    </row>
    <row r="252" spans="1:5" s="762" customFormat="1" ht="25.5">
      <c r="A252" s="780" t="s">
        <v>11446</v>
      </c>
      <c r="B252" s="770">
        <v>2537</v>
      </c>
      <c r="C252" s="772" t="s">
        <v>11447</v>
      </c>
      <c r="D252" s="773">
        <v>5151.58</v>
      </c>
      <c r="E252" s="774"/>
    </row>
    <row r="253" spans="1:5" s="762" customFormat="1" ht="25.5">
      <c r="A253" s="780" t="s">
        <v>11448</v>
      </c>
      <c r="B253" s="770">
        <v>2538</v>
      </c>
      <c r="C253" s="772" t="s">
        <v>11449</v>
      </c>
      <c r="D253" s="773">
        <v>8093.09</v>
      </c>
      <c r="E253" s="774"/>
    </row>
    <row r="254" spans="1:5" s="7" customFormat="1" ht="27.75" customHeight="1">
      <c r="A254" s="778"/>
      <c r="B254" s="776"/>
      <c r="C254" s="775" t="s">
        <v>11307</v>
      </c>
      <c r="D254" s="776"/>
      <c r="E254" s="776"/>
    </row>
    <row r="255" spans="1:5" s="762" customFormat="1" ht="25.5" customHeight="1">
      <c r="A255" s="779"/>
      <c r="B255" s="777"/>
      <c r="C255" s="777" t="s">
        <v>11308</v>
      </c>
      <c r="D255" s="777"/>
      <c r="E255" s="777"/>
    </row>
    <row r="256" spans="1:5" s="762" customFormat="1" ht="42">
      <c r="A256" s="780" t="s">
        <v>11309</v>
      </c>
      <c r="B256" s="770">
        <v>2042</v>
      </c>
      <c r="C256" s="772" t="s">
        <v>13858</v>
      </c>
      <c r="D256" s="773">
        <v>5180</v>
      </c>
      <c r="E256" s="774"/>
    </row>
    <row r="257" spans="1:5" s="762" customFormat="1" ht="42">
      <c r="A257" s="780" t="s">
        <v>11310</v>
      </c>
      <c r="B257" s="770">
        <v>2030</v>
      </c>
      <c r="C257" s="772" t="s">
        <v>13859</v>
      </c>
      <c r="D257" s="773">
        <v>6120</v>
      </c>
      <c r="E257" s="774"/>
    </row>
    <row r="258" spans="1:5" s="762" customFormat="1" ht="42">
      <c r="A258" s="780" t="s">
        <v>11311</v>
      </c>
      <c r="B258" s="770">
        <v>2031</v>
      </c>
      <c r="C258" s="772" t="s">
        <v>13860</v>
      </c>
      <c r="D258" s="773">
        <v>11510</v>
      </c>
      <c r="E258" s="774"/>
    </row>
    <row r="259" spans="1:5" s="762" customFormat="1" ht="42">
      <c r="A259" s="780" t="s">
        <v>11312</v>
      </c>
      <c r="B259" s="770">
        <v>2032</v>
      </c>
      <c r="C259" s="772" t="s">
        <v>13861</v>
      </c>
      <c r="D259" s="773">
        <v>15810</v>
      </c>
      <c r="E259" s="774"/>
    </row>
    <row r="260" spans="1:5" s="762" customFormat="1" ht="42">
      <c r="A260" s="780" t="s">
        <v>11313</v>
      </c>
      <c r="B260" s="770">
        <v>2033</v>
      </c>
      <c r="C260" s="772" t="s">
        <v>13862</v>
      </c>
      <c r="D260" s="773">
        <v>15810</v>
      </c>
      <c r="E260" s="774"/>
    </row>
    <row r="261" spans="1:5" s="762" customFormat="1" ht="42">
      <c r="A261" s="780" t="s">
        <v>11314</v>
      </c>
      <c r="B261" s="770">
        <v>2024</v>
      </c>
      <c r="C261" s="772" t="s">
        <v>13863</v>
      </c>
      <c r="D261" s="773">
        <v>25670</v>
      </c>
      <c r="E261" s="774"/>
    </row>
    <row r="262" spans="1:5" s="762" customFormat="1" ht="42">
      <c r="A262" s="780" t="s">
        <v>11315</v>
      </c>
      <c r="B262" s="770">
        <v>2034</v>
      </c>
      <c r="C262" s="772" t="s">
        <v>13864</v>
      </c>
      <c r="D262" s="773">
        <v>39500</v>
      </c>
      <c r="E262" s="774"/>
    </row>
    <row r="263" spans="1:5" s="762" customFormat="1" ht="42">
      <c r="A263" s="780" t="s">
        <v>11316</v>
      </c>
      <c r="B263" s="770">
        <v>2044</v>
      </c>
      <c r="C263" s="772" t="s">
        <v>13865</v>
      </c>
      <c r="D263" s="773">
        <v>29850</v>
      </c>
      <c r="E263" s="774"/>
    </row>
    <row r="264" spans="1:5" s="762" customFormat="1" ht="51.75">
      <c r="A264" s="780" t="s">
        <v>11317</v>
      </c>
      <c r="B264" s="770">
        <v>2035</v>
      </c>
      <c r="C264" s="772" t="s">
        <v>13866</v>
      </c>
      <c r="D264" s="773">
        <v>29110</v>
      </c>
      <c r="E264" s="774"/>
    </row>
    <row r="265" spans="1:5" s="762" customFormat="1" ht="61.5">
      <c r="A265" s="780" t="s">
        <v>11318</v>
      </c>
      <c r="B265" s="770">
        <v>2026</v>
      </c>
      <c r="C265" s="772" t="s">
        <v>13867</v>
      </c>
      <c r="D265" s="773">
        <v>51900</v>
      </c>
      <c r="E265" s="774"/>
    </row>
    <row r="266" spans="1:5" s="762" customFormat="1" ht="22.5">
      <c r="A266" s="780" t="s">
        <v>11319</v>
      </c>
      <c r="B266" s="770">
        <v>2046</v>
      </c>
      <c r="C266" s="772" t="s">
        <v>13868</v>
      </c>
      <c r="D266" s="773">
        <v>2500</v>
      </c>
      <c r="E266" s="774"/>
    </row>
    <row r="267" spans="1:5" s="762" customFormat="1" ht="51.75">
      <c r="A267" s="780" t="s">
        <v>11320</v>
      </c>
      <c r="B267" s="770">
        <v>2038</v>
      </c>
      <c r="C267" s="772" t="s">
        <v>13869</v>
      </c>
      <c r="D267" s="773">
        <v>5490</v>
      </c>
      <c r="E267" s="774"/>
    </row>
    <row r="268" spans="1:5" s="762" customFormat="1" ht="22.5">
      <c r="A268" s="780" t="s">
        <v>11321</v>
      </c>
      <c r="B268" s="770">
        <v>2039</v>
      </c>
      <c r="C268" s="772" t="s">
        <v>13870</v>
      </c>
      <c r="D268" s="773">
        <v>720</v>
      </c>
      <c r="E268" s="774"/>
    </row>
    <row r="269" spans="1:5" s="762" customFormat="1" ht="32.25">
      <c r="A269" s="780" t="s">
        <v>11322</v>
      </c>
      <c r="B269" s="770">
        <v>2049</v>
      </c>
      <c r="C269" s="772" t="s">
        <v>13871</v>
      </c>
      <c r="D269" s="773">
        <v>2590</v>
      </c>
      <c r="E269" s="774"/>
    </row>
    <row r="270" spans="1:5" s="762" customFormat="1" ht="61.5">
      <c r="A270" s="780" t="s">
        <v>11323</v>
      </c>
      <c r="B270" s="770">
        <v>2029</v>
      </c>
      <c r="C270" s="772" t="s">
        <v>13872</v>
      </c>
      <c r="D270" s="773">
        <v>8740</v>
      </c>
      <c r="E270" s="774"/>
    </row>
    <row r="271" spans="1:5" s="7" customFormat="1" ht="27.75" customHeight="1">
      <c r="A271" s="778"/>
      <c r="B271" s="776"/>
      <c r="C271" s="775" t="s">
        <v>11450</v>
      </c>
      <c r="D271" s="776"/>
      <c r="E271" s="776"/>
    </row>
    <row r="272" spans="1:5" s="762" customFormat="1" ht="25.5" customHeight="1">
      <c r="A272" s="779"/>
      <c r="B272" s="777"/>
      <c r="C272" s="777" t="s">
        <v>11451</v>
      </c>
      <c r="D272" s="777"/>
      <c r="E272" s="777"/>
    </row>
    <row r="273" spans="1:5" s="762" customFormat="1" ht="51.75">
      <c r="A273" s="780" t="s">
        <v>11452</v>
      </c>
      <c r="B273" s="770">
        <v>724</v>
      </c>
      <c r="C273" s="772" t="s">
        <v>13873</v>
      </c>
      <c r="D273" s="773">
        <v>22040</v>
      </c>
      <c r="E273" s="774"/>
    </row>
    <row r="274" spans="1:5" s="762" customFormat="1" ht="51.75">
      <c r="A274" s="780" t="s">
        <v>11453</v>
      </c>
      <c r="B274" s="770">
        <v>723</v>
      </c>
      <c r="C274" s="772" t="s">
        <v>13874</v>
      </c>
      <c r="D274" s="773">
        <v>28740</v>
      </c>
      <c r="E274" s="774"/>
    </row>
    <row r="275" spans="1:5" s="762" customFormat="1" ht="51.75">
      <c r="A275" s="780" t="s">
        <v>11454</v>
      </c>
      <c r="B275" s="770">
        <v>725</v>
      </c>
      <c r="C275" s="772" t="s">
        <v>13875</v>
      </c>
      <c r="D275" s="773">
        <v>33540</v>
      </c>
      <c r="E275" s="774"/>
    </row>
    <row r="276" spans="1:5" s="762" customFormat="1" ht="51.75">
      <c r="A276" s="780" t="s">
        <v>11455</v>
      </c>
      <c r="B276" s="770">
        <v>726</v>
      </c>
      <c r="C276" s="772" t="s">
        <v>13876</v>
      </c>
      <c r="D276" s="773">
        <v>46610</v>
      </c>
      <c r="E276" s="774"/>
    </row>
    <row r="277" spans="1:5" s="762" customFormat="1" ht="25.5" customHeight="1">
      <c r="A277" s="779"/>
      <c r="B277" s="777"/>
      <c r="C277" s="777" t="s">
        <v>11456</v>
      </c>
      <c r="D277" s="777"/>
      <c r="E277" s="777"/>
    </row>
    <row r="278" spans="1:5" s="762" customFormat="1" ht="61.5">
      <c r="A278" s="780" t="s">
        <v>11457</v>
      </c>
      <c r="B278" s="770">
        <v>727</v>
      </c>
      <c r="C278" s="772" t="s">
        <v>13877</v>
      </c>
      <c r="D278" s="773">
        <v>16330</v>
      </c>
      <c r="E278" s="774"/>
    </row>
    <row r="279" spans="1:5" s="762" customFormat="1" ht="61.5">
      <c r="A279" s="780" t="s">
        <v>11458</v>
      </c>
      <c r="B279" s="770">
        <v>728</v>
      </c>
      <c r="C279" s="772" t="s">
        <v>13878</v>
      </c>
      <c r="D279" s="773">
        <v>25850</v>
      </c>
      <c r="E279" s="774"/>
    </row>
    <row r="280" spans="1:5" s="762" customFormat="1" ht="61.5">
      <c r="A280" s="780" t="s">
        <v>11459</v>
      </c>
      <c r="B280" s="770">
        <v>729</v>
      </c>
      <c r="C280" s="772" t="s">
        <v>13879</v>
      </c>
      <c r="D280" s="773">
        <v>32450</v>
      </c>
      <c r="E280" s="774"/>
    </row>
    <row r="281" spans="1:5" s="762" customFormat="1" ht="61.5">
      <c r="A281" s="780" t="s">
        <v>11460</v>
      </c>
      <c r="B281" s="770">
        <v>731</v>
      </c>
      <c r="C281" s="772" t="s">
        <v>13880</v>
      </c>
      <c r="D281" s="773">
        <v>39560</v>
      </c>
      <c r="E281" s="774"/>
    </row>
    <row r="282" spans="1:5" s="762" customFormat="1" ht="61.5">
      <c r="A282" s="780" t="s">
        <v>11461</v>
      </c>
      <c r="B282" s="770">
        <v>732</v>
      </c>
      <c r="C282" s="772" t="s">
        <v>13881</v>
      </c>
      <c r="D282" s="773">
        <v>52760</v>
      </c>
      <c r="E282" s="774"/>
    </row>
    <row r="283" spans="1:5" s="762" customFormat="1" ht="25.5" customHeight="1">
      <c r="A283" s="779"/>
      <c r="B283" s="777"/>
      <c r="C283" s="777" t="s">
        <v>11462</v>
      </c>
      <c r="D283" s="777"/>
      <c r="E283" s="777"/>
    </row>
    <row r="284" spans="1:5" s="762" customFormat="1" ht="61.5">
      <c r="A284" s="780" t="s">
        <v>11463</v>
      </c>
      <c r="B284" s="770">
        <v>719</v>
      </c>
      <c r="C284" s="772" t="s">
        <v>13882</v>
      </c>
      <c r="D284" s="773">
        <v>33710</v>
      </c>
      <c r="E284" s="774"/>
    </row>
    <row r="285" spans="1:5" s="762" customFormat="1" ht="61.5">
      <c r="A285" s="780" t="s">
        <v>11464</v>
      </c>
      <c r="B285" s="770">
        <v>720</v>
      </c>
      <c r="C285" s="772" t="s">
        <v>13883</v>
      </c>
      <c r="D285" s="773">
        <v>42270</v>
      </c>
      <c r="E285" s="774"/>
    </row>
    <row r="286" spans="1:5" s="762" customFormat="1" ht="61.5">
      <c r="A286" s="780" t="s">
        <v>11465</v>
      </c>
      <c r="B286" s="770">
        <v>730</v>
      </c>
      <c r="C286" s="772" t="s">
        <v>13884</v>
      </c>
      <c r="D286" s="773">
        <v>47850</v>
      </c>
      <c r="E286" s="774"/>
    </row>
    <row r="287" spans="1:5" s="762" customFormat="1" ht="61.5">
      <c r="A287" s="780" t="s">
        <v>13885</v>
      </c>
      <c r="B287" s="770">
        <v>733</v>
      </c>
      <c r="C287" s="772" t="s">
        <v>13886</v>
      </c>
      <c r="D287" s="773">
        <v>63990</v>
      </c>
      <c r="E287" s="774"/>
    </row>
    <row r="288" spans="1:5" s="762" customFormat="1" ht="25.5" customHeight="1">
      <c r="A288" s="779"/>
      <c r="B288" s="777"/>
      <c r="C288" s="777" t="s">
        <v>13887</v>
      </c>
      <c r="D288" s="777"/>
      <c r="E288" s="777"/>
    </row>
    <row r="289" spans="1:5" s="762" customFormat="1" ht="38.25">
      <c r="A289" s="780" t="s">
        <v>13888</v>
      </c>
      <c r="B289" s="770">
        <v>748</v>
      </c>
      <c r="C289" s="772" t="s">
        <v>13889</v>
      </c>
      <c r="D289" s="773">
        <v>5280</v>
      </c>
      <c r="E289" s="774"/>
    </row>
    <row r="290" spans="1:5" s="762" customFormat="1" ht="38.25">
      <c r="A290" s="780" t="s">
        <v>13890</v>
      </c>
      <c r="B290" s="770">
        <v>749</v>
      </c>
      <c r="C290" s="772" t="s">
        <v>13891</v>
      </c>
      <c r="D290" s="773">
        <v>3820</v>
      </c>
      <c r="E290" s="774"/>
    </row>
    <row r="291" spans="1:5" s="762" customFormat="1" ht="38.25">
      <c r="A291" s="780" t="s">
        <v>13892</v>
      </c>
      <c r="B291" s="770">
        <v>747</v>
      </c>
      <c r="C291" s="772" t="s">
        <v>13893</v>
      </c>
      <c r="D291" s="773">
        <v>4270</v>
      </c>
      <c r="E291" s="774"/>
    </row>
    <row r="292" spans="1:5" s="762" customFormat="1" ht="25.5">
      <c r="A292" s="780" t="s">
        <v>13894</v>
      </c>
      <c r="B292" s="770">
        <v>750</v>
      </c>
      <c r="C292" s="772" t="s">
        <v>13895</v>
      </c>
      <c r="D292" s="773">
        <v>3670</v>
      </c>
      <c r="E292" s="774"/>
    </row>
    <row r="293" spans="1:5" s="762" customFormat="1" ht="51">
      <c r="A293" s="780" t="s">
        <v>13896</v>
      </c>
      <c r="B293" s="770">
        <v>2274</v>
      </c>
      <c r="C293" s="772" t="s">
        <v>13897</v>
      </c>
      <c r="D293" s="773">
        <v>5190</v>
      </c>
      <c r="E293" s="774"/>
    </row>
    <row r="294" spans="1:5" s="7" customFormat="1" ht="27.75" customHeight="1">
      <c r="A294" s="778"/>
      <c r="B294" s="776"/>
      <c r="C294" s="775" t="s">
        <v>13898</v>
      </c>
      <c r="D294" s="776"/>
      <c r="E294" s="776"/>
    </row>
    <row r="295" spans="1:5" s="762" customFormat="1" ht="25.5" customHeight="1">
      <c r="A295" s="779"/>
      <c r="B295" s="777"/>
      <c r="C295" s="777" t="s">
        <v>13899</v>
      </c>
      <c r="D295" s="777"/>
      <c r="E295" s="777"/>
    </row>
    <row r="296" spans="1:5" s="762" customFormat="1" ht="61.5">
      <c r="A296" s="780" t="s">
        <v>13900</v>
      </c>
      <c r="B296" s="770">
        <v>941</v>
      </c>
      <c r="C296" s="772" t="s">
        <v>13901</v>
      </c>
      <c r="D296" s="773">
        <v>13910</v>
      </c>
      <c r="E296" s="774"/>
    </row>
    <row r="297" spans="1:5" s="762" customFormat="1" ht="22.5">
      <c r="A297" s="780" t="s">
        <v>13902</v>
      </c>
      <c r="B297" s="770">
        <v>946</v>
      </c>
      <c r="C297" s="772" t="s">
        <v>13903</v>
      </c>
      <c r="D297" s="773">
        <v>32250</v>
      </c>
      <c r="E297" s="774"/>
    </row>
    <row r="298" spans="1:5" s="762" customFormat="1" ht="22.5">
      <c r="A298" s="780" t="s">
        <v>13904</v>
      </c>
      <c r="B298" s="770">
        <v>940</v>
      </c>
      <c r="C298" s="772" t="s">
        <v>13905</v>
      </c>
      <c r="D298" s="773">
        <v>37650</v>
      </c>
      <c r="E298" s="774"/>
    </row>
    <row r="299" spans="1:5" s="762" customFormat="1" ht="42">
      <c r="A299" s="780" t="s">
        <v>13906</v>
      </c>
      <c r="B299" s="770">
        <v>947</v>
      </c>
      <c r="C299" s="772" t="s">
        <v>13907</v>
      </c>
      <c r="D299" s="773">
        <v>39740</v>
      </c>
      <c r="E299" s="774"/>
    </row>
    <row r="300" spans="1:5" s="762" customFormat="1" ht="41.25">
      <c r="A300" s="780" t="s">
        <v>13908</v>
      </c>
      <c r="B300" s="770">
        <v>2140</v>
      </c>
      <c r="C300" s="772" t="s">
        <v>13909</v>
      </c>
      <c r="D300" s="773">
        <v>36740</v>
      </c>
      <c r="E300" s="774"/>
    </row>
    <row r="301" spans="1:5" s="762" customFormat="1" ht="25.5" customHeight="1">
      <c r="A301" s="779"/>
      <c r="B301" s="777"/>
      <c r="C301" s="777" t="s">
        <v>13910</v>
      </c>
      <c r="D301" s="777"/>
      <c r="E301" s="777"/>
    </row>
    <row r="302" spans="1:5" s="762" customFormat="1" ht="42">
      <c r="A302" s="780" t="s">
        <v>13911</v>
      </c>
      <c r="B302" s="770">
        <v>908</v>
      </c>
      <c r="C302" s="772" t="s">
        <v>13912</v>
      </c>
      <c r="D302" s="773">
        <v>1970</v>
      </c>
      <c r="E302" s="774"/>
    </row>
    <row r="303" spans="1:5" s="762" customFormat="1" ht="38.25">
      <c r="A303" s="780" t="s">
        <v>13913</v>
      </c>
      <c r="B303" s="770">
        <v>756</v>
      </c>
      <c r="C303" s="772" t="s">
        <v>13914</v>
      </c>
      <c r="D303" s="773">
        <v>2250</v>
      </c>
      <c r="E303" s="774"/>
    </row>
    <row r="304" spans="1:5" s="762" customFormat="1" ht="38.25">
      <c r="A304" s="780" t="s">
        <v>13915</v>
      </c>
      <c r="B304" s="770">
        <v>903</v>
      </c>
      <c r="C304" s="772" t="s">
        <v>13916</v>
      </c>
      <c r="D304" s="773">
        <v>3740</v>
      </c>
      <c r="E304" s="774"/>
    </row>
    <row r="305" spans="1:5" s="7" customFormat="1" ht="27.75" customHeight="1">
      <c r="A305" s="778"/>
      <c r="B305" s="776"/>
      <c r="C305" s="775" t="s">
        <v>11292</v>
      </c>
      <c r="D305" s="776"/>
      <c r="E305" s="776"/>
    </row>
    <row r="306" spans="1:5" s="762" customFormat="1" ht="25.5" customHeight="1">
      <c r="A306" s="779"/>
      <c r="B306" s="777"/>
      <c r="C306" s="777" t="s">
        <v>13917</v>
      </c>
      <c r="D306" s="777"/>
      <c r="E306" s="777"/>
    </row>
    <row r="307" spans="1:5" s="762" customFormat="1">
      <c r="A307" s="780" t="s">
        <v>11293</v>
      </c>
      <c r="B307" s="770">
        <v>560</v>
      </c>
      <c r="C307" s="772" t="s">
        <v>11294</v>
      </c>
      <c r="D307" s="773">
        <v>1380</v>
      </c>
      <c r="E307" s="774"/>
    </row>
    <row r="308" spans="1:5" s="762" customFormat="1">
      <c r="A308" s="780" t="s">
        <v>11295</v>
      </c>
      <c r="B308" s="770">
        <v>505</v>
      </c>
      <c r="C308" s="772" t="s">
        <v>13918</v>
      </c>
      <c r="D308" s="773">
        <v>1380</v>
      </c>
      <c r="E308" s="774"/>
    </row>
    <row r="309" spans="1:5" s="762" customFormat="1" ht="25.5">
      <c r="A309" s="780" t="s">
        <v>11296</v>
      </c>
      <c r="B309" s="770">
        <v>650</v>
      </c>
      <c r="C309" s="772" t="s">
        <v>11297</v>
      </c>
      <c r="D309" s="773">
        <v>1380</v>
      </c>
      <c r="E309" s="774"/>
    </row>
    <row r="310" spans="1:5" s="762" customFormat="1" ht="25.5">
      <c r="A310" s="780" t="s">
        <v>11298</v>
      </c>
      <c r="B310" s="770">
        <v>158</v>
      </c>
      <c r="C310" s="772" t="s">
        <v>11299</v>
      </c>
      <c r="D310" s="773">
        <v>1380</v>
      </c>
      <c r="E310" s="774"/>
    </row>
  </sheetData>
  <protectedRanges>
    <protectedRange sqref="B178 A245:C248 E135:E141 B144:B145 A10:A35 B174:B176 D10:D35 E306:E310 B10:C28 E10:E30 A36:E45 E6:E7 B7:C7 B249 C153:C158 E230:E234 E272:E293 D5:D7 E193:E210 E236:E241 A5:A7 A8:E9 B47:C55 B307:C310 C305:C306 A254:A263 C134:C135 A142:A143 C142:C143 A146:A173 B146:C152 C168:C171 B154:B170 B172:C173 C182:C190 C177:C179 C235:C236 C242:C243 B237:C241 B243:B244 C56:C57 C59 B58:C58 C64 B60:C63 C84 E57:E117 B65:C83 C92 B85:C91 C102 B93:C101 C107 B103:C106 C117 B108:C116 B118:C119 C120:C121 C128 B122:C127 C132 E121:E133 B129:C131 B133:C133 C254:C255 C211:C212 B256:C263 A46:A135 E255:E263 A264:E270 E212:E226 B213:C229 C230 D227:E229 B231:C234 C271:C272 C277 B273:C276 C283 B278:C282 C288 B284:C287 B289:C293 C192:C193 C197 B194:C196 C202 B198:C201 B203:C210 C294:C295 C301 B296:C300 E295:E304 B302:C304 C5:C6 C29 B30:C30 C31:C32 C46 B33:C35 E32:E35 D56:D176 B180:C181 E143:E176 D46:E55 A250:C253 D230:D263 D192:D226 A177:A243 D271:D310 D177:E191 A271:A310 B183:B191" name="Диапазон1"/>
    <protectedRange sqref="E242:E253" name="Диапазон1_4"/>
    <protectedRange sqref="C174:C176" name="Диапазон1_1_4"/>
    <protectedRange sqref="C163" name="Диапазон1_3"/>
    <protectedRange sqref="C164" name="Диапазон1_1_2"/>
    <protectedRange sqref="E134" name="Диапазон1_14"/>
    <protectedRange sqref="E142" name="Диапазон1_15"/>
    <protectedRange sqref="E235" name="Диапазон1_18"/>
    <protectedRange sqref="E56" name="Диапазон1_19"/>
    <protectedRange sqref="E120" name="Диапазон1_20"/>
    <protectedRange sqref="E254" name="Диапазон1_21"/>
    <protectedRange sqref="E211" name="Диапазон1_22"/>
    <protectedRange sqref="E271" name="Диапазон1_23"/>
    <protectedRange sqref="E192" name="Диапазон1_24"/>
    <protectedRange sqref="E294" name="Диапазон1_25"/>
    <protectedRange sqref="E5" name="Диапазон1_26"/>
    <protectedRange sqref="E31" name="Диапазон1_27"/>
    <protectedRange sqref="E305" name="Диапазон1_29"/>
    <protectedRange sqref="A244" name="Диапазон1_1_1"/>
    <protectedRange sqref="A249" name="Диапазон1_2_2"/>
  </protectedRanges>
  <mergeCells count="4">
    <mergeCell ref="A1:D1"/>
    <mergeCell ref="A2:D2"/>
    <mergeCell ref="C3:E3"/>
    <mergeCell ref="A3:B3"/>
  </mergeCells>
  <pageMargins left="0.70000000000000007" right="0.70000000000000007" top="0.75" bottom="0.75" header="0.30000000000000004" footer="0.30000000000000004"/>
  <headerFooter alignWithMargins="0"/>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8"/>
  <dimension ref="A1:J374"/>
  <sheetViews>
    <sheetView workbookViewId="0">
      <selection activeCell="I18" sqref="I18"/>
    </sheetView>
  </sheetViews>
  <sheetFormatPr defaultRowHeight="12.75"/>
  <cols>
    <col min="1" max="1" width="15" style="2088" customWidth="1"/>
    <col min="2" max="2" width="20.140625" style="2088" customWidth="1"/>
    <col min="3" max="3" width="86.28515625" style="2088" customWidth="1"/>
    <col min="4" max="4" width="11" style="482" customWidth="1"/>
    <col min="5" max="5" width="17.85546875" style="2088" customWidth="1"/>
    <col min="6" max="10" width="9.140625" style="7"/>
    <col min="11" max="16384" width="9.140625" style="2088"/>
  </cols>
  <sheetData>
    <row r="1" spans="1:10" ht="45.75" customHeight="1">
      <c r="A1" s="2285"/>
      <c r="B1" s="2285"/>
      <c r="C1" s="2285"/>
      <c r="D1" s="2285"/>
    </row>
    <row r="2" spans="1:10" ht="16.5" thickBot="1">
      <c r="A2" s="2286" t="s">
        <v>2429</v>
      </c>
      <c r="B2" s="2286"/>
      <c r="C2" s="2286"/>
      <c r="D2" s="2286"/>
    </row>
    <row r="3" spans="1:10" ht="36" customHeight="1">
      <c r="A3" s="766" t="s">
        <v>7201</v>
      </c>
      <c r="B3" s="766" t="s">
        <v>1256</v>
      </c>
      <c r="C3" s="766" t="s">
        <v>1335</v>
      </c>
      <c r="D3" s="525" t="s">
        <v>121</v>
      </c>
      <c r="E3" s="517" t="s">
        <v>1231</v>
      </c>
      <c r="F3" s="2088"/>
      <c r="G3" s="2088"/>
      <c r="H3" s="2088"/>
      <c r="I3" s="2088"/>
      <c r="J3" s="2088"/>
    </row>
    <row r="4" spans="1:10" s="7" customFormat="1" ht="27.75" customHeight="1">
      <c r="A4" s="2129"/>
      <c r="B4" s="2112"/>
      <c r="C4" s="2130" t="s">
        <v>13919</v>
      </c>
      <c r="D4" s="2112"/>
      <c r="E4" s="2112"/>
    </row>
    <row r="5" spans="1:10" ht="25.5" customHeight="1">
      <c r="A5" s="779"/>
      <c r="B5" s="777"/>
      <c r="C5" s="783" t="s">
        <v>13920</v>
      </c>
      <c r="D5" s="777"/>
      <c r="E5" s="777"/>
      <c r="F5" s="2088"/>
      <c r="G5" s="2088"/>
      <c r="H5" s="2088"/>
      <c r="I5" s="2088"/>
      <c r="J5" s="2088"/>
    </row>
    <row r="6" spans="1:10" ht="15">
      <c r="A6" s="2131" t="s">
        <v>7557</v>
      </c>
      <c r="B6" s="2132" t="s">
        <v>7157</v>
      </c>
      <c r="C6" s="2133" t="s">
        <v>13921</v>
      </c>
      <c r="D6" s="2134">
        <v>70.2</v>
      </c>
      <c r="E6" s="2135" t="s">
        <v>7254</v>
      </c>
    </row>
    <row r="7" spans="1:10" ht="15">
      <c r="A7" s="2131" t="s">
        <v>13922</v>
      </c>
      <c r="B7" s="2132" t="s">
        <v>7157</v>
      </c>
      <c r="C7" s="2133" t="s">
        <v>13923</v>
      </c>
      <c r="D7" s="2134">
        <v>66.819999999999993</v>
      </c>
      <c r="E7" s="2135" t="s">
        <v>7254</v>
      </c>
    </row>
    <row r="8" spans="1:10" ht="15">
      <c r="A8" s="2131" t="s">
        <v>7558</v>
      </c>
      <c r="B8" s="2132" t="s">
        <v>7157</v>
      </c>
      <c r="C8" s="2133" t="s">
        <v>13924</v>
      </c>
      <c r="D8" s="2134">
        <v>97.51</v>
      </c>
      <c r="E8" s="2135" t="s">
        <v>7254</v>
      </c>
    </row>
    <row r="9" spans="1:10" ht="15">
      <c r="A9" s="2131" t="s">
        <v>13925</v>
      </c>
      <c r="B9" s="2132" t="s">
        <v>7157</v>
      </c>
      <c r="C9" s="2133" t="s">
        <v>13926</v>
      </c>
      <c r="D9" s="2134">
        <v>97.51</v>
      </c>
      <c r="E9" s="2135" t="s">
        <v>7254</v>
      </c>
    </row>
    <row r="10" spans="1:10" ht="15">
      <c r="A10" s="2131" t="s">
        <v>11532</v>
      </c>
      <c r="B10" s="2132" t="s">
        <v>7157</v>
      </c>
      <c r="C10" s="2133" t="s">
        <v>13927</v>
      </c>
      <c r="D10" s="2134">
        <v>97.51</v>
      </c>
      <c r="E10" s="2135" t="s">
        <v>7254</v>
      </c>
    </row>
    <row r="11" spans="1:10" ht="15">
      <c r="A11" s="2131" t="s">
        <v>7559</v>
      </c>
      <c r="B11" s="2132" t="s">
        <v>7157</v>
      </c>
      <c r="C11" s="2133" t="s">
        <v>13928</v>
      </c>
      <c r="D11" s="2134">
        <v>139.75</v>
      </c>
      <c r="E11" s="2135" t="s">
        <v>7254</v>
      </c>
    </row>
    <row r="12" spans="1:10" ht="15">
      <c r="A12" s="2131" t="s">
        <v>7560</v>
      </c>
      <c r="B12" s="2132" t="s">
        <v>7157</v>
      </c>
      <c r="C12" s="2133" t="s">
        <v>13929</v>
      </c>
      <c r="D12" s="2134">
        <v>154.51</v>
      </c>
      <c r="E12" s="2135" t="s">
        <v>7254</v>
      </c>
    </row>
    <row r="13" spans="1:10" ht="15">
      <c r="A13" s="2131" t="s">
        <v>7561</v>
      </c>
      <c r="B13" s="2132" t="s">
        <v>7157</v>
      </c>
      <c r="C13" s="2133" t="s">
        <v>13930</v>
      </c>
      <c r="D13" s="2134">
        <v>121.77</v>
      </c>
      <c r="E13" s="2135" t="s">
        <v>7254</v>
      </c>
    </row>
    <row r="14" spans="1:10" ht="15">
      <c r="A14" s="2131" t="s">
        <v>7562</v>
      </c>
      <c r="B14" s="2132" t="s">
        <v>7157</v>
      </c>
      <c r="C14" s="2133" t="s">
        <v>13931</v>
      </c>
      <c r="D14" s="2134">
        <v>180.06</v>
      </c>
      <c r="E14" s="2135" t="s">
        <v>7254</v>
      </c>
    </row>
    <row r="15" spans="1:10" ht="15">
      <c r="A15" s="2131" t="s">
        <v>11533</v>
      </c>
      <c r="B15" s="2132" t="s">
        <v>7157</v>
      </c>
      <c r="C15" s="2133" t="s">
        <v>13932</v>
      </c>
      <c r="D15" s="2134">
        <v>22.85</v>
      </c>
      <c r="E15" s="2135" t="s">
        <v>7254</v>
      </c>
    </row>
    <row r="16" spans="1:10" ht="15">
      <c r="A16" s="2131" t="s">
        <v>7563</v>
      </c>
      <c r="B16" s="2132" t="s">
        <v>7157</v>
      </c>
      <c r="C16" s="2133" t="s">
        <v>13933</v>
      </c>
      <c r="D16" s="2134">
        <v>22.85</v>
      </c>
      <c r="E16" s="2135" t="s">
        <v>7254</v>
      </c>
    </row>
    <row r="17" spans="1:10" ht="15">
      <c r="A17" s="2131" t="s">
        <v>7564</v>
      </c>
      <c r="B17" s="2132" t="s">
        <v>7157</v>
      </c>
      <c r="C17" s="2133" t="s">
        <v>13934</v>
      </c>
      <c r="D17" s="2134">
        <v>166.61</v>
      </c>
      <c r="E17" s="2135" t="s">
        <v>7254</v>
      </c>
    </row>
    <row r="18" spans="1:10" ht="15">
      <c r="A18" s="2131" t="s">
        <v>7565</v>
      </c>
      <c r="B18" s="2132" t="s">
        <v>7157</v>
      </c>
      <c r="C18" s="2133" t="s">
        <v>13935</v>
      </c>
      <c r="D18" s="2134">
        <v>166.61</v>
      </c>
      <c r="E18" s="2135" t="s">
        <v>7254</v>
      </c>
    </row>
    <row r="19" spans="1:10" ht="15">
      <c r="A19" s="2131" t="s">
        <v>7566</v>
      </c>
      <c r="B19" s="2132" t="s">
        <v>7157</v>
      </c>
      <c r="C19" s="2133" t="s">
        <v>13936</v>
      </c>
      <c r="D19" s="2134">
        <v>35.619999999999997</v>
      </c>
      <c r="E19" s="2135" t="s">
        <v>7254</v>
      </c>
    </row>
    <row r="20" spans="1:10" ht="15">
      <c r="A20" s="2131" t="s">
        <v>7567</v>
      </c>
      <c r="B20" s="2132" t="s">
        <v>7157</v>
      </c>
      <c r="C20" s="2133" t="s">
        <v>13937</v>
      </c>
      <c r="D20" s="2134">
        <v>36.69</v>
      </c>
      <c r="E20" s="2135" t="s">
        <v>7254</v>
      </c>
    </row>
    <row r="21" spans="1:10" ht="15">
      <c r="A21" s="2131" t="s">
        <v>7568</v>
      </c>
      <c r="B21" s="2132" t="s">
        <v>7157</v>
      </c>
      <c r="C21" s="2133" t="s">
        <v>13938</v>
      </c>
      <c r="D21" s="2134">
        <v>38.81</v>
      </c>
      <c r="E21" s="2135" t="s">
        <v>7254</v>
      </c>
    </row>
    <row r="22" spans="1:10" ht="15">
      <c r="A22" s="2131" t="s">
        <v>7569</v>
      </c>
      <c r="B22" s="2132" t="s">
        <v>7157</v>
      </c>
      <c r="C22" s="2133" t="s">
        <v>13939</v>
      </c>
      <c r="D22" s="2134">
        <v>31.46</v>
      </c>
      <c r="E22" s="2135" t="s">
        <v>7254</v>
      </c>
    </row>
    <row r="23" spans="1:10" ht="15">
      <c r="A23" s="2131" t="s">
        <v>7570</v>
      </c>
      <c r="B23" s="2132" t="s">
        <v>7157</v>
      </c>
      <c r="C23" s="2133" t="s">
        <v>13940</v>
      </c>
      <c r="D23" s="2134">
        <v>33.840000000000003</v>
      </c>
      <c r="E23" s="2135" t="s">
        <v>7254</v>
      </c>
    </row>
    <row r="24" spans="1:10" ht="25.5" customHeight="1">
      <c r="A24" s="779"/>
      <c r="B24" s="777"/>
      <c r="C24" s="783" t="s">
        <v>13941</v>
      </c>
      <c r="D24" s="777"/>
      <c r="E24" s="777"/>
      <c r="F24" s="2088"/>
      <c r="G24" s="2088"/>
      <c r="H24" s="2088"/>
      <c r="I24" s="2088"/>
      <c r="J24" s="2088"/>
    </row>
    <row r="25" spans="1:10" ht="15">
      <c r="A25" s="2131" t="s">
        <v>7571</v>
      </c>
      <c r="B25" s="2132" t="s">
        <v>7157</v>
      </c>
      <c r="C25" s="2133" t="s">
        <v>13942</v>
      </c>
      <c r="D25" s="2134">
        <v>7.35</v>
      </c>
      <c r="E25" s="2135" t="s">
        <v>7254</v>
      </c>
    </row>
    <row r="26" spans="1:10" ht="15">
      <c r="A26" s="2131" t="s">
        <v>7572</v>
      </c>
      <c r="B26" s="2132" t="s">
        <v>7157</v>
      </c>
      <c r="C26" s="2133" t="s">
        <v>13943</v>
      </c>
      <c r="D26" s="2134">
        <v>7.6</v>
      </c>
      <c r="E26" s="2135" t="s">
        <v>7254</v>
      </c>
    </row>
    <row r="27" spans="1:10" ht="15">
      <c r="A27" s="2131" t="s">
        <v>16631</v>
      </c>
      <c r="B27" s="2132" t="s">
        <v>7157</v>
      </c>
      <c r="C27" s="2133" t="s">
        <v>16632</v>
      </c>
      <c r="D27" s="2134">
        <v>30.55</v>
      </c>
      <c r="E27" s="2135" t="s">
        <v>7254</v>
      </c>
    </row>
    <row r="28" spans="1:10" ht="15">
      <c r="A28" s="2131" t="s">
        <v>16633</v>
      </c>
      <c r="B28" s="2132" t="s">
        <v>7157</v>
      </c>
      <c r="C28" s="2133" t="s">
        <v>16634</v>
      </c>
      <c r="D28" s="2134">
        <v>32.44</v>
      </c>
      <c r="E28" s="2135" t="s">
        <v>7254</v>
      </c>
    </row>
    <row r="29" spans="1:10" ht="15">
      <c r="A29" s="2131" t="s">
        <v>7573</v>
      </c>
      <c r="B29" s="2132" t="s">
        <v>7157</v>
      </c>
      <c r="C29" s="2133" t="s">
        <v>13944</v>
      </c>
      <c r="D29" s="2134">
        <v>23.24</v>
      </c>
      <c r="E29" s="2135" t="s">
        <v>7254</v>
      </c>
    </row>
    <row r="30" spans="1:10" ht="15">
      <c r="A30" s="2131" t="s">
        <v>7574</v>
      </c>
      <c r="B30" s="2132" t="s">
        <v>7157</v>
      </c>
      <c r="C30" s="2133" t="s">
        <v>13945</v>
      </c>
      <c r="D30" s="2134">
        <v>23.24</v>
      </c>
      <c r="E30" s="2135" t="s">
        <v>7254</v>
      </c>
    </row>
    <row r="31" spans="1:10" ht="15">
      <c r="A31" s="2131" t="s">
        <v>7575</v>
      </c>
      <c r="B31" s="2132" t="s">
        <v>7157</v>
      </c>
      <c r="C31" s="2133" t="s">
        <v>13946</v>
      </c>
      <c r="D31" s="2134">
        <v>23.24</v>
      </c>
      <c r="E31" s="2135" t="s">
        <v>7254</v>
      </c>
    </row>
    <row r="32" spans="1:10" ht="15">
      <c r="A32" s="2131" t="s">
        <v>7576</v>
      </c>
      <c r="B32" s="2132" t="s">
        <v>7157</v>
      </c>
      <c r="C32" s="2133" t="s">
        <v>13947</v>
      </c>
      <c r="D32" s="2134">
        <v>20.09</v>
      </c>
      <c r="E32" s="2135" t="s">
        <v>7254</v>
      </c>
    </row>
    <row r="33" spans="1:5" ht="15">
      <c r="A33" s="2131" t="s">
        <v>7577</v>
      </c>
      <c r="B33" s="2132" t="s">
        <v>7157</v>
      </c>
      <c r="C33" s="2133" t="s">
        <v>13948</v>
      </c>
      <c r="D33" s="2134">
        <v>20.09</v>
      </c>
      <c r="E33" s="2135" t="s">
        <v>7254</v>
      </c>
    </row>
    <row r="34" spans="1:5" ht="15">
      <c r="A34" s="2131" t="s">
        <v>7578</v>
      </c>
      <c r="B34" s="2132" t="s">
        <v>7157</v>
      </c>
      <c r="C34" s="2133" t="s">
        <v>13949</v>
      </c>
      <c r="D34" s="2134">
        <v>8.9499999999999993</v>
      </c>
      <c r="E34" s="2135" t="s">
        <v>7254</v>
      </c>
    </row>
    <row r="35" spans="1:5" ht="15">
      <c r="A35" s="2131" t="s">
        <v>7579</v>
      </c>
      <c r="B35" s="2132" t="s">
        <v>7157</v>
      </c>
      <c r="C35" s="2133" t="s">
        <v>13950</v>
      </c>
      <c r="D35" s="2134">
        <v>20.74</v>
      </c>
      <c r="E35" s="2135" t="s">
        <v>7254</v>
      </c>
    </row>
    <row r="36" spans="1:5" ht="15">
      <c r="A36" s="2131" t="s">
        <v>7580</v>
      </c>
      <c r="B36" s="2132" t="s">
        <v>7157</v>
      </c>
      <c r="C36" s="2133" t="s">
        <v>13951</v>
      </c>
      <c r="D36" s="2134">
        <v>20.74</v>
      </c>
      <c r="E36" s="2135" t="s">
        <v>7254</v>
      </c>
    </row>
    <row r="37" spans="1:5" ht="15">
      <c r="A37" s="2131" t="s">
        <v>7581</v>
      </c>
      <c r="B37" s="2132" t="s">
        <v>7157</v>
      </c>
      <c r="C37" s="2133" t="s">
        <v>13952</v>
      </c>
      <c r="D37" s="2134">
        <v>27.82</v>
      </c>
      <c r="E37" s="2135" t="s">
        <v>7254</v>
      </c>
    </row>
    <row r="38" spans="1:5" ht="15">
      <c r="A38" s="2131" t="s">
        <v>11534</v>
      </c>
      <c r="B38" s="2132" t="s">
        <v>7157</v>
      </c>
      <c r="C38" s="2133" t="s">
        <v>13953</v>
      </c>
      <c r="D38" s="2134">
        <v>18</v>
      </c>
      <c r="E38" s="2135" t="s">
        <v>7254</v>
      </c>
    </row>
    <row r="39" spans="1:5" ht="15">
      <c r="A39" s="2131"/>
      <c r="B39" s="2132" t="s">
        <v>16635</v>
      </c>
      <c r="C39" s="2133" t="s">
        <v>16636</v>
      </c>
      <c r="D39" s="2134">
        <v>18</v>
      </c>
      <c r="E39" s="2135" t="s">
        <v>7254</v>
      </c>
    </row>
    <row r="40" spans="1:5" ht="15">
      <c r="A40" s="2131" t="s">
        <v>7582</v>
      </c>
      <c r="B40" s="2132" t="s">
        <v>7157</v>
      </c>
      <c r="C40" s="2133" t="s">
        <v>13954</v>
      </c>
      <c r="D40" s="2134">
        <v>16.510000000000002</v>
      </c>
      <c r="E40" s="2135" t="s">
        <v>7254</v>
      </c>
    </row>
    <row r="41" spans="1:5" ht="15">
      <c r="A41" s="2131" t="s">
        <v>7583</v>
      </c>
      <c r="B41" s="2132" t="s">
        <v>7157</v>
      </c>
      <c r="C41" s="2133" t="s">
        <v>13955</v>
      </c>
      <c r="D41" s="2134">
        <v>16.510000000000002</v>
      </c>
      <c r="E41" s="2135" t="s">
        <v>7254</v>
      </c>
    </row>
    <row r="42" spans="1:5" ht="15">
      <c r="A42" s="2131" t="s">
        <v>7584</v>
      </c>
      <c r="B42" s="2132" t="s">
        <v>7157</v>
      </c>
      <c r="C42" s="2133" t="s">
        <v>13956</v>
      </c>
      <c r="D42" s="2134">
        <v>12.16</v>
      </c>
      <c r="E42" s="2135" t="s">
        <v>7254</v>
      </c>
    </row>
    <row r="43" spans="1:5" ht="15">
      <c r="A43" s="2131" t="s">
        <v>7585</v>
      </c>
      <c r="B43" s="2132" t="s">
        <v>7157</v>
      </c>
      <c r="C43" s="2133" t="s">
        <v>13957</v>
      </c>
      <c r="D43" s="2134">
        <v>31.37</v>
      </c>
      <c r="E43" s="2135" t="s">
        <v>7254</v>
      </c>
    </row>
    <row r="44" spans="1:5" ht="15">
      <c r="A44" s="2131" t="s">
        <v>7586</v>
      </c>
      <c r="B44" s="2132" t="s">
        <v>7157</v>
      </c>
      <c r="C44" s="2133" t="s">
        <v>13958</v>
      </c>
      <c r="D44" s="2134">
        <v>25.81</v>
      </c>
      <c r="E44" s="2135" t="s">
        <v>7254</v>
      </c>
    </row>
    <row r="45" spans="1:5" ht="15">
      <c r="A45" s="2131" t="s">
        <v>7587</v>
      </c>
      <c r="B45" s="2132" t="s">
        <v>7157</v>
      </c>
      <c r="C45" s="2133" t="s">
        <v>13959</v>
      </c>
      <c r="D45" s="2134">
        <v>25.68</v>
      </c>
      <c r="E45" s="2135" t="s">
        <v>7254</v>
      </c>
    </row>
    <row r="46" spans="1:5" ht="15">
      <c r="A46" s="2131" t="s">
        <v>7588</v>
      </c>
      <c r="B46" s="2132" t="s">
        <v>7157</v>
      </c>
      <c r="C46" s="2133" t="s">
        <v>13960</v>
      </c>
      <c r="D46" s="2134">
        <v>4.75</v>
      </c>
      <c r="E46" s="2135" t="s">
        <v>7254</v>
      </c>
    </row>
    <row r="47" spans="1:5" ht="15">
      <c r="A47" s="2131" t="s">
        <v>7589</v>
      </c>
      <c r="B47" s="2132" t="s">
        <v>7157</v>
      </c>
      <c r="C47" s="2133" t="s">
        <v>13961</v>
      </c>
      <c r="D47" s="2134">
        <v>6.95</v>
      </c>
      <c r="E47" s="2135" t="s">
        <v>7254</v>
      </c>
    </row>
    <row r="48" spans="1:5" ht="15">
      <c r="A48" s="2131" t="s">
        <v>7590</v>
      </c>
      <c r="B48" s="2132" t="s">
        <v>7157</v>
      </c>
      <c r="C48" s="2133" t="s">
        <v>13962</v>
      </c>
      <c r="D48" s="2134">
        <v>15.75</v>
      </c>
      <c r="E48" s="2135" t="s">
        <v>7254</v>
      </c>
    </row>
    <row r="49" spans="1:5" ht="15">
      <c r="A49" s="2131" t="s">
        <v>7591</v>
      </c>
      <c r="B49" s="2132" t="s">
        <v>7157</v>
      </c>
      <c r="C49" s="2133" t="s">
        <v>13963</v>
      </c>
      <c r="D49" s="2134">
        <v>18.55</v>
      </c>
      <c r="E49" s="2135" t="s">
        <v>7254</v>
      </c>
    </row>
    <row r="50" spans="1:5" ht="15">
      <c r="A50" s="2131" t="s">
        <v>7592</v>
      </c>
      <c r="B50" s="2132" t="s">
        <v>7157</v>
      </c>
      <c r="C50" s="2133" t="s">
        <v>13964</v>
      </c>
      <c r="D50" s="2134">
        <v>32.369999999999997</v>
      </c>
      <c r="E50" s="2135" t="s">
        <v>7254</v>
      </c>
    </row>
    <row r="51" spans="1:5" ht="15">
      <c r="A51" s="2131" t="s">
        <v>7593</v>
      </c>
      <c r="B51" s="2132" t="s">
        <v>7157</v>
      </c>
      <c r="C51" s="2133" t="s">
        <v>13965</v>
      </c>
      <c r="D51" s="2134">
        <v>34.97</v>
      </c>
      <c r="E51" s="2135" t="s">
        <v>7254</v>
      </c>
    </row>
    <row r="52" spans="1:5" ht="15">
      <c r="A52" s="2131" t="s">
        <v>7594</v>
      </c>
      <c r="B52" s="2132" t="s">
        <v>7157</v>
      </c>
      <c r="C52" s="2133" t="s">
        <v>13966</v>
      </c>
      <c r="D52" s="2134">
        <v>4.9000000000000004</v>
      </c>
      <c r="E52" s="2135" t="s">
        <v>7254</v>
      </c>
    </row>
    <row r="53" spans="1:5" ht="15">
      <c r="A53" s="2131" t="s">
        <v>7595</v>
      </c>
      <c r="B53" s="2132" t="s">
        <v>7157</v>
      </c>
      <c r="C53" s="2133" t="s">
        <v>13967</v>
      </c>
      <c r="D53" s="2134">
        <v>4.5999999999999996</v>
      </c>
      <c r="E53" s="2135" t="s">
        <v>7254</v>
      </c>
    </row>
    <row r="54" spans="1:5" ht="15">
      <c r="A54" s="2131" t="s">
        <v>7596</v>
      </c>
      <c r="B54" s="2132" t="s">
        <v>7157</v>
      </c>
      <c r="C54" s="2133" t="s">
        <v>13968</v>
      </c>
      <c r="D54" s="2134">
        <v>6.33</v>
      </c>
      <c r="E54" s="2135" t="s">
        <v>7254</v>
      </c>
    </row>
    <row r="55" spans="1:5" ht="15">
      <c r="A55" s="2131" t="s">
        <v>7597</v>
      </c>
      <c r="B55" s="2132" t="s">
        <v>7157</v>
      </c>
      <c r="C55" s="2133" t="s">
        <v>13969</v>
      </c>
      <c r="D55" s="2134">
        <v>17.23</v>
      </c>
      <c r="E55" s="2135" t="s">
        <v>7254</v>
      </c>
    </row>
    <row r="56" spans="1:5" ht="15">
      <c r="A56" s="2131" t="s">
        <v>7598</v>
      </c>
      <c r="B56" s="2132" t="s">
        <v>7157</v>
      </c>
      <c r="C56" s="2133" t="s">
        <v>13970</v>
      </c>
      <c r="D56" s="2134">
        <v>17.23</v>
      </c>
      <c r="E56" s="2135" t="s">
        <v>7254</v>
      </c>
    </row>
    <row r="57" spans="1:5" ht="15">
      <c r="A57" s="2131" t="s">
        <v>7599</v>
      </c>
      <c r="B57" s="2132" t="s">
        <v>7157</v>
      </c>
      <c r="C57" s="2133" t="s">
        <v>13971</v>
      </c>
      <c r="D57" s="2134">
        <v>9.56</v>
      </c>
      <c r="E57" s="2135" t="s">
        <v>7254</v>
      </c>
    </row>
    <row r="58" spans="1:5" ht="15">
      <c r="A58" s="2131" t="s">
        <v>7600</v>
      </c>
      <c r="B58" s="2132" t="s">
        <v>7157</v>
      </c>
      <c r="C58" s="2133" t="s">
        <v>13972</v>
      </c>
      <c r="D58" s="2134">
        <v>31.99</v>
      </c>
      <c r="E58" s="2135" t="s">
        <v>7254</v>
      </c>
    </row>
    <row r="59" spans="1:5" ht="15">
      <c r="A59" s="2131" t="s">
        <v>7601</v>
      </c>
      <c r="B59" s="2132" t="s">
        <v>7157</v>
      </c>
      <c r="C59" s="2133" t="s">
        <v>13973</v>
      </c>
      <c r="D59" s="2134">
        <v>31.99</v>
      </c>
      <c r="E59" s="2135" t="s">
        <v>7254</v>
      </c>
    </row>
    <row r="60" spans="1:5" s="7" customFormat="1" ht="27.75" customHeight="1">
      <c r="A60" s="2129"/>
      <c r="B60" s="2112"/>
      <c r="C60" s="2130" t="s">
        <v>13974</v>
      </c>
      <c r="D60" s="2112"/>
      <c r="E60" s="2112"/>
    </row>
    <row r="61" spans="1:5" ht="15">
      <c r="A61" s="2131" t="s">
        <v>7158</v>
      </c>
      <c r="B61" s="2132" t="s">
        <v>7157</v>
      </c>
      <c r="C61" s="2133" t="s">
        <v>13975</v>
      </c>
      <c r="D61" s="2134">
        <v>25.44</v>
      </c>
      <c r="E61" s="2135" t="s">
        <v>7254</v>
      </c>
    </row>
    <row r="62" spans="1:5" ht="15">
      <c r="A62" s="2131" t="s">
        <v>7159</v>
      </c>
      <c r="B62" s="2132" t="s">
        <v>7157</v>
      </c>
      <c r="C62" s="2133" t="s">
        <v>13976</v>
      </c>
      <c r="D62" s="2134">
        <v>30.75</v>
      </c>
      <c r="E62" s="2135" t="s">
        <v>7254</v>
      </c>
    </row>
    <row r="63" spans="1:5" ht="15">
      <c r="A63" s="2131" t="s">
        <v>7602</v>
      </c>
      <c r="B63" s="2132" t="s">
        <v>7157</v>
      </c>
      <c r="C63" s="2133" t="s">
        <v>13977</v>
      </c>
      <c r="D63" s="2134">
        <v>30.75</v>
      </c>
      <c r="E63" s="2135" t="s">
        <v>7254</v>
      </c>
    </row>
    <row r="64" spans="1:5" ht="15">
      <c r="A64" s="2131" t="s">
        <v>7160</v>
      </c>
      <c r="B64" s="2132" t="s">
        <v>7157</v>
      </c>
      <c r="C64" s="2133" t="s">
        <v>13978</v>
      </c>
      <c r="D64" s="2134">
        <v>29.74</v>
      </c>
      <c r="E64" s="2135" t="s">
        <v>7254</v>
      </c>
    </row>
    <row r="65" spans="1:5" ht="15">
      <c r="A65" s="2131" t="s">
        <v>11535</v>
      </c>
      <c r="B65" s="2132" t="s">
        <v>7157</v>
      </c>
      <c r="C65" s="2133" t="s">
        <v>13979</v>
      </c>
      <c r="D65" s="2134">
        <v>32.54</v>
      </c>
      <c r="E65" s="2135" t="s">
        <v>7254</v>
      </c>
    </row>
    <row r="66" spans="1:5" ht="15">
      <c r="A66" s="2131" t="s">
        <v>7161</v>
      </c>
      <c r="B66" s="2132" t="s">
        <v>7157</v>
      </c>
      <c r="C66" s="2133" t="s">
        <v>13980</v>
      </c>
      <c r="D66" s="2134">
        <v>32.049999999999997</v>
      </c>
      <c r="E66" s="2135" t="s">
        <v>7254</v>
      </c>
    </row>
    <row r="67" spans="1:5" ht="15">
      <c r="A67" s="2131" t="s">
        <v>7162</v>
      </c>
      <c r="B67" s="2132" t="s">
        <v>7157</v>
      </c>
      <c r="C67" s="2133" t="s">
        <v>13981</v>
      </c>
      <c r="D67" s="2134">
        <v>33.03</v>
      </c>
      <c r="E67" s="2135" t="s">
        <v>7254</v>
      </c>
    </row>
    <row r="68" spans="1:5" ht="15">
      <c r="A68" s="2131" t="s">
        <v>7163</v>
      </c>
      <c r="B68" s="2132" t="s">
        <v>7157</v>
      </c>
      <c r="C68" s="2133" t="s">
        <v>13982</v>
      </c>
      <c r="D68" s="2134">
        <v>33.03</v>
      </c>
      <c r="E68" s="2135" t="s">
        <v>7254</v>
      </c>
    </row>
    <row r="69" spans="1:5" ht="15">
      <c r="A69" s="2131" t="s">
        <v>7164</v>
      </c>
      <c r="B69" s="2132" t="s">
        <v>7157</v>
      </c>
      <c r="C69" s="2133" t="s">
        <v>13983</v>
      </c>
      <c r="D69" s="2134">
        <v>40.520000000000003</v>
      </c>
      <c r="E69" s="2135" t="s">
        <v>7254</v>
      </c>
    </row>
    <row r="70" spans="1:5" ht="15">
      <c r="A70" s="2131" t="s">
        <v>7166</v>
      </c>
      <c r="B70" s="2132" t="s">
        <v>7157</v>
      </c>
      <c r="C70" s="2133" t="s">
        <v>13984</v>
      </c>
      <c r="D70" s="2134">
        <v>40.520000000000003</v>
      </c>
      <c r="E70" s="2135" t="s">
        <v>7254</v>
      </c>
    </row>
    <row r="71" spans="1:5" ht="15">
      <c r="A71" s="2131" t="s">
        <v>7165</v>
      </c>
      <c r="B71" s="2132" t="s">
        <v>7157</v>
      </c>
      <c r="C71" s="2133" t="s">
        <v>13985</v>
      </c>
      <c r="D71" s="2134">
        <v>41.04</v>
      </c>
      <c r="E71" s="2135" t="s">
        <v>7254</v>
      </c>
    </row>
    <row r="72" spans="1:5" ht="15">
      <c r="A72" s="2131" t="s">
        <v>7167</v>
      </c>
      <c r="B72" s="2132" t="s">
        <v>7157</v>
      </c>
      <c r="C72" s="2133" t="s">
        <v>13986</v>
      </c>
      <c r="D72" s="2134">
        <v>41.04</v>
      </c>
      <c r="E72" s="2135" t="s">
        <v>7254</v>
      </c>
    </row>
    <row r="73" spans="1:5" ht="15">
      <c r="A73" s="2131" t="s">
        <v>7168</v>
      </c>
      <c r="B73" s="2132" t="s">
        <v>7157</v>
      </c>
      <c r="C73" s="2133" t="s">
        <v>13987</v>
      </c>
      <c r="D73" s="2134">
        <v>35.299999999999997</v>
      </c>
      <c r="E73" s="2135" t="s">
        <v>7254</v>
      </c>
    </row>
    <row r="74" spans="1:5" ht="15">
      <c r="A74" s="2131" t="s">
        <v>7171</v>
      </c>
      <c r="B74" s="2132" t="s">
        <v>7157</v>
      </c>
      <c r="C74" s="2133" t="s">
        <v>13988</v>
      </c>
      <c r="D74" s="2134">
        <v>34.450000000000003</v>
      </c>
      <c r="E74" s="2135" t="s">
        <v>7254</v>
      </c>
    </row>
    <row r="75" spans="1:5" ht="15">
      <c r="A75" s="2131" t="s">
        <v>7169</v>
      </c>
      <c r="B75" s="2132" t="s">
        <v>7157</v>
      </c>
      <c r="C75" s="2133" t="s">
        <v>13989</v>
      </c>
      <c r="D75" s="2134">
        <v>33.799999999999997</v>
      </c>
      <c r="E75" s="2135" t="s">
        <v>7254</v>
      </c>
    </row>
    <row r="76" spans="1:5" ht="15">
      <c r="A76" s="2131" t="s">
        <v>7172</v>
      </c>
      <c r="B76" s="2132" t="s">
        <v>7157</v>
      </c>
      <c r="C76" s="2133" t="s">
        <v>13990</v>
      </c>
      <c r="D76" s="2134">
        <v>32.14</v>
      </c>
      <c r="E76" s="2135" t="s">
        <v>7254</v>
      </c>
    </row>
    <row r="77" spans="1:5" ht="15">
      <c r="A77" s="2131" t="s">
        <v>7173</v>
      </c>
      <c r="B77" s="2132" t="s">
        <v>7157</v>
      </c>
      <c r="C77" s="2133" t="s">
        <v>13991</v>
      </c>
      <c r="D77" s="2134">
        <v>32.14</v>
      </c>
      <c r="E77" s="2135" t="s">
        <v>7254</v>
      </c>
    </row>
    <row r="78" spans="1:5" ht="15">
      <c r="A78" s="2131" t="s">
        <v>7174</v>
      </c>
      <c r="B78" s="2132" t="s">
        <v>7157</v>
      </c>
      <c r="C78" s="2133" t="s">
        <v>13992</v>
      </c>
      <c r="D78" s="2134">
        <v>34.450000000000003</v>
      </c>
      <c r="E78" s="2135" t="s">
        <v>7254</v>
      </c>
    </row>
    <row r="79" spans="1:5" ht="15">
      <c r="A79" s="2131" t="s">
        <v>7170</v>
      </c>
      <c r="B79" s="2132" t="s">
        <v>7157</v>
      </c>
      <c r="C79" s="2133" t="s">
        <v>13993</v>
      </c>
      <c r="D79" s="2134">
        <v>33.799999999999997</v>
      </c>
      <c r="E79" s="2135" t="s">
        <v>7254</v>
      </c>
    </row>
    <row r="80" spans="1:5" ht="15">
      <c r="A80" s="2131" t="s">
        <v>7175</v>
      </c>
      <c r="B80" s="2132" t="s">
        <v>7157</v>
      </c>
      <c r="C80" s="2133" t="s">
        <v>13994</v>
      </c>
      <c r="D80" s="2134">
        <v>23.14</v>
      </c>
      <c r="E80" s="2135" t="s">
        <v>7254</v>
      </c>
    </row>
    <row r="81" spans="1:5" ht="15">
      <c r="A81" s="2131" t="s">
        <v>7176</v>
      </c>
      <c r="B81" s="2132" t="s">
        <v>7157</v>
      </c>
      <c r="C81" s="2133" t="s">
        <v>13995</v>
      </c>
      <c r="D81" s="2134">
        <v>23.14</v>
      </c>
      <c r="E81" s="2135" t="s">
        <v>7254</v>
      </c>
    </row>
    <row r="82" spans="1:5" ht="15">
      <c r="A82" s="2131" t="s">
        <v>7177</v>
      </c>
      <c r="B82" s="2132" t="s">
        <v>7157</v>
      </c>
      <c r="C82" s="2133" t="s">
        <v>13996</v>
      </c>
      <c r="D82" s="2134">
        <v>23.34</v>
      </c>
      <c r="E82" s="2135" t="s">
        <v>7254</v>
      </c>
    </row>
    <row r="83" spans="1:5" ht="15">
      <c r="A83" s="2131" t="s">
        <v>7178</v>
      </c>
      <c r="B83" s="2132" t="s">
        <v>7157</v>
      </c>
      <c r="C83" s="2133" t="s">
        <v>13997</v>
      </c>
      <c r="D83" s="2134">
        <v>17.89</v>
      </c>
      <c r="E83" s="2135" t="s">
        <v>7254</v>
      </c>
    </row>
    <row r="84" spans="1:5" ht="15">
      <c r="A84" s="2131" t="s">
        <v>7179</v>
      </c>
      <c r="B84" s="2132" t="s">
        <v>7157</v>
      </c>
      <c r="C84" s="2133" t="s">
        <v>13998</v>
      </c>
      <c r="D84" s="2134">
        <v>16.68</v>
      </c>
      <c r="E84" s="2135" t="s">
        <v>7254</v>
      </c>
    </row>
    <row r="85" spans="1:5" ht="15">
      <c r="A85" s="2131" t="s">
        <v>7180</v>
      </c>
      <c r="B85" s="2132" t="s">
        <v>7157</v>
      </c>
      <c r="C85" s="2133" t="s">
        <v>13999</v>
      </c>
      <c r="D85" s="2134">
        <v>25.71</v>
      </c>
      <c r="E85" s="2135" t="s">
        <v>7254</v>
      </c>
    </row>
    <row r="86" spans="1:5" ht="15">
      <c r="A86" s="2131" t="s">
        <v>7181</v>
      </c>
      <c r="B86" s="2132" t="s">
        <v>7157</v>
      </c>
      <c r="C86" s="2133" t="s">
        <v>14000</v>
      </c>
      <c r="D86" s="2134">
        <v>23.37</v>
      </c>
      <c r="E86" s="2135" t="s">
        <v>7254</v>
      </c>
    </row>
    <row r="87" spans="1:5" ht="15">
      <c r="A87" s="2131" t="s">
        <v>7182</v>
      </c>
      <c r="B87" s="2132" t="s">
        <v>7157</v>
      </c>
      <c r="C87" s="2133" t="s">
        <v>14001</v>
      </c>
      <c r="D87" s="2134">
        <v>25.71</v>
      </c>
      <c r="E87" s="2135" t="s">
        <v>7254</v>
      </c>
    </row>
    <row r="88" spans="1:5" ht="15">
      <c r="A88" s="2131" t="s">
        <v>7603</v>
      </c>
      <c r="B88" s="2132" t="s">
        <v>7157</v>
      </c>
      <c r="C88" s="2133" t="s">
        <v>14002</v>
      </c>
      <c r="D88" s="2134">
        <v>36.799999999999997</v>
      </c>
      <c r="E88" s="2135" t="s">
        <v>7254</v>
      </c>
    </row>
    <row r="89" spans="1:5" ht="15">
      <c r="A89" s="2131" t="s">
        <v>7183</v>
      </c>
      <c r="B89" s="2132" t="s">
        <v>7157</v>
      </c>
      <c r="C89" s="2133" t="s">
        <v>14003</v>
      </c>
      <c r="D89" s="2134">
        <v>27.6</v>
      </c>
      <c r="E89" s="2135" t="s">
        <v>7254</v>
      </c>
    </row>
    <row r="90" spans="1:5" ht="15">
      <c r="A90" s="2131" t="s">
        <v>7184</v>
      </c>
      <c r="B90" s="2132" t="s">
        <v>7157</v>
      </c>
      <c r="C90" s="2133" t="s">
        <v>14004</v>
      </c>
      <c r="D90" s="2134">
        <v>27.39</v>
      </c>
      <c r="E90" s="2135" t="s">
        <v>7254</v>
      </c>
    </row>
    <row r="91" spans="1:5" ht="15">
      <c r="A91" s="2131" t="s">
        <v>7185</v>
      </c>
      <c r="B91" s="2132" t="s">
        <v>7157</v>
      </c>
      <c r="C91" s="2133" t="s">
        <v>14005</v>
      </c>
      <c r="D91" s="2134">
        <v>27.6</v>
      </c>
      <c r="E91" s="2135" t="s">
        <v>7254</v>
      </c>
    </row>
    <row r="92" spans="1:5" ht="15">
      <c r="A92" s="2131" t="s">
        <v>7186</v>
      </c>
      <c r="B92" s="2132" t="s">
        <v>7157</v>
      </c>
      <c r="C92" s="2133" t="s">
        <v>14006</v>
      </c>
      <c r="D92" s="2134">
        <v>29.69</v>
      </c>
      <c r="E92" s="2135" t="s">
        <v>7254</v>
      </c>
    </row>
    <row r="93" spans="1:5" ht="15">
      <c r="A93" s="2131" t="s">
        <v>7187</v>
      </c>
      <c r="B93" s="2132" t="s">
        <v>7157</v>
      </c>
      <c r="C93" s="2133" t="s">
        <v>14007</v>
      </c>
      <c r="D93" s="2134">
        <v>28.48</v>
      </c>
      <c r="E93" s="2135" t="s">
        <v>7254</v>
      </c>
    </row>
    <row r="94" spans="1:5" ht="15">
      <c r="A94" s="2131" t="s">
        <v>7188</v>
      </c>
      <c r="B94" s="2132" t="s">
        <v>7157</v>
      </c>
      <c r="C94" s="2133" t="s">
        <v>14008</v>
      </c>
      <c r="D94" s="2134">
        <v>28.48</v>
      </c>
      <c r="E94" s="2135" t="s">
        <v>7254</v>
      </c>
    </row>
    <row r="95" spans="1:5" ht="15">
      <c r="A95" s="2131" t="s">
        <v>7189</v>
      </c>
      <c r="B95" s="2132" t="s">
        <v>7157</v>
      </c>
      <c r="C95" s="2133" t="s">
        <v>14009</v>
      </c>
      <c r="D95" s="2134">
        <v>29.69</v>
      </c>
      <c r="E95" s="2135" t="s">
        <v>7254</v>
      </c>
    </row>
    <row r="96" spans="1:5" ht="15">
      <c r="A96" s="2131" t="s">
        <v>7190</v>
      </c>
      <c r="B96" s="2132" t="s">
        <v>7157</v>
      </c>
      <c r="C96" s="2133" t="s">
        <v>14010</v>
      </c>
      <c r="D96" s="2134">
        <v>27.55</v>
      </c>
      <c r="E96" s="2135" t="s">
        <v>7254</v>
      </c>
    </row>
    <row r="97" spans="1:10" ht="15">
      <c r="A97" s="2131" t="s">
        <v>7191</v>
      </c>
      <c r="B97" s="2132" t="s">
        <v>7157</v>
      </c>
      <c r="C97" s="2133" t="s">
        <v>14011</v>
      </c>
      <c r="D97" s="2134">
        <v>29.21</v>
      </c>
      <c r="E97" s="2135" t="s">
        <v>7254</v>
      </c>
    </row>
    <row r="98" spans="1:10" ht="15">
      <c r="A98" s="2131" t="s">
        <v>7192</v>
      </c>
      <c r="B98" s="2132" t="s">
        <v>7157</v>
      </c>
      <c r="C98" s="2133" t="s">
        <v>14012</v>
      </c>
      <c r="D98" s="2134">
        <v>28.13</v>
      </c>
      <c r="E98" s="2135" t="s">
        <v>7254</v>
      </c>
    </row>
    <row r="99" spans="1:10" ht="15">
      <c r="A99" s="2131" t="s">
        <v>7193</v>
      </c>
      <c r="B99" s="2132" t="s">
        <v>7157</v>
      </c>
      <c r="C99" s="2133" t="s">
        <v>14013</v>
      </c>
      <c r="D99" s="2134">
        <v>26.31</v>
      </c>
      <c r="E99" s="2135" t="s">
        <v>7254</v>
      </c>
    </row>
    <row r="100" spans="1:10" ht="15">
      <c r="A100" s="2131" t="s">
        <v>7194</v>
      </c>
      <c r="B100" s="2132" t="s">
        <v>7157</v>
      </c>
      <c r="C100" s="2133" t="s">
        <v>14014</v>
      </c>
      <c r="D100" s="2134">
        <v>28.3</v>
      </c>
      <c r="E100" s="2135" t="s">
        <v>7254</v>
      </c>
    </row>
    <row r="101" spans="1:10" ht="15">
      <c r="A101" s="2131" t="s">
        <v>7195</v>
      </c>
      <c r="B101" s="2132" t="s">
        <v>7157</v>
      </c>
      <c r="C101" s="2133" t="s">
        <v>14015</v>
      </c>
      <c r="D101" s="2134">
        <v>29.76</v>
      </c>
      <c r="E101" s="2135" t="s">
        <v>7254</v>
      </c>
    </row>
    <row r="102" spans="1:10" ht="15">
      <c r="A102" s="2131" t="s">
        <v>7196</v>
      </c>
      <c r="B102" s="2132" t="s">
        <v>7157</v>
      </c>
      <c r="C102" s="2133" t="s">
        <v>14016</v>
      </c>
      <c r="D102" s="2134">
        <v>40.47</v>
      </c>
      <c r="E102" s="2135" t="s">
        <v>7254</v>
      </c>
    </row>
    <row r="103" spans="1:10" ht="15">
      <c r="A103" s="2131" t="s">
        <v>7197</v>
      </c>
      <c r="B103" s="2132" t="s">
        <v>7157</v>
      </c>
      <c r="C103" s="2133" t="s">
        <v>14017</v>
      </c>
      <c r="D103" s="2134">
        <v>39.700000000000003</v>
      </c>
      <c r="E103" s="2135" t="s">
        <v>7254</v>
      </c>
    </row>
    <row r="104" spans="1:10" s="7" customFormat="1" ht="27.75" customHeight="1">
      <c r="A104" s="2129"/>
      <c r="B104" s="2112"/>
      <c r="C104" s="2130" t="s">
        <v>14018</v>
      </c>
      <c r="D104" s="2112"/>
      <c r="E104" s="2112"/>
    </row>
    <row r="105" spans="1:10" ht="25.5" customHeight="1">
      <c r="A105" s="779"/>
      <c r="B105" s="777"/>
      <c r="C105" s="783" t="s">
        <v>14019</v>
      </c>
      <c r="D105" s="777"/>
      <c r="E105" s="777"/>
      <c r="F105" s="2088"/>
      <c r="G105" s="2088"/>
      <c r="H105" s="2088"/>
      <c r="I105" s="2088"/>
      <c r="J105" s="2088"/>
    </row>
    <row r="106" spans="1:10" ht="15">
      <c r="A106" s="2131" t="s">
        <v>16637</v>
      </c>
      <c r="B106" s="2132" t="s">
        <v>7157</v>
      </c>
      <c r="C106" s="2133" t="s">
        <v>16638</v>
      </c>
      <c r="D106" s="2134">
        <v>27.37</v>
      </c>
      <c r="E106" s="2135" t="s">
        <v>7254</v>
      </c>
    </row>
    <row r="107" spans="1:10" ht="15">
      <c r="A107" s="2131" t="s">
        <v>14020</v>
      </c>
      <c r="B107" s="2132" t="s">
        <v>7157</v>
      </c>
      <c r="C107" s="2133" t="s">
        <v>14021</v>
      </c>
      <c r="D107" s="2134">
        <v>50.18</v>
      </c>
      <c r="E107" s="2135" t="s">
        <v>7254</v>
      </c>
    </row>
    <row r="108" spans="1:10" ht="15">
      <c r="A108" s="2131" t="s">
        <v>16639</v>
      </c>
      <c r="B108" s="2132" t="s">
        <v>7157</v>
      </c>
      <c r="C108" s="2133" t="s">
        <v>16640</v>
      </c>
      <c r="D108" s="2134">
        <v>26.97</v>
      </c>
      <c r="E108" s="2135" t="s">
        <v>7254</v>
      </c>
    </row>
    <row r="109" spans="1:10" ht="15">
      <c r="A109" s="2131" t="s">
        <v>14022</v>
      </c>
      <c r="B109" s="2132" t="s">
        <v>7157</v>
      </c>
      <c r="C109" s="2133" t="s">
        <v>14023</v>
      </c>
      <c r="D109" s="2134">
        <v>50.18</v>
      </c>
      <c r="E109" s="2135" t="s">
        <v>7254</v>
      </c>
    </row>
    <row r="110" spans="1:10" ht="15">
      <c r="A110" s="2131" t="s">
        <v>14024</v>
      </c>
      <c r="B110" s="2132" t="s">
        <v>7157</v>
      </c>
      <c r="C110" s="2133" t="s">
        <v>14025</v>
      </c>
      <c r="D110" s="2134">
        <v>28.82</v>
      </c>
      <c r="E110" s="2135" t="s">
        <v>7254</v>
      </c>
    </row>
    <row r="111" spans="1:10" ht="15">
      <c r="A111" s="2131" t="s">
        <v>14026</v>
      </c>
      <c r="B111" s="2132" t="s">
        <v>7157</v>
      </c>
      <c r="C111" s="2133" t="s">
        <v>14027</v>
      </c>
      <c r="D111" s="2134">
        <v>55.5</v>
      </c>
      <c r="E111" s="2135" t="s">
        <v>7254</v>
      </c>
    </row>
    <row r="112" spans="1:10" ht="15">
      <c r="A112" s="2131" t="s">
        <v>14028</v>
      </c>
      <c r="B112" s="2132" t="s">
        <v>7157</v>
      </c>
      <c r="C112" s="2133" t="s">
        <v>14029</v>
      </c>
      <c r="D112" s="2134">
        <v>56.46</v>
      </c>
      <c r="E112" s="2135" t="s">
        <v>7254</v>
      </c>
    </row>
    <row r="113" spans="1:10" ht="15">
      <c r="A113" s="2131" t="s">
        <v>14030</v>
      </c>
      <c r="B113" s="2132" t="s">
        <v>7157</v>
      </c>
      <c r="C113" s="2133" t="s">
        <v>14031</v>
      </c>
      <c r="D113" s="2134">
        <v>57.89</v>
      </c>
      <c r="E113" s="2135" t="s">
        <v>7254</v>
      </c>
    </row>
    <row r="114" spans="1:10" ht="15">
      <c r="A114" s="2131" t="s">
        <v>14032</v>
      </c>
      <c r="B114" s="2132" t="s">
        <v>7157</v>
      </c>
      <c r="C114" s="2133" t="s">
        <v>14033</v>
      </c>
      <c r="D114" s="2134">
        <v>59.98</v>
      </c>
      <c r="E114" s="2135" t="s">
        <v>7254</v>
      </c>
    </row>
    <row r="115" spans="1:10" ht="25.5" customHeight="1">
      <c r="A115" s="779"/>
      <c r="B115" s="777"/>
      <c r="C115" s="783" t="s">
        <v>14034</v>
      </c>
      <c r="D115" s="777"/>
      <c r="E115" s="777"/>
      <c r="F115" s="2088"/>
      <c r="G115" s="2088"/>
      <c r="H115" s="2088"/>
      <c r="I115" s="2088"/>
      <c r="J115" s="2088"/>
    </row>
    <row r="116" spans="1:10" ht="15">
      <c r="A116" s="2131" t="s">
        <v>14035</v>
      </c>
      <c r="B116" s="2132" t="s">
        <v>7157</v>
      </c>
      <c r="C116" s="2133" t="s">
        <v>14036</v>
      </c>
      <c r="D116" s="2134">
        <v>35.799999999999997</v>
      </c>
      <c r="E116" s="2135" t="s">
        <v>7254</v>
      </c>
    </row>
    <row r="117" spans="1:10" ht="15">
      <c r="A117" s="2131" t="s">
        <v>14037</v>
      </c>
      <c r="B117" s="2132" t="s">
        <v>7157</v>
      </c>
      <c r="C117" s="2133" t="s">
        <v>14038</v>
      </c>
      <c r="D117" s="2134">
        <v>28.91</v>
      </c>
      <c r="E117" s="2135" t="s">
        <v>7254</v>
      </c>
    </row>
    <row r="118" spans="1:10" ht="15">
      <c r="A118" s="2131" t="s">
        <v>14039</v>
      </c>
      <c r="B118" s="2132" t="s">
        <v>7157</v>
      </c>
      <c r="C118" s="2133" t="s">
        <v>14040</v>
      </c>
      <c r="D118" s="2134">
        <v>55.48</v>
      </c>
      <c r="E118" s="2135" t="s">
        <v>7254</v>
      </c>
    </row>
    <row r="119" spans="1:10" ht="15">
      <c r="A119" s="2131" t="s">
        <v>14041</v>
      </c>
      <c r="B119" s="2132" t="s">
        <v>7157</v>
      </c>
      <c r="C119" s="2133" t="s">
        <v>14042</v>
      </c>
      <c r="D119" s="2134">
        <v>29.42</v>
      </c>
      <c r="E119" s="2135" t="s">
        <v>7254</v>
      </c>
    </row>
    <row r="120" spans="1:10" ht="15">
      <c r="A120" s="2131" t="s">
        <v>14043</v>
      </c>
      <c r="B120" s="2132" t="s">
        <v>7157</v>
      </c>
      <c r="C120" s="2133" t="s">
        <v>14044</v>
      </c>
      <c r="D120" s="2134">
        <v>56.73</v>
      </c>
      <c r="E120" s="2135" t="s">
        <v>7254</v>
      </c>
    </row>
    <row r="121" spans="1:10" ht="15">
      <c r="A121" s="2131" t="s">
        <v>14045</v>
      </c>
      <c r="B121" s="2132" t="s">
        <v>7157</v>
      </c>
      <c r="C121" s="2133" t="s">
        <v>14046</v>
      </c>
      <c r="D121" s="2134">
        <v>53.56</v>
      </c>
      <c r="E121" s="2135" t="s">
        <v>7254</v>
      </c>
    </row>
    <row r="122" spans="1:10" ht="15">
      <c r="A122" s="2131" t="s">
        <v>14047</v>
      </c>
      <c r="B122" s="2132" t="s">
        <v>7157</v>
      </c>
      <c r="C122" s="2133" t="s">
        <v>14048</v>
      </c>
      <c r="D122" s="2134">
        <v>60.11</v>
      </c>
      <c r="E122" s="2135" t="s">
        <v>7254</v>
      </c>
    </row>
    <row r="123" spans="1:10" ht="15">
      <c r="A123" s="2131" t="s">
        <v>14049</v>
      </c>
      <c r="B123" s="2132" t="s">
        <v>7157</v>
      </c>
      <c r="C123" s="2133" t="s">
        <v>14050</v>
      </c>
      <c r="D123" s="2134">
        <v>60.11</v>
      </c>
      <c r="E123" s="2135" t="s">
        <v>7254</v>
      </c>
    </row>
    <row r="124" spans="1:10" ht="15">
      <c r="A124" s="2131" t="s">
        <v>14051</v>
      </c>
      <c r="B124" s="2132" t="s">
        <v>7157</v>
      </c>
      <c r="C124" s="2133" t="s">
        <v>14052</v>
      </c>
      <c r="D124" s="2134">
        <v>56.94</v>
      </c>
      <c r="E124" s="2135" t="s">
        <v>7254</v>
      </c>
    </row>
    <row r="125" spans="1:10" ht="15">
      <c r="A125" s="2131" t="s">
        <v>14053</v>
      </c>
      <c r="B125" s="2132" t="s">
        <v>7157</v>
      </c>
      <c r="C125" s="2133" t="s">
        <v>14054</v>
      </c>
      <c r="D125" s="2134">
        <v>61.05</v>
      </c>
      <c r="E125" s="2135" t="s">
        <v>7254</v>
      </c>
    </row>
    <row r="126" spans="1:10" s="7" customFormat="1" ht="27.75" customHeight="1">
      <c r="A126" s="2129"/>
      <c r="B126" s="2112"/>
      <c r="C126" s="2130" t="s">
        <v>14055</v>
      </c>
      <c r="D126" s="2112"/>
      <c r="E126" s="2112"/>
    </row>
    <row r="127" spans="1:10" ht="25.5" customHeight="1">
      <c r="A127" s="779"/>
      <c r="B127" s="777"/>
      <c r="C127" s="783" t="s">
        <v>14056</v>
      </c>
      <c r="D127" s="777"/>
      <c r="E127" s="777"/>
      <c r="F127" s="2088"/>
      <c r="G127" s="2088"/>
      <c r="H127" s="2088"/>
      <c r="I127" s="2088"/>
      <c r="J127" s="2088"/>
    </row>
    <row r="128" spans="1:10" ht="15">
      <c r="A128" s="2131" t="s">
        <v>7253</v>
      </c>
      <c r="B128" s="2132" t="s">
        <v>7157</v>
      </c>
      <c r="C128" s="2133" t="s">
        <v>11466</v>
      </c>
      <c r="D128" s="2134">
        <v>8.74</v>
      </c>
      <c r="E128" s="2135" t="s">
        <v>7254</v>
      </c>
    </row>
    <row r="129" spans="1:5" ht="15">
      <c r="A129" s="2131" t="s">
        <v>7255</v>
      </c>
      <c r="B129" s="2132" t="s">
        <v>7157</v>
      </c>
      <c r="C129" s="2133" t="s">
        <v>11467</v>
      </c>
      <c r="D129" s="2134">
        <v>12.42</v>
      </c>
      <c r="E129" s="2135" t="s">
        <v>7254</v>
      </c>
    </row>
    <row r="130" spans="1:5" ht="15">
      <c r="A130" s="2131" t="s">
        <v>7269</v>
      </c>
      <c r="B130" s="2132" t="s">
        <v>7157</v>
      </c>
      <c r="C130" s="2133" t="s">
        <v>11468</v>
      </c>
      <c r="D130" s="2134">
        <v>13.29</v>
      </c>
      <c r="E130" s="2135" t="s">
        <v>7254</v>
      </c>
    </row>
    <row r="131" spans="1:5" ht="15">
      <c r="A131" s="2131" t="s">
        <v>7256</v>
      </c>
      <c r="B131" s="2132" t="s">
        <v>7157</v>
      </c>
      <c r="C131" s="2133" t="s">
        <v>11469</v>
      </c>
      <c r="D131" s="2134">
        <v>14.55</v>
      </c>
      <c r="E131" s="2135" t="s">
        <v>7254</v>
      </c>
    </row>
    <row r="132" spans="1:5" ht="15">
      <c r="A132" s="2131" t="s">
        <v>11470</v>
      </c>
      <c r="B132" s="2132" t="s">
        <v>7157</v>
      </c>
      <c r="C132" s="2133" t="s">
        <v>11471</v>
      </c>
      <c r="D132" s="2134">
        <v>14.55</v>
      </c>
      <c r="E132" s="2135" t="s">
        <v>7254</v>
      </c>
    </row>
    <row r="133" spans="1:5" ht="15">
      <c r="A133" s="2131" t="s">
        <v>14057</v>
      </c>
      <c r="B133" s="2132" t="s">
        <v>7157</v>
      </c>
      <c r="C133" s="2133" t="s">
        <v>11472</v>
      </c>
      <c r="D133" s="2134">
        <v>21.45</v>
      </c>
      <c r="E133" s="2135" t="s">
        <v>7254</v>
      </c>
    </row>
    <row r="134" spans="1:5" ht="15">
      <c r="A134" s="2131" t="s">
        <v>11473</v>
      </c>
      <c r="B134" s="2132" t="s">
        <v>7157</v>
      </c>
      <c r="C134" s="2133" t="s">
        <v>11474</v>
      </c>
      <c r="D134" s="2134">
        <v>23.7</v>
      </c>
      <c r="E134" s="2135" t="s">
        <v>7254</v>
      </c>
    </row>
    <row r="135" spans="1:5" ht="15">
      <c r="A135" s="2131" t="s">
        <v>7257</v>
      </c>
      <c r="B135" s="2132" t="s">
        <v>7157</v>
      </c>
      <c r="C135" s="2133" t="s">
        <v>11475</v>
      </c>
      <c r="D135" s="2134">
        <v>25.3</v>
      </c>
      <c r="E135" s="2135" t="s">
        <v>7254</v>
      </c>
    </row>
    <row r="136" spans="1:5" ht="15">
      <c r="A136" s="2131" t="s">
        <v>7258</v>
      </c>
      <c r="B136" s="2132" t="s">
        <v>7157</v>
      </c>
      <c r="C136" s="2133" t="s">
        <v>11476</v>
      </c>
      <c r="D136" s="2134">
        <v>25.3</v>
      </c>
      <c r="E136" s="2135" t="s">
        <v>7254</v>
      </c>
    </row>
    <row r="137" spans="1:5" ht="15">
      <c r="A137" s="2131" t="s">
        <v>7259</v>
      </c>
      <c r="B137" s="2132" t="s">
        <v>7157</v>
      </c>
      <c r="C137" s="2133" t="s">
        <v>11477</v>
      </c>
      <c r="D137" s="2134">
        <v>25.3</v>
      </c>
      <c r="E137" s="2135" t="s">
        <v>7254</v>
      </c>
    </row>
    <row r="138" spans="1:5" ht="15">
      <c r="A138" s="2131" t="s">
        <v>7260</v>
      </c>
      <c r="B138" s="2132" t="s">
        <v>7157</v>
      </c>
      <c r="C138" s="2133" t="s">
        <v>11478</v>
      </c>
      <c r="D138" s="2134">
        <v>25.3</v>
      </c>
      <c r="E138" s="2135" t="s">
        <v>7254</v>
      </c>
    </row>
    <row r="139" spans="1:5" ht="15">
      <c r="A139" s="2131" t="s">
        <v>7261</v>
      </c>
      <c r="B139" s="2132" t="s">
        <v>7157</v>
      </c>
      <c r="C139" s="2133" t="s">
        <v>14058</v>
      </c>
      <c r="D139" s="2134">
        <v>28.17</v>
      </c>
      <c r="E139" s="2135" t="s">
        <v>7254</v>
      </c>
    </row>
    <row r="140" spans="1:5" ht="15">
      <c r="A140" s="2131" t="s">
        <v>7262</v>
      </c>
      <c r="B140" s="2132" t="s">
        <v>7157</v>
      </c>
      <c r="C140" s="2133" t="s">
        <v>11479</v>
      </c>
      <c r="D140" s="2134">
        <v>37.130000000000003</v>
      </c>
      <c r="E140" s="2135" t="s">
        <v>7254</v>
      </c>
    </row>
    <row r="141" spans="1:5" ht="15">
      <c r="A141" s="2131" t="s">
        <v>18790</v>
      </c>
      <c r="B141" s="2132" t="s">
        <v>7157</v>
      </c>
      <c r="C141" s="2133" t="s">
        <v>18791</v>
      </c>
      <c r="D141" s="2134">
        <v>20.93</v>
      </c>
      <c r="E141" s="2135" t="s">
        <v>7254</v>
      </c>
    </row>
    <row r="142" spans="1:5" ht="15">
      <c r="A142" s="2131" t="s">
        <v>11480</v>
      </c>
      <c r="B142" s="2132" t="s">
        <v>7157</v>
      </c>
      <c r="C142" s="2133" t="s">
        <v>11481</v>
      </c>
      <c r="D142" s="2134">
        <v>13.08</v>
      </c>
      <c r="E142" s="2135" t="s">
        <v>7254</v>
      </c>
    </row>
    <row r="143" spans="1:5" ht="15">
      <c r="A143" s="2131" t="s">
        <v>7535</v>
      </c>
      <c r="B143" s="2132" t="s">
        <v>7157</v>
      </c>
      <c r="C143" s="2133" t="s">
        <v>16641</v>
      </c>
      <c r="D143" s="2134">
        <v>30.63</v>
      </c>
      <c r="E143" s="2135" t="s">
        <v>7254</v>
      </c>
    </row>
    <row r="144" spans="1:5" ht="15">
      <c r="A144" s="2131"/>
      <c r="B144" s="2132" t="s">
        <v>7536</v>
      </c>
      <c r="C144" s="2133" t="s">
        <v>11482</v>
      </c>
      <c r="D144" s="2134">
        <v>35.75</v>
      </c>
      <c r="E144" s="2135" t="s">
        <v>7254</v>
      </c>
    </row>
    <row r="145" spans="1:5" ht="15">
      <c r="A145" s="2131"/>
      <c r="B145" s="2132" t="s">
        <v>7536</v>
      </c>
      <c r="C145" s="2133" t="s">
        <v>11483</v>
      </c>
      <c r="D145" s="2134">
        <v>35.75</v>
      </c>
      <c r="E145" s="2135" t="s">
        <v>7254</v>
      </c>
    </row>
    <row r="146" spans="1:5" ht="15">
      <c r="A146" s="2131" t="s">
        <v>7270</v>
      </c>
      <c r="B146" s="2132" t="s">
        <v>7157</v>
      </c>
      <c r="C146" s="2133" t="s">
        <v>11484</v>
      </c>
      <c r="D146" s="2134">
        <v>16.73</v>
      </c>
      <c r="E146" s="2135" t="s">
        <v>7254</v>
      </c>
    </row>
    <row r="147" spans="1:5" ht="15">
      <c r="A147" s="2131" t="s">
        <v>14059</v>
      </c>
      <c r="B147" s="2132" t="s">
        <v>7157</v>
      </c>
      <c r="C147" s="2133" t="s">
        <v>14060</v>
      </c>
      <c r="D147" s="2134">
        <v>21.84</v>
      </c>
      <c r="E147" s="2135" t="s">
        <v>7254</v>
      </c>
    </row>
    <row r="148" spans="1:5" ht="15">
      <c r="A148" s="2131" t="s">
        <v>11485</v>
      </c>
      <c r="B148" s="2132" t="s">
        <v>7157</v>
      </c>
      <c r="C148" s="2133" t="s">
        <v>11486</v>
      </c>
      <c r="D148" s="2134">
        <v>23.7</v>
      </c>
      <c r="E148" s="2135" t="s">
        <v>7254</v>
      </c>
    </row>
    <row r="149" spans="1:5" ht="15">
      <c r="A149" s="2131" t="s">
        <v>7271</v>
      </c>
      <c r="B149" s="2132" t="s">
        <v>7157</v>
      </c>
      <c r="C149" s="2133" t="s">
        <v>11487</v>
      </c>
      <c r="D149" s="2134">
        <v>27.24</v>
      </c>
      <c r="E149" s="2135" t="s">
        <v>7254</v>
      </c>
    </row>
    <row r="150" spans="1:5" ht="15">
      <c r="A150" s="2131" t="s">
        <v>7272</v>
      </c>
      <c r="B150" s="2132" t="s">
        <v>7157</v>
      </c>
      <c r="C150" s="2133" t="s">
        <v>14061</v>
      </c>
      <c r="D150" s="2134">
        <v>28.17</v>
      </c>
      <c r="E150" s="2135" t="s">
        <v>7254</v>
      </c>
    </row>
    <row r="151" spans="1:5" ht="15">
      <c r="A151" s="2131" t="s">
        <v>7273</v>
      </c>
      <c r="B151" s="2132" t="s">
        <v>7157</v>
      </c>
      <c r="C151" s="2133" t="s">
        <v>11488</v>
      </c>
      <c r="D151" s="2134">
        <v>38.950000000000003</v>
      </c>
      <c r="E151" s="2135" t="s">
        <v>7254</v>
      </c>
    </row>
    <row r="152" spans="1:5" ht="15">
      <c r="A152" s="2131" t="s">
        <v>14062</v>
      </c>
      <c r="B152" s="2132" t="s">
        <v>7157</v>
      </c>
      <c r="C152" s="2133" t="s">
        <v>14063</v>
      </c>
      <c r="D152" s="2134">
        <v>21.02</v>
      </c>
      <c r="E152" s="2135" t="s">
        <v>7254</v>
      </c>
    </row>
    <row r="153" spans="1:5" ht="15">
      <c r="A153" s="2131" t="s">
        <v>7274</v>
      </c>
      <c r="B153" s="2132" t="s">
        <v>7157</v>
      </c>
      <c r="C153" s="2133" t="s">
        <v>11489</v>
      </c>
      <c r="D153" s="2134">
        <v>41.26</v>
      </c>
      <c r="E153" s="2135" t="s">
        <v>7254</v>
      </c>
    </row>
    <row r="154" spans="1:5" ht="15">
      <c r="A154" s="2131" t="s">
        <v>7275</v>
      </c>
      <c r="B154" s="2132" t="s">
        <v>7157</v>
      </c>
      <c r="C154" s="2133" t="s">
        <v>11490</v>
      </c>
      <c r="D154" s="2134">
        <v>43.68</v>
      </c>
      <c r="E154" s="2135" t="s">
        <v>7254</v>
      </c>
    </row>
    <row r="155" spans="1:5" ht="15">
      <c r="A155" s="2131" t="s">
        <v>7263</v>
      </c>
      <c r="B155" s="2132" t="s">
        <v>7157</v>
      </c>
      <c r="C155" s="2133" t="s">
        <v>11491</v>
      </c>
      <c r="D155" s="2134">
        <v>76.569999999999993</v>
      </c>
      <c r="E155" s="2135" t="s">
        <v>7254</v>
      </c>
    </row>
    <row r="156" spans="1:5" ht="15">
      <c r="A156" s="2131" t="s">
        <v>7276</v>
      </c>
      <c r="B156" s="2132" t="s">
        <v>7157</v>
      </c>
      <c r="C156" s="2133" t="s">
        <v>11492</v>
      </c>
      <c r="D156" s="2134">
        <v>62.84</v>
      </c>
      <c r="E156" s="2135" t="s">
        <v>7254</v>
      </c>
    </row>
    <row r="157" spans="1:5" ht="15">
      <c r="A157" s="2131" t="s">
        <v>7264</v>
      </c>
      <c r="B157" s="2132" t="s">
        <v>7157</v>
      </c>
      <c r="C157" s="2133" t="s">
        <v>11493</v>
      </c>
      <c r="D157" s="2134">
        <v>81.39</v>
      </c>
      <c r="E157" s="2135" t="s">
        <v>7254</v>
      </c>
    </row>
    <row r="158" spans="1:5" ht="15">
      <c r="A158" s="2131" t="s">
        <v>7277</v>
      </c>
      <c r="B158" s="2132" t="s">
        <v>7157</v>
      </c>
      <c r="C158" s="2133" t="s">
        <v>11494</v>
      </c>
      <c r="D158" s="2134">
        <v>83.75</v>
      </c>
      <c r="E158" s="2135" t="s">
        <v>7254</v>
      </c>
    </row>
    <row r="159" spans="1:5" ht="15">
      <c r="A159" s="2131" t="s">
        <v>7265</v>
      </c>
      <c r="B159" s="2132" t="s">
        <v>7157</v>
      </c>
      <c r="C159" s="2133" t="s">
        <v>11495</v>
      </c>
      <c r="D159" s="2134">
        <v>135.68</v>
      </c>
      <c r="E159" s="2135" t="s">
        <v>7254</v>
      </c>
    </row>
    <row r="160" spans="1:5" ht="15">
      <c r="A160" s="2131" t="s">
        <v>7278</v>
      </c>
      <c r="B160" s="2132" t="s">
        <v>7157</v>
      </c>
      <c r="C160" s="2133" t="s">
        <v>11496</v>
      </c>
      <c r="D160" s="2134">
        <v>137.22999999999999</v>
      </c>
      <c r="E160" s="2135" t="s">
        <v>7254</v>
      </c>
    </row>
    <row r="161" spans="1:10" ht="15">
      <c r="A161" s="2131" t="s">
        <v>7266</v>
      </c>
      <c r="B161" s="2132" t="s">
        <v>7157</v>
      </c>
      <c r="C161" s="2133" t="s">
        <v>11497</v>
      </c>
      <c r="D161" s="2134">
        <v>41.63</v>
      </c>
      <c r="E161" s="2135" t="s">
        <v>7254</v>
      </c>
    </row>
    <row r="162" spans="1:10" ht="15">
      <c r="A162" s="2131" t="s">
        <v>14064</v>
      </c>
      <c r="B162" s="2132" t="s">
        <v>7157</v>
      </c>
      <c r="C162" s="2133" t="s">
        <v>14065</v>
      </c>
      <c r="D162" s="2134">
        <v>17.54</v>
      </c>
      <c r="E162" s="2135" t="s">
        <v>7254</v>
      </c>
    </row>
    <row r="163" spans="1:10" ht="15">
      <c r="A163" s="2131" t="s">
        <v>7267</v>
      </c>
      <c r="B163" s="2132" t="s">
        <v>7157</v>
      </c>
      <c r="C163" s="2133" t="s">
        <v>11498</v>
      </c>
      <c r="D163" s="2134">
        <v>48.05</v>
      </c>
      <c r="E163" s="2135" t="s">
        <v>7254</v>
      </c>
    </row>
    <row r="164" spans="1:10" ht="15">
      <c r="A164" s="2131" t="s">
        <v>14066</v>
      </c>
      <c r="B164" s="2132" t="s">
        <v>7157</v>
      </c>
      <c r="C164" s="2133" t="s">
        <v>14067</v>
      </c>
      <c r="D164" s="2134">
        <v>17.3</v>
      </c>
      <c r="E164" s="2135" t="s">
        <v>7254</v>
      </c>
    </row>
    <row r="165" spans="1:10" ht="15">
      <c r="A165" s="2131" t="s">
        <v>7279</v>
      </c>
      <c r="B165" s="2132" t="s">
        <v>7157</v>
      </c>
      <c r="C165" s="2133" t="s">
        <v>11499</v>
      </c>
      <c r="D165" s="2134">
        <v>44.01</v>
      </c>
      <c r="E165" s="2135" t="s">
        <v>7254</v>
      </c>
    </row>
    <row r="166" spans="1:10" ht="15">
      <c r="A166" s="2131" t="s">
        <v>7268</v>
      </c>
      <c r="B166" s="2132" t="s">
        <v>7157</v>
      </c>
      <c r="C166" s="2133" t="s">
        <v>11500</v>
      </c>
      <c r="D166" s="2134">
        <v>41.63</v>
      </c>
      <c r="E166" s="2135" t="s">
        <v>7254</v>
      </c>
    </row>
    <row r="167" spans="1:10" ht="15">
      <c r="A167" s="2131" t="s">
        <v>7280</v>
      </c>
      <c r="B167" s="2132" t="s">
        <v>7157</v>
      </c>
      <c r="C167" s="2133" t="s">
        <v>11501</v>
      </c>
      <c r="D167" s="2134">
        <v>50.57</v>
      </c>
      <c r="E167" s="2135" t="s">
        <v>7254</v>
      </c>
    </row>
    <row r="168" spans="1:10" ht="25.5" customHeight="1">
      <c r="A168" s="779"/>
      <c r="B168" s="777"/>
      <c r="C168" s="783" t="s">
        <v>14068</v>
      </c>
      <c r="D168" s="777"/>
      <c r="E168" s="777"/>
      <c r="F168" s="2088"/>
      <c r="G168" s="2088"/>
      <c r="H168" s="2088"/>
      <c r="I168" s="2088"/>
      <c r="J168" s="2088"/>
    </row>
    <row r="169" spans="1:10" ht="15">
      <c r="A169" s="2131" t="s">
        <v>14069</v>
      </c>
      <c r="B169" s="2132" t="s">
        <v>7157</v>
      </c>
      <c r="C169" s="2133" t="s">
        <v>14070</v>
      </c>
      <c r="D169" s="2134">
        <v>33.94</v>
      </c>
      <c r="E169" s="2135"/>
    </row>
    <row r="170" spans="1:10" ht="15">
      <c r="A170" s="2131" t="s">
        <v>14071</v>
      </c>
      <c r="B170" s="2132" t="s">
        <v>7157</v>
      </c>
      <c r="C170" s="2133" t="s">
        <v>14072</v>
      </c>
      <c r="D170" s="2134">
        <v>40.380000000000003</v>
      </c>
      <c r="E170" s="2135"/>
    </row>
    <row r="171" spans="1:10" ht="15">
      <c r="A171" s="2131" t="s">
        <v>16642</v>
      </c>
      <c r="B171" s="2132" t="s">
        <v>7157</v>
      </c>
      <c r="C171" s="2133" t="s">
        <v>16643</v>
      </c>
      <c r="D171" s="2134">
        <v>40.380000000000003</v>
      </c>
      <c r="E171" s="2135"/>
    </row>
    <row r="172" spans="1:10" ht="15">
      <c r="A172" s="2131" t="s">
        <v>14073</v>
      </c>
      <c r="B172" s="2132" t="s">
        <v>7157</v>
      </c>
      <c r="C172" s="2133" t="s">
        <v>14074</v>
      </c>
      <c r="D172" s="2134">
        <v>48.7</v>
      </c>
      <c r="E172" s="2135"/>
    </row>
    <row r="173" spans="1:10" ht="15">
      <c r="A173" s="2131" t="s">
        <v>16644</v>
      </c>
      <c r="B173" s="2132" t="s">
        <v>7157</v>
      </c>
      <c r="C173" s="2133" t="s">
        <v>16645</v>
      </c>
      <c r="D173" s="2134">
        <v>48.7</v>
      </c>
      <c r="E173" s="2135"/>
    </row>
    <row r="174" spans="1:10" ht="15">
      <c r="A174" s="2131"/>
      <c r="B174" s="2132" t="s">
        <v>7536</v>
      </c>
      <c r="C174" s="2133" t="s">
        <v>14075</v>
      </c>
      <c r="D174" s="2134">
        <v>48.7</v>
      </c>
      <c r="E174" s="2135"/>
    </row>
    <row r="175" spans="1:10" ht="15">
      <c r="A175" s="2131" t="s">
        <v>14076</v>
      </c>
      <c r="B175" s="2132" t="s">
        <v>7157</v>
      </c>
      <c r="C175" s="2133" t="s">
        <v>14077</v>
      </c>
      <c r="D175" s="2134">
        <v>54.11</v>
      </c>
      <c r="E175" s="2135"/>
    </row>
    <row r="176" spans="1:10" ht="15">
      <c r="A176" s="2131" t="s">
        <v>16646</v>
      </c>
      <c r="B176" s="2132" t="s">
        <v>7157</v>
      </c>
      <c r="C176" s="2133" t="s">
        <v>16647</v>
      </c>
      <c r="D176" s="2134">
        <v>54.11</v>
      </c>
      <c r="E176" s="2135"/>
    </row>
    <row r="177" spans="1:10" ht="15">
      <c r="A177" s="2131" t="s">
        <v>14078</v>
      </c>
      <c r="B177" s="2132" t="s">
        <v>7157</v>
      </c>
      <c r="C177" s="2133" t="s">
        <v>14079</v>
      </c>
      <c r="D177" s="2134">
        <v>60.8</v>
      </c>
      <c r="E177" s="2135"/>
    </row>
    <row r="178" spans="1:10" ht="15">
      <c r="A178" s="2131" t="s">
        <v>16648</v>
      </c>
      <c r="B178" s="2132" t="s">
        <v>7157</v>
      </c>
      <c r="C178" s="2133" t="s">
        <v>16649</v>
      </c>
      <c r="D178" s="2134">
        <v>60.8</v>
      </c>
      <c r="E178" s="2135"/>
    </row>
    <row r="179" spans="1:10" ht="15">
      <c r="A179" s="2131" t="s">
        <v>14080</v>
      </c>
      <c r="B179" s="2132" t="s">
        <v>7157</v>
      </c>
      <c r="C179" s="2133" t="s">
        <v>14081</v>
      </c>
      <c r="D179" s="2134">
        <v>76.349999999999994</v>
      </c>
      <c r="E179" s="2135"/>
    </row>
    <row r="180" spans="1:10" ht="15">
      <c r="A180" s="2131" t="s">
        <v>16650</v>
      </c>
      <c r="B180" s="2132" t="s">
        <v>7157</v>
      </c>
      <c r="C180" s="2133" t="s">
        <v>16651</v>
      </c>
      <c r="D180" s="2134">
        <v>76.349999999999994</v>
      </c>
      <c r="E180" s="2135"/>
    </row>
    <row r="181" spans="1:10" ht="15">
      <c r="A181" s="2131" t="s">
        <v>14082</v>
      </c>
      <c r="B181" s="2132" t="s">
        <v>7157</v>
      </c>
      <c r="C181" s="2133" t="s">
        <v>14083</v>
      </c>
      <c r="D181" s="2134">
        <v>110.8</v>
      </c>
      <c r="E181" s="2135"/>
    </row>
    <row r="182" spans="1:10" ht="25.5" customHeight="1">
      <c r="A182" s="779"/>
      <c r="B182" s="777"/>
      <c r="C182" s="783" t="s">
        <v>14084</v>
      </c>
      <c r="D182" s="777"/>
      <c r="E182" s="777"/>
      <c r="F182" s="2088"/>
      <c r="G182" s="2088"/>
      <c r="H182" s="2088"/>
      <c r="I182" s="2088"/>
      <c r="J182" s="2088"/>
    </row>
    <row r="183" spans="1:10" ht="15">
      <c r="A183" s="2131" t="s">
        <v>7537</v>
      </c>
      <c r="B183" s="2132" t="s">
        <v>7157</v>
      </c>
      <c r="C183" s="2133" t="s">
        <v>11502</v>
      </c>
      <c r="D183" s="2134">
        <v>14.55</v>
      </c>
      <c r="E183" s="2135" t="s">
        <v>7254</v>
      </c>
    </row>
    <row r="184" spans="1:10" ht="15">
      <c r="A184" s="2131" t="s">
        <v>7549</v>
      </c>
      <c r="B184" s="2132" t="s">
        <v>7157</v>
      </c>
      <c r="C184" s="2133" t="s">
        <v>11503</v>
      </c>
      <c r="D184" s="2134">
        <v>21.24</v>
      </c>
      <c r="E184" s="2135" t="s">
        <v>7254</v>
      </c>
    </row>
    <row r="185" spans="1:10" ht="15">
      <c r="A185" s="2131" t="s">
        <v>7538</v>
      </c>
      <c r="B185" s="2132" t="s">
        <v>7157</v>
      </c>
      <c r="C185" s="2133" t="s">
        <v>11504</v>
      </c>
      <c r="D185" s="2134">
        <v>17.07</v>
      </c>
      <c r="E185" s="2135" t="s">
        <v>7254</v>
      </c>
    </row>
    <row r="186" spans="1:10" ht="15">
      <c r="A186" s="2131" t="s">
        <v>7539</v>
      </c>
      <c r="B186" s="2132" t="s">
        <v>7157</v>
      </c>
      <c r="C186" s="2133" t="s">
        <v>11505</v>
      </c>
      <c r="D186" s="2134">
        <v>22.35</v>
      </c>
      <c r="E186" s="2135" t="s">
        <v>7254</v>
      </c>
    </row>
    <row r="187" spans="1:10" ht="15">
      <c r="A187" s="2131" t="s">
        <v>11506</v>
      </c>
      <c r="B187" s="2132" t="s">
        <v>7157</v>
      </c>
      <c r="C187" s="2133" t="s">
        <v>14085</v>
      </c>
      <c r="D187" s="2134">
        <v>26.22</v>
      </c>
      <c r="E187" s="2135" t="s">
        <v>7254</v>
      </c>
    </row>
    <row r="188" spans="1:10" ht="15">
      <c r="A188" s="2131" t="s">
        <v>7540</v>
      </c>
      <c r="B188" s="2132" t="s">
        <v>7157</v>
      </c>
      <c r="C188" s="2133" t="s">
        <v>11507</v>
      </c>
      <c r="D188" s="2134">
        <v>29.96</v>
      </c>
      <c r="E188" s="2135" t="s">
        <v>7254</v>
      </c>
    </row>
    <row r="189" spans="1:10" ht="15">
      <c r="A189" s="2131" t="s">
        <v>7541</v>
      </c>
      <c r="B189" s="2132" t="s">
        <v>7157</v>
      </c>
      <c r="C189" s="2133" t="s">
        <v>11508</v>
      </c>
      <c r="D189" s="2134">
        <v>29.77</v>
      </c>
      <c r="E189" s="2135" t="s">
        <v>7254</v>
      </c>
    </row>
    <row r="190" spans="1:10" ht="15">
      <c r="A190" s="2131" t="s">
        <v>7550</v>
      </c>
      <c r="B190" s="2132" t="s">
        <v>7157</v>
      </c>
      <c r="C190" s="2133" t="s">
        <v>11509</v>
      </c>
      <c r="D190" s="2134">
        <v>10.8</v>
      </c>
      <c r="E190" s="2135" t="s">
        <v>7254</v>
      </c>
    </row>
    <row r="191" spans="1:10" ht="15">
      <c r="A191" s="2131" t="s">
        <v>7551</v>
      </c>
      <c r="B191" s="2132" t="s">
        <v>7157</v>
      </c>
      <c r="C191" s="2133" t="s">
        <v>11510</v>
      </c>
      <c r="D191" s="2134">
        <v>16.73</v>
      </c>
      <c r="E191" s="2135" t="s">
        <v>7254</v>
      </c>
    </row>
    <row r="192" spans="1:10" ht="15">
      <c r="A192" s="2131" t="s">
        <v>14086</v>
      </c>
      <c r="B192" s="2132" t="s">
        <v>7157</v>
      </c>
      <c r="C192" s="2133" t="s">
        <v>14087</v>
      </c>
      <c r="D192" s="2134">
        <v>22.35</v>
      </c>
      <c r="E192" s="2135" t="s">
        <v>7254</v>
      </c>
    </row>
    <row r="193" spans="1:5" ht="15">
      <c r="A193" s="2131" t="s">
        <v>11511</v>
      </c>
      <c r="B193" s="2132" t="s">
        <v>7157</v>
      </c>
      <c r="C193" s="2133" t="s">
        <v>11512</v>
      </c>
      <c r="D193" s="2134">
        <v>26.22</v>
      </c>
      <c r="E193" s="2135" t="s">
        <v>7254</v>
      </c>
    </row>
    <row r="194" spans="1:5" ht="15">
      <c r="A194" s="2131" t="s">
        <v>7552</v>
      </c>
      <c r="B194" s="2132" t="s">
        <v>7157</v>
      </c>
      <c r="C194" s="2133" t="s">
        <v>11513</v>
      </c>
      <c r="D194" s="2134">
        <v>29.96</v>
      </c>
      <c r="E194" s="2135" t="s">
        <v>7254</v>
      </c>
    </row>
    <row r="195" spans="1:5" ht="15">
      <c r="A195" s="2131" t="s">
        <v>11514</v>
      </c>
      <c r="B195" s="2132" t="s">
        <v>7157</v>
      </c>
      <c r="C195" s="2133" t="s">
        <v>11515</v>
      </c>
      <c r="D195" s="2134">
        <v>68.36</v>
      </c>
      <c r="E195" s="2135" t="s">
        <v>7254</v>
      </c>
    </row>
    <row r="196" spans="1:5" ht="15">
      <c r="A196" s="2131" t="s">
        <v>7555</v>
      </c>
      <c r="B196" s="2132" t="s">
        <v>7157</v>
      </c>
      <c r="C196" s="2133" t="s">
        <v>11516</v>
      </c>
      <c r="D196" s="2134">
        <v>36.409999999999997</v>
      </c>
      <c r="E196" s="2135" t="s">
        <v>7254</v>
      </c>
    </row>
    <row r="197" spans="1:5" ht="15">
      <c r="A197" s="2131" t="s">
        <v>7553</v>
      </c>
      <c r="B197" s="2132" t="s">
        <v>7157</v>
      </c>
      <c r="C197" s="2133" t="s">
        <v>11517</v>
      </c>
      <c r="D197" s="2134">
        <v>41.05</v>
      </c>
      <c r="E197" s="2135" t="s">
        <v>7254</v>
      </c>
    </row>
    <row r="198" spans="1:5" ht="15">
      <c r="A198" s="2131" t="s">
        <v>7554</v>
      </c>
      <c r="B198" s="2132" t="s">
        <v>7157</v>
      </c>
      <c r="C198" s="2133" t="s">
        <v>11518</v>
      </c>
      <c r="D198" s="2134">
        <v>43.23</v>
      </c>
      <c r="E198" s="2135" t="s">
        <v>7254</v>
      </c>
    </row>
    <row r="199" spans="1:5" ht="15">
      <c r="A199" s="2131" t="s">
        <v>11519</v>
      </c>
      <c r="B199" s="2132" t="s">
        <v>7157</v>
      </c>
      <c r="C199" s="2133" t="s">
        <v>11520</v>
      </c>
      <c r="D199" s="2134">
        <v>37.54</v>
      </c>
      <c r="E199" s="2135" t="s">
        <v>7254</v>
      </c>
    </row>
    <row r="200" spans="1:5" ht="15">
      <c r="A200" s="2131" t="s">
        <v>11519</v>
      </c>
      <c r="B200" s="2132" t="s">
        <v>7157</v>
      </c>
      <c r="C200" s="2133" t="s">
        <v>18792</v>
      </c>
      <c r="D200" s="2134">
        <v>30.69</v>
      </c>
      <c r="E200" s="2135" t="s">
        <v>7254</v>
      </c>
    </row>
    <row r="201" spans="1:5" ht="15">
      <c r="A201" s="2131" t="s">
        <v>7556</v>
      </c>
      <c r="B201" s="2132" t="s">
        <v>7157</v>
      </c>
      <c r="C201" s="2133" t="s">
        <v>11521</v>
      </c>
      <c r="D201" s="2134">
        <v>43.63</v>
      </c>
      <c r="E201" s="2135" t="s">
        <v>7254</v>
      </c>
    </row>
    <row r="202" spans="1:5" ht="15">
      <c r="A202" s="2131" t="s">
        <v>7542</v>
      </c>
      <c r="B202" s="2132" t="s">
        <v>7157</v>
      </c>
      <c r="C202" s="2133" t="s">
        <v>11522</v>
      </c>
      <c r="D202" s="2134">
        <v>78.260000000000005</v>
      </c>
      <c r="E202" s="2135" t="s">
        <v>7254</v>
      </c>
    </row>
    <row r="203" spans="1:5" ht="15">
      <c r="A203" s="2131" t="s">
        <v>7543</v>
      </c>
      <c r="B203" s="2132" t="s">
        <v>7157</v>
      </c>
      <c r="C203" s="2133" t="s">
        <v>11523</v>
      </c>
      <c r="D203" s="2134">
        <v>135.1</v>
      </c>
      <c r="E203" s="2135" t="s">
        <v>7254</v>
      </c>
    </row>
    <row r="204" spans="1:5" ht="15">
      <c r="A204" s="2131" t="s">
        <v>7545</v>
      </c>
      <c r="B204" s="2132" t="s">
        <v>7157</v>
      </c>
      <c r="C204" s="2133" t="s">
        <v>11524</v>
      </c>
      <c r="D204" s="2134">
        <v>51.17</v>
      </c>
      <c r="E204" s="2135" t="s">
        <v>7254</v>
      </c>
    </row>
    <row r="205" spans="1:5" ht="15">
      <c r="A205" s="2131" t="s">
        <v>7546</v>
      </c>
      <c r="B205" s="2132" t="s">
        <v>7157</v>
      </c>
      <c r="C205" s="2133" t="s">
        <v>11525</v>
      </c>
      <c r="D205" s="2134">
        <v>56.45</v>
      </c>
      <c r="E205" s="2135" t="s">
        <v>7254</v>
      </c>
    </row>
    <row r="206" spans="1:5" ht="15">
      <c r="A206" s="2131" t="s">
        <v>7547</v>
      </c>
      <c r="B206" s="2132" t="s">
        <v>7157</v>
      </c>
      <c r="C206" s="2133" t="s">
        <v>11526</v>
      </c>
      <c r="D206" s="2134">
        <v>51.17</v>
      </c>
      <c r="E206" s="2135" t="s">
        <v>7254</v>
      </c>
    </row>
    <row r="207" spans="1:5" ht="15">
      <c r="A207" s="2131" t="s">
        <v>7544</v>
      </c>
      <c r="B207" s="2132" t="s">
        <v>7157</v>
      </c>
      <c r="C207" s="2133" t="s">
        <v>11527</v>
      </c>
      <c r="D207" s="2134">
        <v>53.08</v>
      </c>
      <c r="E207" s="2135" t="s">
        <v>7254</v>
      </c>
    </row>
    <row r="208" spans="1:5" ht="15">
      <c r="A208" s="2131" t="s">
        <v>11528</v>
      </c>
      <c r="B208" s="2132" t="s">
        <v>7157</v>
      </c>
      <c r="C208" s="2133" t="s">
        <v>11529</v>
      </c>
      <c r="D208" s="2134">
        <v>76.73</v>
      </c>
      <c r="E208" s="2135" t="s">
        <v>7254</v>
      </c>
    </row>
    <row r="209" spans="1:10" ht="15">
      <c r="A209" s="2131" t="s">
        <v>7548</v>
      </c>
      <c r="B209" s="2132" t="s">
        <v>7157</v>
      </c>
      <c r="C209" s="2133" t="s">
        <v>11530</v>
      </c>
      <c r="D209" s="2134">
        <v>65.209999999999994</v>
      </c>
      <c r="E209" s="2135" t="s">
        <v>7254</v>
      </c>
    </row>
    <row r="210" spans="1:10" ht="15">
      <c r="A210" s="2131" t="s">
        <v>11531</v>
      </c>
      <c r="B210" s="2132" t="s">
        <v>7157</v>
      </c>
      <c r="C210" s="2133" t="s">
        <v>16652</v>
      </c>
      <c r="D210" s="2134">
        <v>30.69</v>
      </c>
      <c r="E210" s="2135" t="s">
        <v>7254</v>
      </c>
    </row>
    <row r="211" spans="1:10" ht="15">
      <c r="A211" s="2131"/>
      <c r="B211" s="2132" t="s">
        <v>16635</v>
      </c>
      <c r="C211" s="2133" t="s">
        <v>16653</v>
      </c>
      <c r="D211" s="2134">
        <v>25</v>
      </c>
      <c r="E211" s="2135" t="s">
        <v>7254</v>
      </c>
    </row>
    <row r="212" spans="1:10" s="7" customFormat="1" ht="27.75" customHeight="1">
      <c r="A212" s="2129"/>
      <c r="B212" s="2112"/>
      <c r="C212" s="2130" t="s">
        <v>16654</v>
      </c>
      <c r="D212" s="2112"/>
      <c r="E212" s="2112"/>
    </row>
    <row r="213" spans="1:10" ht="25.5" customHeight="1">
      <c r="A213" s="779"/>
      <c r="B213" s="777"/>
      <c r="C213" s="783" t="s">
        <v>16655</v>
      </c>
      <c r="D213" s="777"/>
      <c r="E213" s="777"/>
      <c r="F213" s="2088"/>
      <c r="G213" s="2088"/>
      <c r="H213" s="2088"/>
      <c r="I213" s="2088"/>
      <c r="J213" s="2088"/>
    </row>
    <row r="214" spans="1:10" ht="15">
      <c r="A214" s="2131" t="s">
        <v>16656</v>
      </c>
      <c r="B214" s="2132" t="s">
        <v>7157</v>
      </c>
      <c r="C214" s="2133" t="s">
        <v>16657</v>
      </c>
      <c r="D214" s="2134">
        <v>34.94</v>
      </c>
      <c r="E214" s="2135"/>
    </row>
    <row r="215" spans="1:10" ht="15">
      <c r="A215" s="2131"/>
      <c r="B215" s="2132" t="s">
        <v>7157</v>
      </c>
      <c r="C215" s="2133" t="s">
        <v>16658</v>
      </c>
      <c r="D215" s="2134">
        <v>44.19</v>
      </c>
      <c r="E215" s="2135"/>
    </row>
    <row r="216" spans="1:10" ht="15">
      <c r="A216" s="2131" t="s">
        <v>16659</v>
      </c>
      <c r="B216" s="2132" t="s">
        <v>7157</v>
      </c>
      <c r="C216" s="2133" t="s">
        <v>16660</v>
      </c>
      <c r="D216" s="2134">
        <v>21.1</v>
      </c>
      <c r="E216" s="2135"/>
    </row>
    <row r="217" spans="1:10" ht="15">
      <c r="A217" s="2131" t="s">
        <v>16661</v>
      </c>
      <c r="B217" s="2132" t="s">
        <v>7157</v>
      </c>
      <c r="C217" s="2133" t="s">
        <v>16662</v>
      </c>
      <c r="D217" s="2134">
        <v>21.1</v>
      </c>
      <c r="E217" s="2135"/>
    </row>
    <row r="218" spans="1:10" ht="15">
      <c r="A218" s="2131" t="s">
        <v>16663</v>
      </c>
      <c r="B218" s="2132" t="s">
        <v>7157</v>
      </c>
      <c r="C218" s="2133" t="s">
        <v>16664</v>
      </c>
      <c r="D218" s="2134">
        <v>15.26</v>
      </c>
      <c r="E218" s="2135"/>
    </row>
    <row r="219" spans="1:10" ht="15">
      <c r="A219" s="2131" t="s">
        <v>16665</v>
      </c>
      <c r="B219" s="2132" t="s">
        <v>7157</v>
      </c>
      <c r="C219" s="2133" t="s">
        <v>16666</v>
      </c>
      <c r="D219" s="2134">
        <v>21.87</v>
      </c>
      <c r="E219" s="2135"/>
    </row>
    <row r="220" spans="1:10" ht="15">
      <c r="A220" s="2131" t="s">
        <v>16667</v>
      </c>
      <c r="B220" s="2132" t="s">
        <v>7157</v>
      </c>
      <c r="C220" s="2133" t="s">
        <v>16668</v>
      </c>
      <c r="D220" s="2134">
        <v>19.329999999999998</v>
      </c>
      <c r="E220" s="2135"/>
    </row>
    <row r="221" spans="1:10" ht="15">
      <c r="A221" s="2131" t="s">
        <v>16669</v>
      </c>
      <c r="B221" s="2132" t="s">
        <v>7157</v>
      </c>
      <c r="C221" s="2133" t="s">
        <v>16670</v>
      </c>
      <c r="D221" s="2134">
        <v>44.81</v>
      </c>
      <c r="E221" s="2135"/>
    </row>
    <row r="222" spans="1:10" ht="15">
      <c r="A222" s="2131" t="s">
        <v>16671</v>
      </c>
      <c r="B222" s="2132" t="s">
        <v>7157</v>
      </c>
      <c r="C222" s="2133" t="s">
        <v>16672</v>
      </c>
      <c r="D222" s="2134">
        <v>24.25</v>
      </c>
      <c r="E222" s="2135"/>
    </row>
    <row r="223" spans="1:10" ht="15">
      <c r="A223" s="2131" t="s">
        <v>16673</v>
      </c>
      <c r="B223" s="2132" t="s">
        <v>7157</v>
      </c>
      <c r="C223" s="2133" t="s">
        <v>16674</v>
      </c>
      <c r="D223" s="2134">
        <v>20.100000000000001</v>
      </c>
      <c r="E223" s="2135"/>
    </row>
    <row r="224" spans="1:10" ht="25.5" customHeight="1">
      <c r="A224" s="779"/>
      <c r="B224" s="777"/>
      <c r="C224" s="783" t="s">
        <v>16675</v>
      </c>
      <c r="D224" s="777"/>
      <c r="E224" s="777"/>
      <c r="F224" s="2088"/>
      <c r="G224" s="2088"/>
      <c r="H224" s="2088"/>
      <c r="I224" s="2088"/>
      <c r="J224" s="2088"/>
    </row>
    <row r="225" spans="1:10" ht="15">
      <c r="A225" s="2131" t="s">
        <v>16676</v>
      </c>
      <c r="B225" s="2132" t="s">
        <v>7157</v>
      </c>
      <c r="C225" s="2133" t="s">
        <v>16677</v>
      </c>
      <c r="D225" s="2134">
        <v>6.18</v>
      </c>
      <c r="E225" s="2135"/>
    </row>
    <row r="226" spans="1:10" ht="15">
      <c r="A226" s="2131" t="s">
        <v>16678</v>
      </c>
      <c r="B226" s="2132" t="s">
        <v>7157</v>
      </c>
      <c r="C226" s="2133" t="s">
        <v>16679</v>
      </c>
      <c r="D226" s="2134">
        <v>6.18</v>
      </c>
      <c r="E226" s="2135"/>
    </row>
    <row r="227" spans="1:10" ht="15">
      <c r="A227" s="2131" t="s">
        <v>16680</v>
      </c>
      <c r="B227" s="2132" t="s">
        <v>7157</v>
      </c>
      <c r="C227" s="2133" t="s">
        <v>16681</v>
      </c>
      <c r="D227" s="2134">
        <v>10.54</v>
      </c>
      <c r="E227" s="2135"/>
    </row>
    <row r="228" spans="1:10" ht="15">
      <c r="A228" s="2131" t="s">
        <v>16682</v>
      </c>
      <c r="B228" s="2132" t="s">
        <v>7157</v>
      </c>
      <c r="C228" s="2133" t="s">
        <v>16683</v>
      </c>
      <c r="D228" s="2134">
        <v>6.41</v>
      </c>
      <c r="E228" s="2135"/>
    </row>
    <row r="229" spans="1:10" ht="15">
      <c r="A229" s="2131" t="s">
        <v>16684</v>
      </c>
      <c r="B229" s="2132" t="s">
        <v>7157</v>
      </c>
      <c r="C229" s="2133" t="s">
        <v>16685</v>
      </c>
      <c r="D229" s="2134">
        <v>7.81</v>
      </c>
      <c r="E229" s="2135"/>
    </row>
    <row r="230" spans="1:10" ht="25.5" customHeight="1">
      <c r="A230" s="779"/>
      <c r="B230" s="777"/>
      <c r="C230" s="783" t="s">
        <v>16686</v>
      </c>
      <c r="D230" s="777"/>
      <c r="E230" s="777"/>
      <c r="F230" s="2088"/>
      <c r="G230" s="2088"/>
      <c r="H230" s="2088"/>
      <c r="I230" s="2088"/>
      <c r="J230" s="2088"/>
    </row>
    <row r="231" spans="1:10" ht="15">
      <c r="A231" s="2131" t="s">
        <v>16687</v>
      </c>
      <c r="B231" s="2132" t="s">
        <v>7157</v>
      </c>
      <c r="C231" s="2133" t="s">
        <v>16688</v>
      </c>
      <c r="D231" s="2134">
        <v>16.059999999999999</v>
      </c>
      <c r="E231" s="2135"/>
    </row>
    <row r="232" spans="1:10" ht="15">
      <c r="A232" s="2131" t="s">
        <v>16689</v>
      </c>
      <c r="B232" s="2132" t="s">
        <v>7157</v>
      </c>
      <c r="C232" s="2133" t="s">
        <v>16690</v>
      </c>
      <c r="D232" s="2134">
        <v>8.67</v>
      </c>
      <c r="E232" s="2135"/>
    </row>
    <row r="233" spans="1:10" ht="15">
      <c r="A233" s="2131" t="s">
        <v>16691</v>
      </c>
      <c r="B233" s="2132" t="s">
        <v>7157</v>
      </c>
      <c r="C233" s="2133" t="s">
        <v>16692</v>
      </c>
      <c r="D233" s="2134">
        <v>10.4</v>
      </c>
      <c r="E233" s="2135"/>
    </row>
    <row r="234" spans="1:10" ht="15">
      <c r="A234" s="2131" t="s">
        <v>16693</v>
      </c>
      <c r="B234" s="2132" t="s">
        <v>7157</v>
      </c>
      <c r="C234" s="2133" t="s">
        <v>16694</v>
      </c>
      <c r="D234" s="2134">
        <v>8.42</v>
      </c>
      <c r="E234" s="2135"/>
    </row>
    <row r="235" spans="1:10" ht="15">
      <c r="A235" s="2131" t="s">
        <v>16695</v>
      </c>
      <c r="B235" s="2132" t="s">
        <v>7157</v>
      </c>
      <c r="C235" s="2133" t="s">
        <v>16696</v>
      </c>
      <c r="D235" s="2134">
        <v>104.66</v>
      </c>
      <c r="E235" s="2135"/>
    </row>
    <row r="236" spans="1:10" ht="15">
      <c r="A236" s="2131" t="s">
        <v>16697</v>
      </c>
      <c r="B236" s="2132" t="s">
        <v>7157</v>
      </c>
      <c r="C236" s="2133" t="s">
        <v>16698</v>
      </c>
      <c r="D236" s="2134">
        <v>65.31</v>
      </c>
      <c r="E236" s="2135"/>
    </row>
    <row r="237" spans="1:10" ht="15">
      <c r="A237" s="2131" t="s">
        <v>16699</v>
      </c>
      <c r="B237" s="2132" t="s">
        <v>7157</v>
      </c>
      <c r="C237" s="2133" t="s">
        <v>16700</v>
      </c>
      <c r="D237" s="2134">
        <v>23.88</v>
      </c>
      <c r="E237" s="2135"/>
    </row>
    <row r="238" spans="1:10" ht="15">
      <c r="A238" s="2131" t="s">
        <v>16701</v>
      </c>
      <c r="B238" s="2132" t="s">
        <v>7157</v>
      </c>
      <c r="C238" s="2133" t="s">
        <v>16702</v>
      </c>
      <c r="D238" s="2134">
        <v>15.07</v>
      </c>
      <c r="E238" s="2135"/>
    </row>
    <row r="239" spans="1:10" ht="15">
      <c r="A239" s="2131" t="s">
        <v>16703</v>
      </c>
      <c r="B239" s="2132" t="s">
        <v>7157</v>
      </c>
      <c r="C239" s="2133" t="s">
        <v>16704</v>
      </c>
      <c r="D239" s="2134">
        <v>17.43</v>
      </c>
      <c r="E239" s="2135"/>
    </row>
    <row r="240" spans="1:10" ht="15">
      <c r="A240" s="2131" t="s">
        <v>16705</v>
      </c>
      <c r="B240" s="2132" t="s">
        <v>7157</v>
      </c>
      <c r="C240" s="2133" t="s">
        <v>16706</v>
      </c>
      <c r="D240" s="2134">
        <v>31.16</v>
      </c>
      <c r="E240" s="2135"/>
    </row>
    <row r="241" spans="1:10" ht="15">
      <c r="A241" s="2131" t="s">
        <v>16707</v>
      </c>
      <c r="B241" s="2132" t="s">
        <v>7157</v>
      </c>
      <c r="C241" s="2133" t="s">
        <v>16708</v>
      </c>
      <c r="D241" s="2134">
        <v>20.64</v>
      </c>
      <c r="E241" s="2135"/>
    </row>
    <row r="242" spans="1:10" ht="15">
      <c r="A242" s="2131" t="s">
        <v>16709</v>
      </c>
      <c r="B242" s="2132" t="s">
        <v>7157</v>
      </c>
      <c r="C242" s="2133" t="s">
        <v>16710</v>
      </c>
      <c r="D242" s="2134">
        <v>27.51</v>
      </c>
      <c r="E242" s="2135"/>
    </row>
    <row r="243" spans="1:10" ht="15">
      <c r="A243" s="2131" t="s">
        <v>16711</v>
      </c>
      <c r="B243" s="2132" t="s">
        <v>7157</v>
      </c>
      <c r="C243" s="2133" t="s">
        <v>16712</v>
      </c>
      <c r="D243" s="2134">
        <v>17.77</v>
      </c>
      <c r="E243" s="2135"/>
    </row>
    <row r="244" spans="1:10" ht="15">
      <c r="A244" s="2131" t="s">
        <v>16713</v>
      </c>
      <c r="B244" s="2132" t="s">
        <v>7157</v>
      </c>
      <c r="C244" s="2133" t="s">
        <v>16714</v>
      </c>
      <c r="D244" s="2134">
        <v>163.31</v>
      </c>
      <c r="E244" s="2135"/>
    </row>
    <row r="245" spans="1:10" ht="15">
      <c r="A245" s="2131" t="s">
        <v>16715</v>
      </c>
      <c r="B245" s="2132" t="s">
        <v>7157</v>
      </c>
      <c r="C245" s="2133" t="s">
        <v>16716</v>
      </c>
      <c r="D245" s="2134">
        <v>113.05</v>
      </c>
      <c r="E245" s="2135"/>
    </row>
    <row r="246" spans="1:10" ht="15">
      <c r="A246" s="2131" t="s">
        <v>16717</v>
      </c>
      <c r="B246" s="2132" t="s">
        <v>7157</v>
      </c>
      <c r="C246" s="2133" t="s">
        <v>16718</v>
      </c>
      <c r="D246" s="2134">
        <v>21.1</v>
      </c>
      <c r="E246" s="2135"/>
    </row>
    <row r="247" spans="1:10" ht="15">
      <c r="A247" s="2131" t="s">
        <v>16719</v>
      </c>
      <c r="B247" s="2132" t="s">
        <v>7157</v>
      </c>
      <c r="C247" s="2133" t="s">
        <v>16720</v>
      </c>
      <c r="D247" s="2134">
        <v>74.849999999999994</v>
      </c>
      <c r="E247" s="2135"/>
    </row>
    <row r="248" spans="1:10" ht="15">
      <c r="A248" s="2131" t="s">
        <v>16721</v>
      </c>
      <c r="B248" s="2132" t="s">
        <v>7157</v>
      </c>
      <c r="C248" s="2133" t="s">
        <v>16722</v>
      </c>
      <c r="D248" s="2134">
        <v>67.5</v>
      </c>
      <c r="E248" s="2135"/>
    </row>
    <row r="249" spans="1:10" ht="15">
      <c r="A249" s="2131"/>
      <c r="B249" s="2132" t="s">
        <v>7157</v>
      </c>
      <c r="C249" s="2133" t="s">
        <v>16723</v>
      </c>
      <c r="D249" s="2134">
        <v>22.35</v>
      </c>
      <c r="E249" s="2135"/>
    </row>
    <row r="250" spans="1:10" ht="15">
      <c r="A250" s="2131"/>
      <c r="B250" s="2132" t="s">
        <v>7157</v>
      </c>
      <c r="C250" s="2133" t="s">
        <v>16724</v>
      </c>
      <c r="D250" s="2134">
        <v>6.65</v>
      </c>
      <c r="E250" s="2135"/>
    </row>
    <row r="251" spans="1:10" ht="25.5" customHeight="1">
      <c r="A251" s="779"/>
      <c r="B251" s="777"/>
      <c r="C251" s="783" t="s">
        <v>16725</v>
      </c>
      <c r="D251" s="777"/>
      <c r="E251" s="777"/>
      <c r="F251" s="2088"/>
      <c r="G251" s="2088"/>
      <c r="H251" s="2088"/>
      <c r="I251" s="2088"/>
      <c r="J251" s="2088"/>
    </row>
    <row r="252" spans="1:10" ht="15">
      <c r="A252" s="2131"/>
      <c r="B252" s="2132" t="s">
        <v>7157</v>
      </c>
      <c r="C252" s="2133" t="s">
        <v>16726</v>
      </c>
      <c r="D252" s="2134">
        <v>3.19</v>
      </c>
      <c r="E252" s="2135"/>
    </row>
    <row r="253" spans="1:10" ht="15">
      <c r="A253" s="2131"/>
      <c r="B253" s="2132" t="s">
        <v>7157</v>
      </c>
      <c r="C253" s="2133" t="s">
        <v>16727</v>
      </c>
      <c r="D253" s="2134">
        <v>3.19</v>
      </c>
      <c r="E253" s="2135"/>
    </row>
    <row r="254" spans="1:10" ht="15">
      <c r="A254" s="2131"/>
      <c r="B254" s="2132" t="s">
        <v>7157</v>
      </c>
      <c r="C254" s="2133" t="s">
        <v>16728</v>
      </c>
      <c r="D254" s="2134">
        <v>3.19</v>
      </c>
      <c r="E254" s="2135"/>
    </row>
    <row r="255" spans="1:10" ht="15">
      <c r="A255" s="2131"/>
      <c r="B255" s="2132" t="s">
        <v>7157</v>
      </c>
      <c r="C255" s="2133" t="s">
        <v>16729</v>
      </c>
      <c r="D255" s="2134">
        <v>3.19</v>
      </c>
      <c r="E255" s="2135"/>
    </row>
    <row r="256" spans="1:10" ht="15">
      <c r="A256" s="2131"/>
      <c r="B256" s="2132" t="s">
        <v>7157</v>
      </c>
      <c r="C256" s="2133" t="s">
        <v>16730</v>
      </c>
      <c r="D256" s="2134">
        <v>2.93</v>
      </c>
      <c r="E256" s="2135"/>
    </row>
    <row r="257" spans="1:10" ht="15">
      <c r="A257" s="2131"/>
      <c r="B257" s="2132" t="s">
        <v>7157</v>
      </c>
      <c r="C257" s="2133" t="s">
        <v>16731</v>
      </c>
      <c r="D257" s="2134">
        <v>3.19</v>
      </c>
      <c r="E257" s="2135"/>
    </row>
    <row r="258" spans="1:10" ht="15">
      <c r="A258" s="2131"/>
      <c r="B258" s="2132" t="s">
        <v>7157</v>
      </c>
      <c r="C258" s="2133" t="s">
        <v>16732</v>
      </c>
      <c r="D258" s="2134">
        <v>3.19</v>
      </c>
      <c r="E258" s="2135"/>
    </row>
    <row r="259" spans="1:10" ht="15">
      <c r="A259" s="2131" t="s">
        <v>18793</v>
      </c>
      <c r="B259" s="2132" t="s">
        <v>7157</v>
      </c>
      <c r="C259" s="2133" t="s">
        <v>16733</v>
      </c>
      <c r="D259" s="2134">
        <v>227.72</v>
      </c>
      <c r="E259" s="2135"/>
    </row>
    <row r="260" spans="1:10" ht="15">
      <c r="A260" s="2131" t="s">
        <v>16734</v>
      </c>
      <c r="B260" s="2132" t="s">
        <v>7157</v>
      </c>
      <c r="C260" s="2133" t="s">
        <v>16735</v>
      </c>
      <c r="D260" s="2134">
        <v>8.9700000000000006</v>
      </c>
      <c r="E260" s="2135"/>
    </row>
    <row r="261" spans="1:10" ht="15">
      <c r="A261" s="2131" t="s">
        <v>16736</v>
      </c>
      <c r="B261" s="2132" t="s">
        <v>7157</v>
      </c>
      <c r="C261" s="2133" t="s">
        <v>16737</v>
      </c>
      <c r="D261" s="2134">
        <v>14.21</v>
      </c>
      <c r="E261" s="2135"/>
    </row>
    <row r="262" spans="1:10" ht="15">
      <c r="A262" s="2131" t="s">
        <v>16738</v>
      </c>
      <c r="B262" s="2132" t="s">
        <v>7157</v>
      </c>
      <c r="C262" s="2133" t="s">
        <v>16739</v>
      </c>
      <c r="D262" s="2134">
        <v>3.84</v>
      </c>
      <c r="E262" s="2135"/>
    </row>
    <row r="263" spans="1:10" ht="15">
      <c r="A263" s="2131"/>
      <c r="B263" s="2132" t="s">
        <v>7536</v>
      </c>
      <c r="C263" s="2133" t="s">
        <v>16740</v>
      </c>
      <c r="D263" s="2134">
        <v>3.76</v>
      </c>
      <c r="E263" s="2135"/>
    </row>
    <row r="264" spans="1:10" ht="15">
      <c r="A264" s="2131" t="s">
        <v>16741</v>
      </c>
      <c r="B264" s="2132" t="s">
        <v>7157</v>
      </c>
      <c r="C264" s="2133" t="s">
        <v>16742</v>
      </c>
      <c r="D264" s="2134">
        <v>4.03</v>
      </c>
      <c r="E264" s="2135"/>
    </row>
    <row r="265" spans="1:10" ht="15">
      <c r="A265" s="2131" t="s">
        <v>16743</v>
      </c>
      <c r="B265" s="2132" t="s">
        <v>7157</v>
      </c>
      <c r="C265" s="2133" t="s">
        <v>16744</v>
      </c>
      <c r="D265" s="2134">
        <v>9.57</v>
      </c>
      <c r="E265" s="2135"/>
    </row>
    <row r="266" spans="1:10" ht="15">
      <c r="A266" s="2131" t="s">
        <v>16745</v>
      </c>
      <c r="B266" s="2132" t="s">
        <v>7157</v>
      </c>
      <c r="C266" s="2133" t="s">
        <v>16746</v>
      </c>
      <c r="D266" s="2134">
        <v>123.76</v>
      </c>
      <c r="E266" s="2135"/>
    </row>
    <row r="267" spans="1:10" ht="15">
      <c r="A267" s="2131" t="s">
        <v>16747</v>
      </c>
      <c r="B267" s="2132" t="s">
        <v>7157</v>
      </c>
      <c r="C267" s="2133" t="s">
        <v>16748</v>
      </c>
      <c r="D267" s="2134">
        <v>90.22</v>
      </c>
      <c r="E267" s="2135"/>
    </row>
    <row r="268" spans="1:10" ht="15">
      <c r="A268" s="2131" t="s">
        <v>16749</v>
      </c>
      <c r="B268" s="2132" t="s">
        <v>7157</v>
      </c>
      <c r="C268" s="2133" t="s">
        <v>16750</v>
      </c>
      <c r="D268" s="2134">
        <v>141.69999999999999</v>
      </c>
      <c r="E268" s="2135"/>
    </row>
    <row r="269" spans="1:10" ht="15">
      <c r="A269" s="2131" t="s">
        <v>16751</v>
      </c>
      <c r="B269" s="2132" t="s">
        <v>7157</v>
      </c>
      <c r="C269" s="2133" t="s">
        <v>16752</v>
      </c>
      <c r="D269" s="2134">
        <v>34.29</v>
      </c>
      <c r="E269" s="2135"/>
    </row>
    <row r="270" spans="1:10" ht="25.5" customHeight="1">
      <c r="A270" s="779"/>
      <c r="B270" s="777"/>
      <c r="C270" s="783" t="s">
        <v>16753</v>
      </c>
      <c r="D270" s="777"/>
      <c r="E270" s="777"/>
      <c r="F270" s="2088"/>
      <c r="G270" s="2088"/>
      <c r="H270" s="2088"/>
      <c r="I270" s="2088"/>
      <c r="J270" s="2088"/>
    </row>
    <row r="271" spans="1:10" ht="15">
      <c r="A271" s="2131" t="s">
        <v>16754</v>
      </c>
      <c r="B271" s="2132" t="s">
        <v>7157</v>
      </c>
      <c r="C271" s="2133" t="s">
        <v>16755</v>
      </c>
      <c r="D271" s="2134">
        <v>9.58</v>
      </c>
      <c r="E271" s="2135"/>
    </row>
    <row r="272" spans="1:10" ht="15">
      <c r="A272" s="2131" t="s">
        <v>16756</v>
      </c>
      <c r="B272" s="2132" t="s">
        <v>7157</v>
      </c>
      <c r="C272" s="2133" t="s">
        <v>16757</v>
      </c>
      <c r="D272" s="2134">
        <v>10.64</v>
      </c>
      <c r="E272" s="2135"/>
    </row>
    <row r="273" spans="1:5" ht="15">
      <c r="A273" s="2131" t="s">
        <v>16758</v>
      </c>
      <c r="B273" s="2132" t="s">
        <v>7157</v>
      </c>
      <c r="C273" s="2133" t="s">
        <v>16759</v>
      </c>
      <c r="D273" s="2134">
        <v>9.58</v>
      </c>
      <c r="E273" s="2135"/>
    </row>
    <row r="274" spans="1:5" ht="15">
      <c r="A274" s="2131" t="s">
        <v>16760</v>
      </c>
      <c r="B274" s="2132" t="s">
        <v>7157</v>
      </c>
      <c r="C274" s="2133" t="s">
        <v>16761</v>
      </c>
      <c r="D274" s="2134">
        <v>27.65</v>
      </c>
      <c r="E274" s="2135"/>
    </row>
    <row r="275" spans="1:5" ht="15">
      <c r="A275" s="2131" t="s">
        <v>16762</v>
      </c>
      <c r="B275" s="2132" t="s">
        <v>7157</v>
      </c>
      <c r="C275" s="2133" t="s">
        <v>16763</v>
      </c>
      <c r="D275" s="2134">
        <v>12.76</v>
      </c>
      <c r="E275" s="2135"/>
    </row>
    <row r="276" spans="1:5" ht="15">
      <c r="A276" s="2131" t="s">
        <v>16764</v>
      </c>
      <c r="B276" s="2132" t="s">
        <v>7157</v>
      </c>
      <c r="C276" s="2133" t="s">
        <v>16765</v>
      </c>
      <c r="D276" s="2134">
        <v>5.32</v>
      </c>
      <c r="E276" s="2135"/>
    </row>
    <row r="277" spans="1:5" ht="15">
      <c r="A277" s="2131" t="s">
        <v>16766</v>
      </c>
      <c r="B277" s="2132" t="s">
        <v>7157</v>
      </c>
      <c r="C277" s="2133" t="s">
        <v>16767</v>
      </c>
      <c r="D277" s="2134">
        <v>5.32</v>
      </c>
      <c r="E277" s="2135"/>
    </row>
    <row r="278" spans="1:5" ht="15">
      <c r="A278" s="2131" t="s">
        <v>16768</v>
      </c>
      <c r="B278" s="2132" t="s">
        <v>7157</v>
      </c>
      <c r="C278" s="2133" t="s">
        <v>16769</v>
      </c>
      <c r="D278" s="2134">
        <v>20.21</v>
      </c>
      <c r="E278" s="2135"/>
    </row>
    <row r="279" spans="1:5" ht="15">
      <c r="A279" s="2131" t="s">
        <v>16770</v>
      </c>
      <c r="B279" s="2132" t="s">
        <v>7157</v>
      </c>
      <c r="C279" s="2133" t="s">
        <v>16771</v>
      </c>
      <c r="D279" s="2134">
        <v>5.19</v>
      </c>
      <c r="E279" s="2135"/>
    </row>
    <row r="280" spans="1:5" ht="15">
      <c r="A280" s="2131" t="s">
        <v>16772</v>
      </c>
      <c r="B280" s="2132" t="s">
        <v>7157</v>
      </c>
      <c r="C280" s="2133" t="s">
        <v>16773</v>
      </c>
      <c r="D280" s="2134">
        <v>5.95</v>
      </c>
      <c r="E280" s="2135"/>
    </row>
    <row r="281" spans="1:5" ht="15">
      <c r="A281" s="2131" t="s">
        <v>16774</v>
      </c>
      <c r="B281" s="2132" t="s">
        <v>7157</v>
      </c>
      <c r="C281" s="2133" t="s">
        <v>16775</v>
      </c>
      <c r="D281" s="2134">
        <v>7.79</v>
      </c>
      <c r="E281" s="2135"/>
    </row>
    <row r="282" spans="1:5" ht="15">
      <c r="A282" s="2131" t="s">
        <v>16776</v>
      </c>
      <c r="B282" s="2132" t="s">
        <v>7157</v>
      </c>
      <c r="C282" s="2133" t="s">
        <v>16777</v>
      </c>
      <c r="D282" s="2134">
        <v>15.02</v>
      </c>
      <c r="E282" s="2135"/>
    </row>
    <row r="283" spans="1:5" ht="15">
      <c r="A283" s="2131" t="s">
        <v>16778</v>
      </c>
      <c r="B283" s="2132" t="s">
        <v>7157</v>
      </c>
      <c r="C283" s="2133" t="s">
        <v>16779</v>
      </c>
      <c r="D283" s="2134">
        <v>17.34</v>
      </c>
      <c r="E283" s="2135"/>
    </row>
    <row r="284" spans="1:5" ht="15">
      <c r="A284" s="2131" t="s">
        <v>16780</v>
      </c>
      <c r="B284" s="2132" t="s">
        <v>7157</v>
      </c>
      <c r="C284" s="2133" t="s">
        <v>16781</v>
      </c>
      <c r="D284" s="2134">
        <v>25.82</v>
      </c>
      <c r="E284" s="2135"/>
    </row>
    <row r="285" spans="1:5" ht="15">
      <c r="A285" s="2131" t="s">
        <v>16782</v>
      </c>
      <c r="B285" s="2132" t="s">
        <v>7157</v>
      </c>
      <c r="C285" s="2133" t="s">
        <v>16783</v>
      </c>
      <c r="D285" s="2134">
        <v>21.88</v>
      </c>
      <c r="E285" s="2135"/>
    </row>
    <row r="286" spans="1:5" ht="15">
      <c r="A286" s="2131" t="s">
        <v>16784</v>
      </c>
      <c r="B286" s="2132" t="s">
        <v>7157</v>
      </c>
      <c r="C286" s="2133" t="s">
        <v>16785</v>
      </c>
      <c r="D286" s="2134">
        <v>23.69</v>
      </c>
      <c r="E286" s="2135"/>
    </row>
    <row r="287" spans="1:5" ht="15">
      <c r="A287" s="2131" t="s">
        <v>16786</v>
      </c>
      <c r="B287" s="2132" t="s">
        <v>7157</v>
      </c>
      <c r="C287" s="2133" t="s">
        <v>16787</v>
      </c>
      <c r="D287" s="2134">
        <v>32.08</v>
      </c>
      <c r="E287" s="2135"/>
    </row>
    <row r="288" spans="1:5" ht="15">
      <c r="A288" s="2131" t="s">
        <v>16788</v>
      </c>
      <c r="B288" s="2132" t="s">
        <v>7157</v>
      </c>
      <c r="C288" s="2133" t="s">
        <v>16789</v>
      </c>
      <c r="D288" s="2134">
        <v>3.87</v>
      </c>
      <c r="E288" s="2135"/>
    </row>
    <row r="289" spans="1:5" ht="15">
      <c r="A289" s="2131" t="s">
        <v>16790</v>
      </c>
      <c r="B289" s="2132" t="s">
        <v>7157</v>
      </c>
      <c r="C289" s="2133" t="s">
        <v>16791</v>
      </c>
      <c r="D289" s="2134">
        <v>5.17</v>
      </c>
      <c r="E289" s="2135"/>
    </row>
    <row r="290" spans="1:5" ht="15">
      <c r="A290" s="2131" t="s">
        <v>16792</v>
      </c>
      <c r="B290" s="2132" t="s">
        <v>7157</v>
      </c>
      <c r="C290" s="2133" t="s">
        <v>16793</v>
      </c>
      <c r="D290" s="2134">
        <v>9.0399999999999991</v>
      </c>
      <c r="E290" s="2135"/>
    </row>
    <row r="291" spans="1:5" ht="15">
      <c r="A291" s="2131" t="s">
        <v>16794</v>
      </c>
      <c r="B291" s="2132" t="s">
        <v>7157</v>
      </c>
      <c r="C291" s="2133" t="s">
        <v>16795</v>
      </c>
      <c r="D291" s="2134">
        <v>12.76</v>
      </c>
      <c r="E291" s="2135"/>
    </row>
    <row r="292" spans="1:5" ht="15">
      <c r="A292" s="2131" t="s">
        <v>16796</v>
      </c>
      <c r="B292" s="2132" t="s">
        <v>7157</v>
      </c>
      <c r="C292" s="2133" t="s">
        <v>16797</v>
      </c>
      <c r="D292" s="2134">
        <v>61.68</v>
      </c>
      <c r="E292" s="2135"/>
    </row>
    <row r="293" spans="1:5" ht="15">
      <c r="A293" s="2131" t="s">
        <v>16798</v>
      </c>
      <c r="B293" s="2132" t="s">
        <v>7157</v>
      </c>
      <c r="C293" s="2133" t="s">
        <v>16799</v>
      </c>
      <c r="D293" s="2134">
        <v>68.06</v>
      </c>
      <c r="E293" s="2135"/>
    </row>
    <row r="294" spans="1:5" ht="15">
      <c r="A294" s="2131" t="s">
        <v>16800</v>
      </c>
      <c r="B294" s="2132" t="s">
        <v>7157</v>
      </c>
      <c r="C294" s="2133" t="s">
        <v>16801</v>
      </c>
      <c r="D294" s="2134">
        <v>58.49</v>
      </c>
      <c r="E294" s="2135"/>
    </row>
    <row r="295" spans="1:5" ht="15">
      <c r="A295" s="2131" t="s">
        <v>16802</v>
      </c>
      <c r="B295" s="2132" t="s">
        <v>7157</v>
      </c>
      <c r="C295" s="2133" t="s">
        <v>16803</v>
      </c>
      <c r="D295" s="2134">
        <v>60.62</v>
      </c>
      <c r="E295" s="2135"/>
    </row>
    <row r="296" spans="1:5" ht="15">
      <c r="A296" s="2131" t="s">
        <v>16804</v>
      </c>
      <c r="B296" s="2132" t="s">
        <v>7157</v>
      </c>
      <c r="C296" s="2133" t="s">
        <v>16805</v>
      </c>
      <c r="D296" s="2134">
        <v>60.62</v>
      </c>
      <c r="E296" s="2135"/>
    </row>
    <row r="297" spans="1:5" ht="15">
      <c r="A297" s="2131" t="s">
        <v>16806</v>
      </c>
      <c r="B297" s="2132" t="s">
        <v>7157</v>
      </c>
      <c r="C297" s="2133" t="s">
        <v>16807</v>
      </c>
      <c r="D297" s="2134">
        <v>65.930000000000007</v>
      </c>
      <c r="E297" s="2135"/>
    </row>
    <row r="298" spans="1:5" ht="15">
      <c r="A298" s="2131" t="s">
        <v>16808</v>
      </c>
      <c r="B298" s="2132" t="s">
        <v>7157</v>
      </c>
      <c r="C298" s="2133" t="s">
        <v>16809</v>
      </c>
      <c r="D298" s="2134">
        <v>79.760000000000005</v>
      </c>
      <c r="E298" s="2135"/>
    </row>
    <row r="299" spans="1:5" ht="15">
      <c r="A299" s="2131" t="s">
        <v>16810</v>
      </c>
      <c r="B299" s="2132" t="s">
        <v>7157</v>
      </c>
      <c r="C299" s="2133" t="s">
        <v>16811</v>
      </c>
      <c r="D299" s="2134">
        <v>90.4</v>
      </c>
      <c r="E299" s="2135"/>
    </row>
    <row r="300" spans="1:5" ht="15">
      <c r="A300" s="2131" t="s">
        <v>16812</v>
      </c>
      <c r="B300" s="2132" t="s">
        <v>7157</v>
      </c>
      <c r="C300" s="2133" t="s">
        <v>16813</v>
      </c>
      <c r="D300" s="2134">
        <v>106.34</v>
      </c>
      <c r="E300" s="2135"/>
    </row>
    <row r="301" spans="1:5" ht="15">
      <c r="A301" s="2131" t="s">
        <v>16814</v>
      </c>
      <c r="B301" s="2132" t="s">
        <v>7157</v>
      </c>
      <c r="C301" s="2133" t="s">
        <v>16815</v>
      </c>
      <c r="D301" s="2134">
        <v>122.29</v>
      </c>
      <c r="E301" s="2135"/>
    </row>
    <row r="302" spans="1:5" ht="15">
      <c r="A302" s="2131" t="s">
        <v>16816</v>
      </c>
      <c r="B302" s="2132" t="s">
        <v>7157</v>
      </c>
      <c r="C302" s="2133" t="s">
        <v>16817</v>
      </c>
      <c r="D302" s="2134">
        <v>136.12</v>
      </c>
      <c r="E302" s="2135"/>
    </row>
    <row r="303" spans="1:5" ht="15">
      <c r="A303" s="2131" t="s">
        <v>16818</v>
      </c>
      <c r="B303" s="2132" t="s">
        <v>7157</v>
      </c>
      <c r="C303" s="2133" t="s">
        <v>16819</v>
      </c>
      <c r="D303" s="2134">
        <v>58.49</v>
      </c>
      <c r="E303" s="2135"/>
    </row>
    <row r="304" spans="1:5" ht="15">
      <c r="A304" s="2131" t="s">
        <v>16820</v>
      </c>
      <c r="B304" s="2132" t="s">
        <v>7157</v>
      </c>
      <c r="C304" s="2133" t="s">
        <v>16821</v>
      </c>
      <c r="D304" s="2134">
        <v>61.68</v>
      </c>
      <c r="E304" s="2135"/>
    </row>
    <row r="305" spans="1:5" ht="15">
      <c r="A305" s="2131" t="s">
        <v>16822</v>
      </c>
      <c r="B305" s="2132" t="s">
        <v>7157</v>
      </c>
      <c r="C305" s="2133" t="s">
        <v>16823</v>
      </c>
      <c r="D305" s="2134">
        <v>70.180000000000007</v>
      </c>
      <c r="E305" s="2135"/>
    </row>
    <row r="306" spans="1:5" ht="15">
      <c r="A306" s="2131" t="s">
        <v>16824</v>
      </c>
      <c r="B306" s="2132" t="s">
        <v>7157</v>
      </c>
      <c r="C306" s="2133" t="s">
        <v>16825</v>
      </c>
      <c r="D306" s="2134">
        <v>76.569999999999993</v>
      </c>
      <c r="E306" s="2135"/>
    </row>
    <row r="307" spans="1:5" ht="15">
      <c r="A307" s="2131" t="s">
        <v>16826</v>
      </c>
      <c r="B307" s="2132" t="s">
        <v>7157</v>
      </c>
      <c r="C307" s="2133" t="s">
        <v>16827</v>
      </c>
      <c r="D307" s="2134">
        <v>85.08</v>
      </c>
      <c r="E307" s="2135"/>
    </row>
    <row r="308" spans="1:5" ht="15">
      <c r="A308" s="2131" t="s">
        <v>16828</v>
      </c>
      <c r="B308" s="2132" t="s">
        <v>7157</v>
      </c>
      <c r="C308" s="2133" t="s">
        <v>16829</v>
      </c>
      <c r="D308" s="2134">
        <v>99.96</v>
      </c>
      <c r="E308" s="2135"/>
    </row>
    <row r="309" spans="1:5" ht="15">
      <c r="A309" s="2131" t="s">
        <v>16830</v>
      </c>
      <c r="B309" s="2132" t="s">
        <v>7157</v>
      </c>
      <c r="C309" s="2133" t="s">
        <v>16831</v>
      </c>
      <c r="D309" s="2134">
        <v>132.93</v>
      </c>
      <c r="E309" s="2135"/>
    </row>
    <row r="310" spans="1:5" ht="15">
      <c r="A310" s="2131" t="s">
        <v>16832</v>
      </c>
      <c r="B310" s="2132" t="s">
        <v>7157</v>
      </c>
      <c r="C310" s="2133" t="s">
        <v>16833</v>
      </c>
      <c r="D310" s="2134">
        <v>64.87</v>
      </c>
      <c r="E310" s="2135"/>
    </row>
    <row r="311" spans="1:5" ht="15">
      <c r="A311" s="2131" t="s">
        <v>16834</v>
      </c>
      <c r="B311" s="2132" t="s">
        <v>7157</v>
      </c>
      <c r="C311" s="2133" t="s">
        <v>16835</v>
      </c>
      <c r="D311" s="2134">
        <v>67.010000000000005</v>
      </c>
      <c r="E311" s="2135"/>
    </row>
    <row r="312" spans="1:5" ht="15">
      <c r="A312" s="2131" t="s">
        <v>16836</v>
      </c>
      <c r="B312" s="2132" t="s">
        <v>7157</v>
      </c>
      <c r="C312" s="2133" t="s">
        <v>16837</v>
      </c>
      <c r="D312" s="2134">
        <v>34.03</v>
      </c>
      <c r="E312" s="2135"/>
    </row>
    <row r="313" spans="1:5" ht="15">
      <c r="A313" s="2131" t="s">
        <v>16838</v>
      </c>
      <c r="B313" s="2132" t="s">
        <v>7157</v>
      </c>
      <c r="C313" s="2133" t="s">
        <v>16839</v>
      </c>
      <c r="D313" s="2134">
        <v>30.84</v>
      </c>
      <c r="E313" s="2135"/>
    </row>
    <row r="314" spans="1:5" ht="15">
      <c r="A314" s="2131" t="s">
        <v>16840</v>
      </c>
      <c r="B314" s="2132" t="s">
        <v>7157</v>
      </c>
      <c r="C314" s="2133" t="s">
        <v>16841</v>
      </c>
      <c r="D314" s="2134">
        <v>29.77</v>
      </c>
      <c r="E314" s="2135"/>
    </row>
    <row r="315" spans="1:5" ht="15">
      <c r="A315" s="2131" t="s">
        <v>16842</v>
      </c>
      <c r="B315" s="2132" t="s">
        <v>7157</v>
      </c>
      <c r="C315" s="2133" t="s">
        <v>16843</v>
      </c>
      <c r="D315" s="2134">
        <v>25.52</v>
      </c>
      <c r="E315" s="2135"/>
    </row>
    <row r="316" spans="1:5" ht="15">
      <c r="A316" s="2131" t="s">
        <v>16844</v>
      </c>
      <c r="B316" s="2132" t="s">
        <v>7157</v>
      </c>
      <c r="C316" s="2133" t="s">
        <v>16845</v>
      </c>
      <c r="D316" s="2134">
        <v>25.52</v>
      </c>
      <c r="E316" s="2135"/>
    </row>
    <row r="317" spans="1:5" ht="15">
      <c r="A317" s="2131" t="s">
        <v>16846</v>
      </c>
      <c r="B317" s="2132" t="s">
        <v>7157</v>
      </c>
      <c r="C317" s="2133" t="s">
        <v>16847</v>
      </c>
      <c r="D317" s="2134">
        <v>25.52</v>
      </c>
      <c r="E317" s="2135"/>
    </row>
    <row r="321" spans="4:10">
      <c r="D321" s="2088"/>
      <c r="F321" s="2088"/>
      <c r="G321" s="2088"/>
      <c r="H321" s="2088"/>
      <c r="I321" s="2088"/>
      <c r="J321" s="2088"/>
    </row>
    <row r="322" spans="4:10">
      <c r="D322" s="2088"/>
      <c r="F322" s="2088"/>
      <c r="G322" s="2088"/>
      <c r="H322" s="2088"/>
      <c r="I322" s="2088"/>
      <c r="J322" s="2088"/>
    </row>
    <row r="323" spans="4:10">
      <c r="D323" s="2088"/>
      <c r="F323" s="2088"/>
      <c r="G323" s="2088"/>
      <c r="H323" s="2088"/>
      <c r="I323" s="2088"/>
      <c r="J323" s="2088"/>
    </row>
    <row r="324" spans="4:10">
      <c r="D324" s="2088"/>
      <c r="F324" s="2088"/>
      <c r="G324" s="2088"/>
      <c r="H324" s="2088"/>
      <c r="I324" s="2088"/>
      <c r="J324" s="2088"/>
    </row>
    <row r="325" spans="4:10">
      <c r="D325" s="2088"/>
      <c r="F325" s="2088"/>
      <c r="G325" s="2088"/>
      <c r="H325" s="2088"/>
      <c r="I325" s="2088"/>
      <c r="J325" s="2088"/>
    </row>
    <row r="326" spans="4:10">
      <c r="D326" s="2088"/>
      <c r="F326" s="2088"/>
      <c r="G326" s="2088"/>
      <c r="H326" s="2088"/>
      <c r="I326" s="2088"/>
      <c r="J326" s="2088"/>
    </row>
    <row r="327" spans="4:10">
      <c r="D327" s="2088"/>
      <c r="F327" s="2088"/>
      <c r="G327" s="2088"/>
      <c r="H327" s="2088"/>
      <c r="I327" s="2088"/>
      <c r="J327" s="2088"/>
    </row>
    <row r="328" spans="4:10">
      <c r="D328" s="2088"/>
      <c r="F328" s="2088"/>
      <c r="G328" s="2088"/>
      <c r="H328" s="2088"/>
      <c r="I328" s="2088"/>
      <c r="J328" s="2088"/>
    </row>
    <row r="329" spans="4:10">
      <c r="D329" s="2088"/>
      <c r="F329" s="2088"/>
      <c r="G329" s="2088"/>
      <c r="H329" s="2088"/>
      <c r="I329" s="2088"/>
      <c r="J329" s="2088"/>
    </row>
    <row r="330" spans="4:10">
      <c r="D330" s="2088"/>
      <c r="F330" s="2088"/>
      <c r="G330" s="2088"/>
      <c r="H330" s="2088"/>
      <c r="I330" s="2088"/>
      <c r="J330" s="2088"/>
    </row>
    <row r="331" spans="4:10">
      <c r="D331" s="2088"/>
      <c r="F331" s="2088"/>
      <c r="G331" s="2088"/>
      <c r="H331" s="2088"/>
      <c r="I331" s="2088"/>
      <c r="J331" s="2088"/>
    </row>
    <row r="332" spans="4:10">
      <c r="D332" s="2088"/>
      <c r="F332" s="2088"/>
      <c r="G332" s="2088"/>
      <c r="H332" s="2088"/>
      <c r="I332" s="2088"/>
      <c r="J332" s="2088"/>
    </row>
    <row r="333" spans="4:10">
      <c r="D333" s="2088"/>
      <c r="F333" s="2088"/>
      <c r="G333" s="2088"/>
      <c r="H333" s="2088"/>
      <c r="I333" s="2088"/>
      <c r="J333" s="2088"/>
    </row>
    <row r="334" spans="4:10">
      <c r="D334" s="2088"/>
      <c r="F334" s="2088"/>
      <c r="G334" s="2088"/>
      <c r="H334" s="2088"/>
      <c r="I334" s="2088"/>
      <c r="J334" s="2088"/>
    </row>
    <row r="335" spans="4:10">
      <c r="D335" s="2088"/>
      <c r="F335" s="2088"/>
      <c r="G335" s="2088"/>
      <c r="H335" s="2088"/>
      <c r="I335" s="2088"/>
      <c r="J335" s="2088"/>
    </row>
    <row r="336" spans="4:10">
      <c r="D336" s="2088"/>
      <c r="F336" s="2088"/>
      <c r="G336" s="2088"/>
      <c r="H336" s="2088"/>
      <c r="I336" s="2088"/>
      <c r="J336" s="2088"/>
    </row>
    <row r="337" spans="4:10">
      <c r="D337" s="2088"/>
      <c r="F337" s="2088"/>
      <c r="G337" s="2088"/>
      <c r="H337" s="2088"/>
      <c r="I337" s="2088"/>
      <c r="J337" s="2088"/>
    </row>
    <row r="338" spans="4:10">
      <c r="D338" s="2088"/>
      <c r="F338" s="2088"/>
      <c r="G338" s="2088"/>
      <c r="H338" s="2088"/>
      <c r="I338" s="2088"/>
      <c r="J338" s="2088"/>
    </row>
    <row r="339" spans="4:10">
      <c r="D339" s="2088"/>
      <c r="F339" s="2088"/>
      <c r="G339" s="2088"/>
      <c r="H339" s="2088"/>
      <c r="I339" s="2088"/>
      <c r="J339" s="2088"/>
    </row>
    <row r="340" spans="4:10">
      <c r="D340" s="2088"/>
      <c r="F340" s="2088"/>
      <c r="G340" s="2088"/>
      <c r="H340" s="2088"/>
      <c r="I340" s="2088"/>
      <c r="J340" s="2088"/>
    </row>
    <row r="341" spans="4:10">
      <c r="D341" s="2088"/>
      <c r="F341" s="2088"/>
      <c r="G341" s="2088"/>
      <c r="H341" s="2088"/>
      <c r="I341" s="2088"/>
      <c r="J341" s="2088"/>
    </row>
    <row r="342" spans="4:10">
      <c r="D342" s="2088"/>
      <c r="F342" s="2088"/>
      <c r="G342" s="2088"/>
      <c r="H342" s="2088"/>
      <c r="I342" s="2088"/>
      <c r="J342" s="2088"/>
    </row>
    <row r="343" spans="4:10">
      <c r="D343" s="2088"/>
      <c r="F343" s="2088"/>
      <c r="G343" s="2088"/>
      <c r="H343" s="2088"/>
      <c r="I343" s="2088"/>
      <c r="J343" s="2088"/>
    </row>
    <row r="344" spans="4:10">
      <c r="D344" s="2088"/>
      <c r="F344" s="2088"/>
      <c r="G344" s="2088"/>
      <c r="H344" s="2088"/>
      <c r="I344" s="2088"/>
      <c r="J344" s="2088"/>
    </row>
    <row r="345" spans="4:10">
      <c r="D345" s="2088"/>
      <c r="F345" s="2088"/>
      <c r="G345" s="2088"/>
      <c r="H345" s="2088"/>
      <c r="I345" s="2088"/>
      <c r="J345" s="2088"/>
    </row>
    <row r="346" spans="4:10">
      <c r="D346" s="2088"/>
      <c r="F346" s="2088"/>
      <c r="G346" s="2088"/>
      <c r="H346" s="2088"/>
      <c r="I346" s="2088"/>
      <c r="J346" s="2088"/>
    </row>
    <row r="347" spans="4:10">
      <c r="D347" s="2088"/>
      <c r="F347" s="2088"/>
      <c r="G347" s="2088"/>
      <c r="H347" s="2088"/>
      <c r="I347" s="2088"/>
      <c r="J347" s="2088"/>
    </row>
    <row r="348" spans="4:10">
      <c r="D348" s="2088"/>
      <c r="F348" s="2088"/>
      <c r="G348" s="2088"/>
      <c r="H348" s="2088"/>
      <c r="I348" s="2088"/>
      <c r="J348" s="2088"/>
    </row>
    <row r="349" spans="4:10">
      <c r="D349" s="2088"/>
      <c r="F349" s="2088"/>
      <c r="G349" s="2088"/>
      <c r="H349" s="2088"/>
      <c r="I349" s="2088"/>
      <c r="J349" s="2088"/>
    </row>
    <row r="350" spans="4:10">
      <c r="D350" s="2088"/>
      <c r="F350" s="2088"/>
      <c r="G350" s="2088"/>
      <c r="H350" s="2088"/>
      <c r="I350" s="2088"/>
      <c r="J350" s="2088"/>
    </row>
    <row r="351" spans="4:10">
      <c r="D351" s="2088"/>
      <c r="F351" s="2088"/>
      <c r="G351" s="2088"/>
      <c r="H351" s="2088"/>
      <c r="I351" s="2088"/>
      <c r="J351" s="2088"/>
    </row>
    <row r="352" spans="4:10">
      <c r="D352" s="2088"/>
      <c r="F352" s="2088"/>
      <c r="G352" s="2088"/>
      <c r="H352" s="2088"/>
      <c r="I352" s="2088"/>
      <c r="J352" s="2088"/>
    </row>
    <row r="353" spans="4:10">
      <c r="D353" s="2088"/>
      <c r="F353" s="2088"/>
      <c r="G353" s="2088"/>
      <c r="H353" s="2088"/>
      <c r="I353" s="2088"/>
      <c r="J353" s="2088"/>
    </row>
    <row r="354" spans="4:10">
      <c r="D354" s="2088"/>
      <c r="F354" s="2088"/>
      <c r="G354" s="2088"/>
      <c r="H354" s="2088"/>
      <c r="I354" s="2088"/>
      <c r="J354" s="2088"/>
    </row>
    <row r="355" spans="4:10">
      <c r="D355" s="2088"/>
      <c r="F355" s="2088"/>
      <c r="G355" s="2088"/>
      <c r="H355" s="2088"/>
      <c r="I355" s="2088"/>
      <c r="J355" s="2088"/>
    </row>
    <row r="356" spans="4:10">
      <c r="D356" s="2088"/>
      <c r="F356" s="2088"/>
      <c r="G356" s="2088"/>
      <c r="H356" s="2088"/>
      <c r="I356" s="2088"/>
      <c r="J356" s="2088"/>
    </row>
    <row r="357" spans="4:10">
      <c r="D357" s="2088"/>
      <c r="F357" s="2088"/>
      <c r="G357" s="2088"/>
      <c r="H357" s="2088"/>
      <c r="I357" s="2088"/>
      <c r="J357" s="2088"/>
    </row>
    <row r="358" spans="4:10">
      <c r="D358" s="2088"/>
      <c r="F358" s="2088"/>
      <c r="G358" s="2088"/>
      <c r="H358" s="2088"/>
      <c r="I358" s="2088"/>
      <c r="J358" s="2088"/>
    </row>
    <row r="359" spans="4:10">
      <c r="D359" s="2088"/>
      <c r="F359" s="2088"/>
      <c r="G359" s="2088"/>
      <c r="H359" s="2088"/>
      <c r="I359" s="2088"/>
      <c r="J359" s="2088"/>
    </row>
    <row r="360" spans="4:10">
      <c r="D360" s="2088"/>
      <c r="F360" s="2088"/>
      <c r="G360" s="2088"/>
      <c r="H360" s="2088"/>
      <c r="I360" s="2088"/>
      <c r="J360" s="2088"/>
    </row>
    <row r="361" spans="4:10">
      <c r="D361" s="2088"/>
      <c r="F361" s="2088"/>
      <c r="G361" s="2088"/>
      <c r="H361" s="2088"/>
      <c r="I361" s="2088"/>
      <c r="J361" s="2088"/>
    </row>
    <row r="362" spans="4:10">
      <c r="D362" s="2088"/>
      <c r="F362" s="2088"/>
      <c r="G362" s="2088"/>
      <c r="H362" s="2088"/>
      <c r="I362" s="2088"/>
      <c r="J362" s="2088"/>
    </row>
    <row r="363" spans="4:10">
      <c r="D363" s="2088"/>
      <c r="F363" s="2088"/>
      <c r="G363" s="2088"/>
      <c r="H363" s="2088"/>
      <c r="I363" s="2088"/>
      <c r="J363" s="2088"/>
    </row>
    <row r="364" spans="4:10">
      <c r="D364" s="2088"/>
      <c r="F364" s="2088"/>
      <c r="G364" s="2088"/>
      <c r="H364" s="2088"/>
      <c r="I364" s="2088"/>
      <c r="J364" s="2088"/>
    </row>
    <row r="365" spans="4:10">
      <c r="D365" s="2088"/>
      <c r="F365" s="2088"/>
      <c r="G365" s="2088"/>
      <c r="H365" s="2088"/>
      <c r="I365" s="2088"/>
      <c r="J365" s="2088"/>
    </row>
    <row r="366" spans="4:10">
      <c r="D366" s="2088"/>
      <c r="F366" s="2088"/>
      <c r="G366" s="2088"/>
      <c r="H366" s="2088"/>
      <c r="I366" s="2088"/>
      <c r="J366" s="2088"/>
    </row>
    <row r="367" spans="4:10">
      <c r="D367" s="2088"/>
      <c r="F367" s="2088"/>
      <c r="G367" s="2088"/>
      <c r="H367" s="2088"/>
      <c r="I367" s="2088"/>
      <c r="J367" s="2088"/>
    </row>
    <row r="368" spans="4:10">
      <c r="D368" s="2088"/>
      <c r="F368" s="2088"/>
      <c r="G368" s="2088"/>
      <c r="H368" s="2088"/>
      <c r="I368" s="2088"/>
      <c r="J368" s="2088"/>
    </row>
    <row r="369" spans="4:10">
      <c r="D369" s="2088"/>
      <c r="F369" s="2088"/>
      <c r="G369" s="2088"/>
      <c r="H369" s="2088"/>
      <c r="I369" s="2088"/>
      <c r="J369" s="2088"/>
    </row>
    <row r="370" spans="4:10">
      <c r="D370" s="2088"/>
      <c r="F370" s="2088"/>
      <c r="G370" s="2088"/>
      <c r="H370" s="2088"/>
      <c r="I370" s="2088"/>
      <c r="J370" s="2088"/>
    </row>
    <row r="371" spans="4:10">
      <c r="D371" s="2088"/>
      <c r="F371" s="2088"/>
      <c r="G371" s="2088"/>
      <c r="H371" s="2088"/>
      <c r="I371" s="2088"/>
      <c r="J371" s="2088"/>
    </row>
    <row r="372" spans="4:10">
      <c r="D372" s="2088"/>
      <c r="F372" s="2088"/>
      <c r="G372" s="2088"/>
      <c r="H372" s="2088"/>
      <c r="I372" s="2088"/>
      <c r="J372" s="2088"/>
    </row>
    <row r="373" spans="4:10">
      <c r="D373" s="2088"/>
      <c r="F373" s="2088"/>
      <c r="G373" s="2088"/>
      <c r="H373" s="2088"/>
      <c r="I373" s="2088"/>
      <c r="J373" s="2088"/>
    </row>
    <row r="374" spans="4:10">
      <c r="D374" s="2088"/>
      <c r="F374" s="2088"/>
      <c r="G374" s="2088"/>
      <c r="H374" s="2088"/>
      <c r="I374" s="2088"/>
      <c r="J374" s="2088"/>
    </row>
  </sheetData>
  <customSheetViews>
    <customSheetView guid="{F6392C4D-F9C9-4810-99F3-5E9C4173374C}">
      <selection sqref="A1:D1"/>
      <pageMargins left="0.7" right="0.7" top="0.75" bottom="0.75" header="0.3" footer="0.3"/>
    </customSheetView>
    <customSheetView guid="{18D6EDF0-54A9-4EB0-BB33-2F9390124079}">
      <selection sqref="A1:D1"/>
      <pageMargins left="0.7" right="0.7" top="0.75" bottom="0.75" header="0.3" footer="0.3"/>
    </customSheetView>
  </customSheetViews>
  <mergeCells count="2">
    <mergeCell ref="A1:D1"/>
    <mergeCell ref="A2:D2"/>
  </mergeCell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0"/>
  <dimension ref="A1:E640"/>
  <sheetViews>
    <sheetView workbookViewId="0">
      <selection activeCell="I16" sqref="I16"/>
    </sheetView>
  </sheetViews>
  <sheetFormatPr defaultRowHeight="12.75"/>
  <cols>
    <col min="1" max="1" width="18.7109375" style="2088" customWidth="1"/>
    <col min="2" max="2" width="10.7109375" style="2088" customWidth="1"/>
    <col min="3" max="3" width="104.42578125" style="2088" customWidth="1"/>
    <col min="4" max="4" width="13.5703125" style="2088" customWidth="1"/>
    <col min="5" max="5" width="12.7109375" style="2088" customWidth="1"/>
    <col min="6" max="16384" width="9.140625" style="2088"/>
  </cols>
  <sheetData>
    <row r="1" spans="1:5">
      <c r="A1" s="2287"/>
      <c r="B1" s="2287"/>
      <c r="C1" s="2287"/>
      <c r="D1" s="2287"/>
      <c r="E1" s="2287"/>
    </row>
    <row r="2" spans="1:5">
      <c r="A2" s="2287"/>
      <c r="B2" s="2287"/>
      <c r="C2" s="2287"/>
      <c r="D2" s="2287"/>
      <c r="E2" s="2287"/>
    </row>
    <row r="3" spans="1:5">
      <c r="A3" s="2287"/>
      <c r="B3" s="2287"/>
      <c r="C3" s="2287"/>
      <c r="D3" s="2287"/>
      <c r="E3" s="2287"/>
    </row>
    <row r="4" spans="1:5" ht="9.75" customHeight="1">
      <c r="A4" s="2287"/>
      <c r="B4" s="2287"/>
      <c r="C4" s="2287"/>
      <c r="D4" s="2287"/>
      <c r="E4" s="2287"/>
    </row>
    <row r="5" spans="1:5" ht="15.75">
      <c r="A5" s="2288" t="s">
        <v>540</v>
      </c>
      <c r="B5" s="2288"/>
      <c r="C5" s="2288"/>
      <c r="D5" s="2288"/>
      <c r="E5" s="2287"/>
    </row>
    <row r="6" spans="1:5">
      <c r="A6" s="2287"/>
      <c r="B6" s="2287"/>
      <c r="C6" s="2287"/>
      <c r="D6" s="2287"/>
      <c r="E6" s="2287"/>
    </row>
    <row r="7" spans="1:5">
      <c r="A7" s="2287"/>
      <c r="B7" s="2287"/>
      <c r="C7" s="2287"/>
      <c r="D7" s="2287"/>
      <c r="E7" s="2287"/>
    </row>
    <row r="8" spans="1:5">
      <c r="A8" s="2287"/>
      <c r="B8" s="2287"/>
      <c r="C8" s="2287"/>
      <c r="D8" s="2287"/>
      <c r="E8" s="2287"/>
    </row>
    <row r="9" spans="1:5">
      <c r="A9" s="2287"/>
      <c r="B9" s="2287"/>
      <c r="C9" s="2287"/>
      <c r="D9" s="2287"/>
      <c r="E9" s="2287"/>
    </row>
    <row r="10" spans="1:5">
      <c r="A10" s="2287"/>
      <c r="B10" s="2287"/>
      <c r="C10" s="2287"/>
      <c r="D10" s="2287"/>
      <c r="E10" s="2287"/>
    </row>
    <row r="11" spans="1:5">
      <c r="A11" s="2287"/>
      <c r="B11" s="2287"/>
      <c r="C11" s="2287"/>
      <c r="D11" s="2287"/>
      <c r="E11" s="2287"/>
    </row>
    <row r="12" spans="1:5" ht="19.5" customHeight="1" thickBot="1">
      <c r="A12" s="2287"/>
      <c r="B12" s="2287"/>
      <c r="C12" s="2287"/>
      <c r="D12" s="2287"/>
      <c r="E12" s="2287"/>
    </row>
    <row r="13" spans="1:5" s="20" customFormat="1" ht="25.5">
      <c r="A13" s="515" t="s">
        <v>7201</v>
      </c>
      <c r="B13" s="516" t="s">
        <v>1256</v>
      </c>
      <c r="C13" s="516" t="s">
        <v>1335</v>
      </c>
      <c r="D13" s="517" t="s">
        <v>18794</v>
      </c>
      <c r="E13" s="517" t="s">
        <v>1231</v>
      </c>
    </row>
    <row r="14" spans="1:5" ht="18">
      <c r="A14" s="2090"/>
      <c r="B14" s="2090"/>
      <c r="C14" s="2136" t="s">
        <v>9500</v>
      </c>
      <c r="D14" s="2090"/>
      <c r="E14" s="2090"/>
    </row>
    <row r="15" spans="1:5" ht="18">
      <c r="A15" s="2137"/>
      <c r="B15" s="2137"/>
      <c r="C15" s="2138" t="s">
        <v>9501</v>
      </c>
      <c r="D15" s="2137"/>
      <c r="E15" s="2137"/>
    </row>
    <row r="16" spans="1:5" s="20" customFormat="1" ht="48">
      <c r="A16" s="2139" t="s">
        <v>9502</v>
      </c>
      <c r="B16" s="2140" t="s">
        <v>9503</v>
      </c>
      <c r="C16" s="2141" t="s">
        <v>18795</v>
      </c>
      <c r="D16" s="2142">
        <v>3900</v>
      </c>
      <c r="E16" s="2143"/>
    </row>
    <row r="17" spans="1:5" s="20" customFormat="1" ht="36">
      <c r="A17" s="2139" t="s">
        <v>9504</v>
      </c>
      <c r="B17" s="2140" t="s">
        <v>9503</v>
      </c>
      <c r="C17" s="2141" t="s">
        <v>18796</v>
      </c>
      <c r="D17" s="2142">
        <v>7350</v>
      </c>
      <c r="E17" s="2143"/>
    </row>
    <row r="18" spans="1:5" s="20" customFormat="1" ht="48">
      <c r="A18" s="2139" t="s">
        <v>9505</v>
      </c>
      <c r="B18" s="2140" t="s">
        <v>9503</v>
      </c>
      <c r="C18" s="2141" t="s">
        <v>18797</v>
      </c>
      <c r="D18" s="2142">
        <v>9150</v>
      </c>
      <c r="E18" s="2143"/>
    </row>
    <row r="19" spans="1:5" s="20" customFormat="1" ht="60">
      <c r="A19" s="2139" t="s">
        <v>9506</v>
      </c>
      <c r="B19" s="2140" t="s">
        <v>9503</v>
      </c>
      <c r="C19" s="2141" t="s">
        <v>18798</v>
      </c>
      <c r="D19" s="2142">
        <v>11475</v>
      </c>
      <c r="E19" s="2143"/>
    </row>
    <row r="20" spans="1:5" s="20" customFormat="1" ht="60">
      <c r="A20" s="2139" t="s">
        <v>9507</v>
      </c>
      <c r="B20" s="2140" t="s">
        <v>9503</v>
      </c>
      <c r="C20" s="2141" t="s">
        <v>18799</v>
      </c>
      <c r="D20" s="2142">
        <v>11100</v>
      </c>
      <c r="E20" s="2143"/>
    </row>
    <row r="21" spans="1:5" s="20" customFormat="1" ht="72">
      <c r="A21" s="2139" t="s">
        <v>18800</v>
      </c>
      <c r="B21" s="2140" t="s">
        <v>9503</v>
      </c>
      <c r="C21" s="2141" t="s">
        <v>18801</v>
      </c>
      <c r="D21" s="2142">
        <v>16875</v>
      </c>
      <c r="E21" s="2143"/>
    </row>
    <row r="22" spans="1:5" s="20" customFormat="1" ht="72">
      <c r="A22" s="2139" t="s">
        <v>18802</v>
      </c>
      <c r="B22" s="2140" t="s">
        <v>9503</v>
      </c>
      <c r="C22" s="2141" t="s">
        <v>18803</v>
      </c>
      <c r="D22" s="2142">
        <v>22425</v>
      </c>
      <c r="E22" s="2143"/>
    </row>
    <row r="23" spans="1:5" s="20" customFormat="1" ht="36">
      <c r="A23" s="2139" t="s">
        <v>18804</v>
      </c>
      <c r="B23" s="2140" t="s">
        <v>9503</v>
      </c>
      <c r="C23" s="2141" t="s">
        <v>18805</v>
      </c>
      <c r="D23" s="2142">
        <v>9825</v>
      </c>
      <c r="E23" s="2143"/>
    </row>
    <row r="24" spans="1:5" s="20" customFormat="1" ht="48">
      <c r="A24" s="2139" t="s">
        <v>18806</v>
      </c>
      <c r="B24" s="2140" t="s">
        <v>9503</v>
      </c>
      <c r="C24" s="2141" t="s">
        <v>18807</v>
      </c>
      <c r="D24" s="2142">
        <v>10125</v>
      </c>
      <c r="E24" s="2143"/>
    </row>
    <row r="25" spans="1:5" s="20" customFormat="1" ht="60">
      <c r="A25" s="2139" t="s">
        <v>9508</v>
      </c>
      <c r="B25" s="2140" t="s">
        <v>9503</v>
      </c>
      <c r="C25" s="2141" t="s">
        <v>18808</v>
      </c>
      <c r="D25" s="2142">
        <v>13050</v>
      </c>
      <c r="E25" s="2143"/>
    </row>
    <row r="26" spans="1:5" s="20" customFormat="1" ht="60">
      <c r="A26" s="2139" t="s">
        <v>9509</v>
      </c>
      <c r="B26" s="2140" t="s">
        <v>9503</v>
      </c>
      <c r="C26" s="2141" t="s">
        <v>18809</v>
      </c>
      <c r="D26" s="2142">
        <v>13492.5</v>
      </c>
      <c r="E26" s="2143"/>
    </row>
    <row r="27" spans="1:5" s="20" customFormat="1" ht="72">
      <c r="A27" s="2139" t="s">
        <v>18810</v>
      </c>
      <c r="B27" s="2140" t="s">
        <v>9503</v>
      </c>
      <c r="C27" s="2141" t="s">
        <v>18811</v>
      </c>
      <c r="D27" s="2142">
        <v>18900</v>
      </c>
      <c r="E27" s="2143"/>
    </row>
    <row r="28" spans="1:5" s="20" customFormat="1" ht="72">
      <c r="A28" s="2139" t="s">
        <v>18812</v>
      </c>
      <c r="B28" s="2140" t="s">
        <v>9503</v>
      </c>
      <c r="C28" s="2141" t="s">
        <v>18813</v>
      </c>
      <c r="D28" s="2142">
        <v>23925</v>
      </c>
      <c r="E28" s="2143"/>
    </row>
    <row r="29" spans="1:5" s="20" customFormat="1" ht="60">
      <c r="A29" s="2139" t="s">
        <v>9510</v>
      </c>
      <c r="B29" s="2140" t="s">
        <v>9503</v>
      </c>
      <c r="C29" s="2141" t="s">
        <v>18814</v>
      </c>
      <c r="D29" s="2142">
        <v>13425</v>
      </c>
      <c r="E29" s="2143"/>
    </row>
    <row r="30" spans="1:5" s="20" customFormat="1" ht="60">
      <c r="A30" s="2139" t="s">
        <v>9511</v>
      </c>
      <c r="B30" s="2140" t="s">
        <v>9503</v>
      </c>
      <c r="C30" s="2141" t="s">
        <v>18815</v>
      </c>
      <c r="D30" s="2142">
        <v>13050</v>
      </c>
      <c r="E30" s="2143"/>
    </row>
    <row r="31" spans="1:5" s="20" customFormat="1" ht="60">
      <c r="A31" s="2139" t="s">
        <v>9512</v>
      </c>
      <c r="B31" s="2140" t="s">
        <v>9503</v>
      </c>
      <c r="C31" s="2141" t="s">
        <v>18816</v>
      </c>
      <c r="D31" s="2142">
        <v>41550</v>
      </c>
      <c r="E31" s="2143"/>
    </row>
    <row r="32" spans="1:5" s="20" customFormat="1" ht="60">
      <c r="A32" s="2139" t="s">
        <v>9513</v>
      </c>
      <c r="B32" s="2140" t="s">
        <v>9503</v>
      </c>
      <c r="C32" s="2141" t="s">
        <v>18817</v>
      </c>
      <c r="D32" s="2142">
        <v>41550</v>
      </c>
      <c r="E32" s="2143"/>
    </row>
    <row r="33" spans="1:5" s="20" customFormat="1" ht="84">
      <c r="A33" s="2139" t="s">
        <v>18818</v>
      </c>
      <c r="B33" s="2140" t="s">
        <v>9503</v>
      </c>
      <c r="C33" s="2141" t="s">
        <v>18819</v>
      </c>
      <c r="D33" s="2142">
        <v>48675</v>
      </c>
      <c r="E33" s="2143"/>
    </row>
    <row r="34" spans="1:5" ht="18">
      <c r="A34" s="2137"/>
      <c r="B34" s="2137"/>
      <c r="C34" s="2138" t="s">
        <v>9514</v>
      </c>
      <c r="D34" s="2137"/>
      <c r="E34" s="2137"/>
    </row>
    <row r="35" spans="1:5" s="20" customFormat="1" ht="60">
      <c r="A35" s="2139" t="s">
        <v>9515</v>
      </c>
      <c r="B35" s="2140" t="s">
        <v>9503</v>
      </c>
      <c r="C35" s="2141" t="s">
        <v>18820</v>
      </c>
      <c r="D35" s="2142">
        <v>105750</v>
      </c>
      <c r="E35" s="2143"/>
    </row>
    <row r="36" spans="1:5" s="20" customFormat="1" ht="60">
      <c r="A36" s="2139" t="s">
        <v>9516</v>
      </c>
      <c r="B36" s="2140" t="s">
        <v>9503</v>
      </c>
      <c r="C36" s="2141" t="s">
        <v>18821</v>
      </c>
      <c r="D36" s="2142">
        <v>105750</v>
      </c>
      <c r="E36" s="2143"/>
    </row>
    <row r="37" spans="1:5" s="20" customFormat="1" ht="72">
      <c r="A37" s="2139" t="s">
        <v>18822</v>
      </c>
      <c r="B37" s="2140" t="s">
        <v>9503</v>
      </c>
      <c r="C37" s="2141" t="s">
        <v>18823</v>
      </c>
      <c r="D37" s="2142">
        <v>112125</v>
      </c>
      <c r="E37" s="2143"/>
    </row>
    <row r="38" spans="1:5" s="20" customFormat="1" ht="60">
      <c r="A38" s="2139" t="s">
        <v>9517</v>
      </c>
      <c r="B38" s="2140" t="s">
        <v>9503</v>
      </c>
      <c r="C38" s="2141" t="s">
        <v>18824</v>
      </c>
      <c r="D38" s="2142">
        <v>114000</v>
      </c>
      <c r="E38" s="2143"/>
    </row>
    <row r="39" spans="1:5" s="20" customFormat="1" ht="60">
      <c r="A39" s="2139" t="s">
        <v>9518</v>
      </c>
      <c r="B39" s="2140" t="s">
        <v>9503</v>
      </c>
      <c r="C39" s="2141" t="s">
        <v>18825</v>
      </c>
      <c r="D39" s="2142">
        <v>114000</v>
      </c>
      <c r="E39" s="2143"/>
    </row>
    <row r="40" spans="1:5" s="20" customFormat="1" ht="60">
      <c r="A40" s="2139" t="s">
        <v>18826</v>
      </c>
      <c r="B40" s="2140" t="s">
        <v>9503</v>
      </c>
      <c r="C40" s="2141" t="s">
        <v>18825</v>
      </c>
      <c r="D40" s="2142">
        <v>117375</v>
      </c>
      <c r="E40" s="2143"/>
    </row>
    <row r="41" spans="1:5" ht="18">
      <c r="A41" s="2137"/>
      <c r="B41" s="2137"/>
      <c r="C41" s="2138" t="s">
        <v>9519</v>
      </c>
      <c r="D41" s="2137"/>
      <c r="E41" s="2137"/>
    </row>
    <row r="42" spans="1:5" s="20" customFormat="1" ht="48">
      <c r="A42" s="2139" t="s">
        <v>9520</v>
      </c>
      <c r="B42" s="2140" t="s">
        <v>9503</v>
      </c>
      <c r="C42" s="2141" t="s">
        <v>18827</v>
      </c>
      <c r="D42" s="2142">
        <v>125850</v>
      </c>
      <c r="E42" s="2143"/>
    </row>
    <row r="43" spans="1:5" s="20" customFormat="1" ht="48">
      <c r="A43" s="2139" t="s">
        <v>9521</v>
      </c>
      <c r="B43" s="2140" t="s">
        <v>9503</v>
      </c>
      <c r="C43" s="2141" t="s">
        <v>18828</v>
      </c>
      <c r="D43" s="2142">
        <v>125850</v>
      </c>
      <c r="E43" s="2143"/>
    </row>
    <row r="44" spans="1:5" ht="18">
      <c r="A44" s="2090"/>
      <c r="B44" s="2090"/>
      <c r="C44" s="2136" t="s">
        <v>18829</v>
      </c>
      <c r="D44" s="2090"/>
      <c r="E44" s="2090"/>
    </row>
    <row r="45" spans="1:5" ht="18">
      <c r="A45" s="2137"/>
      <c r="B45" s="2137"/>
      <c r="C45" s="2138" t="s">
        <v>18830</v>
      </c>
      <c r="D45" s="2137"/>
      <c r="E45" s="2137"/>
    </row>
    <row r="46" spans="1:5" s="20" customFormat="1" ht="60">
      <c r="A46" s="2139" t="s">
        <v>9522</v>
      </c>
      <c r="B46" s="2140" t="s">
        <v>9503</v>
      </c>
      <c r="C46" s="2141" t="s">
        <v>18831</v>
      </c>
      <c r="D46" s="2142">
        <v>27375</v>
      </c>
      <c r="E46" s="2143"/>
    </row>
    <row r="47" spans="1:5" s="20" customFormat="1" ht="72">
      <c r="A47" s="2139" t="s">
        <v>18832</v>
      </c>
      <c r="B47" s="2140" t="s">
        <v>9503</v>
      </c>
      <c r="C47" s="2141" t="s">
        <v>18833</v>
      </c>
      <c r="D47" s="2142">
        <v>29700</v>
      </c>
      <c r="E47" s="2143"/>
    </row>
    <row r="48" spans="1:5" s="20" customFormat="1" ht="72">
      <c r="A48" s="2139" t="s">
        <v>9523</v>
      </c>
      <c r="B48" s="2140" t="s">
        <v>9503</v>
      </c>
      <c r="C48" s="2141" t="s">
        <v>18834</v>
      </c>
      <c r="D48" s="2142">
        <v>29700</v>
      </c>
      <c r="E48" s="2143"/>
    </row>
    <row r="49" spans="1:5" s="20" customFormat="1" ht="72">
      <c r="A49" s="2139" t="s">
        <v>18835</v>
      </c>
      <c r="B49" s="2140" t="s">
        <v>9503</v>
      </c>
      <c r="C49" s="2141" t="s">
        <v>18836</v>
      </c>
      <c r="D49" s="2142">
        <v>32625</v>
      </c>
      <c r="E49" s="2143"/>
    </row>
    <row r="50" spans="1:5" s="20" customFormat="1" ht="84">
      <c r="A50" s="2139" t="s">
        <v>18837</v>
      </c>
      <c r="B50" s="2140" t="s">
        <v>9503</v>
      </c>
      <c r="C50" s="2141" t="s">
        <v>18838</v>
      </c>
      <c r="D50" s="2142">
        <v>35625</v>
      </c>
      <c r="E50" s="2143"/>
    </row>
    <row r="51" spans="1:5" s="20" customFormat="1" ht="60">
      <c r="A51" s="2139" t="s">
        <v>18839</v>
      </c>
      <c r="B51" s="2140" t="s">
        <v>9503</v>
      </c>
      <c r="C51" s="2141" t="s">
        <v>18840</v>
      </c>
      <c r="D51" s="2142">
        <v>33375</v>
      </c>
      <c r="E51" s="2143"/>
    </row>
    <row r="52" spans="1:5" s="20" customFormat="1" ht="72">
      <c r="A52" s="2139" t="s">
        <v>18841</v>
      </c>
      <c r="B52" s="2140" t="s">
        <v>9503</v>
      </c>
      <c r="C52" s="2141" t="s">
        <v>18842</v>
      </c>
      <c r="D52" s="2142">
        <v>34500</v>
      </c>
      <c r="E52" s="2143"/>
    </row>
    <row r="53" spans="1:5" s="20" customFormat="1" ht="72">
      <c r="A53" s="2139" t="s">
        <v>18843</v>
      </c>
      <c r="B53" s="2140" t="s">
        <v>9503</v>
      </c>
      <c r="C53" s="2141" t="s">
        <v>18844</v>
      </c>
      <c r="D53" s="2142">
        <v>37650</v>
      </c>
      <c r="E53" s="2143"/>
    </row>
    <row r="54" spans="1:5" s="20" customFormat="1" ht="72">
      <c r="A54" s="2139" t="s">
        <v>18845</v>
      </c>
      <c r="B54" s="2140" t="s">
        <v>9503</v>
      </c>
      <c r="C54" s="2141" t="s">
        <v>18846</v>
      </c>
      <c r="D54" s="2142">
        <v>42525</v>
      </c>
      <c r="E54" s="2143"/>
    </row>
    <row r="55" spans="1:5" s="20" customFormat="1" ht="84">
      <c r="A55" s="2139" t="s">
        <v>18847</v>
      </c>
      <c r="B55" s="2140" t="s">
        <v>9503</v>
      </c>
      <c r="C55" s="2141" t="s">
        <v>18848</v>
      </c>
      <c r="D55" s="2142">
        <v>49275</v>
      </c>
      <c r="E55" s="2143"/>
    </row>
    <row r="56" spans="1:5" s="20" customFormat="1" ht="84">
      <c r="A56" s="2139" t="s">
        <v>18849</v>
      </c>
      <c r="B56" s="2140" t="s">
        <v>9503</v>
      </c>
      <c r="C56" s="2141" t="s">
        <v>18850</v>
      </c>
      <c r="D56" s="2142">
        <v>53175</v>
      </c>
      <c r="E56" s="2143"/>
    </row>
    <row r="57" spans="1:5" ht="18">
      <c r="A57" s="2137"/>
      <c r="B57" s="2137"/>
      <c r="C57" s="2138" t="s">
        <v>18851</v>
      </c>
      <c r="D57" s="2137"/>
      <c r="E57" s="2137"/>
    </row>
    <row r="58" spans="1:5" s="20" customFormat="1" ht="60">
      <c r="A58" s="2139" t="s">
        <v>18852</v>
      </c>
      <c r="B58" s="2140" t="s">
        <v>9503</v>
      </c>
      <c r="C58" s="2141" t="s">
        <v>18853</v>
      </c>
      <c r="D58" s="2142">
        <v>164925</v>
      </c>
      <c r="E58" s="2143"/>
    </row>
    <row r="59" spans="1:5" s="20" customFormat="1" ht="84">
      <c r="A59" s="2139" t="s">
        <v>18854</v>
      </c>
      <c r="B59" s="2140" t="s">
        <v>9503</v>
      </c>
      <c r="C59" s="2141" t="s">
        <v>18855</v>
      </c>
      <c r="D59" s="2142">
        <v>166125</v>
      </c>
      <c r="E59" s="2143"/>
    </row>
    <row r="60" spans="1:5" s="20" customFormat="1" ht="72">
      <c r="A60" s="2139" t="s">
        <v>9524</v>
      </c>
      <c r="B60" s="2140" t="s">
        <v>9503</v>
      </c>
      <c r="C60" s="2141" t="s">
        <v>18856</v>
      </c>
      <c r="D60" s="2142">
        <v>169050</v>
      </c>
      <c r="E60" s="2143"/>
    </row>
    <row r="61" spans="1:5" s="20" customFormat="1" ht="72">
      <c r="A61" s="2139" t="s">
        <v>9525</v>
      </c>
      <c r="B61" s="2140" t="s">
        <v>9503</v>
      </c>
      <c r="C61" s="2141" t="s">
        <v>18857</v>
      </c>
      <c r="D61" s="2142">
        <v>170175</v>
      </c>
      <c r="E61" s="2143"/>
    </row>
    <row r="62" spans="1:5" s="20" customFormat="1" ht="84">
      <c r="A62" s="2139" t="s">
        <v>18858</v>
      </c>
      <c r="B62" s="2140" t="s">
        <v>9503</v>
      </c>
      <c r="C62" s="2141" t="s">
        <v>18859</v>
      </c>
      <c r="D62" s="2142">
        <v>178950</v>
      </c>
      <c r="E62" s="2143"/>
    </row>
    <row r="63" spans="1:5" s="20" customFormat="1" ht="96">
      <c r="A63" s="2139" t="s">
        <v>18860</v>
      </c>
      <c r="B63" s="2140" t="s">
        <v>9503</v>
      </c>
      <c r="C63" s="2141" t="s">
        <v>18861</v>
      </c>
      <c r="D63" s="2142">
        <v>183375</v>
      </c>
      <c r="E63" s="2143"/>
    </row>
    <row r="64" spans="1:5" ht="18">
      <c r="A64" s="2137"/>
      <c r="B64" s="2137"/>
      <c r="C64" s="2138" t="s">
        <v>18862</v>
      </c>
      <c r="D64" s="2137"/>
      <c r="E64" s="2137"/>
    </row>
    <row r="65" spans="1:5" s="20" customFormat="1" ht="60">
      <c r="A65" s="2139" t="s">
        <v>18863</v>
      </c>
      <c r="B65" s="2140" t="s">
        <v>9503</v>
      </c>
      <c r="C65" s="2141" t="s">
        <v>18864</v>
      </c>
      <c r="D65" s="2142">
        <v>434775</v>
      </c>
      <c r="E65" s="2143"/>
    </row>
    <row r="66" spans="1:5" s="20" customFormat="1" ht="60">
      <c r="A66" s="2139" t="s">
        <v>18865</v>
      </c>
      <c r="B66" s="2140" t="s">
        <v>9503</v>
      </c>
      <c r="C66" s="2141" t="s">
        <v>18866</v>
      </c>
      <c r="D66" s="2142">
        <v>434775</v>
      </c>
      <c r="E66" s="2143"/>
    </row>
    <row r="67" spans="1:5" ht="18">
      <c r="A67" s="2090"/>
      <c r="B67" s="2090"/>
      <c r="C67" s="2136" t="s">
        <v>9526</v>
      </c>
      <c r="D67" s="2090"/>
      <c r="E67" s="2090"/>
    </row>
    <row r="68" spans="1:5" ht="18">
      <c r="A68" s="2137"/>
      <c r="B68" s="2137"/>
      <c r="C68" s="2138" t="s">
        <v>18867</v>
      </c>
      <c r="D68" s="2137"/>
      <c r="E68" s="2137"/>
    </row>
    <row r="69" spans="1:5" s="20" customFormat="1" ht="72">
      <c r="A69" s="2139" t="s">
        <v>18868</v>
      </c>
      <c r="B69" s="2140" t="s">
        <v>9503</v>
      </c>
      <c r="C69" s="2141" t="s">
        <v>18869</v>
      </c>
      <c r="D69" s="2142">
        <v>9600</v>
      </c>
      <c r="E69" s="2143"/>
    </row>
    <row r="70" spans="1:5" s="20" customFormat="1" ht="72">
      <c r="A70" s="2139" t="s">
        <v>18870</v>
      </c>
      <c r="B70" s="2140" t="s">
        <v>9503</v>
      </c>
      <c r="C70" s="2141" t="s">
        <v>18871</v>
      </c>
      <c r="D70" s="2142">
        <v>10575</v>
      </c>
      <c r="E70" s="2143"/>
    </row>
    <row r="71" spans="1:5" s="20" customFormat="1" ht="72">
      <c r="A71" s="2139" t="s">
        <v>18872</v>
      </c>
      <c r="B71" s="2140" t="s">
        <v>9503</v>
      </c>
      <c r="C71" s="2141" t="s">
        <v>18873</v>
      </c>
      <c r="D71" s="2142">
        <v>13200</v>
      </c>
      <c r="E71" s="2143"/>
    </row>
    <row r="72" spans="1:5" s="20" customFormat="1" ht="72">
      <c r="A72" s="2139" t="s">
        <v>18874</v>
      </c>
      <c r="B72" s="2140" t="s">
        <v>9503</v>
      </c>
      <c r="C72" s="2141" t="s">
        <v>18875</v>
      </c>
      <c r="D72" s="2142">
        <v>14175</v>
      </c>
      <c r="E72" s="2143"/>
    </row>
    <row r="73" spans="1:5" s="20" customFormat="1" ht="72">
      <c r="A73" s="2139" t="s">
        <v>18876</v>
      </c>
      <c r="B73" s="2140" t="s">
        <v>9503</v>
      </c>
      <c r="C73" s="2141" t="s">
        <v>18877</v>
      </c>
      <c r="D73" s="2142">
        <v>17775</v>
      </c>
      <c r="E73" s="2143"/>
    </row>
    <row r="74" spans="1:5" s="20" customFormat="1" ht="72">
      <c r="A74" s="2139" t="s">
        <v>18878</v>
      </c>
      <c r="B74" s="2140" t="s">
        <v>9503</v>
      </c>
      <c r="C74" s="2141" t="s">
        <v>18879</v>
      </c>
      <c r="D74" s="2142">
        <v>18750</v>
      </c>
      <c r="E74" s="2143"/>
    </row>
    <row r="75" spans="1:5" s="20" customFormat="1" ht="72">
      <c r="A75" s="2139" t="s">
        <v>18880</v>
      </c>
      <c r="B75" s="2140" t="s">
        <v>9503</v>
      </c>
      <c r="C75" s="2141" t="s">
        <v>18881</v>
      </c>
      <c r="D75" s="2142">
        <v>21675</v>
      </c>
      <c r="E75" s="2143"/>
    </row>
    <row r="76" spans="1:5" ht="18">
      <c r="A76" s="2137"/>
      <c r="B76" s="2137"/>
      <c r="C76" s="2138" t="s">
        <v>18882</v>
      </c>
      <c r="D76" s="2137"/>
      <c r="E76" s="2137"/>
    </row>
    <row r="77" spans="1:5" s="20" customFormat="1" ht="72">
      <c r="A77" s="2139" t="s">
        <v>9527</v>
      </c>
      <c r="B77" s="2140" t="s">
        <v>9503</v>
      </c>
      <c r="C77" s="2141" t="s">
        <v>18883</v>
      </c>
      <c r="D77" s="2142">
        <v>28605</v>
      </c>
      <c r="E77" s="2143"/>
    </row>
    <row r="78" spans="1:5" s="20" customFormat="1" ht="72">
      <c r="A78" s="2139" t="s">
        <v>9528</v>
      </c>
      <c r="B78" s="2140" t="s">
        <v>9503</v>
      </c>
      <c r="C78" s="2141" t="s">
        <v>18884</v>
      </c>
      <c r="D78" s="2142">
        <v>32872.5</v>
      </c>
      <c r="E78" s="2143"/>
    </row>
    <row r="79" spans="1:5" s="20" customFormat="1" ht="72">
      <c r="A79" s="2139" t="s">
        <v>9529</v>
      </c>
      <c r="B79" s="2140" t="s">
        <v>9503</v>
      </c>
      <c r="C79" s="2141" t="s">
        <v>18885</v>
      </c>
      <c r="D79" s="2142">
        <v>37200</v>
      </c>
      <c r="E79" s="2143"/>
    </row>
    <row r="80" spans="1:5" s="20" customFormat="1" ht="72">
      <c r="A80" s="2139" t="s">
        <v>9530</v>
      </c>
      <c r="B80" s="2140" t="s">
        <v>9503</v>
      </c>
      <c r="C80" s="2141" t="s">
        <v>18886</v>
      </c>
      <c r="D80" s="2142">
        <v>41475</v>
      </c>
      <c r="E80" s="2143"/>
    </row>
    <row r="81" spans="1:5" s="20" customFormat="1" ht="84">
      <c r="A81" s="2139" t="s">
        <v>9531</v>
      </c>
      <c r="B81" s="2140" t="s">
        <v>9503</v>
      </c>
      <c r="C81" s="2141" t="s">
        <v>18887</v>
      </c>
      <c r="D81" s="2142">
        <v>34350</v>
      </c>
      <c r="E81" s="2143"/>
    </row>
    <row r="82" spans="1:5" s="20" customFormat="1" ht="84">
      <c r="A82" s="2139" t="s">
        <v>9532</v>
      </c>
      <c r="B82" s="2140" t="s">
        <v>9503</v>
      </c>
      <c r="C82" s="2141" t="s">
        <v>18888</v>
      </c>
      <c r="D82" s="2142">
        <v>38550</v>
      </c>
      <c r="E82" s="2143"/>
    </row>
    <row r="83" spans="1:5" s="20" customFormat="1" ht="72">
      <c r="A83" s="2139" t="s">
        <v>9533</v>
      </c>
      <c r="B83" s="2140" t="s">
        <v>9503</v>
      </c>
      <c r="C83" s="2141" t="s">
        <v>18889</v>
      </c>
      <c r="D83" s="2142">
        <v>17850</v>
      </c>
      <c r="E83" s="2143"/>
    </row>
    <row r="84" spans="1:5" s="20" customFormat="1" ht="84">
      <c r="A84" s="2139" t="s">
        <v>9534</v>
      </c>
      <c r="B84" s="2140" t="s">
        <v>9503</v>
      </c>
      <c r="C84" s="2141" t="s">
        <v>18890</v>
      </c>
      <c r="D84" s="2142">
        <v>20400</v>
      </c>
      <c r="E84" s="2143"/>
    </row>
    <row r="85" spans="1:5" ht="18">
      <c r="A85" s="2137"/>
      <c r="B85" s="2137"/>
      <c r="C85" s="2138" t="s">
        <v>18891</v>
      </c>
      <c r="D85" s="2137"/>
      <c r="E85" s="2137"/>
    </row>
    <row r="86" spans="1:5" s="20" customFormat="1" ht="60">
      <c r="A86" s="2139" t="s">
        <v>9535</v>
      </c>
      <c r="B86" s="2140" t="s">
        <v>9503</v>
      </c>
      <c r="C86" s="2141" t="s">
        <v>18892</v>
      </c>
      <c r="D86" s="2142">
        <v>16425</v>
      </c>
      <c r="E86" s="2143"/>
    </row>
    <row r="87" spans="1:5" s="20" customFormat="1" ht="72">
      <c r="A87" s="2139" t="s">
        <v>9536</v>
      </c>
      <c r="B87" s="2140" t="s">
        <v>9503</v>
      </c>
      <c r="C87" s="2141" t="s">
        <v>18893</v>
      </c>
      <c r="D87" s="2142">
        <v>21675</v>
      </c>
      <c r="E87" s="2143"/>
    </row>
    <row r="88" spans="1:5" ht="18">
      <c r="A88" s="2137"/>
      <c r="B88" s="2137"/>
      <c r="C88" s="2138" t="s">
        <v>18894</v>
      </c>
      <c r="D88" s="2137"/>
      <c r="E88" s="2137"/>
    </row>
    <row r="89" spans="1:5" s="20" customFormat="1" ht="60">
      <c r="A89" s="2139" t="s">
        <v>9537</v>
      </c>
      <c r="B89" s="2140" t="s">
        <v>9503</v>
      </c>
      <c r="C89" s="2141" t="s">
        <v>18895</v>
      </c>
      <c r="D89" s="2142">
        <v>13575</v>
      </c>
      <c r="E89" s="2143"/>
    </row>
    <row r="90" spans="1:5" s="20" customFormat="1" ht="60">
      <c r="A90" s="2139" t="s">
        <v>9538</v>
      </c>
      <c r="B90" s="2140" t="s">
        <v>9503</v>
      </c>
      <c r="C90" s="2141" t="s">
        <v>18896</v>
      </c>
      <c r="D90" s="2142">
        <v>16875</v>
      </c>
      <c r="E90" s="2143"/>
    </row>
    <row r="91" spans="1:5" s="20" customFormat="1" ht="60">
      <c r="A91" s="2139" t="s">
        <v>18897</v>
      </c>
      <c r="B91" s="2140" t="s">
        <v>9503</v>
      </c>
      <c r="C91" s="2141" t="s">
        <v>18898</v>
      </c>
      <c r="D91" s="2142">
        <v>18000</v>
      </c>
      <c r="E91" s="2143"/>
    </row>
    <row r="92" spans="1:5" s="20" customFormat="1" ht="60">
      <c r="A92" s="2139" t="s">
        <v>18899</v>
      </c>
      <c r="B92" s="2140" t="s">
        <v>9503</v>
      </c>
      <c r="C92" s="2141" t="s">
        <v>18900</v>
      </c>
      <c r="D92" s="2142">
        <v>21225</v>
      </c>
      <c r="E92" s="2143"/>
    </row>
    <row r="93" spans="1:5" ht="18">
      <c r="A93" s="2137"/>
      <c r="B93" s="2137"/>
      <c r="C93" s="2138" t="s">
        <v>18901</v>
      </c>
      <c r="D93" s="2137"/>
      <c r="E93" s="2137"/>
    </row>
    <row r="94" spans="1:5" s="20" customFormat="1" ht="48">
      <c r="A94" s="2139" t="s">
        <v>9539</v>
      </c>
      <c r="B94" s="2140" t="s">
        <v>9503</v>
      </c>
      <c r="C94" s="2141" t="s">
        <v>18902</v>
      </c>
      <c r="D94" s="2142">
        <v>22117.5</v>
      </c>
      <c r="E94" s="2143"/>
    </row>
    <row r="95" spans="1:5" s="20" customFormat="1" ht="48">
      <c r="A95" s="2139" t="s">
        <v>9540</v>
      </c>
      <c r="B95" s="2140" t="s">
        <v>9503</v>
      </c>
      <c r="C95" s="2141" t="s">
        <v>18903</v>
      </c>
      <c r="D95" s="2142">
        <v>24180</v>
      </c>
      <c r="E95" s="2143"/>
    </row>
    <row r="96" spans="1:5" s="20" customFormat="1" ht="48">
      <c r="A96" s="2139" t="s">
        <v>9541</v>
      </c>
      <c r="B96" s="2140" t="s">
        <v>9503</v>
      </c>
      <c r="C96" s="2141" t="s">
        <v>18904</v>
      </c>
      <c r="D96" s="2142">
        <v>23265</v>
      </c>
      <c r="E96" s="2143"/>
    </row>
    <row r="97" spans="1:5" s="20" customFormat="1" ht="48">
      <c r="A97" s="2139" t="s">
        <v>9542</v>
      </c>
      <c r="B97" s="2140" t="s">
        <v>9503</v>
      </c>
      <c r="C97" s="2141" t="s">
        <v>18905</v>
      </c>
      <c r="D97" s="2142">
        <v>25320</v>
      </c>
      <c r="E97" s="2143"/>
    </row>
    <row r="98" spans="1:5" s="20" customFormat="1" ht="48">
      <c r="A98" s="2139" t="s">
        <v>9543</v>
      </c>
      <c r="B98" s="2140" t="s">
        <v>9503</v>
      </c>
      <c r="C98" s="2141" t="s">
        <v>18906</v>
      </c>
      <c r="D98" s="2142">
        <v>26317.5</v>
      </c>
      <c r="E98" s="2143"/>
    </row>
    <row r="99" spans="1:5" s="20" customFormat="1" ht="48">
      <c r="A99" s="2139" t="s">
        <v>9544</v>
      </c>
      <c r="B99" s="2140" t="s">
        <v>9503</v>
      </c>
      <c r="C99" s="2141" t="s">
        <v>18907</v>
      </c>
      <c r="D99" s="2142">
        <v>29520</v>
      </c>
      <c r="E99" s="2143"/>
    </row>
    <row r="100" spans="1:5" s="20" customFormat="1" ht="48">
      <c r="A100" s="2139" t="s">
        <v>9545</v>
      </c>
      <c r="B100" s="2140" t="s">
        <v>9503</v>
      </c>
      <c r="C100" s="2141" t="s">
        <v>18908</v>
      </c>
      <c r="D100" s="2142">
        <v>27457.5</v>
      </c>
      <c r="E100" s="2143"/>
    </row>
    <row r="101" spans="1:5" s="20" customFormat="1" ht="48">
      <c r="A101" s="2139" t="s">
        <v>9546</v>
      </c>
      <c r="B101" s="2140" t="s">
        <v>9503</v>
      </c>
      <c r="C101" s="2141" t="s">
        <v>18909</v>
      </c>
      <c r="D101" s="2142">
        <v>30660</v>
      </c>
      <c r="E101" s="2143"/>
    </row>
    <row r="102" spans="1:5" s="20" customFormat="1" ht="48">
      <c r="A102" s="2139" t="s">
        <v>18910</v>
      </c>
      <c r="B102" s="2140" t="s">
        <v>9503</v>
      </c>
      <c r="C102" s="2141" t="s">
        <v>18911</v>
      </c>
      <c r="D102" s="2142">
        <v>30202.5</v>
      </c>
      <c r="E102" s="2143"/>
    </row>
    <row r="103" spans="1:5" ht="18">
      <c r="A103" s="2137"/>
      <c r="B103" s="2137"/>
      <c r="C103" s="2138" t="s">
        <v>18912</v>
      </c>
      <c r="D103" s="2137"/>
      <c r="E103" s="2137"/>
    </row>
    <row r="104" spans="1:5" s="20" customFormat="1" ht="60">
      <c r="A104" s="2139" t="s">
        <v>9547</v>
      </c>
      <c r="B104" s="2140" t="s">
        <v>9503</v>
      </c>
      <c r="C104" s="2141" t="s">
        <v>18913</v>
      </c>
      <c r="D104" s="2142">
        <v>14850</v>
      </c>
      <c r="E104" s="2143"/>
    </row>
    <row r="105" spans="1:5" s="20" customFormat="1" ht="60">
      <c r="A105" s="2139" t="s">
        <v>9548</v>
      </c>
      <c r="B105" s="2140" t="s">
        <v>9503</v>
      </c>
      <c r="C105" s="2141" t="s">
        <v>18914</v>
      </c>
      <c r="D105" s="2142">
        <v>100425</v>
      </c>
      <c r="E105" s="2143"/>
    </row>
    <row r="106" spans="1:5" s="20" customFormat="1" ht="48">
      <c r="A106" s="2139" t="s">
        <v>9548</v>
      </c>
      <c r="B106" s="2140" t="s">
        <v>9503</v>
      </c>
      <c r="C106" s="2141" t="s">
        <v>18915</v>
      </c>
      <c r="D106" s="2142">
        <v>54075</v>
      </c>
      <c r="E106" s="2143"/>
    </row>
    <row r="107" spans="1:5" s="20" customFormat="1" ht="48">
      <c r="A107" s="2139" t="s">
        <v>9548</v>
      </c>
      <c r="B107" s="2140" t="s">
        <v>9503</v>
      </c>
      <c r="C107" s="2141" t="s">
        <v>18916</v>
      </c>
      <c r="D107" s="2142">
        <v>55425</v>
      </c>
      <c r="E107" s="2143"/>
    </row>
    <row r="108" spans="1:5" s="20" customFormat="1" ht="60">
      <c r="A108" s="2139" t="s">
        <v>9548</v>
      </c>
      <c r="B108" s="2140" t="s">
        <v>9503</v>
      </c>
      <c r="C108" s="2141" t="s">
        <v>18917</v>
      </c>
      <c r="D108" s="2142">
        <v>129300</v>
      </c>
      <c r="E108" s="2143"/>
    </row>
    <row r="109" spans="1:5" s="20" customFormat="1" ht="60">
      <c r="A109" s="2139" t="s">
        <v>9549</v>
      </c>
      <c r="B109" s="2140" t="s">
        <v>9503</v>
      </c>
      <c r="C109" s="2141" t="s">
        <v>18918</v>
      </c>
      <c r="D109" s="2142">
        <v>60525</v>
      </c>
      <c r="E109" s="2143"/>
    </row>
    <row r="110" spans="1:5" s="20" customFormat="1" ht="60">
      <c r="A110" s="2139" t="s">
        <v>9549</v>
      </c>
      <c r="B110" s="2140" t="s">
        <v>9503</v>
      </c>
      <c r="C110" s="2141" t="s">
        <v>18919</v>
      </c>
      <c r="D110" s="2142">
        <v>61875</v>
      </c>
      <c r="E110" s="2143"/>
    </row>
    <row r="111" spans="1:5" s="20" customFormat="1" ht="48">
      <c r="A111" s="2139" t="s">
        <v>9550</v>
      </c>
      <c r="B111" s="2140" t="s">
        <v>9503</v>
      </c>
      <c r="C111" s="2141" t="s">
        <v>18920</v>
      </c>
      <c r="D111" s="2142">
        <v>80100</v>
      </c>
      <c r="E111" s="2143"/>
    </row>
    <row r="112" spans="1:5" s="20" customFormat="1" ht="48">
      <c r="A112" s="2139" t="s">
        <v>9550</v>
      </c>
      <c r="B112" s="2140" t="s">
        <v>9503</v>
      </c>
      <c r="C112" s="2141" t="s">
        <v>18921</v>
      </c>
      <c r="D112" s="2142">
        <v>119550</v>
      </c>
      <c r="E112" s="2143"/>
    </row>
    <row r="113" spans="1:5" s="20" customFormat="1" ht="60">
      <c r="A113" s="2139" t="s">
        <v>9551</v>
      </c>
      <c r="B113" s="2140" t="s">
        <v>9503</v>
      </c>
      <c r="C113" s="2141" t="s">
        <v>18922</v>
      </c>
      <c r="D113" s="2142">
        <v>137250</v>
      </c>
      <c r="E113" s="2143"/>
    </row>
    <row r="114" spans="1:5" s="20" customFormat="1" ht="48">
      <c r="A114" s="2139" t="s">
        <v>9552</v>
      </c>
      <c r="B114" s="2140" t="s">
        <v>9503</v>
      </c>
      <c r="C114" s="2141" t="s">
        <v>18923</v>
      </c>
      <c r="D114" s="2142">
        <v>68475</v>
      </c>
      <c r="E114" s="2143"/>
    </row>
    <row r="115" spans="1:5" s="20" customFormat="1" ht="48">
      <c r="A115" s="2139" t="s">
        <v>9552</v>
      </c>
      <c r="B115" s="2140" t="s">
        <v>9503</v>
      </c>
      <c r="C115" s="2141" t="s">
        <v>18924</v>
      </c>
      <c r="D115" s="2142">
        <v>69900</v>
      </c>
      <c r="E115" s="2143"/>
    </row>
    <row r="116" spans="1:5" s="20" customFormat="1" ht="48">
      <c r="A116" s="2139" t="s">
        <v>9552</v>
      </c>
      <c r="B116" s="2140" t="s">
        <v>9503</v>
      </c>
      <c r="C116" s="2141" t="s">
        <v>18925</v>
      </c>
      <c r="D116" s="2142">
        <v>85350</v>
      </c>
      <c r="E116" s="2143"/>
    </row>
    <row r="117" spans="1:5" s="20" customFormat="1" ht="48">
      <c r="A117" s="2139" t="s">
        <v>9552</v>
      </c>
      <c r="B117" s="2140" t="s">
        <v>9503</v>
      </c>
      <c r="C117" s="2141" t="s">
        <v>18926</v>
      </c>
      <c r="D117" s="2142">
        <v>86625</v>
      </c>
      <c r="E117" s="2143"/>
    </row>
    <row r="118" spans="1:5" s="20" customFormat="1" ht="60">
      <c r="A118" s="2139" t="s">
        <v>9552</v>
      </c>
      <c r="B118" s="2140" t="s">
        <v>9503</v>
      </c>
      <c r="C118" s="2141" t="s">
        <v>18927</v>
      </c>
      <c r="D118" s="2142">
        <v>101550</v>
      </c>
      <c r="E118" s="2143"/>
    </row>
    <row r="119" spans="1:5" ht="18">
      <c r="A119" s="2137"/>
      <c r="B119" s="2137"/>
      <c r="C119" s="2138" t="s">
        <v>18928</v>
      </c>
      <c r="D119" s="2137"/>
      <c r="E119" s="2137"/>
    </row>
    <row r="120" spans="1:5" s="20" customFormat="1" ht="60">
      <c r="A120" s="2139" t="s">
        <v>9553</v>
      </c>
      <c r="B120" s="2140" t="s">
        <v>9503</v>
      </c>
      <c r="C120" s="2141" t="s">
        <v>18929</v>
      </c>
      <c r="D120" s="2142">
        <v>91050</v>
      </c>
      <c r="E120" s="2143"/>
    </row>
    <row r="121" spans="1:5" s="20" customFormat="1" ht="60">
      <c r="A121" s="2139" t="s">
        <v>9553</v>
      </c>
      <c r="B121" s="2140" t="s">
        <v>9503</v>
      </c>
      <c r="C121" s="2141" t="s">
        <v>18930</v>
      </c>
      <c r="D121" s="2142">
        <v>56100</v>
      </c>
      <c r="E121" s="2143"/>
    </row>
    <row r="122" spans="1:5" s="20" customFormat="1" ht="60">
      <c r="A122" s="2139" t="s">
        <v>9553</v>
      </c>
      <c r="B122" s="2140" t="s">
        <v>9503</v>
      </c>
      <c r="C122" s="2141" t="s">
        <v>18931</v>
      </c>
      <c r="D122" s="2142">
        <v>58800</v>
      </c>
      <c r="E122" s="2143"/>
    </row>
    <row r="123" spans="1:5" s="20" customFormat="1" ht="60">
      <c r="A123" s="2139" t="s">
        <v>9553</v>
      </c>
      <c r="B123" s="2140" t="s">
        <v>9503</v>
      </c>
      <c r="C123" s="2141" t="s">
        <v>18932</v>
      </c>
      <c r="D123" s="2142">
        <v>132675</v>
      </c>
      <c r="E123" s="2143"/>
    </row>
    <row r="124" spans="1:5" s="20" customFormat="1" ht="60">
      <c r="A124" s="2139" t="s">
        <v>9554</v>
      </c>
      <c r="B124" s="2140" t="s">
        <v>9503</v>
      </c>
      <c r="C124" s="2141" t="s">
        <v>18933</v>
      </c>
      <c r="D124" s="2142">
        <v>64050</v>
      </c>
      <c r="E124" s="2143"/>
    </row>
    <row r="125" spans="1:5" s="20" customFormat="1" ht="60">
      <c r="A125" s="2139" t="s">
        <v>9554</v>
      </c>
      <c r="B125" s="2140" t="s">
        <v>9503</v>
      </c>
      <c r="C125" s="2141" t="s">
        <v>18934</v>
      </c>
      <c r="D125" s="2142">
        <v>65400</v>
      </c>
      <c r="E125" s="2143"/>
    </row>
    <row r="126" spans="1:5" s="20" customFormat="1" ht="60">
      <c r="A126" s="2139" t="s">
        <v>9555</v>
      </c>
      <c r="B126" s="2140" t="s">
        <v>9503</v>
      </c>
      <c r="C126" s="2141" t="s">
        <v>18935</v>
      </c>
      <c r="D126" s="2142">
        <v>83475</v>
      </c>
      <c r="E126" s="2143"/>
    </row>
    <row r="127" spans="1:5" s="20" customFormat="1" ht="60">
      <c r="A127" s="2139" t="s">
        <v>9555</v>
      </c>
      <c r="B127" s="2140" t="s">
        <v>9503</v>
      </c>
      <c r="C127" s="2141" t="s">
        <v>18936</v>
      </c>
      <c r="D127" s="2142">
        <v>122925</v>
      </c>
      <c r="E127" s="2143"/>
    </row>
    <row r="128" spans="1:5" s="20" customFormat="1" ht="60">
      <c r="A128" s="2139" t="s">
        <v>9556</v>
      </c>
      <c r="B128" s="2140" t="s">
        <v>9503</v>
      </c>
      <c r="C128" s="2141" t="s">
        <v>18937</v>
      </c>
      <c r="D128" s="2142">
        <v>140625</v>
      </c>
      <c r="E128" s="2143"/>
    </row>
    <row r="129" spans="1:5" s="20" customFormat="1" ht="60">
      <c r="A129" s="2139" t="s">
        <v>9557</v>
      </c>
      <c r="B129" s="2140" t="s">
        <v>9503</v>
      </c>
      <c r="C129" s="2141" t="s">
        <v>18938</v>
      </c>
      <c r="D129" s="2142">
        <v>71925</v>
      </c>
      <c r="E129" s="2143"/>
    </row>
    <row r="130" spans="1:5" s="20" customFormat="1" ht="60">
      <c r="A130" s="2139" t="s">
        <v>9557</v>
      </c>
      <c r="B130" s="2140" t="s">
        <v>9503</v>
      </c>
      <c r="C130" s="2141" t="s">
        <v>18939</v>
      </c>
      <c r="D130" s="2142">
        <v>73275</v>
      </c>
      <c r="E130" s="2143"/>
    </row>
    <row r="131" spans="1:5" s="20" customFormat="1" ht="60">
      <c r="A131" s="2139" t="s">
        <v>9557</v>
      </c>
      <c r="B131" s="2140" t="s">
        <v>9503</v>
      </c>
      <c r="C131" s="2141" t="s">
        <v>18940</v>
      </c>
      <c r="D131" s="2142">
        <v>88725</v>
      </c>
      <c r="E131" s="2143"/>
    </row>
    <row r="132" spans="1:5" s="20" customFormat="1" ht="60">
      <c r="A132" s="2139" t="s">
        <v>9557</v>
      </c>
      <c r="B132" s="2140" t="s">
        <v>9503</v>
      </c>
      <c r="C132" s="2141" t="s">
        <v>18941</v>
      </c>
      <c r="D132" s="2142">
        <v>90075</v>
      </c>
      <c r="E132" s="2143"/>
    </row>
    <row r="133" spans="1:5" s="20" customFormat="1" ht="60">
      <c r="A133" s="2139" t="s">
        <v>9557</v>
      </c>
      <c r="B133" s="2140" t="s">
        <v>9503</v>
      </c>
      <c r="C133" s="2141" t="s">
        <v>18942</v>
      </c>
      <c r="D133" s="2142">
        <v>104925</v>
      </c>
      <c r="E133" s="2143"/>
    </row>
    <row r="134" spans="1:5" ht="18">
      <c r="A134" s="2137"/>
      <c r="B134" s="2137"/>
      <c r="C134" s="2138" t="s">
        <v>18943</v>
      </c>
      <c r="D134" s="2137"/>
      <c r="E134" s="2137"/>
    </row>
    <row r="135" spans="1:5" s="20" customFormat="1" ht="60">
      <c r="A135" s="2139" t="s">
        <v>9558</v>
      </c>
      <c r="B135" s="2140" t="s">
        <v>9503</v>
      </c>
      <c r="C135" s="2141" t="s">
        <v>18944</v>
      </c>
      <c r="D135" s="2142">
        <v>152775</v>
      </c>
      <c r="E135" s="2143"/>
    </row>
    <row r="136" spans="1:5" s="20" customFormat="1" ht="60">
      <c r="A136" s="2139" t="s">
        <v>9558</v>
      </c>
      <c r="B136" s="2140" t="s">
        <v>9503</v>
      </c>
      <c r="C136" s="2141" t="s">
        <v>18945</v>
      </c>
      <c r="D136" s="2142">
        <v>105225</v>
      </c>
      <c r="E136" s="2143"/>
    </row>
    <row r="137" spans="1:5" s="20" customFormat="1" ht="60">
      <c r="A137" s="2139" t="s">
        <v>9558</v>
      </c>
      <c r="B137" s="2140" t="s">
        <v>9503</v>
      </c>
      <c r="C137" s="2141" t="s">
        <v>18946</v>
      </c>
      <c r="D137" s="2142">
        <v>106575</v>
      </c>
      <c r="E137" s="2143"/>
    </row>
    <row r="138" spans="1:5" s="20" customFormat="1" ht="60">
      <c r="A138" s="2139" t="s">
        <v>9558</v>
      </c>
      <c r="B138" s="2140" t="s">
        <v>9503</v>
      </c>
      <c r="C138" s="2141" t="s">
        <v>18947</v>
      </c>
      <c r="D138" s="2142">
        <v>180450</v>
      </c>
      <c r="E138" s="2143"/>
    </row>
    <row r="139" spans="1:5" s="20" customFormat="1" ht="60">
      <c r="A139" s="2139" t="s">
        <v>9559</v>
      </c>
      <c r="B139" s="2140" t="s">
        <v>9503</v>
      </c>
      <c r="C139" s="2141" t="s">
        <v>18948</v>
      </c>
      <c r="D139" s="2142">
        <v>113400</v>
      </c>
      <c r="E139" s="2143"/>
    </row>
    <row r="140" spans="1:5" s="20" customFormat="1" ht="60">
      <c r="A140" s="2139" t="s">
        <v>9559</v>
      </c>
      <c r="B140" s="2140" t="s">
        <v>9503</v>
      </c>
      <c r="C140" s="2141" t="s">
        <v>18949</v>
      </c>
      <c r="D140" s="2142">
        <v>114750</v>
      </c>
      <c r="E140" s="2143"/>
    </row>
    <row r="141" spans="1:5" s="20" customFormat="1" ht="60">
      <c r="A141" s="2139" t="s">
        <v>9560</v>
      </c>
      <c r="B141" s="2140" t="s">
        <v>9503</v>
      </c>
      <c r="C141" s="2141" t="s">
        <v>18950</v>
      </c>
      <c r="D141" s="2142">
        <v>131250</v>
      </c>
      <c r="E141" s="2143"/>
    </row>
    <row r="142" spans="1:5" s="20" customFormat="1" ht="60">
      <c r="A142" s="2139" t="s">
        <v>9560</v>
      </c>
      <c r="B142" s="2140" t="s">
        <v>9503</v>
      </c>
      <c r="C142" s="2141" t="s">
        <v>18951</v>
      </c>
      <c r="D142" s="2142">
        <v>170775</v>
      </c>
      <c r="E142" s="2143"/>
    </row>
    <row r="143" spans="1:5" s="20" customFormat="1" ht="60">
      <c r="A143" s="2139" t="s">
        <v>9561</v>
      </c>
      <c r="B143" s="2140" t="s">
        <v>9503</v>
      </c>
      <c r="C143" s="2141" t="s">
        <v>18952</v>
      </c>
      <c r="D143" s="2142">
        <v>188400</v>
      </c>
      <c r="E143" s="2143"/>
    </row>
    <row r="144" spans="1:5" s="20" customFormat="1" ht="60">
      <c r="A144" s="2139" t="s">
        <v>9562</v>
      </c>
      <c r="B144" s="2140" t="s">
        <v>9503</v>
      </c>
      <c r="C144" s="2141" t="s">
        <v>18953</v>
      </c>
      <c r="D144" s="2142">
        <v>119700</v>
      </c>
      <c r="E144" s="2143"/>
    </row>
    <row r="145" spans="1:5" s="20" customFormat="1" ht="60">
      <c r="A145" s="2139" t="s">
        <v>9562</v>
      </c>
      <c r="B145" s="2140" t="s">
        <v>9503</v>
      </c>
      <c r="C145" s="2141" t="s">
        <v>18954</v>
      </c>
      <c r="D145" s="2142">
        <v>121050</v>
      </c>
      <c r="E145" s="2143"/>
    </row>
    <row r="146" spans="1:5" s="20" customFormat="1" ht="60">
      <c r="A146" s="2139" t="s">
        <v>9562</v>
      </c>
      <c r="B146" s="2140" t="s">
        <v>9503</v>
      </c>
      <c r="C146" s="2141" t="s">
        <v>18955</v>
      </c>
      <c r="D146" s="2142">
        <v>136500</v>
      </c>
      <c r="E146" s="2143"/>
    </row>
    <row r="147" spans="1:5" s="20" customFormat="1" ht="60">
      <c r="A147" s="2139" t="s">
        <v>9562</v>
      </c>
      <c r="B147" s="2140" t="s">
        <v>9503</v>
      </c>
      <c r="C147" s="2141" t="s">
        <v>18956</v>
      </c>
      <c r="D147" s="2142">
        <v>137925</v>
      </c>
      <c r="E147" s="2143"/>
    </row>
    <row r="148" spans="1:5" s="20" customFormat="1" ht="60">
      <c r="A148" s="2139" t="s">
        <v>9562</v>
      </c>
      <c r="B148" s="2140" t="s">
        <v>9503</v>
      </c>
      <c r="C148" s="2141" t="s">
        <v>18957</v>
      </c>
      <c r="D148" s="2142">
        <v>152700</v>
      </c>
      <c r="E148" s="2143"/>
    </row>
    <row r="149" spans="1:5" ht="18">
      <c r="A149" s="2137"/>
      <c r="B149" s="2137"/>
      <c r="C149" s="2138" t="s">
        <v>18958</v>
      </c>
      <c r="D149" s="2137"/>
      <c r="E149" s="2137"/>
    </row>
    <row r="150" spans="1:5" s="20" customFormat="1" ht="60">
      <c r="A150" s="2139" t="s">
        <v>9563</v>
      </c>
      <c r="B150" s="2140" t="s">
        <v>9503</v>
      </c>
      <c r="C150" s="2141" t="s">
        <v>18959</v>
      </c>
      <c r="D150" s="2142">
        <v>156225</v>
      </c>
      <c r="E150" s="2143"/>
    </row>
    <row r="151" spans="1:5" s="20" customFormat="1" ht="60">
      <c r="A151" s="2139" t="s">
        <v>9563</v>
      </c>
      <c r="B151" s="2140" t="s">
        <v>9503</v>
      </c>
      <c r="C151" s="2141" t="s">
        <v>18960</v>
      </c>
      <c r="D151" s="2142">
        <v>108675</v>
      </c>
      <c r="E151" s="2143"/>
    </row>
    <row r="152" spans="1:5" s="20" customFormat="1" ht="60">
      <c r="A152" s="2139" t="s">
        <v>9563</v>
      </c>
      <c r="B152" s="2140" t="s">
        <v>9503</v>
      </c>
      <c r="C152" s="2141" t="s">
        <v>18961</v>
      </c>
      <c r="D152" s="2142">
        <v>110025</v>
      </c>
      <c r="E152" s="2143"/>
    </row>
    <row r="153" spans="1:5" s="20" customFormat="1" ht="60">
      <c r="A153" s="2139" t="s">
        <v>9563</v>
      </c>
      <c r="B153" s="2140" t="s">
        <v>9503</v>
      </c>
      <c r="C153" s="2141" t="s">
        <v>18962</v>
      </c>
      <c r="D153" s="2142">
        <v>183900</v>
      </c>
      <c r="E153" s="2143"/>
    </row>
    <row r="154" spans="1:5" s="20" customFormat="1" ht="60">
      <c r="A154" s="2139" t="s">
        <v>9564</v>
      </c>
      <c r="B154" s="2140" t="s">
        <v>9503</v>
      </c>
      <c r="C154" s="2141" t="s">
        <v>18963</v>
      </c>
      <c r="D154" s="2142">
        <v>116925</v>
      </c>
      <c r="E154" s="2143"/>
    </row>
    <row r="155" spans="1:5" s="20" customFormat="1" ht="60">
      <c r="A155" s="2139" t="s">
        <v>9564</v>
      </c>
      <c r="B155" s="2140" t="s">
        <v>9503</v>
      </c>
      <c r="C155" s="2141" t="s">
        <v>18964</v>
      </c>
      <c r="D155" s="2142">
        <v>118275</v>
      </c>
      <c r="E155" s="2143"/>
    </row>
    <row r="156" spans="1:5" s="20" customFormat="1" ht="60">
      <c r="A156" s="2139" t="s">
        <v>9565</v>
      </c>
      <c r="B156" s="2140" t="s">
        <v>9503</v>
      </c>
      <c r="C156" s="2141" t="s">
        <v>18965</v>
      </c>
      <c r="D156" s="2142">
        <v>134700</v>
      </c>
      <c r="E156" s="2143"/>
    </row>
    <row r="157" spans="1:5" s="20" customFormat="1" ht="60">
      <c r="A157" s="2139" t="s">
        <v>9565</v>
      </c>
      <c r="B157" s="2140" t="s">
        <v>9503</v>
      </c>
      <c r="C157" s="2141" t="s">
        <v>18966</v>
      </c>
      <c r="D157" s="2142">
        <v>174150</v>
      </c>
      <c r="E157" s="2143"/>
    </row>
    <row r="158" spans="1:5" s="20" customFormat="1" ht="60">
      <c r="A158" s="2139" t="s">
        <v>9566</v>
      </c>
      <c r="B158" s="2140" t="s">
        <v>9503</v>
      </c>
      <c r="C158" s="2141" t="s">
        <v>18967</v>
      </c>
      <c r="D158" s="2142">
        <v>191775</v>
      </c>
      <c r="E158" s="2143"/>
    </row>
    <row r="159" spans="1:5" s="20" customFormat="1" ht="60">
      <c r="A159" s="2139" t="s">
        <v>9567</v>
      </c>
      <c r="B159" s="2140" t="s">
        <v>9503</v>
      </c>
      <c r="C159" s="2141" t="s">
        <v>18968</v>
      </c>
      <c r="D159" s="2142">
        <v>123075</v>
      </c>
      <c r="E159" s="2143"/>
    </row>
    <row r="160" spans="1:5" s="20" customFormat="1" ht="60">
      <c r="A160" s="2139" t="s">
        <v>9567</v>
      </c>
      <c r="B160" s="2140" t="s">
        <v>9503</v>
      </c>
      <c r="C160" s="2141" t="s">
        <v>18969</v>
      </c>
      <c r="D160" s="2142">
        <v>124425</v>
      </c>
      <c r="E160" s="2143"/>
    </row>
    <row r="161" spans="1:5" s="20" customFormat="1" ht="60">
      <c r="A161" s="2139" t="s">
        <v>9567</v>
      </c>
      <c r="B161" s="2140" t="s">
        <v>9503</v>
      </c>
      <c r="C161" s="2141" t="s">
        <v>18970</v>
      </c>
      <c r="D161" s="2142">
        <v>139875</v>
      </c>
      <c r="E161" s="2143"/>
    </row>
    <row r="162" spans="1:5" s="20" customFormat="1" ht="60">
      <c r="A162" s="2139" t="s">
        <v>9567</v>
      </c>
      <c r="B162" s="2140" t="s">
        <v>9503</v>
      </c>
      <c r="C162" s="2141" t="s">
        <v>18971</v>
      </c>
      <c r="D162" s="2142">
        <v>141300</v>
      </c>
      <c r="E162" s="2143"/>
    </row>
    <row r="163" spans="1:5" s="20" customFormat="1" ht="60">
      <c r="A163" s="2139" t="s">
        <v>9567</v>
      </c>
      <c r="B163" s="2140" t="s">
        <v>9503</v>
      </c>
      <c r="C163" s="2141" t="s">
        <v>18972</v>
      </c>
      <c r="D163" s="2142">
        <v>156075</v>
      </c>
      <c r="E163" s="2143"/>
    </row>
    <row r="164" spans="1:5" ht="18">
      <c r="A164" s="2137"/>
      <c r="B164" s="2137"/>
      <c r="C164" s="2138" t="s">
        <v>18973</v>
      </c>
      <c r="D164" s="2137"/>
      <c r="E164" s="2137"/>
    </row>
    <row r="165" spans="1:5" s="20" customFormat="1" ht="48">
      <c r="A165" s="2139" t="s">
        <v>18974</v>
      </c>
      <c r="B165" s="2140" t="s">
        <v>9503</v>
      </c>
      <c r="C165" s="2141" t="s">
        <v>18975</v>
      </c>
      <c r="D165" s="2142">
        <v>601500</v>
      </c>
      <c r="E165" s="2143"/>
    </row>
    <row r="166" spans="1:5" s="20" customFormat="1" ht="48">
      <c r="A166" s="2139" t="s">
        <v>18974</v>
      </c>
      <c r="B166" s="2140" t="s">
        <v>9503</v>
      </c>
      <c r="C166" s="2141" t="s">
        <v>18976</v>
      </c>
      <c r="D166" s="2142">
        <v>608700</v>
      </c>
      <c r="E166" s="2143"/>
    </row>
    <row r="167" spans="1:5" s="20" customFormat="1" ht="48">
      <c r="A167" s="2139" t="s">
        <v>18974</v>
      </c>
      <c r="B167" s="2140" t="s">
        <v>9503</v>
      </c>
      <c r="C167" s="2141" t="s">
        <v>18977</v>
      </c>
      <c r="D167" s="2142">
        <v>696900</v>
      </c>
      <c r="E167" s="2143"/>
    </row>
    <row r="168" spans="1:5" ht="18">
      <c r="A168" s="2137"/>
      <c r="B168" s="2137"/>
      <c r="C168" s="2138" t="s">
        <v>18978</v>
      </c>
      <c r="D168" s="2137"/>
      <c r="E168" s="2137"/>
    </row>
    <row r="169" spans="1:5" s="20" customFormat="1" ht="48">
      <c r="A169" s="2139" t="s">
        <v>18979</v>
      </c>
      <c r="B169" s="2140" t="s">
        <v>9503</v>
      </c>
      <c r="C169" s="2141" t="s">
        <v>18980</v>
      </c>
      <c r="D169" s="2142">
        <v>88500</v>
      </c>
      <c r="E169" s="2143"/>
    </row>
    <row r="170" spans="1:5" ht="18">
      <c r="A170" s="2090"/>
      <c r="B170" s="2090"/>
      <c r="C170" s="2136" t="s">
        <v>18981</v>
      </c>
      <c r="D170" s="2090"/>
      <c r="E170" s="2090"/>
    </row>
    <row r="171" spans="1:5" ht="18">
      <c r="A171" s="2137"/>
      <c r="B171" s="2137"/>
      <c r="C171" s="2138" t="s">
        <v>18982</v>
      </c>
      <c r="D171" s="2137"/>
      <c r="E171" s="2137"/>
    </row>
    <row r="172" spans="1:5" s="20" customFormat="1" ht="72">
      <c r="A172" s="2139" t="s">
        <v>18983</v>
      </c>
      <c r="B172" s="2140" t="s">
        <v>9503</v>
      </c>
      <c r="C172" s="2141" t="s">
        <v>18984</v>
      </c>
      <c r="D172" s="2142">
        <v>52575</v>
      </c>
      <c r="E172" s="2143"/>
    </row>
    <row r="173" spans="1:5" ht="18">
      <c r="A173" s="2137"/>
      <c r="B173" s="2137"/>
      <c r="C173" s="2138" t="s">
        <v>18985</v>
      </c>
      <c r="D173" s="2137"/>
      <c r="E173" s="2137"/>
    </row>
    <row r="174" spans="1:5" s="20" customFormat="1" ht="84">
      <c r="A174" s="2139" t="s">
        <v>9568</v>
      </c>
      <c r="B174" s="2140" t="s">
        <v>9503</v>
      </c>
      <c r="C174" s="2141" t="s">
        <v>18986</v>
      </c>
      <c r="D174" s="2142">
        <v>54225</v>
      </c>
      <c r="E174" s="2143"/>
    </row>
    <row r="175" spans="1:5" s="20" customFormat="1" ht="84">
      <c r="A175" s="2139" t="s">
        <v>9569</v>
      </c>
      <c r="B175" s="2140" t="s">
        <v>9503</v>
      </c>
      <c r="C175" s="2141" t="s">
        <v>18987</v>
      </c>
      <c r="D175" s="2142">
        <v>58575</v>
      </c>
      <c r="E175" s="2143"/>
    </row>
    <row r="176" spans="1:5" ht="18">
      <c r="A176" s="2137"/>
      <c r="B176" s="2137"/>
      <c r="C176" s="2138" t="s">
        <v>18988</v>
      </c>
      <c r="D176" s="2137"/>
      <c r="E176" s="2137"/>
    </row>
    <row r="177" spans="1:5" s="20" customFormat="1" ht="60">
      <c r="A177" s="2139" t="s">
        <v>18989</v>
      </c>
      <c r="B177" s="2140" t="s">
        <v>9503</v>
      </c>
      <c r="C177" s="2141" t="s">
        <v>18990</v>
      </c>
      <c r="D177" s="2142">
        <v>123450</v>
      </c>
      <c r="E177" s="2143"/>
    </row>
    <row r="178" spans="1:5" s="20" customFormat="1" ht="60">
      <c r="A178" s="2139" t="s">
        <v>18989</v>
      </c>
      <c r="B178" s="2140" t="s">
        <v>9503</v>
      </c>
      <c r="C178" s="2141" t="s">
        <v>18991</v>
      </c>
      <c r="D178" s="2142">
        <v>74625</v>
      </c>
      <c r="E178" s="2143"/>
    </row>
    <row r="179" spans="1:5" s="20" customFormat="1" ht="60">
      <c r="A179" s="2139" t="s">
        <v>18989</v>
      </c>
      <c r="B179" s="2140" t="s">
        <v>9503</v>
      </c>
      <c r="C179" s="2141" t="s">
        <v>18992</v>
      </c>
      <c r="D179" s="2142">
        <v>77325</v>
      </c>
      <c r="E179" s="2143"/>
    </row>
    <row r="180" spans="1:5" s="20" customFormat="1" ht="60">
      <c r="A180" s="2139" t="s">
        <v>18989</v>
      </c>
      <c r="B180" s="2140" t="s">
        <v>9503</v>
      </c>
      <c r="C180" s="2141" t="s">
        <v>18993</v>
      </c>
      <c r="D180" s="2142">
        <v>149925</v>
      </c>
      <c r="E180" s="2143"/>
    </row>
    <row r="181" spans="1:5" s="20" customFormat="1" ht="72">
      <c r="A181" s="2139" t="s">
        <v>18994</v>
      </c>
      <c r="B181" s="2140" t="s">
        <v>9503</v>
      </c>
      <c r="C181" s="2141" t="s">
        <v>18995</v>
      </c>
      <c r="D181" s="2142">
        <v>80325</v>
      </c>
      <c r="E181" s="2143"/>
    </row>
    <row r="182" spans="1:5" s="20" customFormat="1" ht="72">
      <c r="A182" s="2139" t="s">
        <v>18994</v>
      </c>
      <c r="B182" s="2140" t="s">
        <v>9503</v>
      </c>
      <c r="C182" s="2141" t="s">
        <v>18996</v>
      </c>
      <c r="D182" s="2142">
        <v>81750</v>
      </c>
      <c r="E182" s="2143"/>
    </row>
    <row r="183" spans="1:5" s="20" customFormat="1" ht="60">
      <c r="A183" s="2139" t="s">
        <v>18997</v>
      </c>
      <c r="B183" s="2140" t="s">
        <v>9503</v>
      </c>
      <c r="C183" s="2141" t="s">
        <v>18998</v>
      </c>
      <c r="D183" s="2142">
        <v>103275</v>
      </c>
      <c r="E183" s="2143"/>
    </row>
    <row r="184" spans="1:5" s="20" customFormat="1" ht="60">
      <c r="A184" s="2139" t="s">
        <v>18997</v>
      </c>
      <c r="B184" s="2140" t="s">
        <v>9503</v>
      </c>
      <c r="C184" s="2141" t="s">
        <v>18999</v>
      </c>
      <c r="D184" s="2142">
        <v>142800</v>
      </c>
      <c r="E184" s="2143"/>
    </row>
    <row r="185" spans="1:5" s="20" customFormat="1" ht="60">
      <c r="A185" s="2139" t="s">
        <v>19000</v>
      </c>
      <c r="B185" s="2140" t="s">
        <v>9503</v>
      </c>
      <c r="C185" s="2141" t="s">
        <v>19001</v>
      </c>
      <c r="D185" s="2142">
        <v>160425</v>
      </c>
      <c r="E185" s="2143"/>
    </row>
    <row r="186" spans="1:5" s="20" customFormat="1" ht="60">
      <c r="A186" s="2139" t="s">
        <v>19002</v>
      </c>
      <c r="B186" s="2140" t="s">
        <v>9503</v>
      </c>
      <c r="C186" s="2141" t="s">
        <v>19003</v>
      </c>
      <c r="D186" s="2142">
        <v>91650</v>
      </c>
      <c r="E186" s="2143"/>
    </row>
    <row r="187" spans="1:5" s="20" customFormat="1" ht="60">
      <c r="A187" s="2139" t="s">
        <v>19002</v>
      </c>
      <c r="B187" s="2140" t="s">
        <v>9503</v>
      </c>
      <c r="C187" s="2141" t="s">
        <v>19004</v>
      </c>
      <c r="D187" s="2142">
        <v>93075</v>
      </c>
      <c r="E187" s="2143"/>
    </row>
    <row r="188" spans="1:5" s="20" customFormat="1" ht="60">
      <c r="A188" s="2139" t="s">
        <v>19002</v>
      </c>
      <c r="B188" s="2140" t="s">
        <v>9503</v>
      </c>
      <c r="C188" s="2141" t="s">
        <v>19005</v>
      </c>
      <c r="D188" s="2142">
        <v>108525</v>
      </c>
      <c r="E188" s="2143"/>
    </row>
    <row r="189" spans="1:5" s="20" customFormat="1" ht="60">
      <c r="A189" s="2139" t="s">
        <v>19002</v>
      </c>
      <c r="B189" s="2140" t="s">
        <v>9503</v>
      </c>
      <c r="C189" s="2141" t="s">
        <v>19006</v>
      </c>
      <c r="D189" s="2142">
        <v>109875</v>
      </c>
      <c r="E189" s="2143"/>
    </row>
    <row r="190" spans="1:5" s="20" customFormat="1" ht="60">
      <c r="A190" s="2139" t="s">
        <v>19002</v>
      </c>
      <c r="B190" s="2140" t="s">
        <v>9503</v>
      </c>
      <c r="C190" s="2141" t="s">
        <v>19007</v>
      </c>
      <c r="D190" s="2142">
        <v>124725</v>
      </c>
      <c r="E190" s="2143"/>
    </row>
    <row r="191" spans="1:5" ht="18">
      <c r="A191" s="2137"/>
      <c r="B191" s="2137"/>
      <c r="C191" s="2138" t="s">
        <v>19008</v>
      </c>
      <c r="D191" s="2137"/>
      <c r="E191" s="2137"/>
    </row>
    <row r="192" spans="1:5" s="20" customFormat="1" ht="60">
      <c r="A192" s="2139" t="s">
        <v>19009</v>
      </c>
      <c r="B192" s="2140" t="s">
        <v>9503</v>
      </c>
      <c r="C192" s="2141" t="s">
        <v>19010</v>
      </c>
      <c r="D192" s="2142">
        <v>126225</v>
      </c>
      <c r="E192" s="2143"/>
    </row>
    <row r="193" spans="1:5" s="20" customFormat="1" ht="60">
      <c r="A193" s="2139" t="s">
        <v>19009</v>
      </c>
      <c r="B193" s="2140" t="s">
        <v>9503</v>
      </c>
      <c r="C193" s="2141" t="s">
        <v>19011</v>
      </c>
      <c r="D193" s="2142">
        <v>77925</v>
      </c>
      <c r="E193" s="2143"/>
    </row>
    <row r="194" spans="1:5" s="20" customFormat="1" ht="60">
      <c r="A194" s="2139" t="s">
        <v>19009</v>
      </c>
      <c r="B194" s="2140" t="s">
        <v>9503</v>
      </c>
      <c r="C194" s="2141" t="s">
        <v>19012</v>
      </c>
      <c r="D194" s="2142">
        <v>80700</v>
      </c>
      <c r="E194" s="2143"/>
    </row>
    <row r="195" spans="1:5" s="20" customFormat="1" ht="60">
      <c r="A195" s="2139" t="s">
        <v>19009</v>
      </c>
      <c r="B195" s="2140" t="s">
        <v>9503</v>
      </c>
      <c r="C195" s="2141" t="s">
        <v>19013</v>
      </c>
      <c r="D195" s="2142">
        <v>154500</v>
      </c>
      <c r="E195" s="2143"/>
    </row>
    <row r="196" spans="1:5" s="20" customFormat="1" ht="72">
      <c r="A196" s="2139" t="s">
        <v>19014</v>
      </c>
      <c r="B196" s="2140" t="s">
        <v>9503</v>
      </c>
      <c r="C196" s="2141" t="s">
        <v>19015</v>
      </c>
      <c r="D196" s="2142">
        <v>86550</v>
      </c>
      <c r="E196" s="2143"/>
    </row>
    <row r="197" spans="1:5" s="20" customFormat="1" ht="72">
      <c r="A197" s="2139" t="s">
        <v>19014</v>
      </c>
      <c r="B197" s="2140" t="s">
        <v>9503</v>
      </c>
      <c r="C197" s="2141" t="s">
        <v>19016</v>
      </c>
      <c r="D197" s="2142">
        <v>87975</v>
      </c>
      <c r="E197" s="2143"/>
    </row>
    <row r="198" spans="1:5" s="20" customFormat="1" ht="60">
      <c r="A198" s="2139" t="s">
        <v>19017</v>
      </c>
      <c r="B198" s="2140" t="s">
        <v>9503</v>
      </c>
      <c r="C198" s="2141" t="s">
        <v>19018</v>
      </c>
      <c r="D198" s="2142">
        <v>105375</v>
      </c>
      <c r="E198" s="2143"/>
    </row>
    <row r="199" spans="1:5" s="20" customFormat="1" ht="60">
      <c r="A199" s="2139" t="s">
        <v>19017</v>
      </c>
      <c r="B199" s="2140" t="s">
        <v>9503</v>
      </c>
      <c r="C199" s="2141" t="s">
        <v>19019</v>
      </c>
      <c r="D199" s="2142">
        <v>144825</v>
      </c>
      <c r="E199" s="2143"/>
    </row>
    <row r="200" spans="1:5" s="20" customFormat="1" ht="60">
      <c r="A200" s="2139" t="s">
        <v>19020</v>
      </c>
      <c r="B200" s="2140" t="s">
        <v>9503</v>
      </c>
      <c r="C200" s="2141" t="s">
        <v>19021</v>
      </c>
      <c r="D200" s="2142">
        <v>162450</v>
      </c>
      <c r="E200" s="2143"/>
    </row>
    <row r="201" spans="1:5" s="20" customFormat="1" ht="60">
      <c r="A201" s="2139" t="s">
        <v>19022</v>
      </c>
      <c r="B201" s="2140" t="s">
        <v>9503</v>
      </c>
      <c r="C201" s="2141" t="s">
        <v>19023</v>
      </c>
      <c r="D201" s="2142">
        <v>93750</v>
      </c>
      <c r="E201" s="2143"/>
    </row>
    <row r="202" spans="1:5" s="20" customFormat="1" ht="60">
      <c r="A202" s="2139" t="s">
        <v>19022</v>
      </c>
      <c r="B202" s="2140" t="s">
        <v>9503</v>
      </c>
      <c r="C202" s="2141" t="s">
        <v>19024</v>
      </c>
      <c r="D202" s="2142">
        <v>95100</v>
      </c>
      <c r="E202" s="2143"/>
    </row>
    <row r="203" spans="1:5" s="20" customFormat="1" ht="60">
      <c r="A203" s="2139" t="s">
        <v>19025</v>
      </c>
      <c r="B203" s="2140" t="s">
        <v>9503</v>
      </c>
      <c r="C203" s="2141" t="s">
        <v>19026</v>
      </c>
      <c r="D203" s="2142">
        <v>110550</v>
      </c>
      <c r="E203" s="2143"/>
    </row>
    <row r="204" spans="1:5" s="20" customFormat="1" ht="60">
      <c r="A204" s="2139" t="s">
        <v>19022</v>
      </c>
      <c r="B204" s="2140" t="s">
        <v>9503</v>
      </c>
      <c r="C204" s="2141" t="s">
        <v>19027</v>
      </c>
      <c r="D204" s="2142">
        <v>111975</v>
      </c>
      <c r="E204" s="2143"/>
    </row>
    <row r="205" spans="1:5" s="20" customFormat="1" ht="60">
      <c r="A205" s="2139" t="s">
        <v>19022</v>
      </c>
      <c r="B205" s="2140" t="s">
        <v>9503</v>
      </c>
      <c r="C205" s="2141" t="s">
        <v>19028</v>
      </c>
      <c r="D205" s="2142">
        <v>126750</v>
      </c>
      <c r="E205" s="2143"/>
    </row>
    <row r="206" spans="1:5" ht="18">
      <c r="A206" s="2137"/>
      <c r="B206" s="2137"/>
      <c r="C206" s="2138" t="s">
        <v>19029</v>
      </c>
      <c r="D206" s="2137"/>
      <c r="E206" s="2137"/>
    </row>
    <row r="207" spans="1:5" s="20" customFormat="1" ht="48">
      <c r="A207" s="2139" t="s">
        <v>19030</v>
      </c>
      <c r="B207" s="2140" t="s">
        <v>9503</v>
      </c>
      <c r="C207" s="2141" t="s">
        <v>19031</v>
      </c>
      <c r="D207" s="2142">
        <v>950250</v>
      </c>
      <c r="E207" s="2143"/>
    </row>
    <row r="208" spans="1:5" s="20" customFormat="1" ht="48">
      <c r="A208" s="2139" t="s">
        <v>19030</v>
      </c>
      <c r="B208" s="2140" t="s">
        <v>9503</v>
      </c>
      <c r="C208" s="2141" t="s">
        <v>19032</v>
      </c>
      <c r="D208" s="2142">
        <v>956850</v>
      </c>
      <c r="E208" s="2143"/>
    </row>
    <row r="209" spans="1:5" s="20" customFormat="1" ht="48">
      <c r="A209" s="2139" t="s">
        <v>19030</v>
      </c>
      <c r="B209" s="2140" t="s">
        <v>9503</v>
      </c>
      <c r="C209" s="2141" t="s">
        <v>19033</v>
      </c>
      <c r="D209" s="2142">
        <v>914925</v>
      </c>
      <c r="E209" s="2143"/>
    </row>
    <row r="210" spans="1:5" ht="18">
      <c r="A210" s="2090"/>
      <c r="B210" s="2090"/>
      <c r="C210" s="2136" t="s">
        <v>9570</v>
      </c>
      <c r="D210" s="2090"/>
      <c r="E210" s="2090"/>
    </row>
    <row r="211" spans="1:5" ht="18">
      <c r="A211" s="2137"/>
      <c r="B211" s="2137"/>
      <c r="C211" s="2138" t="s">
        <v>19034</v>
      </c>
      <c r="D211" s="2137"/>
      <c r="E211" s="2137"/>
    </row>
    <row r="212" spans="1:5" s="20" customFormat="1" ht="60">
      <c r="A212" s="2139" t="s">
        <v>9571</v>
      </c>
      <c r="B212" s="2140" t="s">
        <v>9503</v>
      </c>
      <c r="C212" s="2141" t="s">
        <v>19035</v>
      </c>
      <c r="D212" s="2142">
        <v>5437.5</v>
      </c>
      <c r="E212" s="2143"/>
    </row>
    <row r="213" spans="1:5" s="20" customFormat="1" ht="60">
      <c r="A213" s="2139" t="s">
        <v>9572</v>
      </c>
      <c r="B213" s="2140" t="s">
        <v>9503</v>
      </c>
      <c r="C213" s="2141" t="s">
        <v>19036</v>
      </c>
      <c r="D213" s="2142">
        <v>5437.5</v>
      </c>
      <c r="E213" s="2143"/>
    </row>
    <row r="214" spans="1:5" s="20" customFormat="1" ht="60">
      <c r="A214" s="2139" t="s">
        <v>19037</v>
      </c>
      <c r="B214" s="2140" t="s">
        <v>9503</v>
      </c>
      <c r="C214" s="2141" t="s">
        <v>19038</v>
      </c>
      <c r="D214" s="2142">
        <v>6825</v>
      </c>
      <c r="E214" s="2143"/>
    </row>
    <row r="215" spans="1:5" s="20" customFormat="1" ht="60">
      <c r="A215" s="2139" t="s">
        <v>19039</v>
      </c>
      <c r="B215" s="2140" t="s">
        <v>9503</v>
      </c>
      <c r="C215" s="2141" t="s">
        <v>19040</v>
      </c>
      <c r="D215" s="2142">
        <v>6825</v>
      </c>
      <c r="E215" s="2143"/>
    </row>
    <row r="216" spans="1:5" s="20" customFormat="1" ht="60">
      <c r="A216" s="2139" t="s">
        <v>19041</v>
      </c>
      <c r="B216" s="2140" t="s">
        <v>9503</v>
      </c>
      <c r="C216" s="2141" t="s">
        <v>19042</v>
      </c>
      <c r="D216" s="2142">
        <v>6825</v>
      </c>
      <c r="E216" s="2143"/>
    </row>
    <row r="217" spans="1:5" s="20" customFormat="1" ht="60">
      <c r="A217" s="2139" t="s">
        <v>19043</v>
      </c>
      <c r="B217" s="2140" t="s">
        <v>9503</v>
      </c>
      <c r="C217" s="2141" t="s">
        <v>19044</v>
      </c>
      <c r="D217" s="2142">
        <v>7200</v>
      </c>
      <c r="E217" s="2143"/>
    </row>
    <row r="218" spans="1:5" s="20" customFormat="1" ht="60">
      <c r="A218" s="2139" t="s">
        <v>19045</v>
      </c>
      <c r="B218" s="2140" t="s">
        <v>9503</v>
      </c>
      <c r="C218" s="2141" t="s">
        <v>19046</v>
      </c>
      <c r="D218" s="2142">
        <v>7200</v>
      </c>
      <c r="E218" s="2143"/>
    </row>
    <row r="219" spans="1:5" s="20" customFormat="1" ht="60">
      <c r="A219" s="2139" t="s">
        <v>19047</v>
      </c>
      <c r="B219" s="2140" t="s">
        <v>9503</v>
      </c>
      <c r="C219" s="2141" t="s">
        <v>19048</v>
      </c>
      <c r="D219" s="2142">
        <v>7200</v>
      </c>
      <c r="E219" s="2143"/>
    </row>
    <row r="220" spans="1:5" ht="18">
      <c r="A220" s="2137"/>
      <c r="B220" s="2137"/>
      <c r="C220" s="2138" t="s">
        <v>9573</v>
      </c>
      <c r="D220" s="2137"/>
      <c r="E220" s="2137"/>
    </row>
    <row r="221" spans="1:5" s="20" customFormat="1" ht="60">
      <c r="A221" s="2139" t="s">
        <v>19049</v>
      </c>
      <c r="B221" s="2140" t="s">
        <v>9503</v>
      </c>
      <c r="C221" s="2141" t="s">
        <v>19050</v>
      </c>
      <c r="D221" s="2142">
        <v>6825</v>
      </c>
      <c r="E221" s="2143"/>
    </row>
    <row r="222" spans="1:5" s="20" customFormat="1" ht="60">
      <c r="A222" s="2139" t="s">
        <v>19051</v>
      </c>
      <c r="B222" s="2140" t="s">
        <v>9503</v>
      </c>
      <c r="C222" s="2141" t="s">
        <v>19052</v>
      </c>
      <c r="D222" s="2142">
        <v>6825</v>
      </c>
      <c r="E222" s="2143"/>
    </row>
    <row r="223" spans="1:5" s="20" customFormat="1" ht="60">
      <c r="A223" s="2139" t="s">
        <v>19053</v>
      </c>
      <c r="B223" s="2140" t="s">
        <v>9503</v>
      </c>
      <c r="C223" s="2141" t="s">
        <v>19054</v>
      </c>
      <c r="D223" s="2142">
        <v>6825</v>
      </c>
      <c r="E223" s="2143"/>
    </row>
    <row r="224" spans="1:5" s="20" customFormat="1" ht="60">
      <c r="A224" s="2139" t="s">
        <v>19055</v>
      </c>
      <c r="B224" s="2140" t="s">
        <v>9503</v>
      </c>
      <c r="C224" s="2141" t="s">
        <v>19056</v>
      </c>
      <c r="D224" s="2142">
        <v>7200</v>
      </c>
      <c r="E224" s="2143"/>
    </row>
    <row r="225" spans="1:5" s="20" customFormat="1" ht="60">
      <c r="A225" s="2139" t="s">
        <v>19057</v>
      </c>
      <c r="B225" s="2140" t="s">
        <v>9503</v>
      </c>
      <c r="C225" s="2141" t="s">
        <v>19058</v>
      </c>
      <c r="D225" s="2142">
        <v>7200</v>
      </c>
      <c r="E225" s="2143"/>
    </row>
    <row r="226" spans="1:5" s="20" customFormat="1" ht="60">
      <c r="A226" s="2139" t="s">
        <v>19059</v>
      </c>
      <c r="B226" s="2140" t="s">
        <v>9503</v>
      </c>
      <c r="C226" s="2141" t="s">
        <v>19060</v>
      </c>
      <c r="D226" s="2142">
        <v>7200</v>
      </c>
      <c r="E226" s="2143"/>
    </row>
    <row r="227" spans="1:5" ht="18">
      <c r="A227" s="2137"/>
      <c r="B227" s="2137"/>
      <c r="C227" s="2138" t="s">
        <v>19061</v>
      </c>
      <c r="D227" s="2137"/>
      <c r="E227" s="2137"/>
    </row>
    <row r="228" spans="1:5" s="20" customFormat="1" ht="60">
      <c r="A228" s="2139" t="s">
        <v>9574</v>
      </c>
      <c r="B228" s="2140" t="s">
        <v>9503</v>
      </c>
      <c r="C228" s="2141" t="s">
        <v>19062</v>
      </c>
      <c r="D228" s="2142">
        <v>31875</v>
      </c>
      <c r="E228" s="2143"/>
    </row>
    <row r="229" spans="1:5" s="20" customFormat="1" ht="60">
      <c r="A229" s="2139" t="s">
        <v>9575</v>
      </c>
      <c r="B229" s="2140" t="s">
        <v>9503</v>
      </c>
      <c r="C229" s="2141" t="s">
        <v>19063</v>
      </c>
      <c r="D229" s="2142">
        <v>31875</v>
      </c>
      <c r="E229" s="2143"/>
    </row>
    <row r="230" spans="1:5" s="20" customFormat="1" ht="60">
      <c r="A230" s="2139" t="s">
        <v>9576</v>
      </c>
      <c r="B230" s="2140" t="s">
        <v>9503</v>
      </c>
      <c r="C230" s="2141" t="s">
        <v>19064</v>
      </c>
      <c r="D230" s="2142">
        <v>31875</v>
      </c>
      <c r="E230" s="2143"/>
    </row>
    <row r="231" spans="1:5" s="20" customFormat="1" ht="72">
      <c r="A231" s="2139" t="s">
        <v>19065</v>
      </c>
      <c r="B231" s="2140" t="s">
        <v>9503</v>
      </c>
      <c r="C231" s="2141" t="s">
        <v>19066</v>
      </c>
      <c r="D231" s="2142">
        <v>32625</v>
      </c>
      <c r="E231" s="2143"/>
    </row>
    <row r="232" spans="1:5" s="20" customFormat="1" ht="72">
      <c r="A232" s="2139" t="s">
        <v>19067</v>
      </c>
      <c r="B232" s="2140" t="s">
        <v>9503</v>
      </c>
      <c r="C232" s="2141" t="s">
        <v>19068</v>
      </c>
      <c r="D232" s="2142">
        <v>32625</v>
      </c>
      <c r="E232" s="2143"/>
    </row>
    <row r="233" spans="1:5" s="20" customFormat="1" ht="72">
      <c r="A233" s="2139" t="s">
        <v>19069</v>
      </c>
      <c r="B233" s="2140" t="s">
        <v>9503</v>
      </c>
      <c r="C233" s="2141" t="s">
        <v>19070</v>
      </c>
      <c r="D233" s="2142">
        <v>32625</v>
      </c>
      <c r="E233" s="2143"/>
    </row>
    <row r="234" spans="1:5" ht="18">
      <c r="A234" s="2137"/>
      <c r="B234" s="2137"/>
      <c r="C234" s="2138" t="s">
        <v>19071</v>
      </c>
      <c r="D234" s="2137"/>
      <c r="E234" s="2137"/>
    </row>
    <row r="235" spans="1:5" s="20" customFormat="1" ht="60">
      <c r="A235" s="2139" t="s">
        <v>9577</v>
      </c>
      <c r="B235" s="2140" t="s">
        <v>9503</v>
      </c>
      <c r="C235" s="2141" t="s">
        <v>19072</v>
      </c>
      <c r="D235" s="2142">
        <v>31875</v>
      </c>
      <c r="E235" s="2143"/>
    </row>
    <row r="236" spans="1:5" s="20" customFormat="1" ht="60">
      <c r="A236" s="2139" t="s">
        <v>9578</v>
      </c>
      <c r="B236" s="2140" t="s">
        <v>9503</v>
      </c>
      <c r="C236" s="2141" t="s">
        <v>19073</v>
      </c>
      <c r="D236" s="2142">
        <v>31875</v>
      </c>
      <c r="E236" s="2143"/>
    </row>
    <row r="237" spans="1:5" s="20" customFormat="1" ht="60">
      <c r="A237" s="2139" t="s">
        <v>9579</v>
      </c>
      <c r="B237" s="2140" t="s">
        <v>9503</v>
      </c>
      <c r="C237" s="2141" t="s">
        <v>19074</v>
      </c>
      <c r="D237" s="2142">
        <v>31875</v>
      </c>
      <c r="E237" s="2143"/>
    </row>
    <row r="238" spans="1:5" s="20" customFormat="1" ht="72">
      <c r="A238" s="2139" t="s">
        <v>19075</v>
      </c>
      <c r="B238" s="2140" t="s">
        <v>9503</v>
      </c>
      <c r="C238" s="2141" t="s">
        <v>19076</v>
      </c>
      <c r="D238" s="2142">
        <v>32625</v>
      </c>
      <c r="E238" s="2143"/>
    </row>
    <row r="239" spans="1:5" s="20" customFormat="1" ht="72">
      <c r="A239" s="2139" t="s">
        <v>19077</v>
      </c>
      <c r="B239" s="2140" t="s">
        <v>9503</v>
      </c>
      <c r="C239" s="2141" t="s">
        <v>19078</v>
      </c>
      <c r="D239" s="2142">
        <v>32625</v>
      </c>
      <c r="E239" s="2143"/>
    </row>
    <row r="240" spans="1:5" s="20" customFormat="1" ht="72">
      <c r="A240" s="2139" t="s">
        <v>19079</v>
      </c>
      <c r="B240" s="2140" t="s">
        <v>9503</v>
      </c>
      <c r="C240" s="2141" t="s">
        <v>19080</v>
      </c>
      <c r="D240" s="2142">
        <v>32625</v>
      </c>
      <c r="E240" s="2143"/>
    </row>
    <row r="241" spans="1:5" ht="18">
      <c r="A241" s="2090"/>
      <c r="B241" s="2090"/>
      <c r="C241" s="2136" t="s">
        <v>9580</v>
      </c>
      <c r="D241" s="2090"/>
      <c r="E241" s="2090"/>
    </row>
    <row r="242" spans="1:5" ht="18">
      <c r="A242" s="2137"/>
      <c r="B242" s="2137"/>
      <c r="C242" s="2138" t="s">
        <v>19081</v>
      </c>
      <c r="D242" s="2137"/>
      <c r="E242" s="2137"/>
    </row>
    <row r="243" spans="1:5" s="20" customFormat="1" ht="36">
      <c r="A243" s="2139" t="s">
        <v>9581</v>
      </c>
      <c r="B243" s="2140" t="s">
        <v>9503</v>
      </c>
      <c r="C243" s="2141" t="s">
        <v>19082</v>
      </c>
      <c r="D243" s="2142">
        <v>67425</v>
      </c>
      <c r="E243" s="2143"/>
    </row>
    <row r="244" spans="1:5" ht="18">
      <c r="A244" s="2090"/>
      <c r="B244" s="2090"/>
      <c r="C244" s="2136" t="s">
        <v>19083</v>
      </c>
      <c r="D244" s="2090"/>
      <c r="E244" s="2090"/>
    </row>
    <row r="245" spans="1:5" ht="18">
      <c r="A245" s="2137"/>
      <c r="B245" s="2137"/>
      <c r="C245" s="2138" t="s">
        <v>19084</v>
      </c>
      <c r="D245" s="2137"/>
      <c r="E245" s="2137"/>
    </row>
    <row r="246" spans="1:5" s="20" customFormat="1" ht="24">
      <c r="A246" s="2139" t="s">
        <v>9582</v>
      </c>
      <c r="B246" s="2140" t="s">
        <v>9503</v>
      </c>
      <c r="C246" s="2141" t="s">
        <v>19085</v>
      </c>
      <c r="D246" s="2142">
        <v>39585</v>
      </c>
      <c r="E246" s="2143"/>
    </row>
    <row r="247" spans="1:5" s="20" customFormat="1" ht="24">
      <c r="A247" s="2139" t="s">
        <v>9583</v>
      </c>
      <c r="B247" s="2140" t="s">
        <v>9503</v>
      </c>
      <c r="C247" s="2141" t="s">
        <v>19086</v>
      </c>
      <c r="D247" s="2142">
        <v>24600</v>
      </c>
      <c r="E247" s="2143"/>
    </row>
    <row r="248" spans="1:5" s="20" customFormat="1">
      <c r="A248" s="2139" t="s">
        <v>9584</v>
      </c>
      <c r="B248" s="2140" t="s">
        <v>9503</v>
      </c>
      <c r="C248" s="2141" t="s">
        <v>9585</v>
      </c>
      <c r="D248" s="2142">
        <v>1275</v>
      </c>
      <c r="E248" s="2143"/>
    </row>
    <row r="249" spans="1:5" s="20" customFormat="1">
      <c r="A249" s="2139" t="s">
        <v>9586</v>
      </c>
      <c r="B249" s="2140" t="s">
        <v>9503</v>
      </c>
      <c r="C249" s="2141" t="s">
        <v>9587</v>
      </c>
      <c r="D249" s="2142">
        <v>5400</v>
      </c>
      <c r="E249" s="2143"/>
    </row>
    <row r="250" spans="1:5" s="20" customFormat="1" ht="36">
      <c r="A250" s="2139" t="s">
        <v>9588</v>
      </c>
      <c r="B250" s="2140" t="s">
        <v>9503</v>
      </c>
      <c r="C250" s="2141" t="s">
        <v>9589</v>
      </c>
      <c r="D250" s="2142">
        <v>70950</v>
      </c>
      <c r="E250" s="2143"/>
    </row>
    <row r="251" spans="1:5" s="20" customFormat="1" ht="36">
      <c r="A251" s="2139" t="s">
        <v>9590</v>
      </c>
      <c r="B251" s="2140" t="s">
        <v>9503</v>
      </c>
      <c r="C251" s="2141" t="s">
        <v>19087</v>
      </c>
      <c r="D251" s="2142">
        <v>147937.5</v>
      </c>
      <c r="E251" s="2143"/>
    </row>
    <row r="252" spans="1:5" s="20" customFormat="1">
      <c r="A252" s="2139" t="s">
        <v>9591</v>
      </c>
      <c r="B252" s="2140" t="s">
        <v>9503</v>
      </c>
      <c r="C252" s="2141" t="s">
        <v>9592</v>
      </c>
      <c r="D252" s="2142">
        <v>2925</v>
      </c>
      <c r="E252" s="2143"/>
    </row>
    <row r="253" spans="1:5" s="20" customFormat="1">
      <c r="A253" s="2139" t="s">
        <v>9593</v>
      </c>
      <c r="B253" s="2140" t="s">
        <v>9503</v>
      </c>
      <c r="C253" s="2141" t="s">
        <v>9594</v>
      </c>
      <c r="D253" s="2142">
        <v>3225</v>
      </c>
      <c r="E253" s="2143"/>
    </row>
    <row r="254" spans="1:5" s="20" customFormat="1">
      <c r="A254" s="2139" t="s">
        <v>9595</v>
      </c>
      <c r="B254" s="2140" t="s">
        <v>9503</v>
      </c>
      <c r="C254" s="2141" t="s">
        <v>9596</v>
      </c>
      <c r="D254" s="2142">
        <v>4425</v>
      </c>
      <c r="E254" s="2143"/>
    </row>
    <row r="255" spans="1:5" s="20" customFormat="1">
      <c r="A255" s="2139" t="s">
        <v>9597</v>
      </c>
      <c r="B255" s="2140" t="s">
        <v>9503</v>
      </c>
      <c r="C255" s="2141" t="s">
        <v>9598</v>
      </c>
      <c r="D255" s="2142">
        <v>5925</v>
      </c>
      <c r="E255" s="2143"/>
    </row>
    <row r="256" spans="1:5" ht="18">
      <c r="A256" s="2090"/>
      <c r="B256" s="2090"/>
      <c r="C256" s="2136" t="s">
        <v>9599</v>
      </c>
      <c r="D256" s="2090"/>
      <c r="E256" s="2090"/>
    </row>
    <row r="257" spans="1:5" ht="18">
      <c r="A257" s="2137"/>
      <c r="B257" s="2137"/>
      <c r="C257" s="2138" t="s">
        <v>9600</v>
      </c>
      <c r="D257" s="2137"/>
      <c r="E257" s="2137"/>
    </row>
    <row r="258" spans="1:5" s="20" customFormat="1" ht="36">
      <c r="A258" s="2139" t="s">
        <v>9601</v>
      </c>
      <c r="B258" s="2140" t="s">
        <v>9503</v>
      </c>
      <c r="C258" s="2141" t="s">
        <v>19088</v>
      </c>
      <c r="D258" s="2142">
        <v>38625</v>
      </c>
      <c r="E258" s="2143"/>
    </row>
    <row r="259" spans="1:5" s="20" customFormat="1" ht="36">
      <c r="A259" s="2139" t="s">
        <v>9602</v>
      </c>
      <c r="B259" s="2140" t="s">
        <v>9503</v>
      </c>
      <c r="C259" s="2141" t="s">
        <v>19089</v>
      </c>
      <c r="D259" s="2142">
        <v>27900</v>
      </c>
      <c r="E259" s="2143"/>
    </row>
    <row r="260" spans="1:5" s="20" customFormat="1" ht="36">
      <c r="A260" s="2139" t="s">
        <v>9603</v>
      </c>
      <c r="B260" s="2140" t="s">
        <v>9503</v>
      </c>
      <c r="C260" s="2141" t="s">
        <v>19090</v>
      </c>
      <c r="D260" s="2142">
        <v>53700</v>
      </c>
      <c r="E260" s="2143"/>
    </row>
    <row r="261" spans="1:5" s="20" customFormat="1" ht="36">
      <c r="A261" s="2139" t="s">
        <v>9604</v>
      </c>
      <c r="B261" s="2140" t="s">
        <v>9503</v>
      </c>
      <c r="C261" s="2141" t="s">
        <v>19091</v>
      </c>
      <c r="D261" s="2142">
        <v>43725</v>
      </c>
      <c r="E261" s="2143"/>
    </row>
    <row r="262" spans="1:5" s="20" customFormat="1" ht="36">
      <c r="A262" s="2139" t="s">
        <v>9605</v>
      </c>
      <c r="B262" s="2140" t="s">
        <v>9503</v>
      </c>
      <c r="C262" s="2141" t="s">
        <v>19092</v>
      </c>
      <c r="D262" s="2142">
        <v>29175</v>
      </c>
      <c r="E262" s="2143"/>
    </row>
    <row r="263" spans="1:5" s="20" customFormat="1" ht="36">
      <c r="A263" s="2139" t="s">
        <v>9606</v>
      </c>
      <c r="B263" s="2140" t="s">
        <v>9503</v>
      </c>
      <c r="C263" s="2141" t="s">
        <v>19093</v>
      </c>
      <c r="D263" s="2142">
        <v>21225</v>
      </c>
      <c r="E263" s="2143"/>
    </row>
    <row r="264" spans="1:5" s="20" customFormat="1" ht="36">
      <c r="A264" s="2139" t="s">
        <v>9607</v>
      </c>
      <c r="B264" s="2140" t="s">
        <v>9503</v>
      </c>
      <c r="C264" s="2141" t="s">
        <v>19094</v>
      </c>
      <c r="D264" s="2142">
        <v>67200</v>
      </c>
      <c r="E264" s="2143"/>
    </row>
    <row r="265" spans="1:5" s="20" customFormat="1" ht="36">
      <c r="A265" s="2139" t="s">
        <v>9608</v>
      </c>
      <c r="B265" s="2140" t="s">
        <v>9503</v>
      </c>
      <c r="C265" s="2141" t="s">
        <v>19095</v>
      </c>
      <c r="D265" s="2142">
        <v>49200</v>
      </c>
      <c r="E265" s="2143"/>
    </row>
    <row r="266" spans="1:5" s="20" customFormat="1" ht="36">
      <c r="A266" s="2139" t="s">
        <v>9609</v>
      </c>
      <c r="B266" s="2140" t="s">
        <v>9503</v>
      </c>
      <c r="C266" s="2141" t="s">
        <v>19096</v>
      </c>
      <c r="D266" s="2142">
        <v>19800</v>
      </c>
      <c r="E266" s="2143"/>
    </row>
    <row r="267" spans="1:5" s="20" customFormat="1" ht="36">
      <c r="A267" s="2139" t="s">
        <v>9610</v>
      </c>
      <c r="B267" s="2140" t="s">
        <v>9503</v>
      </c>
      <c r="C267" s="2141" t="s">
        <v>19097</v>
      </c>
      <c r="D267" s="2142">
        <v>16500</v>
      </c>
      <c r="E267" s="2143"/>
    </row>
    <row r="268" spans="1:5" s="20" customFormat="1" ht="36">
      <c r="A268" s="2139" t="s">
        <v>9611</v>
      </c>
      <c r="B268" s="2140" t="s">
        <v>9503</v>
      </c>
      <c r="C268" s="2141" t="s">
        <v>19098</v>
      </c>
      <c r="D268" s="2142">
        <v>26550</v>
      </c>
      <c r="E268" s="2143"/>
    </row>
    <row r="269" spans="1:5" s="20" customFormat="1" ht="36">
      <c r="A269" s="2139" t="s">
        <v>19099</v>
      </c>
      <c r="B269" s="2140" t="s">
        <v>9503</v>
      </c>
      <c r="C269" s="2141" t="s">
        <v>19100</v>
      </c>
      <c r="D269" s="2142">
        <v>82350</v>
      </c>
      <c r="E269" s="2143"/>
    </row>
    <row r="270" spans="1:5" s="20" customFormat="1" ht="36">
      <c r="A270" s="2139" t="s">
        <v>19101</v>
      </c>
      <c r="B270" s="2140" t="s">
        <v>9503</v>
      </c>
      <c r="C270" s="2141" t="s">
        <v>19102</v>
      </c>
      <c r="D270" s="2142">
        <v>106800</v>
      </c>
      <c r="E270" s="2143"/>
    </row>
    <row r="271" spans="1:5" s="20" customFormat="1" ht="36">
      <c r="A271" s="2139" t="s">
        <v>9612</v>
      </c>
      <c r="B271" s="2140" t="s">
        <v>9503</v>
      </c>
      <c r="C271" s="2141" t="s">
        <v>19103</v>
      </c>
      <c r="D271" s="2142">
        <v>50850</v>
      </c>
      <c r="E271" s="2143"/>
    </row>
    <row r="272" spans="1:5" s="20" customFormat="1" ht="36">
      <c r="A272" s="2139" t="s">
        <v>9613</v>
      </c>
      <c r="B272" s="2140" t="s">
        <v>9503</v>
      </c>
      <c r="C272" s="2141" t="s">
        <v>19104</v>
      </c>
      <c r="D272" s="2142">
        <v>45525</v>
      </c>
      <c r="E272" s="2143"/>
    </row>
    <row r="273" spans="1:5" s="20" customFormat="1" ht="36">
      <c r="A273" s="2139" t="s">
        <v>9614</v>
      </c>
      <c r="B273" s="2140" t="s">
        <v>9503</v>
      </c>
      <c r="C273" s="2141" t="s">
        <v>19105</v>
      </c>
      <c r="D273" s="2142">
        <v>63900</v>
      </c>
      <c r="E273" s="2143"/>
    </row>
    <row r="274" spans="1:5" s="20" customFormat="1" ht="36">
      <c r="A274" s="2139" t="s">
        <v>9615</v>
      </c>
      <c r="B274" s="2140" t="s">
        <v>9503</v>
      </c>
      <c r="C274" s="2141" t="s">
        <v>19106</v>
      </c>
      <c r="D274" s="2142">
        <v>79575</v>
      </c>
      <c r="E274" s="2143"/>
    </row>
    <row r="275" spans="1:5" ht="18">
      <c r="A275" s="2137"/>
      <c r="B275" s="2137"/>
      <c r="C275" s="2138" t="s">
        <v>9616</v>
      </c>
      <c r="D275" s="2137"/>
      <c r="E275" s="2137"/>
    </row>
    <row r="276" spans="1:5" s="20" customFormat="1" ht="48">
      <c r="A276" s="2139" t="s">
        <v>9617</v>
      </c>
      <c r="B276" s="2140" t="s">
        <v>9503</v>
      </c>
      <c r="C276" s="2141" t="s">
        <v>19107</v>
      </c>
      <c r="D276" s="2142">
        <v>48975</v>
      </c>
      <c r="E276" s="2143"/>
    </row>
    <row r="277" spans="1:5" s="20" customFormat="1" ht="48">
      <c r="A277" s="2139" t="s">
        <v>9618</v>
      </c>
      <c r="B277" s="2140" t="s">
        <v>9503</v>
      </c>
      <c r="C277" s="2141" t="s">
        <v>19108</v>
      </c>
      <c r="D277" s="2142">
        <v>39000</v>
      </c>
      <c r="E277" s="2143"/>
    </row>
    <row r="278" spans="1:5" s="20" customFormat="1" ht="48">
      <c r="A278" s="2139" t="s">
        <v>9619</v>
      </c>
      <c r="B278" s="2140" t="s">
        <v>9503</v>
      </c>
      <c r="C278" s="2141" t="s">
        <v>19109</v>
      </c>
      <c r="D278" s="2142">
        <v>64125</v>
      </c>
      <c r="E278" s="2143"/>
    </row>
    <row r="279" spans="1:5" s="20" customFormat="1" ht="48">
      <c r="A279" s="2139" t="s">
        <v>9620</v>
      </c>
      <c r="B279" s="2140" t="s">
        <v>9503</v>
      </c>
      <c r="C279" s="2141" t="s">
        <v>19110</v>
      </c>
      <c r="D279" s="2142">
        <v>54825</v>
      </c>
      <c r="E279" s="2143"/>
    </row>
    <row r="280" spans="1:5" s="20" customFormat="1" ht="48">
      <c r="A280" s="2139" t="s">
        <v>9621</v>
      </c>
      <c r="B280" s="2140" t="s">
        <v>9503</v>
      </c>
      <c r="C280" s="2141" t="s">
        <v>19111</v>
      </c>
      <c r="D280" s="2142">
        <v>40425</v>
      </c>
      <c r="E280" s="2143"/>
    </row>
    <row r="281" spans="1:5" s="20" customFormat="1" ht="48">
      <c r="A281" s="2139" t="s">
        <v>9622</v>
      </c>
      <c r="B281" s="2140" t="s">
        <v>9503</v>
      </c>
      <c r="C281" s="2141" t="s">
        <v>19112</v>
      </c>
      <c r="D281" s="2142">
        <v>33075</v>
      </c>
      <c r="E281" s="2143"/>
    </row>
    <row r="282" spans="1:5" s="20" customFormat="1" ht="48">
      <c r="A282" s="2139" t="s">
        <v>9623</v>
      </c>
      <c r="B282" s="2140" t="s">
        <v>9503</v>
      </c>
      <c r="C282" s="2141" t="s">
        <v>19113</v>
      </c>
      <c r="D282" s="2142">
        <v>83550</v>
      </c>
      <c r="E282" s="2143"/>
    </row>
    <row r="283" spans="1:5" s="20" customFormat="1" ht="48">
      <c r="A283" s="2139" t="s">
        <v>9624</v>
      </c>
      <c r="B283" s="2140" t="s">
        <v>9503</v>
      </c>
      <c r="C283" s="2141" t="s">
        <v>19114</v>
      </c>
      <c r="D283" s="2142">
        <v>69225</v>
      </c>
      <c r="E283" s="2143"/>
    </row>
    <row r="284" spans="1:5" s="20" customFormat="1" ht="60">
      <c r="A284" s="2139" t="s">
        <v>9625</v>
      </c>
      <c r="B284" s="2140" t="s">
        <v>9503</v>
      </c>
      <c r="C284" s="2141" t="s">
        <v>19115</v>
      </c>
      <c r="D284" s="2142">
        <v>208650</v>
      </c>
      <c r="E284" s="2143"/>
    </row>
    <row r="285" spans="1:5" s="20" customFormat="1" ht="48">
      <c r="A285" s="2139" t="s">
        <v>9626</v>
      </c>
      <c r="B285" s="2140" t="s">
        <v>9503</v>
      </c>
      <c r="C285" s="2141" t="s">
        <v>19116</v>
      </c>
      <c r="D285" s="2142">
        <v>106477.5</v>
      </c>
      <c r="E285" s="2143"/>
    </row>
    <row r="286" spans="1:5" s="20" customFormat="1" ht="48">
      <c r="A286" s="2139" t="s">
        <v>9627</v>
      </c>
      <c r="B286" s="2140" t="s">
        <v>9503</v>
      </c>
      <c r="C286" s="2141" t="s">
        <v>19117</v>
      </c>
      <c r="D286" s="2142">
        <v>133425</v>
      </c>
      <c r="E286" s="2143"/>
    </row>
    <row r="287" spans="1:5" s="20" customFormat="1" ht="48">
      <c r="A287" s="2139" t="s">
        <v>9628</v>
      </c>
      <c r="B287" s="2140" t="s">
        <v>9503</v>
      </c>
      <c r="C287" s="2141" t="s">
        <v>19118</v>
      </c>
      <c r="D287" s="2142">
        <v>61350</v>
      </c>
      <c r="E287" s="2143"/>
    </row>
    <row r="288" spans="1:5" s="20" customFormat="1" ht="48">
      <c r="A288" s="2139" t="s">
        <v>9629</v>
      </c>
      <c r="B288" s="2140" t="s">
        <v>9503</v>
      </c>
      <c r="C288" s="2141" t="s">
        <v>19119</v>
      </c>
      <c r="D288" s="2142">
        <v>54300</v>
      </c>
      <c r="E288" s="2143"/>
    </row>
    <row r="289" spans="1:5" s="20" customFormat="1" ht="48">
      <c r="A289" s="2139" t="s">
        <v>9630</v>
      </c>
      <c r="B289" s="2140" t="s">
        <v>9503</v>
      </c>
      <c r="C289" s="2141" t="s">
        <v>19120</v>
      </c>
      <c r="D289" s="2142">
        <v>81450</v>
      </c>
      <c r="E289" s="2143"/>
    </row>
    <row r="290" spans="1:5" s="20" customFormat="1" ht="48">
      <c r="A290" s="2139" t="s">
        <v>9631</v>
      </c>
      <c r="B290" s="2140" t="s">
        <v>9503</v>
      </c>
      <c r="C290" s="2141" t="s">
        <v>19121</v>
      </c>
      <c r="D290" s="2142">
        <v>100050</v>
      </c>
      <c r="E290" s="2143"/>
    </row>
    <row r="291" spans="1:5" ht="18">
      <c r="A291" s="2137"/>
      <c r="B291" s="2137"/>
      <c r="C291" s="2138" t="s">
        <v>9632</v>
      </c>
      <c r="D291" s="2137"/>
      <c r="E291" s="2137"/>
    </row>
    <row r="292" spans="1:5" s="20" customFormat="1" ht="48">
      <c r="A292" s="2139" t="s">
        <v>9633</v>
      </c>
      <c r="B292" s="2140" t="s">
        <v>9503</v>
      </c>
      <c r="C292" s="2141" t="s">
        <v>19122</v>
      </c>
      <c r="D292" s="2142">
        <v>64575</v>
      </c>
      <c r="E292" s="2143"/>
    </row>
    <row r="293" spans="1:5" s="20" customFormat="1" ht="48">
      <c r="A293" s="2139" t="s">
        <v>9634</v>
      </c>
      <c r="B293" s="2140" t="s">
        <v>9503</v>
      </c>
      <c r="C293" s="2141" t="s">
        <v>19123</v>
      </c>
      <c r="D293" s="2142">
        <v>62100</v>
      </c>
      <c r="E293" s="2143"/>
    </row>
    <row r="294" spans="1:5" s="20" customFormat="1" ht="48">
      <c r="A294" s="2139" t="s">
        <v>9635</v>
      </c>
      <c r="B294" s="2140" t="s">
        <v>9503</v>
      </c>
      <c r="C294" s="2141" t="s">
        <v>19124</v>
      </c>
      <c r="D294" s="2142">
        <v>75375</v>
      </c>
      <c r="E294" s="2143"/>
    </row>
    <row r="295" spans="1:5" s="20" customFormat="1" ht="48">
      <c r="A295" s="2139" t="s">
        <v>9636</v>
      </c>
      <c r="B295" s="2140" t="s">
        <v>9503</v>
      </c>
      <c r="C295" s="2141" t="s">
        <v>19125</v>
      </c>
      <c r="D295" s="2142">
        <v>42975</v>
      </c>
      <c r="E295" s="2143"/>
    </row>
    <row r="296" spans="1:5" s="20" customFormat="1" ht="48">
      <c r="A296" s="2139" t="s">
        <v>9637</v>
      </c>
      <c r="B296" s="2140" t="s">
        <v>9503</v>
      </c>
      <c r="C296" s="2141" t="s">
        <v>19126</v>
      </c>
      <c r="D296" s="2142">
        <v>53925</v>
      </c>
      <c r="E296" s="2143"/>
    </row>
    <row r="297" spans="1:5" s="20" customFormat="1" ht="48">
      <c r="A297" s="2139" t="s">
        <v>9638</v>
      </c>
      <c r="B297" s="2140" t="s">
        <v>9503</v>
      </c>
      <c r="C297" s="2141" t="s">
        <v>19127</v>
      </c>
      <c r="D297" s="2142">
        <v>39675</v>
      </c>
      <c r="E297" s="2143"/>
    </row>
    <row r="298" spans="1:5" s="20" customFormat="1" ht="36">
      <c r="A298" s="2139" t="s">
        <v>9639</v>
      </c>
      <c r="B298" s="2140" t="s">
        <v>9503</v>
      </c>
      <c r="C298" s="2141" t="s">
        <v>19128</v>
      </c>
      <c r="D298" s="2142">
        <v>33330</v>
      </c>
      <c r="E298" s="2143"/>
    </row>
    <row r="299" spans="1:5" ht="18">
      <c r="A299" s="2137"/>
      <c r="B299" s="2137"/>
      <c r="C299" s="2138" t="s">
        <v>9640</v>
      </c>
      <c r="D299" s="2137"/>
      <c r="E299" s="2137"/>
    </row>
    <row r="300" spans="1:5" s="20" customFormat="1" ht="48">
      <c r="A300" s="2139" t="s">
        <v>9641</v>
      </c>
      <c r="B300" s="2140" t="s">
        <v>9503</v>
      </c>
      <c r="C300" s="2141" t="s">
        <v>19129</v>
      </c>
      <c r="D300" s="2142">
        <v>38325</v>
      </c>
      <c r="E300" s="2143"/>
    </row>
    <row r="301" spans="1:5" s="20" customFormat="1" ht="48">
      <c r="A301" s="2139" t="s">
        <v>9642</v>
      </c>
      <c r="B301" s="2140" t="s">
        <v>9503</v>
      </c>
      <c r="C301" s="2141" t="s">
        <v>19130</v>
      </c>
      <c r="D301" s="2142">
        <v>51225</v>
      </c>
      <c r="E301" s="2143"/>
    </row>
    <row r="302" spans="1:5" s="20" customFormat="1" ht="48">
      <c r="A302" s="2139" t="s">
        <v>9643</v>
      </c>
      <c r="B302" s="2140" t="s">
        <v>9503</v>
      </c>
      <c r="C302" s="2141" t="s">
        <v>19131</v>
      </c>
      <c r="D302" s="2142">
        <v>30585</v>
      </c>
      <c r="E302" s="2143"/>
    </row>
    <row r="303" spans="1:5" s="20" customFormat="1" ht="48">
      <c r="A303" s="2139" t="s">
        <v>9644</v>
      </c>
      <c r="B303" s="2140" t="s">
        <v>9503</v>
      </c>
      <c r="C303" s="2141" t="s">
        <v>19132</v>
      </c>
      <c r="D303" s="2142">
        <v>25050</v>
      </c>
      <c r="E303" s="2143"/>
    </row>
    <row r="304" spans="1:5" ht="18">
      <c r="A304" s="2137"/>
      <c r="B304" s="2137"/>
      <c r="C304" s="2138" t="s">
        <v>9645</v>
      </c>
      <c r="D304" s="2137"/>
      <c r="E304" s="2137"/>
    </row>
    <row r="305" spans="1:5" s="20" customFormat="1" ht="36">
      <c r="A305" s="2139" t="s">
        <v>9646</v>
      </c>
      <c r="B305" s="2140" t="s">
        <v>9503</v>
      </c>
      <c r="C305" s="2141" t="s">
        <v>19133</v>
      </c>
      <c r="D305" s="2142">
        <v>85882.5</v>
      </c>
      <c r="E305" s="2143"/>
    </row>
    <row r="306" spans="1:5" s="20" customFormat="1" ht="36">
      <c r="A306" s="2139" t="s">
        <v>9647</v>
      </c>
      <c r="B306" s="2140" t="s">
        <v>9503</v>
      </c>
      <c r="C306" s="2141" t="s">
        <v>19134</v>
      </c>
      <c r="D306" s="2142">
        <v>74925</v>
      </c>
      <c r="E306" s="2143"/>
    </row>
    <row r="307" spans="1:5" s="20" customFormat="1" ht="36">
      <c r="A307" s="2139" t="s">
        <v>9648</v>
      </c>
      <c r="B307" s="2140" t="s">
        <v>9503</v>
      </c>
      <c r="C307" s="2141" t="s">
        <v>19135</v>
      </c>
      <c r="D307" s="2142">
        <v>48075</v>
      </c>
      <c r="E307" s="2143"/>
    </row>
    <row r="308" spans="1:5" s="20" customFormat="1" ht="48">
      <c r="A308" s="2139" t="s">
        <v>9649</v>
      </c>
      <c r="B308" s="2140" t="s">
        <v>9503</v>
      </c>
      <c r="C308" s="2141" t="s">
        <v>19136</v>
      </c>
      <c r="D308" s="2142">
        <v>101677.5</v>
      </c>
      <c r="E308" s="2143"/>
    </row>
    <row r="309" spans="1:5" ht="18">
      <c r="A309" s="2137"/>
      <c r="B309" s="2137"/>
      <c r="C309" s="2138" t="s">
        <v>19137</v>
      </c>
      <c r="D309" s="2137"/>
      <c r="E309" s="2137"/>
    </row>
    <row r="310" spans="1:5" s="20" customFormat="1" ht="36">
      <c r="A310" s="2139" t="s">
        <v>9650</v>
      </c>
      <c r="B310" s="2140" t="s">
        <v>9503</v>
      </c>
      <c r="C310" s="2141" t="s">
        <v>19138</v>
      </c>
      <c r="D310" s="2142">
        <v>152700</v>
      </c>
      <c r="E310" s="2143"/>
    </row>
    <row r="311" spans="1:5" ht="18">
      <c r="A311" s="2090"/>
      <c r="B311" s="2090"/>
      <c r="C311" s="2136" t="s">
        <v>9651</v>
      </c>
      <c r="D311" s="2090"/>
      <c r="E311" s="2090"/>
    </row>
    <row r="312" spans="1:5" ht="18">
      <c r="A312" s="2137"/>
      <c r="B312" s="2137"/>
      <c r="C312" s="2138" t="s">
        <v>19139</v>
      </c>
      <c r="D312" s="2137"/>
      <c r="E312" s="2137"/>
    </row>
    <row r="313" spans="1:5" s="20" customFormat="1" ht="96">
      <c r="A313" s="2139" t="s">
        <v>19140</v>
      </c>
      <c r="B313" s="2140" t="s">
        <v>9503</v>
      </c>
      <c r="C313" s="2141" t="s">
        <v>19141</v>
      </c>
      <c r="D313" s="2142">
        <v>10050</v>
      </c>
      <c r="E313" s="2143"/>
    </row>
    <row r="314" spans="1:5" s="20" customFormat="1" ht="96">
      <c r="A314" s="2139" t="s">
        <v>19142</v>
      </c>
      <c r="B314" s="2140" t="s">
        <v>9503</v>
      </c>
      <c r="C314" s="2141" t="s">
        <v>19143</v>
      </c>
      <c r="D314" s="2142">
        <v>10050</v>
      </c>
      <c r="E314" s="2143"/>
    </row>
    <row r="315" spans="1:5" s="20" customFormat="1" ht="96">
      <c r="A315" s="2139" t="s">
        <v>19144</v>
      </c>
      <c r="B315" s="2140" t="s">
        <v>9503</v>
      </c>
      <c r="C315" s="2141" t="s">
        <v>19145</v>
      </c>
      <c r="D315" s="2142">
        <v>15900</v>
      </c>
      <c r="E315" s="2143"/>
    </row>
    <row r="316" spans="1:5" s="20" customFormat="1" ht="96">
      <c r="A316" s="2139" t="s">
        <v>19146</v>
      </c>
      <c r="B316" s="2140" t="s">
        <v>9503</v>
      </c>
      <c r="C316" s="2141" t="s">
        <v>19147</v>
      </c>
      <c r="D316" s="2142">
        <v>15900</v>
      </c>
      <c r="E316" s="2143"/>
    </row>
    <row r="317" spans="1:5" ht="18">
      <c r="A317" s="2137"/>
      <c r="B317" s="2137"/>
      <c r="C317" s="2138" t="s">
        <v>19148</v>
      </c>
      <c r="D317" s="2137"/>
      <c r="E317" s="2137"/>
    </row>
    <row r="318" spans="1:5" s="20" customFormat="1" ht="84">
      <c r="A318" s="2139" t="s">
        <v>9652</v>
      </c>
      <c r="B318" s="2140" t="s">
        <v>9503</v>
      </c>
      <c r="C318" s="2141" t="s">
        <v>19149</v>
      </c>
      <c r="D318" s="2142">
        <v>20100</v>
      </c>
      <c r="E318" s="2143"/>
    </row>
    <row r="319" spans="1:5" s="20" customFormat="1" ht="72">
      <c r="A319" s="2139" t="s">
        <v>9653</v>
      </c>
      <c r="B319" s="2140" t="s">
        <v>9503</v>
      </c>
      <c r="C319" s="2141" t="s">
        <v>19150</v>
      </c>
      <c r="D319" s="2142">
        <v>18450</v>
      </c>
      <c r="E319" s="2143"/>
    </row>
    <row r="320" spans="1:5" s="20" customFormat="1" ht="96">
      <c r="A320" s="2139" t="s">
        <v>9654</v>
      </c>
      <c r="B320" s="2140" t="s">
        <v>9503</v>
      </c>
      <c r="C320" s="2141" t="s">
        <v>19151</v>
      </c>
      <c r="D320" s="2142">
        <v>23475</v>
      </c>
      <c r="E320" s="2143"/>
    </row>
    <row r="321" spans="1:5" ht="18">
      <c r="A321" s="2137"/>
      <c r="B321" s="2137"/>
      <c r="C321" s="2138" t="s">
        <v>19152</v>
      </c>
      <c r="D321" s="2137"/>
      <c r="E321" s="2137"/>
    </row>
    <row r="322" spans="1:5" s="20" customFormat="1" ht="72">
      <c r="A322" s="2139" t="s">
        <v>9655</v>
      </c>
      <c r="B322" s="2140" t="s">
        <v>9503</v>
      </c>
      <c r="C322" s="2141" t="s">
        <v>19153</v>
      </c>
      <c r="D322" s="2142">
        <v>49275</v>
      </c>
      <c r="E322" s="2143"/>
    </row>
    <row r="323" spans="1:5" s="20" customFormat="1" ht="72">
      <c r="A323" s="2139" t="s">
        <v>19154</v>
      </c>
      <c r="B323" s="2140" t="s">
        <v>9503</v>
      </c>
      <c r="C323" s="2141" t="s">
        <v>19155</v>
      </c>
      <c r="D323" s="2142">
        <v>64200</v>
      </c>
      <c r="E323" s="2143"/>
    </row>
    <row r="324" spans="1:5" s="20" customFormat="1" ht="84">
      <c r="A324" s="2139" t="s">
        <v>9656</v>
      </c>
      <c r="B324" s="2140" t="s">
        <v>9503</v>
      </c>
      <c r="C324" s="2141" t="s">
        <v>19156</v>
      </c>
      <c r="D324" s="2142">
        <v>61200</v>
      </c>
      <c r="E324" s="2143"/>
    </row>
    <row r="325" spans="1:5" s="20" customFormat="1" ht="84">
      <c r="A325" s="2139" t="s">
        <v>19157</v>
      </c>
      <c r="B325" s="2140" t="s">
        <v>9503</v>
      </c>
      <c r="C325" s="2141" t="s">
        <v>19158</v>
      </c>
      <c r="D325" s="2142">
        <v>76350</v>
      </c>
      <c r="E325" s="2143"/>
    </row>
    <row r="326" spans="1:5" s="20" customFormat="1" ht="72">
      <c r="A326" s="2139" t="s">
        <v>9657</v>
      </c>
      <c r="B326" s="2140" t="s">
        <v>9503</v>
      </c>
      <c r="C326" s="2141" t="s">
        <v>19159</v>
      </c>
      <c r="D326" s="2142">
        <v>65100</v>
      </c>
      <c r="E326" s="2143"/>
    </row>
    <row r="327" spans="1:5" s="20" customFormat="1" ht="72">
      <c r="A327" s="2139" t="s">
        <v>9658</v>
      </c>
      <c r="B327" s="2140" t="s">
        <v>9503</v>
      </c>
      <c r="C327" s="2141" t="s">
        <v>19160</v>
      </c>
      <c r="D327" s="2142">
        <v>78600</v>
      </c>
      <c r="E327" s="2143"/>
    </row>
    <row r="328" spans="1:5" s="20" customFormat="1" ht="96">
      <c r="A328" s="2139" t="s">
        <v>9659</v>
      </c>
      <c r="B328" s="2140" t="s">
        <v>9503</v>
      </c>
      <c r="C328" s="2141" t="s">
        <v>19161</v>
      </c>
      <c r="D328" s="2142">
        <v>67200</v>
      </c>
      <c r="E328" s="2143"/>
    </row>
    <row r="329" spans="1:5" s="20" customFormat="1" ht="96">
      <c r="A329" s="2139" t="s">
        <v>19162</v>
      </c>
      <c r="B329" s="2140" t="s">
        <v>9503</v>
      </c>
      <c r="C329" s="2141" t="s">
        <v>19163</v>
      </c>
      <c r="D329" s="2142">
        <v>82125</v>
      </c>
      <c r="E329" s="2143"/>
    </row>
    <row r="330" spans="1:5" s="20" customFormat="1" ht="84">
      <c r="A330" s="2139" t="s">
        <v>19164</v>
      </c>
      <c r="B330" s="2140" t="s">
        <v>9503</v>
      </c>
      <c r="C330" s="2141" t="s">
        <v>19165</v>
      </c>
      <c r="D330" s="2142">
        <v>81900</v>
      </c>
      <c r="E330" s="2143"/>
    </row>
    <row r="331" spans="1:5" s="20" customFormat="1" ht="84">
      <c r="A331" s="2139" t="s">
        <v>19166</v>
      </c>
      <c r="B331" s="2140" t="s">
        <v>9503</v>
      </c>
      <c r="C331" s="2141" t="s">
        <v>19167</v>
      </c>
      <c r="D331" s="2142">
        <v>96225</v>
      </c>
      <c r="E331" s="2143"/>
    </row>
    <row r="332" spans="1:5" s="20" customFormat="1" ht="72">
      <c r="A332" s="2139" t="s">
        <v>9660</v>
      </c>
      <c r="B332" s="2140" t="s">
        <v>9503</v>
      </c>
      <c r="C332" s="2141" t="s">
        <v>19168</v>
      </c>
      <c r="D332" s="2142">
        <v>58875</v>
      </c>
      <c r="E332" s="2143"/>
    </row>
    <row r="333" spans="1:5" s="20" customFormat="1" ht="72">
      <c r="A333" s="2139" t="s">
        <v>19169</v>
      </c>
      <c r="B333" s="2140" t="s">
        <v>9503</v>
      </c>
      <c r="C333" s="2141" t="s">
        <v>19170</v>
      </c>
      <c r="D333" s="2142">
        <v>73500</v>
      </c>
      <c r="E333" s="2143"/>
    </row>
    <row r="334" spans="1:5" s="20" customFormat="1" ht="96">
      <c r="A334" s="2139" t="s">
        <v>9661</v>
      </c>
      <c r="B334" s="2140" t="s">
        <v>9503</v>
      </c>
      <c r="C334" s="2141" t="s">
        <v>19171</v>
      </c>
      <c r="D334" s="2142">
        <v>69225</v>
      </c>
      <c r="E334" s="2143"/>
    </row>
    <row r="335" spans="1:5" s="20" customFormat="1" ht="96">
      <c r="A335" s="2139" t="s">
        <v>19172</v>
      </c>
      <c r="B335" s="2140" t="s">
        <v>9503</v>
      </c>
      <c r="C335" s="2141" t="s">
        <v>19173</v>
      </c>
      <c r="D335" s="2142">
        <v>84300</v>
      </c>
      <c r="E335" s="2143"/>
    </row>
    <row r="336" spans="1:5" s="20" customFormat="1" ht="72">
      <c r="A336" s="2139" t="s">
        <v>9662</v>
      </c>
      <c r="B336" s="2140" t="s">
        <v>9503</v>
      </c>
      <c r="C336" s="2141" t="s">
        <v>19174</v>
      </c>
      <c r="D336" s="2142">
        <v>81300</v>
      </c>
      <c r="E336" s="2143"/>
    </row>
    <row r="337" spans="1:5" s="20" customFormat="1" ht="72">
      <c r="A337" s="2139" t="s">
        <v>9663</v>
      </c>
      <c r="B337" s="2140" t="s">
        <v>9503</v>
      </c>
      <c r="C337" s="2141" t="s">
        <v>19175</v>
      </c>
      <c r="D337" s="2142">
        <v>94800</v>
      </c>
      <c r="E337" s="2143"/>
    </row>
    <row r="338" spans="1:5" s="20" customFormat="1" ht="96">
      <c r="A338" s="2139" t="s">
        <v>19176</v>
      </c>
      <c r="B338" s="2140" t="s">
        <v>9503</v>
      </c>
      <c r="C338" s="2141" t="s">
        <v>19177</v>
      </c>
      <c r="D338" s="2142">
        <v>100950</v>
      </c>
      <c r="E338" s="2143"/>
    </row>
    <row r="339" spans="1:5" s="20" customFormat="1" ht="96">
      <c r="A339" s="2139" t="s">
        <v>19178</v>
      </c>
      <c r="B339" s="2140" t="s">
        <v>9503</v>
      </c>
      <c r="C339" s="2141" t="s">
        <v>19179</v>
      </c>
      <c r="D339" s="2142">
        <v>114600</v>
      </c>
      <c r="E339" s="2143"/>
    </row>
    <row r="340" spans="1:5" s="20" customFormat="1" ht="72">
      <c r="A340" s="2139" t="s">
        <v>9664</v>
      </c>
      <c r="B340" s="2140" t="s">
        <v>9503</v>
      </c>
      <c r="C340" s="2141" t="s">
        <v>19180</v>
      </c>
      <c r="D340" s="2142">
        <v>187425</v>
      </c>
      <c r="E340" s="2143"/>
    </row>
    <row r="341" spans="1:5" s="20" customFormat="1" ht="108">
      <c r="A341" s="2139" t="s">
        <v>19181</v>
      </c>
      <c r="B341" s="2140" t="s">
        <v>9503</v>
      </c>
      <c r="C341" s="2141" t="s">
        <v>19182</v>
      </c>
      <c r="D341" s="2142">
        <v>117000</v>
      </c>
      <c r="E341" s="2143"/>
    </row>
    <row r="342" spans="1:5" s="20" customFormat="1" ht="96">
      <c r="A342" s="2139" t="s">
        <v>19183</v>
      </c>
      <c r="B342" s="2140" t="s">
        <v>9503</v>
      </c>
      <c r="C342" s="2141" t="s">
        <v>19184</v>
      </c>
      <c r="D342" s="2142">
        <v>130500</v>
      </c>
      <c r="E342" s="2143"/>
    </row>
    <row r="343" spans="1:5" s="20" customFormat="1" ht="108">
      <c r="A343" s="2139" t="s">
        <v>19185</v>
      </c>
      <c r="B343" s="2140" t="s">
        <v>9503</v>
      </c>
      <c r="C343" s="2141" t="s">
        <v>19186</v>
      </c>
      <c r="D343" s="2142">
        <v>87675</v>
      </c>
      <c r="E343" s="2143"/>
    </row>
    <row r="344" spans="1:5" s="20" customFormat="1" ht="108">
      <c r="A344" s="2139" t="s">
        <v>19187</v>
      </c>
      <c r="B344" s="2140" t="s">
        <v>9503</v>
      </c>
      <c r="C344" s="2141" t="s">
        <v>19188</v>
      </c>
      <c r="D344" s="2142">
        <v>102300</v>
      </c>
      <c r="E344" s="2143"/>
    </row>
    <row r="345" spans="1:5" s="20" customFormat="1" ht="108">
      <c r="A345" s="2139" t="s">
        <v>19189</v>
      </c>
      <c r="B345" s="2140" t="s">
        <v>9503</v>
      </c>
      <c r="C345" s="2141" t="s">
        <v>19190</v>
      </c>
      <c r="D345" s="2142">
        <v>117675</v>
      </c>
      <c r="E345" s="2143"/>
    </row>
    <row r="346" spans="1:5" s="20" customFormat="1" ht="108">
      <c r="A346" s="2139" t="s">
        <v>19191</v>
      </c>
      <c r="B346" s="2140" t="s">
        <v>9503</v>
      </c>
      <c r="C346" s="2141" t="s">
        <v>19192</v>
      </c>
      <c r="D346" s="2142">
        <v>130875</v>
      </c>
      <c r="E346" s="2143"/>
    </row>
    <row r="347" spans="1:5" ht="18">
      <c r="A347" s="2137"/>
      <c r="B347" s="2137"/>
      <c r="C347" s="2138" t="s">
        <v>19193</v>
      </c>
      <c r="D347" s="2137"/>
      <c r="E347" s="2137"/>
    </row>
    <row r="348" spans="1:5" s="20" customFormat="1" ht="72">
      <c r="A348" s="2139" t="s">
        <v>9665</v>
      </c>
      <c r="B348" s="2140" t="s">
        <v>9503</v>
      </c>
      <c r="C348" s="2141" t="s">
        <v>19194</v>
      </c>
      <c r="D348" s="2142">
        <v>15375</v>
      </c>
      <c r="E348" s="2143"/>
    </row>
    <row r="349" spans="1:5" s="20" customFormat="1" ht="108">
      <c r="A349" s="2139" t="s">
        <v>9666</v>
      </c>
      <c r="B349" s="2140" t="s">
        <v>9503</v>
      </c>
      <c r="C349" s="2141" t="s">
        <v>19195</v>
      </c>
      <c r="D349" s="2142">
        <v>31500</v>
      </c>
      <c r="E349" s="2143"/>
    </row>
    <row r="350" spans="1:5" s="20" customFormat="1" ht="120">
      <c r="A350" s="2139" t="s">
        <v>9667</v>
      </c>
      <c r="B350" s="2140" t="s">
        <v>9503</v>
      </c>
      <c r="C350" s="2141" t="s">
        <v>19196</v>
      </c>
      <c r="D350" s="2142">
        <v>35250</v>
      </c>
      <c r="E350" s="2143"/>
    </row>
    <row r="351" spans="1:5" s="20" customFormat="1" ht="108">
      <c r="A351" s="2139" t="s">
        <v>9668</v>
      </c>
      <c r="B351" s="2140" t="s">
        <v>9503</v>
      </c>
      <c r="C351" s="2141" t="s">
        <v>19197</v>
      </c>
      <c r="D351" s="2142">
        <v>36900</v>
      </c>
      <c r="E351" s="2143"/>
    </row>
    <row r="352" spans="1:5" s="20" customFormat="1" ht="144">
      <c r="A352" s="2139" t="s">
        <v>9669</v>
      </c>
      <c r="B352" s="2140" t="s">
        <v>9503</v>
      </c>
      <c r="C352" s="2141" t="s">
        <v>19198</v>
      </c>
      <c r="D352" s="2142">
        <v>50775</v>
      </c>
      <c r="E352" s="2143"/>
    </row>
    <row r="353" spans="1:5" ht="18">
      <c r="A353" s="2090"/>
      <c r="B353" s="2090"/>
      <c r="C353" s="2136" t="s">
        <v>19199</v>
      </c>
      <c r="D353" s="2090"/>
      <c r="E353" s="2090"/>
    </row>
    <row r="354" spans="1:5" ht="18">
      <c r="A354" s="2137"/>
      <c r="B354" s="2137"/>
      <c r="C354" s="2138" t="s">
        <v>9670</v>
      </c>
      <c r="D354" s="2137"/>
      <c r="E354" s="2137"/>
    </row>
    <row r="355" spans="1:5" s="20" customFormat="1" ht="24">
      <c r="A355" s="2139" t="s">
        <v>9671</v>
      </c>
      <c r="B355" s="2140" t="s">
        <v>9503</v>
      </c>
      <c r="C355" s="2141" t="s">
        <v>19200</v>
      </c>
      <c r="D355" s="2142">
        <v>3450</v>
      </c>
      <c r="E355" s="2143"/>
    </row>
    <row r="356" spans="1:5" s="20" customFormat="1" ht="36">
      <c r="A356" s="2139" t="s">
        <v>9672</v>
      </c>
      <c r="B356" s="2140" t="s">
        <v>9503</v>
      </c>
      <c r="C356" s="2141" t="s">
        <v>19201</v>
      </c>
      <c r="D356" s="2142">
        <v>4050</v>
      </c>
      <c r="E356" s="2143"/>
    </row>
    <row r="357" spans="1:5" s="20" customFormat="1" ht="24">
      <c r="A357" s="2139" t="s">
        <v>9673</v>
      </c>
      <c r="B357" s="2140" t="s">
        <v>9503</v>
      </c>
      <c r="C357" s="2141" t="s">
        <v>19202</v>
      </c>
      <c r="D357" s="2142">
        <v>3825</v>
      </c>
      <c r="E357" s="2143"/>
    </row>
    <row r="358" spans="1:5" s="20" customFormat="1" ht="36">
      <c r="A358" s="2139" t="s">
        <v>9674</v>
      </c>
      <c r="B358" s="2140" t="s">
        <v>9503</v>
      </c>
      <c r="C358" s="2141" t="s">
        <v>19203</v>
      </c>
      <c r="D358" s="2142">
        <v>5400</v>
      </c>
      <c r="E358" s="2143"/>
    </row>
    <row r="359" spans="1:5" s="20" customFormat="1" ht="36">
      <c r="A359" s="2139" t="s">
        <v>19204</v>
      </c>
      <c r="B359" s="2140" t="s">
        <v>9503</v>
      </c>
      <c r="C359" s="2141" t="s">
        <v>19205</v>
      </c>
      <c r="D359" s="2142">
        <v>4725</v>
      </c>
      <c r="E359" s="2143"/>
    </row>
    <row r="360" spans="1:5" s="20" customFormat="1" ht="36">
      <c r="A360" s="2139" t="s">
        <v>19206</v>
      </c>
      <c r="B360" s="2140" t="s">
        <v>9503</v>
      </c>
      <c r="C360" s="2141" t="s">
        <v>19207</v>
      </c>
      <c r="D360" s="2142">
        <v>5250</v>
      </c>
      <c r="E360" s="2143"/>
    </row>
    <row r="361" spans="1:5" s="20" customFormat="1" ht="36">
      <c r="A361" s="2139" t="s">
        <v>19208</v>
      </c>
      <c r="B361" s="2140" t="s">
        <v>9503</v>
      </c>
      <c r="C361" s="2141" t="s">
        <v>19209</v>
      </c>
      <c r="D361" s="2142">
        <v>6375</v>
      </c>
      <c r="E361" s="2143"/>
    </row>
    <row r="362" spans="1:5" s="20" customFormat="1" ht="36">
      <c r="A362" s="2139" t="s">
        <v>19210</v>
      </c>
      <c r="B362" s="2140" t="s">
        <v>9503</v>
      </c>
      <c r="C362" s="2141" t="s">
        <v>19211</v>
      </c>
      <c r="D362" s="2142">
        <v>6900</v>
      </c>
      <c r="E362" s="2143"/>
    </row>
    <row r="363" spans="1:5" s="20" customFormat="1" ht="36">
      <c r="A363" s="2139" t="s">
        <v>19212</v>
      </c>
      <c r="B363" s="2140" t="s">
        <v>9503</v>
      </c>
      <c r="C363" s="2141" t="s">
        <v>19213</v>
      </c>
      <c r="D363" s="2142">
        <v>9000</v>
      </c>
      <c r="E363" s="2143"/>
    </row>
    <row r="364" spans="1:5" s="20" customFormat="1" ht="36">
      <c r="A364" s="2139" t="s">
        <v>19214</v>
      </c>
      <c r="B364" s="2140" t="s">
        <v>9503</v>
      </c>
      <c r="C364" s="2141" t="s">
        <v>19215</v>
      </c>
      <c r="D364" s="2142">
        <v>11475</v>
      </c>
      <c r="E364" s="2143"/>
    </row>
    <row r="365" spans="1:5" s="20" customFormat="1" ht="24">
      <c r="A365" s="2139" t="s">
        <v>9675</v>
      </c>
      <c r="B365" s="2140" t="s">
        <v>9503</v>
      </c>
      <c r="C365" s="2141" t="s">
        <v>19216</v>
      </c>
      <c r="D365" s="2142">
        <v>8392.5</v>
      </c>
      <c r="E365" s="2143"/>
    </row>
    <row r="366" spans="1:5" s="20" customFormat="1" ht="60">
      <c r="A366" s="2139" t="s">
        <v>9676</v>
      </c>
      <c r="B366" s="2140" t="s">
        <v>9503</v>
      </c>
      <c r="C366" s="2141" t="s">
        <v>19217</v>
      </c>
      <c r="D366" s="2142">
        <v>13350</v>
      </c>
      <c r="E366" s="2143"/>
    </row>
    <row r="367" spans="1:5" s="20" customFormat="1" ht="60">
      <c r="A367" s="2139" t="s">
        <v>9677</v>
      </c>
      <c r="B367" s="2140" t="s">
        <v>9503</v>
      </c>
      <c r="C367" s="2141" t="s">
        <v>19218</v>
      </c>
      <c r="D367" s="2142">
        <v>17085</v>
      </c>
      <c r="E367" s="2143"/>
    </row>
    <row r="368" spans="1:5" s="20" customFormat="1" ht="60">
      <c r="A368" s="2139" t="s">
        <v>9678</v>
      </c>
      <c r="B368" s="2140" t="s">
        <v>9503</v>
      </c>
      <c r="C368" s="2141" t="s">
        <v>19219</v>
      </c>
      <c r="D368" s="2142">
        <v>18607.5</v>
      </c>
      <c r="E368" s="2143"/>
    </row>
    <row r="369" spans="1:5" s="20" customFormat="1" ht="72">
      <c r="A369" s="2139" t="s">
        <v>9679</v>
      </c>
      <c r="B369" s="2140" t="s">
        <v>9503</v>
      </c>
      <c r="C369" s="2141" t="s">
        <v>19220</v>
      </c>
      <c r="D369" s="2142">
        <v>19830</v>
      </c>
      <c r="E369" s="2143"/>
    </row>
    <row r="370" spans="1:5" s="20" customFormat="1" ht="84">
      <c r="A370" s="2139" t="s">
        <v>9680</v>
      </c>
      <c r="B370" s="2140" t="s">
        <v>9503</v>
      </c>
      <c r="C370" s="2141" t="s">
        <v>19221</v>
      </c>
      <c r="D370" s="2142">
        <v>19530</v>
      </c>
      <c r="E370" s="2143"/>
    </row>
    <row r="371" spans="1:5" s="20" customFormat="1" ht="60">
      <c r="A371" s="2139" t="s">
        <v>9681</v>
      </c>
      <c r="B371" s="2140" t="s">
        <v>9503</v>
      </c>
      <c r="C371" s="2141" t="s">
        <v>19222</v>
      </c>
      <c r="D371" s="2142">
        <v>12967.5</v>
      </c>
      <c r="E371" s="2143"/>
    </row>
    <row r="372" spans="1:5" s="20" customFormat="1" ht="60">
      <c r="A372" s="2139" t="s">
        <v>9682</v>
      </c>
      <c r="B372" s="2140" t="s">
        <v>9503</v>
      </c>
      <c r="C372" s="2141" t="s">
        <v>19223</v>
      </c>
      <c r="D372" s="2142">
        <v>12585</v>
      </c>
      <c r="E372" s="2143"/>
    </row>
    <row r="373" spans="1:5" ht="18">
      <c r="A373" s="2137"/>
      <c r="B373" s="2137"/>
      <c r="C373" s="2138" t="s">
        <v>9683</v>
      </c>
      <c r="D373" s="2137"/>
      <c r="E373" s="2137"/>
    </row>
    <row r="374" spans="1:5" s="20" customFormat="1" ht="36">
      <c r="A374" s="2139" t="s">
        <v>9684</v>
      </c>
      <c r="B374" s="2140" t="s">
        <v>9503</v>
      </c>
      <c r="C374" s="2141" t="s">
        <v>19224</v>
      </c>
      <c r="D374" s="2142">
        <v>8250</v>
      </c>
      <c r="E374" s="2143"/>
    </row>
    <row r="375" spans="1:5" s="20" customFormat="1" ht="48">
      <c r="A375" s="2139" t="s">
        <v>9685</v>
      </c>
      <c r="B375" s="2140" t="s">
        <v>9503</v>
      </c>
      <c r="C375" s="2141" t="s">
        <v>19225</v>
      </c>
      <c r="D375" s="2142">
        <v>8925</v>
      </c>
      <c r="E375" s="2143"/>
    </row>
    <row r="376" spans="1:5" s="20" customFormat="1" ht="48">
      <c r="A376" s="2139" t="s">
        <v>9686</v>
      </c>
      <c r="B376" s="2140" t="s">
        <v>9503</v>
      </c>
      <c r="C376" s="2141" t="s">
        <v>19226</v>
      </c>
      <c r="D376" s="2142">
        <v>8625</v>
      </c>
      <c r="E376" s="2143"/>
    </row>
    <row r="377" spans="1:5" s="20" customFormat="1" ht="60">
      <c r="A377" s="2139" t="s">
        <v>9693</v>
      </c>
      <c r="B377" s="2140" t="s">
        <v>9503</v>
      </c>
      <c r="C377" s="2141" t="s">
        <v>19227</v>
      </c>
      <c r="D377" s="2142">
        <v>9000</v>
      </c>
      <c r="E377" s="2143"/>
    </row>
    <row r="378" spans="1:5" s="20" customFormat="1" ht="48">
      <c r="A378" s="2139" t="s">
        <v>9687</v>
      </c>
      <c r="B378" s="2140" t="s">
        <v>9503</v>
      </c>
      <c r="C378" s="2141" t="s">
        <v>19228</v>
      </c>
      <c r="D378" s="2142">
        <v>6225</v>
      </c>
      <c r="E378" s="2143"/>
    </row>
    <row r="379" spans="1:5" s="20" customFormat="1" ht="48">
      <c r="A379" s="2139" t="s">
        <v>9688</v>
      </c>
      <c r="B379" s="2140" t="s">
        <v>9503</v>
      </c>
      <c r="C379" s="2141" t="s">
        <v>19229</v>
      </c>
      <c r="D379" s="2142">
        <v>6900</v>
      </c>
      <c r="E379" s="2143"/>
    </row>
    <row r="380" spans="1:5" s="20" customFormat="1" ht="48">
      <c r="A380" s="2139" t="s">
        <v>9689</v>
      </c>
      <c r="B380" s="2140" t="s">
        <v>9503</v>
      </c>
      <c r="C380" s="2141" t="s">
        <v>19230</v>
      </c>
      <c r="D380" s="2142">
        <v>7500</v>
      </c>
      <c r="E380" s="2143"/>
    </row>
    <row r="381" spans="1:5" s="20" customFormat="1" ht="48">
      <c r="A381" s="2139" t="s">
        <v>9690</v>
      </c>
      <c r="B381" s="2140" t="s">
        <v>9503</v>
      </c>
      <c r="C381" s="2141" t="s">
        <v>19231</v>
      </c>
      <c r="D381" s="2142">
        <v>8175</v>
      </c>
      <c r="E381" s="2143"/>
    </row>
    <row r="382" spans="1:5" s="20" customFormat="1" ht="48">
      <c r="A382" s="2139" t="s">
        <v>9691</v>
      </c>
      <c r="B382" s="2140" t="s">
        <v>9503</v>
      </c>
      <c r="C382" s="2141" t="s">
        <v>19232</v>
      </c>
      <c r="D382" s="2142">
        <v>9450</v>
      </c>
      <c r="E382" s="2143"/>
    </row>
    <row r="383" spans="1:5" s="20" customFormat="1" ht="48">
      <c r="A383" s="2139" t="s">
        <v>9692</v>
      </c>
      <c r="B383" s="2140" t="s">
        <v>9503</v>
      </c>
      <c r="C383" s="2141" t="s">
        <v>19233</v>
      </c>
      <c r="D383" s="2142">
        <v>12975</v>
      </c>
      <c r="E383" s="2143"/>
    </row>
    <row r="384" spans="1:5" s="20" customFormat="1" ht="36">
      <c r="A384" s="2139" t="s">
        <v>19234</v>
      </c>
      <c r="B384" s="2140" t="s">
        <v>9503</v>
      </c>
      <c r="C384" s="2141" t="s">
        <v>19235</v>
      </c>
      <c r="D384" s="2142">
        <v>1725</v>
      </c>
      <c r="E384" s="2143"/>
    </row>
    <row r="385" spans="1:5" s="20" customFormat="1" ht="36">
      <c r="A385" s="2139" t="s">
        <v>19236</v>
      </c>
      <c r="B385" s="2140" t="s">
        <v>9503</v>
      </c>
      <c r="C385" s="2141" t="s">
        <v>19237</v>
      </c>
      <c r="D385" s="2142">
        <v>1800</v>
      </c>
      <c r="E385" s="2143"/>
    </row>
    <row r="386" spans="1:5" s="20" customFormat="1" ht="36">
      <c r="A386" s="2139" t="s">
        <v>19238</v>
      </c>
      <c r="B386" s="2140" t="s">
        <v>9503</v>
      </c>
      <c r="C386" s="2141" t="s">
        <v>19239</v>
      </c>
      <c r="D386" s="2142">
        <v>1950</v>
      </c>
      <c r="E386" s="2143"/>
    </row>
    <row r="387" spans="1:5" s="20" customFormat="1" ht="36">
      <c r="A387" s="2139" t="s">
        <v>19240</v>
      </c>
      <c r="B387" s="2140" t="s">
        <v>9503</v>
      </c>
      <c r="C387" s="2141" t="s">
        <v>19241</v>
      </c>
      <c r="D387" s="2142">
        <v>2175</v>
      </c>
      <c r="E387" s="2143"/>
    </row>
    <row r="388" spans="1:5" s="20" customFormat="1" ht="36">
      <c r="A388" s="2139" t="s">
        <v>19242</v>
      </c>
      <c r="B388" s="2140" t="s">
        <v>9503</v>
      </c>
      <c r="C388" s="2141" t="s">
        <v>19243</v>
      </c>
      <c r="D388" s="2142">
        <v>2325</v>
      </c>
      <c r="E388" s="2143"/>
    </row>
    <row r="389" spans="1:5" s="20" customFormat="1" ht="36">
      <c r="A389" s="2139" t="s">
        <v>19244</v>
      </c>
      <c r="B389" s="2140" t="s">
        <v>9503</v>
      </c>
      <c r="C389" s="2141" t="s">
        <v>19245</v>
      </c>
      <c r="D389" s="2142">
        <v>2475</v>
      </c>
      <c r="E389" s="2143"/>
    </row>
    <row r="390" spans="1:5" ht="18">
      <c r="A390" s="2137"/>
      <c r="B390" s="2137"/>
      <c r="C390" s="2138" t="s">
        <v>9694</v>
      </c>
      <c r="D390" s="2137"/>
      <c r="E390" s="2137"/>
    </row>
    <row r="391" spans="1:5" s="20" customFormat="1" ht="48">
      <c r="A391" s="2139" t="s">
        <v>9695</v>
      </c>
      <c r="B391" s="2140" t="s">
        <v>9503</v>
      </c>
      <c r="C391" s="2141" t="s">
        <v>19246</v>
      </c>
      <c r="D391" s="2142">
        <v>2700</v>
      </c>
      <c r="E391" s="2143"/>
    </row>
    <row r="392" spans="1:5" s="20" customFormat="1" ht="48">
      <c r="A392" s="2139" t="s">
        <v>9696</v>
      </c>
      <c r="B392" s="2140" t="s">
        <v>9503</v>
      </c>
      <c r="C392" s="2141" t="s">
        <v>19247</v>
      </c>
      <c r="D392" s="2142">
        <v>2925</v>
      </c>
      <c r="E392" s="2143"/>
    </row>
    <row r="393" spans="1:5" ht="18">
      <c r="A393" s="2137"/>
      <c r="B393" s="2137"/>
      <c r="C393" s="2138" t="s">
        <v>9697</v>
      </c>
      <c r="D393" s="2137"/>
      <c r="E393" s="2137"/>
    </row>
    <row r="394" spans="1:5" s="20" customFormat="1" ht="48">
      <c r="A394" s="2139" t="s">
        <v>9698</v>
      </c>
      <c r="B394" s="2140" t="s">
        <v>9503</v>
      </c>
      <c r="C394" s="2141" t="s">
        <v>19248</v>
      </c>
      <c r="D394" s="2142">
        <v>5550</v>
      </c>
      <c r="E394" s="2143"/>
    </row>
    <row r="395" spans="1:5" s="20" customFormat="1" ht="48">
      <c r="A395" s="2139" t="s">
        <v>9699</v>
      </c>
      <c r="B395" s="2140" t="s">
        <v>9503</v>
      </c>
      <c r="C395" s="2141" t="s">
        <v>19249</v>
      </c>
      <c r="D395" s="2142">
        <v>5925</v>
      </c>
      <c r="E395" s="2143"/>
    </row>
    <row r="396" spans="1:5" ht="18">
      <c r="A396" s="2137"/>
      <c r="B396" s="2137"/>
      <c r="C396" s="2138" t="s">
        <v>9700</v>
      </c>
      <c r="D396" s="2137"/>
      <c r="E396" s="2137"/>
    </row>
    <row r="397" spans="1:5" s="20" customFormat="1" ht="60">
      <c r="A397" s="2139" t="s">
        <v>9701</v>
      </c>
      <c r="B397" s="2140" t="s">
        <v>9503</v>
      </c>
      <c r="C397" s="2141" t="s">
        <v>19250</v>
      </c>
      <c r="D397" s="2142">
        <v>12510</v>
      </c>
      <c r="E397" s="2143"/>
    </row>
    <row r="398" spans="1:5" s="20" customFormat="1" ht="60">
      <c r="A398" s="2139" t="s">
        <v>9702</v>
      </c>
      <c r="B398" s="2140" t="s">
        <v>9503</v>
      </c>
      <c r="C398" s="2141" t="s">
        <v>19251</v>
      </c>
      <c r="D398" s="2142">
        <v>14265</v>
      </c>
      <c r="E398" s="2143"/>
    </row>
    <row r="399" spans="1:5" s="20" customFormat="1" ht="48">
      <c r="A399" s="2139" t="s">
        <v>9703</v>
      </c>
      <c r="B399" s="2140" t="s">
        <v>9503</v>
      </c>
      <c r="C399" s="2141" t="s">
        <v>19252</v>
      </c>
      <c r="D399" s="2142">
        <v>9300</v>
      </c>
      <c r="E399" s="2143"/>
    </row>
    <row r="400" spans="1:5" s="20" customFormat="1" ht="48">
      <c r="A400" s="2139" t="s">
        <v>9704</v>
      </c>
      <c r="B400" s="2140" t="s">
        <v>9503</v>
      </c>
      <c r="C400" s="2141" t="s">
        <v>19253</v>
      </c>
      <c r="D400" s="2142">
        <v>8925</v>
      </c>
      <c r="E400" s="2143"/>
    </row>
    <row r="401" spans="1:5" s="20" customFormat="1" ht="48">
      <c r="A401" s="2139" t="s">
        <v>9705</v>
      </c>
      <c r="B401" s="2140" t="s">
        <v>9503</v>
      </c>
      <c r="C401" s="2141" t="s">
        <v>19254</v>
      </c>
      <c r="D401" s="2142">
        <v>10050</v>
      </c>
      <c r="E401" s="2143"/>
    </row>
    <row r="402" spans="1:5" s="20" customFormat="1" ht="48">
      <c r="A402" s="2139" t="s">
        <v>9706</v>
      </c>
      <c r="B402" s="2140" t="s">
        <v>9503</v>
      </c>
      <c r="C402" s="2141" t="s">
        <v>19255</v>
      </c>
      <c r="D402" s="2142">
        <v>11025</v>
      </c>
      <c r="E402" s="2143"/>
    </row>
    <row r="403" spans="1:5" s="20" customFormat="1" ht="48">
      <c r="A403" s="2139" t="s">
        <v>9707</v>
      </c>
      <c r="B403" s="2140" t="s">
        <v>9503</v>
      </c>
      <c r="C403" s="2141" t="s">
        <v>19256</v>
      </c>
      <c r="D403" s="2142">
        <v>16500</v>
      </c>
      <c r="E403" s="2143"/>
    </row>
    <row r="404" spans="1:5" ht="18">
      <c r="A404" s="2137"/>
      <c r="B404" s="2137"/>
      <c r="C404" s="2138" t="s">
        <v>9708</v>
      </c>
      <c r="D404" s="2137"/>
      <c r="E404" s="2137"/>
    </row>
    <row r="405" spans="1:5" s="20" customFormat="1" ht="72">
      <c r="A405" s="2139" t="s">
        <v>9709</v>
      </c>
      <c r="B405" s="2140" t="s">
        <v>9503</v>
      </c>
      <c r="C405" s="2141" t="s">
        <v>19257</v>
      </c>
      <c r="D405" s="2142">
        <v>33375</v>
      </c>
      <c r="E405" s="2143"/>
    </row>
    <row r="406" spans="1:5" s="20" customFormat="1" ht="84">
      <c r="A406" s="2139" t="s">
        <v>9710</v>
      </c>
      <c r="B406" s="2140" t="s">
        <v>9503</v>
      </c>
      <c r="C406" s="2141" t="s">
        <v>19258</v>
      </c>
      <c r="D406" s="2142">
        <v>38550</v>
      </c>
      <c r="E406" s="2143"/>
    </row>
    <row r="407" spans="1:5" s="20" customFormat="1" ht="72">
      <c r="A407" s="2139" t="s">
        <v>9711</v>
      </c>
      <c r="B407" s="2140" t="s">
        <v>9503</v>
      </c>
      <c r="C407" s="2141" t="s">
        <v>19259</v>
      </c>
      <c r="D407" s="2142">
        <v>58200</v>
      </c>
      <c r="E407" s="2143"/>
    </row>
    <row r="408" spans="1:5" s="20" customFormat="1" ht="72">
      <c r="A408" s="2139" t="s">
        <v>9712</v>
      </c>
      <c r="B408" s="2140" t="s">
        <v>9503</v>
      </c>
      <c r="C408" s="2141" t="s">
        <v>19260</v>
      </c>
      <c r="D408" s="2142">
        <v>56700</v>
      </c>
      <c r="E408" s="2143"/>
    </row>
    <row r="409" spans="1:5" ht="18">
      <c r="A409" s="2137"/>
      <c r="B409" s="2137"/>
      <c r="C409" s="2138" t="s">
        <v>19261</v>
      </c>
      <c r="D409" s="2137"/>
      <c r="E409" s="2137"/>
    </row>
    <row r="410" spans="1:5" s="20" customFormat="1" ht="48">
      <c r="A410" s="2139" t="s">
        <v>9713</v>
      </c>
      <c r="B410" s="2140" t="s">
        <v>9503</v>
      </c>
      <c r="C410" s="2141" t="s">
        <v>19262</v>
      </c>
      <c r="D410" s="2142">
        <v>34725</v>
      </c>
      <c r="E410" s="2143"/>
    </row>
    <row r="411" spans="1:5" s="20" customFormat="1" ht="60">
      <c r="A411" s="2139" t="s">
        <v>9714</v>
      </c>
      <c r="B411" s="2140" t="s">
        <v>9503</v>
      </c>
      <c r="C411" s="2141" t="s">
        <v>19263</v>
      </c>
      <c r="D411" s="2142">
        <v>34350</v>
      </c>
      <c r="E411" s="2143"/>
    </row>
    <row r="412" spans="1:5" ht="18">
      <c r="A412" s="2090"/>
      <c r="B412" s="2090"/>
      <c r="C412" s="2136" t="s">
        <v>9715</v>
      </c>
      <c r="D412" s="2090"/>
      <c r="E412" s="2090"/>
    </row>
    <row r="413" spans="1:5" ht="18">
      <c r="A413" s="2137"/>
      <c r="B413" s="2137"/>
      <c r="C413" s="2138" t="s">
        <v>9716</v>
      </c>
      <c r="D413" s="2137"/>
      <c r="E413" s="2137"/>
    </row>
    <row r="414" spans="1:5" s="20" customFormat="1" ht="25.5">
      <c r="A414" s="2139" t="s">
        <v>9717</v>
      </c>
      <c r="B414" s="2140" t="s">
        <v>9503</v>
      </c>
      <c r="C414" s="2141" t="s">
        <v>9718</v>
      </c>
      <c r="D414" s="2142">
        <v>952.5</v>
      </c>
      <c r="E414" s="2143"/>
    </row>
    <row r="415" spans="1:5" s="20" customFormat="1" ht="25.5">
      <c r="A415" s="2139" t="s">
        <v>9719</v>
      </c>
      <c r="B415" s="2140" t="s">
        <v>9503</v>
      </c>
      <c r="C415" s="2141" t="s">
        <v>9720</v>
      </c>
      <c r="D415" s="2142">
        <v>952.5</v>
      </c>
      <c r="E415" s="2143"/>
    </row>
    <row r="416" spans="1:5" s="20" customFormat="1" ht="25.5">
      <c r="A416" s="2139" t="s">
        <v>9721</v>
      </c>
      <c r="B416" s="2140" t="s">
        <v>9503</v>
      </c>
      <c r="C416" s="2141" t="s">
        <v>9722</v>
      </c>
      <c r="D416" s="2142">
        <v>17400</v>
      </c>
      <c r="E416" s="2143"/>
    </row>
    <row r="417" spans="1:5" s="20" customFormat="1" ht="25.5">
      <c r="A417" s="2139" t="s">
        <v>9723</v>
      </c>
      <c r="B417" s="2140" t="s">
        <v>9503</v>
      </c>
      <c r="C417" s="2141" t="s">
        <v>9724</v>
      </c>
      <c r="D417" s="2142">
        <v>18900</v>
      </c>
      <c r="E417" s="2143"/>
    </row>
    <row r="418" spans="1:5" s="20" customFormat="1" ht="25.5">
      <c r="A418" s="2139" t="s">
        <v>9725</v>
      </c>
      <c r="B418" s="2140" t="s">
        <v>9503</v>
      </c>
      <c r="C418" s="2141" t="s">
        <v>19264</v>
      </c>
      <c r="D418" s="2142">
        <v>7425</v>
      </c>
      <c r="E418" s="2143"/>
    </row>
    <row r="419" spans="1:5" s="20" customFormat="1" ht="25.5">
      <c r="A419" s="2139" t="s">
        <v>9726</v>
      </c>
      <c r="B419" s="2140" t="s">
        <v>9503</v>
      </c>
      <c r="C419" s="2141" t="s">
        <v>19265</v>
      </c>
      <c r="D419" s="2142">
        <v>20062.5</v>
      </c>
      <c r="E419" s="2143"/>
    </row>
    <row r="420" spans="1:5" s="20" customFormat="1" ht="25.5">
      <c r="A420" s="2139" t="s">
        <v>9727</v>
      </c>
      <c r="B420" s="2140" t="s">
        <v>9503</v>
      </c>
      <c r="C420" s="2141" t="s">
        <v>19266</v>
      </c>
      <c r="D420" s="2142">
        <v>20362.5</v>
      </c>
      <c r="E420" s="2143"/>
    </row>
    <row r="421" spans="1:5" s="20" customFormat="1" ht="25.5">
      <c r="A421" s="2139" t="s">
        <v>19267</v>
      </c>
      <c r="B421" s="2140" t="s">
        <v>9503</v>
      </c>
      <c r="C421" s="2141" t="s">
        <v>19268</v>
      </c>
      <c r="D421" s="2142">
        <v>7875</v>
      </c>
      <c r="E421" s="2143"/>
    </row>
    <row r="422" spans="1:5" s="20" customFormat="1" ht="38.25">
      <c r="A422" s="2139" t="s">
        <v>9728</v>
      </c>
      <c r="B422" s="2140" t="s">
        <v>9503</v>
      </c>
      <c r="C422" s="2141" t="s">
        <v>19269</v>
      </c>
      <c r="D422" s="2142">
        <v>1980</v>
      </c>
      <c r="E422" s="2143"/>
    </row>
    <row r="423" spans="1:5" s="20" customFormat="1">
      <c r="A423" s="2139" t="s">
        <v>9729</v>
      </c>
      <c r="B423" s="2140" t="s">
        <v>9503</v>
      </c>
      <c r="C423" s="2141" t="s">
        <v>9730</v>
      </c>
      <c r="D423" s="2142">
        <v>2175</v>
      </c>
      <c r="E423" s="2143"/>
    </row>
    <row r="424" spans="1:5" s="20" customFormat="1">
      <c r="A424" s="2139" t="s">
        <v>9731</v>
      </c>
      <c r="B424" s="2140" t="s">
        <v>9503</v>
      </c>
      <c r="C424" s="2141" t="s">
        <v>9732</v>
      </c>
      <c r="D424" s="2142">
        <v>1327.5</v>
      </c>
      <c r="E424" s="2143"/>
    </row>
    <row r="425" spans="1:5" s="20" customFormat="1">
      <c r="A425" s="2139" t="s">
        <v>19270</v>
      </c>
      <c r="B425" s="2140" t="s">
        <v>9503</v>
      </c>
      <c r="C425" s="2141" t="s">
        <v>19271</v>
      </c>
      <c r="D425" s="2142">
        <v>5025</v>
      </c>
      <c r="E425" s="2143"/>
    </row>
    <row r="426" spans="1:5" s="20" customFormat="1">
      <c r="A426" s="2139" t="s">
        <v>9733</v>
      </c>
      <c r="B426" s="2140" t="s">
        <v>9503</v>
      </c>
      <c r="C426" s="2141" t="s">
        <v>9734</v>
      </c>
      <c r="D426" s="2142">
        <v>19027.5</v>
      </c>
      <c r="E426" s="2143"/>
    </row>
    <row r="427" spans="1:5" s="20" customFormat="1" ht="24">
      <c r="A427" s="2139" t="s">
        <v>9735</v>
      </c>
      <c r="B427" s="2140" t="s">
        <v>9503</v>
      </c>
      <c r="C427" s="2141" t="s">
        <v>9736</v>
      </c>
      <c r="D427" s="2142">
        <v>31117.5</v>
      </c>
      <c r="E427" s="2143"/>
    </row>
    <row r="428" spans="1:5" s="20" customFormat="1">
      <c r="A428" s="2139" t="s">
        <v>9737</v>
      </c>
      <c r="B428" s="2140" t="s">
        <v>9503</v>
      </c>
      <c r="C428" s="2141" t="s">
        <v>9738</v>
      </c>
      <c r="D428" s="2142">
        <v>14947.5</v>
      </c>
      <c r="E428" s="2143"/>
    </row>
    <row r="429" spans="1:5" s="20" customFormat="1">
      <c r="A429" s="2139" t="s">
        <v>9739</v>
      </c>
      <c r="B429" s="2140" t="s">
        <v>9503</v>
      </c>
      <c r="C429" s="2141" t="s">
        <v>9740</v>
      </c>
      <c r="D429" s="2142">
        <v>18300</v>
      </c>
      <c r="E429" s="2143"/>
    </row>
    <row r="430" spans="1:5" s="20" customFormat="1">
      <c r="A430" s="2139" t="s">
        <v>9741</v>
      </c>
      <c r="B430" s="2140" t="s">
        <v>9503</v>
      </c>
      <c r="C430" s="2141" t="s">
        <v>19272</v>
      </c>
      <c r="D430" s="2142">
        <v>14565</v>
      </c>
      <c r="E430" s="2143"/>
    </row>
    <row r="431" spans="1:5" s="20" customFormat="1">
      <c r="A431" s="2139" t="s">
        <v>9742</v>
      </c>
      <c r="B431" s="2140" t="s">
        <v>9503</v>
      </c>
      <c r="C431" s="2141" t="s">
        <v>9743</v>
      </c>
      <c r="D431" s="2142">
        <v>1102.5</v>
      </c>
      <c r="E431" s="2143"/>
    </row>
    <row r="432" spans="1:5" s="20" customFormat="1">
      <c r="A432" s="2139" t="s">
        <v>9744</v>
      </c>
      <c r="B432" s="2140" t="s">
        <v>9503</v>
      </c>
      <c r="C432" s="2141" t="s">
        <v>9745</v>
      </c>
      <c r="D432" s="2142">
        <v>1177.5</v>
      </c>
      <c r="E432" s="2143"/>
    </row>
    <row r="433" spans="1:5" s="20" customFormat="1">
      <c r="A433" s="2139" t="s">
        <v>9746</v>
      </c>
      <c r="B433" s="2140" t="s">
        <v>9503</v>
      </c>
      <c r="C433" s="2141" t="s">
        <v>9747</v>
      </c>
      <c r="D433" s="2142">
        <v>1050</v>
      </c>
      <c r="E433" s="2143"/>
    </row>
    <row r="434" spans="1:5" s="20" customFormat="1">
      <c r="A434" s="2139" t="s">
        <v>9748</v>
      </c>
      <c r="B434" s="2140" t="s">
        <v>9503</v>
      </c>
      <c r="C434" s="2141" t="s">
        <v>9749</v>
      </c>
      <c r="D434" s="2142">
        <v>1125</v>
      </c>
      <c r="E434" s="2143"/>
    </row>
    <row r="435" spans="1:5" s="20" customFormat="1">
      <c r="A435" s="2139" t="s">
        <v>9750</v>
      </c>
      <c r="B435" s="2140" t="s">
        <v>9503</v>
      </c>
      <c r="C435" s="2141" t="s">
        <v>9751</v>
      </c>
      <c r="D435" s="2142">
        <v>997.5</v>
      </c>
      <c r="E435" s="2143"/>
    </row>
    <row r="436" spans="1:5" s="20" customFormat="1">
      <c r="A436" s="2139" t="s">
        <v>9752</v>
      </c>
      <c r="B436" s="2140" t="s">
        <v>9503</v>
      </c>
      <c r="C436" s="2141" t="s">
        <v>9753</v>
      </c>
      <c r="D436" s="2142">
        <v>990</v>
      </c>
      <c r="E436" s="2143"/>
    </row>
    <row r="437" spans="1:5" s="20" customFormat="1">
      <c r="A437" s="2139" t="s">
        <v>9754</v>
      </c>
      <c r="B437" s="2140" t="s">
        <v>9503</v>
      </c>
      <c r="C437" s="2141" t="s">
        <v>9755</v>
      </c>
      <c r="D437" s="2142">
        <v>5925</v>
      </c>
      <c r="E437" s="2143"/>
    </row>
    <row r="438" spans="1:5" s="20" customFormat="1">
      <c r="A438" s="2139" t="s">
        <v>9756</v>
      </c>
      <c r="B438" s="2140" t="s">
        <v>9503</v>
      </c>
      <c r="C438" s="2141" t="s">
        <v>9757</v>
      </c>
      <c r="D438" s="2142">
        <v>4852.5</v>
      </c>
      <c r="E438" s="2143"/>
    </row>
    <row r="439" spans="1:5" s="20" customFormat="1">
      <c r="A439" s="2139" t="s">
        <v>9758</v>
      </c>
      <c r="B439" s="2140" t="s">
        <v>9503</v>
      </c>
      <c r="C439" s="2141" t="s">
        <v>9759</v>
      </c>
      <c r="D439" s="2142">
        <v>2797.5</v>
      </c>
      <c r="E439" s="2143"/>
    </row>
    <row r="440" spans="1:5" s="20" customFormat="1">
      <c r="A440" s="2139" t="s">
        <v>9760</v>
      </c>
      <c r="B440" s="2140" t="s">
        <v>9503</v>
      </c>
      <c r="C440" s="2141" t="s">
        <v>9761</v>
      </c>
      <c r="D440" s="2142">
        <v>2430</v>
      </c>
      <c r="E440" s="2143"/>
    </row>
    <row r="441" spans="1:5" s="20" customFormat="1">
      <c r="A441" s="2139" t="s">
        <v>9762</v>
      </c>
      <c r="B441" s="2140" t="s">
        <v>9503</v>
      </c>
      <c r="C441" s="2141" t="s">
        <v>9763</v>
      </c>
      <c r="D441" s="2142">
        <v>1522.5</v>
      </c>
      <c r="E441" s="2143"/>
    </row>
    <row r="442" spans="1:5" s="20" customFormat="1">
      <c r="A442" s="2139" t="s">
        <v>9764</v>
      </c>
      <c r="B442" s="2140" t="s">
        <v>9503</v>
      </c>
      <c r="C442" s="2141" t="s">
        <v>9765</v>
      </c>
      <c r="D442" s="2142">
        <v>4192.5</v>
      </c>
      <c r="E442" s="2143"/>
    </row>
    <row r="443" spans="1:5" s="20" customFormat="1">
      <c r="A443" s="2139" t="s">
        <v>9766</v>
      </c>
      <c r="B443" s="2140" t="s">
        <v>9503</v>
      </c>
      <c r="C443" s="2141" t="s">
        <v>19273</v>
      </c>
      <c r="D443" s="2142">
        <v>2670</v>
      </c>
      <c r="E443" s="2143"/>
    </row>
    <row r="444" spans="1:5" s="20" customFormat="1" ht="24">
      <c r="A444" s="2139" t="s">
        <v>9767</v>
      </c>
      <c r="B444" s="2140" t="s">
        <v>9503</v>
      </c>
      <c r="C444" s="2141" t="s">
        <v>19274</v>
      </c>
      <c r="D444" s="2142">
        <v>1095</v>
      </c>
      <c r="E444" s="2143"/>
    </row>
    <row r="445" spans="1:5" s="20" customFormat="1">
      <c r="A445" s="2139" t="s">
        <v>9768</v>
      </c>
      <c r="B445" s="2140" t="s">
        <v>9503</v>
      </c>
      <c r="C445" s="2141" t="s">
        <v>19275</v>
      </c>
      <c r="D445" s="2142">
        <v>1095</v>
      </c>
      <c r="E445" s="2143"/>
    </row>
    <row r="446" spans="1:5" s="20" customFormat="1" ht="24">
      <c r="A446" s="2139" t="s">
        <v>9769</v>
      </c>
      <c r="B446" s="2140" t="s">
        <v>9503</v>
      </c>
      <c r="C446" s="2141" t="s">
        <v>19276</v>
      </c>
      <c r="D446" s="2142">
        <v>1350</v>
      </c>
      <c r="E446" s="2143"/>
    </row>
    <row r="447" spans="1:5" s="20" customFormat="1">
      <c r="A447" s="2139" t="s">
        <v>9770</v>
      </c>
      <c r="B447" s="2140" t="s">
        <v>9503</v>
      </c>
      <c r="C447" s="2141" t="s">
        <v>19277</v>
      </c>
      <c r="D447" s="2142">
        <v>1125</v>
      </c>
      <c r="E447" s="2143"/>
    </row>
    <row r="448" spans="1:5" s="20" customFormat="1" ht="24">
      <c r="A448" s="2139" t="s">
        <v>9771</v>
      </c>
      <c r="B448" s="2140" t="s">
        <v>9503</v>
      </c>
      <c r="C448" s="2141" t="s">
        <v>19278</v>
      </c>
      <c r="D448" s="2142">
        <v>1680</v>
      </c>
      <c r="E448" s="2143"/>
    </row>
    <row r="449" spans="1:5" s="20" customFormat="1">
      <c r="A449" s="2139" t="s">
        <v>9772</v>
      </c>
      <c r="B449" s="2140" t="s">
        <v>9503</v>
      </c>
      <c r="C449" s="2141" t="s">
        <v>19279</v>
      </c>
      <c r="D449" s="2142">
        <v>1125</v>
      </c>
      <c r="E449" s="2143"/>
    </row>
    <row r="450" spans="1:5" s="20" customFormat="1">
      <c r="A450" s="2139" t="s">
        <v>9773</v>
      </c>
      <c r="B450" s="2140" t="s">
        <v>9503</v>
      </c>
      <c r="C450" s="2141" t="s">
        <v>19280</v>
      </c>
      <c r="D450" s="2142">
        <v>4882.5</v>
      </c>
      <c r="E450" s="2143"/>
    </row>
    <row r="451" spans="1:5" s="20" customFormat="1" ht="24">
      <c r="A451" s="2139" t="s">
        <v>9774</v>
      </c>
      <c r="B451" s="2140" t="s">
        <v>9503</v>
      </c>
      <c r="C451" s="2141" t="s">
        <v>19281</v>
      </c>
      <c r="D451" s="2142">
        <v>2925</v>
      </c>
      <c r="E451" s="2143"/>
    </row>
    <row r="452" spans="1:5" s="20" customFormat="1">
      <c r="A452" s="2139" t="s">
        <v>9775</v>
      </c>
      <c r="B452" s="2140" t="s">
        <v>9503</v>
      </c>
      <c r="C452" s="2141" t="s">
        <v>19282</v>
      </c>
      <c r="D452" s="2142">
        <v>2820</v>
      </c>
      <c r="E452" s="2143"/>
    </row>
    <row r="453" spans="1:5" s="20" customFormat="1" ht="24">
      <c r="A453" s="2139" t="s">
        <v>9776</v>
      </c>
      <c r="B453" s="2140" t="s">
        <v>9503</v>
      </c>
      <c r="C453" s="2141" t="s">
        <v>19283</v>
      </c>
      <c r="D453" s="2142">
        <v>1447.5</v>
      </c>
      <c r="E453" s="2143"/>
    </row>
    <row r="454" spans="1:5" s="20" customFormat="1">
      <c r="A454" s="2139" t="s">
        <v>9777</v>
      </c>
      <c r="B454" s="2140" t="s">
        <v>9503</v>
      </c>
      <c r="C454" s="2141" t="s">
        <v>19284</v>
      </c>
      <c r="D454" s="2142">
        <v>2970</v>
      </c>
      <c r="E454" s="2143"/>
    </row>
    <row r="455" spans="1:5" s="20" customFormat="1" ht="24">
      <c r="A455" s="2139" t="s">
        <v>9778</v>
      </c>
      <c r="B455" s="2140" t="s">
        <v>9503</v>
      </c>
      <c r="C455" s="2141" t="s">
        <v>19285</v>
      </c>
      <c r="D455" s="2142">
        <v>1275</v>
      </c>
      <c r="E455" s="2143"/>
    </row>
    <row r="456" spans="1:5" s="20" customFormat="1">
      <c r="A456" s="2139" t="s">
        <v>9779</v>
      </c>
      <c r="B456" s="2140" t="s">
        <v>9503</v>
      </c>
      <c r="C456" s="2141" t="s">
        <v>19286</v>
      </c>
      <c r="D456" s="2142">
        <v>892.5</v>
      </c>
      <c r="E456" s="2143"/>
    </row>
    <row r="457" spans="1:5" s="20" customFormat="1">
      <c r="A457" s="2139" t="s">
        <v>9780</v>
      </c>
      <c r="B457" s="2140" t="s">
        <v>9503</v>
      </c>
      <c r="C457" s="2141" t="s">
        <v>19287</v>
      </c>
      <c r="D457" s="2142">
        <v>3375</v>
      </c>
      <c r="E457" s="2143"/>
    </row>
    <row r="458" spans="1:5" s="20" customFormat="1" ht="24">
      <c r="A458" s="2139" t="s">
        <v>9781</v>
      </c>
      <c r="B458" s="2140" t="s">
        <v>9503</v>
      </c>
      <c r="C458" s="2141" t="s">
        <v>19288</v>
      </c>
      <c r="D458" s="2142">
        <v>5850</v>
      </c>
      <c r="E458" s="2143"/>
    </row>
    <row r="459" spans="1:5" s="20" customFormat="1" ht="24">
      <c r="A459" s="2139" t="s">
        <v>19289</v>
      </c>
      <c r="B459" s="2140" t="s">
        <v>9503</v>
      </c>
      <c r="C459" s="2141" t="s">
        <v>19290</v>
      </c>
      <c r="D459" s="2142">
        <v>3300</v>
      </c>
      <c r="E459" s="2143"/>
    </row>
    <row r="460" spans="1:5" s="20" customFormat="1">
      <c r="A460" s="2139" t="s">
        <v>9782</v>
      </c>
      <c r="B460" s="2140" t="s">
        <v>9503</v>
      </c>
      <c r="C460" s="2141" t="s">
        <v>9783</v>
      </c>
      <c r="D460" s="2142">
        <v>2025</v>
      </c>
      <c r="E460" s="2143"/>
    </row>
    <row r="461" spans="1:5" s="20" customFormat="1">
      <c r="A461" s="2139" t="s">
        <v>9784</v>
      </c>
      <c r="B461" s="2140" t="s">
        <v>9503</v>
      </c>
      <c r="C461" s="2141" t="s">
        <v>9785</v>
      </c>
      <c r="D461" s="2142">
        <v>2475</v>
      </c>
      <c r="E461" s="2143"/>
    </row>
    <row r="462" spans="1:5" s="20" customFormat="1">
      <c r="A462" s="2139" t="s">
        <v>9786</v>
      </c>
      <c r="B462" s="2140" t="s">
        <v>9503</v>
      </c>
      <c r="C462" s="2141" t="s">
        <v>9787</v>
      </c>
      <c r="D462" s="2142">
        <v>2850</v>
      </c>
      <c r="E462" s="2143"/>
    </row>
    <row r="463" spans="1:5" s="20" customFormat="1">
      <c r="A463" s="2139" t="s">
        <v>9788</v>
      </c>
      <c r="B463" s="2140" t="s">
        <v>9503</v>
      </c>
      <c r="C463" s="2141" t="s">
        <v>9789</v>
      </c>
      <c r="D463" s="2142">
        <v>3300</v>
      </c>
      <c r="E463" s="2143"/>
    </row>
    <row r="464" spans="1:5" s="20" customFormat="1">
      <c r="A464" s="2139" t="s">
        <v>9790</v>
      </c>
      <c r="B464" s="2140" t="s">
        <v>9503</v>
      </c>
      <c r="C464" s="2141" t="s">
        <v>9791</v>
      </c>
      <c r="D464" s="2142">
        <v>3675</v>
      </c>
      <c r="E464" s="2143"/>
    </row>
    <row r="465" spans="1:5" s="20" customFormat="1">
      <c r="A465" s="2139" t="s">
        <v>9792</v>
      </c>
      <c r="B465" s="2140" t="s">
        <v>9503</v>
      </c>
      <c r="C465" s="2141" t="s">
        <v>19291</v>
      </c>
      <c r="D465" s="2142">
        <v>2250</v>
      </c>
      <c r="E465" s="2143"/>
    </row>
    <row r="466" spans="1:5" s="20" customFormat="1">
      <c r="A466" s="2139" t="s">
        <v>9793</v>
      </c>
      <c r="B466" s="2140" t="s">
        <v>9503</v>
      </c>
      <c r="C466" s="2141" t="s">
        <v>19291</v>
      </c>
      <c r="D466" s="2142">
        <v>2250</v>
      </c>
      <c r="E466" s="2143"/>
    </row>
    <row r="467" spans="1:5" s="20" customFormat="1">
      <c r="A467" s="2139" t="s">
        <v>9794</v>
      </c>
      <c r="B467" s="2140" t="s">
        <v>9503</v>
      </c>
      <c r="C467" s="2141" t="s">
        <v>19292</v>
      </c>
      <c r="D467" s="2142">
        <v>2700</v>
      </c>
      <c r="E467" s="2143"/>
    </row>
    <row r="468" spans="1:5" s="20" customFormat="1">
      <c r="A468" s="2139" t="s">
        <v>9795</v>
      </c>
      <c r="B468" s="2140" t="s">
        <v>9503</v>
      </c>
      <c r="C468" s="2141" t="s">
        <v>19293</v>
      </c>
      <c r="D468" s="2142">
        <v>3150</v>
      </c>
      <c r="E468" s="2143"/>
    </row>
    <row r="469" spans="1:5" s="20" customFormat="1">
      <c r="A469" s="2139" t="s">
        <v>9796</v>
      </c>
      <c r="B469" s="2140" t="s">
        <v>9503</v>
      </c>
      <c r="C469" s="2141" t="s">
        <v>19294</v>
      </c>
      <c r="D469" s="2142">
        <v>3600</v>
      </c>
      <c r="E469" s="2143"/>
    </row>
    <row r="470" spans="1:5" s="20" customFormat="1">
      <c r="A470" s="2139" t="s">
        <v>9797</v>
      </c>
      <c r="B470" s="2140" t="s">
        <v>9503</v>
      </c>
      <c r="C470" s="2141" t="s">
        <v>19295</v>
      </c>
      <c r="D470" s="2142">
        <v>2250</v>
      </c>
      <c r="E470" s="2143"/>
    </row>
    <row r="471" spans="1:5" s="20" customFormat="1" ht="24">
      <c r="A471" s="2139" t="s">
        <v>9798</v>
      </c>
      <c r="B471" s="2140" t="s">
        <v>9503</v>
      </c>
      <c r="C471" s="2141" t="s">
        <v>19296</v>
      </c>
      <c r="D471" s="2142">
        <v>4200</v>
      </c>
      <c r="E471" s="2143"/>
    </row>
    <row r="472" spans="1:5" s="20" customFormat="1" ht="24">
      <c r="A472" s="2139" t="s">
        <v>9799</v>
      </c>
      <c r="B472" s="2140" t="s">
        <v>9503</v>
      </c>
      <c r="C472" s="2141" t="s">
        <v>19297</v>
      </c>
      <c r="D472" s="2142">
        <v>2700</v>
      </c>
      <c r="E472" s="2143"/>
    </row>
    <row r="473" spans="1:5" s="20" customFormat="1" ht="24">
      <c r="A473" s="2139" t="s">
        <v>9800</v>
      </c>
      <c r="B473" s="2140" t="s">
        <v>9503</v>
      </c>
      <c r="C473" s="2141" t="s">
        <v>19298</v>
      </c>
      <c r="D473" s="2142">
        <v>5400</v>
      </c>
      <c r="E473" s="2143"/>
    </row>
    <row r="474" spans="1:5" s="20" customFormat="1">
      <c r="A474" s="2139" t="s">
        <v>9801</v>
      </c>
      <c r="B474" s="2140" t="s">
        <v>9503</v>
      </c>
      <c r="C474" s="2141" t="s">
        <v>9802</v>
      </c>
      <c r="D474" s="2142">
        <v>375</v>
      </c>
      <c r="E474" s="2143"/>
    </row>
    <row r="475" spans="1:5" s="20" customFormat="1">
      <c r="A475" s="2139" t="s">
        <v>9803</v>
      </c>
      <c r="B475" s="2140" t="s">
        <v>9503</v>
      </c>
      <c r="C475" s="2141" t="s">
        <v>9804</v>
      </c>
      <c r="D475" s="2142">
        <v>375</v>
      </c>
      <c r="E475" s="2143"/>
    </row>
    <row r="476" spans="1:5" s="20" customFormat="1">
      <c r="A476" s="2139" t="s">
        <v>9805</v>
      </c>
      <c r="B476" s="2140" t="s">
        <v>9503</v>
      </c>
      <c r="C476" s="2141" t="s">
        <v>9806</v>
      </c>
      <c r="D476" s="2142">
        <v>390</v>
      </c>
      <c r="E476" s="2143"/>
    </row>
    <row r="477" spans="1:5" s="20" customFormat="1">
      <c r="A477" s="2139" t="s">
        <v>9807</v>
      </c>
      <c r="B477" s="2140" t="s">
        <v>9503</v>
      </c>
      <c r="C477" s="2141" t="s">
        <v>9808</v>
      </c>
      <c r="D477" s="2142">
        <v>390</v>
      </c>
      <c r="E477" s="2143"/>
    </row>
    <row r="478" spans="1:5" s="20" customFormat="1">
      <c r="A478" s="2139" t="s">
        <v>9809</v>
      </c>
      <c r="B478" s="2140" t="s">
        <v>9503</v>
      </c>
      <c r="C478" s="2141" t="s">
        <v>9810</v>
      </c>
      <c r="D478" s="2142">
        <v>405</v>
      </c>
      <c r="E478" s="2143"/>
    </row>
    <row r="479" spans="1:5" s="20" customFormat="1">
      <c r="A479" s="2139" t="s">
        <v>9811</v>
      </c>
      <c r="B479" s="2140" t="s">
        <v>9503</v>
      </c>
      <c r="C479" s="2141" t="s">
        <v>9812</v>
      </c>
      <c r="D479" s="2142">
        <v>405</v>
      </c>
      <c r="E479" s="2143"/>
    </row>
    <row r="480" spans="1:5" s="20" customFormat="1">
      <c r="A480" s="2139" t="s">
        <v>9813</v>
      </c>
      <c r="B480" s="2140" t="s">
        <v>9503</v>
      </c>
      <c r="C480" s="2141" t="s">
        <v>9814</v>
      </c>
      <c r="D480" s="2142">
        <v>420</v>
      </c>
      <c r="E480" s="2143"/>
    </row>
    <row r="481" spans="1:5" s="20" customFormat="1">
      <c r="A481" s="2139" t="s">
        <v>9815</v>
      </c>
      <c r="B481" s="2140" t="s">
        <v>9503</v>
      </c>
      <c r="C481" s="2141" t="s">
        <v>9816</v>
      </c>
      <c r="D481" s="2142">
        <v>450</v>
      </c>
      <c r="E481" s="2143"/>
    </row>
    <row r="482" spans="1:5" s="20" customFormat="1" ht="38.25">
      <c r="A482" s="2139" t="s">
        <v>9817</v>
      </c>
      <c r="B482" s="2140" t="s">
        <v>9503</v>
      </c>
      <c r="C482" s="2141" t="s">
        <v>9817</v>
      </c>
      <c r="D482" s="2142">
        <v>450</v>
      </c>
      <c r="E482" s="2143"/>
    </row>
    <row r="483" spans="1:5" s="20" customFormat="1" ht="25.5">
      <c r="A483" s="2139" t="s">
        <v>9818</v>
      </c>
      <c r="B483" s="2140" t="s">
        <v>9503</v>
      </c>
      <c r="C483" s="2141" t="s">
        <v>19299</v>
      </c>
      <c r="D483" s="2142">
        <v>2287.5</v>
      </c>
      <c r="E483" s="2143"/>
    </row>
    <row r="484" spans="1:5" s="20" customFormat="1" ht="25.5">
      <c r="A484" s="2139" t="s">
        <v>9819</v>
      </c>
      <c r="B484" s="2140" t="s">
        <v>9503</v>
      </c>
      <c r="C484" s="2141" t="s">
        <v>19300</v>
      </c>
      <c r="D484" s="2142">
        <v>1522.5</v>
      </c>
      <c r="E484" s="2143"/>
    </row>
    <row r="485" spans="1:5" s="20" customFormat="1" ht="25.5">
      <c r="A485" s="2139" t="s">
        <v>9820</v>
      </c>
      <c r="B485" s="2140" t="s">
        <v>9503</v>
      </c>
      <c r="C485" s="2141" t="s">
        <v>9821</v>
      </c>
      <c r="D485" s="2142">
        <v>1875</v>
      </c>
      <c r="E485" s="2143"/>
    </row>
    <row r="486" spans="1:5" s="20" customFormat="1">
      <c r="A486" s="2139" t="s">
        <v>9822</v>
      </c>
      <c r="B486" s="2140" t="s">
        <v>9503</v>
      </c>
      <c r="C486" s="2141" t="s">
        <v>19301</v>
      </c>
      <c r="D486" s="2142">
        <v>765</v>
      </c>
      <c r="E486" s="2143"/>
    </row>
    <row r="487" spans="1:5" s="20" customFormat="1">
      <c r="A487" s="2139" t="s">
        <v>9823</v>
      </c>
      <c r="B487" s="2140" t="s">
        <v>9503</v>
      </c>
      <c r="C487" s="2141" t="s">
        <v>19302</v>
      </c>
      <c r="D487" s="2142">
        <v>765</v>
      </c>
      <c r="E487" s="2143"/>
    </row>
    <row r="488" spans="1:5" s="20" customFormat="1" ht="25.5">
      <c r="A488" s="2139" t="s">
        <v>9824</v>
      </c>
      <c r="B488" s="2140" t="s">
        <v>9503</v>
      </c>
      <c r="C488" s="2141" t="s">
        <v>9825</v>
      </c>
      <c r="D488" s="2142">
        <v>1395</v>
      </c>
      <c r="E488" s="2143"/>
    </row>
    <row r="489" spans="1:5" s="20" customFormat="1" ht="25.5">
      <c r="A489" s="2139" t="s">
        <v>19303</v>
      </c>
      <c r="B489" s="2140" t="s">
        <v>9503</v>
      </c>
      <c r="C489" s="2141" t="s">
        <v>19304</v>
      </c>
      <c r="D489" s="2142">
        <v>1455</v>
      </c>
      <c r="E489" s="2143"/>
    </row>
    <row r="490" spans="1:5" s="20" customFormat="1" ht="25.5">
      <c r="A490" s="2139" t="s">
        <v>9826</v>
      </c>
      <c r="B490" s="2140" t="s">
        <v>9503</v>
      </c>
      <c r="C490" s="2141" t="s">
        <v>9827</v>
      </c>
      <c r="D490" s="2142">
        <v>1575</v>
      </c>
      <c r="E490" s="2143"/>
    </row>
    <row r="491" spans="1:5" s="20" customFormat="1" ht="25.5">
      <c r="A491" s="2139" t="s">
        <v>9828</v>
      </c>
      <c r="B491" s="2140" t="s">
        <v>9503</v>
      </c>
      <c r="C491" s="2141" t="s">
        <v>9829</v>
      </c>
      <c r="D491" s="2142">
        <v>1680</v>
      </c>
      <c r="E491" s="2143"/>
    </row>
    <row r="492" spans="1:5" s="20" customFormat="1" ht="60">
      <c r="A492" s="2139" t="s">
        <v>9830</v>
      </c>
      <c r="B492" s="2140" t="s">
        <v>9503</v>
      </c>
      <c r="C492" s="2141" t="s">
        <v>19305</v>
      </c>
      <c r="D492" s="2142">
        <v>1387.5</v>
      </c>
      <c r="E492" s="2143"/>
    </row>
    <row r="493" spans="1:5" s="20" customFormat="1" ht="25.5">
      <c r="A493" s="2139" t="s">
        <v>9831</v>
      </c>
      <c r="B493" s="2140" t="s">
        <v>9503</v>
      </c>
      <c r="C493" s="2141" t="s">
        <v>9832</v>
      </c>
      <c r="D493" s="2142">
        <v>450</v>
      </c>
      <c r="E493" s="2143"/>
    </row>
    <row r="494" spans="1:5" s="20" customFormat="1" ht="25.5">
      <c r="A494" s="2139" t="s">
        <v>9833</v>
      </c>
      <c r="B494" s="2140" t="s">
        <v>9503</v>
      </c>
      <c r="C494" s="2141" t="s">
        <v>9834</v>
      </c>
      <c r="D494" s="2142">
        <v>495</v>
      </c>
      <c r="E494" s="2143"/>
    </row>
    <row r="495" spans="1:5" s="20" customFormat="1" ht="25.5">
      <c r="A495" s="2139" t="s">
        <v>9835</v>
      </c>
      <c r="B495" s="2140" t="s">
        <v>9503</v>
      </c>
      <c r="C495" s="2141" t="s">
        <v>9836</v>
      </c>
      <c r="D495" s="2142">
        <v>510</v>
      </c>
      <c r="E495" s="2143"/>
    </row>
    <row r="496" spans="1:5" s="20" customFormat="1" ht="38.25">
      <c r="A496" s="2139" t="s">
        <v>9837</v>
      </c>
      <c r="B496" s="2140" t="s">
        <v>9503</v>
      </c>
      <c r="C496" s="2141" t="s">
        <v>19306</v>
      </c>
      <c r="D496" s="2142">
        <v>532.5</v>
      </c>
      <c r="E496" s="2143"/>
    </row>
    <row r="497" spans="1:5" s="20" customFormat="1">
      <c r="A497" s="2139" t="s">
        <v>9838</v>
      </c>
      <c r="B497" s="2140" t="s">
        <v>9503</v>
      </c>
      <c r="C497" s="2141" t="s">
        <v>19307</v>
      </c>
      <c r="D497" s="2142">
        <v>495</v>
      </c>
      <c r="E497" s="2143"/>
    </row>
    <row r="498" spans="1:5" s="20" customFormat="1">
      <c r="A498" s="2139" t="s">
        <v>9839</v>
      </c>
      <c r="B498" s="2140" t="s">
        <v>9503</v>
      </c>
      <c r="C498" s="2141" t="s">
        <v>19308</v>
      </c>
      <c r="D498" s="2142">
        <v>547.5</v>
      </c>
      <c r="E498" s="2143"/>
    </row>
    <row r="499" spans="1:5" s="20" customFormat="1">
      <c r="A499" s="2139" t="s">
        <v>9840</v>
      </c>
      <c r="B499" s="2140" t="s">
        <v>9503</v>
      </c>
      <c r="C499" s="2141" t="s">
        <v>19309</v>
      </c>
      <c r="D499" s="2142">
        <v>690</v>
      </c>
      <c r="E499" s="2143"/>
    </row>
    <row r="500" spans="1:5" s="20" customFormat="1" ht="36">
      <c r="A500" s="2139" t="s">
        <v>19310</v>
      </c>
      <c r="B500" s="2140" t="s">
        <v>9503</v>
      </c>
      <c r="C500" s="2141" t="s">
        <v>19311</v>
      </c>
      <c r="D500" s="2142">
        <v>2520</v>
      </c>
      <c r="E500" s="2143"/>
    </row>
    <row r="501" spans="1:5" ht="18">
      <c r="A501" s="2090"/>
      <c r="B501" s="2090"/>
      <c r="C501" s="2136" t="s">
        <v>19312</v>
      </c>
      <c r="D501" s="2090"/>
      <c r="E501" s="2090"/>
    </row>
    <row r="502" spans="1:5" ht="18">
      <c r="A502" s="2137"/>
      <c r="B502" s="2137"/>
      <c r="C502" s="2138" t="s">
        <v>19313</v>
      </c>
      <c r="D502" s="2137"/>
      <c r="E502" s="2137"/>
    </row>
    <row r="503" spans="1:5" s="20" customFormat="1" ht="96">
      <c r="A503" s="2139" t="s">
        <v>9841</v>
      </c>
      <c r="B503" s="2140" t="s">
        <v>9503</v>
      </c>
      <c r="C503" s="2141" t="s">
        <v>19314</v>
      </c>
      <c r="D503" s="2142">
        <v>1680</v>
      </c>
      <c r="E503" s="2143"/>
    </row>
    <row r="504" spans="1:5" s="20" customFormat="1" ht="84">
      <c r="A504" s="2139" t="s">
        <v>9842</v>
      </c>
      <c r="B504" s="2140" t="s">
        <v>9503</v>
      </c>
      <c r="C504" s="2141" t="s">
        <v>19315</v>
      </c>
      <c r="D504" s="2142">
        <v>1275</v>
      </c>
      <c r="E504" s="2143"/>
    </row>
    <row r="505" spans="1:5" s="20" customFormat="1" ht="72">
      <c r="A505" s="2139" t="s">
        <v>9843</v>
      </c>
      <c r="B505" s="2140" t="s">
        <v>9503</v>
      </c>
      <c r="C505" s="2141" t="s">
        <v>19316</v>
      </c>
      <c r="D505" s="2142">
        <v>1680</v>
      </c>
      <c r="E505" s="2143"/>
    </row>
    <row r="506" spans="1:5" s="20" customFormat="1" ht="84">
      <c r="A506" s="2139" t="s">
        <v>9844</v>
      </c>
      <c r="B506" s="2140" t="s">
        <v>9503</v>
      </c>
      <c r="C506" s="2141" t="s">
        <v>19317</v>
      </c>
      <c r="D506" s="2142">
        <v>1297.5</v>
      </c>
      <c r="E506" s="2143"/>
    </row>
    <row r="507" spans="1:5" s="20" customFormat="1" ht="72">
      <c r="A507" s="2139" t="s">
        <v>9845</v>
      </c>
      <c r="B507" s="2140" t="s">
        <v>9503</v>
      </c>
      <c r="C507" s="2141" t="s">
        <v>19318</v>
      </c>
      <c r="D507" s="2142">
        <v>2032.5</v>
      </c>
      <c r="E507" s="2143"/>
    </row>
    <row r="508" spans="1:5" s="20" customFormat="1" ht="72">
      <c r="A508" s="2139" t="s">
        <v>9846</v>
      </c>
      <c r="B508" s="2140" t="s">
        <v>9503</v>
      </c>
      <c r="C508" s="2141" t="s">
        <v>19319</v>
      </c>
      <c r="D508" s="2142">
        <v>2032.5</v>
      </c>
      <c r="E508" s="2143"/>
    </row>
    <row r="509" spans="1:5" s="20" customFormat="1" ht="72">
      <c r="A509" s="2139" t="s">
        <v>9847</v>
      </c>
      <c r="B509" s="2140" t="s">
        <v>9503</v>
      </c>
      <c r="C509" s="2141" t="s">
        <v>19320</v>
      </c>
      <c r="D509" s="2142">
        <v>2032.5</v>
      </c>
      <c r="E509" s="2143"/>
    </row>
    <row r="510" spans="1:5" s="20" customFormat="1" ht="96">
      <c r="A510" s="2139" t="s">
        <v>9848</v>
      </c>
      <c r="B510" s="2140" t="s">
        <v>9503</v>
      </c>
      <c r="C510" s="2141" t="s">
        <v>19321</v>
      </c>
      <c r="D510" s="2142">
        <v>1335</v>
      </c>
      <c r="E510" s="2143"/>
    </row>
    <row r="511" spans="1:5" s="20" customFormat="1" ht="96">
      <c r="A511" s="2139" t="s">
        <v>9849</v>
      </c>
      <c r="B511" s="2140" t="s">
        <v>9503</v>
      </c>
      <c r="C511" s="2141" t="s">
        <v>19322</v>
      </c>
      <c r="D511" s="2142">
        <v>1725</v>
      </c>
      <c r="E511" s="2143"/>
    </row>
    <row r="512" spans="1:5" s="20" customFormat="1" ht="108">
      <c r="A512" s="2139" t="s">
        <v>9850</v>
      </c>
      <c r="B512" s="2140" t="s">
        <v>9503</v>
      </c>
      <c r="C512" s="2141" t="s">
        <v>19323</v>
      </c>
      <c r="D512" s="2142">
        <v>3240</v>
      </c>
      <c r="E512" s="2143"/>
    </row>
    <row r="513" spans="1:5" s="20" customFormat="1" ht="48">
      <c r="A513" s="2139" t="s">
        <v>9851</v>
      </c>
      <c r="B513" s="2140" t="s">
        <v>9503</v>
      </c>
      <c r="C513" s="2141" t="s">
        <v>19324</v>
      </c>
      <c r="D513" s="2142">
        <v>4162.5</v>
      </c>
      <c r="E513" s="2143"/>
    </row>
    <row r="514" spans="1:5" s="20" customFormat="1" ht="96">
      <c r="A514" s="2139" t="s">
        <v>9852</v>
      </c>
      <c r="B514" s="2140" t="s">
        <v>9503</v>
      </c>
      <c r="C514" s="2141" t="s">
        <v>19325</v>
      </c>
      <c r="D514" s="2142">
        <v>2175</v>
      </c>
      <c r="E514" s="2143"/>
    </row>
    <row r="515" spans="1:5" s="20" customFormat="1" ht="96">
      <c r="A515" s="2139" t="s">
        <v>9853</v>
      </c>
      <c r="B515" s="2140" t="s">
        <v>9503</v>
      </c>
      <c r="C515" s="2141" t="s">
        <v>19326</v>
      </c>
      <c r="D515" s="2142">
        <v>8625</v>
      </c>
      <c r="E515" s="2143"/>
    </row>
    <row r="516" spans="1:5" s="20" customFormat="1" ht="96">
      <c r="A516" s="2139" t="s">
        <v>19327</v>
      </c>
      <c r="B516" s="2140" t="s">
        <v>9503</v>
      </c>
      <c r="C516" s="2141" t="s">
        <v>19328</v>
      </c>
      <c r="D516" s="2142">
        <v>14925</v>
      </c>
      <c r="E516" s="2143"/>
    </row>
    <row r="517" spans="1:5" s="20" customFormat="1" ht="108">
      <c r="A517" s="2139" t="s">
        <v>9854</v>
      </c>
      <c r="B517" s="2140" t="s">
        <v>9503</v>
      </c>
      <c r="C517" s="2141" t="s">
        <v>19329</v>
      </c>
      <c r="D517" s="2142">
        <v>14925</v>
      </c>
      <c r="E517" s="2143"/>
    </row>
    <row r="518" spans="1:5" s="20" customFormat="1" ht="108">
      <c r="A518" s="2139" t="s">
        <v>9855</v>
      </c>
      <c r="B518" s="2140" t="s">
        <v>9503</v>
      </c>
      <c r="C518" s="2141" t="s">
        <v>19330</v>
      </c>
      <c r="D518" s="2142">
        <v>26250</v>
      </c>
      <c r="E518" s="2143"/>
    </row>
    <row r="519" spans="1:5" s="20" customFormat="1" ht="96">
      <c r="A519" s="2139" t="s">
        <v>9856</v>
      </c>
      <c r="B519" s="2140" t="s">
        <v>9503</v>
      </c>
      <c r="C519" s="2141" t="s">
        <v>19331</v>
      </c>
      <c r="D519" s="2142">
        <v>1800</v>
      </c>
      <c r="E519" s="2143"/>
    </row>
    <row r="520" spans="1:5" s="20" customFormat="1" ht="96">
      <c r="A520" s="2139" t="s">
        <v>19332</v>
      </c>
      <c r="B520" s="2140" t="s">
        <v>9503</v>
      </c>
      <c r="C520" s="2141" t="s">
        <v>19333</v>
      </c>
      <c r="D520" s="2142">
        <v>1725</v>
      </c>
      <c r="E520" s="2143"/>
    </row>
    <row r="521" spans="1:5" s="20" customFormat="1" ht="84">
      <c r="A521" s="2139" t="s">
        <v>9857</v>
      </c>
      <c r="B521" s="2140" t="s">
        <v>9503</v>
      </c>
      <c r="C521" s="2141" t="s">
        <v>19334</v>
      </c>
      <c r="D521" s="2142">
        <v>1560</v>
      </c>
      <c r="E521" s="2143"/>
    </row>
    <row r="522" spans="1:5" s="20" customFormat="1" ht="84">
      <c r="A522" s="2139" t="s">
        <v>9858</v>
      </c>
      <c r="B522" s="2140" t="s">
        <v>9503</v>
      </c>
      <c r="C522" s="2141" t="s">
        <v>19335</v>
      </c>
      <c r="D522" s="2142">
        <v>1560</v>
      </c>
      <c r="E522" s="2143"/>
    </row>
    <row r="523" spans="1:5" s="20" customFormat="1" ht="96">
      <c r="A523" s="2139" t="s">
        <v>9859</v>
      </c>
      <c r="B523" s="2140" t="s">
        <v>9503</v>
      </c>
      <c r="C523" s="2141" t="s">
        <v>19336</v>
      </c>
      <c r="D523" s="2142">
        <v>742.5</v>
      </c>
      <c r="E523" s="2143"/>
    </row>
    <row r="524" spans="1:5" s="20" customFormat="1" ht="96">
      <c r="A524" s="2139" t="s">
        <v>9860</v>
      </c>
      <c r="B524" s="2140" t="s">
        <v>9503</v>
      </c>
      <c r="C524" s="2141" t="s">
        <v>19337</v>
      </c>
      <c r="D524" s="2142">
        <v>742.5</v>
      </c>
      <c r="E524" s="2143"/>
    </row>
    <row r="525" spans="1:5" s="20" customFormat="1" ht="84">
      <c r="A525" s="2139" t="s">
        <v>9861</v>
      </c>
      <c r="B525" s="2140" t="s">
        <v>9503</v>
      </c>
      <c r="C525" s="2141" t="s">
        <v>19338</v>
      </c>
      <c r="D525" s="2142">
        <v>3000</v>
      </c>
      <c r="E525" s="2143"/>
    </row>
    <row r="526" spans="1:5" s="20" customFormat="1" ht="84">
      <c r="A526" s="2139" t="s">
        <v>9862</v>
      </c>
      <c r="B526" s="2140" t="s">
        <v>9503</v>
      </c>
      <c r="C526" s="2141" t="s">
        <v>19339</v>
      </c>
      <c r="D526" s="2142">
        <v>2812.5</v>
      </c>
      <c r="E526" s="2143"/>
    </row>
    <row r="527" spans="1:5" s="20" customFormat="1" ht="72">
      <c r="A527" s="2139" t="s">
        <v>9863</v>
      </c>
      <c r="B527" s="2140" t="s">
        <v>9503</v>
      </c>
      <c r="C527" s="2141" t="s">
        <v>19340</v>
      </c>
      <c r="D527" s="2142">
        <v>2025</v>
      </c>
      <c r="E527" s="2143"/>
    </row>
    <row r="528" spans="1:5" s="20" customFormat="1" ht="72">
      <c r="A528" s="2139" t="s">
        <v>9864</v>
      </c>
      <c r="B528" s="2140" t="s">
        <v>9503</v>
      </c>
      <c r="C528" s="2141" t="s">
        <v>19341</v>
      </c>
      <c r="D528" s="2142">
        <v>2025</v>
      </c>
      <c r="E528" s="2143"/>
    </row>
    <row r="529" spans="1:5" s="20" customFormat="1" ht="72">
      <c r="A529" s="2139" t="s">
        <v>19342</v>
      </c>
      <c r="B529" s="2140" t="s">
        <v>9503</v>
      </c>
      <c r="C529" s="2141" t="s">
        <v>19343</v>
      </c>
      <c r="D529" s="2142">
        <v>2025</v>
      </c>
      <c r="E529" s="2143"/>
    </row>
    <row r="530" spans="1:5" s="20" customFormat="1" ht="72">
      <c r="A530" s="2139" t="s">
        <v>9865</v>
      </c>
      <c r="B530" s="2140" t="s">
        <v>9503</v>
      </c>
      <c r="C530" s="2141" t="s">
        <v>19344</v>
      </c>
      <c r="D530" s="2142">
        <v>2025</v>
      </c>
      <c r="E530" s="2143"/>
    </row>
    <row r="531" spans="1:5" s="20" customFormat="1" ht="72">
      <c r="A531" s="2139" t="s">
        <v>9866</v>
      </c>
      <c r="B531" s="2140" t="s">
        <v>9503</v>
      </c>
      <c r="C531" s="2141" t="s">
        <v>19345</v>
      </c>
      <c r="D531" s="2142">
        <v>2025</v>
      </c>
      <c r="E531" s="2143"/>
    </row>
    <row r="532" spans="1:5" s="20" customFormat="1" ht="72">
      <c r="A532" s="2139" t="s">
        <v>9867</v>
      </c>
      <c r="B532" s="2140" t="s">
        <v>9503</v>
      </c>
      <c r="C532" s="2141" t="s">
        <v>19346</v>
      </c>
      <c r="D532" s="2142">
        <v>2025</v>
      </c>
      <c r="E532" s="2143"/>
    </row>
    <row r="533" spans="1:5" s="20" customFormat="1" ht="72">
      <c r="A533" s="2139" t="s">
        <v>9868</v>
      </c>
      <c r="B533" s="2140" t="s">
        <v>9503</v>
      </c>
      <c r="C533" s="2141" t="s">
        <v>19347</v>
      </c>
      <c r="D533" s="2142">
        <v>2475</v>
      </c>
      <c r="E533" s="2143"/>
    </row>
    <row r="534" spans="1:5" s="20" customFormat="1" ht="72">
      <c r="A534" s="2139" t="s">
        <v>9869</v>
      </c>
      <c r="B534" s="2140" t="s">
        <v>9503</v>
      </c>
      <c r="C534" s="2141" t="s">
        <v>19348</v>
      </c>
      <c r="D534" s="2142">
        <v>2475</v>
      </c>
      <c r="E534" s="2143"/>
    </row>
    <row r="535" spans="1:5" s="20" customFormat="1" ht="72">
      <c r="A535" s="2139" t="s">
        <v>19349</v>
      </c>
      <c r="B535" s="2140" t="s">
        <v>9503</v>
      </c>
      <c r="C535" s="2141" t="s">
        <v>19350</v>
      </c>
      <c r="D535" s="2142">
        <v>2475</v>
      </c>
      <c r="E535" s="2143"/>
    </row>
    <row r="536" spans="1:5" s="20" customFormat="1" ht="72">
      <c r="A536" s="2139" t="s">
        <v>9870</v>
      </c>
      <c r="B536" s="2140" t="s">
        <v>9503</v>
      </c>
      <c r="C536" s="2141" t="s">
        <v>19351</v>
      </c>
      <c r="D536" s="2142">
        <v>2475</v>
      </c>
      <c r="E536" s="2143"/>
    </row>
    <row r="537" spans="1:5" s="20" customFormat="1" ht="72">
      <c r="A537" s="2139" t="s">
        <v>9871</v>
      </c>
      <c r="B537" s="2140" t="s">
        <v>9503</v>
      </c>
      <c r="C537" s="2141" t="s">
        <v>19352</v>
      </c>
      <c r="D537" s="2142">
        <v>2475</v>
      </c>
      <c r="E537" s="2143"/>
    </row>
    <row r="538" spans="1:5" s="20" customFormat="1" ht="72">
      <c r="A538" s="2139" t="s">
        <v>9872</v>
      </c>
      <c r="B538" s="2140" t="s">
        <v>9503</v>
      </c>
      <c r="C538" s="2141" t="s">
        <v>19353</v>
      </c>
      <c r="D538" s="2142">
        <v>2475</v>
      </c>
      <c r="E538" s="2143"/>
    </row>
    <row r="539" spans="1:5" s="20" customFormat="1" ht="84">
      <c r="A539" s="2139" t="s">
        <v>9873</v>
      </c>
      <c r="B539" s="2140" t="s">
        <v>9503</v>
      </c>
      <c r="C539" s="2141" t="s">
        <v>19354</v>
      </c>
      <c r="D539" s="2142">
        <v>2475</v>
      </c>
      <c r="E539" s="2143"/>
    </row>
    <row r="540" spans="1:5" s="20" customFormat="1" ht="84">
      <c r="A540" s="2139" t="s">
        <v>9874</v>
      </c>
      <c r="B540" s="2140" t="s">
        <v>9503</v>
      </c>
      <c r="C540" s="2141" t="s">
        <v>19355</v>
      </c>
      <c r="D540" s="2142">
        <v>2475</v>
      </c>
      <c r="E540" s="2143"/>
    </row>
    <row r="541" spans="1:5" s="20" customFormat="1" ht="84">
      <c r="A541" s="2139" t="s">
        <v>19356</v>
      </c>
      <c r="B541" s="2140" t="s">
        <v>9503</v>
      </c>
      <c r="C541" s="2141" t="s">
        <v>19357</v>
      </c>
      <c r="D541" s="2142">
        <v>2475</v>
      </c>
      <c r="E541" s="2143"/>
    </row>
    <row r="542" spans="1:5" s="20" customFormat="1" ht="84">
      <c r="A542" s="2139" t="s">
        <v>9875</v>
      </c>
      <c r="B542" s="2140" t="s">
        <v>9503</v>
      </c>
      <c r="C542" s="2141" t="s">
        <v>19358</v>
      </c>
      <c r="D542" s="2142">
        <v>2475</v>
      </c>
      <c r="E542" s="2143"/>
    </row>
    <row r="543" spans="1:5" s="20" customFormat="1" ht="84">
      <c r="A543" s="2139" t="s">
        <v>9876</v>
      </c>
      <c r="B543" s="2140" t="s">
        <v>9503</v>
      </c>
      <c r="C543" s="2141" t="s">
        <v>19359</v>
      </c>
      <c r="D543" s="2142">
        <v>2475</v>
      </c>
      <c r="E543" s="2143"/>
    </row>
    <row r="544" spans="1:5" s="20" customFormat="1" ht="84">
      <c r="A544" s="2139" t="s">
        <v>9877</v>
      </c>
      <c r="B544" s="2140" t="s">
        <v>9503</v>
      </c>
      <c r="C544" s="2141" t="s">
        <v>19360</v>
      </c>
      <c r="D544" s="2142">
        <v>2475</v>
      </c>
      <c r="E544" s="2143"/>
    </row>
    <row r="545" spans="1:5" s="20" customFormat="1" ht="96">
      <c r="A545" s="2139" t="s">
        <v>19361</v>
      </c>
      <c r="B545" s="2140" t="s">
        <v>9503</v>
      </c>
      <c r="C545" s="2141" t="s">
        <v>19362</v>
      </c>
      <c r="D545" s="2142">
        <v>1312.5</v>
      </c>
      <c r="E545" s="2143"/>
    </row>
    <row r="546" spans="1:5" s="20" customFormat="1" ht="96">
      <c r="A546" s="2139" t="s">
        <v>19363</v>
      </c>
      <c r="B546" s="2140" t="s">
        <v>9503</v>
      </c>
      <c r="C546" s="2141" t="s">
        <v>19364</v>
      </c>
      <c r="D546" s="2142">
        <v>1462.5</v>
      </c>
      <c r="E546" s="2143"/>
    </row>
    <row r="547" spans="1:5" s="20" customFormat="1" ht="96">
      <c r="A547" s="2139" t="s">
        <v>19365</v>
      </c>
      <c r="B547" s="2140" t="s">
        <v>9503</v>
      </c>
      <c r="C547" s="2141" t="s">
        <v>19366</v>
      </c>
      <c r="D547" s="2142">
        <v>2100</v>
      </c>
      <c r="E547" s="2143"/>
    </row>
    <row r="548" spans="1:5" s="20" customFormat="1" ht="96">
      <c r="A548" s="2139" t="s">
        <v>19367</v>
      </c>
      <c r="B548" s="2140" t="s">
        <v>9503</v>
      </c>
      <c r="C548" s="2141" t="s">
        <v>19368</v>
      </c>
      <c r="D548" s="2142">
        <v>2400</v>
      </c>
      <c r="E548" s="2143"/>
    </row>
    <row r="549" spans="1:5" s="20" customFormat="1" ht="84">
      <c r="A549" s="2139" t="s">
        <v>9878</v>
      </c>
      <c r="B549" s="2140" t="s">
        <v>9503</v>
      </c>
      <c r="C549" s="2141" t="s">
        <v>19369</v>
      </c>
      <c r="D549" s="2142">
        <v>4725</v>
      </c>
      <c r="E549" s="2143"/>
    </row>
    <row r="550" spans="1:5" s="20" customFormat="1" ht="108">
      <c r="A550" s="2139" t="s">
        <v>9879</v>
      </c>
      <c r="B550" s="2140" t="s">
        <v>9503</v>
      </c>
      <c r="C550" s="2141" t="s">
        <v>19370</v>
      </c>
      <c r="D550" s="2142">
        <v>5550</v>
      </c>
      <c r="E550" s="2143"/>
    </row>
    <row r="551" spans="1:5" s="20" customFormat="1" ht="84">
      <c r="A551" s="2139" t="s">
        <v>9880</v>
      </c>
      <c r="B551" s="2140" t="s">
        <v>9503</v>
      </c>
      <c r="C551" s="2141" t="s">
        <v>19371</v>
      </c>
      <c r="D551" s="2142">
        <v>4725</v>
      </c>
      <c r="E551" s="2143"/>
    </row>
    <row r="552" spans="1:5" s="20" customFormat="1" ht="108">
      <c r="A552" s="2139" t="s">
        <v>9881</v>
      </c>
      <c r="B552" s="2140" t="s">
        <v>9503</v>
      </c>
      <c r="C552" s="2141" t="s">
        <v>19372</v>
      </c>
      <c r="D552" s="2142">
        <v>5550</v>
      </c>
      <c r="E552" s="2143"/>
    </row>
    <row r="553" spans="1:5" s="20" customFormat="1" ht="84">
      <c r="A553" s="2139" t="s">
        <v>9882</v>
      </c>
      <c r="B553" s="2140" t="s">
        <v>9503</v>
      </c>
      <c r="C553" s="2141" t="s">
        <v>19373</v>
      </c>
      <c r="D553" s="2142">
        <v>4725</v>
      </c>
      <c r="E553" s="2143"/>
    </row>
    <row r="554" spans="1:5" s="20" customFormat="1" ht="108">
      <c r="A554" s="2139" t="s">
        <v>9883</v>
      </c>
      <c r="B554" s="2140" t="s">
        <v>9503</v>
      </c>
      <c r="C554" s="2141" t="s">
        <v>19374</v>
      </c>
      <c r="D554" s="2142">
        <v>5550</v>
      </c>
      <c r="E554" s="2143"/>
    </row>
    <row r="555" spans="1:5" s="20" customFormat="1" ht="84">
      <c r="A555" s="2139" t="s">
        <v>9884</v>
      </c>
      <c r="B555" s="2140" t="s">
        <v>9503</v>
      </c>
      <c r="C555" s="2141" t="s">
        <v>19375</v>
      </c>
      <c r="D555" s="2142">
        <v>9450</v>
      </c>
      <c r="E555" s="2143"/>
    </row>
    <row r="556" spans="1:5" s="20" customFormat="1" ht="108">
      <c r="A556" s="2139" t="s">
        <v>9885</v>
      </c>
      <c r="B556" s="2140" t="s">
        <v>9503</v>
      </c>
      <c r="C556" s="2141" t="s">
        <v>19376</v>
      </c>
      <c r="D556" s="2142">
        <v>11100</v>
      </c>
      <c r="E556" s="2143"/>
    </row>
    <row r="557" spans="1:5" s="20" customFormat="1" ht="84">
      <c r="A557" s="2139" t="s">
        <v>9886</v>
      </c>
      <c r="B557" s="2140" t="s">
        <v>9503</v>
      </c>
      <c r="C557" s="2141" t="s">
        <v>19377</v>
      </c>
      <c r="D557" s="2142">
        <v>14175</v>
      </c>
      <c r="E557" s="2143"/>
    </row>
    <row r="558" spans="1:5" s="20" customFormat="1" ht="108">
      <c r="A558" s="2139" t="s">
        <v>9887</v>
      </c>
      <c r="B558" s="2140" t="s">
        <v>9503</v>
      </c>
      <c r="C558" s="2141" t="s">
        <v>19378</v>
      </c>
      <c r="D558" s="2142">
        <v>16650</v>
      </c>
      <c r="E558" s="2143"/>
    </row>
    <row r="559" spans="1:5" s="20" customFormat="1" ht="84">
      <c r="A559" s="2139" t="s">
        <v>9888</v>
      </c>
      <c r="B559" s="2140" t="s">
        <v>9503</v>
      </c>
      <c r="C559" s="2141" t="s">
        <v>19379</v>
      </c>
      <c r="D559" s="2142">
        <v>18900</v>
      </c>
      <c r="E559" s="2143"/>
    </row>
    <row r="560" spans="1:5" s="20" customFormat="1" ht="108">
      <c r="A560" s="2139" t="s">
        <v>9889</v>
      </c>
      <c r="B560" s="2140" t="s">
        <v>9503</v>
      </c>
      <c r="C560" s="2141" t="s">
        <v>19380</v>
      </c>
      <c r="D560" s="2142">
        <v>22200</v>
      </c>
      <c r="E560" s="2143"/>
    </row>
    <row r="561" spans="1:5" s="20" customFormat="1" ht="120">
      <c r="A561" s="2139" t="s">
        <v>9890</v>
      </c>
      <c r="B561" s="2140" t="s">
        <v>9503</v>
      </c>
      <c r="C561" s="2141" t="s">
        <v>19381</v>
      </c>
      <c r="D561" s="2142">
        <v>3975</v>
      </c>
      <c r="E561" s="2143"/>
    </row>
    <row r="562" spans="1:5" s="20" customFormat="1" ht="96">
      <c r="A562" s="2139" t="s">
        <v>9891</v>
      </c>
      <c r="B562" s="2140" t="s">
        <v>9503</v>
      </c>
      <c r="C562" s="2141" t="s">
        <v>19382</v>
      </c>
      <c r="D562" s="2142">
        <v>2820</v>
      </c>
      <c r="E562" s="2143"/>
    </row>
    <row r="563" spans="1:5" s="20" customFormat="1" ht="96">
      <c r="A563" s="2139" t="s">
        <v>9892</v>
      </c>
      <c r="B563" s="2140" t="s">
        <v>9503</v>
      </c>
      <c r="C563" s="2141" t="s">
        <v>19383</v>
      </c>
      <c r="D563" s="2142">
        <v>3735</v>
      </c>
      <c r="E563" s="2143"/>
    </row>
    <row r="564" spans="1:5" s="20" customFormat="1" ht="108">
      <c r="A564" s="2139" t="s">
        <v>9893</v>
      </c>
      <c r="B564" s="2140" t="s">
        <v>9503</v>
      </c>
      <c r="C564" s="2141" t="s">
        <v>19384</v>
      </c>
      <c r="D564" s="2142">
        <v>3022.5</v>
      </c>
      <c r="E564" s="2143"/>
    </row>
    <row r="565" spans="1:5" s="20" customFormat="1" ht="96">
      <c r="A565" s="2139" t="s">
        <v>9894</v>
      </c>
      <c r="B565" s="2140" t="s">
        <v>9503</v>
      </c>
      <c r="C565" s="2141" t="s">
        <v>19385</v>
      </c>
      <c r="D565" s="2142">
        <v>3600</v>
      </c>
      <c r="E565" s="2143"/>
    </row>
    <row r="566" spans="1:5" s="20" customFormat="1" ht="96">
      <c r="A566" s="2139" t="s">
        <v>9895</v>
      </c>
      <c r="B566" s="2140" t="s">
        <v>9503</v>
      </c>
      <c r="C566" s="2141" t="s">
        <v>19386</v>
      </c>
      <c r="D566" s="2142">
        <v>3600</v>
      </c>
      <c r="E566" s="2143"/>
    </row>
    <row r="567" spans="1:5" s="20" customFormat="1" ht="96">
      <c r="A567" s="2139" t="s">
        <v>9896</v>
      </c>
      <c r="B567" s="2140" t="s">
        <v>9503</v>
      </c>
      <c r="C567" s="2141" t="s">
        <v>19387</v>
      </c>
      <c r="D567" s="2142">
        <v>3600</v>
      </c>
      <c r="E567" s="2143"/>
    </row>
    <row r="568" spans="1:5" s="20" customFormat="1" ht="120">
      <c r="A568" s="2139" t="s">
        <v>9897</v>
      </c>
      <c r="B568" s="2140" t="s">
        <v>9503</v>
      </c>
      <c r="C568" s="2141" t="s">
        <v>19388</v>
      </c>
      <c r="D568" s="2142">
        <v>2835</v>
      </c>
      <c r="E568" s="2143"/>
    </row>
    <row r="569" spans="1:5" s="20" customFormat="1" ht="120">
      <c r="A569" s="2139" t="s">
        <v>9898</v>
      </c>
      <c r="B569" s="2140" t="s">
        <v>9503</v>
      </c>
      <c r="C569" s="2141" t="s">
        <v>19389</v>
      </c>
      <c r="D569" s="2142">
        <v>3405</v>
      </c>
      <c r="E569" s="2143"/>
    </row>
    <row r="570" spans="1:5" s="20" customFormat="1" ht="120">
      <c r="A570" s="2139" t="s">
        <v>9899</v>
      </c>
      <c r="B570" s="2140" t="s">
        <v>9503</v>
      </c>
      <c r="C570" s="2141" t="s">
        <v>19390</v>
      </c>
      <c r="D570" s="2142">
        <v>3847.5</v>
      </c>
      <c r="E570" s="2143"/>
    </row>
    <row r="571" spans="1:5" s="20" customFormat="1" ht="96">
      <c r="A571" s="2139" t="s">
        <v>9900</v>
      </c>
      <c r="B571" s="2140" t="s">
        <v>9503</v>
      </c>
      <c r="C571" s="2141" t="s">
        <v>19391</v>
      </c>
      <c r="D571" s="2142">
        <v>2925</v>
      </c>
      <c r="E571" s="2143"/>
    </row>
    <row r="572" spans="1:5" s="20" customFormat="1" ht="96">
      <c r="A572" s="2139" t="s">
        <v>9901</v>
      </c>
      <c r="B572" s="2140" t="s">
        <v>9503</v>
      </c>
      <c r="C572" s="2141" t="s">
        <v>19392</v>
      </c>
      <c r="D572" s="2142">
        <v>2925</v>
      </c>
      <c r="E572" s="2143"/>
    </row>
    <row r="573" spans="1:5" s="20" customFormat="1" ht="84">
      <c r="A573" s="2139" t="s">
        <v>9902</v>
      </c>
      <c r="B573" s="2140" t="s">
        <v>9503</v>
      </c>
      <c r="C573" s="2141" t="s">
        <v>19393</v>
      </c>
      <c r="D573" s="2142">
        <v>3675</v>
      </c>
      <c r="E573" s="2143"/>
    </row>
    <row r="574" spans="1:5" s="20" customFormat="1" ht="84">
      <c r="A574" s="2139" t="s">
        <v>9903</v>
      </c>
      <c r="B574" s="2140" t="s">
        <v>9503</v>
      </c>
      <c r="C574" s="2141" t="s">
        <v>19394</v>
      </c>
      <c r="D574" s="2142">
        <v>3675</v>
      </c>
      <c r="E574" s="2143"/>
    </row>
    <row r="575" spans="1:5" s="20" customFormat="1" ht="84">
      <c r="A575" s="2139" t="s">
        <v>9904</v>
      </c>
      <c r="B575" s="2140" t="s">
        <v>9503</v>
      </c>
      <c r="C575" s="2141" t="s">
        <v>19395</v>
      </c>
      <c r="D575" s="2142">
        <v>3675</v>
      </c>
      <c r="E575" s="2143"/>
    </row>
    <row r="576" spans="1:5" s="20" customFormat="1" ht="96">
      <c r="A576" s="2139" t="s">
        <v>9905</v>
      </c>
      <c r="B576" s="2140" t="s">
        <v>9503</v>
      </c>
      <c r="C576" s="2141" t="s">
        <v>19396</v>
      </c>
      <c r="D576" s="2142">
        <v>4200</v>
      </c>
      <c r="E576" s="2143"/>
    </row>
    <row r="577" spans="1:5" s="20" customFormat="1" ht="96">
      <c r="A577" s="2139" t="s">
        <v>9906</v>
      </c>
      <c r="B577" s="2140" t="s">
        <v>9503</v>
      </c>
      <c r="C577" s="2141" t="s">
        <v>19397</v>
      </c>
      <c r="D577" s="2142">
        <v>4200</v>
      </c>
      <c r="E577" s="2143"/>
    </row>
    <row r="578" spans="1:5" s="20" customFormat="1" ht="96">
      <c r="A578" s="2139" t="s">
        <v>9907</v>
      </c>
      <c r="B578" s="2140" t="s">
        <v>9503</v>
      </c>
      <c r="C578" s="2141" t="s">
        <v>19398</v>
      </c>
      <c r="D578" s="2142">
        <v>4200</v>
      </c>
      <c r="E578" s="2143"/>
    </row>
    <row r="579" spans="1:5" ht="18">
      <c r="A579" s="2090"/>
      <c r="B579" s="2090"/>
      <c r="C579" s="2136" t="s">
        <v>9908</v>
      </c>
      <c r="D579" s="2090"/>
      <c r="E579" s="2090"/>
    </row>
    <row r="580" spans="1:5" ht="18">
      <c r="A580" s="2137"/>
      <c r="B580" s="2137"/>
      <c r="C580" s="2138" t="s">
        <v>9909</v>
      </c>
      <c r="D580" s="2137"/>
      <c r="E580" s="2137"/>
    </row>
    <row r="581" spans="1:5" s="20" customFormat="1" ht="60">
      <c r="A581" s="2139" t="s">
        <v>9910</v>
      </c>
      <c r="B581" s="2140" t="s">
        <v>9503</v>
      </c>
      <c r="C581" s="2141" t="s">
        <v>19399</v>
      </c>
      <c r="D581" s="2142">
        <v>7477.5</v>
      </c>
      <c r="E581" s="2143"/>
    </row>
    <row r="582" spans="1:5" s="20" customFormat="1" ht="60">
      <c r="A582" s="2139" t="s">
        <v>9911</v>
      </c>
      <c r="B582" s="2140" t="s">
        <v>9503</v>
      </c>
      <c r="C582" s="2141" t="s">
        <v>19400</v>
      </c>
      <c r="D582" s="2142">
        <v>3015</v>
      </c>
      <c r="E582" s="2143"/>
    </row>
    <row r="583" spans="1:5" s="20" customFormat="1" ht="60">
      <c r="A583" s="2139" t="s">
        <v>9912</v>
      </c>
      <c r="B583" s="2140" t="s">
        <v>9503</v>
      </c>
      <c r="C583" s="2141" t="s">
        <v>19401</v>
      </c>
      <c r="D583" s="2142">
        <v>20137.5</v>
      </c>
      <c r="E583" s="2143"/>
    </row>
    <row r="584" spans="1:5" s="20" customFormat="1" ht="60">
      <c r="A584" s="2139" t="s">
        <v>9913</v>
      </c>
      <c r="B584" s="2140" t="s">
        <v>9503</v>
      </c>
      <c r="C584" s="2141" t="s">
        <v>19402</v>
      </c>
      <c r="D584" s="2142">
        <v>34012.5</v>
      </c>
      <c r="E584" s="2143"/>
    </row>
    <row r="585" spans="1:5" s="20" customFormat="1" ht="72">
      <c r="A585" s="2139" t="s">
        <v>9914</v>
      </c>
      <c r="B585" s="2140" t="s">
        <v>9503</v>
      </c>
      <c r="C585" s="2141" t="s">
        <v>19403</v>
      </c>
      <c r="D585" s="2142">
        <v>5340</v>
      </c>
      <c r="E585" s="2143"/>
    </row>
    <row r="586" spans="1:5" s="20" customFormat="1" ht="60">
      <c r="A586" s="2139" t="s">
        <v>9915</v>
      </c>
      <c r="B586" s="2140" t="s">
        <v>9503</v>
      </c>
      <c r="C586" s="2141" t="s">
        <v>19404</v>
      </c>
      <c r="D586" s="2142">
        <v>3555</v>
      </c>
      <c r="E586" s="2143"/>
    </row>
    <row r="587" spans="1:5" s="20" customFormat="1" ht="72">
      <c r="A587" s="2139" t="s">
        <v>9916</v>
      </c>
      <c r="B587" s="2140" t="s">
        <v>9503</v>
      </c>
      <c r="C587" s="2141" t="s">
        <v>19405</v>
      </c>
      <c r="D587" s="2142">
        <v>4312.5</v>
      </c>
      <c r="E587" s="2143"/>
    </row>
    <row r="588" spans="1:5" s="20" customFormat="1" ht="60">
      <c r="A588" s="2139" t="s">
        <v>9917</v>
      </c>
      <c r="B588" s="2140" t="s">
        <v>9503</v>
      </c>
      <c r="C588" s="2141" t="s">
        <v>19406</v>
      </c>
      <c r="D588" s="2142">
        <v>16020</v>
      </c>
      <c r="E588" s="2143"/>
    </row>
    <row r="589" spans="1:5" s="20" customFormat="1" ht="96">
      <c r="A589" s="2139" t="s">
        <v>9918</v>
      </c>
      <c r="B589" s="2140" t="s">
        <v>9503</v>
      </c>
      <c r="C589" s="2141" t="s">
        <v>19407</v>
      </c>
      <c r="D589" s="2142">
        <v>9915</v>
      </c>
      <c r="E589" s="2143"/>
    </row>
    <row r="590" spans="1:5" s="20" customFormat="1" ht="96">
      <c r="A590" s="2139" t="s">
        <v>9919</v>
      </c>
      <c r="B590" s="2140" t="s">
        <v>9503</v>
      </c>
      <c r="C590" s="2141" t="s">
        <v>19408</v>
      </c>
      <c r="D590" s="2142">
        <v>8775</v>
      </c>
      <c r="E590" s="2143"/>
    </row>
    <row r="591" spans="1:5" s="20" customFormat="1" ht="60">
      <c r="A591" s="2139" t="s">
        <v>9920</v>
      </c>
      <c r="B591" s="2140" t="s">
        <v>9503</v>
      </c>
      <c r="C591" s="2141" t="s">
        <v>19409</v>
      </c>
      <c r="D591" s="2142">
        <v>35542.5</v>
      </c>
      <c r="E591" s="2143"/>
    </row>
    <row r="592" spans="1:5" ht="18">
      <c r="A592" s="2090"/>
      <c r="B592" s="2090"/>
      <c r="C592" s="2136" t="s">
        <v>9921</v>
      </c>
      <c r="D592" s="2090"/>
      <c r="E592" s="2090"/>
    </row>
    <row r="593" spans="1:5" ht="18">
      <c r="A593" s="2137"/>
      <c r="B593" s="2137"/>
      <c r="C593" s="2138" t="s">
        <v>9922</v>
      </c>
      <c r="D593" s="2137"/>
      <c r="E593" s="2137"/>
    </row>
    <row r="594" spans="1:5" s="20" customFormat="1" ht="60">
      <c r="A594" s="2139" t="s">
        <v>9923</v>
      </c>
      <c r="B594" s="2140" t="s">
        <v>9503</v>
      </c>
      <c r="C594" s="2141" t="s">
        <v>19410</v>
      </c>
      <c r="D594" s="2142">
        <v>8872.5</v>
      </c>
      <c r="E594" s="2143"/>
    </row>
    <row r="595" spans="1:5" s="20" customFormat="1" ht="60">
      <c r="A595" s="2139" t="s">
        <v>9924</v>
      </c>
      <c r="B595" s="2140" t="s">
        <v>9503</v>
      </c>
      <c r="C595" s="2141" t="s">
        <v>19411</v>
      </c>
      <c r="D595" s="2142">
        <v>19987.5</v>
      </c>
      <c r="E595" s="2143"/>
    </row>
    <row r="596" spans="1:5" s="20" customFormat="1" ht="60">
      <c r="A596" s="2139" t="s">
        <v>9925</v>
      </c>
      <c r="B596" s="2140" t="s">
        <v>9503</v>
      </c>
      <c r="C596" s="2141" t="s">
        <v>19412</v>
      </c>
      <c r="D596" s="2142">
        <v>14032.5</v>
      </c>
      <c r="E596" s="2143"/>
    </row>
    <row r="597" spans="1:5" s="20" customFormat="1" ht="60">
      <c r="A597" s="2139" t="s">
        <v>9926</v>
      </c>
      <c r="B597" s="2140" t="s">
        <v>9503</v>
      </c>
      <c r="C597" s="2141" t="s">
        <v>19413</v>
      </c>
      <c r="D597" s="2142">
        <v>9532.5</v>
      </c>
      <c r="E597" s="2143"/>
    </row>
    <row r="598" spans="1:5" s="20" customFormat="1" ht="72">
      <c r="A598" s="2139" t="s">
        <v>9927</v>
      </c>
      <c r="B598" s="2140" t="s">
        <v>9503</v>
      </c>
      <c r="C598" s="2141" t="s">
        <v>19414</v>
      </c>
      <c r="D598" s="2142">
        <v>11445</v>
      </c>
      <c r="E598" s="2143"/>
    </row>
    <row r="599" spans="1:5" ht="18">
      <c r="A599" s="2137"/>
      <c r="B599" s="2137"/>
      <c r="C599" s="2138" t="s">
        <v>9928</v>
      </c>
      <c r="D599" s="2137"/>
      <c r="E599" s="2137"/>
    </row>
    <row r="600" spans="1:5" s="20" customFormat="1" ht="48">
      <c r="A600" s="2139" t="s">
        <v>9929</v>
      </c>
      <c r="B600" s="2140" t="s">
        <v>9503</v>
      </c>
      <c r="C600" s="2141" t="s">
        <v>19415</v>
      </c>
      <c r="D600" s="2142">
        <v>2340</v>
      </c>
      <c r="E600" s="2143"/>
    </row>
    <row r="601" spans="1:5" s="20" customFormat="1" ht="60">
      <c r="A601" s="2139" t="s">
        <v>9930</v>
      </c>
      <c r="B601" s="2140" t="s">
        <v>9503</v>
      </c>
      <c r="C601" s="2141" t="s">
        <v>19416</v>
      </c>
      <c r="D601" s="2142">
        <v>2745</v>
      </c>
      <c r="E601" s="2143"/>
    </row>
    <row r="602" spans="1:5" s="20" customFormat="1" ht="48">
      <c r="A602" s="2139" t="s">
        <v>9931</v>
      </c>
      <c r="B602" s="2140" t="s">
        <v>9503</v>
      </c>
      <c r="C602" s="2141" t="s">
        <v>19417</v>
      </c>
      <c r="D602" s="2142">
        <v>4882.5</v>
      </c>
      <c r="E602" s="2143"/>
    </row>
    <row r="603" spans="1:5" s="20" customFormat="1" ht="60">
      <c r="A603" s="2139" t="s">
        <v>9932</v>
      </c>
      <c r="B603" s="2140" t="s">
        <v>9503</v>
      </c>
      <c r="C603" s="2141" t="s">
        <v>19418</v>
      </c>
      <c r="D603" s="2142">
        <v>4755</v>
      </c>
      <c r="E603" s="2143"/>
    </row>
    <row r="604" spans="1:5" s="20" customFormat="1" ht="60">
      <c r="A604" s="2139" t="s">
        <v>9933</v>
      </c>
      <c r="B604" s="2140" t="s">
        <v>9503</v>
      </c>
      <c r="C604" s="2141" t="s">
        <v>19419</v>
      </c>
      <c r="D604" s="2142">
        <v>6772.5</v>
      </c>
      <c r="E604" s="2143"/>
    </row>
    <row r="605" spans="1:5" ht="18">
      <c r="A605" s="2137"/>
      <c r="B605" s="2137"/>
      <c r="C605" s="2138" t="s">
        <v>9934</v>
      </c>
      <c r="D605" s="2137"/>
      <c r="E605" s="2137"/>
    </row>
    <row r="606" spans="1:5" s="20" customFormat="1" ht="60">
      <c r="A606" s="2139" t="s">
        <v>9935</v>
      </c>
      <c r="B606" s="2140" t="s">
        <v>9503</v>
      </c>
      <c r="C606" s="2141" t="s">
        <v>19420</v>
      </c>
      <c r="D606" s="2142">
        <v>11820</v>
      </c>
      <c r="E606" s="2143"/>
    </row>
    <row r="607" spans="1:5" s="20" customFormat="1" ht="60">
      <c r="A607" s="2139" t="s">
        <v>9936</v>
      </c>
      <c r="B607" s="2140" t="s">
        <v>9503</v>
      </c>
      <c r="C607" s="2141" t="s">
        <v>19421</v>
      </c>
      <c r="D607" s="2142">
        <v>12397.5</v>
      </c>
      <c r="E607" s="2143"/>
    </row>
    <row r="608" spans="1:5" s="20" customFormat="1" ht="48">
      <c r="A608" s="2139" t="s">
        <v>9937</v>
      </c>
      <c r="B608" s="2140" t="s">
        <v>9503</v>
      </c>
      <c r="C608" s="2141" t="s">
        <v>19422</v>
      </c>
      <c r="D608" s="2142">
        <v>10755</v>
      </c>
      <c r="E608" s="2143"/>
    </row>
    <row r="609" spans="1:5" s="20" customFormat="1" ht="60">
      <c r="A609" s="2139" t="s">
        <v>9938</v>
      </c>
      <c r="B609" s="2140" t="s">
        <v>9503</v>
      </c>
      <c r="C609" s="2141" t="s">
        <v>19423</v>
      </c>
      <c r="D609" s="2142">
        <v>12967.5</v>
      </c>
      <c r="E609" s="2143"/>
    </row>
    <row r="610" spans="1:5" s="20" customFormat="1" ht="60">
      <c r="A610" s="2139" t="s">
        <v>9939</v>
      </c>
      <c r="B610" s="2140" t="s">
        <v>9503</v>
      </c>
      <c r="C610" s="2141" t="s">
        <v>19424</v>
      </c>
      <c r="D610" s="2142">
        <v>18307.5</v>
      </c>
      <c r="E610" s="2143"/>
    </row>
    <row r="611" spans="1:5" s="20" customFormat="1" ht="60">
      <c r="A611" s="2139" t="s">
        <v>9940</v>
      </c>
      <c r="B611" s="2140" t="s">
        <v>9503</v>
      </c>
      <c r="C611" s="2141" t="s">
        <v>19425</v>
      </c>
      <c r="D611" s="2142">
        <v>16050</v>
      </c>
      <c r="E611" s="2143"/>
    </row>
    <row r="612" spans="1:5" ht="18">
      <c r="A612" s="2137"/>
      <c r="B612" s="2137"/>
      <c r="C612" s="2138" t="s">
        <v>9941</v>
      </c>
      <c r="D612" s="2137"/>
      <c r="E612" s="2137"/>
    </row>
    <row r="613" spans="1:5" s="20" customFormat="1" ht="72">
      <c r="A613" s="2139" t="s">
        <v>9942</v>
      </c>
      <c r="B613" s="2140" t="s">
        <v>9503</v>
      </c>
      <c r="C613" s="2141" t="s">
        <v>19426</v>
      </c>
      <c r="D613" s="2142">
        <v>16777.5</v>
      </c>
      <c r="E613" s="2143"/>
    </row>
    <row r="614" spans="1:5" s="20" customFormat="1" ht="72">
      <c r="A614" s="2139" t="s">
        <v>9943</v>
      </c>
      <c r="B614" s="2140" t="s">
        <v>9503</v>
      </c>
      <c r="C614" s="2141" t="s">
        <v>19427</v>
      </c>
      <c r="D614" s="2142">
        <v>2775</v>
      </c>
      <c r="E614" s="2143"/>
    </row>
    <row r="615" spans="1:5" s="20" customFormat="1" ht="72">
      <c r="A615" s="2139" t="s">
        <v>9944</v>
      </c>
      <c r="B615" s="2140" t="s">
        <v>9503</v>
      </c>
      <c r="C615" s="2141" t="s">
        <v>19428</v>
      </c>
      <c r="D615" s="2142">
        <v>2775</v>
      </c>
      <c r="E615" s="2143"/>
    </row>
    <row r="616" spans="1:5" s="20" customFormat="1" ht="72">
      <c r="A616" s="2139" t="s">
        <v>9945</v>
      </c>
      <c r="B616" s="2140" t="s">
        <v>9503</v>
      </c>
      <c r="C616" s="2141" t="s">
        <v>19429</v>
      </c>
      <c r="D616" s="2142">
        <v>4050</v>
      </c>
      <c r="E616" s="2143"/>
    </row>
    <row r="617" spans="1:5" s="20" customFormat="1" ht="72">
      <c r="A617" s="2139" t="s">
        <v>9946</v>
      </c>
      <c r="B617" s="2140" t="s">
        <v>9503</v>
      </c>
      <c r="C617" s="2141" t="s">
        <v>19430</v>
      </c>
      <c r="D617" s="2142">
        <v>3817.5</v>
      </c>
      <c r="E617" s="2143"/>
    </row>
    <row r="618" spans="1:5" s="20" customFormat="1" ht="84">
      <c r="A618" s="2139" t="s">
        <v>9947</v>
      </c>
      <c r="B618" s="2140" t="s">
        <v>9503</v>
      </c>
      <c r="C618" s="2141" t="s">
        <v>19431</v>
      </c>
      <c r="D618" s="2142">
        <v>4275</v>
      </c>
      <c r="E618" s="2143"/>
    </row>
    <row r="619" spans="1:5" s="20" customFormat="1" ht="72">
      <c r="A619" s="2139" t="s">
        <v>19432</v>
      </c>
      <c r="B619" s="2140" t="s">
        <v>9503</v>
      </c>
      <c r="C619" s="2141" t="s">
        <v>19433</v>
      </c>
      <c r="D619" s="2142">
        <v>6600</v>
      </c>
      <c r="E619" s="2143"/>
    </row>
    <row r="620" spans="1:5" s="20" customFormat="1" ht="72">
      <c r="A620" s="2139" t="s">
        <v>19434</v>
      </c>
      <c r="B620" s="2140" t="s">
        <v>9503</v>
      </c>
      <c r="C620" s="2141" t="s">
        <v>19435</v>
      </c>
      <c r="D620" s="2142">
        <v>6675</v>
      </c>
      <c r="E620" s="2143"/>
    </row>
    <row r="621" spans="1:5" s="20" customFormat="1" ht="72">
      <c r="A621" s="2139" t="s">
        <v>19436</v>
      </c>
      <c r="B621" s="2140" t="s">
        <v>9503</v>
      </c>
      <c r="C621" s="2141" t="s">
        <v>19437</v>
      </c>
      <c r="D621" s="2142">
        <v>7650</v>
      </c>
      <c r="E621" s="2143"/>
    </row>
    <row r="622" spans="1:5" s="20" customFormat="1" ht="72">
      <c r="A622" s="2139" t="s">
        <v>19438</v>
      </c>
      <c r="B622" s="2140" t="s">
        <v>9503</v>
      </c>
      <c r="C622" s="2141" t="s">
        <v>19439</v>
      </c>
      <c r="D622" s="2142">
        <v>6825</v>
      </c>
      <c r="E622" s="2143"/>
    </row>
    <row r="623" spans="1:5" s="20" customFormat="1" ht="72">
      <c r="A623" s="2139" t="s">
        <v>19440</v>
      </c>
      <c r="B623" s="2140" t="s">
        <v>9503</v>
      </c>
      <c r="C623" s="2141" t="s">
        <v>19441</v>
      </c>
      <c r="D623" s="2142">
        <v>7800</v>
      </c>
      <c r="E623" s="2143"/>
    </row>
    <row r="624" spans="1:5" s="20" customFormat="1" ht="72">
      <c r="A624" s="2139" t="s">
        <v>19442</v>
      </c>
      <c r="B624" s="2140" t="s">
        <v>9503</v>
      </c>
      <c r="C624" s="2141" t="s">
        <v>19443</v>
      </c>
      <c r="D624" s="2142">
        <v>10650</v>
      </c>
      <c r="E624" s="2143"/>
    </row>
    <row r="625" spans="1:5" s="20" customFormat="1" ht="72">
      <c r="A625" s="2139" t="s">
        <v>19444</v>
      </c>
      <c r="B625" s="2140" t="s">
        <v>9503</v>
      </c>
      <c r="C625" s="2141" t="s">
        <v>19445</v>
      </c>
      <c r="D625" s="2142">
        <v>9375</v>
      </c>
      <c r="E625" s="2143"/>
    </row>
    <row r="626" spans="1:5" s="20" customFormat="1" ht="72">
      <c r="A626" s="2139" t="s">
        <v>19446</v>
      </c>
      <c r="B626" s="2140" t="s">
        <v>9503</v>
      </c>
      <c r="C626" s="2141" t="s">
        <v>19447</v>
      </c>
      <c r="D626" s="2142">
        <v>10125</v>
      </c>
      <c r="E626" s="2143"/>
    </row>
    <row r="627" spans="1:5" s="20" customFormat="1" ht="72">
      <c r="A627" s="2139" t="s">
        <v>19448</v>
      </c>
      <c r="B627" s="2140" t="s">
        <v>9503</v>
      </c>
      <c r="C627" s="2141" t="s">
        <v>19449</v>
      </c>
      <c r="D627" s="2142">
        <v>10875</v>
      </c>
      <c r="E627" s="2143"/>
    </row>
    <row r="628" spans="1:5" s="20" customFormat="1" ht="72">
      <c r="A628" s="2139" t="s">
        <v>19450</v>
      </c>
      <c r="B628" s="2140" t="s">
        <v>9503</v>
      </c>
      <c r="C628" s="2141" t="s">
        <v>19451</v>
      </c>
      <c r="D628" s="2142">
        <v>12075</v>
      </c>
      <c r="E628" s="2143"/>
    </row>
    <row r="629" spans="1:5" s="20" customFormat="1" ht="72">
      <c r="A629" s="2139" t="s">
        <v>19452</v>
      </c>
      <c r="B629" s="2140" t="s">
        <v>9503</v>
      </c>
      <c r="C629" s="2141" t="s">
        <v>19453</v>
      </c>
      <c r="D629" s="2142">
        <v>23775</v>
      </c>
      <c r="E629" s="2143"/>
    </row>
    <row r="630" spans="1:5" ht="18">
      <c r="A630" s="2137"/>
      <c r="B630" s="2137"/>
      <c r="C630" s="2138" t="s">
        <v>19454</v>
      </c>
      <c r="D630" s="2137"/>
      <c r="E630" s="2137"/>
    </row>
    <row r="631" spans="1:5" s="20" customFormat="1" ht="108">
      <c r="A631" s="2139" t="s">
        <v>9948</v>
      </c>
      <c r="B631" s="2140" t="s">
        <v>9503</v>
      </c>
      <c r="C631" s="2141" t="s">
        <v>19455</v>
      </c>
      <c r="D631" s="2142">
        <v>51300</v>
      </c>
      <c r="E631" s="2143"/>
    </row>
    <row r="632" spans="1:5" ht="18">
      <c r="A632" s="2090"/>
      <c r="B632" s="2090"/>
      <c r="C632" s="2136" t="s">
        <v>9949</v>
      </c>
      <c r="D632" s="2090"/>
      <c r="E632" s="2090"/>
    </row>
    <row r="633" spans="1:5" ht="18">
      <c r="A633" s="2137"/>
      <c r="B633" s="2137"/>
      <c r="C633" s="2138" t="s">
        <v>9950</v>
      </c>
      <c r="D633" s="2137"/>
      <c r="E633" s="2137"/>
    </row>
    <row r="634" spans="1:5" s="20" customFormat="1" ht="48">
      <c r="A634" s="2139" t="s">
        <v>9951</v>
      </c>
      <c r="B634" s="2140" t="s">
        <v>9503</v>
      </c>
      <c r="C634" s="2141" t="s">
        <v>19456</v>
      </c>
      <c r="D634" s="2142">
        <v>15067.5</v>
      </c>
      <c r="E634" s="2143"/>
    </row>
    <row r="635" spans="1:5" s="20" customFormat="1" ht="72">
      <c r="A635" s="2139" t="s">
        <v>9952</v>
      </c>
      <c r="B635" s="2140" t="s">
        <v>9503</v>
      </c>
      <c r="C635" s="2141" t="s">
        <v>19457</v>
      </c>
      <c r="D635" s="2142">
        <v>14340</v>
      </c>
      <c r="E635" s="2143"/>
    </row>
    <row r="636" spans="1:5" s="20" customFormat="1" ht="72">
      <c r="A636" s="2139" t="s">
        <v>9953</v>
      </c>
      <c r="B636" s="2140" t="s">
        <v>9503</v>
      </c>
      <c r="C636" s="2141" t="s">
        <v>19458</v>
      </c>
      <c r="D636" s="2142">
        <v>27307.5</v>
      </c>
      <c r="E636" s="2143"/>
    </row>
    <row r="637" spans="1:5" s="20" customFormat="1" ht="72">
      <c r="A637" s="2139" t="s">
        <v>9954</v>
      </c>
      <c r="B637" s="2140" t="s">
        <v>9503</v>
      </c>
      <c r="C637" s="2141" t="s">
        <v>19459</v>
      </c>
      <c r="D637" s="2142">
        <v>30585</v>
      </c>
      <c r="E637" s="2143"/>
    </row>
    <row r="638" spans="1:5" s="20" customFormat="1" ht="60">
      <c r="A638" s="2139" t="s">
        <v>9955</v>
      </c>
      <c r="B638" s="2140" t="s">
        <v>9503</v>
      </c>
      <c r="C638" s="2141" t="s">
        <v>19460</v>
      </c>
      <c r="D638" s="2142">
        <v>4957.5</v>
      </c>
      <c r="E638" s="2143"/>
    </row>
    <row r="639" spans="1:5" s="20" customFormat="1" ht="24">
      <c r="A639" s="2139" t="s">
        <v>9956</v>
      </c>
      <c r="B639" s="2140" t="s">
        <v>9503</v>
      </c>
      <c r="C639" s="2141" t="s">
        <v>19461</v>
      </c>
      <c r="D639" s="2142">
        <v>1065</v>
      </c>
      <c r="E639" s="2143"/>
    </row>
    <row r="640" spans="1:5" s="20" customFormat="1" ht="24">
      <c r="A640" s="2139" t="s">
        <v>9957</v>
      </c>
      <c r="B640" s="2140" t="s">
        <v>9503</v>
      </c>
      <c r="C640" s="2141" t="s">
        <v>19462</v>
      </c>
      <c r="D640" s="2142">
        <v>12375</v>
      </c>
      <c r="E640" s="2143"/>
    </row>
  </sheetData>
  <mergeCells count="3">
    <mergeCell ref="A1:E4"/>
    <mergeCell ref="A5:E5"/>
    <mergeCell ref="A6:E12"/>
  </mergeCell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2"/>
  <dimension ref="A1:D49"/>
  <sheetViews>
    <sheetView workbookViewId="0">
      <selection activeCell="J20" sqref="J20"/>
    </sheetView>
  </sheetViews>
  <sheetFormatPr defaultRowHeight="12.75"/>
  <cols>
    <col min="1" max="1" width="28.28515625" style="967" customWidth="1"/>
    <col min="2" max="2" width="16" style="967" customWidth="1"/>
    <col min="3" max="3" width="96" style="967" customWidth="1"/>
    <col min="4" max="4" width="12.85546875" style="967" customWidth="1"/>
    <col min="5" max="16384" width="9.140625" style="967"/>
  </cols>
  <sheetData>
    <row r="1" spans="1:4" ht="43.5" customHeight="1">
      <c r="A1" s="2268"/>
      <c r="B1" s="2268"/>
      <c r="C1" s="2268"/>
      <c r="D1" s="2268"/>
    </row>
    <row r="2" spans="1:4" ht="15.75">
      <c r="A2" s="2271" t="s">
        <v>5894</v>
      </c>
      <c r="B2" s="2271"/>
      <c r="C2" s="2271"/>
      <c r="D2" s="2271"/>
    </row>
    <row r="3" spans="1:4" ht="16.5" thickBot="1">
      <c r="A3" s="2276" t="s">
        <v>5895</v>
      </c>
      <c r="B3" s="2276"/>
      <c r="C3" s="2276"/>
      <c r="D3" s="2276"/>
    </row>
    <row r="4" spans="1:4">
      <c r="A4" s="766" t="s">
        <v>1255</v>
      </c>
      <c r="B4" s="766" t="s">
        <v>1256</v>
      </c>
      <c r="C4" s="766" t="s">
        <v>1335</v>
      </c>
      <c r="D4" s="525" t="s">
        <v>121</v>
      </c>
    </row>
    <row r="5" spans="1:4" s="7" customFormat="1">
      <c r="A5" s="2289" t="s">
        <v>16848</v>
      </c>
      <c r="B5" s="2291"/>
      <c r="C5" s="2291"/>
      <c r="D5" s="2291"/>
    </row>
    <row r="6" spans="1:4" s="20" customFormat="1" ht="14.25">
      <c r="A6" s="1013" t="s">
        <v>16849</v>
      </c>
      <c r="B6" s="1014" t="s">
        <v>5896</v>
      </c>
      <c r="C6" s="1015" t="s">
        <v>9091</v>
      </c>
      <c r="D6" s="1016">
        <v>95450</v>
      </c>
    </row>
    <row r="7" spans="1:4" s="20" customFormat="1" ht="14.25">
      <c r="A7" s="1013" t="s">
        <v>16850</v>
      </c>
      <c r="B7" s="1014" t="s">
        <v>5896</v>
      </c>
      <c r="C7" s="1015" t="s">
        <v>9091</v>
      </c>
      <c r="D7" s="1016">
        <v>89750</v>
      </c>
    </row>
    <row r="8" spans="1:4" s="20" customFormat="1" ht="14.25">
      <c r="A8" s="1013" t="s">
        <v>16851</v>
      </c>
      <c r="B8" s="1014" t="s">
        <v>5896</v>
      </c>
      <c r="C8" s="1015" t="s">
        <v>9091</v>
      </c>
      <c r="D8" s="1016">
        <v>85900</v>
      </c>
    </row>
    <row r="9" spans="1:4" s="20" customFormat="1" ht="14.25">
      <c r="A9" s="1013" t="s">
        <v>16852</v>
      </c>
      <c r="B9" s="1014" t="s">
        <v>5896</v>
      </c>
      <c r="C9" s="1015" t="s">
        <v>9091</v>
      </c>
      <c r="D9" s="1016">
        <v>54800</v>
      </c>
    </row>
    <row r="10" spans="1:4" s="7" customFormat="1">
      <c r="A10" s="2289" t="s">
        <v>16853</v>
      </c>
      <c r="B10" s="2291"/>
      <c r="C10" s="2291"/>
      <c r="D10" s="2291"/>
    </row>
    <row r="11" spans="1:4" s="20" customFormat="1" ht="14.25">
      <c r="A11" s="1013" t="s">
        <v>16854</v>
      </c>
      <c r="B11" s="1014" t="s">
        <v>5896</v>
      </c>
      <c r="C11" s="1015" t="s">
        <v>9090</v>
      </c>
      <c r="D11" s="1016">
        <v>78350</v>
      </c>
    </row>
    <row r="12" spans="1:4" s="20" customFormat="1" ht="14.25">
      <c r="A12" s="1013" t="s">
        <v>16855</v>
      </c>
      <c r="B12" s="1014" t="s">
        <v>5896</v>
      </c>
      <c r="C12" s="1015" t="s">
        <v>9090</v>
      </c>
      <c r="D12" s="1016">
        <v>77050</v>
      </c>
    </row>
    <row r="13" spans="1:4" s="20" customFormat="1" ht="14.25">
      <c r="A13" s="1013" t="s">
        <v>16856</v>
      </c>
      <c r="B13" s="1014" t="s">
        <v>5896</v>
      </c>
      <c r="C13" s="1015" t="s">
        <v>9090</v>
      </c>
      <c r="D13" s="1016">
        <v>74750</v>
      </c>
    </row>
    <row r="14" spans="1:4" s="20" customFormat="1" ht="14.25">
      <c r="A14" s="1013" t="s">
        <v>16857</v>
      </c>
      <c r="B14" s="1014" t="s">
        <v>5896</v>
      </c>
      <c r="C14" s="1015" t="s">
        <v>9090</v>
      </c>
      <c r="D14" s="1016">
        <v>68750</v>
      </c>
    </row>
    <row r="15" spans="1:4" s="20" customFormat="1" ht="14.25">
      <c r="A15" s="1013" t="s">
        <v>16858</v>
      </c>
      <c r="B15" s="1014" t="s">
        <v>5896</v>
      </c>
      <c r="C15" s="1015" t="s">
        <v>9090</v>
      </c>
      <c r="D15" s="1016">
        <v>67560</v>
      </c>
    </row>
    <row r="16" spans="1:4" s="20" customFormat="1" ht="14.25">
      <c r="A16" s="1013" t="s">
        <v>16859</v>
      </c>
      <c r="B16" s="1014" t="s">
        <v>5896</v>
      </c>
      <c r="C16" s="1015" t="s">
        <v>9090</v>
      </c>
      <c r="D16" s="1016">
        <v>65200</v>
      </c>
    </row>
    <row r="17" spans="1:4" s="7" customFormat="1">
      <c r="A17" s="2289" t="s">
        <v>16860</v>
      </c>
      <c r="B17" s="2291"/>
      <c r="C17" s="2291"/>
      <c r="D17" s="2291"/>
    </row>
    <row r="18" spans="1:4" s="20" customFormat="1" ht="14.25">
      <c r="A18" s="1013" t="s">
        <v>16861</v>
      </c>
      <c r="B18" s="1014" t="s">
        <v>5896</v>
      </c>
      <c r="C18" s="1015" t="s">
        <v>9091</v>
      </c>
      <c r="D18" s="1016">
        <v>69300</v>
      </c>
    </row>
    <row r="19" spans="1:4" s="20" customFormat="1" ht="14.25">
      <c r="A19" s="1013" t="s">
        <v>16862</v>
      </c>
      <c r="B19" s="1014" t="s">
        <v>5896</v>
      </c>
      <c r="C19" s="1015" t="s">
        <v>16863</v>
      </c>
      <c r="D19" s="1016">
        <v>62100</v>
      </c>
    </row>
    <row r="20" spans="1:4" s="7" customFormat="1" ht="12.75" customHeight="1">
      <c r="A20" s="2289" t="s">
        <v>16864</v>
      </c>
      <c r="B20" s="2290"/>
      <c r="C20" s="2290"/>
      <c r="D20" s="2290"/>
    </row>
    <row r="21" spans="1:4" s="20" customFormat="1" ht="14.25">
      <c r="A21" s="1013" t="s">
        <v>16865</v>
      </c>
      <c r="B21" s="1014" t="s">
        <v>5896</v>
      </c>
      <c r="C21" s="1015" t="s">
        <v>16866</v>
      </c>
      <c r="D21" s="1016">
        <v>42400</v>
      </c>
    </row>
    <row r="22" spans="1:4" s="20" customFormat="1" ht="25.5">
      <c r="A22" s="1013" t="s">
        <v>16867</v>
      </c>
      <c r="B22" s="1014" t="s">
        <v>5896</v>
      </c>
      <c r="C22" s="1015" t="s">
        <v>9089</v>
      </c>
      <c r="D22" s="1016">
        <v>36800</v>
      </c>
    </row>
    <row r="23" spans="1:4" s="20" customFormat="1" ht="14.25">
      <c r="A23" s="1013" t="s">
        <v>16868</v>
      </c>
      <c r="B23" s="1014" t="s">
        <v>5896</v>
      </c>
      <c r="C23" s="1015" t="s">
        <v>9090</v>
      </c>
      <c r="D23" s="1016">
        <v>34750</v>
      </c>
    </row>
    <row r="24" spans="1:4" s="20" customFormat="1" ht="25.5">
      <c r="A24" s="1013" t="s">
        <v>16869</v>
      </c>
      <c r="B24" s="1014" t="s">
        <v>5896</v>
      </c>
      <c r="C24" s="1015" t="s">
        <v>9089</v>
      </c>
      <c r="D24" s="1016">
        <v>29200</v>
      </c>
    </row>
    <row r="25" spans="1:4" s="7" customFormat="1">
      <c r="A25" s="2289" t="s">
        <v>16870</v>
      </c>
      <c r="B25" s="2290"/>
      <c r="C25" s="2290"/>
      <c r="D25" s="2290"/>
    </row>
    <row r="26" spans="1:4" s="20" customFormat="1" ht="14.25">
      <c r="A26" s="1013" t="s">
        <v>16871</v>
      </c>
      <c r="B26" s="1014" t="s">
        <v>5896</v>
      </c>
      <c r="C26" s="1015" t="s">
        <v>16872</v>
      </c>
      <c r="D26" s="1016">
        <v>25400</v>
      </c>
    </row>
    <row r="27" spans="1:4" s="20" customFormat="1" ht="14.25">
      <c r="A27" s="1013" t="s">
        <v>16873</v>
      </c>
      <c r="B27" s="1014" t="s">
        <v>5896</v>
      </c>
      <c r="C27" s="1015" t="s">
        <v>16874</v>
      </c>
      <c r="D27" s="1016">
        <v>21900</v>
      </c>
    </row>
    <row r="28" spans="1:4" s="7" customFormat="1" ht="12.75" customHeight="1">
      <c r="A28" s="2293" t="s">
        <v>16875</v>
      </c>
      <c r="B28" s="2290"/>
      <c r="C28" s="2290"/>
      <c r="D28" s="2290"/>
    </row>
    <row r="29" spans="1:4" s="20" customFormat="1" ht="14.25">
      <c r="A29" s="1013" t="s">
        <v>16876</v>
      </c>
      <c r="B29" s="1014" t="s">
        <v>5896</v>
      </c>
      <c r="C29" s="1015" t="s">
        <v>16877</v>
      </c>
      <c r="D29" s="1016">
        <v>94850</v>
      </c>
    </row>
    <row r="30" spans="1:4" s="20" customFormat="1" ht="14.25">
      <c r="A30" s="1013" t="s">
        <v>16878</v>
      </c>
      <c r="B30" s="1014" t="s">
        <v>5896</v>
      </c>
      <c r="C30" s="1015" t="s">
        <v>16877</v>
      </c>
      <c r="D30" s="1016">
        <v>86450</v>
      </c>
    </row>
    <row r="31" spans="1:4" s="7" customFormat="1" ht="12.75" customHeight="1">
      <c r="A31" s="2289" t="s">
        <v>16879</v>
      </c>
      <c r="B31" s="2292"/>
      <c r="C31" s="2292"/>
      <c r="D31" s="2292"/>
    </row>
    <row r="32" spans="1:4" s="20" customFormat="1" ht="25.5">
      <c r="A32" s="1013" t="s">
        <v>16880</v>
      </c>
      <c r="B32" s="1014" t="s">
        <v>5896</v>
      </c>
      <c r="C32" s="1015" t="s">
        <v>16881</v>
      </c>
      <c r="D32" s="1016">
        <v>290200</v>
      </c>
    </row>
    <row r="33" spans="1:4" s="20" customFormat="1" ht="25.5">
      <c r="A33" s="1013" t="s">
        <v>16882</v>
      </c>
      <c r="B33" s="1014" t="s">
        <v>5896</v>
      </c>
      <c r="C33" s="1015" t="s">
        <v>16881</v>
      </c>
      <c r="D33" s="1016">
        <v>280600</v>
      </c>
    </row>
    <row r="34" spans="1:4" s="20" customFormat="1" ht="25.5">
      <c r="A34" s="1013" t="s">
        <v>16883</v>
      </c>
      <c r="B34" s="1014" t="s">
        <v>5896</v>
      </c>
      <c r="C34" s="1015" t="s">
        <v>16881</v>
      </c>
      <c r="D34" s="1016">
        <v>271000</v>
      </c>
    </row>
    <row r="35" spans="1:4" s="20" customFormat="1" ht="25.5">
      <c r="A35" s="1013" t="s">
        <v>16884</v>
      </c>
      <c r="B35" s="1014" t="s">
        <v>5896</v>
      </c>
      <c r="C35" s="1015" t="s">
        <v>16885</v>
      </c>
      <c r="D35" s="1016">
        <v>261400</v>
      </c>
    </row>
    <row r="36" spans="1:4" s="20" customFormat="1" ht="25.5">
      <c r="A36" s="1013" t="s">
        <v>16886</v>
      </c>
      <c r="B36" s="1014" t="s">
        <v>5896</v>
      </c>
      <c r="C36" s="1015" t="s">
        <v>16887</v>
      </c>
      <c r="D36" s="1016">
        <v>251800</v>
      </c>
    </row>
    <row r="37" spans="1:4" s="7" customFormat="1" ht="12.75" customHeight="1">
      <c r="A37" s="2289" t="s">
        <v>16888</v>
      </c>
      <c r="B37" s="2292"/>
      <c r="C37" s="2292"/>
      <c r="D37" s="2292"/>
    </row>
    <row r="38" spans="1:4" s="20" customFormat="1" ht="14.25">
      <c r="A38" s="1013" t="s">
        <v>16889</v>
      </c>
      <c r="B38" s="1014" t="s">
        <v>5896</v>
      </c>
      <c r="C38" s="1015" t="s">
        <v>16890</v>
      </c>
      <c r="D38" s="1016">
        <v>11400</v>
      </c>
    </row>
    <row r="39" spans="1:4" s="20" customFormat="1" ht="14.25">
      <c r="A39" s="1013" t="s">
        <v>16891</v>
      </c>
      <c r="B39" s="1014" t="s">
        <v>5896</v>
      </c>
      <c r="C39" s="1015" t="s">
        <v>16892</v>
      </c>
      <c r="D39" s="1016">
        <v>13100</v>
      </c>
    </row>
    <row r="40" spans="1:4" s="20" customFormat="1" ht="14.25">
      <c r="A40" s="1013" t="s">
        <v>16893</v>
      </c>
      <c r="B40" s="1014" t="s">
        <v>5896</v>
      </c>
      <c r="C40" s="1015" t="s">
        <v>16894</v>
      </c>
      <c r="D40" s="1016">
        <v>23000</v>
      </c>
    </row>
    <row r="41" spans="1:4" s="7" customFormat="1" ht="12.75" customHeight="1">
      <c r="A41" s="2289" t="s">
        <v>16895</v>
      </c>
      <c r="B41" s="2292"/>
      <c r="C41" s="2292"/>
      <c r="D41" s="2292"/>
    </row>
    <row r="42" spans="1:4" s="20" customFormat="1" ht="25.5">
      <c r="A42" s="1013" t="s">
        <v>16896</v>
      </c>
      <c r="B42" s="1014" t="s">
        <v>5896</v>
      </c>
      <c r="C42" s="1015" t="s">
        <v>16897</v>
      </c>
      <c r="D42" s="1016">
        <v>173150</v>
      </c>
    </row>
    <row r="43" spans="1:4" s="20" customFormat="1" ht="25.5">
      <c r="A43" s="1013" t="s">
        <v>16898</v>
      </c>
      <c r="B43" s="1014" t="s">
        <v>5896</v>
      </c>
      <c r="C43" s="1015" t="s">
        <v>16897</v>
      </c>
      <c r="D43" s="1016">
        <v>183300</v>
      </c>
    </row>
    <row r="44" spans="1:4" s="7" customFormat="1" ht="12.75" customHeight="1">
      <c r="A44" s="2289" t="s">
        <v>16899</v>
      </c>
      <c r="B44" s="2292"/>
      <c r="C44" s="2292"/>
      <c r="D44" s="2292"/>
    </row>
    <row r="45" spans="1:4" s="20" customFormat="1" ht="14.25">
      <c r="A45" s="1013" t="s">
        <v>16900</v>
      </c>
      <c r="B45" s="1014" t="s">
        <v>5896</v>
      </c>
      <c r="C45" s="1015" t="s">
        <v>16901</v>
      </c>
      <c r="D45" s="1016">
        <v>7400</v>
      </c>
    </row>
    <row r="46" spans="1:4" s="20" customFormat="1" ht="14.25">
      <c r="A46" s="1013" t="s">
        <v>16902</v>
      </c>
      <c r="B46" s="1014" t="s">
        <v>5896</v>
      </c>
      <c r="C46" s="1015" t="s">
        <v>16903</v>
      </c>
      <c r="D46" s="1016">
        <v>2600</v>
      </c>
    </row>
    <row r="47" spans="1:4" s="7" customFormat="1" ht="12.75" customHeight="1">
      <c r="A47" s="2289" t="s">
        <v>16904</v>
      </c>
      <c r="B47" s="2292"/>
      <c r="C47" s="2292"/>
      <c r="D47" s="2292"/>
    </row>
    <row r="48" spans="1:4" s="20" customFormat="1" ht="14.25">
      <c r="A48" s="1013" t="s">
        <v>16905</v>
      </c>
      <c r="B48" s="1014" t="s">
        <v>5896</v>
      </c>
      <c r="C48" s="1015" t="s">
        <v>16906</v>
      </c>
      <c r="D48" s="1016">
        <v>18100</v>
      </c>
    </row>
    <row r="49" spans="1:4" s="20" customFormat="1" ht="14.25">
      <c r="A49" s="1013" t="s">
        <v>16907</v>
      </c>
      <c r="B49" s="1014" t="s">
        <v>5896</v>
      </c>
      <c r="C49" s="1015" t="s">
        <v>16908</v>
      </c>
      <c r="D49" s="1016">
        <v>9300</v>
      </c>
    </row>
  </sheetData>
  <customSheetViews>
    <customSheetView guid="{F6392C4D-F9C9-4810-99F3-5E9C4173374C}">
      <selection sqref="A1:D1"/>
      <pageMargins left="0.7" right="0.7" top="0.75" bottom="0.75" header="0.3" footer="0.3"/>
    </customSheetView>
    <customSheetView guid="{18D6EDF0-54A9-4EB0-BB33-2F9390124079}">
      <selection sqref="A1:D1"/>
      <pageMargins left="0.7" right="0.7" top="0.75" bottom="0.75" header="0.3" footer="0.3"/>
    </customSheetView>
  </customSheetViews>
  <mergeCells count="14">
    <mergeCell ref="A47:D47"/>
    <mergeCell ref="A28:D28"/>
    <mergeCell ref="A31:D31"/>
    <mergeCell ref="A37:D37"/>
    <mergeCell ref="A41:D41"/>
    <mergeCell ref="A44:D44"/>
    <mergeCell ref="A25:D25"/>
    <mergeCell ref="A1:D1"/>
    <mergeCell ref="A2:D2"/>
    <mergeCell ref="A3:D3"/>
    <mergeCell ref="A5:D5"/>
    <mergeCell ref="A20:D20"/>
    <mergeCell ref="A10:D10"/>
    <mergeCell ref="A17:D17"/>
  </mergeCell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5"/>
  <dimension ref="A1:J8"/>
  <sheetViews>
    <sheetView workbookViewId="0">
      <selection activeCell="G1" sqref="G1"/>
    </sheetView>
  </sheetViews>
  <sheetFormatPr defaultRowHeight="12.75"/>
  <cols>
    <col min="1" max="1" width="20" style="20" customWidth="1"/>
    <col min="2" max="2" width="13.7109375" style="20" customWidth="1"/>
    <col min="3" max="3" width="55.42578125" style="20" customWidth="1"/>
    <col min="4" max="4" width="10.28515625" style="20" customWidth="1"/>
    <col min="5" max="5" width="10.7109375" style="20" customWidth="1"/>
    <col min="6" max="6" width="10.28515625" style="20" customWidth="1"/>
    <col min="7" max="9" width="9.140625" style="20"/>
    <col min="10" max="10" width="15" style="20" customWidth="1"/>
    <col min="11" max="16384" width="9.140625" style="20"/>
  </cols>
  <sheetData>
    <row r="1" spans="1:10" ht="45" customHeight="1">
      <c r="A1" s="2268"/>
      <c r="B1" s="2268"/>
      <c r="C1" s="2268"/>
      <c r="D1" s="2268"/>
      <c r="E1" s="2268"/>
      <c r="F1" s="2268"/>
    </row>
    <row r="2" spans="1:10" ht="18" customHeight="1">
      <c r="A2" s="2271" t="s">
        <v>2934</v>
      </c>
      <c r="B2" s="2271"/>
      <c r="C2" s="2271"/>
      <c r="D2" s="2271"/>
      <c r="E2" s="2271"/>
      <c r="F2" s="2271"/>
    </row>
    <row r="3" spans="1:10" ht="16.5" thickBot="1">
      <c r="A3" s="2276" t="s">
        <v>2935</v>
      </c>
      <c r="B3" s="2276"/>
      <c r="C3" s="2276"/>
      <c r="D3" s="2276"/>
      <c r="E3" s="2276"/>
      <c r="F3" s="2276"/>
    </row>
    <row r="4" spans="1:10" ht="23.25" thickBot="1">
      <c r="A4" s="16" t="s">
        <v>1255</v>
      </c>
      <c r="B4" s="16" t="s">
        <v>1256</v>
      </c>
      <c r="C4" s="16" t="s">
        <v>1516</v>
      </c>
      <c r="D4" s="14" t="s">
        <v>1053</v>
      </c>
      <c r="E4" s="14" t="s">
        <v>1253</v>
      </c>
      <c r="F4" s="14" t="s">
        <v>1254</v>
      </c>
    </row>
    <row r="5" spans="1:10" ht="18" customHeight="1">
      <c r="A5" s="158" t="s">
        <v>2944</v>
      </c>
      <c r="B5" s="22"/>
      <c r="C5" s="22"/>
      <c r="D5" s="22"/>
      <c r="E5" s="22"/>
      <c r="F5" s="22"/>
    </row>
    <row r="6" spans="1:10" ht="30" customHeight="1">
      <c r="A6" s="17" t="s">
        <v>2936</v>
      </c>
      <c r="B6" s="18" t="s">
        <v>2935</v>
      </c>
      <c r="C6" s="19" t="s">
        <v>2937</v>
      </c>
      <c r="D6" s="15">
        <v>17800</v>
      </c>
      <c r="E6" s="21" t="s">
        <v>2938</v>
      </c>
      <c r="F6" s="21" t="s">
        <v>2939</v>
      </c>
      <c r="I6" s="159"/>
      <c r="J6" s="23"/>
    </row>
    <row r="7" spans="1:10" ht="30.75" customHeight="1">
      <c r="A7" s="17" t="s">
        <v>2940</v>
      </c>
      <c r="B7" s="18" t="s">
        <v>2935</v>
      </c>
      <c r="C7" s="19" t="s">
        <v>2941</v>
      </c>
      <c r="D7" s="15">
        <v>17800</v>
      </c>
      <c r="E7" s="21" t="s">
        <v>2938</v>
      </c>
      <c r="F7" s="21" t="s">
        <v>2939</v>
      </c>
      <c r="I7" s="159"/>
      <c r="J7" s="23"/>
    </row>
    <row r="8" spans="1:10" ht="30" customHeight="1">
      <c r="A8" s="17" t="s">
        <v>2942</v>
      </c>
      <c r="B8" s="18" t="s">
        <v>2935</v>
      </c>
      <c r="C8" s="19" t="s">
        <v>2943</v>
      </c>
      <c r="D8" s="15">
        <v>17800</v>
      </c>
      <c r="E8" s="21" t="s">
        <v>2938</v>
      </c>
      <c r="F8" s="21" t="s">
        <v>2939</v>
      </c>
      <c r="G8" s="23"/>
      <c r="I8" s="159"/>
      <c r="J8" s="23"/>
    </row>
  </sheetData>
  <customSheetViews>
    <customSheetView guid="{F6392C4D-F9C9-4810-99F3-5E9C4173374C}">
      <selection activeCell="A7" sqref="A7"/>
      <pageMargins left="0.7" right="0.7" top="0.75" bottom="0.75" header="0.3" footer="0.3"/>
    </customSheetView>
    <customSheetView guid="{18D6EDF0-54A9-4EB0-BB33-2F9390124079}">
      <selection activeCell="A7" sqref="A7"/>
      <pageMargins left="0.7" right="0.7" top="0.75" bottom="0.75" header="0.3" footer="0.3"/>
    </customSheetView>
  </customSheetViews>
  <mergeCells count="3">
    <mergeCell ref="A1:F1"/>
    <mergeCell ref="A2:F2"/>
    <mergeCell ref="A3:F3"/>
  </mergeCell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53"/>
  <sheetViews>
    <sheetView workbookViewId="0">
      <selection activeCell="J10" sqref="J10"/>
    </sheetView>
  </sheetViews>
  <sheetFormatPr defaultRowHeight="12.75"/>
  <cols>
    <col min="1" max="1" width="1.5703125" style="1017" customWidth="1"/>
    <col min="2" max="2" width="26.85546875" style="161" customWidth="1"/>
    <col min="3" max="3" width="9.140625" style="7"/>
    <col min="4" max="4" width="52.28515625" style="7" customWidth="1"/>
    <col min="5" max="5" width="10.85546875" style="519" customWidth="1"/>
    <col min="6" max="7" width="10" style="520" customWidth="1"/>
    <col min="8" max="16384" width="9.140625" style="1017"/>
  </cols>
  <sheetData>
    <row r="1" spans="1:7" ht="45" customHeight="1">
      <c r="A1" s="1019"/>
      <c r="B1" s="1019"/>
      <c r="C1" s="1019"/>
      <c r="D1" s="1019"/>
      <c r="E1" s="1020"/>
      <c r="F1" s="1018"/>
      <c r="G1" s="1018"/>
    </row>
    <row r="2" spans="1:7" ht="16.5" thickBot="1">
      <c r="B2" s="2294" t="s">
        <v>10935</v>
      </c>
      <c r="C2" s="2294"/>
      <c r="D2" s="2294"/>
      <c r="E2" s="2294"/>
      <c r="F2" s="2294"/>
      <c r="G2" s="2294"/>
    </row>
    <row r="3" spans="1:7" ht="22.5">
      <c r="B3" s="517" t="s">
        <v>1255</v>
      </c>
      <c r="C3" s="517" t="s">
        <v>1256</v>
      </c>
      <c r="D3" s="517" t="s">
        <v>1251</v>
      </c>
      <c r="E3" s="517" t="s">
        <v>121</v>
      </c>
      <c r="F3" s="517" t="s">
        <v>1855</v>
      </c>
      <c r="G3" s="517" t="s">
        <v>1254</v>
      </c>
    </row>
    <row r="4" spans="1:7">
      <c r="B4" s="1029"/>
      <c r="C4" s="1030"/>
      <c r="D4" s="1031" t="s">
        <v>10936</v>
      </c>
      <c r="E4" s="1030"/>
      <c r="F4" s="1030"/>
      <c r="G4" s="1032"/>
    </row>
    <row r="5" spans="1:7" ht="29.25">
      <c r="B5" s="1033" t="s">
        <v>10937</v>
      </c>
      <c r="C5" s="832" t="s">
        <v>10938</v>
      </c>
      <c r="D5" s="1034" t="s">
        <v>10939</v>
      </c>
      <c r="E5" s="840">
        <v>15750</v>
      </c>
      <c r="F5" s="841">
        <v>14175</v>
      </c>
      <c r="G5" s="1035">
        <v>12600</v>
      </c>
    </row>
    <row r="6" spans="1:7" ht="29.25">
      <c r="B6" s="1033" t="s">
        <v>10940</v>
      </c>
      <c r="C6" s="832" t="s">
        <v>10938</v>
      </c>
      <c r="D6" s="1034" t="s">
        <v>10941</v>
      </c>
      <c r="E6" s="840">
        <v>24650</v>
      </c>
      <c r="F6" s="841">
        <v>22185</v>
      </c>
      <c r="G6" s="1035">
        <v>19720</v>
      </c>
    </row>
    <row r="7" spans="1:7" ht="39">
      <c r="B7" s="1033" t="s">
        <v>10942</v>
      </c>
      <c r="C7" s="832" t="s">
        <v>10938</v>
      </c>
      <c r="D7" s="1034" t="s">
        <v>10943</v>
      </c>
      <c r="E7" s="840">
        <v>26350</v>
      </c>
      <c r="F7" s="841">
        <v>23715</v>
      </c>
      <c r="G7" s="1035">
        <v>21080</v>
      </c>
    </row>
    <row r="8" spans="1:7" ht="39">
      <c r="B8" s="1033" t="s">
        <v>10944</v>
      </c>
      <c r="C8" s="832" t="s">
        <v>10938</v>
      </c>
      <c r="D8" s="1034" t="s">
        <v>10945</v>
      </c>
      <c r="E8" s="840">
        <v>36050</v>
      </c>
      <c r="F8" s="841">
        <v>32445</v>
      </c>
      <c r="G8" s="1035">
        <v>28840</v>
      </c>
    </row>
    <row r="9" spans="1:7">
      <c r="B9" s="1029"/>
      <c r="C9" s="1030"/>
      <c r="D9" s="1031" t="s">
        <v>10946</v>
      </c>
      <c r="E9" s="1030"/>
      <c r="F9" s="1030"/>
      <c r="G9" s="1032"/>
    </row>
    <row r="10" spans="1:7" ht="58.5">
      <c r="B10" s="1033" t="s">
        <v>10947</v>
      </c>
      <c r="C10" s="832" t="s">
        <v>10938</v>
      </c>
      <c r="D10" s="1034" t="s">
        <v>10948</v>
      </c>
      <c r="E10" s="840">
        <v>10050</v>
      </c>
      <c r="F10" s="841">
        <v>9045</v>
      </c>
      <c r="G10" s="1035">
        <v>8040</v>
      </c>
    </row>
    <row r="11" spans="1:7" ht="68.25">
      <c r="B11" s="1033" t="s">
        <v>10949</v>
      </c>
      <c r="C11" s="832" t="s">
        <v>10938</v>
      </c>
      <c r="D11" s="1034" t="s">
        <v>10950</v>
      </c>
      <c r="E11" s="840">
        <v>18990</v>
      </c>
      <c r="F11" s="841">
        <v>17091</v>
      </c>
      <c r="G11" s="1035">
        <v>15192</v>
      </c>
    </row>
    <row r="12" spans="1:7" ht="68.25">
      <c r="B12" s="1033" t="s">
        <v>10951</v>
      </c>
      <c r="C12" s="832" t="s">
        <v>10938</v>
      </c>
      <c r="D12" s="1034" t="s">
        <v>10952</v>
      </c>
      <c r="E12" s="840">
        <v>14450</v>
      </c>
      <c r="F12" s="841">
        <v>13005</v>
      </c>
      <c r="G12" s="1035">
        <v>11560</v>
      </c>
    </row>
    <row r="13" spans="1:7" ht="68.25">
      <c r="B13" s="1033" t="s">
        <v>10953</v>
      </c>
      <c r="C13" s="832" t="s">
        <v>10938</v>
      </c>
      <c r="D13" s="1034" t="s">
        <v>10954</v>
      </c>
      <c r="E13" s="840">
        <v>24250</v>
      </c>
      <c r="F13" s="841">
        <v>21825</v>
      </c>
      <c r="G13" s="1035">
        <v>19400</v>
      </c>
    </row>
    <row r="14" spans="1:7">
      <c r="B14" s="1029"/>
      <c r="C14" s="1030"/>
      <c r="D14" s="1031" t="s">
        <v>10955</v>
      </c>
      <c r="E14" s="1030"/>
      <c r="F14" s="1030"/>
      <c r="G14" s="1032"/>
    </row>
    <row r="15" spans="1:7" ht="58.5">
      <c r="B15" s="1033" t="s">
        <v>10956</v>
      </c>
      <c r="C15" s="832" t="s">
        <v>10938</v>
      </c>
      <c r="D15" s="1034" t="s">
        <v>10957</v>
      </c>
      <c r="E15" s="840">
        <v>7050</v>
      </c>
      <c r="F15" s="841">
        <v>6345</v>
      </c>
      <c r="G15" s="1035">
        <v>5640</v>
      </c>
    </row>
    <row r="16" spans="1:7">
      <c r="B16" s="1029"/>
      <c r="C16" s="1030"/>
      <c r="D16" s="1031" t="s">
        <v>10958</v>
      </c>
      <c r="E16" s="1030"/>
      <c r="F16" s="1030"/>
      <c r="G16" s="1032"/>
    </row>
    <row r="17" spans="2:7" ht="19.5">
      <c r="B17" s="1033" t="s">
        <v>10959</v>
      </c>
      <c r="C17" s="832" t="s">
        <v>10938</v>
      </c>
      <c r="D17" s="1034" t="s">
        <v>10960</v>
      </c>
      <c r="E17" s="840">
        <v>1790</v>
      </c>
      <c r="F17" s="841">
        <v>1611</v>
      </c>
      <c r="G17" s="1035">
        <v>1432</v>
      </c>
    </row>
    <row r="18" spans="2:7" ht="29.25">
      <c r="B18" s="1033" t="s">
        <v>10961</v>
      </c>
      <c r="C18" s="832" t="s">
        <v>10938</v>
      </c>
      <c r="D18" s="1034" t="s">
        <v>10962</v>
      </c>
      <c r="E18" s="840">
        <v>2950</v>
      </c>
      <c r="F18" s="841">
        <v>2655</v>
      </c>
      <c r="G18" s="1035">
        <v>2360</v>
      </c>
    </row>
    <row r="19" spans="2:7" ht="29.25">
      <c r="B19" s="1033" t="s">
        <v>10963</v>
      </c>
      <c r="C19" s="832" t="s">
        <v>10938</v>
      </c>
      <c r="D19" s="1034" t="s">
        <v>10964</v>
      </c>
      <c r="E19" s="840">
        <v>8690</v>
      </c>
      <c r="F19" s="841">
        <v>7821</v>
      </c>
      <c r="G19" s="1035">
        <v>6952</v>
      </c>
    </row>
    <row r="20" spans="2:7" ht="19.5">
      <c r="B20" s="1033" t="s">
        <v>10965</v>
      </c>
      <c r="C20" s="832" t="s">
        <v>10938</v>
      </c>
      <c r="D20" s="1034" t="s">
        <v>10966</v>
      </c>
      <c r="E20" s="840">
        <v>2590</v>
      </c>
      <c r="F20" s="841">
        <v>2331</v>
      </c>
      <c r="G20" s="1035">
        <v>2072</v>
      </c>
    </row>
    <row r="21" spans="2:7" ht="19.5">
      <c r="B21" s="1033" t="s">
        <v>10967</v>
      </c>
      <c r="C21" s="832" t="s">
        <v>10938</v>
      </c>
      <c r="D21" s="1034" t="s">
        <v>10968</v>
      </c>
      <c r="E21" s="840">
        <v>4700</v>
      </c>
      <c r="F21" s="841">
        <v>4230</v>
      </c>
      <c r="G21" s="1035">
        <v>3760</v>
      </c>
    </row>
    <row r="22" spans="2:7" ht="19.5">
      <c r="B22" s="1033" t="s">
        <v>10969</v>
      </c>
      <c r="C22" s="832" t="s">
        <v>10938</v>
      </c>
      <c r="D22" s="1034" t="s">
        <v>10970</v>
      </c>
      <c r="E22" s="840">
        <v>4550</v>
      </c>
      <c r="F22" s="841">
        <v>4095</v>
      </c>
      <c r="G22" s="1035">
        <v>3640</v>
      </c>
    </row>
    <row r="23" spans="2:7" ht="19.5">
      <c r="B23" s="1033" t="s">
        <v>10971</v>
      </c>
      <c r="C23" s="832" t="s">
        <v>10938</v>
      </c>
      <c r="D23" s="1034" t="s">
        <v>10972</v>
      </c>
      <c r="E23" s="840">
        <v>4750</v>
      </c>
      <c r="F23" s="841">
        <v>4275</v>
      </c>
      <c r="G23" s="1035">
        <v>3800</v>
      </c>
    </row>
    <row r="24" spans="2:7">
      <c r="B24" s="1033" t="s">
        <v>10973</v>
      </c>
      <c r="C24" s="832" t="s">
        <v>10938</v>
      </c>
      <c r="D24" s="1034" t="s">
        <v>10974</v>
      </c>
      <c r="E24" s="840">
        <v>3550</v>
      </c>
      <c r="F24" s="841">
        <v>3195</v>
      </c>
      <c r="G24" s="1035">
        <v>2840</v>
      </c>
    </row>
    <row r="25" spans="2:7" ht="29.25">
      <c r="B25" s="1033" t="s">
        <v>10975</v>
      </c>
      <c r="C25" s="832" t="s">
        <v>10938</v>
      </c>
      <c r="D25" s="1034" t="s">
        <v>10976</v>
      </c>
      <c r="E25" s="840">
        <v>8850</v>
      </c>
      <c r="F25" s="841">
        <v>7965</v>
      </c>
      <c r="G25" s="1035">
        <v>7080</v>
      </c>
    </row>
    <row r="26" spans="2:7" ht="19.5">
      <c r="B26" s="1033" t="s">
        <v>10977</v>
      </c>
      <c r="C26" s="832" t="s">
        <v>10938</v>
      </c>
      <c r="D26" s="1034" t="s">
        <v>10978</v>
      </c>
      <c r="E26" s="840">
        <v>810</v>
      </c>
      <c r="F26" s="841">
        <v>729</v>
      </c>
      <c r="G26" s="1035">
        <v>648</v>
      </c>
    </row>
    <row r="27" spans="2:7">
      <c r="B27" s="1029"/>
      <c r="C27" s="1030"/>
      <c r="D27" s="1031" t="s">
        <v>10979</v>
      </c>
      <c r="E27" s="1030"/>
      <c r="F27" s="1030"/>
      <c r="G27" s="1032"/>
    </row>
    <row r="28" spans="2:7" ht="19.5">
      <c r="B28" s="1033" t="s">
        <v>10980</v>
      </c>
      <c r="C28" s="832" t="s">
        <v>10938</v>
      </c>
      <c r="D28" s="1034" t="s">
        <v>10981</v>
      </c>
      <c r="E28" s="840">
        <v>3550</v>
      </c>
      <c r="F28" s="841">
        <v>3195</v>
      </c>
      <c r="G28" s="1035">
        <v>2840</v>
      </c>
    </row>
    <row r="29" spans="2:7" ht="29.25">
      <c r="B29" s="1033" t="s">
        <v>10982</v>
      </c>
      <c r="C29" s="832" t="s">
        <v>10938</v>
      </c>
      <c r="D29" s="1034" t="s">
        <v>10983</v>
      </c>
      <c r="E29" s="840">
        <v>5990</v>
      </c>
      <c r="F29" s="841">
        <v>5391</v>
      </c>
      <c r="G29" s="1035">
        <v>4792</v>
      </c>
    </row>
    <row r="30" spans="2:7">
      <c r="B30" s="1029"/>
      <c r="C30" s="1030"/>
      <c r="D30" s="1031" t="s">
        <v>10984</v>
      </c>
      <c r="E30" s="1030"/>
      <c r="F30" s="1030"/>
      <c r="G30" s="1032"/>
    </row>
    <row r="31" spans="2:7" ht="19.5">
      <c r="B31" s="1033" t="s">
        <v>10985</v>
      </c>
      <c r="C31" s="832" t="s">
        <v>10938</v>
      </c>
      <c r="D31" s="1034" t="s">
        <v>10986</v>
      </c>
      <c r="E31" s="840">
        <v>2950</v>
      </c>
      <c r="F31" s="841">
        <v>2655</v>
      </c>
      <c r="G31" s="1035">
        <v>2360</v>
      </c>
    </row>
    <row r="32" spans="2:7">
      <c r="B32" s="1029"/>
      <c r="C32" s="1030"/>
      <c r="D32" s="1031" t="s">
        <v>10987</v>
      </c>
      <c r="E32" s="1030"/>
      <c r="F32" s="1030"/>
      <c r="G32" s="1032"/>
    </row>
    <row r="33" spans="2:7" ht="29.25">
      <c r="B33" s="1033" t="s">
        <v>10988</v>
      </c>
      <c r="C33" s="832" t="s">
        <v>10938</v>
      </c>
      <c r="D33" s="1034" t="s">
        <v>10989</v>
      </c>
      <c r="E33" s="840">
        <v>1450</v>
      </c>
      <c r="F33" s="841">
        <v>1305</v>
      </c>
      <c r="G33" s="1035">
        <v>1160</v>
      </c>
    </row>
    <row r="34" spans="2:7" ht="29.25">
      <c r="B34" s="1033" t="s">
        <v>10990</v>
      </c>
      <c r="C34" s="832" t="s">
        <v>10938</v>
      </c>
      <c r="D34" s="1034" t="s">
        <v>10991</v>
      </c>
      <c r="E34" s="840">
        <v>4490</v>
      </c>
      <c r="F34" s="841">
        <v>4041</v>
      </c>
      <c r="G34" s="1035">
        <v>3592</v>
      </c>
    </row>
    <row r="35" spans="2:7" ht="19.5">
      <c r="B35" s="1033" t="s">
        <v>10992</v>
      </c>
      <c r="C35" s="832" t="s">
        <v>10938</v>
      </c>
      <c r="D35" s="1034" t="s">
        <v>10993</v>
      </c>
      <c r="E35" s="840">
        <v>1990</v>
      </c>
      <c r="F35" s="841">
        <v>1791</v>
      </c>
      <c r="G35" s="1035">
        <v>1592</v>
      </c>
    </row>
    <row r="36" spans="2:7" ht="19.5">
      <c r="B36" s="1033" t="s">
        <v>10994</v>
      </c>
      <c r="C36" s="832" t="s">
        <v>10938</v>
      </c>
      <c r="D36" s="1034" t="s">
        <v>10995</v>
      </c>
      <c r="E36" s="840">
        <v>1990</v>
      </c>
      <c r="F36" s="841">
        <v>1791</v>
      </c>
      <c r="G36" s="1035">
        <v>1592</v>
      </c>
    </row>
    <row r="37" spans="2:7" ht="19.5">
      <c r="B37" s="1033" t="s">
        <v>10996</v>
      </c>
      <c r="C37" s="832" t="s">
        <v>10938</v>
      </c>
      <c r="D37" s="1034" t="s">
        <v>10997</v>
      </c>
      <c r="E37" s="840">
        <v>330</v>
      </c>
      <c r="F37" s="841">
        <v>297</v>
      </c>
      <c r="G37" s="1035">
        <v>264</v>
      </c>
    </row>
    <row r="38" spans="2:7">
      <c r="B38" s="1029"/>
      <c r="C38" s="1030"/>
      <c r="D38" s="1031" t="s">
        <v>10998</v>
      </c>
      <c r="E38" s="1030"/>
      <c r="F38" s="1030"/>
      <c r="G38" s="1032"/>
    </row>
    <row r="39" spans="2:7" ht="19.5">
      <c r="B39" s="1033" t="s">
        <v>10999</v>
      </c>
      <c r="C39" s="832" t="s">
        <v>10938</v>
      </c>
      <c r="D39" s="1034" t="s">
        <v>11000</v>
      </c>
      <c r="E39" s="840">
        <v>7350</v>
      </c>
      <c r="F39" s="841">
        <v>6615</v>
      </c>
      <c r="G39" s="1035">
        <v>5880</v>
      </c>
    </row>
    <row r="40" spans="2:7" ht="19.5">
      <c r="B40" s="1033" t="s">
        <v>11001</v>
      </c>
      <c r="C40" s="832" t="s">
        <v>10938</v>
      </c>
      <c r="D40" s="1034" t="s">
        <v>11002</v>
      </c>
      <c r="E40" s="840">
        <v>3550</v>
      </c>
      <c r="F40" s="841">
        <v>3195</v>
      </c>
      <c r="G40" s="1035">
        <v>2840</v>
      </c>
    </row>
    <row r="41" spans="2:7" ht="29.25">
      <c r="B41" s="1033" t="s">
        <v>11003</v>
      </c>
      <c r="C41" s="832" t="s">
        <v>10938</v>
      </c>
      <c r="D41" s="1034" t="s">
        <v>11004</v>
      </c>
      <c r="E41" s="840">
        <v>7350</v>
      </c>
      <c r="F41" s="841">
        <v>6615</v>
      </c>
      <c r="G41" s="1035">
        <v>5880</v>
      </c>
    </row>
    <row r="42" spans="2:7">
      <c r="B42" s="1029"/>
      <c r="C42" s="1030"/>
      <c r="D42" s="1031" t="s">
        <v>11005</v>
      </c>
      <c r="E42" s="1030"/>
      <c r="F42" s="1030"/>
      <c r="G42" s="1032"/>
    </row>
    <row r="43" spans="2:7" ht="29.25">
      <c r="B43" s="1033" t="s">
        <v>11006</v>
      </c>
      <c r="C43" s="832" t="s">
        <v>10938</v>
      </c>
      <c r="D43" s="1034" t="s">
        <v>11007</v>
      </c>
      <c r="E43" s="840">
        <v>4250</v>
      </c>
      <c r="F43" s="841">
        <v>3825</v>
      </c>
      <c r="G43" s="1035">
        <v>3400</v>
      </c>
    </row>
    <row r="44" spans="2:7" ht="19.5">
      <c r="B44" s="1033" t="s">
        <v>11008</v>
      </c>
      <c r="C44" s="832" t="s">
        <v>10938</v>
      </c>
      <c r="D44" s="1034" t="s">
        <v>11009</v>
      </c>
      <c r="E44" s="840">
        <v>2390</v>
      </c>
      <c r="F44" s="841">
        <v>2151</v>
      </c>
      <c r="G44" s="1035">
        <v>1912</v>
      </c>
    </row>
    <row r="45" spans="2:7" ht="29.25">
      <c r="B45" s="1033" t="s">
        <v>11010</v>
      </c>
      <c r="C45" s="832" t="s">
        <v>10938</v>
      </c>
      <c r="D45" s="1034" t="s">
        <v>11011</v>
      </c>
      <c r="E45" s="840">
        <v>2390</v>
      </c>
      <c r="F45" s="841">
        <v>2151</v>
      </c>
      <c r="G45" s="1035">
        <v>1912</v>
      </c>
    </row>
    <row r="46" spans="2:7">
      <c r="B46" s="1029"/>
      <c r="C46" s="1030"/>
      <c r="D46" s="1031" t="s">
        <v>11012</v>
      </c>
      <c r="E46" s="1030"/>
      <c r="F46" s="1030"/>
      <c r="G46" s="1032"/>
    </row>
    <row r="47" spans="2:7" ht="19.5">
      <c r="B47" s="1033" t="s">
        <v>11013</v>
      </c>
      <c r="C47" s="832" t="s">
        <v>10938</v>
      </c>
      <c r="D47" s="1034" t="s">
        <v>11014</v>
      </c>
      <c r="E47" s="840">
        <v>10450</v>
      </c>
      <c r="F47" s="841">
        <v>9405</v>
      </c>
      <c r="G47" s="1035">
        <v>8360</v>
      </c>
    </row>
    <row r="48" spans="2:7" ht="19.5">
      <c r="B48" s="1033" t="s">
        <v>11015</v>
      </c>
      <c r="C48" s="832" t="s">
        <v>10938</v>
      </c>
      <c r="D48" s="1034" t="s">
        <v>11016</v>
      </c>
      <c r="E48" s="840">
        <v>3590</v>
      </c>
      <c r="F48" s="841">
        <v>3231</v>
      </c>
      <c r="G48" s="1035">
        <v>2872</v>
      </c>
    </row>
    <row r="49" spans="2:7" ht="19.5">
      <c r="B49" s="1033" t="s">
        <v>11017</v>
      </c>
      <c r="C49" s="832" t="s">
        <v>10938</v>
      </c>
      <c r="D49" s="1034" t="s">
        <v>11018</v>
      </c>
      <c r="E49" s="840">
        <v>2390</v>
      </c>
      <c r="F49" s="841">
        <v>2151</v>
      </c>
      <c r="G49" s="1035">
        <v>1912</v>
      </c>
    </row>
    <row r="50" spans="2:7">
      <c r="B50" s="1033" t="s">
        <v>11019</v>
      </c>
      <c r="C50" s="832" t="s">
        <v>10938</v>
      </c>
      <c r="D50" s="1034" t="s">
        <v>11020</v>
      </c>
      <c r="E50" s="840">
        <v>2390</v>
      </c>
      <c r="F50" s="841">
        <v>2151</v>
      </c>
      <c r="G50" s="1035">
        <v>1912</v>
      </c>
    </row>
    <row r="51" spans="2:7">
      <c r="B51" s="1029"/>
      <c r="C51" s="1030"/>
      <c r="D51" s="1031" t="s">
        <v>11021</v>
      </c>
      <c r="E51" s="1030"/>
      <c r="F51" s="1030"/>
      <c r="G51" s="1032"/>
    </row>
    <row r="52" spans="2:7">
      <c r="B52" s="1033" t="s">
        <v>11022</v>
      </c>
      <c r="C52" s="832" t="s">
        <v>10938</v>
      </c>
      <c r="D52" s="1034" t="s">
        <v>11023</v>
      </c>
      <c r="E52" s="840">
        <v>1650</v>
      </c>
      <c r="F52" s="841">
        <v>1485</v>
      </c>
      <c r="G52" s="1035">
        <v>1320</v>
      </c>
    </row>
    <row r="53" spans="2:7">
      <c r="B53" s="1033" t="s">
        <v>11024</v>
      </c>
      <c r="C53" s="832" t="s">
        <v>10938</v>
      </c>
      <c r="D53" s="1034" t="s">
        <v>11025</v>
      </c>
      <c r="E53" s="437">
        <v>1650</v>
      </c>
      <c r="F53" s="438">
        <v>1485</v>
      </c>
      <c r="G53" s="439">
        <v>1320</v>
      </c>
    </row>
  </sheetData>
  <mergeCells count="1">
    <mergeCell ref="B2:G2"/>
  </mergeCells>
  <pageMargins left="0.7" right="0.7" top="0.75" bottom="0.75" header="0.3" footer="0.3"/>
  <pageSetup paperSize="9" orientation="portrait" horizontalDpi="0" verticalDpi="0"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G72"/>
  <sheetViews>
    <sheetView workbookViewId="0">
      <selection activeCell="A2" sqref="A2:F2"/>
    </sheetView>
  </sheetViews>
  <sheetFormatPr defaultRowHeight="12.75"/>
  <cols>
    <col min="1" max="1" width="29" style="496" customWidth="1"/>
    <col min="2" max="2" width="9.140625" style="496"/>
    <col min="3" max="3" width="52.140625" style="496" customWidth="1"/>
    <col min="4" max="4" width="10.5703125" style="827" customWidth="1"/>
    <col min="5" max="6" width="10" style="827" customWidth="1"/>
    <col min="7" max="85" width="9.140625" style="496"/>
    <col min="86" max="16384" width="9.140625" style="165"/>
  </cols>
  <sheetData>
    <row r="1" spans="1:6" s="496" customFormat="1" ht="44.25" customHeight="1">
      <c r="D1" s="827"/>
      <c r="E1" s="827"/>
      <c r="F1" s="827"/>
    </row>
    <row r="2" spans="1:6" s="496" customFormat="1" ht="15.75">
      <c r="A2" s="2298" t="s">
        <v>14907</v>
      </c>
      <c r="B2" s="2298"/>
      <c r="C2" s="2298"/>
      <c r="D2" s="2298"/>
      <c r="E2" s="2298"/>
      <c r="F2" s="2298"/>
    </row>
    <row r="3" spans="1:6" s="496" customFormat="1">
      <c r="A3" s="2299" t="s">
        <v>14908</v>
      </c>
      <c r="B3" s="2299"/>
      <c r="C3" s="2299"/>
      <c r="D3" s="2299"/>
      <c r="E3" s="2299"/>
      <c r="F3" s="2299"/>
    </row>
    <row r="4" spans="1:6" s="496" customFormat="1" ht="13.5" thickBot="1">
      <c r="A4" s="456"/>
      <c r="B4" s="12"/>
      <c r="C4" s="12"/>
      <c r="D4" s="828"/>
      <c r="E4" s="829"/>
      <c r="F4" s="830"/>
    </row>
    <row r="5" spans="1:6" s="496" customFormat="1" ht="22.5">
      <c r="A5" s="517" t="s">
        <v>1255</v>
      </c>
      <c r="B5" s="517" t="s">
        <v>1256</v>
      </c>
      <c r="C5" s="517" t="s">
        <v>1251</v>
      </c>
      <c r="D5" s="964" t="s">
        <v>121</v>
      </c>
      <c r="E5" s="964" t="s">
        <v>1855</v>
      </c>
      <c r="F5" s="964" t="s">
        <v>1254</v>
      </c>
    </row>
    <row r="6" spans="1:6" s="1017" customFormat="1" ht="26.25">
      <c r="A6" s="1048"/>
      <c r="B6" s="1049"/>
      <c r="C6" s="1049" t="s">
        <v>5592</v>
      </c>
      <c r="D6" s="1049"/>
      <c r="E6" s="1049"/>
      <c r="F6" s="1050"/>
    </row>
    <row r="7" spans="1:6" s="1017" customFormat="1" ht="58.5">
      <c r="A7" s="831" t="s">
        <v>1356</v>
      </c>
      <c r="B7" s="832" t="s">
        <v>1099</v>
      </c>
      <c r="C7" s="833" t="s">
        <v>5970</v>
      </c>
      <c r="D7" s="2093">
        <v>16340</v>
      </c>
      <c r="E7" s="2093">
        <v>14869</v>
      </c>
      <c r="F7" s="2094">
        <v>13399</v>
      </c>
    </row>
    <row r="8" spans="1:6" s="1017" customFormat="1" ht="58.5">
      <c r="A8" s="831" t="s">
        <v>1081</v>
      </c>
      <c r="B8" s="832" t="s">
        <v>1099</v>
      </c>
      <c r="C8" s="833" t="s">
        <v>9344</v>
      </c>
      <c r="D8" s="2093">
        <v>16340</v>
      </c>
      <c r="E8" s="2093">
        <v>14869</v>
      </c>
      <c r="F8" s="2094">
        <v>13399</v>
      </c>
    </row>
    <row r="9" spans="1:6" s="1017" customFormat="1" ht="68.25">
      <c r="A9" s="831" t="s">
        <v>3081</v>
      </c>
      <c r="B9" s="832" t="s">
        <v>1099</v>
      </c>
      <c r="C9" s="833" t="s">
        <v>5969</v>
      </c>
      <c r="D9" s="837">
        <v>22627</v>
      </c>
      <c r="E9" s="837">
        <v>20569</v>
      </c>
      <c r="F9" s="838">
        <v>18512</v>
      </c>
    </row>
    <row r="10" spans="1:6" s="1017" customFormat="1" ht="78">
      <c r="A10" s="831" t="s">
        <v>3082</v>
      </c>
      <c r="B10" s="832" t="s">
        <v>1099</v>
      </c>
      <c r="C10" s="833" t="s">
        <v>9345</v>
      </c>
      <c r="D10" s="837">
        <v>22627</v>
      </c>
      <c r="E10" s="837">
        <v>20569</v>
      </c>
      <c r="F10" s="838">
        <v>18512</v>
      </c>
    </row>
    <row r="11" spans="1:6" s="1017" customFormat="1" ht="48.75">
      <c r="A11" s="831" t="s">
        <v>4309</v>
      </c>
      <c r="B11" s="832" t="s">
        <v>1099</v>
      </c>
      <c r="C11" s="833" t="s">
        <v>5968</v>
      </c>
      <c r="D11" s="837">
        <v>18155</v>
      </c>
      <c r="E11" s="837">
        <v>16517</v>
      </c>
      <c r="F11" s="838">
        <v>14859</v>
      </c>
    </row>
    <row r="12" spans="1:6" s="1017" customFormat="1" ht="58.5">
      <c r="A12" s="831" t="s">
        <v>4310</v>
      </c>
      <c r="B12" s="832" t="s">
        <v>1099</v>
      </c>
      <c r="C12" s="833" t="s">
        <v>9346</v>
      </c>
      <c r="D12" s="837">
        <v>18155</v>
      </c>
      <c r="E12" s="837">
        <v>16517</v>
      </c>
      <c r="F12" s="838">
        <v>14859</v>
      </c>
    </row>
    <row r="13" spans="1:6" s="7" customFormat="1" ht="58.5">
      <c r="A13" s="831" t="s">
        <v>7057</v>
      </c>
      <c r="B13" s="832" t="s">
        <v>1099</v>
      </c>
      <c r="C13" s="833" t="s">
        <v>9347</v>
      </c>
      <c r="D13" s="837">
        <v>20514</v>
      </c>
      <c r="E13" s="837">
        <v>18665</v>
      </c>
      <c r="F13" s="838">
        <v>16791</v>
      </c>
    </row>
    <row r="14" spans="1:6" s="1017" customFormat="1" ht="68.25">
      <c r="A14" s="831" t="s">
        <v>4311</v>
      </c>
      <c r="B14" s="832" t="s">
        <v>1099</v>
      </c>
      <c r="C14" s="833" t="s">
        <v>5967</v>
      </c>
      <c r="D14" s="837">
        <v>30420</v>
      </c>
      <c r="E14" s="837">
        <v>27690</v>
      </c>
      <c r="F14" s="838">
        <v>24863</v>
      </c>
    </row>
    <row r="15" spans="1:6" s="7" customFormat="1" ht="68.25">
      <c r="A15" s="831" t="s">
        <v>4312</v>
      </c>
      <c r="B15" s="832" t="s">
        <v>1099</v>
      </c>
      <c r="C15" s="833" t="s">
        <v>9348</v>
      </c>
      <c r="D15" s="837">
        <v>30420</v>
      </c>
      <c r="E15" s="837">
        <v>27690</v>
      </c>
      <c r="F15" s="838">
        <v>24863</v>
      </c>
    </row>
    <row r="16" spans="1:6" s="1017" customFormat="1" ht="68.25">
      <c r="A16" s="834" t="s">
        <v>7058</v>
      </c>
      <c r="B16" s="835" t="s">
        <v>1099</v>
      </c>
      <c r="C16" s="836" t="s">
        <v>9349</v>
      </c>
      <c r="D16" s="837">
        <v>34375</v>
      </c>
      <c r="E16" s="837">
        <v>31290</v>
      </c>
      <c r="F16" s="838">
        <v>28095</v>
      </c>
    </row>
    <row r="17" spans="1:6" s="1017" customFormat="1">
      <c r="A17" s="1045" t="s">
        <v>1057</v>
      </c>
      <c r="B17" s="1044" t="s">
        <v>1099</v>
      </c>
      <c r="C17" s="1043" t="s">
        <v>1058</v>
      </c>
      <c r="D17" s="837">
        <v>3793.7828999999997</v>
      </c>
      <c r="E17" s="837">
        <v>3041.7114000000001</v>
      </c>
      <c r="F17" s="838">
        <v>2740.8827999999999</v>
      </c>
    </row>
    <row r="18" spans="1:6" s="1017" customFormat="1" ht="28.5" customHeight="1">
      <c r="A18" s="965"/>
      <c r="B18" s="1040"/>
      <c r="C18" s="1041" t="s">
        <v>9092</v>
      </c>
      <c r="D18" s="1040"/>
      <c r="E18" s="1040"/>
      <c r="F18" s="1039"/>
    </row>
    <row r="19" spans="1:6" s="1017" customFormat="1">
      <c r="A19" s="2300" t="s">
        <v>9097</v>
      </c>
      <c r="B19" s="2301"/>
      <c r="C19" s="2301"/>
      <c r="D19" s="2301"/>
      <c r="E19" s="2301"/>
      <c r="F19" s="2302"/>
    </row>
    <row r="20" spans="1:6" s="1017" customFormat="1" ht="25.5">
      <c r="A20" s="1038"/>
      <c r="B20" s="1037"/>
      <c r="C20" s="1037" t="s">
        <v>9093</v>
      </c>
      <c r="D20" s="1037"/>
      <c r="E20" s="1037"/>
      <c r="F20" s="1036"/>
    </row>
    <row r="21" spans="1:6" s="7" customFormat="1" ht="146.25">
      <c r="A21" s="831" t="s">
        <v>4470</v>
      </c>
      <c r="B21" s="832" t="s">
        <v>9094</v>
      </c>
      <c r="C21" s="833" t="s">
        <v>9096</v>
      </c>
      <c r="D21" s="2295">
        <v>1500</v>
      </c>
      <c r="E21" s="2296"/>
      <c r="F21" s="2297"/>
    </row>
    <row r="22" spans="1:6" s="7" customFormat="1" ht="117">
      <c r="A22" s="831" t="s">
        <v>1837</v>
      </c>
      <c r="B22" s="832" t="s">
        <v>9094</v>
      </c>
      <c r="C22" s="833" t="s">
        <v>9095</v>
      </c>
      <c r="D22" s="2295">
        <v>3500</v>
      </c>
      <c r="E22" s="2296"/>
      <c r="F22" s="2297"/>
    </row>
    <row r="23" spans="1:6" s="7" customFormat="1" ht="29.25">
      <c r="A23" s="831" t="s">
        <v>4486</v>
      </c>
      <c r="B23" s="832" t="s">
        <v>9094</v>
      </c>
      <c r="C23" s="833" t="s">
        <v>4487</v>
      </c>
      <c r="D23" s="2295">
        <v>1000</v>
      </c>
      <c r="E23" s="2296">
        <v>10310.006999999998</v>
      </c>
      <c r="F23" s="2297">
        <v>9631.1255999999994</v>
      </c>
    </row>
    <row r="24" spans="1:6" s="7" customFormat="1" ht="29.25">
      <c r="A24" s="831" t="s">
        <v>4478</v>
      </c>
      <c r="B24" s="832" t="s">
        <v>9094</v>
      </c>
      <c r="C24" s="833" t="s">
        <v>9105</v>
      </c>
      <c r="D24" s="2295">
        <v>500</v>
      </c>
      <c r="E24" s="2296">
        <v>500</v>
      </c>
      <c r="F24" s="2297">
        <v>500</v>
      </c>
    </row>
    <row r="25" spans="1:6" s="7" customFormat="1" ht="39">
      <c r="A25" s="831" t="s">
        <v>4480</v>
      </c>
      <c r="B25" s="832" t="s">
        <v>9094</v>
      </c>
      <c r="C25" s="833" t="s">
        <v>4481</v>
      </c>
      <c r="D25" s="2295">
        <v>4100</v>
      </c>
      <c r="E25" s="2296">
        <v>4100</v>
      </c>
      <c r="F25" s="2297">
        <v>4100</v>
      </c>
    </row>
    <row r="26" spans="1:6" s="7" customFormat="1" ht="19.5">
      <c r="A26" s="831" t="s">
        <v>4482</v>
      </c>
      <c r="B26" s="832" t="s">
        <v>9094</v>
      </c>
      <c r="C26" s="833" t="s">
        <v>4483</v>
      </c>
      <c r="D26" s="2295">
        <v>13900</v>
      </c>
      <c r="E26" s="2296">
        <v>13900</v>
      </c>
      <c r="F26" s="2297">
        <v>13900</v>
      </c>
    </row>
    <row r="27" spans="1:6" s="1017" customFormat="1" ht="25.5">
      <c r="A27" s="1038"/>
      <c r="B27" s="1037"/>
      <c r="C27" s="1037" t="s">
        <v>9098</v>
      </c>
      <c r="D27" s="1037"/>
      <c r="E27" s="1037"/>
      <c r="F27" s="1036"/>
    </row>
    <row r="28" spans="1:6" s="7" customFormat="1" ht="146.25">
      <c r="A28" s="831" t="s">
        <v>9099</v>
      </c>
      <c r="B28" s="832" t="s">
        <v>9094</v>
      </c>
      <c r="C28" s="833" t="s">
        <v>9100</v>
      </c>
      <c r="D28" s="2295">
        <v>3500</v>
      </c>
      <c r="E28" s="2296"/>
      <c r="F28" s="2297"/>
    </row>
    <row r="29" spans="1:6" s="7" customFormat="1" ht="29.25">
      <c r="A29" s="831" t="s">
        <v>9101</v>
      </c>
      <c r="B29" s="832" t="s">
        <v>9094</v>
      </c>
      <c r="C29" s="833" t="s">
        <v>4500</v>
      </c>
      <c r="D29" s="2295">
        <v>2500</v>
      </c>
      <c r="E29" s="2296">
        <v>10310.006999999998</v>
      </c>
      <c r="F29" s="2297">
        <v>9631.1255999999994</v>
      </c>
    </row>
    <row r="30" spans="1:6" s="7" customFormat="1" ht="29.25">
      <c r="A30" s="831" t="s">
        <v>9102</v>
      </c>
      <c r="B30" s="832" t="s">
        <v>9094</v>
      </c>
      <c r="C30" s="833" t="s">
        <v>9103</v>
      </c>
      <c r="D30" s="2295">
        <v>750</v>
      </c>
      <c r="E30" s="2296">
        <v>500</v>
      </c>
      <c r="F30" s="2297">
        <v>500</v>
      </c>
    </row>
    <row r="31" spans="1:6" s="7" customFormat="1" ht="39">
      <c r="A31" s="831" t="s">
        <v>4480</v>
      </c>
      <c r="B31" s="832" t="s">
        <v>9094</v>
      </c>
      <c r="C31" s="833" t="s">
        <v>4495</v>
      </c>
      <c r="D31" s="2295">
        <v>4100</v>
      </c>
      <c r="E31" s="2296">
        <v>4100</v>
      </c>
      <c r="F31" s="2297">
        <v>4100</v>
      </c>
    </row>
    <row r="32" spans="1:6" s="7" customFormat="1" ht="19.5">
      <c r="A32" s="831" t="s">
        <v>4482</v>
      </c>
      <c r="B32" s="832" t="s">
        <v>9094</v>
      </c>
      <c r="C32" s="833" t="s">
        <v>4496</v>
      </c>
      <c r="D32" s="2295">
        <v>13900</v>
      </c>
      <c r="E32" s="2296">
        <v>13900</v>
      </c>
      <c r="F32" s="2297">
        <v>13900</v>
      </c>
    </row>
    <row r="33" spans="1:6" s="1017" customFormat="1" ht="38.25">
      <c r="A33" s="1038"/>
      <c r="B33" s="1037"/>
      <c r="C33" s="1037" t="s">
        <v>9106</v>
      </c>
      <c r="D33" s="1037"/>
      <c r="E33" s="1037"/>
      <c r="F33" s="1036"/>
    </row>
    <row r="34" spans="1:6" s="7" customFormat="1" ht="136.5">
      <c r="A34" s="831" t="s">
        <v>4501</v>
      </c>
      <c r="B34" s="832" t="s">
        <v>9094</v>
      </c>
      <c r="C34" s="833" t="s">
        <v>9104</v>
      </c>
      <c r="D34" s="2295">
        <v>3500</v>
      </c>
      <c r="E34" s="2296"/>
      <c r="F34" s="2297"/>
    </row>
    <row r="35" spans="1:6" s="7" customFormat="1" ht="29.25">
      <c r="A35" s="831" t="s">
        <v>4511</v>
      </c>
      <c r="B35" s="832" t="s">
        <v>9094</v>
      </c>
      <c r="C35" s="833" t="s">
        <v>4512</v>
      </c>
      <c r="D35" s="2295">
        <v>5000</v>
      </c>
      <c r="E35" s="2296">
        <v>10310.006999999998</v>
      </c>
      <c r="F35" s="2297">
        <v>9631.1255999999994</v>
      </c>
    </row>
    <row r="36" spans="1:6" s="7" customFormat="1" ht="29.25">
      <c r="A36" s="831" t="s">
        <v>4505</v>
      </c>
      <c r="B36" s="832" t="s">
        <v>9094</v>
      </c>
      <c r="C36" s="833" t="s">
        <v>9107</v>
      </c>
      <c r="D36" s="2295">
        <v>1000</v>
      </c>
      <c r="E36" s="2296">
        <v>500</v>
      </c>
      <c r="F36" s="2297">
        <v>500</v>
      </c>
    </row>
    <row r="37" spans="1:6" s="7" customFormat="1" ht="39">
      <c r="A37" s="831" t="s">
        <v>4480</v>
      </c>
      <c r="B37" s="832" t="s">
        <v>9094</v>
      </c>
      <c r="C37" s="833" t="s">
        <v>4507</v>
      </c>
      <c r="D37" s="2295">
        <v>4100</v>
      </c>
      <c r="E37" s="2296">
        <v>4100</v>
      </c>
      <c r="F37" s="2297">
        <v>4100</v>
      </c>
    </row>
    <row r="38" spans="1:6" s="7" customFormat="1" ht="19.5">
      <c r="A38" s="831" t="s">
        <v>4482</v>
      </c>
      <c r="B38" s="832" t="s">
        <v>9094</v>
      </c>
      <c r="C38" s="833" t="s">
        <v>4508</v>
      </c>
      <c r="D38" s="2295">
        <v>13900</v>
      </c>
      <c r="E38" s="2296">
        <v>13900</v>
      </c>
      <c r="F38" s="2297">
        <v>13900</v>
      </c>
    </row>
    <row r="39" spans="1:6" s="1017" customFormat="1">
      <c r="A39" s="1038"/>
      <c r="B39" s="1037"/>
      <c r="C39" s="1037" t="s">
        <v>9108</v>
      </c>
      <c r="D39" s="1037"/>
      <c r="E39" s="1037"/>
      <c r="F39" s="1036"/>
    </row>
    <row r="40" spans="1:6" s="7" customFormat="1" ht="78">
      <c r="A40" s="831" t="s">
        <v>7076</v>
      </c>
      <c r="B40" s="832" t="s">
        <v>9094</v>
      </c>
      <c r="C40" s="833" t="s">
        <v>7077</v>
      </c>
      <c r="D40" s="2295">
        <v>70000</v>
      </c>
      <c r="E40" s="2296">
        <v>4100</v>
      </c>
      <c r="F40" s="2297">
        <v>4100</v>
      </c>
    </row>
    <row r="41" spans="1:6" s="7" customFormat="1" ht="29.25">
      <c r="A41" s="831" t="s">
        <v>7078</v>
      </c>
      <c r="B41" s="832" t="s">
        <v>9094</v>
      </c>
      <c r="C41" s="833" t="s">
        <v>7079</v>
      </c>
      <c r="D41" s="2295">
        <v>2200</v>
      </c>
      <c r="E41" s="2296">
        <v>13900</v>
      </c>
      <c r="F41" s="2297">
        <v>13900</v>
      </c>
    </row>
    <row r="42" spans="1:6" s="7" customFormat="1" ht="214.5">
      <c r="A42" s="831" t="s">
        <v>1336</v>
      </c>
      <c r="B42" s="832" t="s">
        <v>9094</v>
      </c>
      <c r="C42" s="833" t="s">
        <v>9109</v>
      </c>
      <c r="D42" s="2295">
        <v>3500</v>
      </c>
      <c r="E42" s="2296">
        <v>10310.006999999998</v>
      </c>
      <c r="F42" s="2297">
        <v>9631.1255999999994</v>
      </c>
    </row>
    <row r="43" spans="1:6" s="7" customFormat="1" ht="19.5">
      <c r="A43" s="831" t="s">
        <v>1328</v>
      </c>
      <c r="B43" s="832" t="s">
        <v>9094</v>
      </c>
      <c r="C43" s="833" t="s">
        <v>1329</v>
      </c>
      <c r="D43" s="2295">
        <v>3750</v>
      </c>
      <c r="E43" s="2296">
        <v>500</v>
      </c>
      <c r="F43" s="2297">
        <v>500</v>
      </c>
    </row>
    <row r="44" spans="1:6" s="1017" customFormat="1" ht="13.5" customHeight="1">
      <c r="A44" s="1038"/>
      <c r="B44" s="1037"/>
      <c r="C44" s="1037" t="s">
        <v>9110</v>
      </c>
      <c r="D44" s="1037"/>
      <c r="E44" s="1037"/>
      <c r="F44" s="1036"/>
    </row>
    <row r="45" spans="1:6" s="7" customFormat="1" ht="19.5">
      <c r="A45" s="831" t="s">
        <v>9111</v>
      </c>
      <c r="B45" s="832" t="s">
        <v>9094</v>
      </c>
      <c r="C45" s="833" t="s">
        <v>9114</v>
      </c>
      <c r="D45" s="2295">
        <v>18000</v>
      </c>
      <c r="E45" s="2296">
        <v>4100</v>
      </c>
      <c r="F45" s="2297">
        <v>4100</v>
      </c>
    </row>
    <row r="46" spans="1:6" s="7" customFormat="1" ht="19.5">
      <c r="A46" s="831" t="s">
        <v>9113</v>
      </c>
      <c r="B46" s="832" t="s">
        <v>9094</v>
      </c>
      <c r="C46" s="833" t="s">
        <v>9112</v>
      </c>
      <c r="D46" s="2295">
        <v>5000</v>
      </c>
      <c r="E46" s="2296">
        <v>13900</v>
      </c>
      <c r="F46" s="2297">
        <v>13900</v>
      </c>
    </row>
    <row r="47" spans="1:6" s="1017" customFormat="1" ht="28.5" customHeight="1">
      <c r="A47" s="965"/>
      <c r="B47" s="1040"/>
      <c r="C47" s="1042" t="s">
        <v>12493</v>
      </c>
      <c r="D47" s="1040"/>
      <c r="E47" s="1040"/>
      <c r="F47" s="1039"/>
    </row>
    <row r="48" spans="1:6" s="7" customFormat="1" ht="22.5">
      <c r="A48" s="831" t="s">
        <v>1098</v>
      </c>
      <c r="B48" s="832" t="s">
        <v>1099</v>
      </c>
      <c r="C48" s="839" t="s">
        <v>12494</v>
      </c>
      <c r="D48" s="837">
        <v>2305.1999999999998</v>
      </c>
      <c r="E48" s="837">
        <v>2074.6799999999998</v>
      </c>
      <c r="F48" s="838">
        <v>2017.0499999999997</v>
      </c>
    </row>
    <row r="49" spans="1:6" s="7" customFormat="1" ht="22.5">
      <c r="A49" s="831" t="s">
        <v>2974</v>
      </c>
      <c r="B49" s="832" t="s">
        <v>1099</v>
      </c>
      <c r="C49" s="839" t="s">
        <v>12495</v>
      </c>
      <c r="D49" s="837">
        <v>10467.913199999999</v>
      </c>
      <c r="E49" s="837">
        <v>8896.9193999999989</v>
      </c>
      <c r="F49" s="838">
        <v>7327.0781999999999</v>
      </c>
    </row>
    <row r="50" spans="1:6" s="7" customFormat="1" ht="22.5">
      <c r="A50" s="831" t="s">
        <v>2975</v>
      </c>
      <c r="B50" s="832" t="s">
        <v>1099</v>
      </c>
      <c r="C50" s="839" t="s">
        <v>12496</v>
      </c>
      <c r="D50" s="837">
        <v>7546.0721999999996</v>
      </c>
      <c r="E50" s="837">
        <v>6414.2190000000001</v>
      </c>
      <c r="F50" s="838">
        <v>5282.3657999999996</v>
      </c>
    </row>
    <row r="51" spans="1:6" s="7" customFormat="1" ht="22.5">
      <c r="A51" s="831" t="s">
        <v>2976</v>
      </c>
      <c r="B51" s="832" t="s">
        <v>1099</v>
      </c>
      <c r="C51" s="839" t="s">
        <v>12497</v>
      </c>
      <c r="D51" s="837">
        <v>25194.683399999998</v>
      </c>
      <c r="E51" s="837">
        <v>21323.1</v>
      </c>
      <c r="F51" s="838">
        <v>17635.9326</v>
      </c>
    </row>
    <row r="52" spans="1:6" s="7" customFormat="1" ht="33.75">
      <c r="A52" s="831" t="s">
        <v>1100</v>
      </c>
      <c r="B52" s="832" t="s">
        <v>1099</v>
      </c>
      <c r="C52" s="839" t="s">
        <v>12498</v>
      </c>
      <c r="D52" s="837">
        <v>9006.4163999999982</v>
      </c>
      <c r="E52" s="837">
        <v>7655.569199999999</v>
      </c>
      <c r="F52" s="838">
        <v>6304.7219999999998</v>
      </c>
    </row>
    <row r="53" spans="1:6" s="7" customFormat="1" ht="33.75">
      <c r="A53" s="831" t="s">
        <v>1101</v>
      </c>
      <c r="B53" s="832" t="s">
        <v>1099</v>
      </c>
      <c r="C53" s="839" t="s">
        <v>12499</v>
      </c>
      <c r="D53" s="837">
        <v>11928.257399999999</v>
      </c>
      <c r="E53" s="837">
        <v>10138.2696</v>
      </c>
      <c r="F53" s="838">
        <v>8349.4344000000001</v>
      </c>
    </row>
    <row r="54" spans="1:6" s="7" customFormat="1" ht="33.75">
      <c r="A54" s="831" t="s">
        <v>1348</v>
      </c>
      <c r="B54" s="832" t="s">
        <v>1099</v>
      </c>
      <c r="C54" s="839" t="s">
        <v>12500</v>
      </c>
      <c r="D54" s="837">
        <v>26655.027599999998</v>
      </c>
      <c r="E54" s="837">
        <v>22656.658199999998</v>
      </c>
      <c r="F54" s="838">
        <v>18658.288800000002</v>
      </c>
    </row>
    <row r="55" spans="1:6" s="7" customFormat="1" ht="33.75">
      <c r="A55" s="831" t="s">
        <v>1349</v>
      </c>
      <c r="B55" s="832" t="s">
        <v>1099</v>
      </c>
      <c r="C55" s="839" t="s">
        <v>12501</v>
      </c>
      <c r="D55" s="837">
        <v>5842.5293999999994</v>
      </c>
      <c r="E55" s="837">
        <v>4965.4007999999994</v>
      </c>
      <c r="F55" s="838">
        <v>4089.4247999999998</v>
      </c>
    </row>
    <row r="56" spans="1:6" s="7" customFormat="1" ht="22.5">
      <c r="A56" s="831" t="s">
        <v>1350</v>
      </c>
      <c r="B56" s="832" t="s">
        <v>1099</v>
      </c>
      <c r="C56" s="839" t="s">
        <v>12502</v>
      </c>
      <c r="D56" s="837">
        <v>7059.6749999999993</v>
      </c>
      <c r="E56" s="837">
        <v>6000.4355999999989</v>
      </c>
      <c r="F56" s="838">
        <v>4941.1961999999994</v>
      </c>
    </row>
    <row r="57" spans="1:6" s="7" customFormat="1" ht="22.5">
      <c r="A57" s="831" t="s">
        <v>1351</v>
      </c>
      <c r="B57" s="832" t="s">
        <v>1099</v>
      </c>
      <c r="C57" s="839" t="s">
        <v>12503</v>
      </c>
      <c r="D57" s="837">
        <v>3529.2611999999999</v>
      </c>
      <c r="E57" s="837">
        <v>3000.2177999999994</v>
      </c>
      <c r="F57" s="838">
        <v>2471.1743999999999</v>
      </c>
    </row>
    <row r="58" spans="1:6" s="7" customFormat="1" ht="22.5">
      <c r="A58" s="831" t="s">
        <v>1352</v>
      </c>
      <c r="B58" s="832" t="s">
        <v>1099</v>
      </c>
      <c r="C58" s="839" t="s">
        <v>12504</v>
      </c>
      <c r="D58" s="837">
        <v>2920.6883999999995</v>
      </c>
      <c r="E58" s="837">
        <v>2482.7003999999997</v>
      </c>
      <c r="F58" s="838">
        <v>2044.7123999999999</v>
      </c>
    </row>
    <row r="59" spans="1:6" s="7" customFormat="1" ht="33.75">
      <c r="A59" s="831" t="s">
        <v>1353</v>
      </c>
      <c r="B59" s="832" t="s">
        <v>1099</v>
      </c>
      <c r="C59" s="839" t="s">
        <v>12505</v>
      </c>
      <c r="D59" s="837">
        <v>19352.153999999999</v>
      </c>
      <c r="E59" s="837">
        <v>16449.907199999998</v>
      </c>
      <c r="F59" s="838">
        <v>13546.507799999998</v>
      </c>
    </row>
    <row r="60" spans="1:6" s="7" customFormat="1" ht="33.75">
      <c r="A60" s="831" t="s">
        <v>1354</v>
      </c>
      <c r="B60" s="832" t="s">
        <v>1099</v>
      </c>
      <c r="C60" s="839" t="s">
        <v>12506</v>
      </c>
      <c r="D60" s="837">
        <v>2920.6883999999995</v>
      </c>
      <c r="E60" s="837">
        <v>2482.7003999999997</v>
      </c>
      <c r="F60" s="838">
        <v>2044.7123999999999</v>
      </c>
    </row>
    <row r="61" spans="1:6" s="7" customFormat="1" ht="22.5">
      <c r="A61" s="831" t="s">
        <v>118</v>
      </c>
      <c r="B61" s="832" t="s">
        <v>1099</v>
      </c>
      <c r="C61" s="839" t="s">
        <v>12507</v>
      </c>
      <c r="D61" s="837">
        <v>2920.6883999999995</v>
      </c>
      <c r="E61" s="837">
        <v>2482.7003999999997</v>
      </c>
      <c r="F61" s="838">
        <v>2044.7123999999999</v>
      </c>
    </row>
    <row r="62" spans="1:6" s="7" customFormat="1" ht="22.5">
      <c r="A62" s="831" t="s">
        <v>119</v>
      </c>
      <c r="B62" s="832" t="s">
        <v>1099</v>
      </c>
      <c r="C62" s="839" t="s">
        <v>12508</v>
      </c>
      <c r="D62" s="837">
        <v>14727.922799999998</v>
      </c>
      <c r="E62" s="837">
        <v>12518.388599999998</v>
      </c>
      <c r="F62" s="838">
        <v>10308.8544</v>
      </c>
    </row>
    <row r="63" spans="1:6" s="7" customFormat="1" ht="22.5">
      <c r="A63" s="831" t="s">
        <v>1355</v>
      </c>
      <c r="B63" s="832" t="s">
        <v>1099</v>
      </c>
      <c r="C63" s="839" t="s">
        <v>12509</v>
      </c>
      <c r="D63" s="837">
        <v>17648.611199999999</v>
      </c>
      <c r="E63" s="837">
        <v>15001.089</v>
      </c>
      <c r="F63" s="838">
        <v>12353.566799999999</v>
      </c>
    </row>
    <row r="64" spans="1:6" s="7" customFormat="1" ht="33.75">
      <c r="A64" s="831" t="s">
        <v>3049</v>
      </c>
      <c r="B64" s="832" t="s">
        <v>1099</v>
      </c>
      <c r="C64" s="839" t="s">
        <v>12510</v>
      </c>
      <c r="D64" s="837">
        <v>6904.0739999999996</v>
      </c>
      <c r="E64" s="837">
        <v>5152.1219999999994</v>
      </c>
      <c r="F64" s="838">
        <v>4812.1049999999996</v>
      </c>
    </row>
    <row r="65" spans="1:6" s="27" customFormat="1" ht="33.75">
      <c r="A65" s="831" t="s">
        <v>3050</v>
      </c>
      <c r="B65" s="832" t="s">
        <v>1099</v>
      </c>
      <c r="C65" s="839" t="s">
        <v>12511</v>
      </c>
      <c r="D65" s="837">
        <v>10356.110999999999</v>
      </c>
      <c r="E65" s="837">
        <v>7780.0499999999993</v>
      </c>
      <c r="F65" s="838">
        <v>7236.0227999999997</v>
      </c>
    </row>
    <row r="66" spans="1:6" s="7" customFormat="1" ht="33.75">
      <c r="A66" s="831" t="s">
        <v>3051</v>
      </c>
      <c r="B66" s="832" t="s">
        <v>1099</v>
      </c>
      <c r="C66" s="839" t="s">
        <v>12512</v>
      </c>
      <c r="D66" s="837">
        <v>3452.0369999999998</v>
      </c>
      <c r="E66" s="837">
        <v>2588.7395999999999</v>
      </c>
      <c r="F66" s="838">
        <v>2378.9663999999998</v>
      </c>
    </row>
    <row r="67" spans="1:6" s="7" customFormat="1" ht="33.75">
      <c r="A67" s="831" t="s">
        <v>3052</v>
      </c>
      <c r="B67" s="832" t="s">
        <v>1099</v>
      </c>
      <c r="C67" s="839" t="s">
        <v>12513</v>
      </c>
      <c r="D67" s="837">
        <v>10315.769999999999</v>
      </c>
      <c r="E67" s="837">
        <v>7771.9817999999987</v>
      </c>
      <c r="F67" s="838">
        <v>7245.2435999999998</v>
      </c>
    </row>
    <row r="68" spans="1:6" s="7" customFormat="1" ht="33.75">
      <c r="A68" s="831" t="s">
        <v>3053</v>
      </c>
      <c r="B68" s="832" t="s">
        <v>1099</v>
      </c>
      <c r="C68" s="839" t="s">
        <v>12514</v>
      </c>
      <c r="D68" s="837">
        <v>13808.147999999999</v>
      </c>
      <c r="E68" s="837">
        <v>10310.006999999998</v>
      </c>
      <c r="F68" s="838">
        <v>9631.1255999999994</v>
      </c>
    </row>
    <row r="69" spans="1:6" s="1017" customFormat="1" ht="28.5" customHeight="1">
      <c r="A69" s="965"/>
      <c r="B69" s="1040"/>
      <c r="C69" s="1041" t="s">
        <v>5593</v>
      </c>
      <c r="D69" s="1040"/>
      <c r="E69" s="1040"/>
      <c r="F69" s="1039"/>
    </row>
    <row r="70" spans="1:6" s="1017" customFormat="1" ht="13.5" customHeight="1">
      <c r="A70" s="1038"/>
      <c r="B70" s="1037"/>
      <c r="C70" s="1037" t="s">
        <v>1099</v>
      </c>
      <c r="D70" s="1037"/>
      <c r="E70" s="1037"/>
      <c r="F70" s="1036"/>
    </row>
    <row r="71" spans="1:6" s="496" customFormat="1" ht="29.25">
      <c r="A71" s="831" t="s">
        <v>7513</v>
      </c>
      <c r="B71" s="832" t="s">
        <v>1099</v>
      </c>
      <c r="C71" s="833" t="s">
        <v>7514</v>
      </c>
      <c r="D71" s="837">
        <v>2040</v>
      </c>
      <c r="E71" s="837">
        <v>1836</v>
      </c>
      <c r="F71" s="838">
        <v>1632</v>
      </c>
    </row>
    <row r="72" spans="1:6" s="496" customFormat="1" ht="19.5">
      <c r="A72" s="831" t="s">
        <v>1112</v>
      </c>
      <c r="B72" s="832" t="s">
        <v>1099</v>
      </c>
      <c r="C72" s="833" t="s">
        <v>1113</v>
      </c>
      <c r="D72" s="1051">
        <v>2104</v>
      </c>
      <c r="E72" s="1051">
        <v>1894</v>
      </c>
      <c r="F72" s="1052">
        <v>1638</v>
      </c>
    </row>
  </sheetData>
  <mergeCells count="25">
    <mergeCell ref="A2:F2"/>
    <mergeCell ref="A3:F3"/>
    <mergeCell ref="A19:F19"/>
    <mergeCell ref="D21:F21"/>
    <mergeCell ref="D22:F22"/>
    <mergeCell ref="D23:F23"/>
    <mergeCell ref="D24:F24"/>
    <mergeCell ref="D25:F25"/>
    <mergeCell ref="D26:F26"/>
    <mergeCell ref="D28:F28"/>
    <mergeCell ref="D29:F29"/>
    <mergeCell ref="D30:F30"/>
    <mergeCell ref="D31:F31"/>
    <mergeCell ref="D32:F32"/>
    <mergeCell ref="D34:F34"/>
    <mergeCell ref="D35:F35"/>
    <mergeCell ref="D36:F36"/>
    <mergeCell ref="D37:F37"/>
    <mergeCell ref="D46:F46"/>
    <mergeCell ref="D38:F38"/>
    <mergeCell ref="D40:F40"/>
    <mergeCell ref="D41:F41"/>
    <mergeCell ref="D42:F42"/>
    <mergeCell ref="D43:F43"/>
    <mergeCell ref="D45:F45"/>
  </mergeCells>
  <hyperlinks>
    <hyperlink ref="C20" location="'VideoNet® 9.1  Light'!A1" display="Система эконом-класса  VideoNet-Light (Односерверная  до 10 контроллеров СКУД)"/>
    <hyperlink ref="C27" location="'VideoNet® 9.1  Business'!A1" display="Системы бизнес-класса VideoNet-Business (До 4-х серверов до 20 контроллеров СКУД)"/>
    <hyperlink ref="C33" location="'VideoNet® 9.1 Pro '!A1" display="Системы профессионального уровня VideoNet-Pro (Суммарно до 24-х серверов и клиентов, количество контроллеров СКУД без ограничений)"/>
  </hyperlink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CG409"/>
  <sheetViews>
    <sheetView workbookViewId="0"/>
  </sheetViews>
  <sheetFormatPr defaultRowHeight="12.75"/>
  <cols>
    <col min="1" max="1" width="29" style="496" customWidth="1"/>
    <col min="2" max="2" width="9.140625" style="496"/>
    <col min="3" max="3" width="52.140625" style="496" customWidth="1"/>
    <col min="4" max="4" width="11.5703125" style="827" customWidth="1"/>
    <col min="5" max="6" width="10" style="827" customWidth="1"/>
    <col min="7" max="85" width="9.140625" style="496"/>
    <col min="86" max="16384" width="9.140625" style="165"/>
  </cols>
  <sheetData>
    <row r="1" spans="1:6" s="496" customFormat="1" ht="45" customHeight="1">
      <c r="D1" s="827"/>
      <c r="E1" s="827"/>
      <c r="F1" s="827"/>
    </row>
    <row r="2" spans="1:6" s="496" customFormat="1" ht="15.75">
      <c r="A2" s="2294" t="s">
        <v>14909</v>
      </c>
      <c r="B2" s="2294"/>
      <c r="C2" s="2294"/>
      <c r="D2" s="2294"/>
      <c r="E2" s="2294"/>
      <c r="F2" s="2294"/>
    </row>
    <row r="3" spans="1:6" s="496" customFormat="1" ht="15.75">
      <c r="A3" s="2081" t="s">
        <v>16911</v>
      </c>
      <c r="B3" s="2064"/>
      <c r="C3" s="2066" t="s">
        <v>16912</v>
      </c>
      <c r="D3" s="2064"/>
      <c r="E3" s="2064"/>
      <c r="F3" s="2064"/>
    </row>
    <row r="4" spans="1:6" s="496" customFormat="1" ht="15.75">
      <c r="A4" s="2081" t="s">
        <v>16913</v>
      </c>
      <c r="B4" s="2064"/>
      <c r="C4" s="2066" t="s">
        <v>16914</v>
      </c>
      <c r="D4" s="2064"/>
      <c r="E4" s="2064"/>
      <c r="F4" s="2064"/>
    </row>
    <row r="5" spans="1:6" s="496" customFormat="1" ht="15">
      <c r="A5" s="2081" t="s">
        <v>16915</v>
      </c>
      <c r="B5" s="12"/>
      <c r="C5" s="2066" t="s">
        <v>16916</v>
      </c>
      <c r="D5" s="828"/>
      <c r="E5" s="829"/>
      <c r="F5" s="830"/>
    </row>
    <row r="6" spans="1:6" s="496" customFormat="1" ht="15">
      <c r="A6" s="2081" t="s">
        <v>16917</v>
      </c>
      <c r="B6" s="12"/>
      <c r="C6" s="2066" t="s">
        <v>16918</v>
      </c>
      <c r="D6" s="828"/>
      <c r="E6" s="829"/>
      <c r="F6" s="830"/>
    </row>
    <row r="7" spans="1:6" s="496" customFormat="1" ht="15">
      <c r="A7" s="2081" t="s">
        <v>16919</v>
      </c>
      <c r="B7" s="12"/>
      <c r="C7" s="2066" t="s">
        <v>15084</v>
      </c>
      <c r="D7" s="828"/>
      <c r="E7" s="829"/>
      <c r="F7" s="830"/>
    </row>
    <row r="8" spans="1:6" s="496" customFormat="1" ht="15">
      <c r="A8" s="830"/>
      <c r="B8" s="12"/>
      <c r="C8" s="2066" t="s">
        <v>16920</v>
      </c>
      <c r="D8" s="828"/>
      <c r="E8" s="829"/>
      <c r="F8" s="830"/>
    </row>
    <row r="9" spans="1:6" s="496" customFormat="1" ht="13.5" thickBot="1">
      <c r="A9" s="12"/>
      <c r="B9" s="12"/>
      <c r="C9" s="12"/>
      <c r="D9" s="828"/>
      <c r="E9" s="829"/>
      <c r="F9" s="830"/>
    </row>
    <row r="10" spans="1:6" s="496" customFormat="1" ht="22.5">
      <c r="A10" s="517" t="s">
        <v>1255</v>
      </c>
      <c r="B10" s="517" t="s">
        <v>1256</v>
      </c>
      <c r="C10" s="517" t="s">
        <v>1251</v>
      </c>
      <c r="D10" s="964" t="s">
        <v>121</v>
      </c>
      <c r="E10" s="964" t="s">
        <v>1855</v>
      </c>
      <c r="F10" s="964" t="s">
        <v>1254</v>
      </c>
    </row>
    <row r="11" spans="1:6" s="496" customFormat="1" ht="18">
      <c r="A11" s="2084"/>
      <c r="B11" s="2084"/>
      <c r="C11" s="2085" t="s">
        <v>16921</v>
      </c>
      <c r="D11" s="2084"/>
      <c r="E11" s="2084"/>
      <c r="F11" s="2084"/>
    </row>
    <row r="12" spans="1:6" s="496" customFormat="1" ht="48.75">
      <c r="A12" s="2074" t="s">
        <v>16922</v>
      </c>
      <c r="B12" s="2075" t="s">
        <v>1006</v>
      </c>
      <c r="C12" s="2076" t="s">
        <v>16923</v>
      </c>
      <c r="D12" s="2086">
        <v>114095</v>
      </c>
      <c r="E12" s="2078">
        <v>91276</v>
      </c>
      <c r="F12" s="2078">
        <v>91276</v>
      </c>
    </row>
    <row r="13" spans="1:6" s="496" customFormat="1" ht="39">
      <c r="A13" s="2074" t="s">
        <v>16924</v>
      </c>
      <c r="B13" s="2075" t="s">
        <v>1006</v>
      </c>
      <c r="C13" s="2076" t="s">
        <v>16925</v>
      </c>
      <c r="D13" s="2086">
        <v>124076</v>
      </c>
      <c r="E13" s="2078">
        <v>99260.800000000003</v>
      </c>
      <c r="F13" s="2078">
        <v>99260.800000000003</v>
      </c>
    </row>
    <row r="14" spans="1:6" s="496" customFormat="1" ht="39">
      <c r="A14" s="2074" t="s">
        <v>16926</v>
      </c>
      <c r="B14" s="2075" t="s">
        <v>1006</v>
      </c>
      <c r="C14" s="2076" t="s">
        <v>16927</v>
      </c>
      <c r="D14" s="2086">
        <v>189633</v>
      </c>
      <c r="E14" s="2078">
        <v>151706.4</v>
      </c>
      <c r="F14" s="2078">
        <v>151706.4</v>
      </c>
    </row>
    <row r="15" spans="1:6" s="496" customFormat="1" ht="33.75">
      <c r="A15" s="2074" t="s">
        <v>16928</v>
      </c>
      <c r="B15" s="2075" t="s">
        <v>1006</v>
      </c>
      <c r="C15" s="2076" t="s">
        <v>16929</v>
      </c>
      <c r="D15" s="2086">
        <v>201295</v>
      </c>
      <c r="E15" s="2078">
        <v>161036</v>
      </c>
      <c r="F15" s="2078">
        <v>161036</v>
      </c>
    </row>
    <row r="16" spans="1:6" s="496" customFormat="1">
      <c r="A16" s="2074" t="s">
        <v>999</v>
      </c>
      <c r="B16" s="2075" t="s">
        <v>1006</v>
      </c>
      <c r="C16" s="2076" t="s">
        <v>584</v>
      </c>
      <c r="D16" s="2086">
        <v>10506</v>
      </c>
      <c r="E16" s="2078">
        <v>8404.8000000000011</v>
      </c>
      <c r="F16" s="2078">
        <v>8404.8000000000011</v>
      </c>
    </row>
    <row r="17" spans="1:6" s="496" customFormat="1">
      <c r="A17" s="2074" t="s">
        <v>1000</v>
      </c>
      <c r="B17" s="2075" t="s">
        <v>1006</v>
      </c>
      <c r="C17" s="2076" t="s">
        <v>16930</v>
      </c>
      <c r="D17" s="2086">
        <v>21012</v>
      </c>
      <c r="E17" s="2078">
        <v>16809.600000000002</v>
      </c>
      <c r="F17" s="2078">
        <v>16809.600000000002</v>
      </c>
    </row>
    <row r="18" spans="1:6" s="496" customFormat="1" ht="18">
      <c r="A18" s="2084"/>
      <c r="B18" s="2084"/>
      <c r="C18" s="2085" t="s">
        <v>5730</v>
      </c>
      <c r="D18" s="2084"/>
      <c r="E18" s="2084"/>
      <c r="F18" s="2084"/>
    </row>
    <row r="19" spans="1:6" s="496" customFormat="1">
      <c r="A19" s="2087"/>
      <c r="B19" s="2087"/>
      <c r="C19" s="2087" t="s">
        <v>16931</v>
      </c>
      <c r="D19" s="2087"/>
      <c r="E19" s="2087"/>
      <c r="F19" s="2087"/>
    </row>
    <row r="20" spans="1:6" s="496" customFormat="1" ht="29.25">
      <c r="A20" s="2074" t="s">
        <v>16932</v>
      </c>
      <c r="B20" s="2075" t="s">
        <v>1006</v>
      </c>
      <c r="C20" s="2076" t="s">
        <v>16933</v>
      </c>
      <c r="D20" s="2086">
        <v>102644</v>
      </c>
      <c r="E20" s="2078">
        <v>82115.200000000012</v>
      </c>
      <c r="F20" s="2078">
        <v>82115.200000000012</v>
      </c>
    </row>
    <row r="21" spans="1:6" s="496" customFormat="1" ht="19.5">
      <c r="A21" s="2074" t="s">
        <v>16934</v>
      </c>
      <c r="B21" s="2075" t="s">
        <v>1006</v>
      </c>
      <c r="C21" s="2076" t="s">
        <v>16935</v>
      </c>
      <c r="D21" s="2086">
        <v>140150</v>
      </c>
      <c r="E21" s="2078">
        <v>112120</v>
      </c>
      <c r="F21" s="2078">
        <v>112120</v>
      </c>
    </row>
    <row r="22" spans="1:6" s="496" customFormat="1" ht="19.5">
      <c r="A22" s="2074" t="s">
        <v>16936</v>
      </c>
      <c r="B22" s="2075" t="s">
        <v>1006</v>
      </c>
      <c r="C22" s="2076" t="s">
        <v>16937</v>
      </c>
      <c r="D22" s="2086">
        <v>177341</v>
      </c>
      <c r="E22" s="2078">
        <v>141872.80000000002</v>
      </c>
      <c r="F22" s="2078">
        <v>141872.80000000002</v>
      </c>
    </row>
    <row r="23" spans="1:6" s="496" customFormat="1">
      <c r="A23" s="2074" t="s">
        <v>999</v>
      </c>
      <c r="B23" s="2075" t="s">
        <v>1006</v>
      </c>
      <c r="C23" s="2076" t="s">
        <v>584</v>
      </c>
      <c r="D23" s="2086">
        <v>10506</v>
      </c>
      <c r="E23" s="2078">
        <v>8404.8000000000011</v>
      </c>
      <c r="F23" s="2078">
        <v>8404.8000000000011</v>
      </c>
    </row>
    <row r="24" spans="1:6" s="496" customFormat="1">
      <c r="A24" s="2074" t="s">
        <v>1000</v>
      </c>
      <c r="B24" s="2075" t="s">
        <v>1006</v>
      </c>
      <c r="C24" s="2076" t="s">
        <v>16930</v>
      </c>
      <c r="D24" s="2086">
        <v>21012</v>
      </c>
      <c r="E24" s="2078">
        <v>16809.600000000002</v>
      </c>
      <c r="F24" s="2078">
        <v>16809.600000000002</v>
      </c>
    </row>
    <row r="25" spans="1:6" s="496" customFormat="1">
      <c r="A25" s="2087"/>
      <c r="B25" s="2087"/>
      <c r="C25" s="2087" t="s">
        <v>16938</v>
      </c>
      <c r="D25" s="2087"/>
      <c r="E25" s="2087"/>
      <c r="F25" s="2087"/>
    </row>
    <row r="26" spans="1:6" s="2063" customFormat="1">
      <c r="A26" s="2305" t="s">
        <v>16939</v>
      </c>
      <c r="B26" s="2305"/>
      <c r="C26" s="2305"/>
      <c r="D26" s="2305"/>
      <c r="E26" s="2305"/>
      <c r="F26" s="2305"/>
    </row>
    <row r="27" spans="1:6" s="496" customFormat="1" ht="19.5">
      <c r="A27" s="2074" t="s">
        <v>16940</v>
      </c>
      <c r="B27" s="2075" t="s">
        <v>1006</v>
      </c>
      <c r="C27" s="2076" t="s">
        <v>16941</v>
      </c>
      <c r="D27" s="2086">
        <v>25635</v>
      </c>
      <c r="E27" s="2078">
        <v>20508</v>
      </c>
      <c r="F27" s="2078">
        <v>20508</v>
      </c>
    </row>
    <row r="28" spans="1:6" s="496" customFormat="1" ht="29.25">
      <c r="A28" s="2074" t="s">
        <v>16942</v>
      </c>
      <c r="B28" s="2075" t="s">
        <v>1006</v>
      </c>
      <c r="C28" s="2076" t="s">
        <v>16943</v>
      </c>
      <c r="D28" s="2086">
        <v>59569</v>
      </c>
      <c r="E28" s="2078">
        <v>47655.200000000004</v>
      </c>
      <c r="F28" s="2078">
        <v>47655.200000000004</v>
      </c>
    </row>
    <row r="29" spans="1:6" s="496" customFormat="1" ht="29.25">
      <c r="A29" s="2074" t="s">
        <v>16944</v>
      </c>
      <c r="B29" s="2075" t="s">
        <v>1006</v>
      </c>
      <c r="C29" s="2076" t="s">
        <v>16945</v>
      </c>
      <c r="D29" s="2086">
        <v>60725</v>
      </c>
      <c r="E29" s="2078">
        <v>48580</v>
      </c>
      <c r="F29" s="2078">
        <v>48580</v>
      </c>
    </row>
    <row r="30" spans="1:6" s="496" customFormat="1">
      <c r="A30" s="2087"/>
      <c r="B30" s="2087"/>
      <c r="C30" s="2087" t="s">
        <v>16946</v>
      </c>
      <c r="D30" s="2087"/>
      <c r="E30" s="2087"/>
      <c r="F30" s="2087"/>
    </row>
    <row r="31" spans="1:6" s="496" customFormat="1" ht="19.5">
      <c r="A31" s="2074" t="s">
        <v>16947</v>
      </c>
      <c r="B31" s="2075" t="s">
        <v>1006</v>
      </c>
      <c r="C31" s="2076" t="s">
        <v>16948</v>
      </c>
      <c r="D31" s="2086">
        <v>233548</v>
      </c>
      <c r="E31" s="2078">
        <v>186838.40000000002</v>
      </c>
      <c r="F31" s="2078">
        <v>186838.40000000002</v>
      </c>
    </row>
    <row r="32" spans="1:6" s="496" customFormat="1">
      <c r="A32" s="2087"/>
      <c r="B32" s="2087"/>
      <c r="C32" s="2087" t="s">
        <v>16949</v>
      </c>
      <c r="D32" s="2087"/>
      <c r="E32" s="2087"/>
      <c r="F32" s="2087"/>
    </row>
    <row r="33" spans="1:6" s="496" customFormat="1" ht="29.25">
      <c r="A33" s="2074" t="s">
        <v>16950</v>
      </c>
      <c r="B33" s="2075" t="s">
        <v>1006</v>
      </c>
      <c r="C33" s="2076" t="s">
        <v>16951</v>
      </c>
      <c r="D33" s="2086">
        <v>251093</v>
      </c>
      <c r="E33" s="2078">
        <v>200874.40000000002</v>
      </c>
      <c r="F33" s="2078">
        <v>200874.40000000002</v>
      </c>
    </row>
    <row r="34" spans="1:6" s="496" customFormat="1">
      <c r="A34" s="2087"/>
      <c r="B34" s="2087"/>
      <c r="C34" s="2087" t="s">
        <v>16952</v>
      </c>
      <c r="D34" s="2087"/>
      <c r="E34" s="2087"/>
      <c r="F34" s="2087"/>
    </row>
    <row r="35" spans="1:6" s="496" customFormat="1" ht="29.25">
      <c r="A35" s="2074" t="s">
        <v>16953</v>
      </c>
      <c r="B35" s="2075" t="s">
        <v>1006</v>
      </c>
      <c r="C35" s="2076" t="s">
        <v>16954</v>
      </c>
      <c r="D35" s="2086">
        <v>319277</v>
      </c>
      <c r="E35" s="2078">
        <v>255421.6</v>
      </c>
      <c r="F35" s="2078">
        <v>255421.6</v>
      </c>
    </row>
    <row r="36" spans="1:6" s="496" customFormat="1" ht="18">
      <c r="A36" s="2084"/>
      <c r="B36" s="2084"/>
      <c r="C36" s="2085" t="s">
        <v>16955</v>
      </c>
      <c r="D36" s="2084"/>
      <c r="E36" s="2084"/>
      <c r="F36" s="2084"/>
    </row>
    <row r="37" spans="1:6" s="496" customFormat="1">
      <c r="A37" s="2087"/>
      <c r="B37" s="2087"/>
      <c r="C37" s="2087" t="s">
        <v>1321</v>
      </c>
      <c r="D37" s="2087"/>
      <c r="E37" s="2087"/>
      <c r="F37" s="2087"/>
    </row>
    <row r="38" spans="1:6" s="496" customFormat="1" ht="58.5">
      <c r="A38" s="2074" t="s">
        <v>5607</v>
      </c>
      <c r="B38" s="2075" t="s">
        <v>1006</v>
      </c>
      <c r="C38" s="2076" t="s">
        <v>16956</v>
      </c>
      <c r="D38" s="2082" t="s">
        <v>1246</v>
      </c>
      <c r="E38" s="2082"/>
      <c r="F38" s="2082"/>
    </row>
    <row r="39" spans="1:6" s="496" customFormat="1" ht="58.5">
      <c r="A39" s="2074" t="s">
        <v>16957</v>
      </c>
      <c r="B39" s="2075" t="s">
        <v>1006</v>
      </c>
      <c r="C39" s="2076" t="s">
        <v>16958</v>
      </c>
      <c r="D39" s="2082" t="s">
        <v>1246</v>
      </c>
      <c r="E39" s="2082"/>
      <c r="F39" s="2082"/>
    </row>
    <row r="40" spans="1:6" s="496" customFormat="1" ht="29.25">
      <c r="A40" s="2074" t="s">
        <v>5609</v>
      </c>
      <c r="B40" s="2075" t="s">
        <v>1006</v>
      </c>
      <c r="C40" s="2076" t="s">
        <v>16959</v>
      </c>
      <c r="D40" s="2086">
        <v>22440</v>
      </c>
      <c r="E40" s="2078">
        <v>17952</v>
      </c>
      <c r="F40" s="2078">
        <v>17952</v>
      </c>
    </row>
    <row r="41" spans="1:6" s="496" customFormat="1" ht="39">
      <c r="A41" s="2074" t="s">
        <v>16960</v>
      </c>
      <c r="B41" s="2075" t="s">
        <v>1006</v>
      </c>
      <c r="C41" s="2076" t="s">
        <v>16961</v>
      </c>
      <c r="D41" s="2086">
        <v>22440</v>
      </c>
      <c r="E41" s="2078">
        <v>17952</v>
      </c>
      <c r="F41" s="2078">
        <v>17952</v>
      </c>
    </row>
    <row r="42" spans="1:6" s="496" customFormat="1">
      <c r="A42" s="2087"/>
      <c r="B42" s="2087"/>
      <c r="C42" s="2087" t="s">
        <v>16962</v>
      </c>
      <c r="D42" s="2087"/>
      <c r="E42" s="2087"/>
      <c r="F42" s="2087"/>
    </row>
    <row r="43" spans="1:6" s="496" customFormat="1" ht="29.25">
      <c r="A43" s="2074" t="s">
        <v>16963</v>
      </c>
      <c r="B43" s="2075" t="s">
        <v>1006</v>
      </c>
      <c r="C43" s="2076" t="s">
        <v>16964</v>
      </c>
      <c r="D43" s="2086">
        <v>10812</v>
      </c>
      <c r="E43" s="2078">
        <v>8649.6</v>
      </c>
      <c r="F43" s="2078">
        <v>8649.6</v>
      </c>
    </row>
    <row r="44" spans="1:6" s="496" customFormat="1" ht="29.25">
      <c r="A44" s="2074" t="s">
        <v>16965</v>
      </c>
      <c r="B44" s="2075" t="s">
        <v>1006</v>
      </c>
      <c r="C44" s="2076" t="s">
        <v>16966</v>
      </c>
      <c r="D44" s="2086">
        <v>10812</v>
      </c>
      <c r="E44" s="2078">
        <v>8649.6</v>
      </c>
      <c r="F44" s="2078">
        <v>8649.6</v>
      </c>
    </row>
    <row r="45" spans="1:6" s="496" customFormat="1" ht="19.5">
      <c r="A45" s="2074" t="s">
        <v>16967</v>
      </c>
      <c r="B45" s="2075" t="s">
        <v>1006</v>
      </c>
      <c r="C45" s="2076" t="s">
        <v>16968</v>
      </c>
      <c r="D45" s="2086">
        <v>20808</v>
      </c>
      <c r="E45" s="2078">
        <v>16646.400000000001</v>
      </c>
      <c r="F45" s="2078">
        <v>16646.400000000001</v>
      </c>
    </row>
    <row r="46" spans="1:6" s="496" customFormat="1" ht="19.5">
      <c r="A46" s="2074" t="s">
        <v>16969</v>
      </c>
      <c r="B46" s="2075" t="s">
        <v>1006</v>
      </c>
      <c r="C46" s="2076" t="s">
        <v>16970</v>
      </c>
      <c r="D46" s="2086">
        <v>20808</v>
      </c>
      <c r="E46" s="2078">
        <v>16646.400000000001</v>
      </c>
      <c r="F46" s="2078">
        <v>16646.400000000001</v>
      </c>
    </row>
    <row r="47" spans="1:6" s="496" customFormat="1">
      <c r="A47" s="2074" t="s">
        <v>16971</v>
      </c>
      <c r="B47" s="2075" t="s">
        <v>1006</v>
      </c>
      <c r="C47" s="2076" t="s">
        <v>16972</v>
      </c>
      <c r="D47" s="2086">
        <v>32742</v>
      </c>
      <c r="E47" s="2078">
        <v>26193.600000000002</v>
      </c>
      <c r="F47" s="2078">
        <v>26193.600000000002</v>
      </c>
    </row>
    <row r="48" spans="1:6" s="496" customFormat="1" ht="19.5">
      <c r="A48" s="2074" t="s">
        <v>16973</v>
      </c>
      <c r="B48" s="2075" t="s">
        <v>1006</v>
      </c>
      <c r="C48" s="2076" t="s">
        <v>16974</v>
      </c>
      <c r="D48" s="2086" t="s">
        <v>1246</v>
      </c>
      <c r="E48" s="2078"/>
      <c r="F48" s="2078"/>
    </row>
    <row r="49" spans="1:7" s="496" customFormat="1">
      <c r="A49" s="2074" t="s">
        <v>16975</v>
      </c>
      <c r="B49" s="2075" t="s">
        <v>1006</v>
      </c>
      <c r="C49" s="2076" t="s">
        <v>1151</v>
      </c>
      <c r="D49" s="2086">
        <v>25500</v>
      </c>
      <c r="E49" s="2078">
        <v>20400</v>
      </c>
      <c r="F49" s="2078">
        <v>20400</v>
      </c>
    </row>
    <row r="50" spans="1:7" s="496" customFormat="1">
      <c r="A50" s="2074" t="s">
        <v>17544</v>
      </c>
      <c r="B50" s="2075" t="s">
        <v>1006</v>
      </c>
      <c r="C50" s="2076" t="s">
        <v>17545</v>
      </c>
      <c r="D50" s="2086">
        <v>25500</v>
      </c>
      <c r="E50" s="2078">
        <v>20400</v>
      </c>
      <c r="F50" s="2078">
        <v>20400</v>
      </c>
    </row>
    <row r="51" spans="1:7" s="496" customFormat="1">
      <c r="A51" s="2074" t="s">
        <v>16976</v>
      </c>
      <c r="B51" s="2075" t="s">
        <v>1006</v>
      </c>
      <c r="C51" s="2076" t="s">
        <v>16977</v>
      </c>
      <c r="D51" s="2086">
        <v>25500</v>
      </c>
      <c r="E51" s="2078">
        <v>20400</v>
      </c>
      <c r="F51" s="2078">
        <v>20400</v>
      </c>
    </row>
    <row r="52" spans="1:7" s="496" customFormat="1">
      <c r="A52" s="2074" t="s">
        <v>16978</v>
      </c>
      <c r="B52" s="2075" t="s">
        <v>1006</v>
      </c>
      <c r="C52" s="2076" t="s">
        <v>16979</v>
      </c>
      <c r="D52" s="2086">
        <v>23460</v>
      </c>
      <c r="E52" s="2078">
        <v>18768</v>
      </c>
      <c r="F52" s="2078">
        <v>18768</v>
      </c>
    </row>
    <row r="53" spans="1:7" s="496" customFormat="1">
      <c r="A53" s="2074" t="s">
        <v>17546</v>
      </c>
      <c r="B53" s="2075" t="s">
        <v>1006</v>
      </c>
      <c r="C53" s="2076" t="s">
        <v>17547</v>
      </c>
      <c r="D53" s="2086">
        <v>25500</v>
      </c>
      <c r="E53" s="2078">
        <v>20400</v>
      </c>
      <c r="F53" s="2078">
        <v>20400</v>
      </c>
      <c r="G53" s="2079" t="s">
        <v>10895</v>
      </c>
    </row>
    <row r="54" spans="1:7" s="496" customFormat="1" ht="18">
      <c r="A54" s="2084"/>
      <c r="B54" s="2084"/>
      <c r="C54" s="2085" t="s">
        <v>16980</v>
      </c>
      <c r="D54" s="2084"/>
      <c r="E54" s="2084"/>
      <c r="F54" s="2084"/>
    </row>
    <row r="55" spans="1:7" s="496" customFormat="1">
      <c r="A55" s="2087"/>
      <c r="B55" s="2087"/>
      <c r="C55" s="2087" t="s">
        <v>1321</v>
      </c>
      <c r="D55" s="2087"/>
      <c r="E55" s="2087"/>
      <c r="F55" s="2087"/>
    </row>
    <row r="56" spans="1:7" s="496" customFormat="1">
      <c r="A56" s="2074" t="s">
        <v>1134</v>
      </c>
      <c r="B56" s="2075" t="s">
        <v>1006</v>
      </c>
      <c r="C56" s="2076" t="s">
        <v>1133</v>
      </c>
      <c r="D56" s="2082" t="s">
        <v>1246</v>
      </c>
      <c r="E56" s="2082"/>
      <c r="F56" s="2082"/>
    </row>
    <row r="57" spans="1:7" s="496" customFormat="1">
      <c r="A57" s="2074" t="s">
        <v>1135</v>
      </c>
      <c r="B57" s="2075" t="s">
        <v>1006</v>
      </c>
      <c r="C57" s="2076" t="s">
        <v>1136</v>
      </c>
      <c r="D57" s="2086">
        <v>18972</v>
      </c>
      <c r="E57" s="2078">
        <v>15177.6</v>
      </c>
      <c r="F57" s="2078">
        <v>15177.6</v>
      </c>
    </row>
    <row r="58" spans="1:7" s="496" customFormat="1">
      <c r="A58" s="2074" t="s">
        <v>980</v>
      </c>
      <c r="B58" s="2075" t="s">
        <v>1006</v>
      </c>
      <c r="C58" s="2076" t="s">
        <v>1138</v>
      </c>
      <c r="D58" s="2086">
        <v>19890</v>
      </c>
      <c r="E58" s="2078">
        <v>15912</v>
      </c>
      <c r="F58" s="2078">
        <v>15912</v>
      </c>
    </row>
    <row r="59" spans="1:7" s="496" customFormat="1">
      <c r="A59" s="2087"/>
      <c r="B59" s="2087"/>
      <c r="C59" s="2087" t="s">
        <v>1139</v>
      </c>
      <c r="D59" s="2087"/>
      <c r="E59" s="2087"/>
      <c r="F59" s="2087"/>
    </row>
    <row r="60" spans="1:7" s="496" customFormat="1">
      <c r="A60" s="2074" t="s">
        <v>1140</v>
      </c>
      <c r="B60" s="2075" t="s">
        <v>1006</v>
      </c>
      <c r="C60" s="2076" t="s">
        <v>1141</v>
      </c>
      <c r="D60" s="2086">
        <v>23562</v>
      </c>
      <c r="E60" s="2078">
        <v>18849.600000000002</v>
      </c>
      <c r="F60" s="2078">
        <v>18849.600000000002</v>
      </c>
    </row>
    <row r="61" spans="1:7" s="496" customFormat="1">
      <c r="A61" s="2074" t="s">
        <v>1142</v>
      </c>
      <c r="B61" s="2075" t="s">
        <v>1006</v>
      </c>
      <c r="C61" s="2076" t="s">
        <v>1143</v>
      </c>
      <c r="D61" s="2086">
        <v>9282</v>
      </c>
      <c r="E61" s="2078">
        <v>7425.6</v>
      </c>
      <c r="F61" s="2078">
        <v>7425.6</v>
      </c>
    </row>
    <row r="62" spans="1:7" s="496" customFormat="1">
      <c r="A62" s="2074" t="s">
        <v>1144</v>
      </c>
      <c r="B62" s="2075" t="s">
        <v>1006</v>
      </c>
      <c r="C62" s="2076" t="s">
        <v>1145</v>
      </c>
      <c r="D62" s="2086">
        <v>18972</v>
      </c>
      <c r="E62" s="2078">
        <v>15177.6</v>
      </c>
      <c r="F62" s="2078">
        <v>15177.6</v>
      </c>
    </row>
    <row r="63" spans="1:7" s="496" customFormat="1">
      <c r="A63" s="2074" t="s">
        <v>1146</v>
      </c>
      <c r="B63" s="2075" t="s">
        <v>1006</v>
      </c>
      <c r="C63" s="2076" t="s">
        <v>1147</v>
      </c>
      <c r="D63" s="2086">
        <v>12648</v>
      </c>
      <c r="E63" s="2078">
        <v>10118.400000000001</v>
      </c>
      <c r="F63" s="2078">
        <v>10118.400000000001</v>
      </c>
    </row>
    <row r="64" spans="1:7" s="496" customFormat="1">
      <c r="A64" s="2074" t="s">
        <v>981</v>
      </c>
      <c r="B64" s="2075" t="s">
        <v>1006</v>
      </c>
      <c r="C64" s="2076" t="s">
        <v>982</v>
      </c>
      <c r="D64" s="2086">
        <v>23562</v>
      </c>
      <c r="E64" s="2078">
        <v>18849.600000000002</v>
      </c>
      <c r="F64" s="2078">
        <v>18849.600000000002</v>
      </c>
    </row>
    <row r="65" spans="1:6" s="496" customFormat="1">
      <c r="A65" s="2074" t="s">
        <v>1148</v>
      </c>
      <c r="B65" s="2075" t="s">
        <v>1006</v>
      </c>
      <c r="C65" s="2076" t="s">
        <v>1149</v>
      </c>
      <c r="D65" s="2086">
        <v>29988</v>
      </c>
      <c r="E65" s="2078">
        <v>23990.400000000001</v>
      </c>
      <c r="F65" s="2078">
        <v>23990.400000000001</v>
      </c>
    </row>
    <row r="66" spans="1:6" s="496" customFormat="1">
      <c r="A66" s="2074" t="s">
        <v>1150</v>
      </c>
      <c r="B66" s="2075" t="s">
        <v>1006</v>
      </c>
      <c r="C66" s="2076" t="s">
        <v>1151</v>
      </c>
      <c r="D66" s="2086">
        <v>12648</v>
      </c>
      <c r="E66" s="2078">
        <v>10118.400000000001</v>
      </c>
      <c r="F66" s="2078">
        <v>10118.400000000001</v>
      </c>
    </row>
    <row r="67" spans="1:6" s="496" customFormat="1">
      <c r="A67" s="2074" t="s">
        <v>1152</v>
      </c>
      <c r="B67" s="2075" t="s">
        <v>1006</v>
      </c>
      <c r="C67" s="2076" t="s">
        <v>1153</v>
      </c>
      <c r="D67" s="2086">
        <v>23562</v>
      </c>
      <c r="E67" s="2078">
        <v>18849.600000000002</v>
      </c>
      <c r="F67" s="2078">
        <v>18849.600000000002</v>
      </c>
    </row>
    <row r="68" spans="1:6" s="496" customFormat="1">
      <c r="A68" s="2074" t="s">
        <v>1154</v>
      </c>
      <c r="B68" s="2075" t="s">
        <v>1006</v>
      </c>
      <c r="C68" s="2076" t="s">
        <v>1155</v>
      </c>
      <c r="D68" s="2086">
        <v>9282</v>
      </c>
      <c r="E68" s="2078">
        <v>7425.6</v>
      </c>
      <c r="F68" s="2078">
        <v>7425.6</v>
      </c>
    </row>
    <row r="69" spans="1:6" s="496" customFormat="1">
      <c r="A69" s="2074" t="s">
        <v>1156</v>
      </c>
      <c r="B69" s="2075" t="s">
        <v>1006</v>
      </c>
      <c r="C69" s="2076" t="s">
        <v>1157</v>
      </c>
      <c r="D69" s="2086">
        <v>46614</v>
      </c>
      <c r="E69" s="2078">
        <v>37291.200000000004</v>
      </c>
      <c r="F69" s="2078">
        <v>37291.200000000004</v>
      </c>
    </row>
    <row r="70" spans="1:6" s="496" customFormat="1">
      <c r="A70" s="2074" t="s">
        <v>1158</v>
      </c>
      <c r="B70" s="2075" t="s">
        <v>1006</v>
      </c>
      <c r="C70" s="2076" t="s">
        <v>1159</v>
      </c>
      <c r="D70" s="2086">
        <v>94452</v>
      </c>
      <c r="E70" s="2078">
        <v>75561.600000000006</v>
      </c>
      <c r="F70" s="2078">
        <v>75561.600000000006</v>
      </c>
    </row>
    <row r="71" spans="1:6" s="496" customFormat="1">
      <c r="A71" s="2074" t="s">
        <v>1160</v>
      </c>
      <c r="B71" s="2075" t="s">
        <v>1006</v>
      </c>
      <c r="C71" s="2076" t="s">
        <v>1161</v>
      </c>
      <c r="D71" s="2086">
        <v>9282</v>
      </c>
      <c r="E71" s="2078">
        <v>7425.6</v>
      </c>
      <c r="F71" s="2078">
        <v>7425.6</v>
      </c>
    </row>
    <row r="72" spans="1:6" s="496" customFormat="1">
      <c r="A72" s="2074" t="s">
        <v>1162</v>
      </c>
      <c r="B72" s="2075" t="s">
        <v>1006</v>
      </c>
      <c r="C72" s="2076" t="s">
        <v>1163</v>
      </c>
      <c r="D72" s="2086">
        <v>23664</v>
      </c>
      <c r="E72" s="2078">
        <v>18931.2</v>
      </c>
      <c r="F72" s="2078">
        <v>18931.2</v>
      </c>
    </row>
    <row r="73" spans="1:6" s="496" customFormat="1">
      <c r="A73" s="2074" t="s">
        <v>1164</v>
      </c>
      <c r="B73" s="2075" t="s">
        <v>1006</v>
      </c>
      <c r="C73" s="2076" t="s">
        <v>1165</v>
      </c>
      <c r="D73" s="2086">
        <v>32334</v>
      </c>
      <c r="E73" s="2078">
        <v>25867.200000000001</v>
      </c>
      <c r="F73" s="2078">
        <v>25867.200000000001</v>
      </c>
    </row>
    <row r="74" spans="1:6" s="496" customFormat="1">
      <c r="A74" s="2074" t="s">
        <v>1166</v>
      </c>
      <c r="B74" s="2075" t="s">
        <v>1006</v>
      </c>
      <c r="C74" s="2076" t="s">
        <v>1167</v>
      </c>
      <c r="D74" s="2086">
        <v>46614</v>
      </c>
      <c r="E74" s="2078">
        <v>37291.200000000004</v>
      </c>
      <c r="F74" s="2078">
        <v>37291.200000000004</v>
      </c>
    </row>
    <row r="75" spans="1:6" s="496" customFormat="1">
      <c r="A75" s="2074" t="s">
        <v>16981</v>
      </c>
      <c r="B75" s="2075" t="s">
        <v>1006</v>
      </c>
      <c r="C75" s="2076" t="s">
        <v>16979</v>
      </c>
      <c r="D75" s="2086">
        <v>23970</v>
      </c>
      <c r="E75" s="2078">
        <v>19176</v>
      </c>
      <c r="F75" s="2078">
        <v>19176</v>
      </c>
    </row>
    <row r="76" spans="1:6" s="496" customFormat="1">
      <c r="A76" s="2074" t="s">
        <v>16982</v>
      </c>
      <c r="B76" s="2075" t="s">
        <v>1006</v>
      </c>
      <c r="C76" s="2076" t="s">
        <v>16983</v>
      </c>
      <c r="D76" s="2086">
        <v>43656</v>
      </c>
      <c r="E76" s="2078">
        <v>34924.800000000003</v>
      </c>
      <c r="F76" s="2078">
        <v>34924.800000000003</v>
      </c>
    </row>
    <row r="77" spans="1:6" s="496" customFormat="1">
      <c r="A77" s="2074" t="s">
        <v>16984</v>
      </c>
      <c r="B77" s="2075" t="s">
        <v>1006</v>
      </c>
      <c r="C77" s="2076" t="s">
        <v>16985</v>
      </c>
      <c r="D77" s="2086">
        <v>25500</v>
      </c>
      <c r="E77" s="2078">
        <v>20400</v>
      </c>
      <c r="F77" s="2078">
        <v>20400</v>
      </c>
    </row>
    <row r="78" spans="1:6" s="496" customFormat="1">
      <c r="A78" s="2087"/>
      <c r="B78" s="2087"/>
      <c r="C78" s="2087" t="s">
        <v>16986</v>
      </c>
      <c r="D78" s="2087"/>
      <c r="E78" s="2087"/>
      <c r="F78" s="2087"/>
    </row>
    <row r="79" spans="1:6" s="496" customFormat="1" ht="19.5">
      <c r="A79" s="2074" t="s">
        <v>16987</v>
      </c>
      <c r="B79" s="2075" t="s">
        <v>1006</v>
      </c>
      <c r="C79" s="2076" t="s">
        <v>16988</v>
      </c>
      <c r="D79" s="2086">
        <v>67626</v>
      </c>
      <c r="E79" s="2078">
        <f t="shared" ref="E79:E80" si="0">D79*0.8</f>
        <v>54100.800000000003</v>
      </c>
      <c r="F79" s="2078">
        <f t="shared" ref="F79:F80" si="1">D79*0.8</f>
        <v>54100.800000000003</v>
      </c>
    </row>
    <row r="80" spans="1:6" s="496" customFormat="1" ht="29.25">
      <c r="A80" s="2074" t="s">
        <v>16987</v>
      </c>
      <c r="B80" s="2075" t="s">
        <v>1006</v>
      </c>
      <c r="C80" s="2076" t="s">
        <v>16989</v>
      </c>
      <c r="D80" s="2086">
        <v>88026</v>
      </c>
      <c r="E80" s="2078">
        <f t="shared" si="0"/>
        <v>70420.800000000003</v>
      </c>
      <c r="F80" s="2078">
        <f t="shared" si="1"/>
        <v>70420.800000000003</v>
      </c>
    </row>
    <row r="81" spans="1:6" s="496" customFormat="1">
      <c r="A81" s="2087"/>
      <c r="B81" s="2087"/>
      <c r="C81" s="2087" t="s">
        <v>16986</v>
      </c>
      <c r="D81" s="2087"/>
      <c r="E81" s="2087"/>
      <c r="F81" s="2087"/>
    </row>
    <row r="82" spans="1:6" s="496" customFormat="1" ht="29.25">
      <c r="A82" s="2074" t="s">
        <v>1169</v>
      </c>
      <c r="B82" s="2075" t="s">
        <v>1006</v>
      </c>
      <c r="C82" s="2076" t="s">
        <v>16990</v>
      </c>
      <c r="D82" s="2086">
        <v>49878</v>
      </c>
      <c r="E82" s="2078">
        <f t="shared" ref="E82:E90" si="2">D82*0.8</f>
        <v>39902.400000000001</v>
      </c>
      <c r="F82" s="2078">
        <f t="shared" ref="F82:F90" si="3">D82*0.8</f>
        <v>39902.400000000001</v>
      </c>
    </row>
    <row r="83" spans="1:6" s="496" customFormat="1" ht="29.25">
      <c r="A83" s="2074" t="s">
        <v>1170</v>
      </c>
      <c r="B83" s="2075" t="s">
        <v>1006</v>
      </c>
      <c r="C83" s="2076" t="s">
        <v>16991</v>
      </c>
      <c r="D83" s="2086">
        <v>56916</v>
      </c>
      <c r="E83" s="2078">
        <f t="shared" si="2"/>
        <v>45532.800000000003</v>
      </c>
      <c r="F83" s="2078">
        <f t="shared" si="3"/>
        <v>45532.800000000003</v>
      </c>
    </row>
    <row r="84" spans="1:6" s="496" customFormat="1" ht="29.25">
      <c r="A84" s="2074" t="s">
        <v>811</v>
      </c>
      <c r="B84" s="2075" t="s">
        <v>1006</v>
      </c>
      <c r="C84" s="2076" t="s">
        <v>16992</v>
      </c>
      <c r="D84" s="2086">
        <v>71502</v>
      </c>
      <c r="E84" s="2078">
        <f t="shared" si="2"/>
        <v>57201.600000000006</v>
      </c>
      <c r="F84" s="2078">
        <f t="shared" si="3"/>
        <v>57201.600000000006</v>
      </c>
    </row>
    <row r="85" spans="1:6" s="496" customFormat="1" ht="29.25">
      <c r="A85" s="2074" t="s">
        <v>813</v>
      </c>
      <c r="B85" s="2075" t="s">
        <v>1006</v>
      </c>
      <c r="C85" s="2076" t="s">
        <v>16993</v>
      </c>
      <c r="D85" s="2086">
        <v>73440</v>
      </c>
      <c r="E85" s="2078">
        <f t="shared" si="2"/>
        <v>58752</v>
      </c>
      <c r="F85" s="2078">
        <f t="shared" si="3"/>
        <v>58752</v>
      </c>
    </row>
    <row r="86" spans="1:6" s="496" customFormat="1" ht="29.25">
      <c r="A86" s="2074" t="s">
        <v>815</v>
      </c>
      <c r="B86" s="2075" t="s">
        <v>1006</v>
      </c>
      <c r="C86" s="2076" t="s">
        <v>16994</v>
      </c>
      <c r="D86" s="2086">
        <v>93228</v>
      </c>
      <c r="E86" s="2078">
        <f t="shared" si="2"/>
        <v>74582.400000000009</v>
      </c>
      <c r="F86" s="2078">
        <f t="shared" si="3"/>
        <v>74582.400000000009</v>
      </c>
    </row>
    <row r="87" spans="1:6" s="496" customFormat="1" ht="39">
      <c r="A87" s="2074" t="s">
        <v>817</v>
      </c>
      <c r="B87" s="2075" t="s">
        <v>1006</v>
      </c>
      <c r="C87" s="2076" t="s">
        <v>16995</v>
      </c>
      <c r="D87" s="2086">
        <v>107304</v>
      </c>
      <c r="E87" s="2078">
        <f t="shared" si="2"/>
        <v>85843.200000000012</v>
      </c>
      <c r="F87" s="2078">
        <f t="shared" si="3"/>
        <v>85843.200000000012</v>
      </c>
    </row>
    <row r="88" spans="1:6" s="496" customFormat="1" ht="39">
      <c r="A88" s="2074" t="s">
        <v>819</v>
      </c>
      <c r="B88" s="2075" t="s">
        <v>1006</v>
      </c>
      <c r="C88" s="2076" t="s">
        <v>16996</v>
      </c>
      <c r="D88" s="2086">
        <v>127296</v>
      </c>
      <c r="E88" s="2078">
        <f t="shared" si="2"/>
        <v>101836.8</v>
      </c>
      <c r="F88" s="2078">
        <f t="shared" si="3"/>
        <v>101836.8</v>
      </c>
    </row>
    <row r="89" spans="1:6" s="496" customFormat="1" ht="48.75">
      <c r="A89" s="2074" t="s">
        <v>552</v>
      </c>
      <c r="B89" s="2075" t="s">
        <v>1006</v>
      </c>
      <c r="C89" s="2076" t="s">
        <v>16997</v>
      </c>
      <c r="D89" s="2086">
        <v>179214</v>
      </c>
      <c r="E89" s="2078">
        <f t="shared" si="2"/>
        <v>143371.20000000001</v>
      </c>
      <c r="F89" s="2078">
        <f t="shared" si="3"/>
        <v>143371.20000000001</v>
      </c>
    </row>
    <row r="90" spans="1:6" s="496" customFormat="1" ht="48.75">
      <c r="A90" s="2074" t="s">
        <v>553</v>
      </c>
      <c r="B90" s="2075" t="s">
        <v>1006</v>
      </c>
      <c r="C90" s="2076" t="s">
        <v>16998</v>
      </c>
      <c r="D90" s="2086">
        <v>207672</v>
      </c>
      <c r="E90" s="2078">
        <f t="shared" si="2"/>
        <v>166137.60000000001</v>
      </c>
      <c r="F90" s="2078">
        <f t="shared" si="3"/>
        <v>166137.60000000001</v>
      </c>
    </row>
    <row r="91" spans="1:6" s="496" customFormat="1" ht="18">
      <c r="A91" s="2084"/>
      <c r="B91" s="2084"/>
      <c r="C91" s="2085" t="s">
        <v>16999</v>
      </c>
      <c r="D91" s="2084"/>
      <c r="E91" s="2084"/>
      <c r="F91" s="2084"/>
    </row>
    <row r="92" spans="1:6" s="496" customFormat="1">
      <c r="A92" s="2087"/>
      <c r="B92" s="2087"/>
      <c r="C92" s="2087" t="s">
        <v>1321</v>
      </c>
      <c r="D92" s="2087"/>
      <c r="E92" s="2087"/>
      <c r="F92" s="2087"/>
    </row>
    <row r="93" spans="1:6" s="496" customFormat="1" ht="29.25">
      <c r="A93" s="2074" t="s">
        <v>554</v>
      </c>
      <c r="B93" s="2075" t="s">
        <v>1006</v>
      </c>
      <c r="C93" s="2076" t="s">
        <v>555</v>
      </c>
      <c r="D93" s="2086">
        <v>37026</v>
      </c>
      <c r="E93" s="2078">
        <f t="shared" ref="E93:E94" si="4">D93*0.8</f>
        <v>29620.800000000003</v>
      </c>
      <c r="F93" s="2078">
        <f t="shared" ref="F93:F94" si="5">D93*0.8</f>
        <v>29620.800000000003</v>
      </c>
    </row>
    <row r="94" spans="1:6" s="496" customFormat="1" ht="39">
      <c r="A94" s="2074" t="s">
        <v>556</v>
      </c>
      <c r="B94" s="2075" t="s">
        <v>1006</v>
      </c>
      <c r="C94" s="2076" t="s">
        <v>557</v>
      </c>
      <c r="D94" s="2086">
        <v>48960</v>
      </c>
      <c r="E94" s="2078">
        <f t="shared" si="4"/>
        <v>39168</v>
      </c>
      <c r="F94" s="2078">
        <f t="shared" si="5"/>
        <v>39168</v>
      </c>
    </row>
    <row r="95" spans="1:6" s="496" customFormat="1" ht="18">
      <c r="A95" s="2084"/>
      <c r="B95" s="2084"/>
      <c r="C95" s="2085" t="s">
        <v>17000</v>
      </c>
      <c r="D95" s="2084"/>
      <c r="E95" s="2084"/>
      <c r="F95" s="2084"/>
    </row>
    <row r="96" spans="1:6" s="496" customFormat="1">
      <c r="A96" s="2087"/>
      <c r="B96" s="2087"/>
      <c r="C96" s="2087" t="s">
        <v>783</v>
      </c>
      <c r="D96" s="2087"/>
      <c r="E96" s="2087"/>
      <c r="F96" s="2087"/>
    </row>
    <row r="97" spans="1:7" s="496" customFormat="1" ht="19.5">
      <c r="A97" s="2074" t="s">
        <v>17001</v>
      </c>
      <c r="B97" s="2075" t="s">
        <v>1006</v>
      </c>
      <c r="C97" s="2076" t="s">
        <v>17002</v>
      </c>
      <c r="D97" s="2086">
        <v>43810</v>
      </c>
      <c r="E97" s="2078">
        <f t="shared" ref="E97:E98" si="6">D97*0.8</f>
        <v>35048</v>
      </c>
      <c r="F97" s="2078">
        <f t="shared" ref="F97:F98" si="7">D97*0.8</f>
        <v>35048</v>
      </c>
    </row>
    <row r="98" spans="1:7" s="496" customFormat="1" ht="29.25">
      <c r="A98" s="2074" t="s">
        <v>17003</v>
      </c>
      <c r="B98" s="2075" t="s">
        <v>1006</v>
      </c>
      <c r="C98" s="2076" t="s">
        <v>17004</v>
      </c>
      <c r="D98" s="2086">
        <v>46226</v>
      </c>
      <c r="E98" s="2078">
        <f t="shared" si="6"/>
        <v>36980.800000000003</v>
      </c>
      <c r="F98" s="2078">
        <f t="shared" si="7"/>
        <v>36980.800000000003</v>
      </c>
    </row>
    <row r="99" spans="1:7" s="496" customFormat="1">
      <c r="A99" s="2087"/>
      <c r="B99" s="2087"/>
      <c r="C99" s="2087" t="s">
        <v>788</v>
      </c>
      <c r="D99" s="2087"/>
      <c r="E99" s="2087"/>
      <c r="F99" s="2087"/>
    </row>
    <row r="100" spans="1:7" s="496" customFormat="1" ht="19.5">
      <c r="A100" s="2074" t="s">
        <v>17005</v>
      </c>
      <c r="B100" s="2075" t="s">
        <v>1006</v>
      </c>
      <c r="C100" s="2076" t="s">
        <v>17006</v>
      </c>
      <c r="D100" s="2086">
        <v>21852</v>
      </c>
      <c r="E100" s="2078">
        <f t="shared" ref="E100" si="8">D100*0.8</f>
        <v>17481.600000000002</v>
      </c>
      <c r="F100" s="2078">
        <f t="shared" ref="F100" si="9">D100*0.8</f>
        <v>17481.600000000002</v>
      </c>
    </row>
    <row r="101" spans="1:7" s="496" customFormat="1" ht="18">
      <c r="A101" s="2084"/>
      <c r="B101" s="2084"/>
      <c r="C101" s="2085" t="s">
        <v>17000</v>
      </c>
      <c r="D101" s="2084"/>
      <c r="E101" s="2084"/>
      <c r="F101" s="2084"/>
    </row>
    <row r="102" spans="1:7" s="496" customFormat="1">
      <c r="A102" s="2087"/>
      <c r="B102" s="2087"/>
      <c r="C102" s="2087" t="s">
        <v>783</v>
      </c>
      <c r="D102" s="2087"/>
      <c r="E102" s="2087"/>
      <c r="F102" s="2087"/>
    </row>
    <row r="103" spans="1:7" s="496" customFormat="1" ht="19.5">
      <c r="A103" s="2074" t="s">
        <v>5604</v>
      </c>
      <c r="B103" s="2075" t="s">
        <v>1006</v>
      </c>
      <c r="C103" s="2076" t="s">
        <v>784</v>
      </c>
      <c r="D103" s="2086">
        <v>33304</v>
      </c>
      <c r="E103" s="2078">
        <f t="shared" ref="E103:E110" si="10">D103*0.8</f>
        <v>26643.200000000001</v>
      </c>
      <c r="F103" s="2078">
        <f t="shared" ref="F103:F110" si="11">D103*0.8</f>
        <v>26643.200000000001</v>
      </c>
    </row>
    <row r="104" spans="1:7" s="496" customFormat="1" ht="19.5">
      <c r="A104" s="2074" t="s">
        <v>17007</v>
      </c>
      <c r="B104" s="2075" t="s">
        <v>1006</v>
      </c>
      <c r="C104" s="2076" t="s">
        <v>785</v>
      </c>
      <c r="D104" s="2086">
        <v>15129</v>
      </c>
      <c r="E104" s="2078">
        <f t="shared" si="10"/>
        <v>12103.2</v>
      </c>
      <c r="F104" s="2078">
        <f t="shared" si="11"/>
        <v>12103.2</v>
      </c>
    </row>
    <row r="105" spans="1:7" s="496" customFormat="1" ht="19.5">
      <c r="A105" s="2074" t="s">
        <v>17548</v>
      </c>
      <c r="B105" s="2075" t="s">
        <v>1006</v>
      </c>
      <c r="C105" s="2076" t="s">
        <v>17549</v>
      </c>
      <c r="D105" s="2086">
        <v>10054</v>
      </c>
      <c r="E105" s="2078">
        <f t="shared" si="10"/>
        <v>8043.2000000000007</v>
      </c>
      <c r="F105" s="2078">
        <f t="shared" si="11"/>
        <v>8043.2000000000007</v>
      </c>
      <c r="G105" s="2079" t="s">
        <v>10895</v>
      </c>
    </row>
    <row r="106" spans="1:7" s="496" customFormat="1" ht="19.5">
      <c r="A106" s="2074" t="s">
        <v>17550</v>
      </c>
      <c r="B106" s="2075" t="s">
        <v>1006</v>
      </c>
      <c r="C106" s="2076" t="s">
        <v>17551</v>
      </c>
      <c r="D106" s="2086">
        <v>10054</v>
      </c>
      <c r="E106" s="2078">
        <f t="shared" si="10"/>
        <v>8043.2000000000007</v>
      </c>
      <c r="F106" s="2078">
        <f t="shared" si="11"/>
        <v>8043.2000000000007</v>
      </c>
      <c r="G106" s="2079" t="s">
        <v>10895</v>
      </c>
    </row>
    <row r="107" spans="1:7" s="496" customFormat="1" ht="19.5">
      <c r="A107" s="2074" t="s">
        <v>17552</v>
      </c>
      <c r="B107" s="2075" t="s">
        <v>1006</v>
      </c>
      <c r="C107" s="2076" t="s">
        <v>17553</v>
      </c>
      <c r="D107" s="2086">
        <v>13405</v>
      </c>
      <c r="E107" s="2078">
        <f t="shared" si="10"/>
        <v>10724</v>
      </c>
      <c r="F107" s="2078">
        <f t="shared" si="11"/>
        <v>10724</v>
      </c>
      <c r="G107" s="2079" t="s">
        <v>10895</v>
      </c>
    </row>
    <row r="108" spans="1:7" s="496" customFormat="1" ht="19.5">
      <c r="A108" s="2074" t="s">
        <v>17554</v>
      </c>
      <c r="B108" s="2075" t="s">
        <v>1006</v>
      </c>
      <c r="C108" s="2076" t="s">
        <v>17555</v>
      </c>
      <c r="D108" s="2086">
        <v>13405</v>
      </c>
      <c r="E108" s="2078">
        <f t="shared" si="10"/>
        <v>10724</v>
      </c>
      <c r="F108" s="2078">
        <f t="shared" si="11"/>
        <v>10724</v>
      </c>
      <c r="G108" s="2079" t="s">
        <v>10895</v>
      </c>
    </row>
    <row r="109" spans="1:7" s="496" customFormat="1" ht="29.25">
      <c r="A109" s="2074" t="s">
        <v>17008</v>
      </c>
      <c r="B109" s="2075" t="s">
        <v>1006</v>
      </c>
      <c r="C109" s="2076" t="s">
        <v>17009</v>
      </c>
      <c r="D109" s="2086">
        <v>35195</v>
      </c>
      <c r="E109" s="2078">
        <f t="shared" si="10"/>
        <v>28156</v>
      </c>
      <c r="F109" s="2078">
        <f t="shared" si="11"/>
        <v>28156</v>
      </c>
    </row>
    <row r="110" spans="1:7" s="496" customFormat="1" ht="29.25">
      <c r="A110" s="2074" t="s">
        <v>5476</v>
      </c>
      <c r="B110" s="2075" t="s">
        <v>1006</v>
      </c>
      <c r="C110" s="2076" t="s">
        <v>17010</v>
      </c>
      <c r="D110" s="2086">
        <v>29312</v>
      </c>
      <c r="E110" s="2078">
        <f t="shared" si="10"/>
        <v>23449.600000000002</v>
      </c>
      <c r="F110" s="2078">
        <f t="shared" si="11"/>
        <v>23449.600000000002</v>
      </c>
    </row>
    <row r="111" spans="1:7" s="496" customFormat="1">
      <c r="A111" s="2087"/>
      <c r="B111" s="2087"/>
      <c r="C111" s="2087" t="s">
        <v>788</v>
      </c>
      <c r="D111" s="2087"/>
      <c r="E111" s="2087"/>
      <c r="F111" s="2087"/>
    </row>
    <row r="112" spans="1:7" s="496" customFormat="1" ht="19.5">
      <c r="A112" s="2074" t="s">
        <v>17011</v>
      </c>
      <c r="B112" s="2075" t="s">
        <v>1006</v>
      </c>
      <c r="C112" s="2076" t="s">
        <v>17012</v>
      </c>
      <c r="D112" s="2086">
        <v>9140</v>
      </c>
      <c r="E112" s="2078">
        <f t="shared" ref="E112:E125" si="12">D112*0.8</f>
        <v>7312</v>
      </c>
      <c r="F112" s="2078">
        <f t="shared" ref="F112:F125" si="13">D112*0.8</f>
        <v>7312</v>
      </c>
      <c r="G112" s="2079" t="s">
        <v>10895</v>
      </c>
    </row>
    <row r="113" spans="1:7" s="496" customFormat="1" ht="19.5">
      <c r="A113" s="2074" t="s">
        <v>17013</v>
      </c>
      <c r="B113" s="2075" t="s">
        <v>1006</v>
      </c>
      <c r="C113" s="2076" t="s">
        <v>17012</v>
      </c>
      <c r="D113" s="2086">
        <v>9140</v>
      </c>
      <c r="E113" s="2078">
        <f t="shared" si="12"/>
        <v>7312</v>
      </c>
      <c r="F113" s="2078">
        <f t="shared" si="13"/>
        <v>7312</v>
      </c>
      <c r="G113" s="2079" t="s">
        <v>10895</v>
      </c>
    </row>
    <row r="114" spans="1:7" s="496" customFormat="1" ht="19.5">
      <c r="A114" s="2074" t="s">
        <v>17014</v>
      </c>
      <c r="B114" s="2075" t="s">
        <v>1006</v>
      </c>
      <c r="C114" s="2076" t="s">
        <v>17015</v>
      </c>
      <c r="D114" s="2086">
        <v>12187</v>
      </c>
      <c r="E114" s="2078">
        <f t="shared" si="12"/>
        <v>9749.6</v>
      </c>
      <c r="F114" s="2078">
        <f t="shared" si="13"/>
        <v>9749.6</v>
      </c>
      <c r="G114" s="2079" t="s">
        <v>10895</v>
      </c>
    </row>
    <row r="115" spans="1:7" s="496" customFormat="1" ht="19.5">
      <c r="A115" s="2074" t="s">
        <v>17016</v>
      </c>
      <c r="B115" s="2075" t="s">
        <v>1006</v>
      </c>
      <c r="C115" s="2076" t="s">
        <v>17017</v>
      </c>
      <c r="D115" s="2086">
        <v>12187</v>
      </c>
      <c r="E115" s="2078">
        <f t="shared" si="12"/>
        <v>9749.6</v>
      </c>
      <c r="F115" s="2078">
        <f t="shared" si="13"/>
        <v>9749.6</v>
      </c>
      <c r="G115" s="2079" t="s">
        <v>10895</v>
      </c>
    </row>
    <row r="116" spans="1:7" s="496" customFormat="1" ht="19.5">
      <c r="A116" s="2074" t="s">
        <v>17556</v>
      </c>
      <c r="B116" s="2075" t="s">
        <v>1006</v>
      </c>
      <c r="C116" s="2076" t="s">
        <v>792</v>
      </c>
      <c r="D116" s="2086">
        <v>9941</v>
      </c>
      <c r="E116" s="2078">
        <f t="shared" si="12"/>
        <v>7952.8</v>
      </c>
      <c r="F116" s="2078">
        <f t="shared" si="13"/>
        <v>7952.8</v>
      </c>
      <c r="G116" s="2079" t="s">
        <v>10895</v>
      </c>
    </row>
    <row r="117" spans="1:7" s="496" customFormat="1" ht="19.5">
      <c r="A117" s="2074" t="s">
        <v>5477</v>
      </c>
      <c r="B117" s="2075" t="s">
        <v>1006</v>
      </c>
      <c r="C117" s="2076" t="s">
        <v>789</v>
      </c>
      <c r="D117" s="2086">
        <v>6724</v>
      </c>
      <c r="E117" s="2078">
        <f t="shared" si="12"/>
        <v>5379.2000000000007</v>
      </c>
      <c r="F117" s="2078">
        <f t="shared" si="13"/>
        <v>5379.2000000000007</v>
      </c>
    </row>
    <row r="118" spans="1:7" s="496" customFormat="1">
      <c r="A118" s="2074" t="s">
        <v>17018</v>
      </c>
      <c r="B118" s="2075" t="s">
        <v>1006</v>
      </c>
      <c r="C118" s="2076" t="s">
        <v>1013</v>
      </c>
      <c r="D118" s="2086">
        <v>6724</v>
      </c>
      <c r="E118" s="2078">
        <f t="shared" si="12"/>
        <v>5379.2000000000007</v>
      </c>
      <c r="F118" s="2078">
        <f t="shared" si="13"/>
        <v>5379.2000000000007</v>
      </c>
    </row>
    <row r="119" spans="1:7" s="496" customFormat="1" ht="19.5">
      <c r="A119" s="2074" t="s">
        <v>3108</v>
      </c>
      <c r="B119" s="2075" t="s">
        <v>1006</v>
      </c>
      <c r="C119" s="2076" t="s">
        <v>792</v>
      </c>
      <c r="D119" s="2086">
        <v>9666</v>
      </c>
      <c r="E119" s="2078">
        <f t="shared" si="12"/>
        <v>7732.8</v>
      </c>
      <c r="F119" s="2078">
        <f t="shared" si="13"/>
        <v>7732.8</v>
      </c>
    </row>
    <row r="120" spans="1:7" s="496" customFormat="1" ht="19.5">
      <c r="A120" s="2074" t="s">
        <v>5481</v>
      </c>
      <c r="B120" s="2075" t="s">
        <v>1006</v>
      </c>
      <c r="C120" s="2076" t="s">
        <v>17019</v>
      </c>
      <c r="D120" s="2086">
        <v>11241</v>
      </c>
      <c r="E120" s="2078">
        <f t="shared" si="12"/>
        <v>8992.8000000000011</v>
      </c>
      <c r="F120" s="2078">
        <f t="shared" si="13"/>
        <v>8992.8000000000011</v>
      </c>
    </row>
    <row r="121" spans="1:7" s="496" customFormat="1" ht="19.5">
      <c r="A121" s="2074" t="s">
        <v>17020</v>
      </c>
      <c r="B121" s="2075" t="s">
        <v>1006</v>
      </c>
      <c r="C121" s="2076" t="s">
        <v>17021</v>
      </c>
      <c r="D121" s="2086">
        <v>11241</v>
      </c>
      <c r="E121" s="2078">
        <f t="shared" si="12"/>
        <v>8992.8000000000011</v>
      </c>
      <c r="F121" s="2078">
        <f t="shared" si="13"/>
        <v>8992.8000000000011</v>
      </c>
    </row>
    <row r="122" spans="1:7" s="496" customFormat="1" ht="19.5">
      <c r="A122" s="2074" t="s">
        <v>5482</v>
      </c>
      <c r="B122" s="2075" t="s">
        <v>1006</v>
      </c>
      <c r="C122" s="2076" t="s">
        <v>17022</v>
      </c>
      <c r="D122" s="2086">
        <v>14498</v>
      </c>
      <c r="E122" s="2078">
        <f t="shared" si="12"/>
        <v>11598.400000000001</v>
      </c>
      <c r="F122" s="2078">
        <f t="shared" si="13"/>
        <v>11598.400000000001</v>
      </c>
    </row>
    <row r="123" spans="1:7" s="496" customFormat="1" ht="19.5">
      <c r="A123" s="2074" t="s">
        <v>1406</v>
      </c>
      <c r="B123" s="2075" t="s">
        <v>1006</v>
      </c>
      <c r="C123" s="2076" t="s">
        <v>5484</v>
      </c>
      <c r="D123" s="2086">
        <v>41394</v>
      </c>
      <c r="E123" s="2078">
        <f t="shared" si="12"/>
        <v>33115.200000000004</v>
      </c>
      <c r="F123" s="2078">
        <f t="shared" si="13"/>
        <v>33115.200000000004</v>
      </c>
    </row>
    <row r="124" spans="1:7" s="496" customFormat="1">
      <c r="A124" s="2074" t="s">
        <v>1407</v>
      </c>
      <c r="B124" s="2075" t="s">
        <v>1006</v>
      </c>
      <c r="C124" s="2076" t="s">
        <v>5485</v>
      </c>
      <c r="D124" s="2086">
        <v>23428</v>
      </c>
      <c r="E124" s="2078">
        <f t="shared" si="12"/>
        <v>18742.400000000001</v>
      </c>
      <c r="F124" s="2078">
        <f t="shared" si="13"/>
        <v>18742.400000000001</v>
      </c>
    </row>
    <row r="125" spans="1:7" s="496" customFormat="1" ht="19.5">
      <c r="A125" s="2074" t="s">
        <v>1408</v>
      </c>
      <c r="B125" s="2075" t="s">
        <v>1006</v>
      </c>
      <c r="C125" s="2076" t="s">
        <v>5486</v>
      </c>
      <c r="D125" s="2086">
        <v>50429</v>
      </c>
      <c r="E125" s="2078">
        <f t="shared" si="12"/>
        <v>40343.200000000004</v>
      </c>
      <c r="F125" s="2078">
        <f t="shared" si="13"/>
        <v>40343.200000000004</v>
      </c>
    </row>
    <row r="126" spans="1:7" s="496" customFormat="1">
      <c r="A126" s="2087"/>
      <c r="B126" s="2087"/>
      <c r="C126" s="2087" t="s">
        <v>1124</v>
      </c>
      <c r="D126" s="2087"/>
      <c r="E126" s="2087"/>
      <c r="F126" s="2087"/>
    </row>
    <row r="127" spans="1:7" s="496" customFormat="1">
      <c r="A127" s="2074" t="s">
        <v>1125</v>
      </c>
      <c r="B127" s="2075" t="s">
        <v>1006</v>
      </c>
      <c r="C127" s="2076" t="s">
        <v>1126</v>
      </c>
      <c r="D127" s="2086">
        <v>10716</v>
      </c>
      <c r="E127" s="2078">
        <f t="shared" ref="E127:E131" si="14">D127*0.8</f>
        <v>8572.8000000000011</v>
      </c>
      <c r="F127" s="2078">
        <f t="shared" ref="F127:F131" si="15">D127*0.8</f>
        <v>8572.8000000000011</v>
      </c>
    </row>
    <row r="128" spans="1:7" s="496" customFormat="1" ht="19.5">
      <c r="A128" s="2074" t="s">
        <v>1127</v>
      </c>
      <c r="B128" s="2075" t="s">
        <v>1006</v>
      </c>
      <c r="C128" s="2076" t="s">
        <v>17023</v>
      </c>
      <c r="D128" s="2086">
        <v>2311</v>
      </c>
      <c r="E128" s="2078">
        <f t="shared" si="14"/>
        <v>1848.8000000000002</v>
      </c>
      <c r="F128" s="2078">
        <f t="shared" si="15"/>
        <v>1848.8000000000002</v>
      </c>
    </row>
    <row r="129" spans="1:6" s="496" customFormat="1" ht="19.5">
      <c r="A129" s="2074" t="s">
        <v>1129</v>
      </c>
      <c r="B129" s="2075" t="s">
        <v>1006</v>
      </c>
      <c r="C129" s="2076" t="s">
        <v>1130</v>
      </c>
      <c r="D129" s="2086">
        <v>19961</v>
      </c>
      <c r="E129" s="2078">
        <f t="shared" si="14"/>
        <v>15968.800000000001</v>
      </c>
      <c r="F129" s="2078">
        <f t="shared" si="15"/>
        <v>15968.800000000001</v>
      </c>
    </row>
    <row r="130" spans="1:6" s="496" customFormat="1" ht="19.5">
      <c r="A130" s="2074" t="s">
        <v>1131</v>
      </c>
      <c r="B130" s="2075" t="s">
        <v>1006</v>
      </c>
      <c r="C130" s="2076" t="s">
        <v>5487</v>
      </c>
      <c r="D130" s="2086">
        <v>3782</v>
      </c>
      <c r="E130" s="2078">
        <f t="shared" si="14"/>
        <v>3025.6000000000004</v>
      </c>
      <c r="F130" s="2078">
        <f t="shared" si="15"/>
        <v>3025.6000000000004</v>
      </c>
    </row>
    <row r="131" spans="1:6" s="496" customFormat="1" ht="19.5">
      <c r="A131" s="2074" t="s">
        <v>1132</v>
      </c>
      <c r="B131" s="2075" t="s">
        <v>1006</v>
      </c>
      <c r="C131" s="2076" t="s">
        <v>5488</v>
      </c>
      <c r="D131" s="2086">
        <v>4413</v>
      </c>
      <c r="E131" s="2078">
        <f t="shared" si="14"/>
        <v>3530.4</v>
      </c>
      <c r="F131" s="2078">
        <f t="shared" si="15"/>
        <v>3530.4</v>
      </c>
    </row>
    <row r="132" spans="1:6" s="496" customFormat="1">
      <c r="A132" s="2087"/>
      <c r="B132" s="2087"/>
      <c r="C132" s="2087" t="s">
        <v>17024</v>
      </c>
      <c r="D132" s="2087"/>
      <c r="E132" s="2087"/>
      <c r="F132" s="2087"/>
    </row>
    <row r="133" spans="1:6" s="496" customFormat="1">
      <c r="A133" s="2074" t="s">
        <v>17025</v>
      </c>
      <c r="B133" s="2075" t="s">
        <v>1006</v>
      </c>
      <c r="C133" s="2076" t="s">
        <v>17026</v>
      </c>
      <c r="D133" s="2086">
        <v>16179</v>
      </c>
      <c r="E133" s="2078">
        <f t="shared" ref="E133:E134" si="16">D133*0.8</f>
        <v>12943.2</v>
      </c>
      <c r="F133" s="2078">
        <f t="shared" ref="F133:F134" si="17">D133*0.8</f>
        <v>12943.2</v>
      </c>
    </row>
    <row r="134" spans="1:6" s="496" customFormat="1">
      <c r="A134" s="2074" t="s">
        <v>17027</v>
      </c>
      <c r="B134" s="2075" t="s">
        <v>1006</v>
      </c>
      <c r="C134" s="2076" t="s">
        <v>17028</v>
      </c>
      <c r="D134" s="2086">
        <v>110628</v>
      </c>
      <c r="E134" s="2078">
        <f t="shared" si="16"/>
        <v>88502.400000000009</v>
      </c>
      <c r="F134" s="2078">
        <f t="shared" si="17"/>
        <v>88502.400000000009</v>
      </c>
    </row>
    <row r="135" spans="1:6" s="496" customFormat="1" ht="18">
      <c r="A135" s="2084"/>
      <c r="B135" s="2084"/>
      <c r="C135" s="2085" t="s">
        <v>558</v>
      </c>
      <c r="D135" s="2084"/>
      <c r="E135" s="2084"/>
      <c r="F135" s="2084"/>
    </row>
    <row r="136" spans="1:6" s="496" customFormat="1" ht="19.5">
      <c r="A136" s="2074" t="s">
        <v>559</v>
      </c>
      <c r="B136" s="2075" t="s">
        <v>1006</v>
      </c>
      <c r="C136" s="2076" t="s">
        <v>4928</v>
      </c>
      <c r="D136" s="2086">
        <v>13973</v>
      </c>
      <c r="E136" s="2078">
        <f t="shared" ref="E136:E137" si="18">D136*0.8</f>
        <v>11178.400000000001</v>
      </c>
      <c r="F136" s="2078">
        <f t="shared" ref="F136:F137" si="19">D136*0.8</f>
        <v>11178.400000000001</v>
      </c>
    </row>
    <row r="137" spans="1:6" s="496" customFormat="1">
      <c r="A137" s="2074" t="s">
        <v>3109</v>
      </c>
      <c r="B137" s="2075" t="s">
        <v>1006</v>
      </c>
      <c r="C137" s="2076" t="s">
        <v>17029</v>
      </c>
      <c r="D137" s="2086">
        <v>23323</v>
      </c>
      <c r="E137" s="2078">
        <f t="shared" si="18"/>
        <v>18658.400000000001</v>
      </c>
      <c r="F137" s="2078">
        <f t="shared" si="19"/>
        <v>18658.400000000001</v>
      </c>
    </row>
    <row r="138" spans="1:6" s="496" customFormat="1" ht="18">
      <c r="A138" s="2084"/>
      <c r="B138" s="2084"/>
      <c r="C138" s="2085" t="s">
        <v>17030</v>
      </c>
      <c r="D138" s="2084"/>
      <c r="E138" s="2084"/>
      <c r="F138" s="2084"/>
    </row>
    <row r="139" spans="1:6" s="496" customFormat="1">
      <c r="A139" s="2074" t="s">
        <v>17031</v>
      </c>
      <c r="B139" s="2075" t="s">
        <v>1006</v>
      </c>
      <c r="C139" s="2076" t="s">
        <v>17032</v>
      </c>
      <c r="D139" s="2086">
        <v>32779</v>
      </c>
      <c r="E139" s="2078">
        <f t="shared" ref="E139" si="20">D139*0.8</f>
        <v>26223.200000000001</v>
      </c>
      <c r="F139" s="2078">
        <f t="shared" ref="F139" si="21">D139*0.8</f>
        <v>26223.200000000001</v>
      </c>
    </row>
    <row r="140" spans="1:6" s="496" customFormat="1" ht="18">
      <c r="A140" s="2084"/>
      <c r="B140" s="2084"/>
      <c r="C140" s="2085" t="s">
        <v>17033</v>
      </c>
      <c r="D140" s="2084"/>
      <c r="E140" s="2084"/>
      <c r="F140" s="2084"/>
    </row>
    <row r="141" spans="1:6" s="496" customFormat="1">
      <c r="A141" s="2074" t="s">
        <v>17034</v>
      </c>
      <c r="B141" s="2075" t="s">
        <v>1006</v>
      </c>
      <c r="C141" s="2076" t="s">
        <v>17035</v>
      </c>
      <c r="D141" s="2086">
        <v>84468</v>
      </c>
      <c r="E141" s="2078">
        <f t="shared" ref="E141:E158" si="22">D141*0.8</f>
        <v>67574.400000000009</v>
      </c>
      <c r="F141" s="2078">
        <f t="shared" ref="F141:F158" si="23">D141*0.8</f>
        <v>67574.400000000009</v>
      </c>
    </row>
    <row r="142" spans="1:6" s="496" customFormat="1">
      <c r="A142" s="2074" t="s">
        <v>17036</v>
      </c>
      <c r="B142" s="2075" t="s">
        <v>1006</v>
      </c>
      <c r="C142" s="2076" t="s">
        <v>17037</v>
      </c>
      <c r="D142" s="2086">
        <v>4623</v>
      </c>
      <c r="E142" s="2078">
        <f t="shared" si="22"/>
        <v>3698.4</v>
      </c>
      <c r="F142" s="2078">
        <f t="shared" si="23"/>
        <v>3698.4</v>
      </c>
    </row>
    <row r="143" spans="1:6" s="496" customFormat="1">
      <c r="A143" s="2074" t="s">
        <v>17038</v>
      </c>
      <c r="B143" s="2075" t="s">
        <v>1006</v>
      </c>
      <c r="C143" s="2076" t="s">
        <v>17039</v>
      </c>
      <c r="D143" s="2086">
        <v>5778</v>
      </c>
      <c r="E143" s="2078">
        <f t="shared" si="22"/>
        <v>4622.4000000000005</v>
      </c>
      <c r="F143" s="2078">
        <f t="shared" si="23"/>
        <v>4622.4000000000005</v>
      </c>
    </row>
    <row r="144" spans="1:6" s="496" customFormat="1">
      <c r="A144" s="2074" t="s">
        <v>17040</v>
      </c>
      <c r="B144" s="2075" t="s">
        <v>1006</v>
      </c>
      <c r="C144" s="2076" t="s">
        <v>17037</v>
      </c>
      <c r="D144" s="2086">
        <v>7774</v>
      </c>
      <c r="E144" s="2078">
        <f t="shared" si="22"/>
        <v>6219.2000000000007</v>
      </c>
      <c r="F144" s="2078">
        <f t="shared" si="23"/>
        <v>6219.2000000000007</v>
      </c>
    </row>
    <row r="145" spans="1:6" s="496" customFormat="1">
      <c r="A145" s="2074" t="s">
        <v>17041</v>
      </c>
      <c r="B145" s="2075" t="s">
        <v>1006</v>
      </c>
      <c r="C145" s="2076" t="s">
        <v>17039</v>
      </c>
      <c r="D145" s="2086">
        <v>9245</v>
      </c>
      <c r="E145" s="2078">
        <f t="shared" si="22"/>
        <v>7396</v>
      </c>
      <c r="F145" s="2078">
        <f t="shared" si="23"/>
        <v>7396</v>
      </c>
    </row>
    <row r="146" spans="1:6" s="496" customFormat="1">
      <c r="A146" s="2074" t="s">
        <v>17042</v>
      </c>
      <c r="B146" s="2075" t="s">
        <v>1006</v>
      </c>
      <c r="C146" s="2076" t="s">
        <v>17043</v>
      </c>
      <c r="D146" s="2086">
        <v>15234</v>
      </c>
      <c r="E146" s="2078">
        <f t="shared" si="22"/>
        <v>12187.2</v>
      </c>
      <c r="F146" s="2078">
        <f t="shared" si="23"/>
        <v>12187.2</v>
      </c>
    </row>
    <row r="147" spans="1:6" s="496" customFormat="1" ht="19.5">
      <c r="A147" s="2074" t="s">
        <v>17044</v>
      </c>
      <c r="B147" s="2075" t="s">
        <v>1006</v>
      </c>
      <c r="C147" s="2076" t="s">
        <v>17045</v>
      </c>
      <c r="D147" s="2086">
        <v>3597</v>
      </c>
      <c r="E147" s="2078">
        <f t="shared" si="22"/>
        <v>2877.6000000000004</v>
      </c>
      <c r="F147" s="2078">
        <f t="shared" si="23"/>
        <v>2877.6000000000004</v>
      </c>
    </row>
    <row r="148" spans="1:6" s="496" customFormat="1" ht="19.5">
      <c r="A148" s="2074" t="s">
        <v>17046</v>
      </c>
      <c r="B148" s="2075" t="s">
        <v>1006</v>
      </c>
      <c r="C148" s="2076" t="s">
        <v>17047</v>
      </c>
      <c r="D148" s="2086">
        <v>4796</v>
      </c>
      <c r="E148" s="2078">
        <f t="shared" si="22"/>
        <v>3836.8</v>
      </c>
      <c r="F148" s="2078">
        <f t="shared" si="23"/>
        <v>3836.8</v>
      </c>
    </row>
    <row r="149" spans="1:6" s="496" customFormat="1">
      <c r="A149" s="2074" t="s">
        <v>17048</v>
      </c>
      <c r="B149" s="2075" t="s">
        <v>1006</v>
      </c>
      <c r="C149" s="2076" t="s">
        <v>17049</v>
      </c>
      <c r="D149" s="2086">
        <v>5595</v>
      </c>
      <c r="E149" s="2078">
        <f t="shared" si="22"/>
        <v>4476</v>
      </c>
      <c r="F149" s="2078">
        <f t="shared" si="23"/>
        <v>4476</v>
      </c>
    </row>
    <row r="150" spans="1:6" s="496" customFormat="1">
      <c r="A150" s="2074" t="s">
        <v>17050</v>
      </c>
      <c r="B150" s="2075" t="s">
        <v>1006</v>
      </c>
      <c r="C150" s="2076" t="s">
        <v>17051</v>
      </c>
      <c r="D150" s="2086">
        <v>6724</v>
      </c>
      <c r="E150" s="2078">
        <f t="shared" si="22"/>
        <v>5379.2000000000007</v>
      </c>
      <c r="F150" s="2078">
        <f t="shared" si="23"/>
        <v>5379.2000000000007</v>
      </c>
    </row>
    <row r="151" spans="1:6" s="496" customFormat="1">
      <c r="A151" s="2074" t="s">
        <v>17052</v>
      </c>
      <c r="B151" s="2075" t="s">
        <v>1006</v>
      </c>
      <c r="C151" s="2076" t="s">
        <v>17053</v>
      </c>
      <c r="D151" s="2086">
        <v>2098</v>
      </c>
      <c r="E151" s="2078">
        <f t="shared" si="22"/>
        <v>1678.4</v>
      </c>
      <c r="F151" s="2078">
        <f t="shared" si="23"/>
        <v>1678.4</v>
      </c>
    </row>
    <row r="152" spans="1:6" s="496" customFormat="1">
      <c r="A152" s="2074" t="s">
        <v>17054</v>
      </c>
      <c r="B152" s="2075" t="s">
        <v>1006</v>
      </c>
      <c r="C152" s="2076" t="s">
        <v>17055</v>
      </c>
      <c r="D152" s="2086">
        <v>4096</v>
      </c>
      <c r="E152" s="2078">
        <f t="shared" si="22"/>
        <v>3276.8</v>
      </c>
      <c r="F152" s="2078">
        <f t="shared" si="23"/>
        <v>3276.8</v>
      </c>
    </row>
    <row r="153" spans="1:6" s="496" customFormat="1">
      <c r="A153" s="2074" t="s">
        <v>17056</v>
      </c>
      <c r="B153" s="2075" t="s">
        <v>1006</v>
      </c>
      <c r="C153" s="2076" t="s">
        <v>17057</v>
      </c>
      <c r="D153" s="2086">
        <v>5694</v>
      </c>
      <c r="E153" s="2078">
        <f t="shared" si="22"/>
        <v>4555.2</v>
      </c>
      <c r="F153" s="2078">
        <f t="shared" si="23"/>
        <v>4555.2</v>
      </c>
    </row>
    <row r="154" spans="1:6" s="496" customFormat="1">
      <c r="A154" s="2074" t="s">
        <v>17058</v>
      </c>
      <c r="B154" s="2075" t="s">
        <v>1006</v>
      </c>
      <c r="C154" s="2076" t="s">
        <v>17059</v>
      </c>
      <c r="D154" s="2086">
        <v>2948</v>
      </c>
      <c r="E154" s="2078">
        <f t="shared" si="22"/>
        <v>2358.4</v>
      </c>
      <c r="F154" s="2078">
        <f t="shared" si="23"/>
        <v>2358.4</v>
      </c>
    </row>
    <row r="155" spans="1:6" s="496" customFormat="1">
      <c r="A155" s="2074" t="s">
        <v>17060</v>
      </c>
      <c r="B155" s="2075" t="s">
        <v>1006</v>
      </c>
      <c r="C155" s="2076" t="s">
        <v>17061</v>
      </c>
      <c r="D155" s="2086">
        <v>1299</v>
      </c>
      <c r="E155" s="2078">
        <f t="shared" si="22"/>
        <v>1039.2</v>
      </c>
      <c r="F155" s="2078">
        <f t="shared" si="23"/>
        <v>1039.2</v>
      </c>
    </row>
    <row r="156" spans="1:6" s="496" customFormat="1">
      <c r="A156" s="2074" t="s">
        <v>17062</v>
      </c>
      <c r="B156" s="2075" t="s">
        <v>1006</v>
      </c>
      <c r="C156" s="2076" t="s">
        <v>17063</v>
      </c>
      <c r="D156" s="2086">
        <v>3996</v>
      </c>
      <c r="E156" s="2078">
        <f t="shared" si="22"/>
        <v>3196.8</v>
      </c>
      <c r="F156" s="2078">
        <f t="shared" si="23"/>
        <v>3196.8</v>
      </c>
    </row>
    <row r="157" spans="1:6" s="496" customFormat="1">
      <c r="A157" s="2074" t="s">
        <v>17064</v>
      </c>
      <c r="B157" s="2075" t="s">
        <v>1006</v>
      </c>
      <c r="C157" s="2076" t="s">
        <v>17065</v>
      </c>
      <c r="D157" s="2086">
        <v>10401</v>
      </c>
      <c r="E157" s="2078">
        <f t="shared" si="22"/>
        <v>8320.8000000000011</v>
      </c>
      <c r="F157" s="2078">
        <f t="shared" si="23"/>
        <v>8320.8000000000011</v>
      </c>
    </row>
    <row r="158" spans="1:6" s="496" customFormat="1">
      <c r="A158" s="2074" t="s">
        <v>17066</v>
      </c>
      <c r="B158" s="2075" t="s">
        <v>1006</v>
      </c>
      <c r="C158" s="2076" t="s">
        <v>17067</v>
      </c>
      <c r="D158" s="2086">
        <v>10821</v>
      </c>
      <c r="E158" s="2078">
        <f t="shared" si="22"/>
        <v>8656.8000000000011</v>
      </c>
      <c r="F158" s="2078">
        <f t="shared" si="23"/>
        <v>8656.8000000000011</v>
      </c>
    </row>
    <row r="159" spans="1:6" s="496" customFormat="1" ht="18">
      <c r="A159" s="2084"/>
      <c r="B159" s="2084"/>
      <c r="C159" s="2085" t="s">
        <v>574</v>
      </c>
      <c r="D159" s="2084"/>
      <c r="E159" s="2084"/>
      <c r="F159" s="2084"/>
    </row>
    <row r="160" spans="1:6" s="496" customFormat="1">
      <c r="A160" s="2087"/>
      <c r="B160" s="2087"/>
      <c r="C160" s="2087" t="s">
        <v>17068</v>
      </c>
      <c r="D160" s="2087"/>
      <c r="E160" s="2087"/>
      <c r="F160" s="2087"/>
    </row>
    <row r="161" spans="1:6" s="496" customFormat="1" ht="19.5">
      <c r="A161" s="2074" t="s">
        <v>17069</v>
      </c>
      <c r="B161" s="2075" t="s">
        <v>1006</v>
      </c>
      <c r="C161" s="2076" t="s">
        <v>17070</v>
      </c>
      <c r="D161" s="2086">
        <v>19331</v>
      </c>
      <c r="E161" s="2078">
        <f t="shared" ref="E161:E162" si="24">D161*0.8</f>
        <v>15464.800000000001</v>
      </c>
      <c r="F161" s="2078">
        <f t="shared" ref="F161:F162" si="25">D161*0.8</f>
        <v>15464.800000000001</v>
      </c>
    </row>
    <row r="162" spans="1:6" s="496" customFormat="1" ht="19.5">
      <c r="A162" s="2074" t="s">
        <v>17071</v>
      </c>
      <c r="B162" s="2075" t="s">
        <v>1006</v>
      </c>
      <c r="C162" s="2076" t="s">
        <v>17072</v>
      </c>
      <c r="D162" s="2086">
        <v>19331</v>
      </c>
      <c r="E162" s="2078">
        <f t="shared" si="24"/>
        <v>15464.800000000001</v>
      </c>
      <c r="F162" s="2078">
        <f t="shared" si="25"/>
        <v>15464.800000000001</v>
      </c>
    </row>
    <row r="163" spans="1:6" s="496" customFormat="1">
      <c r="A163" s="2087"/>
      <c r="B163" s="2087"/>
      <c r="C163" s="2087" t="s">
        <v>17073</v>
      </c>
      <c r="D163" s="2087"/>
      <c r="E163" s="2087"/>
      <c r="F163" s="2087"/>
    </row>
    <row r="164" spans="1:6" s="496" customFormat="1" ht="19.5">
      <c r="A164" s="2074" t="s">
        <v>5495</v>
      </c>
      <c r="B164" s="2075" t="s">
        <v>1006</v>
      </c>
      <c r="C164" s="2076" t="s">
        <v>5496</v>
      </c>
      <c r="D164" s="2086">
        <v>19331</v>
      </c>
      <c r="E164" s="2078">
        <f t="shared" ref="E164:E167" si="26">D164*0.8</f>
        <v>15464.800000000001</v>
      </c>
      <c r="F164" s="2078">
        <f t="shared" ref="F164:F167" si="27">D164*0.8</f>
        <v>15464.800000000001</v>
      </c>
    </row>
    <row r="165" spans="1:6" s="496" customFormat="1" ht="19.5">
      <c r="A165" s="2074" t="s">
        <v>5497</v>
      </c>
      <c r="B165" s="2075" t="s">
        <v>1006</v>
      </c>
      <c r="C165" s="2076" t="s">
        <v>5498</v>
      </c>
      <c r="D165" s="2086">
        <v>19331</v>
      </c>
      <c r="E165" s="2078">
        <f t="shared" si="26"/>
        <v>15464.800000000001</v>
      </c>
      <c r="F165" s="2078">
        <f t="shared" si="27"/>
        <v>15464.800000000001</v>
      </c>
    </row>
    <row r="166" spans="1:6" s="496" customFormat="1" ht="29.25">
      <c r="A166" s="2074" t="s">
        <v>5499</v>
      </c>
      <c r="B166" s="2075" t="s">
        <v>1006</v>
      </c>
      <c r="C166" s="2076" t="s">
        <v>5500</v>
      </c>
      <c r="D166" s="2086">
        <v>1996</v>
      </c>
      <c r="E166" s="2078">
        <f t="shared" si="26"/>
        <v>1596.8000000000002</v>
      </c>
      <c r="F166" s="2078">
        <f t="shared" si="27"/>
        <v>1596.8000000000002</v>
      </c>
    </row>
    <row r="167" spans="1:6" s="496" customFormat="1" ht="29.25">
      <c r="A167" s="2074" t="s">
        <v>5501</v>
      </c>
      <c r="B167" s="2075" t="s">
        <v>1006</v>
      </c>
      <c r="C167" s="2076" t="s">
        <v>5502</v>
      </c>
      <c r="D167" s="2086">
        <v>1996</v>
      </c>
      <c r="E167" s="2078">
        <f t="shared" si="26"/>
        <v>1596.8000000000002</v>
      </c>
      <c r="F167" s="2078">
        <f t="shared" si="27"/>
        <v>1596.8000000000002</v>
      </c>
    </row>
    <row r="168" spans="1:6" s="2063" customFormat="1" ht="34.5" customHeight="1">
      <c r="A168" s="2306" t="s">
        <v>17074</v>
      </c>
      <c r="B168" s="2307"/>
      <c r="C168" s="2307"/>
      <c r="D168" s="2307"/>
      <c r="E168" s="2307"/>
      <c r="F168" s="2307"/>
    </row>
    <row r="169" spans="1:6" s="496" customFormat="1" ht="18">
      <c r="A169" s="2084"/>
      <c r="B169" s="2084"/>
      <c r="C169" s="2085" t="s">
        <v>17075</v>
      </c>
      <c r="D169" s="2084"/>
      <c r="E169" s="2084"/>
      <c r="F169" s="2084"/>
    </row>
    <row r="170" spans="1:6" s="496" customFormat="1">
      <c r="A170" s="2087"/>
      <c r="B170" s="2087"/>
      <c r="C170" s="2087" t="s">
        <v>17076</v>
      </c>
      <c r="D170" s="2087"/>
      <c r="E170" s="2087"/>
      <c r="F170" s="2087"/>
    </row>
    <row r="171" spans="1:6" s="496" customFormat="1" ht="48.75">
      <c r="A171" s="2074" t="s">
        <v>17077</v>
      </c>
      <c r="B171" s="2075" t="s">
        <v>1006</v>
      </c>
      <c r="C171" s="2083" t="s">
        <v>17078</v>
      </c>
      <c r="D171" s="2086">
        <v>963820</v>
      </c>
      <c r="E171" s="2078">
        <f t="shared" ref="E171:E175" si="28">D171*0.8</f>
        <v>771056</v>
      </c>
      <c r="F171" s="2078">
        <f t="shared" ref="F171:F175" si="29">D171*0.8</f>
        <v>771056</v>
      </c>
    </row>
    <row r="172" spans="1:6" s="496" customFormat="1" ht="48.75">
      <c r="A172" s="2074" t="s">
        <v>17079</v>
      </c>
      <c r="B172" s="2075" t="s">
        <v>1006</v>
      </c>
      <c r="C172" s="2083" t="s">
        <v>17080</v>
      </c>
      <c r="D172" s="2086">
        <v>1041250</v>
      </c>
      <c r="E172" s="2078">
        <f t="shared" si="28"/>
        <v>833000</v>
      </c>
      <c r="F172" s="2078">
        <f t="shared" si="29"/>
        <v>833000</v>
      </c>
    </row>
    <row r="173" spans="1:6" s="496" customFormat="1" ht="58.5">
      <c r="A173" s="2074" t="s">
        <v>17081</v>
      </c>
      <c r="B173" s="2075" t="s">
        <v>1006</v>
      </c>
      <c r="C173" s="2083" t="s">
        <v>17082</v>
      </c>
      <c r="D173" s="2086">
        <v>1053542</v>
      </c>
      <c r="E173" s="2078">
        <f t="shared" si="28"/>
        <v>842833.60000000009</v>
      </c>
      <c r="F173" s="2078">
        <f t="shared" si="29"/>
        <v>842833.60000000009</v>
      </c>
    </row>
    <row r="174" spans="1:6" s="496" customFormat="1" ht="48.75">
      <c r="A174" s="2074" t="s">
        <v>17083</v>
      </c>
      <c r="B174" s="2075" t="s">
        <v>1006</v>
      </c>
      <c r="C174" s="2083" t="s">
        <v>17084</v>
      </c>
      <c r="D174" s="2086">
        <v>711151</v>
      </c>
      <c r="E174" s="2078">
        <f t="shared" si="28"/>
        <v>568920.80000000005</v>
      </c>
      <c r="F174" s="2078">
        <f t="shared" si="29"/>
        <v>568920.80000000005</v>
      </c>
    </row>
    <row r="175" spans="1:6" s="496" customFormat="1" ht="48.75">
      <c r="A175" s="2074" t="s">
        <v>17085</v>
      </c>
      <c r="B175" s="2075" t="s">
        <v>1006</v>
      </c>
      <c r="C175" s="2083" t="s">
        <v>17086</v>
      </c>
      <c r="D175" s="2086">
        <v>818733</v>
      </c>
      <c r="E175" s="2078">
        <f t="shared" si="28"/>
        <v>654986.4</v>
      </c>
      <c r="F175" s="2078">
        <f t="shared" si="29"/>
        <v>654986.4</v>
      </c>
    </row>
    <row r="176" spans="1:6" s="496" customFormat="1">
      <c r="A176" s="2087"/>
      <c r="B176" s="2087"/>
      <c r="C176" s="2087" t="s">
        <v>17087</v>
      </c>
      <c r="D176" s="2087"/>
      <c r="E176" s="2087"/>
      <c r="F176" s="2087"/>
    </row>
    <row r="177" spans="1:7" s="496" customFormat="1" ht="39">
      <c r="A177" s="2074" t="s">
        <v>17088</v>
      </c>
      <c r="B177" s="2075" t="s">
        <v>1006</v>
      </c>
      <c r="C177" s="2083" t="s">
        <v>17089</v>
      </c>
      <c r="D177" s="2086">
        <v>599367</v>
      </c>
      <c r="E177" s="2078">
        <f t="shared" ref="E177:E180" si="30">D177*0.8</f>
        <v>479493.60000000003</v>
      </c>
      <c r="F177" s="2078">
        <f t="shared" ref="F177:F180" si="31">D177*0.8</f>
        <v>479493.60000000003</v>
      </c>
    </row>
    <row r="178" spans="1:7" s="496" customFormat="1" ht="39">
      <c r="A178" s="2074" t="s">
        <v>17090</v>
      </c>
      <c r="B178" s="2075" t="s">
        <v>1006</v>
      </c>
      <c r="C178" s="2083" t="s">
        <v>17091</v>
      </c>
      <c r="D178" s="2086">
        <v>447976</v>
      </c>
      <c r="E178" s="2078">
        <f t="shared" si="30"/>
        <v>358380.80000000005</v>
      </c>
      <c r="F178" s="2078">
        <f t="shared" si="31"/>
        <v>358380.80000000005</v>
      </c>
    </row>
    <row r="179" spans="1:7" s="496" customFormat="1" ht="48.75">
      <c r="A179" s="2074" t="s">
        <v>17092</v>
      </c>
      <c r="B179" s="2075" t="s">
        <v>1006</v>
      </c>
      <c r="C179" s="2083" t="s">
        <v>17093</v>
      </c>
      <c r="D179" s="2086">
        <v>35195</v>
      </c>
      <c r="E179" s="2078">
        <f t="shared" si="30"/>
        <v>28156</v>
      </c>
      <c r="F179" s="2078">
        <f t="shared" si="31"/>
        <v>28156</v>
      </c>
      <c r="G179" s="2079" t="s">
        <v>10895</v>
      </c>
    </row>
    <row r="180" spans="1:7" s="496" customFormat="1" ht="39">
      <c r="A180" s="2074" t="s">
        <v>17557</v>
      </c>
      <c r="B180" s="2075" t="s">
        <v>1006</v>
      </c>
      <c r="C180" s="2083" t="s">
        <v>17558</v>
      </c>
      <c r="D180" s="2086">
        <v>101593</v>
      </c>
      <c r="E180" s="2078">
        <f t="shared" si="30"/>
        <v>81274.400000000009</v>
      </c>
      <c r="F180" s="2078">
        <f t="shared" si="31"/>
        <v>81274.400000000009</v>
      </c>
    </row>
    <row r="181" spans="1:7" s="496" customFormat="1">
      <c r="A181" s="2087"/>
      <c r="B181" s="2087"/>
      <c r="C181" s="2087" t="s">
        <v>17094</v>
      </c>
      <c r="D181" s="2087"/>
      <c r="E181" s="2087"/>
      <c r="F181" s="2087"/>
    </row>
    <row r="182" spans="1:7" s="496" customFormat="1" ht="19.5">
      <c r="A182" s="2074" t="s">
        <v>17095</v>
      </c>
      <c r="B182" s="2075" t="s">
        <v>1006</v>
      </c>
      <c r="C182" s="2076" t="s">
        <v>17096</v>
      </c>
      <c r="D182" s="2086">
        <v>66503</v>
      </c>
      <c r="E182" s="2078">
        <f t="shared" ref="E182:E185" si="32">D182*0.8</f>
        <v>53202.400000000001</v>
      </c>
      <c r="F182" s="2078">
        <f t="shared" ref="F182:F185" si="33">D182*0.8</f>
        <v>53202.400000000001</v>
      </c>
      <c r="G182" s="2079" t="s">
        <v>10895</v>
      </c>
    </row>
    <row r="183" spans="1:7" s="496" customFormat="1">
      <c r="A183" s="2074" t="s">
        <v>17097</v>
      </c>
      <c r="B183" s="2075" t="s">
        <v>1006</v>
      </c>
      <c r="C183" s="2076" t="s">
        <v>17098</v>
      </c>
      <c r="D183" s="2086">
        <v>49588</v>
      </c>
      <c r="E183" s="2078">
        <f t="shared" si="32"/>
        <v>39670.400000000001</v>
      </c>
      <c r="F183" s="2078">
        <f t="shared" si="33"/>
        <v>39670.400000000001</v>
      </c>
      <c r="G183" s="2079" t="s">
        <v>10895</v>
      </c>
    </row>
    <row r="184" spans="1:7" s="496" customFormat="1" ht="19.5">
      <c r="A184" s="2074" t="s">
        <v>17099</v>
      </c>
      <c r="B184" s="2075" t="s">
        <v>1006</v>
      </c>
      <c r="C184" s="2076" t="s">
        <v>17100</v>
      </c>
      <c r="D184" s="2086">
        <v>69235</v>
      </c>
      <c r="E184" s="2078">
        <f t="shared" si="32"/>
        <v>55388</v>
      </c>
      <c r="F184" s="2078">
        <f t="shared" si="33"/>
        <v>55388</v>
      </c>
      <c r="G184" s="2079" t="s">
        <v>10895</v>
      </c>
    </row>
    <row r="185" spans="1:7" s="496" customFormat="1">
      <c r="A185" s="2074" t="s">
        <v>17101</v>
      </c>
      <c r="B185" s="2075" t="s">
        <v>1006</v>
      </c>
      <c r="C185" s="2076" t="s">
        <v>17102</v>
      </c>
      <c r="D185" s="2086">
        <v>52425</v>
      </c>
      <c r="E185" s="2078">
        <f t="shared" si="32"/>
        <v>41940</v>
      </c>
      <c r="F185" s="2078">
        <f t="shared" si="33"/>
        <v>41940</v>
      </c>
      <c r="G185" s="2079" t="s">
        <v>10895</v>
      </c>
    </row>
    <row r="186" spans="1:7" s="496" customFormat="1">
      <c r="A186" s="2087"/>
      <c r="B186" s="2087"/>
      <c r="C186" s="2087" t="s">
        <v>17103</v>
      </c>
      <c r="D186" s="2087"/>
      <c r="E186" s="2087"/>
      <c r="F186" s="2087"/>
    </row>
    <row r="187" spans="1:7" s="496" customFormat="1" ht="19.5">
      <c r="A187" s="2074" t="s">
        <v>17104</v>
      </c>
      <c r="B187" s="2075" t="s">
        <v>1006</v>
      </c>
      <c r="C187" s="2076" t="s">
        <v>17105</v>
      </c>
      <c r="D187" s="2086">
        <v>24269</v>
      </c>
      <c r="E187" s="2078">
        <f t="shared" ref="E187:E190" si="34">D187*0.8</f>
        <v>19415.2</v>
      </c>
      <c r="F187" s="2078">
        <f t="shared" ref="F187:F190" si="35">D187*0.8</f>
        <v>19415.2</v>
      </c>
    </row>
    <row r="188" spans="1:7" s="496" customFormat="1" ht="19.5">
      <c r="A188" s="2074" t="s">
        <v>17106</v>
      </c>
      <c r="B188" s="2075" t="s">
        <v>1006</v>
      </c>
      <c r="C188" s="2076" t="s">
        <v>17107</v>
      </c>
      <c r="D188" s="2086">
        <v>36561</v>
      </c>
      <c r="E188" s="2078">
        <f t="shared" si="34"/>
        <v>29248.800000000003</v>
      </c>
      <c r="F188" s="2078">
        <f t="shared" si="35"/>
        <v>29248.800000000003</v>
      </c>
    </row>
    <row r="189" spans="1:7" s="496" customFormat="1" ht="19.5">
      <c r="A189" s="2074" t="s">
        <v>17108</v>
      </c>
      <c r="B189" s="2075" t="s">
        <v>1006</v>
      </c>
      <c r="C189" s="2076" t="s">
        <v>17109</v>
      </c>
      <c r="D189" s="2086">
        <v>42024</v>
      </c>
      <c r="E189" s="2078">
        <f t="shared" si="34"/>
        <v>33619.200000000004</v>
      </c>
      <c r="F189" s="2078">
        <f t="shared" si="35"/>
        <v>33619.200000000004</v>
      </c>
    </row>
    <row r="190" spans="1:7" s="496" customFormat="1" ht="19.5">
      <c r="A190" s="2074" t="s">
        <v>17110</v>
      </c>
      <c r="B190" s="2075" t="s">
        <v>1006</v>
      </c>
      <c r="C190" s="2076" t="s">
        <v>17111</v>
      </c>
      <c r="D190" s="2086">
        <v>43705</v>
      </c>
      <c r="E190" s="2078">
        <f t="shared" si="34"/>
        <v>34964</v>
      </c>
      <c r="F190" s="2078">
        <f t="shared" si="35"/>
        <v>34964</v>
      </c>
    </row>
    <row r="191" spans="1:7" s="496" customFormat="1">
      <c r="A191" s="2087"/>
      <c r="B191" s="2087"/>
      <c r="C191" s="2087" t="s">
        <v>17112</v>
      </c>
      <c r="D191" s="2087"/>
      <c r="E191" s="2087"/>
      <c r="F191" s="2087"/>
    </row>
    <row r="192" spans="1:7" s="496" customFormat="1" ht="29.25">
      <c r="A192" s="2074" t="s">
        <v>17113</v>
      </c>
      <c r="B192" s="2075" t="s">
        <v>1006</v>
      </c>
      <c r="C192" s="2076" t="s">
        <v>17114</v>
      </c>
      <c r="D192" s="2086">
        <v>682365</v>
      </c>
      <c r="E192" s="2078">
        <f t="shared" ref="E192:E196" si="36">D192*0.8</f>
        <v>545892</v>
      </c>
      <c r="F192" s="2078">
        <f t="shared" ref="F192:F196" si="37">D192*0.8</f>
        <v>545892</v>
      </c>
    </row>
    <row r="193" spans="1:6" s="496" customFormat="1" ht="29.25">
      <c r="A193" s="2074" t="s">
        <v>17115</v>
      </c>
      <c r="B193" s="2075" t="s">
        <v>1006</v>
      </c>
      <c r="C193" s="2076" t="s">
        <v>17116</v>
      </c>
      <c r="D193" s="2086">
        <v>521413</v>
      </c>
      <c r="E193" s="2078">
        <f t="shared" si="36"/>
        <v>417130.4</v>
      </c>
      <c r="F193" s="2078">
        <f t="shared" si="37"/>
        <v>417130.4</v>
      </c>
    </row>
    <row r="194" spans="1:6" s="496" customFormat="1" ht="29.25">
      <c r="A194" s="2074" t="s">
        <v>17117</v>
      </c>
      <c r="B194" s="2075" t="s">
        <v>1006</v>
      </c>
      <c r="C194" s="2076" t="s">
        <v>17118</v>
      </c>
      <c r="D194" s="2086">
        <v>21852</v>
      </c>
      <c r="E194" s="2078">
        <f t="shared" si="36"/>
        <v>17481.600000000002</v>
      </c>
      <c r="F194" s="2078">
        <f t="shared" si="37"/>
        <v>17481.600000000002</v>
      </c>
    </row>
    <row r="195" spans="1:6" s="496" customFormat="1" ht="29.25">
      <c r="A195" s="2074" t="s">
        <v>17119</v>
      </c>
      <c r="B195" s="2075" t="s">
        <v>1006</v>
      </c>
      <c r="C195" s="2076" t="s">
        <v>17120</v>
      </c>
      <c r="D195" s="2086">
        <v>35195</v>
      </c>
      <c r="E195" s="2078">
        <f t="shared" si="36"/>
        <v>28156</v>
      </c>
      <c r="F195" s="2078">
        <f t="shared" si="37"/>
        <v>28156</v>
      </c>
    </row>
    <row r="196" spans="1:6" s="496" customFormat="1" ht="29.25">
      <c r="A196" s="2074" t="s">
        <v>17121</v>
      </c>
      <c r="B196" s="2075" t="s">
        <v>1006</v>
      </c>
      <c r="C196" s="2076" t="s">
        <v>17122</v>
      </c>
      <c r="D196" s="2086">
        <v>101593</v>
      </c>
      <c r="E196" s="2078">
        <f t="shared" si="36"/>
        <v>81274.400000000009</v>
      </c>
      <c r="F196" s="2078">
        <f t="shared" si="37"/>
        <v>81274.400000000009</v>
      </c>
    </row>
    <row r="197" spans="1:6" s="496" customFormat="1">
      <c r="A197" s="2087"/>
      <c r="B197" s="2087"/>
      <c r="C197" s="2087" t="s">
        <v>17123</v>
      </c>
      <c r="D197" s="2087"/>
      <c r="E197" s="2087"/>
      <c r="F197" s="2087"/>
    </row>
    <row r="198" spans="1:6" s="496" customFormat="1" ht="19.5">
      <c r="A198" s="2074" t="s">
        <v>17124</v>
      </c>
      <c r="B198" s="2075" t="s">
        <v>1006</v>
      </c>
      <c r="C198" s="2076" t="s">
        <v>17125</v>
      </c>
      <c r="D198" s="2086">
        <v>55787</v>
      </c>
      <c r="E198" s="2078">
        <f t="shared" ref="E198:E203" si="38">D198*0.8</f>
        <v>44629.600000000006</v>
      </c>
      <c r="F198" s="2078">
        <f t="shared" ref="F198:F203" si="39">D198*0.8</f>
        <v>44629.600000000006</v>
      </c>
    </row>
    <row r="199" spans="1:6" s="496" customFormat="1">
      <c r="A199" s="2074" t="s">
        <v>17126</v>
      </c>
      <c r="B199" s="2075" t="s">
        <v>1006</v>
      </c>
      <c r="C199" s="2076" t="s">
        <v>17127</v>
      </c>
      <c r="D199" s="2086">
        <v>41814</v>
      </c>
      <c r="E199" s="2078">
        <f t="shared" si="38"/>
        <v>33451.200000000004</v>
      </c>
      <c r="F199" s="2078">
        <f t="shared" si="39"/>
        <v>33451.200000000004</v>
      </c>
    </row>
    <row r="200" spans="1:6" s="496" customFormat="1" ht="19.5">
      <c r="A200" s="2074" t="s">
        <v>17128</v>
      </c>
      <c r="B200" s="2075" t="s">
        <v>1006</v>
      </c>
      <c r="C200" s="2076" t="s">
        <v>17129</v>
      </c>
      <c r="D200" s="2086">
        <v>65557</v>
      </c>
      <c r="E200" s="2078">
        <f t="shared" si="38"/>
        <v>52445.600000000006</v>
      </c>
      <c r="F200" s="2078">
        <f t="shared" si="39"/>
        <v>52445.600000000006</v>
      </c>
    </row>
    <row r="201" spans="1:6" s="496" customFormat="1" ht="19.5">
      <c r="A201" s="2074" t="s">
        <v>17130</v>
      </c>
      <c r="B201" s="2075" t="s">
        <v>1006</v>
      </c>
      <c r="C201" s="2076" t="s">
        <v>17131</v>
      </c>
      <c r="D201" s="2086">
        <v>49273</v>
      </c>
      <c r="E201" s="2078">
        <f t="shared" si="38"/>
        <v>39418.400000000001</v>
      </c>
      <c r="F201" s="2078">
        <f t="shared" si="39"/>
        <v>39418.400000000001</v>
      </c>
    </row>
    <row r="202" spans="1:6" s="496" customFormat="1" ht="19.5">
      <c r="A202" s="2074" t="s">
        <v>17132</v>
      </c>
      <c r="B202" s="2075" t="s">
        <v>1006</v>
      </c>
      <c r="C202" s="2076" t="s">
        <v>17133</v>
      </c>
      <c r="D202" s="2086">
        <v>90141</v>
      </c>
      <c r="E202" s="2078">
        <f t="shared" si="38"/>
        <v>72112.800000000003</v>
      </c>
      <c r="F202" s="2078">
        <f t="shared" si="39"/>
        <v>72112.800000000003</v>
      </c>
    </row>
    <row r="203" spans="1:6" s="496" customFormat="1">
      <c r="A203" s="2074" t="s">
        <v>17134</v>
      </c>
      <c r="B203" s="2075" t="s">
        <v>1006</v>
      </c>
      <c r="C203" s="2076" t="s">
        <v>17135</v>
      </c>
      <c r="D203" s="2086">
        <v>55051</v>
      </c>
      <c r="E203" s="2078">
        <f t="shared" si="38"/>
        <v>44040.800000000003</v>
      </c>
      <c r="F203" s="2078">
        <f t="shared" si="39"/>
        <v>44040.800000000003</v>
      </c>
    </row>
    <row r="204" spans="1:6" s="496" customFormat="1">
      <c r="A204" s="2087"/>
      <c r="B204" s="2087"/>
      <c r="C204" s="2087" t="s">
        <v>17103</v>
      </c>
      <c r="D204" s="2087"/>
      <c r="E204" s="2087"/>
      <c r="F204" s="2087"/>
    </row>
    <row r="205" spans="1:6" s="496" customFormat="1" ht="19.5">
      <c r="A205" s="2074" t="s">
        <v>17104</v>
      </c>
      <c r="B205" s="2075" t="s">
        <v>1006</v>
      </c>
      <c r="C205" s="2076" t="s">
        <v>17105</v>
      </c>
      <c r="D205" s="2086">
        <v>24269</v>
      </c>
      <c r="E205" s="2078">
        <f t="shared" ref="E205:E209" si="40">D205*0.8</f>
        <v>19415.2</v>
      </c>
      <c r="F205" s="2078">
        <f t="shared" ref="F205:F209" si="41">D205*0.8</f>
        <v>19415.2</v>
      </c>
    </row>
    <row r="206" spans="1:6" s="496" customFormat="1" ht="19.5">
      <c r="A206" s="2074" t="s">
        <v>17106</v>
      </c>
      <c r="B206" s="2075" t="s">
        <v>1006</v>
      </c>
      <c r="C206" s="2076" t="s">
        <v>17107</v>
      </c>
      <c r="D206" s="2086">
        <v>36561</v>
      </c>
      <c r="E206" s="2078">
        <f t="shared" si="40"/>
        <v>29248.800000000003</v>
      </c>
      <c r="F206" s="2078">
        <f t="shared" si="41"/>
        <v>29248.800000000003</v>
      </c>
    </row>
    <row r="207" spans="1:6" s="496" customFormat="1" ht="19.5">
      <c r="A207" s="2074" t="s">
        <v>17108</v>
      </c>
      <c r="B207" s="2075" t="s">
        <v>1006</v>
      </c>
      <c r="C207" s="2076" t="s">
        <v>17109</v>
      </c>
      <c r="D207" s="2086">
        <v>42024</v>
      </c>
      <c r="E207" s="2078">
        <f t="shared" si="40"/>
        <v>33619.200000000004</v>
      </c>
      <c r="F207" s="2078">
        <f t="shared" si="41"/>
        <v>33619.200000000004</v>
      </c>
    </row>
    <row r="208" spans="1:6" s="496" customFormat="1" ht="19.5">
      <c r="A208" s="2074" t="s">
        <v>17136</v>
      </c>
      <c r="B208" s="2075" t="s">
        <v>1006</v>
      </c>
      <c r="C208" s="2076" t="s">
        <v>17137</v>
      </c>
      <c r="D208" s="2086">
        <v>60935</v>
      </c>
      <c r="E208" s="2078">
        <f t="shared" si="40"/>
        <v>48748</v>
      </c>
      <c r="F208" s="2078">
        <f t="shared" si="41"/>
        <v>48748</v>
      </c>
    </row>
    <row r="209" spans="1:6" s="496" customFormat="1" ht="19.5">
      <c r="A209" s="2074" t="s">
        <v>17110</v>
      </c>
      <c r="B209" s="2075" t="s">
        <v>1006</v>
      </c>
      <c r="C209" s="2076" t="s">
        <v>17111</v>
      </c>
      <c r="D209" s="2086">
        <v>43705</v>
      </c>
      <c r="E209" s="2078">
        <f t="shared" si="40"/>
        <v>34964</v>
      </c>
      <c r="F209" s="2078">
        <f t="shared" si="41"/>
        <v>34964</v>
      </c>
    </row>
    <row r="210" spans="1:6" s="496" customFormat="1">
      <c r="A210" s="2087"/>
      <c r="B210" s="2087"/>
      <c r="C210" s="2087" t="s">
        <v>17138</v>
      </c>
      <c r="D210" s="2087"/>
      <c r="E210" s="2087"/>
      <c r="F210" s="2087"/>
    </row>
    <row r="211" spans="1:6" s="496" customFormat="1">
      <c r="A211" s="2074" t="s">
        <v>17139</v>
      </c>
      <c r="B211" s="2075" t="s">
        <v>1006</v>
      </c>
      <c r="C211" s="2076" t="s">
        <v>17140</v>
      </c>
      <c r="D211" s="2086">
        <v>219</v>
      </c>
      <c r="E211" s="2078">
        <f t="shared" ref="E211:E212" si="42">D211*0.8</f>
        <v>175.20000000000002</v>
      </c>
      <c r="F211" s="2078">
        <f t="shared" ref="F211:F212" si="43">D211*0.8</f>
        <v>175.20000000000002</v>
      </c>
    </row>
    <row r="212" spans="1:6" s="496" customFormat="1">
      <c r="A212" s="2074" t="s">
        <v>17141</v>
      </c>
      <c r="B212" s="2075" t="s">
        <v>1006</v>
      </c>
      <c r="C212" s="2076" t="s">
        <v>17142</v>
      </c>
      <c r="D212" s="2086">
        <v>219</v>
      </c>
      <c r="E212" s="2078">
        <f t="shared" si="42"/>
        <v>175.20000000000002</v>
      </c>
      <c r="F212" s="2078">
        <f t="shared" si="43"/>
        <v>175.20000000000002</v>
      </c>
    </row>
    <row r="213" spans="1:6" s="496" customFormat="1" ht="18">
      <c r="A213" s="2084"/>
      <c r="B213" s="2084"/>
      <c r="C213" s="2085" t="s">
        <v>583</v>
      </c>
      <c r="D213" s="2084"/>
      <c r="E213" s="2084"/>
      <c r="F213" s="2084"/>
    </row>
    <row r="214" spans="1:6" s="496" customFormat="1">
      <c r="A214" s="2087"/>
      <c r="B214" s="2087"/>
      <c r="C214" s="2087" t="s">
        <v>17143</v>
      </c>
      <c r="D214" s="2087"/>
      <c r="E214" s="2087"/>
      <c r="F214" s="2087"/>
    </row>
    <row r="215" spans="1:6" s="496" customFormat="1" ht="39">
      <c r="A215" s="2074" t="s">
        <v>17144</v>
      </c>
      <c r="B215" s="2075" t="s">
        <v>1006</v>
      </c>
      <c r="C215" s="2076" t="s">
        <v>17145</v>
      </c>
      <c r="D215" s="2086">
        <v>216213</v>
      </c>
      <c r="E215" s="2078">
        <f t="shared" ref="E215:E216" si="44">D215*0.8</f>
        <v>172970.40000000002</v>
      </c>
      <c r="F215" s="2078">
        <f t="shared" ref="F215:F216" si="45">D215*0.8</f>
        <v>172970.40000000002</v>
      </c>
    </row>
    <row r="216" spans="1:6" s="496" customFormat="1" ht="39">
      <c r="A216" s="2074" t="s">
        <v>1399</v>
      </c>
      <c r="B216" s="2075" t="s">
        <v>1006</v>
      </c>
      <c r="C216" s="2076" t="s">
        <v>17146</v>
      </c>
      <c r="D216" s="2086">
        <v>133426</v>
      </c>
      <c r="E216" s="2078">
        <f t="shared" si="44"/>
        <v>106740.8</v>
      </c>
      <c r="F216" s="2078">
        <f t="shared" si="45"/>
        <v>106740.8</v>
      </c>
    </row>
    <row r="217" spans="1:6" s="496" customFormat="1">
      <c r="A217" s="2087"/>
      <c r="B217" s="2087"/>
      <c r="C217" s="2087" t="s">
        <v>17147</v>
      </c>
      <c r="D217" s="2087"/>
      <c r="E217" s="2087"/>
      <c r="F217" s="2087"/>
    </row>
    <row r="218" spans="1:6" s="496" customFormat="1" ht="39">
      <c r="A218" s="2074" t="s">
        <v>1010</v>
      </c>
      <c r="B218" s="2075" t="s">
        <v>1006</v>
      </c>
      <c r="C218" s="2076" t="s">
        <v>17148</v>
      </c>
      <c r="D218" s="2086">
        <v>108527</v>
      </c>
      <c r="E218" s="2078">
        <f t="shared" ref="E218:E222" si="46">D218*0.8</f>
        <v>86821.6</v>
      </c>
      <c r="F218" s="2078">
        <f t="shared" ref="F218:F222" si="47">D218*0.8</f>
        <v>86821.6</v>
      </c>
    </row>
    <row r="219" spans="1:6" s="496" customFormat="1" ht="39">
      <c r="A219" s="2074" t="s">
        <v>1011</v>
      </c>
      <c r="B219" s="2075" t="s">
        <v>1006</v>
      </c>
      <c r="C219" s="2076" t="s">
        <v>17149</v>
      </c>
      <c r="D219" s="2086">
        <v>108527</v>
      </c>
      <c r="E219" s="2078">
        <f t="shared" si="46"/>
        <v>86821.6</v>
      </c>
      <c r="F219" s="2078">
        <f t="shared" si="47"/>
        <v>86821.6</v>
      </c>
    </row>
    <row r="220" spans="1:6" s="496" customFormat="1" ht="48.75">
      <c r="A220" s="2074" t="s">
        <v>1012</v>
      </c>
      <c r="B220" s="2075" t="s">
        <v>1006</v>
      </c>
      <c r="C220" s="2076" t="s">
        <v>17150</v>
      </c>
      <c r="D220" s="2086">
        <v>114095</v>
      </c>
      <c r="E220" s="2078">
        <f t="shared" si="46"/>
        <v>91276</v>
      </c>
      <c r="F220" s="2078">
        <f t="shared" si="47"/>
        <v>91276</v>
      </c>
    </row>
    <row r="221" spans="1:6" s="496" customFormat="1">
      <c r="A221" s="2074" t="s">
        <v>989</v>
      </c>
      <c r="B221" s="2075" t="s">
        <v>1006</v>
      </c>
      <c r="C221" s="2076" t="s">
        <v>584</v>
      </c>
      <c r="D221" s="2086">
        <v>10506</v>
      </c>
      <c r="E221" s="2078">
        <f t="shared" si="46"/>
        <v>8404.8000000000011</v>
      </c>
      <c r="F221" s="2078">
        <f t="shared" si="47"/>
        <v>8404.8000000000011</v>
      </c>
    </row>
    <row r="222" spans="1:6" s="496" customFormat="1">
      <c r="A222" s="2074" t="s">
        <v>991</v>
      </c>
      <c r="B222" s="2075" t="s">
        <v>1006</v>
      </c>
      <c r="C222" s="2076" t="s">
        <v>16930</v>
      </c>
      <c r="D222" s="2086">
        <v>21012</v>
      </c>
      <c r="E222" s="2078">
        <f t="shared" si="46"/>
        <v>16809.600000000002</v>
      </c>
      <c r="F222" s="2078">
        <f t="shared" si="47"/>
        <v>16809.600000000002</v>
      </c>
    </row>
    <row r="223" spans="1:6" s="496" customFormat="1">
      <c r="A223" s="2087"/>
      <c r="B223" s="2087"/>
      <c r="C223" s="2087" t="s">
        <v>17147</v>
      </c>
      <c r="D223" s="2087"/>
      <c r="E223" s="2087"/>
      <c r="F223" s="2087"/>
    </row>
    <row r="224" spans="1:6" s="496" customFormat="1" ht="39">
      <c r="A224" s="2074" t="s">
        <v>17151</v>
      </c>
      <c r="B224" s="2075" t="s">
        <v>1006</v>
      </c>
      <c r="C224" s="2076" t="s">
        <v>17152</v>
      </c>
      <c r="D224" s="2086">
        <v>135002</v>
      </c>
      <c r="E224" s="2078">
        <f t="shared" ref="E224" si="48">D224*0.8</f>
        <v>108001.60000000001</v>
      </c>
      <c r="F224" s="2078">
        <f t="shared" ref="F224" si="49">D224*0.8</f>
        <v>108001.60000000001</v>
      </c>
    </row>
    <row r="225" spans="1:6" s="496" customFormat="1">
      <c r="A225" s="2087"/>
      <c r="B225" s="2087"/>
      <c r="C225" s="2087" t="s">
        <v>17153</v>
      </c>
      <c r="D225" s="2087"/>
      <c r="E225" s="2087"/>
      <c r="F225" s="2087"/>
    </row>
    <row r="226" spans="1:6" s="496" customFormat="1" ht="48.75">
      <c r="A226" s="2074" t="s">
        <v>1008</v>
      </c>
      <c r="B226" s="2075" t="s">
        <v>1006</v>
      </c>
      <c r="C226" s="2076" t="s">
        <v>17154</v>
      </c>
      <c r="D226" s="2086">
        <v>63876</v>
      </c>
      <c r="E226" s="2078">
        <f t="shared" ref="E226:E229" si="50">D226*0.8</f>
        <v>51100.800000000003</v>
      </c>
      <c r="F226" s="2078">
        <f t="shared" ref="F226:F229" si="51">D226*0.8</f>
        <v>51100.800000000003</v>
      </c>
    </row>
    <row r="227" spans="1:6" s="496" customFormat="1">
      <c r="A227" s="2074" t="s">
        <v>1009</v>
      </c>
      <c r="B227" s="2075" t="s">
        <v>1006</v>
      </c>
      <c r="C227" s="2076" t="s">
        <v>17155</v>
      </c>
      <c r="D227" s="2086">
        <v>6199</v>
      </c>
      <c r="E227" s="2078">
        <f t="shared" si="50"/>
        <v>4959.2000000000007</v>
      </c>
      <c r="F227" s="2078">
        <f t="shared" si="51"/>
        <v>4959.2000000000007</v>
      </c>
    </row>
    <row r="228" spans="1:6" s="496" customFormat="1">
      <c r="A228" s="2074" t="s">
        <v>989</v>
      </c>
      <c r="B228" s="2075" t="s">
        <v>1006</v>
      </c>
      <c r="C228" s="2076" t="s">
        <v>584</v>
      </c>
      <c r="D228" s="2086">
        <v>10506</v>
      </c>
      <c r="E228" s="2078">
        <f t="shared" si="50"/>
        <v>8404.8000000000011</v>
      </c>
      <c r="F228" s="2078">
        <f t="shared" si="51"/>
        <v>8404.8000000000011</v>
      </c>
    </row>
    <row r="229" spans="1:6" s="496" customFormat="1">
      <c r="A229" s="2074" t="s">
        <v>991</v>
      </c>
      <c r="B229" s="2075" t="s">
        <v>1006</v>
      </c>
      <c r="C229" s="2076" t="s">
        <v>16930</v>
      </c>
      <c r="D229" s="2086">
        <v>21012</v>
      </c>
      <c r="E229" s="2078">
        <f t="shared" si="50"/>
        <v>16809.600000000002</v>
      </c>
      <c r="F229" s="2078">
        <f t="shared" si="51"/>
        <v>16809.600000000002</v>
      </c>
    </row>
    <row r="230" spans="1:6" s="496" customFormat="1">
      <c r="A230" s="2087"/>
      <c r="B230" s="2087"/>
      <c r="C230" s="2087" t="s">
        <v>17156</v>
      </c>
      <c r="D230" s="2087"/>
      <c r="E230" s="2087"/>
      <c r="F230" s="2087"/>
    </row>
    <row r="231" spans="1:6" s="496" customFormat="1" ht="29.25">
      <c r="A231" s="2074" t="s">
        <v>17157</v>
      </c>
      <c r="B231" s="2075" t="s">
        <v>1006</v>
      </c>
      <c r="C231" s="2076" t="s">
        <v>17158</v>
      </c>
      <c r="D231" s="2086">
        <v>247942</v>
      </c>
      <c r="E231" s="2078">
        <f t="shared" ref="E231:E233" si="52">D231*0.8</f>
        <v>198353.6</v>
      </c>
      <c r="F231" s="2078">
        <f t="shared" ref="F231:F233" si="53">D231*0.8</f>
        <v>198353.6</v>
      </c>
    </row>
    <row r="232" spans="1:6" s="496" customFormat="1" ht="39">
      <c r="A232" s="2074" t="s">
        <v>17159</v>
      </c>
      <c r="B232" s="2075" t="s">
        <v>1006</v>
      </c>
      <c r="C232" s="2076" t="s">
        <v>17160</v>
      </c>
      <c r="D232" s="2086">
        <v>200875</v>
      </c>
      <c r="E232" s="2078">
        <f t="shared" si="52"/>
        <v>160700</v>
      </c>
      <c r="F232" s="2078">
        <f t="shared" si="53"/>
        <v>160700</v>
      </c>
    </row>
    <row r="233" spans="1:6" s="496" customFormat="1" ht="48.75">
      <c r="A233" s="2074" t="s">
        <v>17161</v>
      </c>
      <c r="B233" s="2075" t="s">
        <v>1006</v>
      </c>
      <c r="C233" s="2076" t="s">
        <v>17162</v>
      </c>
      <c r="D233" s="2086">
        <v>208754</v>
      </c>
      <c r="E233" s="2078">
        <f t="shared" si="52"/>
        <v>167003.20000000001</v>
      </c>
      <c r="F233" s="2078">
        <f t="shared" si="53"/>
        <v>167003.20000000001</v>
      </c>
    </row>
    <row r="234" spans="1:6" s="496" customFormat="1">
      <c r="A234" s="2087"/>
      <c r="B234" s="2087"/>
      <c r="C234" s="2087" t="s">
        <v>17163</v>
      </c>
      <c r="D234" s="2087"/>
      <c r="E234" s="2087"/>
      <c r="F234" s="2087"/>
    </row>
    <row r="235" spans="1:6" s="496" customFormat="1" ht="29.25">
      <c r="A235" s="2074" t="s">
        <v>17164</v>
      </c>
      <c r="B235" s="2075" t="s">
        <v>1006</v>
      </c>
      <c r="C235" s="2076" t="s">
        <v>17158</v>
      </c>
      <c r="D235" s="2086">
        <v>265171</v>
      </c>
      <c r="E235" s="2078">
        <f t="shared" ref="E235" si="54">D235*0.8</f>
        <v>212136.80000000002</v>
      </c>
      <c r="F235" s="2078">
        <f t="shared" ref="F235" si="55">D235*0.8</f>
        <v>212136.80000000002</v>
      </c>
    </row>
    <row r="236" spans="1:6" s="496" customFormat="1">
      <c r="A236" s="2087"/>
      <c r="B236" s="2087"/>
      <c r="C236" s="2087" t="s">
        <v>17165</v>
      </c>
      <c r="D236" s="2087"/>
      <c r="E236" s="2087"/>
      <c r="F236" s="2087"/>
    </row>
    <row r="237" spans="1:6" s="496" customFormat="1" ht="29.25">
      <c r="A237" s="2074" t="s">
        <v>17166</v>
      </c>
      <c r="B237" s="2075" t="s">
        <v>1006</v>
      </c>
      <c r="C237" s="2076" t="s">
        <v>17167</v>
      </c>
      <c r="D237" s="2086">
        <v>264856</v>
      </c>
      <c r="E237" s="2078">
        <f t="shared" ref="E237" si="56">D237*0.8</f>
        <v>211884.80000000002</v>
      </c>
      <c r="F237" s="2078">
        <f t="shared" ref="F237" si="57">D237*0.8</f>
        <v>211884.80000000002</v>
      </c>
    </row>
    <row r="238" spans="1:6" s="496" customFormat="1">
      <c r="A238" s="2087"/>
      <c r="B238" s="2087"/>
      <c r="C238" s="2087" t="s">
        <v>17168</v>
      </c>
      <c r="D238" s="2087"/>
      <c r="E238" s="2087"/>
      <c r="F238" s="2087"/>
    </row>
    <row r="239" spans="1:6" s="496" customFormat="1" ht="29.25">
      <c r="A239" s="2074" t="s">
        <v>17169</v>
      </c>
      <c r="B239" s="2075" t="s">
        <v>1006</v>
      </c>
      <c r="C239" s="2076" t="s">
        <v>17170</v>
      </c>
      <c r="D239" s="2086">
        <v>300367</v>
      </c>
      <c r="E239" s="2078">
        <f t="shared" ref="E239:E250" si="58">D239*0.8</f>
        <v>240293.6</v>
      </c>
      <c r="F239" s="2078">
        <f t="shared" ref="F239:F250" si="59">D239*0.8</f>
        <v>240293.6</v>
      </c>
    </row>
    <row r="240" spans="1:6" s="496" customFormat="1" ht="39">
      <c r="A240" s="2074" t="s">
        <v>17171</v>
      </c>
      <c r="B240" s="2075" t="s">
        <v>1006</v>
      </c>
      <c r="C240" s="2076" t="s">
        <v>17172</v>
      </c>
      <c r="D240" s="2086">
        <v>339449</v>
      </c>
      <c r="E240" s="2078">
        <f t="shared" si="58"/>
        <v>271559.2</v>
      </c>
      <c r="F240" s="2078">
        <f t="shared" si="59"/>
        <v>271559.2</v>
      </c>
    </row>
    <row r="241" spans="1:6" s="496" customFormat="1" ht="39">
      <c r="A241" s="2074" t="s">
        <v>17173</v>
      </c>
      <c r="B241" s="2075" t="s">
        <v>1006</v>
      </c>
      <c r="C241" s="2076" t="s">
        <v>17174</v>
      </c>
      <c r="D241" s="2086">
        <v>412781</v>
      </c>
      <c r="E241" s="2078">
        <f t="shared" si="58"/>
        <v>330224.80000000005</v>
      </c>
      <c r="F241" s="2078">
        <f t="shared" si="59"/>
        <v>330224.80000000005</v>
      </c>
    </row>
    <row r="242" spans="1:6" s="496" customFormat="1" ht="29.25">
      <c r="A242" s="2074" t="s">
        <v>17175</v>
      </c>
      <c r="B242" s="2075" t="s">
        <v>1006</v>
      </c>
      <c r="C242" s="2076" t="s">
        <v>17176</v>
      </c>
      <c r="D242" s="2086">
        <v>348694</v>
      </c>
      <c r="E242" s="2078">
        <f t="shared" si="58"/>
        <v>278955.2</v>
      </c>
      <c r="F242" s="2078">
        <f t="shared" si="59"/>
        <v>278955.2</v>
      </c>
    </row>
    <row r="243" spans="1:6" s="496" customFormat="1" ht="39">
      <c r="A243" s="2074" t="s">
        <v>17177</v>
      </c>
      <c r="B243" s="2075" t="s">
        <v>1006</v>
      </c>
      <c r="C243" s="2076" t="s">
        <v>17178</v>
      </c>
      <c r="D243" s="2086">
        <v>387882</v>
      </c>
      <c r="E243" s="2078">
        <f t="shared" si="58"/>
        <v>310305.60000000003</v>
      </c>
      <c r="F243" s="2078">
        <f t="shared" si="59"/>
        <v>310305.60000000003</v>
      </c>
    </row>
    <row r="244" spans="1:6" s="496" customFormat="1">
      <c r="A244" s="2074" t="s">
        <v>17179</v>
      </c>
      <c r="B244" s="2075" t="s">
        <v>1006</v>
      </c>
      <c r="C244" s="2076" t="s">
        <v>17180</v>
      </c>
      <c r="D244" s="2086">
        <v>1996</v>
      </c>
      <c r="E244" s="2078">
        <f t="shared" si="58"/>
        <v>1596.8000000000002</v>
      </c>
      <c r="F244" s="2078">
        <f t="shared" si="59"/>
        <v>1596.8000000000002</v>
      </c>
    </row>
    <row r="245" spans="1:6" s="496" customFormat="1">
      <c r="A245" s="2074" t="s">
        <v>17181</v>
      </c>
      <c r="B245" s="2075" t="s">
        <v>1006</v>
      </c>
      <c r="C245" s="2076" t="s">
        <v>17182</v>
      </c>
      <c r="D245" s="2086">
        <v>3887</v>
      </c>
      <c r="E245" s="2078">
        <f t="shared" si="58"/>
        <v>3109.6000000000004</v>
      </c>
      <c r="F245" s="2078">
        <f t="shared" si="59"/>
        <v>3109.6000000000004</v>
      </c>
    </row>
    <row r="246" spans="1:6" s="496" customFormat="1">
      <c r="A246" s="2074" t="s">
        <v>17183</v>
      </c>
      <c r="B246" s="2075" t="s">
        <v>1006</v>
      </c>
      <c r="C246" s="2076" t="s">
        <v>17184</v>
      </c>
      <c r="D246" s="2086">
        <v>13133</v>
      </c>
      <c r="E246" s="2078">
        <f t="shared" si="58"/>
        <v>10506.400000000001</v>
      </c>
      <c r="F246" s="2078">
        <f t="shared" si="59"/>
        <v>10506.400000000001</v>
      </c>
    </row>
    <row r="247" spans="1:6" s="496" customFormat="1">
      <c r="A247" s="2074" t="s">
        <v>17185</v>
      </c>
      <c r="B247" s="2075" t="s">
        <v>1006</v>
      </c>
      <c r="C247" s="2076" t="s">
        <v>17186</v>
      </c>
      <c r="D247" s="2086">
        <v>13763</v>
      </c>
      <c r="E247" s="2078">
        <f t="shared" si="58"/>
        <v>11010.400000000001</v>
      </c>
      <c r="F247" s="2078">
        <f t="shared" si="59"/>
        <v>11010.400000000001</v>
      </c>
    </row>
    <row r="248" spans="1:6" s="496" customFormat="1">
      <c r="A248" s="2074" t="s">
        <v>17187</v>
      </c>
      <c r="B248" s="2075" t="s">
        <v>1006</v>
      </c>
      <c r="C248" s="2076" t="s">
        <v>17188</v>
      </c>
      <c r="D248" s="2086">
        <v>3362</v>
      </c>
      <c r="E248" s="2078">
        <f t="shared" si="58"/>
        <v>2689.6000000000004</v>
      </c>
      <c r="F248" s="2078">
        <f t="shared" si="59"/>
        <v>2689.6000000000004</v>
      </c>
    </row>
    <row r="249" spans="1:6" s="496" customFormat="1">
      <c r="A249" s="2074" t="s">
        <v>17189</v>
      </c>
      <c r="B249" s="2075" t="s">
        <v>1006</v>
      </c>
      <c r="C249" s="2076" t="s">
        <v>17190</v>
      </c>
      <c r="D249" s="2086">
        <v>22168</v>
      </c>
      <c r="E249" s="2078">
        <f t="shared" si="58"/>
        <v>17734.400000000001</v>
      </c>
      <c r="F249" s="2078">
        <f t="shared" si="59"/>
        <v>17734.400000000001</v>
      </c>
    </row>
    <row r="250" spans="1:6" s="496" customFormat="1">
      <c r="A250" s="2074" t="s">
        <v>17191</v>
      </c>
      <c r="B250" s="2075" t="s">
        <v>1006</v>
      </c>
      <c r="C250" s="2076" t="s">
        <v>17192</v>
      </c>
      <c r="D250" s="2086">
        <v>4623</v>
      </c>
      <c r="E250" s="2078">
        <f t="shared" si="58"/>
        <v>3698.4</v>
      </c>
      <c r="F250" s="2078">
        <f t="shared" si="59"/>
        <v>3698.4</v>
      </c>
    </row>
    <row r="251" spans="1:6" s="496" customFormat="1">
      <c r="A251" s="2087"/>
      <c r="B251" s="2087"/>
      <c r="C251" s="2087" t="s">
        <v>17193</v>
      </c>
      <c r="D251" s="2087"/>
      <c r="E251" s="2087"/>
      <c r="F251" s="2087"/>
    </row>
    <row r="252" spans="1:6" s="496" customFormat="1" ht="48.75">
      <c r="A252" s="2074" t="s">
        <v>5505</v>
      </c>
      <c r="B252" s="2075" t="s">
        <v>1006</v>
      </c>
      <c r="C252" s="2076" t="s">
        <v>17194</v>
      </c>
      <c r="D252" s="2086">
        <v>226089</v>
      </c>
      <c r="E252" s="2078">
        <f t="shared" ref="E252:E257" si="60">D252*0.8</f>
        <v>180871.2</v>
      </c>
      <c r="F252" s="2078">
        <f t="shared" ref="F252:F257" si="61">D252*0.8</f>
        <v>180871.2</v>
      </c>
    </row>
    <row r="253" spans="1:6" s="496" customFormat="1" ht="58.5">
      <c r="A253" s="2074" t="s">
        <v>1761</v>
      </c>
      <c r="B253" s="2075" t="s">
        <v>1006</v>
      </c>
      <c r="C253" s="2076" t="s">
        <v>17195</v>
      </c>
      <c r="D253" s="2086">
        <v>247626</v>
      </c>
      <c r="E253" s="2078">
        <f t="shared" si="60"/>
        <v>198100.80000000002</v>
      </c>
      <c r="F253" s="2078">
        <f t="shared" si="61"/>
        <v>198100.80000000002</v>
      </c>
    </row>
    <row r="254" spans="1:6" s="496" customFormat="1" ht="68.25">
      <c r="A254" s="2074" t="s">
        <v>5507</v>
      </c>
      <c r="B254" s="2075" t="s">
        <v>1006</v>
      </c>
      <c r="C254" s="2076" t="s">
        <v>17196</v>
      </c>
      <c r="D254" s="2086">
        <v>292697</v>
      </c>
      <c r="E254" s="2078">
        <f t="shared" si="60"/>
        <v>234157.6</v>
      </c>
      <c r="F254" s="2078">
        <f t="shared" si="61"/>
        <v>234157.6</v>
      </c>
    </row>
    <row r="255" spans="1:6" s="496" customFormat="1" ht="58.5">
      <c r="A255" s="2074" t="s">
        <v>1401</v>
      </c>
      <c r="B255" s="2075" t="s">
        <v>1006</v>
      </c>
      <c r="C255" s="2076" t="s">
        <v>17197</v>
      </c>
      <c r="D255" s="2086">
        <v>316546</v>
      </c>
      <c r="E255" s="2078">
        <f t="shared" si="60"/>
        <v>253236.80000000002</v>
      </c>
      <c r="F255" s="2078">
        <f t="shared" si="61"/>
        <v>253236.80000000002</v>
      </c>
    </row>
    <row r="256" spans="1:6" s="496" customFormat="1">
      <c r="A256" s="2074" t="s">
        <v>989</v>
      </c>
      <c r="B256" s="2075" t="s">
        <v>1006</v>
      </c>
      <c r="C256" s="2076" t="s">
        <v>584</v>
      </c>
      <c r="D256" s="2086">
        <v>10506</v>
      </c>
      <c r="E256" s="2078">
        <f t="shared" si="60"/>
        <v>8404.8000000000011</v>
      </c>
      <c r="F256" s="2078">
        <f t="shared" si="61"/>
        <v>8404.8000000000011</v>
      </c>
    </row>
    <row r="257" spans="1:6" s="496" customFormat="1">
      <c r="A257" s="2074" t="s">
        <v>991</v>
      </c>
      <c r="B257" s="2075" t="s">
        <v>1006</v>
      </c>
      <c r="C257" s="2076" t="s">
        <v>16930</v>
      </c>
      <c r="D257" s="2086">
        <v>21012</v>
      </c>
      <c r="E257" s="2078">
        <f t="shared" si="60"/>
        <v>16809.600000000002</v>
      </c>
      <c r="F257" s="2078">
        <f t="shared" si="61"/>
        <v>16809.600000000002</v>
      </c>
    </row>
    <row r="258" spans="1:6" s="496" customFormat="1">
      <c r="A258" s="2087"/>
      <c r="B258" s="2087"/>
      <c r="C258" s="2087" t="s">
        <v>588</v>
      </c>
      <c r="D258" s="2087"/>
      <c r="E258" s="2087"/>
      <c r="F258" s="2087"/>
    </row>
    <row r="259" spans="1:6" s="496" customFormat="1" ht="58.5">
      <c r="A259" s="2074" t="s">
        <v>993</v>
      </c>
      <c r="B259" s="2075" t="s">
        <v>1006</v>
      </c>
      <c r="C259" s="2076" t="s">
        <v>17198</v>
      </c>
      <c r="D259" s="2086">
        <v>219470</v>
      </c>
      <c r="E259" s="2078">
        <f t="shared" ref="E259:E266" si="62">D259*0.8</f>
        <v>175576</v>
      </c>
      <c r="F259" s="2078">
        <f t="shared" ref="F259:F266" si="63">D259*0.8</f>
        <v>175576</v>
      </c>
    </row>
    <row r="260" spans="1:6" s="496" customFormat="1" ht="58.5">
      <c r="A260" s="2074" t="s">
        <v>994</v>
      </c>
      <c r="B260" s="2075" t="s">
        <v>1006</v>
      </c>
      <c r="C260" s="2076" t="s">
        <v>17199</v>
      </c>
      <c r="D260" s="2086">
        <v>268638</v>
      </c>
      <c r="E260" s="2078">
        <f t="shared" si="62"/>
        <v>214910.40000000002</v>
      </c>
      <c r="F260" s="2078">
        <f t="shared" si="63"/>
        <v>214910.40000000002</v>
      </c>
    </row>
    <row r="261" spans="1:6" s="496" customFormat="1" ht="48.75">
      <c r="A261" s="2074" t="s">
        <v>997</v>
      </c>
      <c r="B261" s="2075" t="s">
        <v>1006</v>
      </c>
      <c r="C261" s="2076" t="s">
        <v>17200</v>
      </c>
      <c r="D261" s="2086">
        <v>193941</v>
      </c>
      <c r="E261" s="2078">
        <f t="shared" si="62"/>
        <v>155152.80000000002</v>
      </c>
      <c r="F261" s="2078">
        <f t="shared" si="63"/>
        <v>155152.80000000002</v>
      </c>
    </row>
    <row r="262" spans="1:6" s="496" customFormat="1" ht="39">
      <c r="A262" s="2074" t="s">
        <v>998</v>
      </c>
      <c r="B262" s="2075" t="s">
        <v>1006</v>
      </c>
      <c r="C262" s="2076" t="s">
        <v>17201</v>
      </c>
      <c r="D262" s="2086">
        <v>245945</v>
      </c>
      <c r="E262" s="2078">
        <f t="shared" si="62"/>
        <v>196756</v>
      </c>
      <c r="F262" s="2078">
        <f t="shared" si="63"/>
        <v>196756</v>
      </c>
    </row>
    <row r="263" spans="1:6" s="496" customFormat="1" ht="12.75" customHeight="1">
      <c r="A263" s="2074" t="s">
        <v>995</v>
      </c>
      <c r="B263" s="2075" t="s">
        <v>1006</v>
      </c>
      <c r="C263" s="2076" t="s">
        <v>589</v>
      </c>
      <c r="D263" s="2086">
        <v>51900</v>
      </c>
      <c r="E263" s="2078">
        <f t="shared" si="62"/>
        <v>41520</v>
      </c>
      <c r="F263" s="2078">
        <f t="shared" si="63"/>
        <v>41520</v>
      </c>
    </row>
    <row r="264" spans="1:6" s="496" customFormat="1" ht="19.5">
      <c r="A264" s="2074" t="s">
        <v>996</v>
      </c>
      <c r="B264" s="2075" t="s">
        <v>1006</v>
      </c>
      <c r="C264" s="2076" t="s">
        <v>590</v>
      </c>
      <c r="D264" s="2086">
        <v>51900</v>
      </c>
      <c r="E264" s="2078">
        <f t="shared" si="62"/>
        <v>41520</v>
      </c>
      <c r="F264" s="2078">
        <f t="shared" si="63"/>
        <v>41520</v>
      </c>
    </row>
    <row r="265" spans="1:6" s="496" customFormat="1">
      <c r="A265" s="2074" t="s">
        <v>999</v>
      </c>
      <c r="B265" s="2075" t="s">
        <v>1006</v>
      </c>
      <c r="C265" s="2076" t="s">
        <v>584</v>
      </c>
      <c r="D265" s="2086">
        <v>10506</v>
      </c>
      <c r="E265" s="2078">
        <f t="shared" si="62"/>
        <v>8404.8000000000011</v>
      </c>
      <c r="F265" s="2078">
        <f t="shared" si="63"/>
        <v>8404.8000000000011</v>
      </c>
    </row>
    <row r="266" spans="1:6" s="496" customFormat="1">
      <c r="A266" s="2074" t="s">
        <v>1000</v>
      </c>
      <c r="B266" s="2075" t="s">
        <v>1006</v>
      </c>
      <c r="C266" s="2076" t="s">
        <v>16930</v>
      </c>
      <c r="D266" s="2086">
        <v>21012</v>
      </c>
      <c r="E266" s="2078">
        <f t="shared" si="62"/>
        <v>16809.600000000002</v>
      </c>
      <c r="F266" s="2078">
        <f t="shared" si="63"/>
        <v>16809.600000000002</v>
      </c>
    </row>
    <row r="267" spans="1:6" s="496" customFormat="1" ht="18">
      <c r="A267" s="2084"/>
      <c r="B267" s="2084"/>
      <c r="C267" s="2085" t="s">
        <v>17202</v>
      </c>
      <c r="D267" s="2084"/>
      <c r="E267" s="2084"/>
      <c r="F267" s="2084"/>
    </row>
    <row r="268" spans="1:6" s="2063" customFormat="1" ht="34.5" customHeight="1">
      <c r="A268" s="2303" t="s">
        <v>17203</v>
      </c>
      <c r="B268" s="2304"/>
      <c r="C268" s="2304" t="s">
        <v>17204</v>
      </c>
      <c r="D268" s="2304"/>
      <c r="E268" s="2304"/>
      <c r="F268" s="2304"/>
    </row>
    <row r="269" spans="1:6" s="496" customFormat="1" ht="19.5">
      <c r="A269" s="2074" t="s">
        <v>524</v>
      </c>
      <c r="B269" s="2075" t="s">
        <v>1006</v>
      </c>
      <c r="C269" s="2076" t="s">
        <v>17205</v>
      </c>
      <c r="D269" s="2086">
        <v>303308</v>
      </c>
      <c r="E269" s="2078">
        <f t="shared" ref="E269:E270" si="64">D269*0.8</f>
        <v>242646.40000000002</v>
      </c>
      <c r="F269" s="2078">
        <f t="shared" ref="F269:F270" si="65">D269*0.8</f>
        <v>242646.40000000002</v>
      </c>
    </row>
    <row r="270" spans="1:6" s="496" customFormat="1">
      <c r="A270" s="2074" t="s">
        <v>593</v>
      </c>
      <c r="B270" s="2075" t="s">
        <v>1006</v>
      </c>
      <c r="C270" s="2076" t="s">
        <v>687</v>
      </c>
      <c r="D270" s="2086">
        <v>81842</v>
      </c>
      <c r="E270" s="2078">
        <f t="shared" si="64"/>
        <v>65473.600000000006</v>
      </c>
      <c r="F270" s="2078">
        <f t="shared" si="65"/>
        <v>65473.600000000006</v>
      </c>
    </row>
    <row r="271" spans="1:6" s="496" customFormat="1" ht="18">
      <c r="A271" s="2084"/>
      <c r="B271" s="2084"/>
      <c r="C271" s="2085" t="s">
        <v>17206</v>
      </c>
      <c r="D271" s="2084"/>
      <c r="E271" s="2084"/>
      <c r="F271" s="2084"/>
    </row>
    <row r="272" spans="1:6" s="2063" customFormat="1" ht="34.5" customHeight="1">
      <c r="A272" s="2303" t="s">
        <v>17207</v>
      </c>
      <c r="B272" s="2304"/>
      <c r="C272" s="2304" t="s">
        <v>17204</v>
      </c>
      <c r="D272" s="2304"/>
      <c r="E272" s="2304"/>
      <c r="F272" s="2304"/>
    </row>
    <row r="273" spans="1:6" s="496" customFormat="1">
      <c r="A273" s="2087"/>
      <c r="B273" s="2087"/>
      <c r="C273" s="2087" t="s">
        <v>17208</v>
      </c>
      <c r="D273" s="2087"/>
      <c r="E273" s="2087"/>
      <c r="F273" s="2087"/>
    </row>
    <row r="274" spans="1:6" s="496" customFormat="1" ht="19.5">
      <c r="A274" s="2074" t="s">
        <v>525</v>
      </c>
      <c r="B274" s="2075" t="s">
        <v>1006</v>
      </c>
      <c r="C274" s="2076" t="s">
        <v>17209</v>
      </c>
      <c r="D274" s="2086">
        <v>804865</v>
      </c>
      <c r="E274" s="2078">
        <f t="shared" ref="E274:E275" si="66">D274*0.8</f>
        <v>643892</v>
      </c>
      <c r="F274" s="2078">
        <f t="shared" ref="F274:F275" si="67">D274*0.8</f>
        <v>643892</v>
      </c>
    </row>
    <row r="275" spans="1:6" s="496" customFormat="1" ht="19.5">
      <c r="A275" s="2074" t="s">
        <v>1001</v>
      </c>
      <c r="B275" s="2075" t="s">
        <v>1006</v>
      </c>
      <c r="C275" s="2076" t="s">
        <v>17210</v>
      </c>
      <c r="D275" s="2086">
        <v>692450</v>
      </c>
      <c r="E275" s="2078">
        <f t="shared" si="66"/>
        <v>553960</v>
      </c>
      <c r="F275" s="2078">
        <f t="shared" si="67"/>
        <v>553960</v>
      </c>
    </row>
    <row r="276" spans="1:6" s="496" customFormat="1">
      <c r="A276" s="2087"/>
      <c r="B276" s="2087"/>
      <c r="C276" s="2087" t="s">
        <v>17211</v>
      </c>
      <c r="D276" s="2087"/>
      <c r="E276" s="2087"/>
      <c r="F276" s="2087"/>
    </row>
    <row r="277" spans="1:6" s="496" customFormat="1">
      <c r="A277" s="2074" t="s">
        <v>693</v>
      </c>
      <c r="B277" s="2075" t="s">
        <v>1006</v>
      </c>
      <c r="C277" s="2076" t="s">
        <v>17212</v>
      </c>
      <c r="D277" s="2086">
        <v>235334</v>
      </c>
      <c r="E277" s="2078">
        <f t="shared" ref="E277:E281" si="68">D277*0.8</f>
        <v>188267.2</v>
      </c>
      <c r="F277" s="2078">
        <f t="shared" ref="F277:F281" si="69">D277*0.8</f>
        <v>188267.2</v>
      </c>
    </row>
    <row r="278" spans="1:6" s="496" customFormat="1">
      <c r="A278" s="2074" t="s">
        <v>1002</v>
      </c>
      <c r="B278" s="2075" t="s">
        <v>1006</v>
      </c>
      <c r="C278" s="2076" t="s">
        <v>17213</v>
      </c>
      <c r="D278" s="2086">
        <v>50324</v>
      </c>
      <c r="E278" s="2078">
        <f t="shared" si="68"/>
        <v>40259.200000000004</v>
      </c>
      <c r="F278" s="2078">
        <f t="shared" si="69"/>
        <v>40259.200000000004</v>
      </c>
    </row>
    <row r="279" spans="1:6" s="496" customFormat="1">
      <c r="A279" s="2074" t="s">
        <v>1003</v>
      </c>
      <c r="B279" s="2075" t="s">
        <v>1006</v>
      </c>
      <c r="C279" s="2076" t="s">
        <v>17214</v>
      </c>
      <c r="D279" s="2086">
        <v>156119</v>
      </c>
      <c r="E279" s="2078">
        <f t="shared" si="68"/>
        <v>124895.20000000001</v>
      </c>
      <c r="F279" s="2078">
        <f t="shared" si="69"/>
        <v>124895.20000000001</v>
      </c>
    </row>
    <row r="280" spans="1:6" s="496" customFormat="1">
      <c r="A280" s="2074" t="s">
        <v>697</v>
      </c>
      <c r="B280" s="2075" t="s">
        <v>1006</v>
      </c>
      <c r="C280" s="2076" t="s">
        <v>17215</v>
      </c>
      <c r="D280" s="2086">
        <v>78165</v>
      </c>
      <c r="E280" s="2078">
        <f t="shared" si="68"/>
        <v>62532</v>
      </c>
      <c r="F280" s="2078">
        <f t="shared" si="69"/>
        <v>62532</v>
      </c>
    </row>
    <row r="281" spans="1:6" s="496" customFormat="1">
      <c r="A281" s="2074" t="s">
        <v>699</v>
      </c>
      <c r="B281" s="2075" t="s">
        <v>1006</v>
      </c>
      <c r="C281" s="2076" t="s">
        <v>17216</v>
      </c>
      <c r="D281" s="2086">
        <v>37296</v>
      </c>
      <c r="E281" s="2078">
        <f t="shared" si="68"/>
        <v>29836.800000000003</v>
      </c>
      <c r="F281" s="2078">
        <f t="shared" si="69"/>
        <v>29836.800000000003</v>
      </c>
    </row>
    <row r="282" spans="1:6" s="496" customFormat="1">
      <c r="A282" s="2087"/>
      <c r="B282" s="2087"/>
      <c r="C282" s="2087" t="s">
        <v>17217</v>
      </c>
      <c r="D282" s="2087"/>
      <c r="E282" s="2087"/>
      <c r="F282" s="2087"/>
    </row>
    <row r="283" spans="1:6" s="496" customFormat="1" ht="19.5">
      <c r="A283" s="2074" t="s">
        <v>703</v>
      </c>
      <c r="B283" s="2075" t="s">
        <v>1006</v>
      </c>
      <c r="C283" s="2076" t="s">
        <v>432</v>
      </c>
      <c r="D283" s="2086">
        <v>2311</v>
      </c>
      <c r="E283" s="2078">
        <f t="shared" ref="E283:E291" si="70">D283*0.8</f>
        <v>1848.8000000000002</v>
      </c>
      <c r="F283" s="2078">
        <f t="shared" ref="F283:F291" si="71">D283*0.8</f>
        <v>1848.8000000000002</v>
      </c>
    </row>
    <row r="284" spans="1:6" s="496" customFormat="1" ht="19.5">
      <c r="A284" s="2074" t="s">
        <v>433</v>
      </c>
      <c r="B284" s="2075" t="s">
        <v>1006</v>
      </c>
      <c r="C284" s="2076" t="s">
        <v>434</v>
      </c>
      <c r="D284" s="2086">
        <v>2311</v>
      </c>
      <c r="E284" s="2078">
        <f t="shared" si="70"/>
        <v>1848.8000000000002</v>
      </c>
      <c r="F284" s="2078">
        <f t="shared" si="71"/>
        <v>1848.8000000000002</v>
      </c>
    </row>
    <row r="285" spans="1:6" s="496" customFormat="1" ht="19.5">
      <c r="A285" s="2074" t="s">
        <v>435</v>
      </c>
      <c r="B285" s="2075" t="s">
        <v>1006</v>
      </c>
      <c r="C285" s="2076" t="s">
        <v>485</v>
      </c>
      <c r="D285" s="2086">
        <v>2311</v>
      </c>
      <c r="E285" s="2078">
        <f t="shared" si="70"/>
        <v>1848.8000000000002</v>
      </c>
      <c r="F285" s="2078">
        <f t="shared" si="71"/>
        <v>1848.8000000000002</v>
      </c>
    </row>
    <row r="286" spans="1:6" s="496" customFormat="1" ht="19.5">
      <c r="A286" s="2074" t="s">
        <v>486</v>
      </c>
      <c r="B286" s="2075" t="s">
        <v>1006</v>
      </c>
      <c r="C286" s="2076" t="s">
        <v>487</v>
      </c>
      <c r="D286" s="2086">
        <v>2311</v>
      </c>
      <c r="E286" s="2078">
        <f t="shared" si="70"/>
        <v>1848.8000000000002</v>
      </c>
      <c r="F286" s="2078">
        <f t="shared" si="71"/>
        <v>1848.8000000000002</v>
      </c>
    </row>
    <row r="287" spans="1:6" s="496" customFormat="1" ht="19.5">
      <c r="A287" s="2074" t="s">
        <v>488</v>
      </c>
      <c r="B287" s="2075" t="s">
        <v>1006</v>
      </c>
      <c r="C287" s="2076" t="s">
        <v>489</v>
      </c>
      <c r="D287" s="2086">
        <v>2311</v>
      </c>
      <c r="E287" s="2078">
        <f t="shared" si="70"/>
        <v>1848.8000000000002</v>
      </c>
      <c r="F287" s="2078">
        <f t="shared" si="71"/>
        <v>1848.8000000000002</v>
      </c>
    </row>
    <row r="288" spans="1:6" s="496" customFormat="1" ht="19.5">
      <c r="A288" s="2074" t="s">
        <v>490</v>
      </c>
      <c r="B288" s="2075" t="s">
        <v>1006</v>
      </c>
      <c r="C288" s="2076" t="s">
        <v>491</v>
      </c>
      <c r="D288" s="2086">
        <v>2311</v>
      </c>
      <c r="E288" s="2078">
        <f t="shared" si="70"/>
        <v>1848.8000000000002</v>
      </c>
      <c r="F288" s="2078">
        <f t="shared" si="71"/>
        <v>1848.8000000000002</v>
      </c>
    </row>
    <row r="289" spans="1:6" s="496" customFormat="1" ht="19.5">
      <c r="A289" s="2074" t="s">
        <v>492</v>
      </c>
      <c r="B289" s="2075" t="s">
        <v>1006</v>
      </c>
      <c r="C289" s="2076" t="s">
        <v>493</v>
      </c>
      <c r="D289" s="2086">
        <v>2311</v>
      </c>
      <c r="E289" s="2078">
        <f t="shared" si="70"/>
        <v>1848.8000000000002</v>
      </c>
      <c r="F289" s="2078">
        <f t="shared" si="71"/>
        <v>1848.8000000000002</v>
      </c>
    </row>
    <row r="290" spans="1:6" s="496" customFormat="1">
      <c r="A290" s="2074" t="s">
        <v>494</v>
      </c>
      <c r="B290" s="2075" t="s">
        <v>1006</v>
      </c>
      <c r="C290" s="2076" t="s">
        <v>495</v>
      </c>
      <c r="D290" s="2086">
        <v>2311</v>
      </c>
      <c r="E290" s="2078">
        <f t="shared" si="70"/>
        <v>1848.8000000000002</v>
      </c>
      <c r="F290" s="2078">
        <f t="shared" si="71"/>
        <v>1848.8000000000002</v>
      </c>
    </row>
    <row r="291" spans="1:6" s="496" customFormat="1">
      <c r="A291" s="2074" t="s">
        <v>496</v>
      </c>
      <c r="B291" s="2075" t="s">
        <v>1006</v>
      </c>
      <c r="C291" s="2076" t="s">
        <v>497</v>
      </c>
      <c r="D291" s="2086">
        <v>2311</v>
      </c>
      <c r="E291" s="2078">
        <f t="shared" si="70"/>
        <v>1848.8000000000002</v>
      </c>
      <c r="F291" s="2078">
        <f t="shared" si="71"/>
        <v>1848.8000000000002</v>
      </c>
    </row>
    <row r="292" spans="1:6" s="496" customFormat="1" ht="18">
      <c r="A292" s="2084"/>
      <c r="B292" s="2084"/>
      <c r="C292" s="2085" t="s">
        <v>17218</v>
      </c>
      <c r="D292" s="2084"/>
      <c r="E292" s="2084"/>
      <c r="F292" s="2084"/>
    </row>
    <row r="293" spans="1:6" s="2063" customFormat="1" ht="34.5" customHeight="1">
      <c r="A293" s="2303" t="s">
        <v>17219</v>
      </c>
      <c r="B293" s="2304"/>
      <c r="C293" s="2304" t="s">
        <v>17204</v>
      </c>
      <c r="D293" s="2304"/>
      <c r="E293" s="2304"/>
      <c r="F293" s="2304"/>
    </row>
    <row r="294" spans="1:6" s="496" customFormat="1">
      <c r="A294" s="2087"/>
      <c r="B294" s="2087"/>
      <c r="C294" s="2087" t="s">
        <v>17220</v>
      </c>
      <c r="D294" s="2087"/>
      <c r="E294" s="2087"/>
      <c r="F294" s="2087"/>
    </row>
    <row r="295" spans="1:6" s="496" customFormat="1" ht="19.5">
      <c r="A295" s="2074" t="s">
        <v>17221</v>
      </c>
      <c r="B295" s="2075" t="s">
        <v>1006</v>
      </c>
      <c r="C295" s="2076" t="s">
        <v>17209</v>
      </c>
      <c r="D295" s="2086">
        <v>601574</v>
      </c>
      <c r="E295" s="2078">
        <f t="shared" ref="E295:E298" si="72">D295*0.8</f>
        <v>481259.2</v>
      </c>
      <c r="F295" s="2078">
        <f t="shared" ref="F295:F298" si="73">D295*0.8</f>
        <v>481259.2</v>
      </c>
    </row>
    <row r="296" spans="1:6" s="496" customFormat="1" ht="19.5">
      <c r="A296" s="2074" t="s">
        <v>17222</v>
      </c>
      <c r="B296" s="2075" t="s">
        <v>1006</v>
      </c>
      <c r="C296" s="2076" t="s">
        <v>17209</v>
      </c>
      <c r="D296" s="2086">
        <v>624056</v>
      </c>
      <c r="E296" s="2078">
        <f t="shared" si="72"/>
        <v>499244.80000000005</v>
      </c>
      <c r="F296" s="2078">
        <f t="shared" si="73"/>
        <v>499244.80000000005</v>
      </c>
    </row>
    <row r="297" spans="1:6" s="496" customFormat="1" ht="19.5">
      <c r="A297" s="2074" t="s">
        <v>17223</v>
      </c>
      <c r="B297" s="2075" t="s">
        <v>1006</v>
      </c>
      <c r="C297" s="2076" t="s">
        <v>17210</v>
      </c>
      <c r="D297" s="2086">
        <v>531604</v>
      </c>
      <c r="E297" s="2078">
        <f t="shared" si="72"/>
        <v>425283.2</v>
      </c>
      <c r="F297" s="2078">
        <f t="shared" si="73"/>
        <v>425283.2</v>
      </c>
    </row>
    <row r="298" spans="1:6" s="496" customFormat="1" ht="19.5">
      <c r="A298" s="2074" t="s">
        <v>17224</v>
      </c>
      <c r="B298" s="2075" t="s">
        <v>1006</v>
      </c>
      <c r="C298" s="2076" t="s">
        <v>17210</v>
      </c>
      <c r="D298" s="2086">
        <v>553981</v>
      </c>
      <c r="E298" s="2078">
        <f t="shared" si="72"/>
        <v>443184.80000000005</v>
      </c>
      <c r="F298" s="2078">
        <f t="shared" si="73"/>
        <v>443184.80000000005</v>
      </c>
    </row>
    <row r="299" spans="1:6" s="496" customFormat="1">
      <c r="A299" s="2087"/>
      <c r="B299" s="2087"/>
      <c r="C299" s="2087" t="s">
        <v>17225</v>
      </c>
      <c r="D299" s="2087"/>
      <c r="E299" s="2087"/>
      <c r="F299" s="2087"/>
    </row>
    <row r="300" spans="1:6" s="496" customFormat="1">
      <c r="A300" s="2074" t="s">
        <v>17226</v>
      </c>
      <c r="B300" s="2075" t="s">
        <v>1006</v>
      </c>
      <c r="C300" s="2076" t="s">
        <v>17227</v>
      </c>
      <c r="D300" s="2086">
        <v>212431</v>
      </c>
      <c r="E300" s="2078">
        <f t="shared" ref="E300:E304" si="74">D300*0.8</f>
        <v>169944.80000000002</v>
      </c>
      <c r="F300" s="2078">
        <f t="shared" ref="F300:F304" si="75">D300*0.8</f>
        <v>169944.80000000002</v>
      </c>
    </row>
    <row r="301" spans="1:6" s="496" customFormat="1">
      <c r="A301" s="2074" t="s">
        <v>17228</v>
      </c>
      <c r="B301" s="2075" t="s">
        <v>1006</v>
      </c>
      <c r="C301" s="2076" t="s">
        <v>17229</v>
      </c>
      <c r="D301" s="2086">
        <v>50114</v>
      </c>
      <c r="E301" s="2078">
        <f t="shared" si="74"/>
        <v>40091.200000000004</v>
      </c>
      <c r="F301" s="2078">
        <f t="shared" si="75"/>
        <v>40091.200000000004</v>
      </c>
    </row>
    <row r="302" spans="1:6" s="496" customFormat="1">
      <c r="A302" s="2074" t="s">
        <v>17230</v>
      </c>
      <c r="B302" s="2075" t="s">
        <v>1006</v>
      </c>
      <c r="C302" s="2076" t="s">
        <v>17214</v>
      </c>
      <c r="D302" s="2086">
        <v>122290</v>
      </c>
      <c r="E302" s="2078">
        <f t="shared" si="74"/>
        <v>97832</v>
      </c>
      <c r="F302" s="2078">
        <f t="shared" si="75"/>
        <v>97832</v>
      </c>
    </row>
    <row r="303" spans="1:6" s="496" customFormat="1">
      <c r="A303" s="2074" t="s">
        <v>17231</v>
      </c>
      <c r="B303" s="2075" t="s">
        <v>1006</v>
      </c>
      <c r="C303" s="2076" t="s">
        <v>17215</v>
      </c>
      <c r="D303" s="2086">
        <v>46542</v>
      </c>
      <c r="E303" s="2078">
        <f t="shared" si="74"/>
        <v>37233.599999999999</v>
      </c>
      <c r="F303" s="2078">
        <f t="shared" si="75"/>
        <v>37233.599999999999</v>
      </c>
    </row>
    <row r="304" spans="1:6" s="496" customFormat="1">
      <c r="A304" s="2074" t="s">
        <v>17232</v>
      </c>
      <c r="B304" s="2075" t="s">
        <v>1006</v>
      </c>
      <c r="C304" s="2076" t="s">
        <v>17233</v>
      </c>
      <c r="D304" s="2086">
        <v>23428</v>
      </c>
      <c r="E304" s="2078">
        <f t="shared" si="74"/>
        <v>18742.400000000001</v>
      </c>
      <c r="F304" s="2078">
        <f t="shared" si="75"/>
        <v>18742.400000000001</v>
      </c>
    </row>
    <row r="305" spans="1:6" s="496" customFormat="1">
      <c r="A305" s="2087"/>
      <c r="B305" s="2087"/>
      <c r="C305" s="2087" t="s">
        <v>17217</v>
      </c>
      <c r="D305" s="2087"/>
      <c r="E305" s="2087"/>
      <c r="F305" s="2087"/>
    </row>
    <row r="306" spans="1:6" s="496" customFormat="1">
      <c r="A306" s="2074" t="s">
        <v>17234</v>
      </c>
      <c r="B306" s="2075" t="s">
        <v>1006</v>
      </c>
      <c r="C306" s="2076" t="s">
        <v>17235</v>
      </c>
      <c r="D306" s="2086">
        <v>2311</v>
      </c>
      <c r="E306" s="2078">
        <f t="shared" ref="E306:E315" si="76">D306*0.8</f>
        <v>1848.8000000000002</v>
      </c>
      <c r="F306" s="2078">
        <f t="shared" ref="F306:F315" si="77">D306*0.8</f>
        <v>1848.8000000000002</v>
      </c>
    </row>
    <row r="307" spans="1:6" s="496" customFormat="1">
      <c r="A307" s="2074" t="s">
        <v>17236</v>
      </c>
      <c r="B307" s="2075" t="s">
        <v>1006</v>
      </c>
      <c r="C307" s="2076" t="s">
        <v>17237</v>
      </c>
      <c r="D307" s="2086">
        <v>2311</v>
      </c>
      <c r="E307" s="2078">
        <f t="shared" si="76"/>
        <v>1848.8000000000002</v>
      </c>
      <c r="F307" s="2078">
        <f t="shared" si="77"/>
        <v>1848.8000000000002</v>
      </c>
    </row>
    <row r="308" spans="1:6" s="496" customFormat="1">
      <c r="A308" s="2074" t="s">
        <v>17238</v>
      </c>
      <c r="B308" s="2075" t="s">
        <v>1006</v>
      </c>
      <c r="C308" s="2076" t="s">
        <v>17239</v>
      </c>
      <c r="D308" s="2086">
        <v>2311</v>
      </c>
      <c r="E308" s="2078">
        <f t="shared" si="76"/>
        <v>1848.8000000000002</v>
      </c>
      <c r="F308" s="2078">
        <f t="shared" si="77"/>
        <v>1848.8000000000002</v>
      </c>
    </row>
    <row r="309" spans="1:6" s="496" customFormat="1">
      <c r="A309" s="2074" t="s">
        <v>17240</v>
      </c>
      <c r="B309" s="2075" t="s">
        <v>1006</v>
      </c>
      <c r="C309" s="2076" t="s">
        <v>17241</v>
      </c>
      <c r="D309" s="2086">
        <v>2311</v>
      </c>
      <c r="E309" s="2078">
        <f t="shared" si="76"/>
        <v>1848.8000000000002</v>
      </c>
      <c r="F309" s="2078">
        <f t="shared" si="77"/>
        <v>1848.8000000000002</v>
      </c>
    </row>
    <row r="310" spans="1:6" s="496" customFormat="1">
      <c r="A310" s="2074" t="s">
        <v>17242</v>
      </c>
      <c r="B310" s="2075" t="s">
        <v>1006</v>
      </c>
      <c r="C310" s="2076" t="s">
        <v>17243</v>
      </c>
      <c r="D310" s="2086">
        <v>2311</v>
      </c>
      <c r="E310" s="2078">
        <f t="shared" si="76"/>
        <v>1848.8000000000002</v>
      </c>
      <c r="F310" s="2078">
        <f t="shared" si="77"/>
        <v>1848.8000000000002</v>
      </c>
    </row>
    <row r="311" spans="1:6" s="496" customFormat="1">
      <c r="A311" s="2074" t="s">
        <v>17244</v>
      </c>
      <c r="B311" s="2075" t="s">
        <v>1006</v>
      </c>
      <c r="C311" s="2076" t="s">
        <v>17245</v>
      </c>
      <c r="D311" s="2086">
        <v>2311</v>
      </c>
      <c r="E311" s="2078">
        <f t="shared" si="76"/>
        <v>1848.8000000000002</v>
      </c>
      <c r="F311" s="2078">
        <f t="shared" si="77"/>
        <v>1848.8000000000002</v>
      </c>
    </row>
    <row r="312" spans="1:6" s="496" customFormat="1">
      <c r="A312" s="2074" t="s">
        <v>17246</v>
      </c>
      <c r="B312" s="2075" t="s">
        <v>1006</v>
      </c>
      <c r="C312" s="2076" t="s">
        <v>17247</v>
      </c>
      <c r="D312" s="2086">
        <v>2311</v>
      </c>
      <c r="E312" s="2078">
        <f t="shared" si="76"/>
        <v>1848.8000000000002</v>
      </c>
      <c r="F312" s="2078">
        <f t="shared" si="77"/>
        <v>1848.8000000000002</v>
      </c>
    </row>
    <row r="313" spans="1:6" s="496" customFormat="1">
      <c r="A313" s="2074" t="s">
        <v>17248</v>
      </c>
      <c r="B313" s="2075" t="s">
        <v>1006</v>
      </c>
      <c r="C313" s="2076" t="s">
        <v>17249</v>
      </c>
      <c r="D313" s="2086">
        <v>2311</v>
      </c>
      <c r="E313" s="2078">
        <f t="shared" si="76"/>
        <v>1848.8000000000002</v>
      </c>
      <c r="F313" s="2078">
        <f t="shared" si="77"/>
        <v>1848.8000000000002</v>
      </c>
    </row>
    <row r="314" spans="1:6" s="496" customFormat="1">
      <c r="A314" s="2074" t="s">
        <v>17250</v>
      </c>
      <c r="B314" s="2075" t="s">
        <v>1006</v>
      </c>
      <c r="C314" s="2076" t="s">
        <v>17251</v>
      </c>
      <c r="D314" s="2086">
        <v>2311</v>
      </c>
      <c r="E314" s="2078">
        <f t="shared" si="76"/>
        <v>1848.8000000000002</v>
      </c>
      <c r="F314" s="2078">
        <f t="shared" si="77"/>
        <v>1848.8000000000002</v>
      </c>
    </row>
    <row r="315" spans="1:6" s="496" customFormat="1">
      <c r="A315" s="2074" t="s">
        <v>17252</v>
      </c>
      <c r="B315" s="2075" t="s">
        <v>1006</v>
      </c>
      <c r="C315" s="2076" t="s">
        <v>17253</v>
      </c>
      <c r="D315" s="2086">
        <v>2311</v>
      </c>
      <c r="E315" s="2078">
        <f t="shared" si="76"/>
        <v>1848.8000000000002</v>
      </c>
      <c r="F315" s="2078">
        <f t="shared" si="77"/>
        <v>1848.8000000000002</v>
      </c>
    </row>
    <row r="316" spans="1:6" s="496" customFormat="1" ht="18">
      <c r="A316" s="2084"/>
      <c r="B316" s="2084"/>
      <c r="C316" s="2085" t="s">
        <v>17254</v>
      </c>
      <c r="D316" s="2084"/>
      <c r="E316" s="2084"/>
      <c r="F316" s="2084"/>
    </row>
    <row r="317" spans="1:6" s="2063" customFormat="1" ht="59.25" customHeight="1">
      <c r="A317" s="2303" t="s">
        <v>17255</v>
      </c>
      <c r="B317" s="2304"/>
      <c r="C317" s="2304" t="s">
        <v>17204</v>
      </c>
      <c r="D317" s="2304"/>
      <c r="E317" s="2304"/>
      <c r="F317" s="2304"/>
    </row>
    <row r="318" spans="1:6" s="496" customFormat="1">
      <c r="A318" s="2087"/>
      <c r="B318" s="2087"/>
      <c r="C318" s="2087" t="s">
        <v>17256</v>
      </c>
      <c r="D318" s="2087"/>
      <c r="E318" s="2087"/>
      <c r="F318" s="2087"/>
    </row>
    <row r="319" spans="1:6" s="496" customFormat="1" ht="19.5">
      <c r="A319" s="2074" t="s">
        <v>17257</v>
      </c>
      <c r="B319" s="2075" t="s">
        <v>1006</v>
      </c>
      <c r="C319" s="2076" t="s">
        <v>17258</v>
      </c>
      <c r="D319" s="2086">
        <v>1001222</v>
      </c>
      <c r="E319" s="2078">
        <f t="shared" ref="E319:E322" si="78">D319*0.8</f>
        <v>800977.60000000009</v>
      </c>
      <c r="F319" s="2078">
        <f t="shared" ref="F319:F322" si="79">D319*0.8</f>
        <v>800977.60000000009</v>
      </c>
    </row>
    <row r="320" spans="1:6" s="496" customFormat="1" ht="19.5">
      <c r="A320" s="2074" t="s">
        <v>17259</v>
      </c>
      <c r="B320" s="2075" t="s">
        <v>1006</v>
      </c>
      <c r="C320" s="2076" t="s">
        <v>17258</v>
      </c>
      <c r="D320" s="2086">
        <v>1093149</v>
      </c>
      <c r="E320" s="2078">
        <f t="shared" si="78"/>
        <v>874519.20000000007</v>
      </c>
      <c r="F320" s="2078">
        <f t="shared" si="79"/>
        <v>874519.20000000007</v>
      </c>
    </row>
    <row r="321" spans="1:6" s="496" customFormat="1" ht="19.5">
      <c r="A321" s="2074" t="s">
        <v>17260</v>
      </c>
      <c r="B321" s="2075" t="s">
        <v>1006</v>
      </c>
      <c r="C321" s="2076" t="s">
        <v>17261</v>
      </c>
      <c r="D321" s="2086">
        <v>902886</v>
      </c>
      <c r="E321" s="2078">
        <f t="shared" si="78"/>
        <v>722308.8</v>
      </c>
      <c r="F321" s="2078">
        <f t="shared" si="79"/>
        <v>722308.8</v>
      </c>
    </row>
    <row r="322" spans="1:6" s="496" customFormat="1" ht="19.5">
      <c r="A322" s="2074" t="s">
        <v>17262</v>
      </c>
      <c r="B322" s="2075" t="s">
        <v>1006</v>
      </c>
      <c r="C322" s="2076" t="s">
        <v>17261</v>
      </c>
      <c r="D322" s="2086">
        <v>994918</v>
      </c>
      <c r="E322" s="2078">
        <f t="shared" si="78"/>
        <v>795934.4</v>
      </c>
      <c r="F322" s="2078">
        <f t="shared" si="79"/>
        <v>795934.4</v>
      </c>
    </row>
    <row r="323" spans="1:6" s="496" customFormat="1">
      <c r="A323" s="2087"/>
      <c r="B323" s="2087"/>
      <c r="C323" s="2087" t="s">
        <v>17263</v>
      </c>
      <c r="D323" s="2087"/>
      <c r="E323" s="2087"/>
      <c r="F323" s="2087"/>
    </row>
    <row r="324" spans="1:6" s="496" customFormat="1">
      <c r="A324" s="2074" t="s">
        <v>17264</v>
      </c>
      <c r="B324" s="2075" t="s">
        <v>1006</v>
      </c>
      <c r="C324" s="2076" t="s">
        <v>17265</v>
      </c>
      <c r="D324" s="2086">
        <v>272316</v>
      </c>
      <c r="E324" s="2078">
        <f t="shared" ref="E324:E325" si="80">D324*0.8</f>
        <v>217852.80000000002</v>
      </c>
      <c r="F324" s="2078">
        <f t="shared" ref="F324:F325" si="81">D324*0.8</f>
        <v>217852.80000000002</v>
      </c>
    </row>
    <row r="325" spans="1:6" s="496" customFormat="1">
      <c r="A325" s="2074" t="s">
        <v>17266</v>
      </c>
      <c r="B325" s="2075" t="s">
        <v>1006</v>
      </c>
      <c r="C325" s="2076" t="s">
        <v>17267</v>
      </c>
      <c r="D325" s="2086">
        <v>85204</v>
      </c>
      <c r="E325" s="2078">
        <f t="shared" si="80"/>
        <v>68163.199999999997</v>
      </c>
      <c r="F325" s="2078">
        <f t="shared" si="81"/>
        <v>68163.199999999997</v>
      </c>
    </row>
    <row r="326" spans="1:6" s="496" customFormat="1" ht="18">
      <c r="A326" s="2084"/>
      <c r="B326" s="2084"/>
      <c r="C326" s="2085" t="s">
        <v>17268</v>
      </c>
      <c r="D326" s="2084"/>
      <c r="E326" s="2084"/>
      <c r="F326" s="2084"/>
    </row>
    <row r="327" spans="1:6" s="496" customFormat="1">
      <c r="A327" s="2087"/>
      <c r="B327" s="2087"/>
      <c r="C327" s="2087" t="s">
        <v>5509</v>
      </c>
      <c r="D327" s="2087"/>
      <c r="E327" s="2087"/>
      <c r="F327" s="2087"/>
    </row>
    <row r="328" spans="1:6" s="496" customFormat="1" ht="29.25">
      <c r="A328" s="2074" t="s">
        <v>17269</v>
      </c>
      <c r="B328" s="2075" t="s">
        <v>1006</v>
      </c>
      <c r="C328" s="2076" t="s">
        <v>17270</v>
      </c>
      <c r="D328" s="2086">
        <v>229661</v>
      </c>
      <c r="E328" s="2078">
        <f t="shared" ref="E328:E330" si="82">D328*0.8</f>
        <v>183728.80000000002</v>
      </c>
      <c r="F328" s="2078">
        <f t="shared" ref="F328:F330" si="83">D328*0.8</f>
        <v>183728.80000000002</v>
      </c>
    </row>
    <row r="329" spans="1:6" s="496" customFormat="1">
      <c r="A329" s="2074" t="s">
        <v>17271</v>
      </c>
      <c r="B329" s="2075" t="s">
        <v>1006</v>
      </c>
      <c r="C329" s="2076" t="s">
        <v>17272</v>
      </c>
      <c r="D329" s="2086">
        <v>23113</v>
      </c>
      <c r="E329" s="2078">
        <f t="shared" si="82"/>
        <v>18490.400000000001</v>
      </c>
      <c r="F329" s="2078">
        <f t="shared" si="83"/>
        <v>18490.400000000001</v>
      </c>
    </row>
    <row r="330" spans="1:6" s="496" customFormat="1">
      <c r="A330" s="2074" t="s">
        <v>17273</v>
      </c>
      <c r="B330" s="2075" t="s">
        <v>1006</v>
      </c>
      <c r="C330" s="2076" t="s">
        <v>17274</v>
      </c>
      <c r="D330" s="2086">
        <v>26580</v>
      </c>
      <c r="E330" s="2078">
        <f t="shared" si="82"/>
        <v>21264</v>
      </c>
      <c r="F330" s="2078">
        <f t="shared" si="83"/>
        <v>21264</v>
      </c>
    </row>
    <row r="331" spans="1:6" s="496" customFormat="1">
      <c r="A331" s="2087"/>
      <c r="B331" s="2087"/>
      <c r="C331" s="2087" t="s">
        <v>17275</v>
      </c>
      <c r="D331" s="2087"/>
      <c r="E331" s="2087"/>
      <c r="F331" s="2087"/>
    </row>
    <row r="332" spans="1:6" s="496" customFormat="1" ht="19.5">
      <c r="A332" s="2074" t="s">
        <v>17276</v>
      </c>
      <c r="B332" s="2075" t="s">
        <v>1006</v>
      </c>
      <c r="C332" s="2076" t="s">
        <v>17277</v>
      </c>
      <c r="D332" s="2086">
        <v>198984</v>
      </c>
      <c r="E332" s="2078">
        <f t="shared" ref="E332:E335" si="84">D332*0.8</f>
        <v>159187.20000000001</v>
      </c>
      <c r="F332" s="2078">
        <f t="shared" ref="F332:F335" si="85">D332*0.8</f>
        <v>159187.20000000001</v>
      </c>
    </row>
    <row r="333" spans="1:6" s="496" customFormat="1">
      <c r="A333" s="2074" t="s">
        <v>17278</v>
      </c>
      <c r="B333" s="2075" t="s">
        <v>1006</v>
      </c>
      <c r="C333" s="2076" t="s">
        <v>17279</v>
      </c>
      <c r="D333" s="2086">
        <v>14183</v>
      </c>
      <c r="E333" s="2078">
        <f t="shared" si="84"/>
        <v>11346.400000000001</v>
      </c>
      <c r="F333" s="2078">
        <f t="shared" si="85"/>
        <v>11346.400000000001</v>
      </c>
    </row>
    <row r="334" spans="1:6" s="496" customFormat="1">
      <c r="A334" s="2074" t="s">
        <v>17280</v>
      </c>
      <c r="B334" s="2075" t="s">
        <v>1006</v>
      </c>
      <c r="C334" s="2076" t="s">
        <v>17281</v>
      </c>
      <c r="D334" s="2086">
        <v>19856</v>
      </c>
      <c r="E334" s="2078">
        <f t="shared" si="84"/>
        <v>15884.800000000001</v>
      </c>
      <c r="F334" s="2078">
        <f t="shared" si="85"/>
        <v>15884.800000000001</v>
      </c>
    </row>
    <row r="335" spans="1:6" s="496" customFormat="1">
      <c r="A335" s="2074" t="s">
        <v>17282</v>
      </c>
      <c r="B335" s="2075" t="s">
        <v>1006</v>
      </c>
      <c r="C335" s="2076" t="s">
        <v>17283</v>
      </c>
      <c r="D335" s="2086">
        <v>23743</v>
      </c>
      <c r="E335" s="2078">
        <f t="shared" si="84"/>
        <v>18994.400000000001</v>
      </c>
      <c r="F335" s="2078">
        <f t="shared" si="85"/>
        <v>18994.400000000001</v>
      </c>
    </row>
    <row r="336" spans="1:6" s="496" customFormat="1">
      <c r="A336" s="2087"/>
      <c r="B336" s="2087"/>
      <c r="C336" s="2087" t="s">
        <v>3090</v>
      </c>
      <c r="D336" s="2087"/>
      <c r="E336" s="2087"/>
      <c r="F336" s="2087"/>
    </row>
    <row r="337" spans="1:6" s="496" customFormat="1" ht="29.25">
      <c r="A337" s="2074" t="s">
        <v>3091</v>
      </c>
      <c r="B337" s="2075" t="s">
        <v>1006</v>
      </c>
      <c r="C337" s="2076" t="s">
        <v>17284</v>
      </c>
      <c r="D337" s="2086">
        <v>91823</v>
      </c>
      <c r="E337" s="2078">
        <f t="shared" ref="E337:E340" si="86">D337*0.8</f>
        <v>73458.400000000009</v>
      </c>
      <c r="F337" s="2078">
        <f t="shared" ref="F337:F340" si="87">D337*0.8</f>
        <v>73458.400000000009</v>
      </c>
    </row>
    <row r="338" spans="1:6" s="496" customFormat="1" ht="29.25">
      <c r="A338" s="2074" t="s">
        <v>3092</v>
      </c>
      <c r="B338" s="2075" t="s">
        <v>1006</v>
      </c>
      <c r="C338" s="2076" t="s">
        <v>17285</v>
      </c>
      <c r="D338" s="2086">
        <v>91823</v>
      </c>
      <c r="E338" s="2078">
        <f t="shared" si="86"/>
        <v>73458.400000000009</v>
      </c>
      <c r="F338" s="2078">
        <f t="shared" si="87"/>
        <v>73458.400000000009</v>
      </c>
    </row>
    <row r="339" spans="1:6" s="496" customFormat="1">
      <c r="A339" s="2074" t="s">
        <v>3093</v>
      </c>
      <c r="B339" s="2075" t="s">
        <v>5519</v>
      </c>
      <c r="C339" s="2076" t="s">
        <v>5519</v>
      </c>
      <c r="D339" s="2086">
        <v>14813</v>
      </c>
      <c r="E339" s="2078">
        <f t="shared" si="86"/>
        <v>11850.400000000001</v>
      </c>
      <c r="F339" s="2078">
        <f t="shared" si="87"/>
        <v>11850.400000000001</v>
      </c>
    </row>
    <row r="340" spans="1:6" s="496" customFormat="1">
      <c r="A340" s="2074" t="s">
        <v>3094</v>
      </c>
      <c r="B340" s="2075" t="s">
        <v>5520</v>
      </c>
      <c r="C340" s="2076" t="s">
        <v>5520</v>
      </c>
      <c r="D340" s="2086">
        <v>20907</v>
      </c>
      <c r="E340" s="2078">
        <f t="shared" si="86"/>
        <v>16725.600000000002</v>
      </c>
      <c r="F340" s="2078">
        <f t="shared" si="87"/>
        <v>16725.600000000002</v>
      </c>
    </row>
    <row r="341" spans="1:6" s="496" customFormat="1" ht="18">
      <c r="A341" s="2084"/>
      <c r="B341" s="2084"/>
      <c r="C341" s="2085" t="s">
        <v>5729</v>
      </c>
      <c r="D341" s="2084"/>
      <c r="E341" s="2084"/>
      <c r="F341" s="2084"/>
    </row>
    <row r="342" spans="1:6" s="496" customFormat="1">
      <c r="A342" s="2087"/>
      <c r="B342" s="2087"/>
      <c r="C342" s="2087" t="s">
        <v>17286</v>
      </c>
      <c r="D342" s="2087"/>
      <c r="E342" s="2087"/>
      <c r="F342" s="2087"/>
    </row>
    <row r="343" spans="1:6" s="496" customFormat="1">
      <c r="A343" s="2074" t="s">
        <v>17287</v>
      </c>
      <c r="B343" s="2075" t="s">
        <v>1006</v>
      </c>
      <c r="C343" s="2076" t="s">
        <v>17288</v>
      </c>
      <c r="D343" s="2086">
        <v>8195</v>
      </c>
      <c r="E343" s="2078">
        <f t="shared" ref="E343:E345" si="88">D343*0.8</f>
        <v>6556</v>
      </c>
      <c r="F343" s="2078">
        <f t="shared" ref="F343:F345" si="89">D343*0.8</f>
        <v>6556</v>
      </c>
    </row>
    <row r="344" spans="1:6" s="496" customFormat="1">
      <c r="A344" s="2074" t="s">
        <v>17289</v>
      </c>
      <c r="B344" s="2075" t="s">
        <v>1006</v>
      </c>
      <c r="C344" s="2076" t="s">
        <v>17290</v>
      </c>
      <c r="D344" s="2086">
        <v>19436</v>
      </c>
      <c r="E344" s="2078">
        <f t="shared" si="88"/>
        <v>15548.800000000001</v>
      </c>
      <c r="F344" s="2078">
        <f t="shared" si="89"/>
        <v>15548.800000000001</v>
      </c>
    </row>
    <row r="345" spans="1:6" s="496" customFormat="1">
      <c r="A345" s="2074" t="s">
        <v>17289</v>
      </c>
      <c r="B345" s="2075" t="s">
        <v>1006</v>
      </c>
      <c r="C345" s="2076" t="s">
        <v>17291</v>
      </c>
      <c r="D345" s="2086">
        <v>30152</v>
      </c>
      <c r="E345" s="2078">
        <f t="shared" si="88"/>
        <v>24121.600000000002</v>
      </c>
      <c r="F345" s="2078">
        <f t="shared" si="89"/>
        <v>24121.600000000002</v>
      </c>
    </row>
    <row r="346" spans="1:6" s="496" customFormat="1">
      <c r="A346" s="2087"/>
      <c r="B346" s="2087"/>
      <c r="C346" s="2087" t="s">
        <v>3095</v>
      </c>
      <c r="D346" s="2087"/>
      <c r="E346" s="2087"/>
      <c r="F346" s="2087"/>
    </row>
    <row r="347" spans="1:6" s="496" customFormat="1">
      <c r="A347" s="2074" t="s">
        <v>3096</v>
      </c>
      <c r="B347" s="2075" t="s">
        <v>1006</v>
      </c>
      <c r="C347" s="2076" t="s">
        <v>3097</v>
      </c>
      <c r="D347" s="2086">
        <v>946</v>
      </c>
      <c r="E347" s="2078">
        <f t="shared" ref="E347:E370" si="90">D347*0.8</f>
        <v>756.80000000000007</v>
      </c>
      <c r="F347" s="2078">
        <f t="shared" ref="F347:F370" si="91">D347*0.8</f>
        <v>756.80000000000007</v>
      </c>
    </row>
    <row r="348" spans="1:6" s="496" customFormat="1" ht="19.5">
      <c r="A348" s="2074" t="s">
        <v>3098</v>
      </c>
      <c r="B348" s="2075" t="s">
        <v>1006</v>
      </c>
      <c r="C348" s="2076" t="s">
        <v>3099</v>
      </c>
      <c r="D348" s="2086">
        <v>1576</v>
      </c>
      <c r="E348" s="2078">
        <f t="shared" si="90"/>
        <v>1260.8000000000002</v>
      </c>
      <c r="F348" s="2078">
        <f t="shared" si="91"/>
        <v>1260.8000000000002</v>
      </c>
    </row>
    <row r="349" spans="1:6" s="496" customFormat="1">
      <c r="A349" s="2074" t="s">
        <v>17292</v>
      </c>
      <c r="B349" s="2075" t="s">
        <v>1006</v>
      </c>
      <c r="C349" s="2076" t="s">
        <v>17293</v>
      </c>
      <c r="D349" s="2086">
        <v>1261</v>
      </c>
      <c r="E349" s="2078">
        <f t="shared" si="90"/>
        <v>1008.8000000000001</v>
      </c>
      <c r="F349" s="2078">
        <f t="shared" si="91"/>
        <v>1008.8000000000001</v>
      </c>
    </row>
    <row r="350" spans="1:6" s="496" customFormat="1">
      <c r="A350" s="2074" t="s">
        <v>3100</v>
      </c>
      <c r="B350" s="2075" t="s">
        <v>1006</v>
      </c>
      <c r="C350" s="2076" t="s">
        <v>3101</v>
      </c>
      <c r="D350" s="2086">
        <v>5043</v>
      </c>
      <c r="E350" s="2078">
        <f t="shared" si="90"/>
        <v>4034.4</v>
      </c>
      <c r="F350" s="2078">
        <f t="shared" si="91"/>
        <v>4034.4</v>
      </c>
    </row>
    <row r="351" spans="1:6" s="496" customFormat="1">
      <c r="A351" s="2074" t="s">
        <v>3102</v>
      </c>
      <c r="B351" s="2075" t="s">
        <v>1006</v>
      </c>
      <c r="C351" s="2076" t="s">
        <v>3103</v>
      </c>
      <c r="D351" s="2086">
        <v>6934</v>
      </c>
      <c r="E351" s="2078">
        <f t="shared" si="90"/>
        <v>5547.2000000000007</v>
      </c>
      <c r="F351" s="2078">
        <f t="shared" si="91"/>
        <v>5547.2000000000007</v>
      </c>
    </row>
    <row r="352" spans="1:6" s="496" customFormat="1">
      <c r="A352" s="2074" t="s">
        <v>17294</v>
      </c>
      <c r="B352" s="2075" t="s">
        <v>1006</v>
      </c>
      <c r="C352" s="2076" t="s">
        <v>17295</v>
      </c>
      <c r="D352" s="2086">
        <v>630</v>
      </c>
      <c r="E352" s="2078">
        <f t="shared" si="90"/>
        <v>504</v>
      </c>
      <c r="F352" s="2078">
        <f t="shared" si="91"/>
        <v>504</v>
      </c>
    </row>
    <row r="353" spans="1:6" s="496" customFormat="1">
      <c r="A353" s="2074" t="s">
        <v>671</v>
      </c>
      <c r="B353" s="2075" t="s">
        <v>1006</v>
      </c>
      <c r="C353" s="2076" t="s">
        <v>3104</v>
      </c>
      <c r="D353" s="2086">
        <v>9666</v>
      </c>
      <c r="E353" s="2078">
        <f t="shared" si="90"/>
        <v>7732.8</v>
      </c>
      <c r="F353" s="2078">
        <f t="shared" si="91"/>
        <v>7732.8</v>
      </c>
    </row>
    <row r="354" spans="1:6" s="496" customFormat="1" ht="19.5">
      <c r="A354" s="2074" t="s">
        <v>672</v>
      </c>
      <c r="B354" s="2075" t="s">
        <v>1006</v>
      </c>
      <c r="C354" s="2076" t="s">
        <v>987</v>
      </c>
      <c r="D354" s="2086">
        <v>9666</v>
      </c>
      <c r="E354" s="2078">
        <f t="shared" si="90"/>
        <v>7732.8</v>
      </c>
      <c r="F354" s="2078">
        <f t="shared" si="91"/>
        <v>7732.8</v>
      </c>
    </row>
    <row r="355" spans="1:6" s="496" customFormat="1" ht="19.5">
      <c r="A355" s="2074" t="s">
        <v>673</v>
      </c>
      <c r="B355" s="2075" t="s">
        <v>1006</v>
      </c>
      <c r="C355" s="2076" t="s">
        <v>983</v>
      </c>
      <c r="D355" s="2086">
        <v>9666</v>
      </c>
      <c r="E355" s="2078">
        <f t="shared" si="90"/>
        <v>7732.8</v>
      </c>
      <c r="F355" s="2078">
        <f t="shared" si="91"/>
        <v>7732.8</v>
      </c>
    </row>
    <row r="356" spans="1:6" s="496" customFormat="1" ht="19.5">
      <c r="A356" s="2074" t="s">
        <v>674</v>
      </c>
      <c r="B356" s="2075" t="s">
        <v>1006</v>
      </c>
      <c r="C356" s="2076" t="s">
        <v>984</v>
      </c>
      <c r="D356" s="2086">
        <v>9666</v>
      </c>
      <c r="E356" s="2078">
        <f t="shared" si="90"/>
        <v>7732.8</v>
      </c>
      <c r="F356" s="2078">
        <f t="shared" si="91"/>
        <v>7732.8</v>
      </c>
    </row>
    <row r="357" spans="1:6" s="496" customFormat="1">
      <c r="A357" s="2074" t="s">
        <v>675</v>
      </c>
      <c r="B357" s="2075" t="s">
        <v>1006</v>
      </c>
      <c r="C357" s="2076" t="s">
        <v>3105</v>
      </c>
      <c r="D357" s="2086">
        <v>9666</v>
      </c>
      <c r="E357" s="2078">
        <f t="shared" si="90"/>
        <v>7732.8</v>
      </c>
      <c r="F357" s="2078">
        <f t="shared" si="91"/>
        <v>7732.8</v>
      </c>
    </row>
    <row r="358" spans="1:6" s="496" customFormat="1" ht="19.5">
      <c r="A358" s="2074" t="s">
        <v>676</v>
      </c>
      <c r="B358" s="2075" t="s">
        <v>1006</v>
      </c>
      <c r="C358" s="2076" t="s">
        <v>677</v>
      </c>
      <c r="D358" s="2086">
        <v>9666</v>
      </c>
      <c r="E358" s="2078">
        <f t="shared" si="90"/>
        <v>7732.8</v>
      </c>
      <c r="F358" s="2078">
        <f t="shared" si="91"/>
        <v>7732.8</v>
      </c>
    </row>
    <row r="359" spans="1:6" s="496" customFormat="1" ht="29.25">
      <c r="A359" s="2074" t="s">
        <v>678</v>
      </c>
      <c r="B359" s="2075" t="s">
        <v>1006</v>
      </c>
      <c r="C359" s="2076" t="s">
        <v>679</v>
      </c>
      <c r="D359" s="2086">
        <v>9666</v>
      </c>
      <c r="E359" s="2078">
        <f t="shared" si="90"/>
        <v>7732.8</v>
      </c>
      <c r="F359" s="2078">
        <f t="shared" si="91"/>
        <v>7732.8</v>
      </c>
    </row>
    <row r="360" spans="1:6" s="496" customFormat="1" ht="29.25">
      <c r="A360" s="2074" t="s">
        <v>17296</v>
      </c>
      <c r="B360" s="2075" t="s">
        <v>1006</v>
      </c>
      <c r="C360" s="2076" t="s">
        <v>17297</v>
      </c>
      <c r="D360" s="2086">
        <v>13763</v>
      </c>
      <c r="E360" s="2078">
        <f t="shared" si="90"/>
        <v>11010.400000000001</v>
      </c>
      <c r="F360" s="2078">
        <f t="shared" si="91"/>
        <v>11010.400000000001</v>
      </c>
    </row>
    <row r="361" spans="1:6" s="496" customFormat="1" ht="19.5">
      <c r="A361" s="2074" t="s">
        <v>17298</v>
      </c>
      <c r="B361" s="2075" t="s">
        <v>1006</v>
      </c>
      <c r="C361" s="2076" t="s">
        <v>17299</v>
      </c>
      <c r="D361" s="2086">
        <v>12397</v>
      </c>
      <c r="E361" s="2078">
        <f t="shared" si="90"/>
        <v>9917.6</v>
      </c>
      <c r="F361" s="2078">
        <f t="shared" si="91"/>
        <v>9917.6</v>
      </c>
    </row>
    <row r="362" spans="1:6" s="496" customFormat="1">
      <c r="A362" s="2074" t="s">
        <v>680</v>
      </c>
      <c r="B362" s="2075" t="s">
        <v>1006</v>
      </c>
      <c r="C362" s="2076" t="s">
        <v>3106</v>
      </c>
      <c r="D362" s="2086">
        <v>17965</v>
      </c>
      <c r="E362" s="2078">
        <f t="shared" si="90"/>
        <v>14372</v>
      </c>
      <c r="F362" s="2078">
        <f t="shared" si="91"/>
        <v>14372</v>
      </c>
    </row>
    <row r="363" spans="1:6" s="496" customFormat="1" ht="19.5">
      <c r="A363" s="2074" t="s">
        <v>681</v>
      </c>
      <c r="B363" s="2075" t="s">
        <v>1006</v>
      </c>
      <c r="C363" s="2076" t="s">
        <v>682</v>
      </c>
      <c r="D363" s="2086">
        <v>17965</v>
      </c>
      <c r="E363" s="2078">
        <f t="shared" si="90"/>
        <v>14372</v>
      </c>
      <c r="F363" s="2078">
        <f t="shared" si="91"/>
        <v>14372</v>
      </c>
    </row>
    <row r="364" spans="1:6" s="496" customFormat="1" ht="29.25">
      <c r="A364" s="2074" t="s">
        <v>683</v>
      </c>
      <c r="B364" s="2075" t="s">
        <v>1006</v>
      </c>
      <c r="C364" s="2076" t="s">
        <v>686</v>
      </c>
      <c r="D364" s="2086">
        <v>17965</v>
      </c>
      <c r="E364" s="2078">
        <f t="shared" si="90"/>
        <v>14372</v>
      </c>
      <c r="F364" s="2078">
        <f t="shared" si="91"/>
        <v>14372</v>
      </c>
    </row>
    <row r="365" spans="1:6" s="496" customFormat="1" ht="19.5">
      <c r="A365" s="2074" t="s">
        <v>17300</v>
      </c>
      <c r="B365" s="2075" t="s">
        <v>1006</v>
      </c>
      <c r="C365" s="2076" t="s">
        <v>17301</v>
      </c>
      <c r="D365" s="2086">
        <v>26790</v>
      </c>
      <c r="E365" s="2078">
        <f t="shared" si="90"/>
        <v>21432</v>
      </c>
      <c r="F365" s="2078">
        <f t="shared" si="91"/>
        <v>21432</v>
      </c>
    </row>
    <row r="366" spans="1:6" s="496" customFormat="1" ht="19.5">
      <c r="A366" s="2074" t="s">
        <v>17302</v>
      </c>
      <c r="B366" s="2075" t="s">
        <v>1006</v>
      </c>
      <c r="C366" s="2076" t="s">
        <v>17303</v>
      </c>
      <c r="D366" s="2086">
        <v>28681</v>
      </c>
      <c r="E366" s="2078">
        <f t="shared" si="90"/>
        <v>22944.800000000003</v>
      </c>
      <c r="F366" s="2078">
        <f t="shared" si="91"/>
        <v>22944.800000000003</v>
      </c>
    </row>
    <row r="367" spans="1:6" s="496" customFormat="1" ht="19.5">
      <c r="A367" s="2074" t="s">
        <v>17304</v>
      </c>
      <c r="B367" s="2075" t="s">
        <v>1006</v>
      </c>
      <c r="C367" s="2076" t="s">
        <v>17305</v>
      </c>
      <c r="D367" s="2086">
        <v>22483</v>
      </c>
      <c r="E367" s="2078">
        <f t="shared" si="90"/>
        <v>17986.400000000001</v>
      </c>
      <c r="F367" s="2078">
        <f t="shared" si="91"/>
        <v>17986.400000000001</v>
      </c>
    </row>
    <row r="368" spans="1:6" s="496" customFormat="1" ht="19.5">
      <c r="A368" s="2074" t="s">
        <v>17306</v>
      </c>
      <c r="B368" s="2075" t="s">
        <v>1006</v>
      </c>
      <c r="C368" s="2076" t="s">
        <v>17307</v>
      </c>
      <c r="D368" s="2086">
        <v>23428</v>
      </c>
      <c r="E368" s="2078">
        <f t="shared" si="90"/>
        <v>18742.400000000001</v>
      </c>
      <c r="F368" s="2078">
        <f t="shared" si="91"/>
        <v>18742.400000000001</v>
      </c>
    </row>
    <row r="369" spans="1:7" s="496" customFormat="1" ht="19.5">
      <c r="A369" s="2074" t="s">
        <v>17308</v>
      </c>
      <c r="B369" s="2075" t="s">
        <v>1006</v>
      </c>
      <c r="C369" s="2076" t="s">
        <v>17309</v>
      </c>
      <c r="D369" s="2086">
        <v>64087</v>
      </c>
      <c r="E369" s="2078">
        <f t="shared" si="90"/>
        <v>51269.600000000006</v>
      </c>
      <c r="F369" s="2078">
        <f t="shared" si="91"/>
        <v>51269.600000000006</v>
      </c>
    </row>
    <row r="370" spans="1:7" s="496" customFormat="1" ht="19.5">
      <c r="A370" s="2074" t="s">
        <v>17310</v>
      </c>
      <c r="B370" s="2075" t="s">
        <v>1006</v>
      </c>
      <c r="C370" s="2076" t="s">
        <v>17311</v>
      </c>
      <c r="D370" s="2086">
        <v>65978</v>
      </c>
      <c r="E370" s="2078">
        <f t="shared" si="90"/>
        <v>52782.400000000001</v>
      </c>
      <c r="F370" s="2078">
        <f t="shared" si="91"/>
        <v>52782.400000000001</v>
      </c>
    </row>
    <row r="371" spans="1:7" s="496" customFormat="1" ht="18">
      <c r="A371" s="2084"/>
      <c r="B371" s="2084"/>
      <c r="C371" s="2085" t="s">
        <v>498</v>
      </c>
      <c r="D371" s="2084"/>
      <c r="E371" s="2084"/>
      <c r="F371" s="2084"/>
    </row>
    <row r="372" spans="1:7" s="496" customFormat="1">
      <c r="A372" s="2074" t="s">
        <v>17027</v>
      </c>
      <c r="B372" s="2075" t="s">
        <v>1006</v>
      </c>
      <c r="C372" s="2076" t="s">
        <v>17028</v>
      </c>
      <c r="D372" s="2086">
        <v>110628</v>
      </c>
      <c r="E372" s="2078">
        <f t="shared" ref="E372" si="92">D372*0.8</f>
        <v>88502.400000000009</v>
      </c>
      <c r="F372" s="2078">
        <f t="shared" ref="F372" si="93">D372*0.8</f>
        <v>88502.400000000009</v>
      </c>
    </row>
    <row r="373" spans="1:7" s="496" customFormat="1" ht="18">
      <c r="A373" s="2084"/>
      <c r="B373" s="2084"/>
      <c r="C373" s="2085" t="s">
        <v>17312</v>
      </c>
      <c r="D373" s="2084"/>
      <c r="E373" s="2084"/>
      <c r="F373" s="2084"/>
    </row>
    <row r="374" spans="1:7" s="496" customFormat="1" ht="19.5">
      <c r="A374" s="2074" t="s">
        <v>17313</v>
      </c>
      <c r="B374" s="2075" t="s">
        <v>1006</v>
      </c>
      <c r="C374" s="2076" t="s">
        <v>17012</v>
      </c>
      <c r="D374" s="2086">
        <v>9140</v>
      </c>
      <c r="E374" s="2078">
        <f t="shared" ref="E374:E383" si="94">D374*0.8</f>
        <v>7312</v>
      </c>
      <c r="F374" s="2078">
        <f t="shared" ref="F374:F383" si="95">D374*0.8</f>
        <v>7312</v>
      </c>
      <c r="G374" s="2079" t="s">
        <v>10895</v>
      </c>
    </row>
    <row r="375" spans="1:7" s="496" customFormat="1" ht="19.5">
      <c r="A375" s="2074" t="s">
        <v>17314</v>
      </c>
      <c r="B375" s="2075" t="s">
        <v>1006</v>
      </c>
      <c r="C375" s="2076" t="s">
        <v>17012</v>
      </c>
      <c r="D375" s="2086">
        <v>9140</v>
      </c>
      <c r="E375" s="2078">
        <f t="shared" si="94"/>
        <v>7312</v>
      </c>
      <c r="F375" s="2078">
        <f t="shared" si="95"/>
        <v>7312</v>
      </c>
      <c r="G375" s="2079" t="s">
        <v>10895</v>
      </c>
    </row>
    <row r="376" spans="1:7" s="496" customFormat="1" ht="19.5">
      <c r="A376" s="2074" t="s">
        <v>17315</v>
      </c>
      <c r="B376" s="2075" t="s">
        <v>1006</v>
      </c>
      <c r="C376" s="2076" t="s">
        <v>17015</v>
      </c>
      <c r="D376" s="2086">
        <v>12187</v>
      </c>
      <c r="E376" s="2078">
        <f t="shared" si="94"/>
        <v>9749.6</v>
      </c>
      <c r="F376" s="2078">
        <f t="shared" si="95"/>
        <v>9749.6</v>
      </c>
      <c r="G376" s="2079" t="s">
        <v>10895</v>
      </c>
    </row>
    <row r="377" spans="1:7" s="496" customFormat="1" ht="19.5">
      <c r="A377" s="2074" t="s">
        <v>17316</v>
      </c>
      <c r="B377" s="2075" t="s">
        <v>1006</v>
      </c>
      <c r="C377" s="2076" t="s">
        <v>17017</v>
      </c>
      <c r="D377" s="2086">
        <v>12187</v>
      </c>
      <c r="E377" s="2078">
        <f t="shared" si="94"/>
        <v>9749.6</v>
      </c>
      <c r="F377" s="2078">
        <f t="shared" si="95"/>
        <v>9749.6</v>
      </c>
      <c r="G377" s="2079" t="s">
        <v>10895</v>
      </c>
    </row>
    <row r="378" spans="1:7" s="496" customFormat="1" ht="29.25">
      <c r="A378" s="2074" t="s">
        <v>17317</v>
      </c>
      <c r="B378" s="2075" t="s">
        <v>1006</v>
      </c>
      <c r="C378" s="2076" t="s">
        <v>17318</v>
      </c>
      <c r="D378" s="2086">
        <v>5673</v>
      </c>
      <c r="E378" s="2078">
        <f t="shared" si="94"/>
        <v>4538.4000000000005</v>
      </c>
      <c r="F378" s="2078">
        <f t="shared" si="95"/>
        <v>4538.4000000000005</v>
      </c>
    </row>
    <row r="379" spans="1:7" s="496" customFormat="1" ht="29.25">
      <c r="A379" s="2074" t="s">
        <v>17319</v>
      </c>
      <c r="B379" s="2075" t="s">
        <v>1006</v>
      </c>
      <c r="C379" s="2076" t="s">
        <v>17320</v>
      </c>
      <c r="D379" s="2086">
        <v>5673</v>
      </c>
      <c r="E379" s="2078">
        <f t="shared" si="94"/>
        <v>4538.4000000000005</v>
      </c>
      <c r="F379" s="2078">
        <f t="shared" si="95"/>
        <v>4538.4000000000005</v>
      </c>
    </row>
    <row r="380" spans="1:7" s="496" customFormat="1">
      <c r="A380" s="2074" t="s">
        <v>3109</v>
      </c>
      <c r="B380" s="2075" t="s">
        <v>1006</v>
      </c>
      <c r="C380" s="2076" t="s">
        <v>17029</v>
      </c>
      <c r="D380" s="2086">
        <v>23323</v>
      </c>
      <c r="E380" s="2078">
        <f t="shared" si="94"/>
        <v>18658.400000000001</v>
      </c>
      <c r="F380" s="2078">
        <f t="shared" si="95"/>
        <v>18658.400000000001</v>
      </c>
    </row>
    <row r="381" spans="1:7" s="496" customFormat="1" ht="19.5">
      <c r="A381" s="2074" t="s">
        <v>1406</v>
      </c>
      <c r="B381" s="2075" t="s">
        <v>1006</v>
      </c>
      <c r="C381" s="2076" t="s">
        <v>5484</v>
      </c>
      <c r="D381" s="2086">
        <v>41394</v>
      </c>
      <c r="E381" s="2078">
        <f t="shared" si="94"/>
        <v>33115.200000000004</v>
      </c>
      <c r="F381" s="2078">
        <f t="shared" si="95"/>
        <v>33115.200000000004</v>
      </c>
    </row>
    <row r="382" spans="1:7" s="496" customFormat="1">
      <c r="A382" s="2074" t="s">
        <v>1407</v>
      </c>
      <c r="B382" s="2075" t="s">
        <v>1006</v>
      </c>
      <c r="C382" s="2076" t="s">
        <v>5485</v>
      </c>
      <c r="D382" s="2086">
        <v>23428</v>
      </c>
      <c r="E382" s="2078">
        <f t="shared" si="94"/>
        <v>18742.400000000001</v>
      </c>
      <c r="F382" s="2078">
        <f t="shared" si="95"/>
        <v>18742.400000000001</v>
      </c>
    </row>
    <row r="383" spans="1:7" s="496" customFormat="1" ht="19.5">
      <c r="A383" s="2074" t="s">
        <v>1408</v>
      </c>
      <c r="B383" s="2075" t="s">
        <v>1006</v>
      </c>
      <c r="C383" s="2076" t="s">
        <v>5486</v>
      </c>
      <c r="D383" s="2086">
        <v>50429</v>
      </c>
      <c r="E383" s="2078">
        <f t="shared" si="94"/>
        <v>40343.200000000004</v>
      </c>
      <c r="F383" s="2078">
        <f t="shared" si="95"/>
        <v>40343.200000000004</v>
      </c>
    </row>
    <row r="384" spans="1:7" s="496" customFormat="1" ht="18">
      <c r="A384" s="2084"/>
      <c r="B384" s="2084"/>
      <c r="C384" s="2085" t="s">
        <v>17321</v>
      </c>
      <c r="D384" s="2084"/>
      <c r="E384" s="2084"/>
      <c r="F384" s="2084"/>
    </row>
    <row r="385" spans="1:6" s="496" customFormat="1" ht="19.5">
      <c r="A385" s="2074" t="s">
        <v>17322</v>
      </c>
      <c r="B385" s="2075" t="s">
        <v>1006</v>
      </c>
      <c r="C385" s="2076" t="s">
        <v>17559</v>
      </c>
      <c r="D385" s="2086">
        <v>6514</v>
      </c>
      <c r="E385" s="2078">
        <f t="shared" ref="E385:E408" si="96">D385*0.8</f>
        <v>5211.2000000000007</v>
      </c>
      <c r="F385" s="2078">
        <f t="shared" ref="F385:F408" si="97">D385*0.8</f>
        <v>5211.2000000000007</v>
      </c>
    </row>
    <row r="386" spans="1:6" s="496" customFormat="1" ht="29.25">
      <c r="A386" s="2074" t="s">
        <v>17323</v>
      </c>
      <c r="B386" s="2075" t="s">
        <v>1006</v>
      </c>
      <c r="C386" s="2076" t="s">
        <v>17560</v>
      </c>
      <c r="D386" s="2086">
        <v>13027</v>
      </c>
      <c r="E386" s="2078">
        <f t="shared" si="96"/>
        <v>10421.6</v>
      </c>
      <c r="F386" s="2078">
        <f t="shared" si="97"/>
        <v>10421.6</v>
      </c>
    </row>
    <row r="387" spans="1:6" s="496" customFormat="1" ht="19.5">
      <c r="A387" s="2074" t="s">
        <v>17324</v>
      </c>
      <c r="B387" s="2075" t="s">
        <v>1006</v>
      </c>
      <c r="C387" s="2076" t="s">
        <v>17325</v>
      </c>
      <c r="D387" s="2086">
        <v>13133</v>
      </c>
      <c r="E387" s="2078">
        <f t="shared" si="96"/>
        <v>10506.400000000001</v>
      </c>
      <c r="F387" s="2078">
        <f t="shared" si="97"/>
        <v>10506.400000000001</v>
      </c>
    </row>
    <row r="388" spans="1:6" s="496" customFormat="1" ht="19.5">
      <c r="A388" s="2074" t="s">
        <v>17326</v>
      </c>
      <c r="B388" s="2075" t="s">
        <v>1006</v>
      </c>
      <c r="C388" s="2076" t="s">
        <v>17325</v>
      </c>
      <c r="D388" s="2086">
        <v>13763</v>
      </c>
      <c r="E388" s="2078">
        <f t="shared" si="96"/>
        <v>11010.400000000001</v>
      </c>
      <c r="F388" s="2078">
        <f t="shared" si="97"/>
        <v>11010.400000000001</v>
      </c>
    </row>
    <row r="389" spans="1:6" s="496" customFormat="1" ht="19.5">
      <c r="A389" s="2074" t="s">
        <v>17327</v>
      </c>
      <c r="B389" s="2075" t="s">
        <v>1006</v>
      </c>
      <c r="C389" s="2076" t="s">
        <v>17328</v>
      </c>
      <c r="D389" s="2086">
        <v>5148</v>
      </c>
      <c r="E389" s="2078">
        <f t="shared" si="96"/>
        <v>4118.4000000000005</v>
      </c>
      <c r="F389" s="2078">
        <f t="shared" si="97"/>
        <v>4118.4000000000005</v>
      </c>
    </row>
    <row r="390" spans="1:6" s="496" customFormat="1" ht="19.5">
      <c r="A390" s="2074" t="s">
        <v>17329</v>
      </c>
      <c r="B390" s="2075" t="s">
        <v>1006</v>
      </c>
      <c r="C390" s="2076" t="s">
        <v>17328</v>
      </c>
      <c r="D390" s="2086">
        <v>8720</v>
      </c>
      <c r="E390" s="2078">
        <f t="shared" si="96"/>
        <v>6976</v>
      </c>
      <c r="F390" s="2078">
        <f t="shared" si="97"/>
        <v>6976</v>
      </c>
    </row>
    <row r="391" spans="1:6" s="496" customFormat="1" ht="19.5">
      <c r="A391" s="2074" t="s">
        <v>17330</v>
      </c>
      <c r="B391" s="2075" t="s">
        <v>1006</v>
      </c>
      <c r="C391" s="2076" t="s">
        <v>17561</v>
      </c>
      <c r="D391" s="2086">
        <v>10926</v>
      </c>
      <c r="E391" s="2078">
        <f t="shared" si="96"/>
        <v>8740.8000000000011</v>
      </c>
      <c r="F391" s="2078">
        <f t="shared" si="97"/>
        <v>8740.8000000000011</v>
      </c>
    </row>
    <row r="392" spans="1:6" s="496" customFormat="1" ht="29.25">
      <c r="A392" s="2074" t="s">
        <v>17331</v>
      </c>
      <c r="B392" s="2075" t="s">
        <v>1006</v>
      </c>
      <c r="C392" s="2076" t="s">
        <v>17562</v>
      </c>
      <c r="D392" s="2086">
        <v>11452</v>
      </c>
      <c r="E392" s="2078">
        <f t="shared" si="96"/>
        <v>9161.6</v>
      </c>
      <c r="F392" s="2078">
        <f t="shared" si="97"/>
        <v>9161.6</v>
      </c>
    </row>
    <row r="393" spans="1:6" s="496" customFormat="1" ht="19.5">
      <c r="A393" s="2074" t="s">
        <v>17332</v>
      </c>
      <c r="B393" s="2075" t="s">
        <v>1006</v>
      </c>
      <c r="C393" s="2076" t="s">
        <v>17333</v>
      </c>
      <c r="D393" s="2086">
        <v>6829</v>
      </c>
      <c r="E393" s="2078">
        <f t="shared" si="96"/>
        <v>5463.2000000000007</v>
      </c>
      <c r="F393" s="2078">
        <f t="shared" si="97"/>
        <v>5463.2000000000007</v>
      </c>
    </row>
    <row r="394" spans="1:6" s="496" customFormat="1" ht="19.5">
      <c r="A394" s="2074" t="s">
        <v>17334</v>
      </c>
      <c r="B394" s="2075" t="s">
        <v>1006</v>
      </c>
      <c r="C394" s="2076" t="s">
        <v>17335</v>
      </c>
      <c r="D394" s="2086">
        <v>5358</v>
      </c>
      <c r="E394" s="2078">
        <f t="shared" si="96"/>
        <v>4286.4000000000005</v>
      </c>
      <c r="F394" s="2078">
        <f t="shared" si="97"/>
        <v>4286.4000000000005</v>
      </c>
    </row>
    <row r="395" spans="1:6" s="496" customFormat="1" ht="19.5">
      <c r="A395" s="2074" t="s">
        <v>17336</v>
      </c>
      <c r="B395" s="2075" t="s">
        <v>1006</v>
      </c>
      <c r="C395" s="2076" t="s">
        <v>17337</v>
      </c>
      <c r="D395" s="2086">
        <v>8510</v>
      </c>
      <c r="E395" s="2078">
        <f t="shared" si="96"/>
        <v>6808</v>
      </c>
      <c r="F395" s="2078">
        <f t="shared" si="97"/>
        <v>6808</v>
      </c>
    </row>
    <row r="396" spans="1:6" s="496" customFormat="1" ht="19.5">
      <c r="A396" s="2074" t="s">
        <v>17338</v>
      </c>
      <c r="B396" s="2075" t="s">
        <v>1006</v>
      </c>
      <c r="C396" s="2076" t="s">
        <v>17563</v>
      </c>
      <c r="D396" s="2086">
        <v>9981</v>
      </c>
      <c r="E396" s="2078">
        <f t="shared" si="96"/>
        <v>7984.8</v>
      </c>
      <c r="F396" s="2078">
        <f t="shared" si="97"/>
        <v>7984.8</v>
      </c>
    </row>
    <row r="397" spans="1:6" s="496" customFormat="1" ht="19.5">
      <c r="A397" s="2074" t="s">
        <v>17339</v>
      </c>
      <c r="B397" s="2075" t="s">
        <v>1006</v>
      </c>
      <c r="C397" s="2076" t="s">
        <v>17564</v>
      </c>
      <c r="D397" s="2086">
        <v>9981</v>
      </c>
      <c r="E397" s="2078">
        <f t="shared" si="96"/>
        <v>7984.8</v>
      </c>
      <c r="F397" s="2078">
        <f t="shared" si="97"/>
        <v>7984.8</v>
      </c>
    </row>
    <row r="398" spans="1:6" s="496" customFormat="1" ht="19.5">
      <c r="A398" s="2074" t="s">
        <v>17340</v>
      </c>
      <c r="B398" s="2075" t="s">
        <v>1006</v>
      </c>
      <c r="C398" s="2076" t="s">
        <v>17565</v>
      </c>
      <c r="D398" s="2086">
        <v>9245</v>
      </c>
      <c r="E398" s="2078">
        <f t="shared" si="96"/>
        <v>7396</v>
      </c>
      <c r="F398" s="2078">
        <f t="shared" si="97"/>
        <v>7396</v>
      </c>
    </row>
    <row r="399" spans="1:6" s="496" customFormat="1" ht="19.5">
      <c r="A399" s="2074" t="s">
        <v>17341</v>
      </c>
      <c r="B399" s="2075" t="s">
        <v>1006</v>
      </c>
      <c r="C399" s="2076" t="s">
        <v>17566</v>
      </c>
      <c r="D399" s="2086">
        <v>9245</v>
      </c>
      <c r="E399" s="2078">
        <f t="shared" si="96"/>
        <v>7396</v>
      </c>
      <c r="F399" s="2078">
        <f t="shared" si="97"/>
        <v>7396</v>
      </c>
    </row>
    <row r="400" spans="1:6" s="496" customFormat="1">
      <c r="A400" s="2074" t="s">
        <v>17342</v>
      </c>
      <c r="B400" s="2075" t="s">
        <v>1006</v>
      </c>
      <c r="C400" s="2076" t="s">
        <v>17343</v>
      </c>
      <c r="D400" s="2086">
        <v>8090</v>
      </c>
      <c r="E400" s="2078">
        <f t="shared" si="96"/>
        <v>6472</v>
      </c>
      <c r="F400" s="2078">
        <f t="shared" si="97"/>
        <v>6472</v>
      </c>
    </row>
    <row r="401" spans="1:6" s="496" customFormat="1">
      <c r="A401" s="2074" t="s">
        <v>17344</v>
      </c>
      <c r="B401" s="2075" t="s">
        <v>1006</v>
      </c>
      <c r="C401" s="2076" t="s">
        <v>17345</v>
      </c>
      <c r="D401" s="2086">
        <v>8090</v>
      </c>
      <c r="E401" s="2078">
        <f t="shared" si="96"/>
        <v>6472</v>
      </c>
      <c r="F401" s="2078">
        <f t="shared" si="97"/>
        <v>6472</v>
      </c>
    </row>
    <row r="402" spans="1:6" s="496" customFormat="1">
      <c r="A402" s="2074" t="s">
        <v>17346</v>
      </c>
      <c r="B402" s="2075" t="s">
        <v>1006</v>
      </c>
      <c r="C402" s="2076" t="s">
        <v>17347</v>
      </c>
      <c r="D402" s="2086">
        <v>7774</v>
      </c>
      <c r="E402" s="2078">
        <f t="shared" si="96"/>
        <v>6219.2000000000007</v>
      </c>
      <c r="F402" s="2078">
        <f t="shared" si="97"/>
        <v>6219.2000000000007</v>
      </c>
    </row>
    <row r="403" spans="1:6" s="496" customFormat="1" ht="19.5">
      <c r="A403" s="2074" t="s">
        <v>17567</v>
      </c>
      <c r="B403" s="2075" t="s">
        <v>1006</v>
      </c>
      <c r="C403" s="2076" t="s">
        <v>17568</v>
      </c>
      <c r="D403" s="2086">
        <v>9981</v>
      </c>
      <c r="E403" s="2078">
        <f t="shared" si="96"/>
        <v>7984.8</v>
      </c>
      <c r="F403" s="2078">
        <f t="shared" si="97"/>
        <v>7984.8</v>
      </c>
    </row>
    <row r="404" spans="1:6" s="496" customFormat="1" ht="19.5">
      <c r="A404" s="2074" t="s">
        <v>17348</v>
      </c>
      <c r="B404" s="2075" t="s">
        <v>1006</v>
      </c>
      <c r="C404" s="2076" t="s">
        <v>17349</v>
      </c>
      <c r="D404" s="2086">
        <v>6093</v>
      </c>
      <c r="E404" s="2078">
        <f t="shared" si="96"/>
        <v>4874.4000000000005</v>
      </c>
      <c r="F404" s="2078">
        <f t="shared" si="97"/>
        <v>4874.4000000000005</v>
      </c>
    </row>
    <row r="405" spans="1:6" s="496" customFormat="1" ht="19.5">
      <c r="A405" s="2074" t="s">
        <v>17191</v>
      </c>
      <c r="B405" s="2075" t="s">
        <v>1006</v>
      </c>
      <c r="C405" s="2076" t="s">
        <v>17350</v>
      </c>
      <c r="D405" s="2086">
        <v>4623</v>
      </c>
      <c r="E405" s="2078">
        <f t="shared" si="96"/>
        <v>3698.4</v>
      </c>
      <c r="F405" s="2078">
        <f t="shared" si="97"/>
        <v>3698.4</v>
      </c>
    </row>
    <row r="406" spans="1:6" s="496" customFormat="1" ht="29.25">
      <c r="A406" s="2074" t="s">
        <v>17351</v>
      </c>
      <c r="B406" s="2075" t="s">
        <v>1006</v>
      </c>
      <c r="C406" s="2076" t="s">
        <v>17569</v>
      </c>
      <c r="D406" s="2086">
        <v>38452</v>
      </c>
      <c r="E406" s="2078">
        <f t="shared" si="96"/>
        <v>30761.600000000002</v>
      </c>
      <c r="F406" s="2078">
        <f t="shared" si="97"/>
        <v>30761.600000000002</v>
      </c>
    </row>
    <row r="407" spans="1:6" s="496" customFormat="1" ht="29.25">
      <c r="A407" s="2074" t="s">
        <v>17352</v>
      </c>
      <c r="B407" s="2075" t="s">
        <v>1006</v>
      </c>
      <c r="C407" s="2076" t="s">
        <v>17570</v>
      </c>
      <c r="D407" s="2086">
        <v>41184</v>
      </c>
      <c r="E407" s="2078">
        <f t="shared" si="96"/>
        <v>32947.200000000004</v>
      </c>
      <c r="F407" s="2078">
        <f t="shared" si="97"/>
        <v>32947.200000000004</v>
      </c>
    </row>
    <row r="408" spans="1:6" s="496" customFormat="1" ht="29.25">
      <c r="A408" s="2074" t="s">
        <v>17571</v>
      </c>
      <c r="B408" s="2075" t="s">
        <v>1006</v>
      </c>
      <c r="C408" s="2076" t="s">
        <v>17572</v>
      </c>
      <c r="D408" s="2086">
        <v>38685</v>
      </c>
      <c r="E408" s="2078">
        <f t="shared" si="96"/>
        <v>30948</v>
      </c>
      <c r="F408" s="2078">
        <f t="shared" si="97"/>
        <v>30948</v>
      </c>
    </row>
    <row r="409" spans="1:6" s="496" customFormat="1" ht="29.25">
      <c r="A409" s="2074" t="s">
        <v>17573</v>
      </c>
      <c r="B409" s="2075" t="s">
        <v>1006</v>
      </c>
      <c r="C409" s="2076" t="s">
        <v>17574</v>
      </c>
      <c r="D409" s="2086">
        <v>41467</v>
      </c>
      <c r="E409" s="2078">
        <f>D409*0.8</f>
        <v>33173.599999999999</v>
      </c>
      <c r="F409" s="2078">
        <f>D409*0.8</f>
        <v>33173.599999999999</v>
      </c>
    </row>
  </sheetData>
  <mergeCells count="7">
    <mergeCell ref="A317:F317"/>
    <mergeCell ref="A2:F2"/>
    <mergeCell ref="A26:F26"/>
    <mergeCell ref="A168:F168"/>
    <mergeCell ref="A268:F268"/>
    <mergeCell ref="A272:F272"/>
    <mergeCell ref="A293:F293"/>
  </mergeCells>
  <hyperlinks>
    <hyperlink ref="C3" location="'СКУД PERCo'!R11C3" display="электронные проходные"/>
    <hyperlink ref="C4" location="'СКУД PERCo'!R36C3" display="программное обеспечение"/>
    <hyperlink ref="C5" location="'СКУД PERCo'!R135C3" display="контроллеры и считыватели"/>
    <hyperlink ref="C6" location="'СКУД PERCo'!R140C3" display="шлагбаумы"/>
    <hyperlink ref="C7" location="'СКУД PERCo'!R159C3" display="замки"/>
    <hyperlink ref="C8" location="'СКУД PERCo'!R169C3" display="турникеты"/>
    <hyperlink ref="A3" location="'СКУД PERCo'!R326C3" display="калитки"/>
    <hyperlink ref="A4" location="'СКУД PERCo'!R341C3" display="ограждения"/>
    <hyperlink ref="A5" location="'СКУД PERCo'!R371C3" display="картоприемники"/>
    <hyperlink ref="A6" location="'СКУД PERCo'!R373C3" display="считыватели Wiegand"/>
    <hyperlink ref="A7" location="'СКУД PERCo'!R384C3" display="стойки и кронштейны"/>
  </hyperlinks>
  <pageMargins left="0.7" right="0.7" top="0.75" bottom="0.75" header="0.3" footer="0.3"/>
  <pageSetup paperSize="9" scale="75" fitToHeight="0" orientation="portrait" horizontalDpi="0" verticalDpi="0"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3">
    <pageSetUpPr fitToPage="1"/>
  </sheetPr>
  <dimension ref="A2:BO287"/>
  <sheetViews>
    <sheetView workbookViewId="0">
      <selection activeCell="C296" sqref="C296"/>
    </sheetView>
  </sheetViews>
  <sheetFormatPr defaultRowHeight="12.75"/>
  <cols>
    <col min="1" max="1" width="29" style="496" customWidth="1"/>
    <col min="2" max="2" width="9.140625" style="496"/>
    <col min="3" max="3" width="52.140625" style="496" customWidth="1"/>
    <col min="4" max="4" width="10.5703125" style="496" customWidth="1"/>
    <col min="5" max="6" width="10" style="496" customWidth="1"/>
    <col min="7" max="16384" width="9.140625" style="7"/>
  </cols>
  <sheetData>
    <row r="2" spans="1:6" customFormat="1" ht="18">
      <c r="A2" s="2309" t="s">
        <v>1252</v>
      </c>
      <c r="B2" s="2309"/>
      <c r="C2" s="2309"/>
      <c r="D2" s="2309"/>
      <c r="E2" s="2309"/>
      <c r="F2" s="2309"/>
    </row>
    <row r="3" spans="1:6" customFormat="1" ht="15.75">
      <c r="A3" s="2294" t="s">
        <v>1055</v>
      </c>
      <c r="B3" s="2294"/>
      <c r="C3" s="2294"/>
      <c r="D3" s="2294"/>
      <c r="E3" s="2294"/>
      <c r="F3" s="2294"/>
    </row>
    <row r="4" spans="1:6">
      <c r="A4" s="500"/>
      <c r="B4" s="34"/>
      <c r="C4" s="34"/>
      <c r="D4" s="35"/>
      <c r="E4" s="36"/>
      <c r="F4" s="37"/>
    </row>
    <row r="5" spans="1:6">
      <c r="A5" s="501"/>
      <c r="B5" s="455"/>
      <c r="C5" s="455"/>
      <c r="D5" s="455"/>
      <c r="E5" s="455"/>
      <c r="F5" s="455"/>
    </row>
    <row r="6" spans="1:6" ht="13.5" thickBot="1">
      <c r="A6" s="456"/>
      <c r="B6" s="12"/>
      <c r="C6" s="12"/>
      <c r="D6" s="13"/>
      <c r="E6" s="32"/>
      <c r="F6" s="31"/>
    </row>
    <row r="7" spans="1:6" ht="23.25" thickBot="1">
      <c r="A7" s="441" t="s">
        <v>1255</v>
      </c>
      <c r="B7" s="441" t="s">
        <v>1256</v>
      </c>
      <c r="C7" s="441" t="s">
        <v>1251</v>
      </c>
      <c r="D7" s="441" t="s">
        <v>121</v>
      </c>
      <c r="E7" s="441" t="s">
        <v>1855</v>
      </c>
      <c r="F7" s="441" t="s">
        <v>1254</v>
      </c>
    </row>
    <row r="8" spans="1:6">
      <c r="A8" s="457"/>
      <c r="B8" s="443"/>
      <c r="C8" s="444" t="s">
        <v>5593</v>
      </c>
      <c r="D8" s="443"/>
      <c r="E8" s="443"/>
      <c r="F8" s="443"/>
    </row>
    <row r="9" spans="1:6">
      <c r="A9" s="502"/>
      <c r="B9" s="446"/>
      <c r="C9" s="447" t="s">
        <v>3977</v>
      </c>
      <c r="D9" s="526"/>
      <c r="E9" s="526"/>
      <c r="F9" s="526"/>
    </row>
    <row r="10" spans="1:6" customFormat="1" ht="19.5">
      <c r="A10" s="523" t="s">
        <v>7515</v>
      </c>
      <c r="B10" s="521" t="s">
        <v>1114</v>
      </c>
      <c r="C10" s="522" t="s">
        <v>1115</v>
      </c>
      <c r="D10" s="253">
        <v>1080</v>
      </c>
      <c r="E10" s="5">
        <v>980</v>
      </c>
      <c r="F10" s="436">
        <v>870</v>
      </c>
    </row>
    <row r="11" spans="1:6" ht="19.5">
      <c r="A11" s="523" t="s">
        <v>7516</v>
      </c>
      <c r="B11" s="521" t="s">
        <v>1114</v>
      </c>
      <c r="C11" s="522" t="s">
        <v>1115</v>
      </c>
      <c r="D11" s="253">
        <v>1370</v>
      </c>
      <c r="E11" s="5">
        <v>1250</v>
      </c>
      <c r="F11" s="436">
        <v>1100</v>
      </c>
    </row>
    <row r="12" spans="1:6">
      <c r="A12" s="523" t="s">
        <v>7517</v>
      </c>
      <c r="B12" s="521" t="s">
        <v>1114</v>
      </c>
      <c r="C12" s="522" t="s">
        <v>1415</v>
      </c>
      <c r="D12" s="253">
        <v>1590</v>
      </c>
      <c r="E12" s="5">
        <v>1490</v>
      </c>
      <c r="F12" s="436">
        <v>1390</v>
      </c>
    </row>
    <row r="13" spans="1:6">
      <c r="A13" s="523" t="s">
        <v>7518</v>
      </c>
      <c r="B13" s="521" t="s">
        <v>1114</v>
      </c>
      <c r="C13" s="522" t="s">
        <v>1416</v>
      </c>
      <c r="D13" s="253">
        <v>1950</v>
      </c>
      <c r="E13" s="5">
        <v>1760</v>
      </c>
      <c r="F13" s="436">
        <v>1570</v>
      </c>
    </row>
    <row r="14" spans="1:6" ht="29.25">
      <c r="A14" s="523" t="s">
        <v>1116</v>
      </c>
      <c r="B14" s="521" t="s">
        <v>1114</v>
      </c>
      <c r="C14" s="522" t="s">
        <v>1117</v>
      </c>
      <c r="D14" s="253">
        <v>1660</v>
      </c>
      <c r="E14" s="5">
        <v>1340</v>
      </c>
      <c r="F14" s="436">
        <v>1310</v>
      </c>
    </row>
    <row r="15" spans="1:6">
      <c r="A15" s="523" t="s">
        <v>1118</v>
      </c>
      <c r="B15" s="521" t="s">
        <v>1114</v>
      </c>
      <c r="C15" s="522" t="s">
        <v>1119</v>
      </c>
      <c r="D15" s="253">
        <v>2190</v>
      </c>
      <c r="E15" s="5">
        <v>1890</v>
      </c>
      <c r="F15" s="436">
        <v>1710</v>
      </c>
    </row>
    <row r="16" spans="1:6" ht="19.5">
      <c r="A16" s="523" t="s">
        <v>1418</v>
      </c>
      <c r="B16" s="521" t="s">
        <v>1114</v>
      </c>
      <c r="C16" s="522" t="s">
        <v>1120</v>
      </c>
      <c r="D16" s="253">
        <v>2770</v>
      </c>
      <c r="E16" s="5">
        <v>2280</v>
      </c>
      <c r="F16" s="436">
        <v>2190</v>
      </c>
    </row>
    <row r="17" spans="1:6">
      <c r="A17" s="523" t="s">
        <v>1421</v>
      </c>
      <c r="B17" s="521" t="s">
        <v>1114</v>
      </c>
      <c r="C17" s="522" t="s">
        <v>1422</v>
      </c>
      <c r="D17" s="253">
        <v>3510</v>
      </c>
      <c r="E17" s="5">
        <v>2990</v>
      </c>
      <c r="F17" s="436">
        <v>2730</v>
      </c>
    </row>
    <row r="18" spans="1:6">
      <c r="A18" s="523" t="s">
        <v>1933</v>
      </c>
      <c r="B18" s="521" t="s">
        <v>1114</v>
      </c>
      <c r="C18" s="522" t="s">
        <v>1417</v>
      </c>
      <c r="D18" s="253">
        <v>2270</v>
      </c>
      <c r="E18" s="5">
        <v>2000</v>
      </c>
      <c r="F18" s="436">
        <v>1890</v>
      </c>
    </row>
    <row r="19" spans="1:6" ht="19.5">
      <c r="A19" s="523" t="s">
        <v>4866</v>
      </c>
      <c r="B19" s="521" t="s">
        <v>1114</v>
      </c>
      <c r="C19" s="522" t="s">
        <v>1249</v>
      </c>
      <c r="D19" s="253">
        <v>2870</v>
      </c>
      <c r="E19" s="5">
        <v>2590</v>
      </c>
      <c r="F19" s="436">
        <v>2410</v>
      </c>
    </row>
    <row r="20" spans="1:6">
      <c r="A20" s="523" t="s">
        <v>4867</v>
      </c>
      <c r="B20" s="521" t="s">
        <v>1114</v>
      </c>
      <c r="C20" s="522" t="s">
        <v>4868</v>
      </c>
      <c r="D20" s="253">
        <v>3110</v>
      </c>
      <c r="E20" s="5">
        <v>2730</v>
      </c>
      <c r="F20" s="436">
        <v>2360</v>
      </c>
    </row>
    <row r="21" spans="1:6" ht="22.5">
      <c r="A21" s="523" t="s">
        <v>4869</v>
      </c>
      <c r="B21" s="521" t="s">
        <v>1114</v>
      </c>
      <c r="C21" s="522" t="s">
        <v>4870</v>
      </c>
      <c r="D21" s="253">
        <v>4600</v>
      </c>
      <c r="E21" s="5">
        <v>4100</v>
      </c>
      <c r="F21" s="436">
        <v>3600</v>
      </c>
    </row>
    <row r="22" spans="1:6">
      <c r="A22" s="523" t="s">
        <v>1429</v>
      </c>
      <c r="B22" s="521" t="s">
        <v>1114</v>
      </c>
      <c r="C22" s="522" t="s">
        <v>1430</v>
      </c>
      <c r="D22" s="253">
        <v>4690</v>
      </c>
      <c r="E22" s="5">
        <v>3900</v>
      </c>
      <c r="F22" s="436">
        <v>3630</v>
      </c>
    </row>
    <row r="23" spans="1:6">
      <c r="A23" s="523" t="s">
        <v>1419</v>
      </c>
      <c r="B23" s="521" t="s">
        <v>1114</v>
      </c>
      <c r="C23" s="522" t="s">
        <v>1420</v>
      </c>
      <c r="D23" s="253">
        <v>5850</v>
      </c>
      <c r="E23" s="5">
        <v>5270</v>
      </c>
      <c r="F23" s="436">
        <v>4690</v>
      </c>
    </row>
    <row r="24" spans="1:6">
      <c r="A24" s="523" t="s">
        <v>1423</v>
      </c>
      <c r="B24" s="521" t="s">
        <v>1114</v>
      </c>
      <c r="C24" s="522" t="s">
        <v>1424</v>
      </c>
      <c r="D24" s="253">
        <v>3190</v>
      </c>
      <c r="E24" s="5">
        <v>2750</v>
      </c>
      <c r="F24" s="436">
        <v>2420</v>
      </c>
    </row>
    <row r="25" spans="1:6">
      <c r="A25" s="523" t="s">
        <v>1425</v>
      </c>
      <c r="B25" s="521" t="s">
        <v>1114</v>
      </c>
      <c r="C25" s="522" t="s">
        <v>1426</v>
      </c>
      <c r="D25" s="253">
        <v>7830</v>
      </c>
      <c r="E25" s="5">
        <v>7460</v>
      </c>
      <c r="F25" s="436">
        <v>6840</v>
      </c>
    </row>
    <row r="26" spans="1:6" ht="19.5">
      <c r="A26" s="523" t="s">
        <v>1250</v>
      </c>
      <c r="B26" s="521" t="s">
        <v>1114</v>
      </c>
      <c r="C26" s="522" t="s">
        <v>1427</v>
      </c>
      <c r="D26" s="253">
        <v>21500</v>
      </c>
      <c r="E26" s="5">
        <v>18520</v>
      </c>
      <c r="F26" s="436">
        <v>15660</v>
      </c>
    </row>
    <row r="27" spans="1:6" ht="29.25">
      <c r="A27" s="523" t="s">
        <v>7519</v>
      </c>
      <c r="B27" s="521" t="s">
        <v>1114</v>
      </c>
      <c r="C27" s="522" t="s">
        <v>1082</v>
      </c>
      <c r="D27" s="253">
        <v>4980</v>
      </c>
      <c r="E27" s="5">
        <v>3990</v>
      </c>
      <c r="F27" s="436">
        <v>3620</v>
      </c>
    </row>
    <row r="28" spans="1:6">
      <c r="A28" s="523" t="s">
        <v>7520</v>
      </c>
      <c r="B28" s="521" t="s">
        <v>1114</v>
      </c>
      <c r="C28" s="522" t="s">
        <v>1428</v>
      </c>
      <c r="D28" s="253">
        <v>5340</v>
      </c>
      <c r="E28" s="5">
        <v>4350</v>
      </c>
      <c r="F28" s="436">
        <v>3850</v>
      </c>
    </row>
    <row r="29" spans="1:6" ht="19.5">
      <c r="A29" s="523" t="s">
        <v>7521</v>
      </c>
      <c r="B29" s="521" t="s">
        <v>1114</v>
      </c>
      <c r="C29" s="522" t="s">
        <v>1433</v>
      </c>
      <c r="D29" s="253">
        <v>7210</v>
      </c>
      <c r="E29" s="5">
        <v>6840</v>
      </c>
      <c r="F29" s="436">
        <v>6590</v>
      </c>
    </row>
    <row r="30" spans="1:6">
      <c r="A30" s="523" t="s">
        <v>1431</v>
      </c>
      <c r="B30" s="521" t="s">
        <v>1114</v>
      </c>
      <c r="C30" s="522" t="s">
        <v>1432</v>
      </c>
      <c r="D30" s="253">
        <v>2900</v>
      </c>
      <c r="E30" s="5">
        <v>2640</v>
      </c>
      <c r="F30" s="436">
        <v>2160</v>
      </c>
    </row>
    <row r="31" spans="1:6">
      <c r="A31" s="523" t="s">
        <v>4871</v>
      </c>
      <c r="B31" s="521" t="s">
        <v>1114</v>
      </c>
      <c r="C31" s="522" t="s">
        <v>4872</v>
      </c>
      <c r="D31" s="253">
        <v>5850</v>
      </c>
      <c r="E31" s="5">
        <v>5470</v>
      </c>
      <c r="F31" s="436">
        <v>4880</v>
      </c>
    </row>
    <row r="32" spans="1:6">
      <c r="A32" s="523" t="s">
        <v>1434</v>
      </c>
      <c r="B32" s="521" t="s">
        <v>1114</v>
      </c>
      <c r="C32" s="522" t="s">
        <v>1435</v>
      </c>
      <c r="D32" s="253">
        <v>2080</v>
      </c>
      <c r="E32" s="5">
        <v>1900</v>
      </c>
      <c r="F32" s="436">
        <v>1730</v>
      </c>
    </row>
    <row r="33" spans="1:6" ht="19.5">
      <c r="A33" s="523" t="s">
        <v>7522</v>
      </c>
      <c r="B33" s="521" t="s">
        <v>1114</v>
      </c>
      <c r="C33" s="522" t="s">
        <v>4873</v>
      </c>
      <c r="D33" s="253">
        <v>18650</v>
      </c>
      <c r="E33" s="5">
        <v>16660</v>
      </c>
      <c r="F33" s="436">
        <v>14790</v>
      </c>
    </row>
    <row r="34" spans="1:6">
      <c r="A34" s="523" t="s">
        <v>4874</v>
      </c>
      <c r="B34" s="521" t="s">
        <v>1114</v>
      </c>
      <c r="C34" s="522" t="s">
        <v>4875</v>
      </c>
      <c r="D34" s="253">
        <v>700</v>
      </c>
      <c r="E34" s="5">
        <v>630</v>
      </c>
      <c r="F34" s="436">
        <v>590</v>
      </c>
    </row>
    <row r="35" spans="1:6">
      <c r="A35" s="502"/>
      <c r="B35" s="446"/>
      <c r="C35" s="447" t="s">
        <v>1083</v>
      </c>
      <c r="D35" s="446"/>
      <c r="E35" s="446"/>
      <c r="F35" s="446"/>
    </row>
    <row r="36" spans="1:6" customFormat="1" ht="19.5">
      <c r="A36" s="28" t="s">
        <v>5538</v>
      </c>
      <c r="B36" s="11" t="s">
        <v>1083</v>
      </c>
      <c r="C36" s="29" t="s">
        <v>4250</v>
      </c>
      <c r="D36" s="253">
        <v>1800</v>
      </c>
      <c r="E36" s="5">
        <v>1759.4999999999998</v>
      </c>
      <c r="F36" s="436">
        <v>1728.8999999999999</v>
      </c>
    </row>
    <row r="37" spans="1:6" ht="48.75">
      <c r="A37" s="28" t="s">
        <v>5539</v>
      </c>
      <c r="B37" s="11" t="s">
        <v>1083</v>
      </c>
      <c r="C37" s="29" t="s">
        <v>5540</v>
      </c>
      <c r="D37" s="253">
        <v>2950</v>
      </c>
      <c r="E37" s="5">
        <v>2884.2</v>
      </c>
      <c r="F37" s="436">
        <v>2834.0399999999995</v>
      </c>
    </row>
    <row r="38" spans="1:6" ht="39">
      <c r="A38" s="28" t="s">
        <v>5541</v>
      </c>
      <c r="B38" s="11" t="s">
        <v>1083</v>
      </c>
      <c r="C38" s="29" t="s">
        <v>5542</v>
      </c>
      <c r="D38" s="253">
        <v>5540</v>
      </c>
      <c r="E38" s="5">
        <v>5415.3499999999995</v>
      </c>
      <c r="F38" s="436">
        <v>5321.1699999999992</v>
      </c>
    </row>
    <row r="39" spans="1:6" ht="39">
      <c r="A39" s="28" t="s">
        <v>5543</v>
      </c>
      <c r="B39" s="11" t="s">
        <v>1083</v>
      </c>
      <c r="C39" s="29" t="s">
        <v>5544</v>
      </c>
      <c r="D39" s="253">
        <v>6340</v>
      </c>
      <c r="E39" s="5">
        <v>6197.3499999999995</v>
      </c>
      <c r="F39" s="436">
        <v>6089.57</v>
      </c>
    </row>
    <row r="40" spans="1:6" ht="19.5">
      <c r="A40" s="28" t="s">
        <v>5545</v>
      </c>
      <c r="B40" s="11" t="s">
        <v>1083</v>
      </c>
      <c r="C40" s="29" t="s">
        <v>5546</v>
      </c>
      <c r="D40" s="253">
        <v>3120</v>
      </c>
      <c r="E40" s="5">
        <v>3049.7999999999997</v>
      </c>
      <c r="F40" s="436">
        <v>2996.7599999999998</v>
      </c>
    </row>
    <row r="41" spans="1:6" ht="19.5">
      <c r="A41" s="28" t="s">
        <v>5547</v>
      </c>
      <c r="B41" s="11" t="s">
        <v>1083</v>
      </c>
      <c r="C41" s="29" t="s">
        <v>5548</v>
      </c>
      <c r="D41" s="253">
        <v>6040</v>
      </c>
      <c r="E41" s="5">
        <v>5904.0999999999995</v>
      </c>
      <c r="F41" s="436">
        <v>5801.4199999999992</v>
      </c>
    </row>
    <row r="42" spans="1:6" ht="29.25">
      <c r="A42" s="28" t="s">
        <v>5549</v>
      </c>
      <c r="B42" s="11" t="s">
        <v>1083</v>
      </c>
      <c r="C42" s="29" t="s">
        <v>5550</v>
      </c>
      <c r="D42" s="253">
        <v>6830</v>
      </c>
      <c r="E42" s="5">
        <v>6676.9</v>
      </c>
      <c r="F42" s="436">
        <v>6560.78</v>
      </c>
    </row>
    <row r="43" spans="1:6" ht="29.25">
      <c r="A43" s="28" t="s">
        <v>5551</v>
      </c>
      <c r="B43" s="11" t="s">
        <v>1083</v>
      </c>
      <c r="C43" s="29" t="s">
        <v>5552</v>
      </c>
      <c r="D43" s="253">
        <v>5530</v>
      </c>
      <c r="E43" s="5">
        <v>5406.15</v>
      </c>
      <c r="F43" s="436">
        <v>5312.1299999999992</v>
      </c>
    </row>
    <row r="44" spans="1:6">
      <c r="A44" s="502"/>
      <c r="B44" s="446"/>
      <c r="C44" s="447" t="s">
        <v>1085</v>
      </c>
      <c r="D44" s="446"/>
      <c r="E44" s="446"/>
      <c r="F44" s="446"/>
    </row>
    <row r="45" spans="1:6">
      <c r="A45" s="28" t="s">
        <v>1084</v>
      </c>
      <c r="B45" s="11" t="s">
        <v>1085</v>
      </c>
      <c r="C45" s="29" t="s">
        <v>3978</v>
      </c>
      <c r="D45" s="498">
        <v>149</v>
      </c>
      <c r="E45" s="5">
        <v>130.7475</v>
      </c>
      <c r="F45" s="436">
        <v>116.21999999999998</v>
      </c>
    </row>
    <row r="46" spans="1:6">
      <c r="A46" s="28" t="s">
        <v>1086</v>
      </c>
      <c r="B46" s="11" t="s">
        <v>1085</v>
      </c>
      <c r="C46" s="29" t="s">
        <v>1087</v>
      </c>
      <c r="D46" s="498">
        <v>322</v>
      </c>
      <c r="E46" s="5">
        <v>282.55500000000001</v>
      </c>
      <c r="F46" s="436">
        <v>251.16</v>
      </c>
    </row>
    <row r="47" spans="1:6">
      <c r="A47" s="28" t="s">
        <v>1088</v>
      </c>
      <c r="B47" s="11" t="s">
        <v>1085</v>
      </c>
      <c r="C47" s="29" t="s">
        <v>1089</v>
      </c>
      <c r="D47" s="498">
        <v>334</v>
      </c>
      <c r="E47" s="5">
        <v>293.08500000000004</v>
      </c>
      <c r="F47" s="436">
        <v>260.52</v>
      </c>
    </row>
    <row r="48" spans="1:6">
      <c r="A48" s="28" t="s">
        <v>1090</v>
      </c>
      <c r="B48" s="11" t="s">
        <v>1085</v>
      </c>
      <c r="C48" s="29" t="s">
        <v>1091</v>
      </c>
      <c r="D48" s="498">
        <v>544</v>
      </c>
      <c r="E48" s="5">
        <v>477.36000000000007</v>
      </c>
      <c r="F48" s="436">
        <v>424.32</v>
      </c>
    </row>
    <row r="49" spans="1:6">
      <c r="A49" s="28" t="s">
        <v>1092</v>
      </c>
      <c r="B49" s="11" t="s">
        <v>1085</v>
      </c>
      <c r="C49" s="29" t="s">
        <v>1093</v>
      </c>
      <c r="D49" s="498">
        <v>329</v>
      </c>
      <c r="E49" s="5">
        <v>288.69749999999999</v>
      </c>
      <c r="F49" s="436">
        <v>256.62</v>
      </c>
    </row>
    <row r="50" spans="1:6">
      <c r="A50" s="28" t="s">
        <v>1094</v>
      </c>
      <c r="B50" s="11" t="s">
        <v>1085</v>
      </c>
      <c r="C50" s="29" t="s">
        <v>1095</v>
      </c>
      <c r="D50" s="498">
        <v>890</v>
      </c>
      <c r="E50" s="5">
        <v>780.97500000000002</v>
      </c>
      <c r="F50" s="436">
        <v>694.19999999999993</v>
      </c>
    </row>
    <row r="51" spans="1:6" ht="19.5">
      <c r="A51" s="28" t="s">
        <v>3979</v>
      </c>
      <c r="B51" s="11" t="s">
        <v>1085</v>
      </c>
      <c r="C51" s="29" t="s">
        <v>3980</v>
      </c>
      <c r="D51" s="498">
        <v>125</v>
      </c>
      <c r="E51" s="5">
        <v>109.68750000000001</v>
      </c>
      <c r="F51" s="436">
        <v>97.5</v>
      </c>
    </row>
    <row r="52" spans="1:6" ht="19.5">
      <c r="A52" s="28" t="s">
        <v>3981</v>
      </c>
      <c r="B52" s="11" t="s">
        <v>1085</v>
      </c>
      <c r="C52" s="29" t="s">
        <v>3982</v>
      </c>
      <c r="D52" s="498">
        <v>242</v>
      </c>
      <c r="E52" s="5">
        <v>212.35500000000002</v>
      </c>
      <c r="F52" s="436">
        <v>188.76000000000002</v>
      </c>
    </row>
    <row r="53" spans="1:6" ht="19.5">
      <c r="A53" s="28" t="s">
        <v>3983</v>
      </c>
      <c r="B53" s="11" t="s">
        <v>1085</v>
      </c>
      <c r="C53" s="29" t="s">
        <v>3984</v>
      </c>
      <c r="D53" s="498">
        <v>243</v>
      </c>
      <c r="E53" s="5">
        <v>213.23249999999999</v>
      </c>
      <c r="F53" s="436">
        <v>189.54</v>
      </c>
    </row>
    <row r="54" spans="1:6" ht="19.5">
      <c r="A54" s="28" t="s">
        <v>3985</v>
      </c>
      <c r="B54" s="11" t="s">
        <v>1085</v>
      </c>
      <c r="C54" s="29" t="s">
        <v>3986</v>
      </c>
      <c r="D54" s="498">
        <v>699</v>
      </c>
      <c r="E54" s="5">
        <v>613.37250000000006</v>
      </c>
      <c r="F54" s="436">
        <v>545.22</v>
      </c>
    </row>
    <row r="55" spans="1:6" ht="19.5">
      <c r="A55" s="28" t="s">
        <v>3987</v>
      </c>
      <c r="B55" s="11" t="s">
        <v>1085</v>
      </c>
      <c r="C55" s="29" t="s">
        <v>3988</v>
      </c>
      <c r="D55" s="498">
        <v>1295</v>
      </c>
      <c r="E55" s="5">
        <v>1136.3625000000002</v>
      </c>
      <c r="F55" s="436">
        <v>1010.0999999999999</v>
      </c>
    </row>
    <row r="56" spans="1:6" ht="19.5">
      <c r="A56" s="28" t="s">
        <v>3989</v>
      </c>
      <c r="B56" s="11" t="s">
        <v>1085</v>
      </c>
      <c r="C56" s="29" t="s">
        <v>3990</v>
      </c>
      <c r="D56" s="498">
        <v>234</v>
      </c>
      <c r="E56" s="5">
        <v>205.33500000000001</v>
      </c>
      <c r="F56" s="436">
        <v>182.51999999999998</v>
      </c>
    </row>
    <row r="57" spans="1:6" ht="19.5">
      <c r="A57" s="28" t="s">
        <v>3991</v>
      </c>
      <c r="B57" s="11" t="s">
        <v>1085</v>
      </c>
      <c r="C57" s="29" t="s">
        <v>3992</v>
      </c>
      <c r="D57" s="498">
        <v>443</v>
      </c>
      <c r="E57" s="5">
        <v>388.73250000000002</v>
      </c>
      <c r="F57" s="436">
        <v>345.53999999999996</v>
      </c>
    </row>
    <row r="58" spans="1:6" ht="29.25">
      <c r="A58" s="28" t="s">
        <v>3993</v>
      </c>
      <c r="B58" s="11" t="s">
        <v>1085</v>
      </c>
      <c r="C58" s="29" t="s">
        <v>3994</v>
      </c>
      <c r="D58" s="498">
        <v>170</v>
      </c>
      <c r="E58" s="5">
        <v>149.17500000000001</v>
      </c>
      <c r="F58" s="436">
        <v>132.6</v>
      </c>
    </row>
    <row r="59" spans="1:6" ht="19.5">
      <c r="A59" s="28" t="s">
        <v>3995</v>
      </c>
      <c r="B59" s="11" t="s">
        <v>1085</v>
      </c>
      <c r="C59" s="29" t="s">
        <v>3996</v>
      </c>
      <c r="D59" s="498">
        <v>289</v>
      </c>
      <c r="E59" s="5">
        <v>253.5975</v>
      </c>
      <c r="F59" s="436">
        <v>225.42</v>
      </c>
    </row>
    <row r="60" spans="1:6" ht="19.5">
      <c r="A60" s="28" t="s">
        <v>3997</v>
      </c>
      <c r="B60" s="11" t="s">
        <v>1085</v>
      </c>
      <c r="C60" s="29" t="s">
        <v>3998</v>
      </c>
      <c r="D60" s="498">
        <v>281</v>
      </c>
      <c r="E60" s="5">
        <v>246.57750000000001</v>
      </c>
      <c r="F60" s="436">
        <v>219.18</v>
      </c>
    </row>
    <row r="61" spans="1:6" ht="19.5">
      <c r="A61" s="28" t="s">
        <v>3999</v>
      </c>
      <c r="B61" s="11" t="s">
        <v>1085</v>
      </c>
      <c r="C61" s="29" t="s">
        <v>4000</v>
      </c>
      <c r="D61" s="498">
        <v>289</v>
      </c>
      <c r="E61" s="5">
        <v>253.5975</v>
      </c>
      <c r="F61" s="436">
        <v>225.42</v>
      </c>
    </row>
    <row r="62" spans="1:6" ht="29.25">
      <c r="A62" s="28" t="s">
        <v>4001</v>
      </c>
      <c r="B62" s="11" t="s">
        <v>1085</v>
      </c>
      <c r="C62" s="29" t="s">
        <v>4002</v>
      </c>
      <c r="D62" s="498">
        <v>487</v>
      </c>
      <c r="E62" s="5">
        <v>427.34250000000003</v>
      </c>
      <c r="F62" s="436">
        <v>379.86</v>
      </c>
    </row>
    <row r="63" spans="1:6" ht="29.25">
      <c r="A63" s="28" t="s">
        <v>4003</v>
      </c>
      <c r="B63" s="11" t="s">
        <v>1085</v>
      </c>
      <c r="C63" s="29" t="s">
        <v>4004</v>
      </c>
      <c r="D63" s="498">
        <v>718</v>
      </c>
      <c r="E63" s="5">
        <v>630.04500000000007</v>
      </c>
      <c r="F63" s="436">
        <v>560.04</v>
      </c>
    </row>
    <row r="64" spans="1:6" ht="19.5">
      <c r="A64" s="28" t="s">
        <v>4005</v>
      </c>
      <c r="B64" s="11" t="s">
        <v>1085</v>
      </c>
      <c r="C64" s="29" t="s">
        <v>4006</v>
      </c>
      <c r="D64" s="498">
        <v>161</v>
      </c>
      <c r="E64" s="5">
        <v>141.2775</v>
      </c>
      <c r="F64" s="436">
        <v>125.58</v>
      </c>
    </row>
    <row r="65" spans="1:6" ht="19.5">
      <c r="A65" s="28" t="s">
        <v>4007</v>
      </c>
      <c r="B65" s="11" t="s">
        <v>1085</v>
      </c>
      <c r="C65" s="29" t="s">
        <v>4008</v>
      </c>
      <c r="D65" s="498">
        <v>279</v>
      </c>
      <c r="E65" s="5">
        <v>244.82250000000002</v>
      </c>
      <c r="F65" s="436">
        <v>217.61999999999998</v>
      </c>
    </row>
    <row r="66" spans="1:6" ht="19.5">
      <c r="A66" s="28" t="s">
        <v>4009</v>
      </c>
      <c r="B66" s="11" t="s">
        <v>1085</v>
      </c>
      <c r="C66" s="29" t="s">
        <v>4010</v>
      </c>
      <c r="D66" s="498">
        <v>261</v>
      </c>
      <c r="E66" s="5">
        <v>229.02750000000003</v>
      </c>
      <c r="F66" s="436">
        <v>203.58</v>
      </c>
    </row>
    <row r="67" spans="1:6" ht="19.5">
      <c r="A67" s="28" t="s">
        <v>4011</v>
      </c>
      <c r="B67" s="11" t="s">
        <v>1085</v>
      </c>
      <c r="C67" s="29" t="s">
        <v>4012</v>
      </c>
      <c r="D67" s="498">
        <v>279</v>
      </c>
      <c r="E67" s="5">
        <v>244.82250000000002</v>
      </c>
      <c r="F67" s="436">
        <v>217.61999999999998</v>
      </c>
    </row>
    <row r="68" spans="1:6" ht="19.5">
      <c r="A68" s="28" t="s">
        <v>4013</v>
      </c>
      <c r="B68" s="11" t="s">
        <v>1085</v>
      </c>
      <c r="C68" s="29" t="s">
        <v>4014</v>
      </c>
      <c r="D68" s="498">
        <v>480</v>
      </c>
      <c r="E68" s="5">
        <v>421.20000000000005</v>
      </c>
      <c r="F68" s="436">
        <v>374.4</v>
      </c>
    </row>
    <row r="69" spans="1:6" ht="29.25">
      <c r="A69" s="28" t="s">
        <v>4015</v>
      </c>
      <c r="B69" s="11" t="s">
        <v>1085</v>
      </c>
      <c r="C69" s="29" t="s">
        <v>4016</v>
      </c>
      <c r="D69" s="498">
        <v>200</v>
      </c>
      <c r="E69" s="5">
        <v>175.5</v>
      </c>
      <c r="F69" s="436">
        <v>156</v>
      </c>
    </row>
    <row r="70" spans="1:6" ht="29.25">
      <c r="A70" s="28" t="s">
        <v>4017</v>
      </c>
      <c r="B70" s="11" t="s">
        <v>1085</v>
      </c>
      <c r="C70" s="29" t="s">
        <v>4018</v>
      </c>
      <c r="D70" s="498">
        <v>317</v>
      </c>
      <c r="E70" s="5">
        <v>278.16750000000002</v>
      </c>
      <c r="F70" s="436">
        <v>247.26</v>
      </c>
    </row>
    <row r="71" spans="1:6" ht="29.25">
      <c r="A71" s="28" t="s">
        <v>4019</v>
      </c>
      <c r="B71" s="11" t="s">
        <v>1085</v>
      </c>
      <c r="C71" s="29" t="s">
        <v>4020</v>
      </c>
      <c r="D71" s="498">
        <v>317</v>
      </c>
      <c r="E71" s="5">
        <v>278.16750000000002</v>
      </c>
      <c r="F71" s="436">
        <v>247.26</v>
      </c>
    </row>
    <row r="72" spans="1:6" ht="29.25">
      <c r="A72" s="28" t="s">
        <v>4021</v>
      </c>
      <c r="B72" s="11" t="s">
        <v>1085</v>
      </c>
      <c r="C72" s="29" t="s">
        <v>4022</v>
      </c>
      <c r="D72" s="498">
        <v>518</v>
      </c>
      <c r="E72" s="5">
        <v>454.54500000000002</v>
      </c>
      <c r="F72" s="436">
        <v>404.03999999999996</v>
      </c>
    </row>
    <row r="73" spans="1:6" customFormat="1" ht="29.25">
      <c r="A73" s="28" t="s">
        <v>4023</v>
      </c>
      <c r="B73" s="11" t="s">
        <v>1085</v>
      </c>
      <c r="C73" s="29" t="s">
        <v>4024</v>
      </c>
      <c r="D73" s="498">
        <v>236</v>
      </c>
      <c r="E73" s="5">
        <v>207.09000000000003</v>
      </c>
      <c r="F73" s="436">
        <v>184.08</v>
      </c>
    </row>
    <row r="74" spans="1:6" customFormat="1" ht="29.25">
      <c r="A74" s="28" t="s">
        <v>4025</v>
      </c>
      <c r="B74" s="11" t="s">
        <v>1085</v>
      </c>
      <c r="C74" s="29" t="s">
        <v>4026</v>
      </c>
      <c r="D74" s="498">
        <v>354</v>
      </c>
      <c r="E74" s="5">
        <v>310.63499999999999</v>
      </c>
      <c r="F74" s="436">
        <v>276.12</v>
      </c>
    </row>
    <row r="75" spans="1:6" ht="29.25">
      <c r="A75" s="28" t="s">
        <v>4027</v>
      </c>
      <c r="B75" s="11" t="s">
        <v>1085</v>
      </c>
      <c r="C75" s="29" t="s">
        <v>4028</v>
      </c>
      <c r="D75" s="498">
        <v>354</v>
      </c>
      <c r="E75" s="5">
        <v>310.63499999999999</v>
      </c>
      <c r="F75" s="436">
        <v>276.12</v>
      </c>
    </row>
    <row r="76" spans="1:6" ht="29.25">
      <c r="A76" s="28" t="s">
        <v>4029</v>
      </c>
      <c r="B76" s="11" t="s">
        <v>1085</v>
      </c>
      <c r="C76" s="29" t="s">
        <v>4030</v>
      </c>
      <c r="D76" s="498">
        <v>555</v>
      </c>
      <c r="E76" s="5">
        <v>487.01250000000005</v>
      </c>
      <c r="F76" s="436">
        <v>432.9</v>
      </c>
    </row>
    <row r="77" spans="1:6">
      <c r="A77" s="502"/>
      <c r="B77" s="446"/>
      <c r="C77" s="447" t="s">
        <v>4031</v>
      </c>
      <c r="D77" s="446"/>
      <c r="E77" s="446"/>
      <c r="F77" s="446"/>
    </row>
    <row r="78" spans="1:6" ht="25.5" customHeight="1">
      <c r="A78" s="2311" t="s">
        <v>5594</v>
      </c>
      <c r="B78" s="2311"/>
      <c r="C78" s="2311"/>
      <c r="D78" s="2311"/>
      <c r="E78" s="2311"/>
      <c r="F78" s="2311"/>
    </row>
    <row r="79" spans="1:6" ht="39">
      <c r="A79" s="28" t="s">
        <v>1096</v>
      </c>
      <c r="B79" s="11" t="s">
        <v>1097</v>
      </c>
      <c r="C79" s="29" t="s">
        <v>4287</v>
      </c>
      <c r="D79" s="253">
        <v>237.18</v>
      </c>
      <c r="E79" s="5">
        <v>221.37</v>
      </c>
      <c r="F79" s="436">
        <v>205.56</v>
      </c>
    </row>
    <row r="80" spans="1:6" customFormat="1" ht="39">
      <c r="A80" s="28" t="s">
        <v>1111</v>
      </c>
      <c r="B80" s="11" t="s">
        <v>1097</v>
      </c>
      <c r="C80" s="29" t="s">
        <v>4288</v>
      </c>
      <c r="D80" s="253">
        <v>465.51</v>
      </c>
      <c r="E80" s="5">
        <v>434.48</v>
      </c>
      <c r="F80" s="436">
        <v>403.44</v>
      </c>
    </row>
    <row r="81" spans="1:6" ht="39">
      <c r="A81" s="28" t="s">
        <v>1102</v>
      </c>
      <c r="B81" s="11" t="s">
        <v>1097</v>
      </c>
      <c r="C81" s="29" t="s">
        <v>4289</v>
      </c>
      <c r="D81" s="253">
        <v>596.49</v>
      </c>
      <c r="E81" s="5">
        <v>556.72</v>
      </c>
      <c r="F81" s="436">
        <v>516.96</v>
      </c>
    </row>
    <row r="82" spans="1:6">
      <c r="A82" s="28" t="s">
        <v>4290</v>
      </c>
      <c r="B82" s="11" t="s">
        <v>1097</v>
      </c>
      <c r="C82" s="29" t="s">
        <v>4291</v>
      </c>
      <c r="D82" s="253">
        <v>332.76</v>
      </c>
      <c r="E82" s="5">
        <v>310.58</v>
      </c>
      <c r="F82" s="436">
        <v>288.39</v>
      </c>
    </row>
    <row r="83" spans="1:6" customFormat="1" ht="19.5">
      <c r="A83" s="28" t="s">
        <v>4292</v>
      </c>
      <c r="B83" s="11" t="s">
        <v>1097</v>
      </c>
      <c r="C83" s="29" t="s">
        <v>4293</v>
      </c>
      <c r="D83" s="253">
        <v>683.22</v>
      </c>
      <c r="E83" s="5">
        <v>637.66999999999996</v>
      </c>
      <c r="F83" s="436">
        <v>592.12</v>
      </c>
    </row>
    <row r="84" spans="1:6" customFormat="1">
      <c r="A84" s="502"/>
      <c r="B84" s="446"/>
      <c r="C84" s="447" t="s">
        <v>1104</v>
      </c>
      <c r="D84" s="446"/>
      <c r="E84" s="446"/>
      <c r="F84" s="446"/>
    </row>
    <row r="85" spans="1:6">
      <c r="A85" s="28" t="s">
        <v>1103</v>
      </c>
      <c r="B85" s="11" t="s">
        <v>1104</v>
      </c>
      <c r="C85" s="29" t="s">
        <v>1105</v>
      </c>
      <c r="D85" s="498">
        <v>235.4</v>
      </c>
      <c r="E85" s="5">
        <v>226.05</v>
      </c>
      <c r="F85" s="436">
        <v>212.85</v>
      </c>
    </row>
    <row r="86" spans="1:6">
      <c r="A86" s="28" t="s">
        <v>1106</v>
      </c>
      <c r="B86" s="11" t="s">
        <v>1104</v>
      </c>
      <c r="C86" s="29" t="s">
        <v>1105</v>
      </c>
      <c r="D86" s="498">
        <v>235.4</v>
      </c>
      <c r="E86" s="5">
        <v>226.05</v>
      </c>
      <c r="F86" s="436">
        <v>212.85</v>
      </c>
    </row>
    <row r="87" spans="1:6">
      <c r="A87" s="457"/>
      <c r="B87" s="443"/>
      <c r="C87" s="444" t="s">
        <v>5595</v>
      </c>
      <c r="D87" s="443"/>
      <c r="E87" s="443"/>
      <c r="F87" s="443"/>
    </row>
    <row r="88" spans="1:6">
      <c r="A88" s="502"/>
      <c r="B88" s="446"/>
      <c r="C88" s="447" t="s">
        <v>3977</v>
      </c>
      <c r="D88" s="446"/>
      <c r="E88" s="446"/>
      <c r="F88" s="446"/>
    </row>
    <row r="89" spans="1:6">
      <c r="A89" s="523" t="s">
        <v>1436</v>
      </c>
      <c r="B89" s="521" t="s">
        <v>1107</v>
      </c>
      <c r="C89" s="522" t="s">
        <v>1108</v>
      </c>
      <c r="D89" s="659">
        <v>1060</v>
      </c>
      <c r="E89" s="659">
        <v>850</v>
      </c>
      <c r="F89" s="659">
        <v>720</v>
      </c>
    </row>
    <row r="90" spans="1:6">
      <c r="A90" s="523" t="s">
        <v>4876</v>
      </c>
      <c r="B90" s="521" t="s">
        <v>1107</v>
      </c>
      <c r="C90" s="522" t="s">
        <v>1108</v>
      </c>
      <c r="D90" s="659">
        <v>790</v>
      </c>
      <c r="E90" s="659">
        <v>620</v>
      </c>
      <c r="F90" s="659">
        <v>510</v>
      </c>
    </row>
    <row r="91" spans="1:6">
      <c r="A91" s="523" t="s">
        <v>1437</v>
      </c>
      <c r="B91" s="521" t="s">
        <v>1107</v>
      </c>
      <c r="C91" s="522" t="s">
        <v>1438</v>
      </c>
      <c r="D91" s="659">
        <v>950</v>
      </c>
      <c r="E91" s="659">
        <v>750</v>
      </c>
      <c r="F91" s="659">
        <v>660</v>
      </c>
    </row>
    <row r="92" spans="1:6">
      <c r="A92" s="523" t="s">
        <v>1439</v>
      </c>
      <c r="B92" s="521" t="s">
        <v>1107</v>
      </c>
      <c r="C92" s="522" t="s">
        <v>1440</v>
      </c>
      <c r="D92" s="659">
        <v>690</v>
      </c>
      <c r="E92" s="659">
        <v>590</v>
      </c>
      <c r="F92" s="659">
        <v>570</v>
      </c>
    </row>
    <row r="93" spans="1:6">
      <c r="A93" s="523" t="s">
        <v>1109</v>
      </c>
      <c r="B93" s="521" t="s">
        <v>1107</v>
      </c>
      <c r="C93" s="522" t="s">
        <v>1110</v>
      </c>
      <c r="D93" s="659">
        <v>2530</v>
      </c>
      <c r="E93" s="659">
        <v>2220</v>
      </c>
      <c r="F93" s="659">
        <v>2000</v>
      </c>
    </row>
    <row r="94" spans="1:6">
      <c r="A94" s="523" t="s">
        <v>1441</v>
      </c>
      <c r="B94" s="521" t="s">
        <v>1107</v>
      </c>
      <c r="C94" s="522" t="s">
        <v>1442</v>
      </c>
      <c r="D94" s="659">
        <v>2150</v>
      </c>
      <c r="E94" s="659">
        <v>1750</v>
      </c>
      <c r="F94" s="659">
        <v>1480</v>
      </c>
    </row>
    <row r="95" spans="1:6">
      <c r="A95" s="523" t="s">
        <v>1443</v>
      </c>
      <c r="B95" s="521" t="s">
        <v>1107</v>
      </c>
      <c r="C95" s="522" t="s">
        <v>1444</v>
      </c>
      <c r="D95" s="660">
        <v>4100</v>
      </c>
      <c r="E95" s="660">
        <v>3730</v>
      </c>
      <c r="F95" s="661">
        <v>3360</v>
      </c>
    </row>
    <row r="96" spans="1:6">
      <c r="A96" s="523" t="s">
        <v>1445</v>
      </c>
      <c r="B96" s="521" t="s">
        <v>1107</v>
      </c>
      <c r="C96" s="522" t="s">
        <v>1446</v>
      </c>
      <c r="D96" s="659">
        <v>2810</v>
      </c>
      <c r="E96" s="659">
        <v>2560</v>
      </c>
      <c r="F96" s="659">
        <v>2340</v>
      </c>
    </row>
    <row r="97" spans="1:6">
      <c r="A97" s="523" t="s">
        <v>1447</v>
      </c>
      <c r="B97" s="521" t="s">
        <v>1107</v>
      </c>
      <c r="C97" s="522" t="s">
        <v>1448</v>
      </c>
      <c r="D97" s="660">
        <v>3420</v>
      </c>
      <c r="E97" s="660">
        <v>3120</v>
      </c>
      <c r="F97" s="661">
        <v>2850</v>
      </c>
    </row>
    <row r="98" spans="1:6" customFormat="1">
      <c r="A98" s="523" t="s">
        <v>9378</v>
      </c>
      <c r="B98" s="521" t="s">
        <v>1107</v>
      </c>
      <c r="C98" s="522" t="s">
        <v>1449</v>
      </c>
      <c r="D98" s="659">
        <v>2810</v>
      </c>
      <c r="E98" s="659">
        <v>2560</v>
      </c>
      <c r="F98" s="659">
        <v>2340</v>
      </c>
    </row>
    <row r="99" spans="1:6">
      <c r="A99" s="523" t="s">
        <v>4877</v>
      </c>
      <c r="B99" s="521" t="s">
        <v>1107</v>
      </c>
      <c r="C99" s="522" t="s">
        <v>4878</v>
      </c>
      <c r="D99" s="660">
        <v>9760</v>
      </c>
      <c r="E99" s="660">
        <v>8970</v>
      </c>
      <c r="F99" s="661">
        <v>8190</v>
      </c>
    </row>
    <row r="100" spans="1:6">
      <c r="A100" s="523" t="s">
        <v>4879</v>
      </c>
      <c r="B100" s="521" t="s">
        <v>1107</v>
      </c>
      <c r="C100" s="522" t="s">
        <v>4880</v>
      </c>
      <c r="D100" s="659">
        <v>7100</v>
      </c>
      <c r="E100" s="659">
        <v>6600</v>
      </c>
      <c r="F100" s="659">
        <v>6000</v>
      </c>
    </row>
    <row r="101" spans="1:6">
      <c r="A101" s="28" t="s">
        <v>4879</v>
      </c>
      <c r="B101" s="11" t="s">
        <v>1107</v>
      </c>
      <c r="C101" s="29" t="s">
        <v>4880</v>
      </c>
      <c r="D101" s="526"/>
      <c r="E101" s="526"/>
      <c r="F101" s="526"/>
    </row>
    <row r="102" spans="1:6" customFormat="1">
      <c r="A102" s="502"/>
      <c r="B102" s="446"/>
      <c r="C102" s="447" t="s">
        <v>1085</v>
      </c>
      <c r="D102" s="446"/>
      <c r="E102" s="446"/>
      <c r="F102" s="446"/>
    </row>
    <row r="103" spans="1:6" customFormat="1" ht="19.5">
      <c r="A103" s="28" t="s">
        <v>4033</v>
      </c>
      <c r="B103" s="11" t="s">
        <v>1085</v>
      </c>
      <c r="C103" s="29" t="s">
        <v>4034</v>
      </c>
      <c r="D103" s="498">
        <v>332.85</v>
      </c>
      <c r="E103" s="5">
        <v>292.07249999999999</v>
      </c>
      <c r="F103" s="436">
        <v>259.62</v>
      </c>
    </row>
    <row r="104" spans="1:6">
      <c r="A104" s="502"/>
      <c r="B104" s="446"/>
      <c r="C104" s="447" t="s">
        <v>1083</v>
      </c>
      <c r="D104" s="446"/>
      <c r="E104" s="446"/>
      <c r="F104" s="446"/>
    </row>
    <row r="105" spans="1:6" ht="29.25">
      <c r="A105" s="28" t="s">
        <v>4251</v>
      </c>
      <c r="B105" s="11" t="s">
        <v>1083</v>
      </c>
      <c r="C105" s="29" t="s">
        <v>4252</v>
      </c>
      <c r="D105" s="253">
        <v>5800</v>
      </c>
      <c r="E105" s="5">
        <v>5336</v>
      </c>
      <c r="F105" s="436">
        <v>5243.2</v>
      </c>
    </row>
    <row r="106" spans="1:6" customFormat="1" ht="29.25">
      <c r="A106" s="28" t="s">
        <v>4253</v>
      </c>
      <c r="B106" s="11" t="s">
        <v>1083</v>
      </c>
      <c r="C106" s="29" t="s">
        <v>4254</v>
      </c>
      <c r="D106" s="253">
        <v>6460</v>
      </c>
      <c r="E106" s="5">
        <v>6318</v>
      </c>
      <c r="F106" s="436">
        <v>6075</v>
      </c>
    </row>
    <row r="107" spans="1:6" customFormat="1">
      <c r="A107" s="502"/>
      <c r="B107" s="446"/>
      <c r="C107" s="447" t="s">
        <v>4031</v>
      </c>
      <c r="D107" s="446"/>
      <c r="E107" s="446"/>
      <c r="F107" s="446"/>
    </row>
    <row r="108" spans="1:6">
      <c r="A108" s="2310" t="s">
        <v>5594</v>
      </c>
      <c r="B108" s="2310"/>
      <c r="C108" s="2310"/>
      <c r="D108" s="2310"/>
      <c r="E108" s="2310"/>
      <c r="F108" s="2310"/>
    </row>
    <row r="109" spans="1:6" ht="19.5">
      <c r="A109" s="28" t="s">
        <v>4294</v>
      </c>
      <c r="B109" s="11" t="s">
        <v>1097</v>
      </c>
      <c r="C109" s="29" t="s">
        <v>4295</v>
      </c>
      <c r="D109" s="253">
        <v>1085.01</v>
      </c>
      <c r="E109" s="5">
        <v>1012.68</v>
      </c>
      <c r="F109" s="436">
        <v>940.34</v>
      </c>
    </row>
    <row r="110" spans="1:6" ht="19.5">
      <c r="A110" s="28" t="s">
        <v>4296</v>
      </c>
      <c r="B110" s="11" t="s">
        <v>1097</v>
      </c>
      <c r="C110" s="29" t="s">
        <v>4297</v>
      </c>
      <c r="D110" s="253">
        <v>1141.6500000000001</v>
      </c>
      <c r="E110" s="5">
        <v>1065.54</v>
      </c>
      <c r="F110" s="436">
        <v>989.43</v>
      </c>
    </row>
    <row r="111" spans="1:6">
      <c r="A111" s="457"/>
      <c r="B111" s="443"/>
      <c r="C111" s="444" t="s">
        <v>5596</v>
      </c>
      <c r="D111" s="443"/>
      <c r="E111" s="443"/>
      <c r="F111" s="443"/>
    </row>
    <row r="112" spans="1:6">
      <c r="A112" s="502"/>
      <c r="B112" s="446"/>
      <c r="C112" s="447" t="s">
        <v>1083</v>
      </c>
      <c r="D112" s="446"/>
      <c r="E112" s="446"/>
      <c r="F112" s="446"/>
    </row>
    <row r="113" spans="1:6" ht="19.5">
      <c r="A113" s="28" t="s">
        <v>4255</v>
      </c>
      <c r="B113" s="11" t="s">
        <v>1083</v>
      </c>
      <c r="C113" s="29" t="s">
        <v>4256</v>
      </c>
      <c r="D113" s="253">
        <v>65840</v>
      </c>
      <c r="E113" s="5">
        <v>64358.6</v>
      </c>
      <c r="F113" s="436">
        <v>63239.319999999992</v>
      </c>
    </row>
    <row r="114" spans="1:6" ht="19.5">
      <c r="A114" s="28" t="s">
        <v>4257</v>
      </c>
      <c r="B114" s="11" t="s">
        <v>1083</v>
      </c>
      <c r="C114" s="29" t="s">
        <v>4258</v>
      </c>
      <c r="D114" s="253">
        <v>85640</v>
      </c>
      <c r="E114" s="5">
        <v>83713.099999999991</v>
      </c>
      <c r="F114" s="436">
        <v>82257.219999999987</v>
      </c>
    </row>
    <row r="115" spans="1:6" ht="19.5">
      <c r="A115" s="28" t="s">
        <v>4259</v>
      </c>
      <c r="B115" s="11" t="s">
        <v>1083</v>
      </c>
      <c r="C115" s="29" t="s">
        <v>4260</v>
      </c>
      <c r="D115" s="253">
        <v>71880</v>
      </c>
      <c r="E115" s="5">
        <v>70262.7</v>
      </c>
      <c r="F115" s="436">
        <v>69040.739999999991</v>
      </c>
    </row>
    <row r="116" spans="1:6" ht="19.5">
      <c r="A116" s="28" t="s">
        <v>4261</v>
      </c>
      <c r="B116" s="11" t="s">
        <v>1083</v>
      </c>
      <c r="C116" s="29" t="s">
        <v>4262</v>
      </c>
      <c r="D116" s="253">
        <v>63200</v>
      </c>
      <c r="E116" s="5">
        <v>61777.999999999993</v>
      </c>
      <c r="F116" s="436">
        <v>60703.599999999991</v>
      </c>
    </row>
    <row r="117" spans="1:6" ht="19.5">
      <c r="A117" s="28" t="s">
        <v>4263</v>
      </c>
      <c r="B117" s="11" t="s">
        <v>1083</v>
      </c>
      <c r="C117" s="29" t="s">
        <v>4264</v>
      </c>
      <c r="D117" s="253">
        <v>65840</v>
      </c>
      <c r="E117" s="5">
        <v>64358.6</v>
      </c>
      <c r="F117" s="436">
        <v>63239.319999999992</v>
      </c>
    </row>
    <row r="118" spans="1:6" ht="19.5">
      <c r="A118" s="28" t="s">
        <v>4265</v>
      </c>
      <c r="B118" s="11" t="s">
        <v>1083</v>
      </c>
      <c r="C118" s="29" t="s">
        <v>4266</v>
      </c>
      <c r="D118" s="253">
        <v>85640</v>
      </c>
      <c r="E118" s="5">
        <v>83713.099999999991</v>
      </c>
      <c r="F118" s="436">
        <v>82257.219999999987</v>
      </c>
    </row>
    <row r="119" spans="1:6" ht="19.5">
      <c r="A119" s="28" t="s">
        <v>4267</v>
      </c>
      <c r="B119" s="11" t="s">
        <v>1083</v>
      </c>
      <c r="C119" s="29" t="s">
        <v>4268</v>
      </c>
      <c r="D119" s="253">
        <v>71880</v>
      </c>
      <c r="E119" s="5">
        <v>70262.7</v>
      </c>
      <c r="F119" s="436">
        <v>69040.739999999991</v>
      </c>
    </row>
    <row r="120" spans="1:6" ht="19.5">
      <c r="A120" s="28" t="s">
        <v>4269</v>
      </c>
      <c r="B120" s="11" t="s">
        <v>1083</v>
      </c>
      <c r="C120" s="29" t="s">
        <v>4270</v>
      </c>
      <c r="D120" s="253">
        <v>68500</v>
      </c>
      <c r="E120" s="5">
        <v>66958.75</v>
      </c>
      <c r="F120" s="436">
        <v>65794.25</v>
      </c>
    </row>
    <row r="121" spans="1:6" ht="19.5">
      <c r="A121" s="28" t="s">
        <v>4271</v>
      </c>
      <c r="B121" s="11" t="s">
        <v>1083</v>
      </c>
      <c r="C121" s="29" t="s">
        <v>4272</v>
      </c>
      <c r="D121" s="253">
        <v>68500</v>
      </c>
      <c r="E121" s="5">
        <v>66958.75</v>
      </c>
      <c r="F121" s="436">
        <v>65794.25</v>
      </c>
    </row>
    <row r="122" spans="1:6" ht="19.5">
      <c r="A122" s="28" t="s">
        <v>4273</v>
      </c>
      <c r="B122" s="11" t="s">
        <v>1083</v>
      </c>
      <c r="C122" s="29" t="s">
        <v>4274</v>
      </c>
      <c r="D122" s="253">
        <v>61200</v>
      </c>
      <c r="E122" s="5">
        <v>59822.999999999993</v>
      </c>
      <c r="F122" s="436">
        <v>58782.599999999991</v>
      </c>
    </row>
    <row r="123" spans="1:6" ht="39">
      <c r="A123" s="28" t="s">
        <v>4275</v>
      </c>
      <c r="B123" s="11" t="s">
        <v>1083</v>
      </c>
      <c r="C123" s="29" t="s">
        <v>4276</v>
      </c>
      <c r="D123" s="253">
        <v>75075</v>
      </c>
      <c r="E123" s="5">
        <v>63025.749999999993</v>
      </c>
      <c r="F123" s="436">
        <v>61929.649999999994</v>
      </c>
    </row>
    <row r="124" spans="1:6" ht="19.5">
      <c r="A124" s="28" t="s">
        <v>4277</v>
      </c>
      <c r="B124" s="11" t="s">
        <v>1083</v>
      </c>
      <c r="C124" s="29" t="s">
        <v>4278</v>
      </c>
      <c r="D124" s="253">
        <v>93840</v>
      </c>
      <c r="E124" s="5">
        <v>91728.599999999991</v>
      </c>
      <c r="F124" s="436">
        <v>90133.319999999992</v>
      </c>
    </row>
    <row r="125" spans="1:6" ht="19.5">
      <c r="A125" s="28" t="s">
        <v>4279</v>
      </c>
      <c r="B125" s="11" t="s">
        <v>1083</v>
      </c>
      <c r="C125" s="29" t="s">
        <v>4280</v>
      </c>
      <c r="D125" s="253">
        <v>77075</v>
      </c>
      <c r="E125" s="5">
        <v>75340.87</v>
      </c>
      <c r="F125" s="436">
        <v>74030.593999999997</v>
      </c>
    </row>
    <row r="126" spans="1:6" customFormat="1" ht="19.5">
      <c r="A126" s="28" t="s">
        <v>4281</v>
      </c>
      <c r="B126" s="11" t="s">
        <v>1083</v>
      </c>
      <c r="C126" s="29" t="s">
        <v>4282</v>
      </c>
      <c r="D126" s="253">
        <v>80540</v>
      </c>
      <c r="E126" s="5">
        <v>78727.849999999991</v>
      </c>
      <c r="F126" s="436">
        <v>77358.67</v>
      </c>
    </row>
    <row r="127" spans="1:6" customFormat="1">
      <c r="A127" s="28" t="s">
        <v>4283</v>
      </c>
      <c r="B127" s="11" t="s">
        <v>1083</v>
      </c>
      <c r="C127" s="29" t="s">
        <v>4284</v>
      </c>
      <c r="D127" s="253">
        <v>79085</v>
      </c>
      <c r="E127" s="5">
        <v>77305.645000000004</v>
      </c>
      <c r="F127" s="436">
        <v>75961.198999999993</v>
      </c>
    </row>
    <row r="128" spans="1:6" customFormat="1" ht="19.5">
      <c r="A128" s="28" t="s">
        <v>4285</v>
      </c>
      <c r="B128" s="11" t="s">
        <v>1083</v>
      </c>
      <c r="C128" s="29" t="s">
        <v>4286</v>
      </c>
      <c r="D128" s="253">
        <v>80850</v>
      </c>
      <c r="E128" s="5">
        <v>79030.875</v>
      </c>
      <c r="F128" s="436">
        <v>77656.424999999988</v>
      </c>
    </row>
    <row r="129" spans="1:6">
      <c r="A129" s="457"/>
      <c r="B129" s="443"/>
      <c r="C129" s="444" t="s">
        <v>5597</v>
      </c>
      <c r="D129" s="443"/>
      <c r="E129" s="443"/>
      <c r="F129" s="443"/>
    </row>
    <row r="130" spans="1:6">
      <c r="A130" s="502"/>
      <c r="B130" s="446"/>
      <c r="C130" s="447" t="s">
        <v>3977</v>
      </c>
      <c r="D130" s="446"/>
      <c r="E130" s="446"/>
      <c r="F130" s="446"/>
    </row>
    <row r="131" spans="1:6">
      <c r="A131" s="458"/>
      <c r="B131" s="449"/>
      <c r="C131" s="450" t="s">
        <v>4035</v>
      </c>
      <c r="D131" s="449"/>
      <c r="E131" s="449"/>
      <c r="F131" s="449"/>
    </row>
    <row r="132" spans="1:6" ht="22.5">
      <c r="A132" s="28" t="s">
        <v>4036</v>
      </c>
      <c r="B132" s="11" t="s">
        <v>1114</v>
      </c>
      <c r="C132" s="29" t="s">
        <v>1072</v>
      </c>
      <c r="D132" s="499">
        <v>0.7</v>
      </c>
      <c r="E132" s="5">
        <v>0.38</v>
      </c>
      <c r="F132" s="436">
        <v>0.3</v>
      </c>
    </row>
    <row r="133" spans="1:6" ht="22.5">
      <c r="A133" s="28" t="s">
        <v>4881</v>
      </c>
      <c r="B133" s="11" t="s">
        <v>1114</v>
      </c>
      <c r="C133" s="29" t="s">
        <v>4881</v>
      </c>
      <c r="D133" s="499">
        <v>0.8</v>
      </c>
      <c r="E133" s="5">
        <v>0.45</v>
      </c>
      <c r="F133" s="436">
        <v>0.35</v>
      </c>
    </row>
    <row r="134" spans="1:6">
      <c r="A134" s="28" t="s">
        <v>1450</v>
      </c>
      <c r="B134" s="11" t="s">
        <v>1114</v>
      </c>
      <c r="C134" s="29" t="s">
        <v>1451</v>
      </c>
      <c r="D134" s="499">
        <v>1</v>
      </c>
      <c r="E134" s="5">
        <v>0.62</v>
      </c>
      <c r="F134" s="436">
        <v>0.5</v>
      </c>
    </row>
    <row r="135" spans="1:6" ht="22.5">
      <c r="A135" s="28" t="s">
        <v>4037</v>
      </c>
      <c r="B135" s="11" t="s">
        <v>1114</v>
      </c>
      <c r="C135" s="29" t="s">
        <v>1073</v>
      </c>
      <c r="D135" s="499">
        <v>0.8</v>
      </c>
      <c r="E135" s="5">
        <v>0.43</v>
      </c>
      <c r="F135" s="436">
        <v>0.3</v>
      </c>
    </row>
    <row r="136" spans="1:6" ht="22.5">
      <c r="A136" s="28" t="s">
        <v>4038</v>
      </c>
      <c r="B136" s="11" t="s">
        <v>1114</v>
      </c>
      <c r="C136" s="29" t="s">
        <v>1452</v>
      </c>
      <c r="D136" s="499">
        <v>1.5</v>
      </c>
      <c r="E136" s="5">
        <v>0.85</v>
      </c>
      <c r="F136" s="436">
        <v>0.7</v>
      </c>
    </row>
    <row r="137" spans="1:6" ht="22.5">
      <c r="A137" s="28" t="s">
        <v>4039</v>
      </c>
      <c r="B137" s="11" t="s">
        <v>1114</v>
      </c>
      <c r="C137" s="29" t="s">
        <v>1453</v>
      </c>
      <c r="D137" s="499">
        <v>1</v>
      </c>
      <c r="E137" s="5">
        <v>0.62</v>
      </c>
      <c r="F137" s="436">
        <v>0.52</v>
      </c>
    </row>
    <row r="138" spans="1:6" ht="22.5">
      <c r="A138" s="28" t="s">
        <v>4040</v>
      </c>
      <c r="B138" s="11" t="s">
        <v>1114</v>
      </c>
      <c r="C138" s="29" t="s">
        <v>1454</v>
      </c>
      <c r="D138" s="499">
        <v>0.9</v>
      </c>
      <c r="E138" s="5">
        <v>0.5</v>
      </c>
      <c r="F138" s="436">
        <v>0.35</v>
      </c>
    </row>
    <row r="139" spans="1:6" ht="22.5">
      <c r="A139" s="28" t="s">
        <v>4041</v>
      </c>
      <c r="B139" s="11" t="s">
        <v>1114</v>
      </c>
      <c r="C139" s="29" t="s">
        <v>1455</v>
      </c>
      <c r="D139" s="499">
        <v>1</v>
      </c>
      <c r="E139" s="5">
        <v>0.6</v>
      </c>
      <c r="F139" s="436">
        <v>0.45</v>
      </c>
    </row>
    <row r="140" spans="1:6" ht="22.5">
      <c r="A140" s="28" t="s">
        <v>4042</v>
      </c>
      <c r="B140" s="11" t="s">
        <v>1114</v>
      </c>
      <c r="C140" s="29" t="s">
        <v>1456</v>
      </c>
      <c r="D140" s="499">
        <v>1.1000000000000001</v>
      </c>
      <c r="E140" s="5">
        <v>0.7</v>
      </c>
      <c r="F140" s="436">
        <v>0.5</v>
      </c>
    </row>
    <row r="141" spans="1:6" ht="22.5">
      <c r="A141" s="28" t="s">
        <v>4043</v>
      </c>
      <c r="B141" s="11" t="s">
        <v>1114</v>
      </c>
      <c r="C141" s="29" t="s">
        <v>1457</v>
      </c>
      <c r="D141" s="499">
        <v>1.3</v>
      </c>
      <c r="E141" s="5">
        <v>1</v>
      </c>
      <c r="F141" s="436">
        <v>0.94</v>
      </c>
    </row>
    <row r="142" spans="1:6" ht="22.5">
      <c r="A142" s="28" t="s">
        <v>4044</v>
      </c>
      <c r="B142" s="11" t="s">
        <v>1114</v>
      </c>
      <c r="C142" s="29" t="s">
        <v>1458</v>
      </c>
      <c r="D142" s="499">
        <v>3</v>
      </c>
      <c r="E142" s="5">
        <v>2.5</v>
      </c>
      <c r="F142" s="436">
        <v>2.2000000000000002</v>
      </c>
    </row>
    <row r="143" spans="1:6" customFormat="1" ht="33.75">
      <c r="A143" s="28" t="s">
        <v>4045</v>
      </c>
      <c r="B143" s="11" t="s">
        <v>1114</v>
      </c>
      <c r="C143" s="29" t="s">
        <v>1459</v>
      </c>
      <c r="D143" s="499">
        <v>1.3</v>
      </c>
      <c r="E143" s="5">
        <v>1</v>
      </c>
      <c r="F143" s="436">
        <v>0.94</v>
      </c>
    </row>
    <row r="144" spans="1:6" ht="22.5">
      <c r="A144" s="28" t="s">
        <v>4882</v>
      </c>
      <c r="B144" s="11" t="s">
        <v>1114</v>
      </c>
      <c r="C144" s="29" t="s">
        <v>4882</v>
      </c>
      <c r="D144" s="499">
        <v>1.4</v>
      </c>
      <c r="E144" s="5">
        <v>1.1000000000000001</v>
      </c>
      <c r="F144" s="436">
        <v>0.9</v>
      </c>
    </row>
    <row r="145" spans="1:6" ht="19.5">
      <c r="A145" s="28" t="s">
        <v>1460</v>
      </c>
      <c r="B145" s="11" t="s">
        <v>1114</v>
      </c>
      <c r="C145" s="29" t="s">
        <v>1059</v>
      </c>
      <c r="D145" s="499">
        <v>3</v>
      </c>
      <c r="E145" s="5">
        <v>2.7</v>
      </c>
      <c r="F145" s="436">
        <v>2.5</v>
      </c>
    </row>
    <row r="146" spans="1:6">
      <c r="A146" s="458"/>
      <c r="B146" s="449"/>
      <c r="C146" s="450" t="s">
        <v>4046</v>
      </c>
      <c r="D146" s="449"/>
      <c r="E146" s="449"/>
      <c r="F146" s="449"/>
    </row>
    <row r="147" spans="1:6" ht="33.75">
      <c r="A147" s="28" t="s">
        <v>4047</v>
      </c>
      <c r="B147" s="11" t="s">
        <v>1114</v>
      </c>
      <c r="C147" s="29" t="s">
        <v>1461</v>
      </c>
      <c r="D147" s="499">
        <v>0.9</v>
      </c>
      <c r="E147" s="2">
        <v>0.45</v>
      </c>
      <c r="F147" s="2">
        <v>0.35</v>
      </c>
    </row>
    <row r="148" spans="1:6" ht="22.5">
      <c r="A148" s="28" t="s">
        <v>4048</v>
      </c>
      <c r="B148" s="11" t="s">
        <v>1114</v>
      </c>
      <c r="C148" s="29" t="s">
        <v>1462</v>
      </c>
      <c r="D148" s="499">
        <v>1</v>
      </c>
      <c r="E148" s="2">
        <v>0.6</v>
      </c>
      <c r="F148" s="2">
        <v>0.45</v>
      </c>
    </row>
    <row r="149" spans="1:6" ht="22.5">
      <c r="A149" s="28" t="s">
        <v>4049</v>
      </c>
      <c r="B149" s="11" t="s">
        <v>1114</v>
      </c>
      <c r="C149" s="29" t="s">
        <v>1463</v>
      </c>
      <c r="D149" s="499">
        <v>1.1000000000000001</v>
      </c>
      <c r="E149" s="2">
        <v>0.7</v>
      </c>
      <c r="F149" s="2">
        <v>0.6</v>
      </c>
    </row>
    <row r="150" spans="1:6" ht="22.5">
      <c r="A150" s="28" t="s">
        <v>4038</v>
      </c>
      <c r="B150" s="11" t="s">
        <v>1114</v>
      </c>
      <c r="C150" s="29" t="s">
        <v>1452</v>
      </c>
      <c r="D150" s="499">
        <v>1.3</v>
      </c>
      <c r="E150" s="2">
        <v>0.85</v>
      </c>
      <c r="F150" s="2">
        <v>0.7</v>
      </c>
    </row>
    <row r="151" spans="1:6" ht="22.5">
      <c r="A151" s="28" t="s">
        <v>4050</v>
      </c>
      <c r="B151" s="11" t="s">
        <v>1114</v>
      </c>
      <c r="C151" s="29" t="s">
        <v>1464</v>
      </c>
      <c r="D151" s="499">
        <v>2</v>
      </c>
      <c r="E151" s="2">
        <v>1.7</v>
      </c>
      <c r="F151" s="2">
        <v>1.45</v>
      </c>
    </row>
    <row r="152" spans="1:6" ht="22.5">
      <c r="A152" s="28" t="s">
        <v>4051</v>
      </c>
      <c r="B152" s="11" t="s">
        <v>1114</v>
      </c>
      <c r="C152" s="29" t="s">
        <v>1462</v>
      </c>
      <c r="D152" s="499">
        <v>2.1</v>
      </c>
      <c r="E152" s="2">
        <v>1.6</v>
      </c>
      <c r="F152" s="2">
        <v>1.4</v>
      </c>
    </row>
    <row r="153" spans="1:6" ht="22.5">
      <c r="A153" s="28" t="s">
        <v>4883</v>
      </c>
      <c r="B153" s="11" t="s">
        <v>1114</v>
      </c>
      <c r="C153" s="29" t="s">
        <v>4883</v>
      </c>
      <c r="D153" s="499">
        <v>1.1000000000000001</v>
      </c>
      <c r="E153" s="2">
        <v>0.75</v>
      </c>
      <c r="F153" s="2">
        <v>0.6</v>
      </c>
    </row>
    <row r="154" spans="1:6" ht="22.5">
      <c r="A154" s="28" t="s">
        <v>4884</v>
      </c>
      <c r="B154" s="11" t="s">
        <v>1114</v>
      </c>
      <c r="C154" s="29" t="s">
        <v>4884</v>
      </c>
      <c r="D154" s="499">
        <v>1.6</v>
      </c>
      <c r="E154" s="2">
        <v>1.3</v>
      </c>
      <c r="F154" s="2">
        <v>1</v>
      </c>
    </row>
    <row r="155" spans="1:6" ht="22.5">
      <c r="A155" s="28" t="s">
        <v>4052</v>
      </c>
      <c r="B155" s="11" t="s">
        <v>1114</v>
      </c>
      <c r="C155" s="29" t="s">
        <v>1465</v>
      </c>
      <c r="D155" s="499">
        <v>1</v>
      </c>
      <c r="E155" s="2">
        <v>0.5</v>
      </c>
      <c r="F155" s="2">
        <v>0.4</v>
      </c>
    </row>
    <row r="156" spans="1:6" ht="22.5">
      <c r="A156" s="28" t="s">
        <v>4885</v>
      </c>
      <c r="B156" s="11" t="s">
        <v>1114</v>
      </c>
      <c r="C156" s="29" t="s">
        <v>4885</v>
      </c>
      <c r="D156" s="499">
        <v>2</v>
      </c>
      <c r="E156" s="2">
        <v>1.6</v>
      </c>
      <c r="F156" s="2">
        <v>1.3</v>
      </c>
    </row>
    <row r="157" spans="1:6" ht="22.5">
      <c r="A157" s="28" t="s">
        <v>4053</v>
      </c>
      <c r="B157" s="11" t="s">
        <v>1114</v>
      </c>
      <c r="C157" s="29" t="s">
        <v>1466</v>
      </c>
      <c r="D157" s="499">
        <v>1.1000000000000001</v>
      </c>
      <c r="E157" s="2">
        <v>0.65</v>
      </c>
      <c r="F157" s="2">
        <v>0.5</v>
      </c>
    </row>
    <row r="158" spans="1:6" ht="33.75">
      <c r="A158" s="28" t="s">
        <v>4054</v>
      </c>
      <c r="B158" s="11" t="s">
        <v>1114</v>
      </c>
      <c r="C158" s="29" t="s">
        <v>1467</v>
      </c>
      <c r="D158" s="499">
        <v>1.2</v>
      </c>
      <c r="E158" s="2">
        <v>0.75</v>
      </c>
      <c r="F158" s="2">
        <v>0.6</v>
      </c>
    </row>
    <row r="159" spans="1:6" ht="33.75">
      <c r="A159" s="28" t="s">
        <v>4055</v>
      </c>
      <c r="B159" s="11" t="s">
        <v>1114</v>
      </c>
      <c r="C159" s="29" t="s">
        <v>1468</v>
      </c>
      <c r="D159" s="499">
        <v>1.5</v>
      </c>
      <c r="E159" s="2">
        <v>1.3</v>
      </c>
      <c r="F159" s="2">
        <v>1.1499999999999999</v>
      </c>
    </row>
    <row r="160" spans="1:6" ht="22.5">
      <c r="A160" s="28" t="s">
        <v>4886</v>
      </c>
      <c r="B160" s="11" t="s">
        <v>1114</v>
      </c>
      <c r="C160" s="29" t="s">
        <v>1469</v>
      </c>
      <c r="D160" s="499">
        <v>3.1</v>
      </c>
      <c r="E160" s="2">
        <v>2.7</v>
      </c>
      <c r="F160" s="2">
        <v>2.5</v>
      </c>
    </row>
    <row r="161" spans="1:6" customFormat="1" ht="33.75">
      <c r="A161" s="28" t="s">
        <v>4056</v>
      </c>
      <c r="B161" s="11" t="s">
        <v>1114</v>
      </c>
      <c r="C161" s="29" t="s">
        <v>1470</v>
      </c>
      <c r="D161" s="499">
        <v>1.5</v>
      </c>
      <c r="E161" s="2">
        <v>1.3</v>
      </c>
      <c r="F161" s="2">
        <v>1.1499999999999999</v>
      </c>
    </row>
    <row r="162" spans="1:6" ht="22.5">
      <c r="A162" s="28" t="s">
        <v>4057</v>
      </c>
      <c r="B162" s="11" t="s">
        <v>1114</v>
      </c>
      <c r="C162" s="29" t="s">
        <v>1471</v>
      </c>
      <c r="D162" s="499">
        <v>1.6</v>
      </c>
      <c r="E162" s="2">
        <v>1.2</v>
      </c>
      <c r="F162" s="2">
        <v>1</v>
      </c>
    </row>
    <row r="163" spans="1:6" ht="22.5">
      <c r="A163" s="28" t="s">
        <v>4887</v>
      </c>
      <c r="B163" s="11" t="s">
        <v>1114</v>
      </c>
      <c r="C163" s="29" t="s">
        <v>1472</v>
      </c>
      <c r="D163" s="499">
        <v>3.2</v>
      </c>
      <c r="E163" s="2">
        <v>2.7</v>
      </c>
      <c r="F163" s="2">
        <v>2.5</v>
      </c>
    </row>
    <row r="164" spans="1:6" s="26" customFormat="1">
      <c r="A164" s="458"/>
      <c r="B164" s="449"/>
      <c r="C164" s="450" t="s">
        <v>4058</v>
      </c>
      <c r="D164" s="449"/>
      <c r="E164" s="449"/>
      <c r="F164" s="449"/>
    </row>
    <row r="165" spans="1:6" s="26" customFormat="1" ht="22.5">
      <c r="A165" s="28" t="s">
        <v>4059</v>
      </c>
      <c r="B165" s="11" t="s">
        <v>1114</v>
      </c>
      <c r="C165" s="29" t="s">
        <v>1473</v>
      </c>
      <c r="D165" s="499">
        <v>1.1000000000000001</v>
      </c>
      <c r="E165" s="2">
        <v>0.7</v>
      </c>
      <c r="F165" s="2">
        <v>0.6</v>
      </c>
    </row>
    <row r="166" spans="1:6" s="26" customFormat="1" ht="22.5">
      <c r="A166" s="28" t="s">
        <v>4060</v>
      </c>
      <c r="B166" s="11" t="s">
        <v>1114</v>
      </c>
      <c r="C166" s="29" t="s">
        <v>1474</v>
      </c>
      <c r="D166" s="499">
        <v>1.2</v>
      </c>
      <c r="E166" s="2">
        <v>0.8</v>
      </c>
      <c r="F166" s="2">
        <v>0.65</v>
      </c>
    </row>
    <row r="167" spans="1:6" s="26" customFormat="1" ht="22.5">
      <c r="A167" s="28" t="s">
        <v>4050</v>
      </c>
      <c r="B167" s="11" t="s">
        <v>1114</v>
      </c>
      <c r="C167" s="29" t="s">
        <v>1464</v>
      </c>
      <c r="D167" s="499">
        <v>2</v>
      </c>
      <c r="E167" s="2">
        <v>1.7</v>
      </c>
      <c r="F167" s="2">
        <v>1.5</v>
      </c>
    </row>
    <row r="168" spans="1:6" s="26" customFormat="1" ht="22.5">
      <c r="A168" s="28" t="s">
        <v>4888</v>
      </c>
      <c r="B168" s="11" t="s">
        <v>1114</v>
      </c>
      <c r="C168" s="29" t="s">
        <v>4888</v>
      </c>
      <c r="D168" s="499">
        <v>1</v>
      </c>
      <c r="E168" s="2">
        <v>0.6</v>
      </c>
      <c r="F168" s="2">
        <v>0.45</v>
      </c>
    </row>
    <row r="169" spans="1:6" s="26" customFormat="1" ht="33.75">
      <c r="A169" s="28" t="s">
        <v>4889</v>
      </c>
      <c r="B169" s="11" t="s">
        <v>1114</v>
      </c>
      <c r="C169" s="29" t="s">
        <v>4889</v>
      </c>
      <c r="D169" s="499">
        <v>1.3</v>
      </c>
      <c r="E169" s="2">
        <v>0.8</v>
      </c>
      <c r="F169" s="2">
        <v>0.6</v>
      </c>
    </row>
    <row r="170" spans="1:6" s="26" customFormat="1" ht="22.5">
      <c r="A170" s="28" t="s">
        <v>4061</v>
      </c>
      <c r="B170" s="11" t="s">
        <v>1114</v>
      </c>
      <c r="C170" s="29" t="s">
        <v>1475</v>
      </c>
      <c r="D170" s="499">
        <v>1.7</v>
      </c>
      <c r="E170" s="2">
        <v>1.5</v>
      </c>
      <c r="F170" s="2">
        <v>1.2</v>
      </c>
    </row>
    <row r="171" spans="1:6" s="26" customFormat="1" ht="22.5">
      <c r="A171" s="28" t="s">
        <v>4062</v>
      </c>
      <c r="B171" s="11" t="s">
        <v>1114</v>
      </c>
      <c r="C171" s="29" t="s">
        <v>1476</v>
      </c>
      <c r="D171" s="499">
        <v>3.1</v>
      </c>
      <c r="E171" s="2">
        <v>2.7</v>
      </c>
      <c r="F171" s="2">
        <v>2.4</v>
      </c>
    </row>
    <row r="172" spans="1:6" s="26" customFormat="1" ht="22.5">
      <c r="A172" s="28" t="s">
        <v>4890</v>
      </c>
      <c r="B172" s="11" t="s">
        <v>1114</v>
      </c>
      <c r="C172" s="29" t="s">
        <v>1477</v>
      </c>
      <c r="D172" s="499">
        <v>1.5</v>
      </c>
      <c r="E172" s="2">
        <v>1.2</v>
      </c>
      <c r="F172" s="2">
        <v>1</v>
      </c>
    </row>
    <row r="173" spans="1:6" customFormat="1" ht="22.5">
      <c r="A173" s="28" t="s">
        <v>4063</v>
      </c>
      <c r="B173" s="11" t="s">
        <v>1114</v>
      </c>
      <c r="C173" s="29" t="s">
        <v>1478</v>
      </c>
      <c r="D173" s="499">
        <v>1.1000000000000001</v>
      </c>
      <c r="E173" s="2">
        <v>0.8</v>
      </c>
      <c r="F173" s="2">
        <v>0.6</v>
      </c>
    </row>
    <row r="174" spans="1:6" s="26" customFormat="1" ht="12">
      <c r="A174" s="28" t="s">
        <v>1479</v>
      </c>
      <c r="B174" s="11" t="s">
        <v>1114</v>
      </c>
      <c r="C174" s="29" t="s">
        <v>1480</v>
      </c>
      <c r="D174" s="499">
        <v>3.2</v>
      </c>
      <c r="E174" s="2">
        <v>2.7</v>
      </c>
      <c r="F174" s="2">
        <v>2.5</v>
      </c>
    </row>
    <row r="175" spans="1:6" s="26" customFormat="1" ht="22.5">
      <c r="A175" s="28" t="s">
        <v>4064</v>
      </c>
      <c r="B175" s="11" t="s">
        <v>1114</v>
      </c>
      <c r="C175" s="29" t="s">
        <v>1481</v>
      </c>
      <c r="D175" s="499">
        <v>10</v>
      </c>
      <c r="E175" s="2">
        <v>8</v>
      </c>
      <c r="F175" s="2">
        <v>7</v>
      </c>
    </row>
    <row r="176" spans="1:6" customFormat="1">
      <c r="A176" s="458"/>
      <c r="B176" s="449"/>
      <c r="C176" s="450" t="s">
        <v>5598</v>
      </c>
      <c r="D176" s="449"/>
      <c r="E176" s="449"/>
      <c r="F176" s="449"/>
    </row>
    <row r="177" spans="1:6" s="26" customFormat="1" ht="12">
      <c r="A177" s="28" t="s">
        <v>1482</v>
      </c>
      <c r="B177" s="11" t="s">
        <v>1114</v>
      </c>
      <c r="C177" s="29" t="s">
        <v>1483</v>
      </c>
      <c r="D177" s="499">
        <v>0.7</v>
      </c>
      <c r="E177" s="2">
        <v>0.4</v>
      </c>
      <c r="F177" s="2">
        <v>0.35</v>
      </c>
    </row>
    <row r="178" spans="1:6" s="26" customFormat="1" ht="22.5">
      <c r="A178" s="28" t="s">
        <v>4891</v>
      </c>
      <c r="B178" s="11" t="s">
        <v>1114</v>
      </c>
      <c r="C178" s="29" t="s">
        <v>4891</v>
      </c>
      <c r="D178" s="499">
        <v>0.8</v>
      </c>
      <c r="E178" s="2">
        <v>0.45</v>
      </c>
      <c r="F178" s="2">
        <v>0.37</v>
      </c>
    </row>
    <row r="179" spans="1:6" s="26" customFormat="1">
      <c r="A179" s="502"/>
      <c r="B179" s="446"/>
      <c r="C179" s="447" t="s">
        <v>1085</v>
      </c>
      <c r="D179" s="446"/>
      <c r="E179" s="446"/>
      <c r="F179" s="446"/>
    </row>
    <row r="180" spans="1:6" s="26" customFormat="1" ht="12">
      <c r="A180" s="28" t="s">
        <v>1071</v>
      </c>
      <c r="B180" s="11" t="s">
        <v>1085</v>
      </c>
      <c r="C180" s="29" t="s">
        <v>1357</v>
      </c>
      <c r="D180" s="498">
        <v>3.02</v>
      </c>
      <c r="E180" s="5">
        <v>2.6459999999999999</v>
      </c>
      <c r="F180" s="5">
        <v>2.3519999999999999</v>
      </c>
    </row>
    <row r="181" spans="1:6" s="26" customFormat="1" ht="12">
      <c r="A181" s="28" t="s">
        <v>1358</v>
      </c>
      <c r="B181" s="11" t="s">
        <v>1085</v>
      </c>
      <c r="C181" s="29" t="s">
        <v>1359</v>
      </c>
      <c r="D181" s="498">
        <v>5.54</v>
      </c>
      <c r="E181" s="5">
        <v>4.8600000000000003</v>
      </c>
      <c r="F181" s="5">
        <v>4.32</v>
      </c>
    </row>
    <row r="182" spans="1:6" s="26" customFormat="1" ht="12">
      <c r="A182" s="28" t="s">
        <v>1360</v>
      </c>
      <c r="B182" s="11" t="s">
        <v>1085</v>
      </c>
      <c r="C182" s="29" t="s">
        <v>1361</v>
      </c>
      <c r="D182" s="498">
        <v>6</v>
      </c>
      <c r="E182" s="5">
        <v>5.2650000000000006</v>
      </c>
      <c r="F182" s="5">
        <v>4.68</v>
      </c>
    </row>
    <row r="183" spans="1:6" s="26" customFormat="1" ht="12">
      <c r="A183" s="28" t="s">
        <v>1362</v>
      </c>
      <c r="B183" s="11" t="s">
        <v>1085</v>
      </c>
      <c r="C183" s="29" t="s">
        <v>1363</v>
      </c>
      <c r="D183" s="498">
        <v>34.4</v>
      </c>
      <c r="E183" s="5">
        <v>30.186</v>
      </c>
      <c r="F183" s="5">
        <v>26.831999999999997</v>
      </c>
    </row>
    <row r="184" spans="1:6" s="26" customFormat="1" ht="19.5">
      <c r="A184" s="28" t="s">
        <v>4065</v>
      </c>
      <c r="B184" s="11" t="s">
        <v>1085</v>
      </c>
      <c r="C184" s="29" t="s">
        <v>4066</v>
      </c>
      <c r="D184" s="498">
        <v>6.1</v>
      </c>
      <c r="E184" s="5">
        <v>5.3595000000000006</v>
      </c>
      <c r="F184" s="5">
        <v>4.7640000000000002</v>
      </c>
    </row>
    <row r="185" spans="1:6" s="26" customFormat="1" ht="12">
      <c r="A185" s="28" t="s">
        <v>4067</v>
      </c>
      <c r="B185" s="11" t="s">
        <v>1085</v>
      </c>
      <c r="C185" s="29" t="s">
        <v>4068</v>
      </c>
      <c r="D185" s="498">
        <v>4.03</v>
      </c>
      <c r="E185" s="5">
        <v>3.5370000000000004</v>
      </c>
      <c r="F185" s="5">
        <v>3.1440000000000001</v>
      </c>
    </row>
    <row r="186" spans="1:6" s="26" customFormat="1" ht="12">
      <c r="A186" s="28" t="s">
        <v>4069</v>
      </c>
      <c r="B186" s="11" t="s">
        <v>1085</v>
      </c>
      <c r="C186" s="29" t="s">
        <v>4070</v>
      </c>
      <c r="D186" s="498">
        <v>4.9000000000000004</v>
      </c>
      <c r="E186" s="5">
        <v>4.3064999999999998</v>
      </c>
      <c r="F186" s="5">
        <v>3.8279999999999998</v>
      </c>
    </row>
    <row r="187" spans="1:6" s="26" customFormat="1" ht="12">
      <c r="A187" s="28" t="s">
        <v>4071</v>
      </c>
      <c r="B187" s="11" t="s">
        <v>1085</v>
      </c>
      <c r="C187" s="29" t="s">
        <v>4072</v>
      </c>
      <c r="D187" s="498">
        <v>8.1</v>
      </c>
      <c r="E187" s="5">
        <v>7.1144999999999996</v>
      </c>
      <c r="F187" s="5">
        <v>6.323999999999999</v>
      </c>
    </row>
    <row r="188" spans="1:6" s="26" customFormat="1" ht="12">
      <c r="A188" s="28" t="s">
        <v>4073</v>
      </c>
      <c r="B188" s="11" t="s">
        <v>1085</v>
      </c>
      <c r="C188" s="29" t="s">
        <v>4074</v>
      </c>
      <c r="D188" s="498">
        <v>8.1</v>
      </c>
      <c r="E188" s="5">
        <v>7.1144999999999996</v>
      </c>
      <c r="F188" s="5">
        <v>6.323999999999999</v>
      </c>
    </row>
    <row r="189" spans="1:6" s="26" customFormat="1" ht="12">
      <c r="A189" s="28" t="s">
        <v>4075</v>
      </c>
      <c r="B189" s="11" t="s">
        <v>1085</v>
      </c>
      <c r="C189" s="29" t="s">
        <v>4076</v>
      </c>
      <c r="D189" s="498">
        <v>9</v>
      </c>
      <c r="E189" s="5">
        <v>7.8975</v>
      </c>
      <c r="F189" s="5">
        <v>7.02</v>
      </c>
    </row>
    <row r="190" spans="1:6" s="26" customFormat="1" ht="12">
      <c r="A190" s="28" t="s">
        <v>4077</v>
      </c>
      <c r="B190" s="11" t="s">
        <v>1085</v>
      </c>
      <c r="C190" s="29" t="s">
        <v>4078</v>
      </c>
      <c r="D190" s="498">
        <v>9</v>
      </c>
      <c r="E190" s="5">
        <v>7.8975</v>
      </c>
      <c r="F190" s="5">
        <v>7.02</v>
      </c>
    </row>
    <row r="191" spans="1:6" s="26" customFormat="1" ht="12">
      <c r="A191" s="28" t="s">
        <v>4079</v>
      </c>
      <c r="B191" s="11" t="s">
        <v>1085</v>
      </c>
      <c r="C191" s="29" t="s">
        <v>4080</v>
      </c>
      <c r="D191" s="498">
        <v>9.6</v>
      </c>
      <c r="E191" s="5">
        <v>8.4240000000000013</v>
      </c>
      <c r="F191" s="5">
        <v>7.4879999999999995</v>
      </c>
    </row>
    <row r="192" spans="1:6" s="26" customFormat="1" ht="12">
      <c r="A192" s="28" t="s">
        <v>4081</v>
      </c>
      <c r="B192" s="11" t="s">
        <v>1085</v>
      </c>
      <c r="C192" s="29" t="s">
        <v>4082</v>
      </c>
      <c r="D192" s="498">
        <v>11.3</v>
      </c>
      <c r="E192" s="5">
        <v>9.9224999999999994</v>
      </c>
      <c r="F192" s="5">
        <v>8.8199999999999985</v>
      </c>
    </row>
    <row r="193" spans="1:6" s="26" customFormat="1" ht="12">
      <c r="A193" s="28" t="s">
        <v>4083</v>
      </c>
      <c r="B193" s="11" t="s">
        <v>1085</v>
      </c>
      <c r="C193" s="29" t="s">
        <v>4084</v>
      </c>
      <c r="D193" s="498">
        <v>11.3</v>
      </c>
      <c r="E193" s="5">
        <v>9.9224999999999994</v>
      </c>
      <c r="F193" s="5">
        <v>8.8199999999999985</v>
      </c>
    </row>
    <row r="194" spans="1:6" s="26" customFormat="1" ht="12">
      <c r="A194" s="28" t="s">
        <v>4085</v>
      </c>
      <c r="B194" s="11" t="s">
        <v>1085</v>
      </c>
      <c r="C194" s="29" t="s">
        <v>4086</v>
      </c>
      <c r="D194" s="498">
        <v>11.5</v>
      </c>
      <c r="E194" s="5">
        <v>10.098000000000001</v>
      </c>
      <c r="F194" s="5">
        <v>8.9760000000000009</v>
      </c>
    </row>
    <row r="195" spans="1:6" s="26" customFormat="1" ht="19.5">
      <c r="A195" s="28" t="s">
        <v>4087</v>
      </c>
      <c r="B195" s="11" t="s">
        <v>1085</v>
      </c>
      <c r="C195" s="29" t="s">
        <v>4088</v>
      </c>
      <c r="D195" s="498">
        <v>11.5</v>
      </c>
      <c r="E195" s="5">
        <v>10.098000000000001</v>
      </c>
      <c r="F195" s="5">
        <v>8.9760000000000009</v>
      </c>
    </row>
    <row r="196" spans="1:6" s="26" customFormat="1" ht="12">
      <c r="A196" s="28" t="s">
        <v>4089</v>
      </c>
      <c r="B196" s="11" t="s">
        <v>1085</v>
      </c>
      <c r="C196" s="29" t="s">
        <v>4090</v>
      </c>
      <c r="D196" s="498">
        <v>5.8</v>
      </c>
      <c r="E196" s="5">
        <v>5.0895000000000001</v>
      </c>
      <c r="F196" s="5">
        <v>4.524</v>
      </c>
    </row>
    <row r="197" spans="1:6" s="26" customFormat="1" ht="12">
      <c r="A197" s="28" t="s">
        <v>4091</v>
      </c>
      <c r="B197" s="11" t="s">
        <v>1085</v>
      </c>
      <c r="C197" s="29" t="s">
        <v>4092</v>
      </c>
      <c r="D197" s="498">
        <v>9.6</v>
      </c>
      <c r="E197" s="5">
        <v>8.4240000000000013</v>
      </c>
      <c r="F197" s="5">
        <v>7.4879999999999995</v>
      </c>
    </row>
    <row r="198" spans="1:6" s="26" customFormat="1" ht="12">
      <c r="A198" s="28" t="s">
        <v>4093</v>
      </c>
      <c r="B198" s="11" t="s">
        <v>1085</v>
      </c>
      <c r="C198" s="29" t="s">
        <v>4094</v>
      </c>
      <c r="D198" s="498">
        <v>10.7</v>
      </c>
      <c r="E198" s="5">
        <v>9.3960000000000008</v>
      </c>
      <c r="F198" s="5">
        <v>8.3520000000000003</v>
      </c>
    </row>
    <row r="199" spans="1:6" s="26" customFormat="1" ht="12">
      <c r="A199" s="28" t="s">
        <v>4095</v>
      </c>
      <c r="B199" s="11" t="s">
        <v>1085</v>
      </c>
      <c r="C199" s="29" t="s">
        <v>4096</v>
      </c>
      <c r="D199" s="498">
        <v>9.9499999999999993</v>
      </c>
      <c r="E199" s="5">
        <v>8.7345000000000006</v>
      </c>
      <c r="F199" s="5">
        <v>7.7639999999999993</v>
      </c>
    </row>
    <row r="200" spans="1:6" s="26" customFormat="1" ht="12">
      <c r="A200" s="28" t="s">
        <v>4097</v>
      </c>
      <c r="B200" s="11" t="s">
        <v>1085</v>
      </c>
      <c r="C200" s="29" t="s">
        <v>4098</v>
      </c>
      <c r="D200" s="498">
        <v>9.9499999999999993</v>
      </c>
      <c r="E200" s="5">
        <v>8.7345000000000006</v>
      </c>
      <c r="F200" s="5">
        <v>7.7639999999999993</v>
      </c>
    </row>
    <row r="201" spans="1:6" s="26" customFormat="1" ht="12">
      <c r="A201" s="28" t="s">
        <v>4099</v>
      </c>
      <c r="B201" s="11" t="s">
        <v>1085</v>
      </c>
      <c r="C201" s="29" t="s">
        <v>4100</v>
      </c>
      <c r="D201" s="498">
        <v>3.9</v>
      </c>
      <c r="E201" s="5">
        <v>3.4290000000000003</v>
      </c>
      <c r="F201" s="5">
        <v>3.048</v>
      </c>
    </row>
    <row r="202" spans="1:6" s="26" customFormat="1" ht="12">
      <c r="A202" s="28" t="s">
        <v>4101</v>
      </c>
      <c r="B202" s="11" t="s">
        <v>1085</v>
      </c>
      <c r="C202" s="29" t="s">
        <v>4102</v>
      </c>
      <c r="D202" s="498">
        <v>6.7</v>
      </c>
      <c r="E202" s="5">
        <v>5.886000000000001</v>
      </c>
      <c r="F202" s="5">
        <v>5.2320000000000002</v>
      </c>
    </row>
    <row r="203" spans="1:6" s="26" customFormat="1" ht="12">
      <c r="A203" s="28" t="s">
        <v>4103</v>
      </c>
      <c r="B203" s="11" t="s">
        <v>1085</v>
      </c>
      <c r="C203" s="29" t="s">
        <v>4104</v>
      </c>
      <c r="D203" s="498">
        <v>6.7</v>
      </c>
      <c r="E203" s="5">
        <v>5.886000000000001</v>
      </c>
      <c r="F203" s="5">
        <v>5.2320000000000002</v>
      </c>
    </row>
    <row r="204" spans="1:6" s="26" customFormat="1" ht="12">
      <c r="A204" s="28" t="s">
        <v>4105</v>
      </c>
      <c r="B204" s="11" t="s">
        <v>1085</v>
      </c>
      <c r="C204" s="29" t="s">
        <v>4106</v>
      </c>
      <c r="D204" s="498">
        <v>7.1</v>
      </c>
      <c r="E204" s="5">
        <v>6.237000000000001</v>
      </c>
      <c r="F204" s="5">
        <v>5.5439999999999996</v>
      </c>
    </row>
    <row r="205" spans="1:6" s="26" customFormat="1" ht="12">
      <c r="A205" s="28" t="s">
        <v>4107</v>
      </c>
      <c r="B205" s="11" t="s">
        <v>1085</v>
      </c>
      <c r="C205" s="29" t="s">
        <v>4108</v>
      </c>
      <c r="D205" s="498">
        <v>7.1</v>
      </c>
      <c r="E205" s="5">
        <v>6.237000000000001</v>
      </c>
      <c r="F205" s="5">
        <v>5.5439999999999996</v>
      </c>
    </row>
    <row r="206" spans="1:6" s="26" customFormat="1" ht="12">
      <c r="A206" s="28" t="s">
        <v>4109</v>
      </c>
      <c r="B206" s="11" t="s">
        <v>1085</v>
      </c>
      <c r="C206" s="29" t="s">
        <v>4110</v>
      </c>
      <c r="D206" s="498">
        <v>11</v>
      </c>
      <c r="E206" s="5">
        <v>9.6525000000000016</v>
      </c>
      <c r="F206" s="5">
        <v>8.58</v>
      </c>
    </row>
    <row r="207" spans="1:6" s="26" customFormat="1" ht="19.5">
      <c r="A207" s="28" t="s">
        <v>4111</v>
      </c>
      <c r="B207" s="11" t="s">
        <v>1085</v>
      </c>
      <c r="C207" s="29" t="s">
        <v>4112</v>
      </c>
      <c r="D207" s="498">
        <v>14.12</v>
      </c>
      <c r="E207" s="5">
        <v>12.393000000000001</v>
      </c>
      <c r="F207" s="5">
        <v>11.016</v>
      </c>
    </row>
    <row r="208" spans="1:6" s="26" customFormat="1" ht="19.5">
      <c r="A208" s="28" t="s">
        <v>4113</v>
      </c>
      <c r="B208" s="11" t="s">
        <v>1085</v>
      </c>
      <c r="C208" s="29" t="s">
        <v>4114</v>
      </c>
      <c r="D208" s="498">
        <v>14.12</v>
      </c>
      <c r="E208" s="5">
        <v>12.393000000000001</v>
      </c>
      <c r="F208" s="5">
        <v>11.016</v>
      </c>
    </row>
    <row r="209" spans="1:6" s="26" customFormat="1" ht="12">
      <c r="A209" s="28" t="s">
        <v>4115</v>
      </c>
      <c r="B209" s="11" t="s">
        <v>1085</v>
      </c>
      <c r="C209" s="29" t="s">
        <v>4116</v>
      </c>
      <c r="D209" s="498">
        <v>3.27</v>
      </c>
      <c r="E209" s="5">
        <v>2.8755000000000002</v>
      </c>
      <c r="F209" s="5">
        <v>2.5559999999999996</v>
      </c>
    </row>
    <row r="210" spans="1:6" s="26" customFormat="1" ht="12">
      <c r="A210" s="28" t="s">
        <v>4117</v>
      </c>
      <c r="B210" s="11" t="s">
        <v>1085</v>
      </c>
      <c r="C210" s="29" t="s">
        <v>4118</v>
      </c>
      <c r="D210" s="498">
        <v>4.5</v>
      </c>
      <c r="E210" s="5">
        <v>3.9555000000000007</v>
      </c>
      <c r="F210" s="5">
        <v>3.516</v>
      </c>
    </row>
    <row r="211" spans="1:6" s="26" customFormat="1" ht="12">
      <c r="A211" s="28" t="s">
        <v>4119</v>
      </c>
      <c r="B211" s="11" t="s">
        <v>1085</v>
      </c>
      <c r="C211" s="29" t="s">
        <v>4120</v>
      </c>
      <c r="D211" s="498">
        <v>8.14</v>
      </c>
      <c r="E211" s="5">
        <v>7.1415000000000006</v>
      </c>
      <c r="F211" s="5">
        <v>6.3479999999999999</v>
      </c>
    </row>
    <row r="212" spans="1:6" s="26" customFormat="1" ht="12">
      <c r="A212" s="28" t="s">
        <v>4121</v>
      </c>
      <c r="B212" s="11" t="s">
        <v>1085</v>
      </c>
      <c r="C212" s="29" t="s">
        <v>4122</v>
      </c>
      <c r="D212" s="498">
        <v>8.14</v>
      </c>
      <c r="E212" s="5">
        <v>7.1415000000000006</v>
      </c>
      <c r="F212" s="5">
        <v>6.3479999999999999</v>
      </c>
    </row>
    <row r="213" spans="1:6" s="26" customFormat="1" ht="12">
      <c r="A213" s="28" t="s">
        <v>4123</v>
      </c>
      <c r="B213" s="11" t="s">
        <v>1085</v>
      </c>
      <c r="C213" s="29" t="s">
        <v>4124</v>
      </c>
      <c r="D213" s="498">
        <v>8.48</v>
      </c>
      <c r="E213" s="5">
        <v>7.4385000000000003</v>
      </c>
      <c r="F213" s="5">
        <v>6.6119999999999992</v>
      </c>
    </row>
    <row r="214" spans="1:6" s="26" customFormat="1" ht="12">
      <c r="A214" s="28" t="s">
        <v>4125</v>
      </c>
      <c r="B214" s="11" t="s">
        <v>1085</v>
      </c>
      <c r="C214" s="29" t="s">
        <v>4126</v>
      </c>
      <c r="D214" s="498">
        <v>8.48</v>
      </c>
      <c r="E214" s="5">
        <v>7.4385000000000003</v>
      </c>
      <c r="F214" s="5">
        <v>6.6119999999999992</v>
      </c>
    </row>
    <row r="215" spans="1:6" s="26" customFormat="1" ht="12">
      <c r="A215" s="28" t="s">
        <v>4127</v>
      </c>
      <c r="B215" s="11" t="s">
        <v>1085</v>
      </c>
      <c r="C215" s="29" t="s">
        <v>4128</v>
      </c>
      <c r="D215" s="498">
        <v>9.69</v>
      </c>
      <c r="E215" s="5">
        <v>8.5050000000000008</v>
      </c>
      <c r="F215" s="5">
        <v>7.56</v>
      </c>
    </row>
    <row r="216" spans="1:6" s="26" customFormat="1" ht="12">
      <c r="A216" s="28" t="s">
        <v>4129</v>
      </c>
      <c r="B216" s="11" t="s">
        <v>1085</v>
      </c>
      <c r="C216" s="29" t="s">
        <v>4130</v>
      </c>
      <c r="D216" s="498">
        <v>11.45</v>
      </c>
      <c r="E216" s="5">
        <v>10.044</v>
      </c>
      <c r="F216" s="5">
        <v>8.9280000000000008</v>
      </c>
    </row>
    <row r="217" spans="1:6" s="26" customFormat="1" ht="12">
      <c r="A217" s="28" t="s">
        <v>4131</v>
      </c>
      <c r="B217" s="11" t="s">
        <v>1085</v>
      </c>
      <c r="C217" s="29" t="s">
        <v>4132</v>
      </c>
      <c r="D217" s="498">
        <v>11.45</v>
      </c>
      <c r="E217" s="5">
        <v>10.044</v>
      </c>
      <c r="F217" s="5">
        <v>8.9280000000000008</v>
      </c>
    </row>
    <row r="218" spans="1:6" s="26" customFormat="1" ht="12">
      <c r="A218" s="28" t="s">
        <v>4133</v>
      </c>
      <c r="B218" s="11" t="s">
        <v>1085</v>
      </c>
      <c r="C218" s="29" t="s">
        <v>4134</v>
      </c>
      <c r="D218" s="498">
        <v>11.65</v>
      </c>
      <c r="E218" s="5">
        <v>10.219500000000002</v>
      </c>
      <c r="F218" s="5">
        <v>9.0839999999999996</v>
      </c>
    </row>
    <row r="219" spans="1:6" s="26" customFormat="1" ht="12">
      <c r="A219" s="28" t="s">
        <v>4135</v>
      </c>
      <c r="B219" s="11" t="s">
        <v>1085</v>
      </c>
      <c r="C219" s="29" t="s">
        <v>4136</v>
      </c>
      <c r="D219" s="498">
        <v>11.65</v>
      </c>
      <c r="E219" s="5">
        <v>10.219500000000002</v>
      </c>
      <c r="F219" s="5">
        <v>9.0839999999999996</v>
      </c>
    </row>
    <row r="220" spans="1:6" s="26" customFormat="1" ht="12">
      <c r="A220" s="28" t="s">
        <v>4137</v>
      </c>
      <c r="B220" s="11" t="s">
        <v>1085</v>
      </c>
      <c r="C220" s="29" t="s">
        <v>4138</v>
      </c>
      <c r="D220" s="498">
        <v>5.85</v>
      </c>
      <c r="E220" s="5">
        <v>5.13</v>
      </c>
      <c r="F220" s="5">
        <v>4.5599999999999996</v>
      </c>
    </row>
    <row r="221" spans="1:6" s="26" customFormat="1" ht="12">
      <c r="A221" s="28" t="s">
        <v>4139</v>
      </c>
      <c r="B221" s="11" t="s">
        <v>1085</v>
      </c>
      <c r="C221" s="29" t="s">
        <v>4140</v>
      </c>
      <c r="D221" s="498">
        <v>9.6</v>
      </c>
      <c r="E221" s="5">
        <v>8.4240000000000013</v>
      </c>
      <c r="F221" s="5">
        <v>7.4879999999999995</v>
      </c>
    </row>
    <row r="222" spans="1:6" s="26" customFormat="1" ht="12">
      <c r="A222" s="28" t="s">
        <v>4141</v>
      </c>
      <c r="B222" s="11" t="s">
        <v>1085</v>
      </c>
      <c r="C222" s="29" t="s">
        <v>4142</v>
      </c>
      <c r="D222" s="498">
        <v>9.6</v>
      </c>
      <c r="E222" s="5">
        <v>8.4240000000000013</v>
      </c>
      <c r="F222" s="5">
        <v>7.4879999999999995</v>
      </c>
    </row>
    <row r="223" spans="1:6" s="26" customFormat="1" ht="12">
      <c r="A223" s="28" t="s">
        <v>4143</v>
      </c>
      <c r="B223" s="11" t="s">
        <v>1085</v>
      </c>
      <c r="C223" s="29" t="s">
        <v>4144</v>
      </c>
      <c r="D223" s="498">
        <v>3.9</v>
      </c>
      <c r="E223" s="5">
        <v>3.4290000000000003</v>
      </c>
      <c r="F223" s="5">
        <v>3.048</v>
      </c>
    </row>
    <row r="224" spans="1:6" s="26" customFormat="1" ht="12">
      <c r="A224" s="28" t="s">
        <v>4145</v>
      </c>
      <c r="B224" s="11" t="s">
        <v>1085</v>
      </c>
      <c r="C224" s="29" t="s">
        <v>4146</v>
      </c>
      <c r="D224" s="498">
        <v>6.7</v>
      </c>
      <c r="E224" s="5">
        <v>5.886000000000001</v>
      </c>
      <c r="F224" s="5">
        <v>5.2320000000000002</v>
      </c>
    </row>
    <row r="225" spans="1:6" s="26" customFormat="1" ht="12">
      <c r="A225" s="28" t="s">
        <v>4147</v>
      </c>
      <c r="B225" s="11" t="s">
        <v>1085</v>
      </c>
      <c r="C225" s="29" t="s">
        <v>4148</v>
      </c>
      <c r="D225" s="498">
        <v>6.7</v>
      </c>
      <c r="E225" s="5">
        <v>5.886000000000001</v>
      </c>
      <c r="F225" s="5">
        <v>5.2320000000000002</v>
      </c>
    </row>
    <row r="226" spans="1:6" s="26" customFormat="1" ht="12">
      <c r="A226" s="28" t="s">
        <v>4149</v>
      </c>
      <c r="B226" s="11" t="s">
        <v>1085</v>
      </c>
      <c r="C226" s="29" t="s">
        <v>4150</v>
      </c>
      <c r="D226" s="498">
        <v>3.3</v>
      </c>
      <c r="E226" s="5">
        <v>2.9024999999999999</v>
      </c>
      <c r="F226" s="5">
        <v>2.5799999999999996</v>
      </c>
    </row>
    <row r="227" spans="1:6" s="26" customFormat="1" ht="12">
      <c r="A227" s="28" t="s">
        <v>4151</v>
      </c>
      <c r="B227" s="11" t="s">
        <v>1085</v>
      </c>
      <c r="C227" s="29" t="s">
        <v>4118</v>
      </c>
      <c r="D227" s="498">
        <v>4.0999999999999996</v>
      </c>
      <c r="E227" s="5">
        <v>3.6045000000000003</v>
      </c>
      <c r="F227" s="5">
        <v>3.2039999999999997</v>
      </c>
    </row>
    <row r="228" spans="1:6" s="26" customFormat="1" ht="12">
      <c r="A228" s="28" t="s">
        <v>4152</v>
      </c>
      <c r="B228" s="11" t="s">
        <v>1085</v>
      </c>
      <c r="C228" s="29" t="s">
        <v>4120</v>
      </c>
      <c r="D228" s="498">
        <v>8</v>
      </c>
      <c r="E228" s="5">
        <v>7.0200000000000005</v>
      </c>
      <c r="F228" s="5">
        <v>6.24</v>
      </c>
    </row>
    <row r="229" spans="1:6" s="26" customFormat="1" ht="12">
      <c r="A229" s="28" t="s">
        <v>4153</v>
      </c>
      <c r="B229" s="11" t="s">
        <v>1085</v>
      </c>
      <c r="C229" s="29" t="s">
        <v>4154</v>
      </c>
      <c r="D229" s="498">
        <v>11.5</v>
      </c>
      <c r="E229" s="5">
        <v>10.098000000000001</v>
      </c>
      <c r="F229" s="5">
        <v>8.9760000000000009</v>
      </c>
    </row>
    <row r="230" spans="1:6" s="26" customFormat="1" ht="12">
      <c r="A230" s="28" t="s">
        <v>4155</v>
      </c>
      <c r="B230" s="11" t="s">
        <v>1085</v>
      </c>
      <c r="C230" s="29" t="s">
        <v>4156</v>
      </c>
      <c r="D230" s="498">
        <v>11.5</v>
      </c>
      <c r="E230" s="5">
        <v>10.098000000000001</v>
      </c>
      <c r="F230" s="5">
        <v>8.9760000000000009</v>
      </c>
    </row>
    <row r="231" spans="1:6" s="26" customFormat="1" ht="12">
      <c r="A231" s="28" t="s">
        <v>4157</v>
      </c>
      <c r="B231" s="11" t="s">
        <v>1085</v>
      </c>
      <c r="C231" s="29" t="s">
        <v>4158</v>
      </c>
      <c r="D231" s="498">
        <v>4.3</v>
      </c>
      <c r="E231" s="5">
        <v>3.78</v>
      </c>
      <c r="F231" s="5">
        <v>3.36</v>
      </c>
    </row>
    <row r="232" spans="1:6">
      <c r="A232" s="28" t="s">
        <v>4159</v>
      </c>
      <c r="B232" s="11" t="s">
        <v>1085</v>
      </c>
      <c r="C232" s="29" t="s">
        <v>4160</v>
      </c>
      <c r="D232" s="498">
        <v>8</v>
      </c>
      <c r="E232" s="5">
        <v>7.0200000000000005</v>
      </c>
      <c r="F232" s="5">
        <v>6.24</v>
      </c>
    </row>
    <row r="233" spans="1:6">
      <c r="A233" s="28" t="s">
        <v>4161</v>
      </c>
      <c r="B233" s="11" t="s">
        <v>1085</v>
      </c>
      <c r="C233" s="29" t="s">
        <v>4162</v>
      </c>
      <c r="D233" s="498">
        <v>6.6</v>
      </c>
      <c r="E233" s="5">
        <v>5.7915000000000001</v>
      </c>
      <c r="F233" s="5">
        <v>5.1479999999999997</v>
      </c>
    </row>
    <row r="234" spans="1:6">
      <c r="A234" s="28" t="s">
        <v>4163</v>
      </c>
      <c r="B234" s="11" t="s">
        <v>1085</v>
      </c>
      <c r="C234" s="29" t="s">
        <v>4164</v>
      </c>
      <c r="D234" s="498">
        <v>5.2</v>
      </c>
      <c r="E234" s="5">
        <v>4.5629999999999997</v>
      </c>
      <c r="F234" s="5">
        <v>4.056</v>
      </c>
    </row>
    <row r="235" spans="1:6">
      <c r="A235" s="28" t="s">
        <v>4165</v>
      </c>
      <c r="B235" s="11" t="s">
        <v>1085</v>
      </c>
      <c r="C235" s="29" t="s">
        <v>4166</v>
      </c>
      <c r="D235" s="498">
        <v>8.5</v>
      </c>
      <c r="E235" s="5">
        <v>7.4655000000000005</v>
      </c>
      <c r="F235" s="5">
        <v>6.6360000000000001</v>
      </c>
    </row>
    <row r="236" spans="1:6">
      <c r="A236" s="28" t="s">
        <v>4167</v>
      </c>
      <c r="B236" s="11" t="s">
        <v>1085</v>
      </c>
      <c r="C236" s="29" t="s">
        <v>4168</v>
      </c>
      <c r="D236" s="498">
        <v>11</v>
      </c>
      <c r="E236" s="5">
        <v>9.6525000000000016</v>
      </c>
      <c r="F236" s="5">
        <v>8.58</v>
      </c>
    </row>
    <row r="237" spans="1:6">
      <c r="A237" s="28" t="s">
        <v>4169</v>
      </c>
      <c r="B237" s="11" t="s">
        <v>1085</v>
      </c>
      <c r="C237" s="29" t="s">
        <v>4170</v>
      </c>
      <c r="D237" s="498">
        <v>10.5</v>
      </c>
      <c r="E237" s="5">
        <v>9.2205000000000013</v>
      </c>
      <c r="F237" s="5">
        <v>8.1959999999999997</v>
      </c>
    </row>
    <row r="238" spans="1:6" customFormat="1">
      <c r="A238" s="28" t="s">
        <v>4171</v>
      </c>
      <c r="B238" s="11" t="s">
        <v>1085</v>
      </c>
      <c r="C238" s="29" t="s">
        <v>4172</v>
      </c>
      <c r="D238" s="498">
        <v>8</v>
      </c>
      <c r="E238" s="5">
        <v>7.0200000000000005</v>
      </c>
      <c r="F238" s="5">
        <v>6.24</v>
      </c>
    </row>
    <row r="239" spans="1:6">
      <c r="A239" s="28" t="s">
        <v>4173</v>
      </c>
      <c r="B239" s="11" t="s">
        <v>1085</v>
      </c>
      <c r="C239" s="29" t="s">
        <v>4174</v>
      </c>
      <c r="D239" s="498">
        <v>10</v>
      </c>
      <c r="E239" s="5">
        <v>8.7750000000000004</v>
      </c>
      <c r="F239" s="5">
        <v>7.8</v>
      </c>
    </row>
    <row r="240" spans="1:6">
      <c r="A240" s="28" t="s">
        <v>4175</v>
      </c>
      <c r="B240" s="11" t="s">
        <v>1085</v>
      </c>
      <c r="C240" s="29" t="s">
        <v>4176</v>
      </c>
      <c r="D240" s="498">
        <v>13.6</v>
      </c>
      <c r="E240" s="5">
        <v>11.934000000000001</v>
      </c>
      <c r="F240" s="5">
        <v>10.607999999999999</v>
      </c>
    </row>
    <row r="241" spans="1:6">
      <c r="A241" s="502"/>
      <c r="B241" s="446"/>
      <c r="C241" s="447" t="s">
        <v>3481</v>
      </c>
      <c r="D241" s="446"/>
      <c r="E241" s="446"/>
      <c r="F241" s="446"/>
    </row>
    <row r="242" spans="1:6" ht="22.5">
      <c r="A242" s="28" t="s">
        <v>4898</v>
      </c>
      <c r="B242" s="11"/>
      <c r="C242" s="29" t="s">
        <v>4898</v>
      </c>
      <c r="D242" s="253">
        <v>20</v>
      </c>
      <c r="E242" s="5">
        <v>12.5</v>
      </c>
      <c r="F242" s="5">
        <v>12</v>
      </c>
    </row>
    <row r="243" spans="1:6" ht="22.5">
      <c r="A243" s="28" t="s">
        <v>4899</v>
      </c>
      <c r="B243" s="11"/>
      <c r="C243" s="29" t="s">
        <v>4899</v>
      </c>
      <c r="D243" s="253">
        <v>17</v>
      </c>
      <c r="E243" s="5">
        <v>10.6</v>
      </c>
      <c r="F243" s="5">
        <v>10.199999999999999</v>
      </c>
    </row>
    <row r="244" spans="1:6" ht="22.5">
      <c r="A244" s="28" t="s">
        <v>4900</v>
      </c>
      <c r="B244" s="11"/>
      <c r="C244" s="29" t="s">
        <v>4900</v>
      </c>
      <c r="D244" s="253">
        <v>22</v>
      </c>
      <c r="E244" s="5">
        <v>13.8</v>
      </c>
      <c r="F244" s="5">
        <v>13.2</v>
      </c>
    </row>
    <row r="245" spans="1:6" ht="22.5">
      <c r="A245" s="28" t="s">
        <v>4901</v>
      </c>
      <c r="B245" s="11"/>
      <c r="C245" s="29" t="s">
        <v>4901</v>
      </c>
      <c r="D245" s="253">
        <v>80</v>
      </c>
      <c r="E245" s="5">
        <v>62.5</v>
      </c>
      <c r="F245" s="5">
        <v>60</v>
      </c>
    </row>
    <row r="246" spans="1:6" ht="22.5">
      <c r="A246" s="28" t="s">
        <v>4902</v>
      </c>
      <c r="B246" s="11"/>
      <c r="C246" s="29" t="s">
        <v>4902</v>
      </c>
      <c r="D246" s="253">
        <v>20</v>
      </c>
      <c r="E246" s="5">
        <v>12.5</v>
      </c>
      <c r="F246" s="5">
        <v>12</v>
      </c>
    </row>
    <row r="247" spans="1:6">
      <c r="A247" s="28" t="s">
        <v>4903</v>
      </c>
      <c r="B247" s="11"/>
      <c r="C247" s="29" t="s">
        <v>4903</v>
      </c>
      <c r="D247" s="253">
        <v>26</v>
      </c>
      <c r="E247" s="5">
        <v>16.3</v>
      </c>
      <c r="F247" s="5">
        <v>15.6</v>
      </c>
    </row>
    <row r="248" spans="1:6" ht="22.5">
      <c r="A248" s="28" t="s">
        <v>4904</v>
      </c>
      <c r="B248" s="11"/>
      <c r="C248" s="29" t="s">
        <v>4904</v>
      </c>
      <c r="D248" s="253">
        <v>22</v>
      </c>
      <c r="E248" s="5">
        <v>13.8</v>
      </c>
      <c r="F248" s="5">
        <v>13.2</v>
      </c>
    </row>
    <row r="249" spans="1:6">
      <c r="A249" s="28" t="s">
        <v>4905</v>
      </c>
      <c r="B249" s="11"/>
      <c r="C249" s="29" t="s">
        <v>4905</v>
      </c>
      <c r="D249" s="253">
        <v>28</v>
      </c>
      <c r="E249" s="5">
        <v>17.5</v>
      </c>
      <c r="F249" s="5">
        <v>16.8</v>
      </c>
    </row>
    <row r="250" spans="1:6" ht="22.5">
      <c r="A250" s="28" t="s">
        <v>4906</v>
      </c>
      <c r="B250" s="11"/>
      <c r="C250" s="29" t="s">
        <v>4906</v>
      </c>
      <c r="D250" s="253">
        <v>114</v>
      </c>
      <c r="E250" s="5">
        <v>71.3</v>
      </c>
      <c r="F250" s="5">
        <v>68.400000000000006</v>
      </c>
    </row>
    <row r="251" spans="1:6" ht="22.5">
      <c r="A251" s="28" t="s">
        <v>4907</v>
      </c>
      <c r="B251" s="11"/>
      <c r="C251" s="29" t="s">
        <v>4907</v>
      </c>
      <c r="D251" s="253">
        <v>54</v>
      </c>
      <c r="E251" s="5">
        <v>33.799999999999997</v>
      </c>
      <c r="F251" s="5">
        <v>32.4</v>
      </c>
    </row>
    <row r="252" spans="1:6" ht="22.5">
      <c r="A252" s="28" t="s">
        <v>4908</v>
      </c>
      <c r="B252" s="11"/>
      <c r="C252" s="29" t="s">
        <v>4908</v>
      </c>
      <c r="D252" s="253">
        <v>64</v>
      </c>
      <c r="E252" s="5">
        <v>40</v>
      </c>
      <c r="F252" s="5">
        <v>38.4</v>
      </c>
    </row>
    <row r="253" spans="1:6">
      <c r="A253" s="28" t="s">
        <v>4909</v>
      </c>
      <c r="B253" s="11"/>
      <c r="C253" s="29" t="s">
        <v>4909</v>
      </c>
      <c r="D253" s="253">
        <v>36</v>
      </c>
      <c r="E253" s="5">
        <v>22.5</v>
      </c>
      <c r="F253" s="5">
        <v>21.6</v>
      </c>
    </row>
    <row r="254" spans="1:6" customFormat="1">
      <c r="A254" s="28" t="s">
        <v>4910</v>
      </c>
      <c r="B254" s="11"/>
      <c r="C254" s="29" t="s">
        <v>4910</v>
      </c>
      <c r="D254" s="253">
        <v>32</v>
      </c>
      <c r="E254" s="5">
        <v>20</v>
      </c>
      <c r="F254" s="5">
        <v>19.2</v>
      </c>
    </row>
    <row r="255" spans="1:6" customFormat="1">
      <c r="A255" s="28" t="s">
        <v>4911</v>
      </c>
      <c r="B255" s="11"/>
      <c r="C255" s="29" t="s">
        <v>4911</v>
      </c>
      <c r="D255" s="253">
        <v>36.6</v>
      </c>
      <c r="E255" s="5">
        <v>22.9</v>
      </c>
      <c r="F255" s="5">
        <v>22</v>
      </c>
    </row>
    <row r="256" spans="1:6" ht="22.5">
      <c r="A256" s="28" t="s">
        <v>4912</v>
      </c>
      <c r="B256" s="11"/>
      <c r="C256" s="29" t="s">
        <v>4912</v>
      </c>
      <c r="D256" s="253">
        <v>14</v>
      </c>
      <c r="E256" s="5">
        <v>8.8000000000000007</v>
      </c>
      <c r="F256" s="5">
        <v>8.4</v>
      </c>
    </row>
    <row r="257" spans="1:6">
      <c r="A257" s="457"/>
      <c r="B257" s="443"/>
      <c r="C257" s="444" t="s">
        <v>5599</v>
      </c>
      <c r="D257" s="443"/>
      <c r="E257" s="443"/>
      <c r="F257" s="443"/>
    </row>
    <row r="258" spans="1:6" customFormat="1">
      <c r="A258" s="502"/>
      <c r="B258" s="446"/>
      <c r="C258" s="447" t="s">
        <v>1365</v>
      </c>
      <c r="D258" s="446"/>
      <c r="E258" s="446"/>
      <c r="F258" s="446"/>
    </row>
    <row r="259" spans="1:6" s="693" customFormat="1" ht="39">
      <c r="A259" s="701" t="s">
        <v>1364</v>
      </c>
      <c r="B259" s="689" t="s">
        <v>1365</v>
      </c>
      <c r="C259" s="702" t="s">
        <v>8470</v>
      </c>
      <c r="D259" s="253">
        <v>800</v>
      </c>
      <c r="E259" s="5">
        <v>730</v>
      </c>
      <c r="F259" s="436">
        <v>660</v>
      </c>
    </row>
    <row r="260" spans="1:6" ht="29.25">
      <c r="A260" s="701" t="s">
        <v>5591</v>
      </c>
      <c r="B260" s="689" t="s">
        <v>1365</v>
      </c>
      <c r="C260" s="702" t="s">
        <v>8013</v>
      </c>
      <c r="D260" s="253">
        <v>840</v>
      </c>
      <c r="E260" s="5">
        <v>760</v>
      </c>
      <c r="F260" s="436">
        <v>690</v>
      </c>
    </row>
    <row r="261" spans="1:6" ht="48.75">
      <c r="A261" s="701" t="s">
        <v>8471</v>
      </c>
      <c r="B261" s="689" t="s">
        <v>1365</v>
      </c>
      <c r="C261" s="702" t="s">
        <v>8472</v>
      </c>
      <c r="D261" s="253">
        <v>940</v>
      </c>
      <c r="E261" s="5">
        <v>860</v>
      </c>
      <c r="F261" s="436">
        <v>780</v>
      </c>
    </row>
    <row r="262" spans="1:6" customFormat="1">
      <c r="A262" s="502"/>
      <c r="B262" s="446"/>
      <c r="C262" s="447" t="s">
        <v>4177</v>
      </c>
      <c r="D262" s="446"/>
      <c r="E262" s="446"/>
      <c r="F262" s="446"/>
    </row>
    <row r="263" spans="1:6" customFormat="1">
      <c r="A263" s="28" t="s">
        <v>1366</v>
      </c>
      <c r="B263" s="11" t="s">
        <v>1367</v>
      </c>
      <c r="C263" s="29" t="s">
        <v>1368</v>
      </c>
      <c r="D263" s="253">
        <v>509.6</v>
      </c>
      <c r="E263" s="5">
        <v>470.4</v>
      </c>
      <c r="F263" s="5">
        <v>465.56</v>
      </c>
    </row>
    <row r="264" spans="1:6">
      <c r="A264" s="28" t="s">
        <v>1257</v>
      </c>
      <c r="B264" s="11" t="s">
        <v>1367</v>
      </c>
      <c r="C264" s="29" t="s">
        <v>1258</v>
      </c>
      <c r="D264" s="253">
        <v>522.6</v>
      </c>
      <c r="E264" s="5">
        <v>482.4</v>
      </c>
      <c r="F264" s="5">
        <v>474.36</v>
      </c>
    </row>
    <row r="265" spans="1:6">
      <c r="A265" s="502"/>
      <c r="B265" s="446"/>
      <c r="C265" s="447" t="s">
        <v>4031</v>
      </c>
      <c r="D265" s="446"/>
      <c r="E265" s="446"/>
      <c r="F265" s="446"/>
    </row>
    <row r="266" spans="1:6">
      <c r="A266" s="2312" t="s">
        <v>4032</v>
      </c>
      <c r="B266" s="2312"/>
      <c r="C266" s="2312"/>
      <c r="D266" s="2312"/>
      <c r="E266" s="2312"/>
      <c r="F266" s="2312"/>
    </row>
    <row r="267" spans="1:6" ht="29.25">
      <c r="A267" s="28" t="s">
        <v>4298</v>
      </c>
      <c r="B267" s="11" t="s">
        <v>1097</v>
      </c>
      <c r="C267" s="29" t="s">
        <v>4299</v>
      </c>
      <c r="D267" s="253">
        <v>389.40000000000003</v>
      </c>
      <c r="E267" s="5">
        <v>363.44</v>
      </c>
      <c r="F267" s="5">
        <v>337.48</v>
      </c>
    </row>
    <row r="268" spans="1:6" ht="29.25">
      <c r="A268" s="28" t="s">
        <v>4300</v>
      </c>
      <c r="B268" s="11" t="s">
        <v>1097</v>
      </c>
      <c r="C268" s="29" t="s">
        <v>1862</v>
      </c>
      <c r="D268" s="253">
        <v>492.06</v>
      </c>
      <c r="E268" s="5">
        <v>459.26</v>
      </c>
      <c r="F268" s="5">
        <v>426.45</v>
      </c>
    </row>
    <row r="269" spans="1:6" customFormat="1" ht="29.25">
      <c r="A269" s="28" t="s">
        <v>1369</v>
      </c>
      <c r="B269" s="11" t="s">
        <v>1097</v>
      </c>
      <c r="C269" s="29" t="s">
        <v>4301</v>
      </c>
      <c r="D269" s="253">
        <v>502.68</v>
      </c>
      <c r="E269" s="5">
        <v>469.17</v>
      </c>
      <c r="F269" s="5">
        <v>435.66</v>
      </c>
    </row>
    <row r="270" spans="1:6" ht="22.5">
      <c r="A270" s="28" t="s">
        <v>4302</v>
      </c>
      <c r="B270" s="11" t="s">
        <v>1097</v>
      </c>
      <c r="C270" s="29" t="s">
        <v>4303</v>
      </c>
      <c r="D270" s="253">
        <v>279.65999999999997</v>
      </c>
      <c r="E270" s="5">
        <v>261.01599999999996</v>
      </c>
      <c r="F270" s="5">
        <v>242.37200000000001</v>
      </c>
    </row>
    <row r="271" spans="1:6" customFormat="1" ht="29.25">
      <c r="A271" s="28" t="s">
        <v>4304</v>
      </c>
      <c r="B271" s="11" t="s">
        <v>1097</v>
      </c>
      <c r="C271" s="29" t="s">
        <v>4305</v>
      </c>
      <c r="D271" s="253">
        <v>437.19</v>
      </c>
      <c r="E271" s="5">
        <v>408.04</v>
      </c>
      <c r="F271" s="5">
        <v>78.900000000000006</v>
      </c>
    </row>
    <row r="272" spans="1:6" customFormat="1">
      <c r="A272" s="502"/>
      <c r="B272" s="446"/>
      <c r="C272" s="447" t="s">
        <v>4178</v>
      </c>
      <c r="D272" s="446"/>
      <c r="E272" s="446"/>
      <c r="F272" s="446"/>
    </row>
    <row r="273" spans="1:67" customFormat="1">
      <c r="A273" s="28" t="s">
        <v>1371</v>
      </c>
      <c r="B273" s="11" t="s">
        <v>4179</v>
      </c>
      <c r="C273" s="29" t="s">
        <v>1372</v>
      </c>
      <c r="D273" s="498">
        <v>1.07</v>
      </c>
      <c r="E273" s="5">
        <v>1</v>
      </c>
      <c r="F273" s="5">
        <v>0.93</v>
      </c>
    </row>
    <row r="274" spans="1:67">
      <c r="A274" s="457"/>
      <c r="B274" s="443"/>
      <c r="C274" s="444" t="s">
        <v>5600</v>
      </c>
      <c r="D274" s="443"/>
      <c r="E274" s="443"/>
      <c r="F274" s="443"/>
    </row>
    <row r="275" spans="1:67">
      <c r="A275" s="502"/>
      <c r="B275" s="446"/>
      <c r="C275" s="447" t="s">
        <v>4031</v>
      </c>
      <c r="D275" s="446"/>
      <c r="E275" s="446"/>
      <c r="F275" s="446"/>
    </row>
    <row r="276" spans="1:67">
      <c r="A276" s="2308" t="s">
        <v>4032</v>
      </c>
      <c r="B276" s="2308"/>
      <c r="C276" s="2308"/>
      <c r="D276" s="2308"/>
      <c r="E276" s="2308"/>
      <c r="F276" s="2308"/>
    </row>
    <row r="277" spans="1:67" customFormat="1" ht="29.25">
      <c r="A277" s="28" t="s">
        <v>1373</v>
      </c>
      <c r="B277" s="11" t="s">
        <v>1097</v>
      </c>
      <c r="C277" s="29" t="s">
        <v>4306</v>
      </c>
      <c r="D277" s="253">
        <v>3327.6</v>
      </c>
      <c r="E277" s="5">
        <v>3105.76</v>
      </c>
      <c r="F277" s="5">
        <v>2883.92</v>
      </c>
    </row>
    <row r="278" spans="1:67" s="254" customFormat="1" ht="19.5">
      <c r="A278" s="28" t="s">
        <v>5601</v>
      </c>
      <c r="B278" s="11" t="s">
        <v>1097</v>
      </c>
      <c r="C278" s="29" t="s">
        <v>4307</v>
      </c>
      <c r="D278" s="253">
        <v>3205.4700000000003</v>
      </c>
      <c r="E278" s="5">
        <v>2991.7719999999999</v>
      </c>
      <c r="F278" s="5">
        <v>2778.0740000000001</v>
      </c>
      <c r="G278" s="7"/>
      <c r="H278" s="7"/>
      <c r="I278" s="7"/>
      <c r="J278" s="7"/>
      <c r="K278" s="7"/>
      <c r="L278" s="7"/>
      <c r="M278" s="7"/>
      <c r="N278" s="7"/>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row>
    <row r="279" spans="1:67" s="254" customFormat="1" ht="29.25">
      <c r="A279" s="28" t="s">
        <v>1374</v>
      </c>
      <c r="B279" s="11" t="s">
        <v>1097</v>
      </c>
      <c r="C279" s="29" t="s">
        <v>4308</v>
      </c>
      <c r="D279" s="253">
        <v>2405.4299999999998</v>
      </c>
      <c r="E279" s="5">
        <v>2245.0700000000002</v>
      </c>
      <c r="F279" s="5">
        <v>2084.71</v>
      </c>
      <c r="G279" s="7"/>
      <c r="H279" s="7"/>
      <c r="I279" s="7"/>
      <c r="J279" s="7"/>
      <c r="K279" s="7"/>
      <c r="L279" s="7"/>
      <c r="M279" s="7"/>
      <c r="N279" s="7"/>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row>
    <row r="280" spans="1:67" s="254" customFormat="1">
      <c r="A280" s="457"/>
      <c r="B280" s="443"/>
      <c r="C280" s="444" t="s">
        <v>5602</v>
      </c>
      <c r="D280" s="443"/>
      <c r="E280" s="443"/>
      <c r="F280" s="443"/>
      <c r="G280" s="7"/>
      <c r="H280" s="7"/>
      <c r="I280" s="7"/>
      <c r="J280" s="7"/>
      <c r="K280" s="7"/>
      <c r="L280" s="7"/>
      <c r="M280" s="7"/>
      <c r="N280" s="7"/>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row>
    <row r="281" spans="1:67" customFormat="1">
      <c r="A281" s="831" t="s">
        <v>1074</v>
      </c>
      <c r="B281" s="832" t="s">
        <v>1075</v>
      </c>
      <c r="C281" s="833" t="s">
        <v>1076</v>
      </c>
      <c r="D281" s="840">
        <v>6881</v>
      </c>
      <c r="E281" s="841">
        <v>5941.2</v>
      </c>
      <c r="F281" s="841">
        <v>5693.65</v>
      </c>
    </row>
    <row r="282" spans="1:67" customFormat="1">
      <c r="A282" s="831" t="s">
        <v>1077</v>
      </c>
      <c r="B282" s="832" t="s">
        <v>1075</v>
      </c>
      <c r="C282" s="833" t="s">
        <v>1078</v>
      </c>
      <c r="D282" s="840">
        <v>6264</v>
      </c>
      <c r="E282" s="841">
        <v>5404.8</v>
      </c>
      <c r="F282" s="841">
        <v>5179.5999999999995</v>
      </c>
    </row>
    <row r="283" spans="1:67" s="254" customFormat="1">
      <c r="A283" s="831" t="s">
        <v>1079</v>
      </c>
      <c r="B283" s="832" t="s">
        <v>1075</v>
      </c>
      <c r="C283" s="833" t="s">
        <v>1080</v>
      </c>
      <c r="D283" s="840">
        <v>1039</v>
      </c>
      <c r="E283" s="841">
        <v>900</v>
      </c>
      <c r="F283" s="841">
        <v>862.49999999999989</v>
      </c>
      <c r="G283" s="7"/>
      <c r="H283" s="7"/>
      <c r="I283" s="7"/>
      <c r="J283" s="7"/>
      <c r="K283" s="7"/>
      <c r="L283" s="7"/>
      <c r="M283" s="7"/>
      <c r="N283" s="7"/>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row>
    <row r="284" spans="1:67">
      <c r="A284" s="831" t="s">
        <v>14912</v>
      </c>
      <c r="B284" s="832" t="s">
        <v>1075</v>
      </c>
      <c r="C284" s="833" t="s">
        <v>1078</v>
      </c>
      <c r="D284" s="841" t="s">
        <v>1322</v>
      </c>
      <c r="E284" s="841" t="s">
        <v>1322</v>
      </c>
      <c r="F284" s="841" t="s">
        <v>1322</v>
      </c>
    </row>
    <row r="285" spans="1:67">
      <c r="A285" s="831" t="s">
        <v>14913</v>
      </c>
      <c r="B285" s="832" t="s">
        <v>1075</v>
      </c>
      <c r="C285" s="833" t="s">
        <v>1080</v>
      </c>
      <c r="D285" s="841" t="s">
        <v>1322</v>
      </c>
      <c r="E285" s="841" t="s">
        <v>1322</v>
      </c>
      <c r="F285" s="841" t="s">
        <v>1322</v>
      </c>
    </row>
    <row r="286" spans="1:67">
      <c r="A286" s="831" t="s">
        <v>14914</v>
      </c>
      <c r="B286" s="832" t="s">
        <v>1075</v>
      </c>
      <c r="C286" s="833" t="s">
        <v>1076</v>
      </c>
      <c r="D286" s="841" t="s">
        <v>1322</v>
      </c>
      <c r="E286" s="841" t="s">
        <v>1322</v>
      </c>
      <c r="F286" s="841" t="s">
        <v>1322</v>
      </c>
    </row>
    <row r="287" spans="1:67">
      <c r="A287" s="831" t="s">
        <v>1079</v>
      </c>
      <c r="B287" s="832" t="s">
        <v>1075</v>
      </c>
      <c r="C287" s="833" t="s">
        <v>1078</v>
      </c>
      <c r="D287" s="841" t="s">
        <v>1322</v>
      </c>
      <c r="E287" s="841" t="s">
        <v>1322</v>
      </c>
      <c r="F287" s="841" t="s">
        <v>1322</v>
      </c>
    </row>
  </sheetData>
  <customSheetViews>
    <customSheetView guid="{F6392C4D-F9C9-4810-99F3-5E9C4173374C}" fitToPage="1">
      <selection activeCell="A3" sqref="A3:F3"/>
      <pageMargins left="0.74803149606299213" right="0.74803149606299213" top="0.98425196850393704" bottom="0.98425196850393704" header="0.51181102362204722" footer="0.51181102362204722"/>
      <pageSetup paperSize="9" scale="61" orientation="portrait" r:id="rId1"/>
      <headerFooter alignWithMargins="0"/>
    </customSheetView>
    <customSheetView guid="{18D6EDF0-54A9-4EB0-BB33-2F9390124079}" fitToPage="1">
      <selection activeCell="A3" sqref="A3:F3"/>
      <pageMargins left="0.74803149606299213" right="0.74803149606299213" top="0.98425196850393704" bottom="0.98425196850393704" header="0.51181102362204722" footer="0.51181102362204722"/>
      <pageSetup paperSize="9" scale="61" orientation="portrait" r:id="rId2"/>
      <headerFooter alignWithMargins="0"/>
    </customSheetView>
  </customSheetViews>
  <mergeCells count="6">
    <mergeCell ref="A276:F276"/>
    <mergeCell ref="A2:F2"/>
    <mergeCell ref="A3:F3"/>
    <mergeCell ref="A108:F108"/>
    <mergeCell ref="A78:F78"/>
    <mergeCell ref="A266:F266"/>
  </mergeCells>
  <phoneticPr fontId="27" type="noConversion"/>
  <pageMargins left="0.74803149606299213" right="0.74803149606299213" top="0.98425196850393704" bottom="0.98425196850393704" header="0.51181102362204722" footer="0.51181102362204722"/>
  <pageSetup paperSize="9" scale="61" orientation="portrait" r:id="rId3"/>
  <headerFooter alignWithMargins="0"/>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6"/>
  <dimension ref="A1:F98"/>
  <sheetViews>
    <sheetView workbookViewId="0">
      <selection activeCell="K15" sqref="K15"/>
    </sheetView>
  </sheetViews>
  <sheetFormatPr defaultRowHeight="12.75"/>
  <cols>
    <col min="1" max="1" width="28.28515625" style="681" customWidth="1"/>
    <col min="2" max="2" width="16.85546875" style="681" customWidth="1"/>
    <col min="3" max="3" width="47.28515625" style="681" customWidth="1"/>
    <col min="4" max="16384" width="9.140625" style="681"/>
  </cols>
  <sheetData>
    <row r="1" spans="1:6" ht="18">
      <c r="A1" s="2309" t="s">
        <v>1252</v>
      </c>
      <c r="B1" s="2309"/>
      <c r="C1" s="2309"/>
      <c r="D1" s="2309"/>
      <c r="E1" s="2309"/>
      <c r="F1" s="2309"/>
    </row>
    <row r="2" spans="1:6" ht="15.75">
      <c r="A2" s="2294" t="s">
        <v>9978</v>
      </c>
      <c r="B2" s="2294"/>
      <c r="C2" s="2294"/>
      <c r="D2" s="2294"/>
      <c r="E2" s="2294"/>
      <c r="F2" s="2294"/>
    </row>
    <row r="3" spans="1:6" ht="13.5" thickBot="1"/>
    <row r="4" spans="1:6" ht="13.5" thickBot="1">
      <c r="A4" s="441" t="s">
        <v>1255</v>
      </c>
      <c r="B4" s="441" t="s">
        <v>1256</v>
      </c>
      <c r="C4" s="441" t="s">
        <v>1251</v>
      </c>
      <c r="D4" s="441" t="s">
        <v>121</v>
      </c>
      <c r="E4" s="441" t="s">
        <v>1855</v>
      </c>
      <c r="F4" s="441" t="s">
        <v>1254</v>
      </c>
    </row>
    <row r="5" spans="1:6">
      <c r="A5" s="682"/>
      <c r="B5" s="683"/>
      <c r="C5" s="684" t="s">
        <v>9979</v>
      </c>
      <c r="D5" s="683"/>
      <c r="E5" s="683"/>
      <c r="F5" s="683"/>
    </row>
    <row r="6" spans="1:6">
      <c r="A6" s="685"/>
      <c r="B6" s="686"/>
      <c r="C6" s="687" t="s">
        <v>9980</v>
      </c>
      <c r="D6" s="686"/>
      <c r="E6" s="686"/>
      <c r="F6" s="686"/>
    </row>
    <row r="7" spans="1:6" ht="48.75">
      <c r="A7" s="688" t="s">
        <v>9981</v>
      </c>
      <c r="B7" s="689" t="s">
        <v>9982</v>
      </c>
      <c r="C7" s="690" t="s">
        <v>9983</v>
      </c>
      <c r="D7" s="691">
        <v>10584</v>
      </c>
      <c r="E7" s="691">
        <v>9623.25</v>
      </c>
      <c r="F7" s="691">
        <v>8368.5</v>
      </c>
    </row>
    <row r="8" spans="1:6" ht="19.5">
      <c r="A8" s="688" t="s">
        <v>9984</v>
      </c>
      <c r="B8" s="689" t="s">
        <v>9982</v>
      </c>
      <c r="C8" s="690" t="s">
        <v>9985</v>
      </c>
      <c r="D8" s="2313" t="s">
        <v>9986</v>
      </c>
      <c r="E8" s="2314"/>
      <c r="F8" s="2314"/>
    </row>
    <row r="9" spans="1:6" ht="29.25">
      <c r="A9" s="688" t="s">
        <v>9987</v>
      </c>
      <c r="B9" s="689" t="s">
        <v>9982</v>
      </c>
      <c r="C9" s="690" t="s">
        <v>9988</v>
      </c>
      <c r="D9" s="2313" t="s">
        <v>9986</v>
      </c>
      <c r="E9" s="2314"/>
      <c r="F9" s="2314"/>
    </row>
    <row r="10" spans="1:6">
      <c r="A10" s="688" t="s">
        <v>9989</v>
      </c>
      <c r="B10" s="689" t="s">
        <v>9982</v>
      </c>
      <c r="C10" s="690" t="s">
        <v>9990</v>
      </c>
      <c r="D10" s="691">
        <v>7584</v>
      </c>
      <c r="E10" s="691">
        <v>6623</v>
      </c>
      <c r="F10" s="691">
        <v>5369</v>
      </c>
    </row>
    <row r="11" spans="1:6" ht="19.5">
      <c r="A11" s="688" t="s">
        <v>9991</v>
      </c>
      <c r="B11" s="689" t="s">
        <v>9982</v>
      </c>
      <c r="C11" s="690" t="s">
        <v>9992</v>
      </c>
      <c r="D11" s="691">
        <v>10720.5</v>
      </c>
      <c r="E11" s="691">
        <v>8809.5</v>
      </c>
      <c r="F11" s="691">
        <v>7444.5</v>
      </c>
    </row>
    <row r="12" spans="1:6">
      <c r="A12" s="685"/>
      <c r="B12" s="686"/>
      <c r="C12" s="687" t="s">
        <v>9993</v>
      </c>
      <c r="D12" s="686"/>
      <c r="E12" s="686"/>
      <c r="F12" s="686"/>
    </row>
    <row r="13" spans="1:6" ht="29.25">
      <c r="A13" s="688" t="s">
        <v>9994</v>
      </c>
      <c r="B13" s="689" t="s">
        <v>9982</v>
      </c>
      <c r="C13" s="690" t="s">
        <v>9995</v>
      </c>
      <c r="D13" s="691">
        <v>18320</v>
      </c>
      <c r="E13" s="691">
        <v>16928</v>
      </c>
      <c r="F13" s="691">
        <v>15662</v>
      </c>
    </row>
    <row r="14" spans="1:6" ht="29.25">
      <c r="A14" s="688" t="s">
        <v>9996</v>
      </c>
      <c r="B14" s="689" t="s">
        <v>9982</v>
      </c>
      <c r="C14" s="690" t="s">
        <v>9997</v>
      </c>
      <c r="D14" s="691">
        <v>18320</v>
      </c>
      <c r="E14" s="691">
        <v>16928</v>
      </c>
      <c r="F14" s="691">
        <v>15662</v>
      </c>
    </row>
    <row r="15" spans="1:6" ht="29.25">
      <c r="A15" s="688" t="s">
        <v>9998</v>
      </c>
      <c r="B15" s="689" t="s">
        <v>9982</v>
      </c>
      <c r="C15" s="690" t="s">
        <v>9999</v>
      </c>
      <c r="D15" s="691">
        <v>65257.5</v>
      </c>
      <c r="E15" s="691">
        <v>60721.5</v>
      </c>
      <c r="F15" s="691">
        <v>55781.25</v>
      </c>
    </row>
    <row r="16" spans="1:6" ht="39">
      <c r="A16" s="688" t="s">
        <v>10000</v>
      </c>
      <c r="B16" s="689" t="s">
        <v>9982</v>
      </c>
      <c r="C16" s="690" t="s">
        <v>10001</v>
      </c>
      <c r="D16" s="691">
        <v>104107.5</v>
      </c>
      <c r="E16" s="691">
        <v>97471.5</v>
      </c>
      <c r="F16" s="691">
        <v>91481.25</v>
      </c>
    </row>
    <row r="17" spans="1:6">
      <c r="A17" s="685"/>
      <c r="B17" s="686"/>
      <c r="C17" s="687" t="s">
        <v>10002</v>
      </c>
      <c r="D17" s="686"/>
      <c r="E17" s="686"/>
      <c r="F17" s="686"/>
    </row>
    <row r="18" spans="1:6" ht="39">
      <c r="A18" s="688" t="s">
        <v>10003</v>
      </c>
      <c r="B18" s="689" t="s">
        <v>9982</v>
      </c>
      <c r="C18" s="690" t="s">
        <v>10004</v>
      </c>
      <c r="D18" s="691">
        <v>9581</v>
      </c>
      <c r="E18" s="691">
        <v>9125</v>
      </c>
      <c r="F18" s="691">
        <v>8293</v>
      </c>
    </row>
    <row r="19" spans="1:6" ht="39">
      <c r="A19" s="688" t="s">
        <v>10005</v>
      </c>
      <c r="B19" s="689" t="s">
        <v>9982</v>
      </c>
      <c r="C19" s="690" t="s">
        <v>10006</v>
      </c>
      <c r="D19" s="691">
        <v>5779</v>
      </c>
      <c r="E19" s="691">
        <v>5253</v>
      </c>
      <c r="F19" s="691">
        <v>4776</v>
      </c>
    </row>
    <row r="20" spans="1:6" ht="19.5">
      <c r="A20" s="688" t="s">
        <v>10007</v>
      </c>
      <c r="B20" s="689" t="s">
        <v>9982</v>
      </c>
      <c r="C20" s="690" t="s">
        <v>10008</v>
      </c>
      <c r="D20" s="691">
        <v>11483</v>
      </c>
      <c r="E20" s="691">
        <v>10439</v>
      </c>
      <c r="F20" s="691">
        <v>9490</v>
      </c>
    </row>
    <row r="21" spans="1:6" ht="19.5">
      <c r="A21" s="688" t="s">
        <v>10009</v>
      </c>
      <c r="B21" s="689" t="s">
        <v>9982</v>
      </c>
      <c r="C21" s="690" t="s">
        <v>10010</v>
      </c>
      <c r="D21" s="691">
        <v>14696</v>
      </c>
      <c r="E21" s="691">
        <v>13360</v>
      </c>
      <c r="F21" s="691">
        <v>12145</v>
      </c>
    </row>
    <row r="22" spans="1:6" ht="19.5">
      <c r="A22" s="688" t="s">
        <v>10011</v>
      </c>
      <c r="B22" s="689" t="s">
        <v>9982</v>
      </c>
      <c r="C22" s="690" t="s">
        <v>10012</v>
      </c>
      <c r="D22" s="691">
        <v>13619</v>
      </c>
      <c r="E22" s="691">
        <v>12381</v>
      </c>
      <c r="F22" s="691">
        <v>11255</v>
      </c>
    </row>
    <row r="23" spans="1:6" ht="19.5">
      <c r="A23" s="688" t="s">
        <v>10013</v>
      </c>
      <c r="B23" s="689" t="s">
        <v>9982</v>
      </c>
      <c r="C23" s="690" t="s">
        <v>10014</v>
      </c>
      <c r="D23" s="691">
        <v>18082</v>
      </c>
      <c r="E23" s="691">
        <v>16438</v>
      </c>
      <c r="F23" s="691">
        <v>14944</v>
      </c>
    </row>
    <row r="24" spans="1:6" ht="29.25">
      <c r="A24" s="688" t="s">
        <v>10015</v>
      </c>
      <c r="B24" s="689" t="s">
        <v>9982</v>
      </c>
      <c r="C24" s="690" t="s">
        <v>10016</v>
      </c>
      <c r="D24" s="691">
        <v>6311.55</v>
      </c>
      <c r="E24" s="691">
        <v>5738.25</v>
      </c>
      <c r="F24" s="691">
        <v>4989.6000000000004</v>
      </c>
    </row>
    <row r="25" spans="1:6" ht="39">
      <c r="A25" s="688" t="s">
        <v>10017</v>
      </c>
      <c r="B25" s="689" t="s">
        <v>9982</v>
      </c>
      <c r="C25" s="690" t="s">
        <v>10018</v>
      </c>
      <c r="D25" s="691">
        <v>19645</v>
      </c>
      <c r="E25" s="691">
        <v>17859</v>
      </c>
      <c r="F25" s="691">
        <v>16236</v>
      </c>
    </row>
    <row r="26" spans="1:6">
      <c r="A26" s="687"/>
      <c r="B26" s="687"/>
      <c r="C26" s="687" t="s">
        <v>1243</v>
      </c>
      <c r="D26" s="687"/>
      <c r="E26" s="687"/>
      <c r="F26" s="687"/>
    </row>
    <row r="27" spans="1:6" ht="19.5">
      <c r="A27" s="688" t="s">
        <v>10019</v>
      </c>
      <c r="B27" s="689" t="s">
        <v>9982</v>
      </c>
      <c r="C27" s="690" t="s">
        <v>10020</v>
      </c>
      <c r="D27" s="691">
        <v>1520</v>
      </c>
      <c r="E27" s="691">
        <v>1381</v>
      </c>
      <c r="F27" s="691">
        <v>1256</v>
      </c>
    </row>
    <row r="28" spans="1:6" ht="19.5">
      <c r="A28" s="688" t="s">
        <v>10021</v>
      </c>
      <c r="B28" s="689" t="s">
        <v>9982</v>
      </c>
      <c r="C28" s="690" t="s">
        <v>10022</v>
      </c>
      <c r="D28" s="691">
        <v>12150</v>
      </c>
      <c r="E28" s="691">
        <v>11045</v>
      </c>
      <c r="F28" s="691">
        <v>10041</v>
      </c>
    </row>
    <row r="29" spans="1:6" ht="29.25">
      <c r="A29" s="688" t="s">
        <v>10023</v>
      </c>
      <c r="B29" s="689" t="s">
        <v>9982</v>
      </c>
      <c r="C29" s="690" t="s">
        <v>10024</v>
      </c>
      <c r="D29" s="691">
        <v>4637</v>
      </c>
      <c r="E29" s="691">
        <v>4215</v>
      </c>
      <c r="F29" s="691">
        <v>3831</v>
      </c>
    </row>
    <row r="30" spans="1:6" ht="19.5">
      <c r="A30" s="688" t="s">
        <v>10025</v>
      </c>
      <c r="B30" s="689" t="s">
        <v>9982</v>
      </c>
      <c r="C30" s="690" t="s">
        <v>10026</v>
      </c>
      <c r="D30" s="691">
        <v>6999</v>
      </c>
      <c r="E30" s="691">
        <v>6366</v>
      </c>
      <c r="F30" s="691">
        <v>5787</v>
      </c>
    </row>
    <row r="31" spans="1:6" ht="39">
      <c r="A31" s="688" t="s">
        <v>10027</v>
      </c>
      <c r="B31" s="689" t="s">
        <v>9982</v>
      </c>
      <c r="C31" s="690" t="s">
        <v>10028</v>
      </c>
      <c r="D31" s="691">
        <v>8759.5499999999993</v>
      </c>
      <c r="E31" s="691">
        <v>7962.6</v>
      </c>
      <c r="F31" s="691">
        <v>7239.2499999999991</v>
      </c>
    </row>
    <row r="32" spans="1:6" ht="29.25">
      <c r="A32" s="688" t="s">
        <v>10029</v>
      </c>
      <c r="B32" s="689" t="s">
        <v>9982</v>
      </c>
      <c r="C32" s="690" t="s">
        <v>10030</v>
      </c>
      <c r="D32" s="691">
        <v>6809</v>
      </c>
      <c r="E32" s="691">
        <v>6485</v>
      </c>
      <c r="F32" s="691">
        <v>5895</v>
      </c>
    </row>
    <row r="33" spans="1:6">
      <c r="A33" s="687"/>
      <c r="B33" s="687"/>
      <c r="C33" s="687" t="s">
        <v>10031</v>
      </c>
      <c r="D33" s="687"/>
      <c r="E33" s="687"/>
      <c r="F33" s="687"/>
    </row>
    <row r="34" spans="1:6" ht="19.5">
      <c r="A34" s="688" t="s">
        <v>10032</v>
      </c>
      <c r="B34" s="689" t="s">
        <v>9982</v>
      </c>
      <c r="C34" s="690" t="s">
        <v>10033</v>
      </c>
      <c r="D34" s="2313" t="s">
        <v>9986</v>
      </c>
      <c r="E34" s="2314"/>
      <c r="F34" s="2314"/>
    </row>
    <row r="35" spans="1:6">
      <c r="A35" s="688" t="s">
        <v>10034</v>
      </c>
      <c r="B35" s="689" t="s">
        <v>9982</v>
      </c>
      <c r="C35" s="690" t="s">
        <v>10035</v>
      </c>
      <c r="D35" s="2313" t="s">
        <v>9986</v>
      </c>
      <c r="E35" s="2314"/>
      <c r="F35" s="2314"/>
    </row>
    <row r="36" spans="1:6" ht="29.25">
      <c r="A36" s="688" t="s">
        <v>10036</v>
      </c>
      <c r="B36" s="689" t="s">
        <v>9982</v>
      </c>
      <c r="C36" s="690" t="s">
        <v>10037</v>
      </c>
      <c r="D36" s="691">
        <v>19000</v>
      </c>
      <c r="E36" s="691">
        <v>18050</v>
      </c>
      <c r="F36" s="691">
        <v>17100</v>
      </c>
    </row>
    <row r="37" spans="1:6" ht="29.25">
      <c r="A37" s="688" t="s">
        <v>10038</v>
      </c>
      <c r="B37" s="689" t="s">
        <v>9982</v>
      </c>
      <c r="C37" s="690" t="s">
        <v>10039</v>
      </c>
      <c r="D37" s="691">
        <v>33500</v>
      </c>
      <c r="E37" s="691">
        <v>31825</v>
      </c>
      <c r="F37" s="691">
        <v>30150</v>
      </c>
    </row>
    <row r="38" spans="1:6" ht="29.25">
      <c r="A38" s="688" t="s">
        <v>10040</v>
      </c>
      <c r="B38" s="689" t="s">
        <v>9982</v>
      </c>
      <c r="C38" s="690" t="s">
        <v>10041</v>
      </c>
      <c r="D38" s="691">
        <v>14500</v>
      </c>
      <c r="E38" s="691">
        <v>13775</v>
      </c>
      <c r="F38" s="691">
        <v>13050</v>
      </c>
    </row>
    <row r="39" spans="1:6" ht="29.25">
      <c r="A39" s="688" t="s">
        <v>10042</v>
      </c>
      <c r="B39" s="689" t="s">
        <v>9982</v>
      </c>
      <c r="C39" s="690" t="s">
        <v>10043</v>
      </c>
      <c r="D39" s="691">
        <v>20000</v>
      </c>
      <c r="E39" s="691">
        <v>18000</v>
      </c>
      <c r="F39" s="691">
        <v>16000</v>
      </c>
    </row>
    <row r="40" spans="1:6" ht="22.5">
      <c r="A40" s="688" t="s">
        <v>10044</v>
      </c>
      <c r="B40" s="689" t="s">
        <v>9982</v>
      </c>
      <c r="C40" s="690" t="s">
        <v>10045</v>
      </c>
      <c r="D40" s="691">
        <v>7000</v>
      </c>
      <c r="E40" s="691">
        <v>6200</v>
      </c>
      <c r="F40" s="691">
        <v>5600</v>
      </c>
    </row>
    <row r="41" spans="1:6" ht="29.25">
      <c r="A41" s="688" t="s">
        <v>10046</v>
      </c>
      <c r="B41" s="689" t="s">
        <v>9982</v>
      </c>
      <c r="C41" s="690" t="s">
        <v>10047</v>
      </c>
      <c r="D41" s="691">
        <v>12500</v>
      </c>
      <c r="E41" s="691">
        <v>12000</v>
      </c>
      <c r="F41" s="691">
        <v>11000</v>
      </c>
    </row>
    <row r="42" spans="1:6" ht="39">
      <c r="A42" s="688" t="s">
        <v>10048</v>
      </c>
      <c r="B42" s="689" t="s">
        <v>9982</v>
      </c>
      <c r="C42" s="690" t="s">
        <v>10049</v>
      </c>
      <c r="D42" s="691">
        <v>32500</v>
      </c>
      <c r="E42" s="691">
        <v>31200</v>
      </c>
      <c r="F42" s="691">
        <v>28600</v>
      </c>
    </row>
    <row r="43" spans="1:6">
      <c r="A43" s="688" t="s">
        <v>10050</v>
      </c>
      <c r="B43" s="689" t="s">
        <v>9982</v>
      </c>
      <c r="C43" s="690" t="s">
        <v>10051</v>
      </c>
      <c r="D43" s="691">
        <v>19990</v>
      </c>
      <c r="E43" s="691">
        <v>19440</v>
      </c>
      <c r="F43" s="691">
        <v>18991</v>
      </c>
    </row>
    <row r="44" spans="1:6">
      <c r="A44" s="688" t="s">
        <v>10052</v>
      </c>
      <c r="B44" s="689" t="s">
        <v>9982</v>
      </c>
      <c r="C44" s="690" t="s">
        <v>10053</v>
      </c>
      <c r="D44" s="691">
        <v>1350</v>
      </c>
      <c r="E44" s="691" t="s">
        <v>1322</v>
      </c>
      <c r="F44" s="691" t="s">
        <v>1322</v>
      </c>
    </row>
    <row r="45" spans="1:6">
      <c r="A45" s="682"/>
      <c r="B45" s="683"/>
      <c r="C45" s="684" t="s">
        <v>10054</v>
      </c>
      <c r="D45" s="683"/>
      <c r="E45" s="683"/>
      <c r="F45" s="683"/>
    </row>
    <row r="46" spans="1:6">
      <c r="A46" s="687"/>
      <c r="B46" s="687"/>
      <c r="C46" s="687" t="s">
        <v>10055</v>
      </c>
      <c r="D46" s="687"/>
      <c r="E46" s="687"/>
      <c r="F46" s="687"/>
    </row>
    <row r="47" spans="1:6" ht="48.75">
      <c r="A47" s="688" t="s">
        <v>10056</v>
      </c>
      <c r="B47" s="689" t="s">
        <v>9982</v>
      </c>
      <c r="C47" s="690" t="s">
        <v>10057</v>
      </c>
      <c r="D47" s="2313" t="s">
        <v>9986</v>
      </c>
      <c r="E47" s="2314"/>
      <c r="F47" s="2314"/>
    </row>
    <row r="48" spans="1:6">
      <c r="A48" s="687"/>
      <c r="B48" s="687"/>
      <c r="C48" s="687" t="s">
        <v>10058</v>
      </c>
      <c r="D48" s="687"/>
      <c r="E48" s="687"/>
      <c r="F48" s="687"/>
    </row>
    <row r="49" spans="1:6" ht="29.25">
      <c r="A49" s="688" t="s">
        <v>10059</v>
      </c>
      <c r="B49" s="689" t="s">
        <v>9982</v>
      </c>
      <c r="C49" s="690" t="s">
        <v>10060</v>
      </c>
      <c r="D49" s="691">
        <v>16365</v>
      </c>
      <c r="E49" s="691">
        <v>15503.5</v>
      </c>
      <c r="F49" s="691">
        <v>14109.2</v>
      </c>
    </row>
    <row r="50" spans="1:6">
      <c r="A50" s="687"/>
      <c r="B50" s="687"/>
      <c r="C50" s="687" t="s">
        <v>10061</v>
      </c>
      <c r="D50" s="687"/>
      <c r="E50" s="687"/>
      <c r="F50" s="687"/>
    </row>
    <row r="51" spans="1:6" ht="39">
      <c r="A51" s="688" t="s">
        <v>10062</v>
      </c>
      <c r="B51" s="689" t="s">
        <v>9982</v>
      </c>
      <c r="C51" s="690" t="s">
        <v>10063</v>
      </c>
      <c r="D51" s="691">
        <v>13403.25</v>
      </c>
      <c r="E51" s="691">
        <v>12763.275</v>
      </c>
      <c r="F51" s="691">
        <v>11601.66</v>
      </c>
    </row>
    <row r="52" spans="1:6" ht="19.5">
      <c r="A52" s="688" t="s">
        <v>10064</v>
      </c>
      <c r="B52" s="689" t="s">
        <v>9982</v>
      </c>
      <c r="C52" s="690" t="s">
        <v>10065</v>
      </c>
      <c r="D52" s="691">
        <v>19489.05</v>
      </c>
      <c r="E52" s="691">
        <v>18559.275000000001</v>
      </c>
      <c r="F52" s="691">
        <v>16880.849999999999</v>
      </c>
    </row>
    <row r="53" spans="1:6" ht="19.5">
      <c r="A53" s="688" t="s">
        <v>10066</v>
      </c>
      <c r="B53" s="689" t="s">
        <v>9982</v>
      </c>
      <c r="C53" s="690" t="s">
        <v>10067</v>
      </c>
      <c r="D53" s="691">
        <v>20551.650000000001</v>
      </c>
      <c r="E53" s="691">
        <v>19573.575000000001</v>
      </c>
      <c r="F53" s="691">
        <v>17798.55</v>
      </c>
    </row>
    <row r="54" spans="1:6" ht="39">
      <c r="A54" s="688" t="s">
        <v>10068</v>
      </c>
      <c r="B54" s="689" t="s">
        <v>9982</v>
      </c>
      <c r="C54" s="690" t="s">
        <v>10069</v>
      </c>
      <c r="D54" s="691">
        <v>20696.55</v>
      </c>
      <c r="E54" s="691">
        <v>18824.924999999999</v>
      </c>
      <c r="F54" s="691">
        <v>15697.5</v>
      </c>
    </row>
    <row r="55" spans="1:6" ht="29.25">
      <c r="A55" s="688" t="s">
        <v>10070</v>
      </c>
      <c r="B55" s="689" t="s">
        <v>9982</v>
      </c>
      <c r="C55" s="690" t="s">
        <v>10071</v>
      </c>
      <c r="D55" s="691">
        <v>24306.974999999999</v>
      </c>
      <c r="E55" s="691">
        <v>22085.174999999999</v>
      </c>
      <c r="F55" s="691">
        <v>19199.25</v>
      </c>
    </row>
    <row r="56" spans="1:6" ht="19.5">
      <c r="A56" s="688" t="s">
        <v>10072</v>
      </c>
      <c r="B56" s="689" t="s">
        <v>9982</v>
      </c>
      <c r="C56" s="690" t="s">
        <v>10073</v>
      </c>
      <c r="D56" s="691">
        <v>24306.974999999999</v>
      </c>
      <c r="E56" s="691">
        <v>22085.174999999999</v>
      </c>
      <c r="F56" s="691">
        <v>19199.25</v>
      </c>
    </row>
    <row r="57" spans="1:6" ht="29.25">
      <c r="A57" s="688" t="s">
        <v>10074</v>
      </c>
      <c r="B57" s="689" t="s">
        <v>9982</v>
      </c>
      <c r="C57" s="690" t="s">
        <v>10075</v>
      </c>
      <c r="D57" s="691">
        <v>29016.224999999999</v>
      </c>
      <c r="E57" s="691">
        <v>27639.674999999999</v>
      </c>
      <c r="F57" s="691">
        <v>25128.075000000001</v>
      </c>
    </row>
    <row r="58" spans="1:6" ht="19.5">
      <c r="A58" s="688" t="s">
        <v>10076</v>
      </c>
      <c r="B58" s="689" t="s">
        <v>9982</v>
      </c>
      <c r="C58" s="690" t="s">
        <v>10077</v>
      </c>
      <c r="D58" s="691">
        <v>11157.3</v>
      </c>
      <c r="E58" s="691">
        <v>10143</v>
      </c>
      <c r="F58" s="691">
        <v>8452.5</v>
      </c>
    </row>
    <row r="59" spans="1:6" ht="19.5">
      <c r="A59" s="688" t="s">
        <v>10078</v>
      </c>
      <c r="B59" s="689" t="s">
        <v>9982</v>
      </c>
      <c r="C59" s="690" t="s">
        <v>10079</v>
      </c>
      <c r="D59" s="691">
        <v>9865.2749999999996</v>
      </c>
      <c r="E59" s="691">
        <v>8959.65</v>
      </c>
      <c r="F59" s="691">
        <v>7474.4250000000002</v>
      </c>
    </row>
    <row r="60" spans="1:6" ht="19.5">
      <c r="A60" s="688" t="s">
        <v>10080</v>
      </c>
      <c r="B60" s="689" t="s">
        <v>9982</v>
      </c>
      <c r="C60" s="690" t="s">
        <v>10081</v>
      </c>
      <c r="D60" s="691">
        <v>24306.974999999999</v>
      </c>
      <c r="E60" s="691">
        <v>22085.174999999999</v>
      </c>
      <c r="F60" s="691">
        <v>19199.25</v>
      </c>
    </row>
    <row r="61" spans="1:6" ht="19.5">
      <c r="A61" s="688" t="s">
        <v>10082</v>
      </c>
      <c r="B61" s="689" t="s">
        <v>9982</v>
      </c>
      <c r="C61" s="690" t="s">
        <v>10083</v>
      </c>
      <c r="D61" s="691">
        <v>13717.2</v>
      </c>
      <c r="E61" s="691">
        <v>12473.475</v>
      </c>
      <c r="F61" s="691">
        <v>11338.424999999999</v>
      </c>
    </row>
    <row r="62" spans="1:6">
      <c r="A62" s="682"/>
      <c r="B62" s="683"/>
      <c r="C62" s="684" t="s">
        <v>10084</v>
      </c>
      <c r="D62" s="683"/>
      <c r="E62" s="683"/>
      <c r="F62" s="683"/>
    </row>
    <row r="63" spans="1:6" ht="39">
      <c r="A63" s="688" t="s">
        <v>10085</v>
      </c>
      <c r="B63" s="689" t="s">
        <v>9982</v>
      </c>
      <c r="C63" s="690" t="s">
        <v>10086</v>
      </c>
      <c r="D63" s="691">
        <v>19000</v>
      </c>
      <c r="E63" s="691">
        <v>18000</v>
      </c>
      <c r="F63" s="691">
        <v>17000</v>
      </c>
    </row>
    <row r="64" spans="1:6" ht="19.5">
      <c r="A64" s="688" t="s">
        <v>10087</v>
      </c>
      <c r="B64" s="689" t="s">
        <v>9982</v>
      </c>
      <c r="C64" s="690" t="s">
        <v>10088</v>
      </c>
      <c r="D64" s="691">
        <v>900</v>
      </c>
      <c r="E64" s="691">
        <v>820</v>
      </c>
      <c r="F64" s="691">
        <v>780</v>
      </c>
    </row>
    <row r="65" spans="1:6">
      <c r="A65" s="682"/>
      <c r="B65" s="683"/>
      <c r="C65" s="684" t="s">
        <v>10089</v>
      </c>
      <c r="D65" s="683"/>
      <c r="E65" s="683"/>
      <c r="F65" s="683"/>
    </row>
    <row r="66" spans="1:6" ht="19.5">
      <c r="A66" s="688" t="s">
        <v>10090</v>
      </c>
      <c r="B66" s="689" t="s">
        <v>9982</v>
      </c>
      <c r="C66" s="690" t="s">
        <v>10091</v>
      </c>
      <c r="D66" s="691">
        <v>2142</v>
      </c>
      <c r="E66" s="691">
        <v>2040</v>
      </c>
      <c r="F66" s="691">
        <v>1942</v>
      </c>
    </row>
    <row r="67" spans="1:6" ht="19.5">
      <c r="A67" s="688" t="s">
        <v>10092</v>
      </c>
      <c r="B67" s="689" t="s">
        <v>9982</v>
      </c>
      <c r="C67" s="690" t="s">
        <v>10093</v>
      </c>
      <c r="D67" s="691">
        <v>4447</v>
      </c>
      <c r="E67" s="691">
        <v>4235</v>
      </c>
      <c r="F67" s="691">
        <v>4033</v>
      </c>
    </row>
    <row r="68" spans="1:6" ht="29.25">
      <c r="A68" s="688" t="s">
        <v>10094</v>
      </c>
      <c r="B68" s="689" t="s">
        <v>9982</v>
      </c>
      <c r="C68" s="690" t="s">
        <v>10095</v>
      </c>
      <c r="D68" s="691">
        <v>11060</v>
      </c>
      <c r="E68" s="691">
        <v>10507</v>
      </c>
      <c r="F68" s="691">
        <v>8864</v>
      </c>
    </row>
    <row r="69" spans="1:6" ht="19.5">
      <c r="A69" s="688" t="s">
        <v>10096</v>
      </c>
      <c r="B69" s="689" t="s">
        <v>9982</v>
      </c>
      <c r="C69" s="690" t="s">
        <v>10097</v>
      </c>
      <c r="D69" s="691" t="s">
        <v>10098</v>
      </c>
      <c r="E69" s="691" t="s">
        <v>10099</v>
      </c>
      <c r="F69" s="691" t="s">
        <v>10100</v>
      </c>
    </row>
    <row r="70" spans="1:6" ht="19.5">
      <c r="A70" s="688" t="s">
        <v>10101</v>
      </c>
      <c r="B70" s="689" t="s">
        <v>9982</v>
      </c>
      <c r="C70" s="690" t="s">
        <v>10102</v>
      </c>
      <c r="D70" s="691">
        <v>1090</v>
      </c>
      <c r="E70" s="691">
        <v>1033</v>
      </c>
      <c r="F70" s="691">
        <v>980</v>
      </c>
    </row>
    <row r="71" spans="1:6" ht="29.25">
      <c r="A71" s="688" t="s">
        <v>10103</v>
      </c>
      <c r="B71" s="689" t="s">
        <v>9982</v>
      </c>
      <c r="C71" s="690" t="s">
        <v>10104</v>
      </c>
      <c r="D71" s="2313" t="s">
        <v>9986</v>
      </c>
      <c r="E71" s="2314"/>
      <c r="F71" s="2314"/>
    </row>
    <row r="72" spans="1:6" ht="22.5">
      <c r="A72" s="688" t="s">
        <v>10105</v>
      </c>
      <c r="B72" s="689" t="s">
        <v>9982</v>
      </c>
      <c r="C72" s="690" t="s">
        <v>10106</v>
      </c>
      <c r="D72" s="691">
        <v>3700</v>
      </c>
      <c r="E72" s="691">
        <v>3523</v>
      </c>
      <c r="F72" s="691">
        <v>3064</v>
      </c>
    </row>
    <row r="73" spans="1:6" ht="22.5">
      <c r="A73" s="688" t="s">
        <v>10107</v>
      </c>
      <c r="B73" s="689" t="s">
        <v>9982</v>
      </c>
      <c r="C73" s="690" t="s">
        <v>10108</v>
      </c>
      <c r="D73" s="691">
        <v>2500</v>
      </c>
      <c r="E73" s="691">
        <v>2380</v>
      </c>
      <c r="F73" s="691">
        <v>2270</v>
      </c>
    </row>
    <row r="74" spans="1:6" ht="19.5">
      <c r="A74" s="688" t="s">
        <v>10109</v>
      </c>
      <c r="B74" s="689" t="s">
        <v>9982</v>
      </c>
      <c r="C74" s="690" t="s">
        <v>10110</v>
      </c>
      <c r="D74" s="691">
        <v>3699</v>
      </c>
      <c r="E74" s="691">
        <v>3522</v>
      </c>
      <c r="F74" s="691">
        <v>3354</v>
      </c>
    </row>
    <row r="75" spans="1:6" ht="19.5">
      <c r="A75" s="688" t="s">
        <v>10111</v>
      </c>
      <c r="B75" s="689" t="s">
        <v>9982</v>
      </c>
      <c r="C75" s="690" t="s">
        <v>10112</v>
      </c>
      <c r="D75" s="691">
        <v>4122</v>
      </c>
      <c r="E75" s="691">
        <v>3925</v>
      </c>
      <c r="F75" s="691">
        <v>3738</v>
      </c>
    </row>
    <row r="76" spans="1:6" ht="19.5">
      <c r="A76" s="688" t="s">
        <v>10113</v>
      </c>
      <c r="B76" s="689" t="s">
        <v>9982</v>
      </c>
      <c r="C76" s="690" t="s">
        <v>10114</v>
      </c>
      <c r="D76" s="691">
        <v>7499</v>
      </c>
      <c r="E76" s="691">
        <v>7142</v>
      </c>
      <c r="F76" s="691">
        <v>6802</v>
      </c>
    </row>
    <row r="77" spans="1:6" ht="29.25">
      <c r="A77" s="688" t="s">
        <v>10115</v>
      </c>
      <c r="B77" s="689" t="s">
        <v>9982</v>
      </c>
      <c r="C77" s="690" t="s">
        <v>10116</v>
      </c>
      <c r="D77" s="691">
        <v>6500</v>
      </c>
      <c r="E77" s="691">
        <v>6035</v>
      </c>
      <c r="F77" s="691">
        <v>5487</v>
      </c>
    </row>
    <row r="78" spans="1:6" ht="29.25">
      <c r="A78" s="688" t="s">
        <v>10117</v>
      </c>
      <c r="B78" s="689" t="s">
        <v>9982</v>
      </c>
      <c r="C78" s="690" t="s">
        <v>10118</v>
      </c>
      <c r="D78" s="691">
        <v>8870</v>
      </c>
      <c r="E78" s="691">
        <v>8448</v>
      </c>
      <c r="F78" s="691">
        <v>8046</v>
      </c>
    </row>
    <row r="79" spans="1:6" ht="39">
      <c r="A79" s="688" t="s">
        <v>10119</v>
      </c>
      <c r="B79" s="689" t="s">
        <v>9982</v>
      </c>
      <c r="C79" s="690" t="s">
        <v>10120</v>
      </c>
      <c r="D79" s="691">
        <v>8279</v>
      </c>
      <c r="E79" s="691">
        <v>7885</v>
      </c>
      <c r="F79" s="691">
        <v>7168</v>
      </c>
    </row>
    <row r="80" spans="1:6" ht="29.25">
      <c r="A80" s="688" t="s">
        <v>10121</v>
      </c>
      <c r="B80" s="689" t="s">
        <v>9982</v>
      </c>
      <c r="C80" s="690" t="s">
        <v>10122</v>
      </c>
      <c r="D80" s="691">
        <v>66</v>
      </c>
      <c r="E80" s="691">
        <v>60</v>
      </c>
      <c r="F80" s="691">
        <v>50</v>
      </c>
    </row>
    <row r="81" spans="1:6" ht="29.25">
      <c r="A81" s="688" t="s">
        <v>10123</v>
      </c>
      <c r="B81" s="689" t="s">
        <v>9982</v>
      </c>
      <c r="C81" s="690" t="s">
        <v>10124</v>
      </c>
      <c r="D81" s="691">
        <v>995</v>
      </c>
      <c r="E81" s="691">
        <v>948</v>
      </c>
      <c r="F81" s="691">
        <v>903</v>
      </c>
    </row>
    <row r="82" spans="1:6" ht="29.25">
      <c r="A82" s="688" t="s">
        <v>10125</v>
      </c>
      <c r="B82" s="689" t="s">
        <v>9982</v>
      </c>
      <c r="C82" s="690" t="s">
        <v>10126</v>
      </c>
      <c r="D82" s="691">
        <v>5823.3</v>
      </c>
      <c r="E82" s="691">
        <v>5294.1</v>
      </c>
      <c r="F82" s="691">
        <v>4604.25</v>
      </c>
    </row>
    <row r="83" spans="1:6">
      <c r="A83" s="688" t="s">
        <v>10127</v>
      </c>
      <c r="B83" s="689" t="s">
        <v>9982</v>
      </c>
      <c r="C83" s="690" t="s">
        <v>10128</v>
      </c>
      <c r="D83" s="691">
        <v>851</v>
      </c>
      <c r="E83" s="691">
        <v>774</v>
      </c>
      <c r="F83" s="691">
        <v>703</v>
      </c>
    </row>
    <row r="84" spans="1:6" ht="39">
      <c r="A84" s="688" t="s">
        <v>10129</v>
      </c>
      <c r="B84" s="689" t="s">
        <v>9982</v>
      </c>
      <c r="C84" s="690" t="s">
        <v>10130</v>
      </c>
      <c r="D84" s="691">
        <v>6276</v>
      </c>
      <c r="E84" s="691">
        <v>5705</v>
      </c>
      <c r="F84" s="691">
        <v>4962</v>
      </c>
    </row>
    <row r="85" spans="1:6" ht="19.5">
      <c r="A85" s="688" t="s">
        <v>10131</v>
      </c>
      <c r="B85" s="689" t="s">
        <v>9982</v>
      </c>
      <c r="C85" s="690" t="s">
        <v>10132</v>
      </c>
      <c r="D85" s="691">
        <v>1030</v>
      </c>
      <c r="E85" s="691">
        <v>935</v>
      </c>
      <c r="F85" s="691">
        <v>850</v>
      </c>
    </row>
    <row r="86" spans="1:6">
      <c r="A86" s="688" t="s">
        <v>10133</v>
      </c>
      <c r="B86" s="689" t="s">
        <v>9982</v>
      </c>
      <c r="C86" s="690" t="s">
        <v>10134</v>
      </c>
      <c r="D86" s="691">
        <v>520</v>
      </c>
      <c r="E86" s="691">
        <v>500</v>
      </c>
      <c r="F86" s="691">
        <v>480</v>
      </c>
    </row>
    <row r="87" spans="1:6">
      <c r="A87" s="688" t="s">
        <v>10135</v>
      </c>
      <c r="B87" s="689" t="s">
        <v>9982</v>
      </c>
      <c r="C87" s="690" t="s">
        <v>10136</v>
      </c>
      <c r="D87" s="691">
        <v>520</v>
      </c>
      <c r="E87" s="691">
        <v>500</v>
      </c>
      <c r="F87" s="691">
        <v>480</v>
      </c>
    </row>
    <row r="88" spans="1:6" ht="19.5">
      <c r="A88" s="688" t="s">
        <v>10137</v>
      </c>
      <c r="B88" s="689" t="s">
        <v>9982</v>
      </c>
      <c r="C88" s="690" t="s">
        <v>10138</v>
      </c>
      <c r="D88" s="691" t="s">
        <v>10139</v>
      </c>
      <c r="E88" s="691" t="s">
        <v>10140</v>
      </c>
      <c r="F88" s="691" t="s">
        <v>10141</v>
      </c>
    </row>
    <row r="89" spans="1:6" ht="29.25">
      <c r="A89" s="688" t="s">
        <v>10142</v>
      </c>
      <c r="B89" s="689" t="s">
        <v>9982</v>
      </c>
      <c r="C89" s="690" t="s">
        <v>10143</v>
      </c>
      <c r="D89" s="691" t="s">
        <v>10144</v>
      </c>
      <c r="E89" s="691" t="s">
        <v>10145</v>
      </c>
      <c r="F89" s="691" t="s">
        <v>10146</v>
      </c>
    </row>
    <row r="90" spans="1:6">
      <c r="A90" s="688" t="s">
        <v>10147</v>
      </c>
      <c r="B90" s="689" t="s">
        <v>9982</v>
      </c>
      <c r="C90" s="690" t="s">
        <v>10148</v>
      </c>
      <c r="D90" s="691">
        <v>13440</v>
      </c>
      <c r="E90" s="691">
        <v>12810</v>
      </c>
      <c r="F90" s="691">
        <v>11644.5</v>
      </c>
    </row>
    <row r="91" spans="1:6">
      <c r="A91" s="688" t="s">
        <v>10149</v>
      </c>
      <c r="B91" s="689" t="s">
        <v>9982</v>
      </c>
      <c r="C91" s="690" t="s">
        <v>10150</v>
      </c>
      <c r="D91" s="691">
        <v>2047.5</v>
      </c>
      <c r="E91" s="691">
        <v>1911</v>
      </c>
      <c r="F91" s="691">
        <v>1774.5</v>
      </c>
    </row>
    <row r="92" spans="1:6" ht="19.5">
      <c r="A92" s="688" t="s">
        <v>10151</v>
      </c>
      <c r="B92" s="689" t="s">
        <v>9982</v>
      </c>
      <c r="C92" s="690" t="s">
        <v>10152</v>
      </c>
      <c r="D92" s="691">
        <v>3139.5</v>
      </c>
      <c r="E92" s="691">
        <v>2866.5</v>
      </c>
      <c r="F92" s="691">
        <v>2593.5</v>
      </c>
    </row>
    <row r="93" spans="1:6" ht="19.5">
      <c r="A93" s="688" t="s">
        <v>10153</v>
      </c>
      <c r="B93" s="689" t="s">
        <v>9982</v>
      </c>
      <c r="C93" s="690" t="s">
        <v>10154</v>
      </c>
      <c r="D93" s="691">
        <v>3958.5</v>
      </c>
      <c r="E93" s="691">
        <v>3549</v>
      </c>
      <c r="F93" s="691">
        <v>3139.5</v>
      </c>
    </row>
    <row r="94" spans="1:6" ht="19.5">
      <c r="A94" s="688" t="s">
        <v>10155</v>
      </c>
      <c r="B94" s="689" t="s">
        <v>9982</v>
      </c>
      <c r="C94" s="690" t="s">
        <v>10156</v>
      </c>
      <c r="D94" s="691" t="s">
        <v>10157</v>
      </c>
      <c r="E94" s="691" t="s">
        <v>10158</v>
      </c>
      <c r="F94" s="691" t="s">
        <v>10159</v>
      </c>
    </row>
    <row r="95" spans="1:6">
      <c r="A95" s="688" t="s">
        <v>10160</v>
      </c>
      <c r="B95" s="689" t="s">
        <v>9982</v>
      </c>
      <c r="C95" s="690" t="s">
        <v>10161</v>
      </c>
      <c r="D95" s="691" t="s">
        <v>10162</v>
      </c>
      <c r="E95" s="691" t="s">
        <v>10163</v>
      </c>
      <c r="F95" s="691" t="s">
        <v>10164</v>
      </c>
    </row>
    <row r="96" spans="1:6">
      <c r="A96" s="688" t="s">
        <v>10165</v>
      </c>
      <c r="B96" s="689" t="s">
        <v>9982</v>
      </c>
      <c r="C96" s="690" t="s">
        <v>10166</v>
      </c>
      <c r="D96" s="691" t="s">
        <v>10157</v>
      </c>
      <c r="E96" s="691" t="s">
        <v>10158</v>
      </c>
      <c r="F96" s="691" t="s">
        <v>10167</v>
      </c>
    </row>
    <row r="97" spans="1:6">
      <c r="A97" s="688" t="s">
        <v>10168</v>
      </c>
      <c r="B97" s="689" t="s">
        <v>9982</v>
      </c>
      <c r="C97" s="690" t="s">
        <v>10169</v>
      </c>
      <c r="D97" s="691" t="s">
        <v>10170</v>
      </c>
      <c r="E97" s="691" t="s">
        <v>10171</v>
      </c>
      <c r="F97" s="691" t="s">
        <v>10172</v>
      </c>
    </row>
    <row r="98" spans="1:6" ht="19.5">
      <c r="A98" s="688" t="s">
        <v>10173</v>
      </c>
      <c r="B98" s="689" t="s">
        <v>9982</v>
      </c>
      <c r="C98" s="690" t="s">
        <v>10174</v>
      </c>
      <c r="D98" s="691">
        <v>5015</v>
      </c>
      <c r="E98" s="691">
        <v>4777</v>
      </c>
      <c r="F98" s="691">
        <v>4549</v>
      </c>
    </row>
  </sheetData>
  <mergeCells count="8">
    <mergeCell ref="D47:F47"/>
    <mergeCell ref="D71:F71"/>
    <mergeCell ref="A1:F1"/>
    <mergeCell ref="A2:F2"/>
    <mergeCell ref="D8:F8"/>
    <mergeCell ref="D9:F9"/>
    <mergeCell ref="D34:F34"/>
    <mergeCell ref="D35:F35"/>
  </mergeCell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270"/>
  <sheetViews>
    <sheetView workbookViewId="0">
      <selection activeCell="R19" sqref="R19:R20"/>
    </sheetView>
  </sheetViews>
  <sheetFormatPr defaultRowHeight="12.75"/>
  <cols>
    <col min="1" max="1" width="29" style="496" customWidth="1"/>
    <col min="2" max="2" width="9.140625" style="496"/>
    <col min="3" max="3" width="52.140625" style="496" customWidth="1"/>
    <col min="4" max="4" width="10.5703125" style="827" customWidth="1"/>
    <col min="5" max="6" width="10" style="827" customWidth="1"/>
    <col min="7" max="16384" width="9.140625" style="1017"/>
  </cols>
  <sheetData>
    <row r="1" spans="1:6" s="496" customFormat="1" ht="45" customHeight="1">
      <c r="D1" s="827"/>
      <c r="E1" s="827"/>
      <c r="F1" s="827"/>
    </row>
    <row r="2" spans="1:6" ht="15.75">
      <c r="A2" s="2294" t="s">
        <v>1314</v>
      </c>
      <c r="B2" s="2294"/>
      <c r="C2" s="2294"/>
      <c r="D2" s="2294"/>
      <c r="E2" s="2294"/>
      <c r="F2" s="2294"/>
    </row>
    <row r="3" spans="1:6">
      <c r="A3" s="830"/>
      <c r="B3" s="12"/>
      <c r="C3" s="828"/>
      <c r="D3" s="828"/>
      <c r="E3" s="829"/>
      <c r="F3" s="963"/>
    </row>
    <row r="4" spans="1:6" ht="15">
      <c r="A4" s="830"/>
      <c r="B4" s="12"/>
      <c r="C4" s="1046" t="s">
        <v>15082</v>
      </c>
      <c r="D4" s="828"/>
      <c r="E4" s="829"/>
      <c r="F4" s="963"/>
    </row>
    <row r="5" spans="1:6" ht="15">
      <c r="A5" s="830"/>
      <c r="B5" s="12"/>
      <c r="C5" s="1046" t="s">
        <v>15083</v>
      </c>
      <c r="D5" s="828"/>
      <c r="E5" s="829"/>
      <c r="F5" s="963"/>
    </row>
    <row r="6" spans="1:6" ht="15">
      <c r="A6" s="830"/>
      <c r="B6" s="12"/>
      <c r="C6" s="1046" t="s">
        <v>15084</v>
      </c>
      <c r="D6" s="828"/>
      <c r="E6" s="829"/>
      <c r="F6" s="963"/>
    </row>
    <row r="7" spans="1:6" ht="15">
      <c r="A7" s="830"/>
      <c r="B7" s="12"/>
      <c r="C7" s="1046" t="s">
        <v>15085</v>
      </c>
      <c r="D7" s="828"/>
      <c r="E7" s="829"/>
      <c r="F7" s="963"/>
    </row>
    <row r="8" spans="1:6" ht="13.5" thickBot="1">
      <c r="A8" s="12"/>
      <c r="B8" s="12"/>
      <c r="C8" s="12"/>
      <c r="D8" s="828"/>
      <c r="E8" s="829"/>
      <c r="F8" s="830"/>
    </row>
    <row r="9" spans="1:6" ht="22.5">
      <c r="A9" s="517" t="s">
        <v>1255</v>
      </c>
      <c r="B9" s="517" t="s">
        <v>1256</v>
      </c>
      <c r="C9" s="517" t="s">
        <v>1251</v>
      </c>
      <c r="D9" s="964" t="s">
        <v>121</v>
      </c>
      <c r="E9" s="964" t="s">
        <v>1855</v>
      </c>
      <c r="F9" s="964" t="s">
        <v>1254</v>
      </c>
    </row>
    <row r="10" spans="1:6" ht="18">
      <c r="A10" s="965"/>
      <c r="B10" s="1040"/>
      <c r="C10" s="1041" t="s">
        <v>1551</v>
      </c>
      <c r="D10" s="1040"/>
      <c r="E10" s="1040"/>
      <c r="F10" s="1039"/>
    </row>
    <row r="11" spans="1:6" s="496" customFormat="1">
      <c r="A11" s="1047"/>
      <c r="B11" s="769"/>
      <c r="C11" s="769" t="s">
        <v>3557</v>
      </c>
      <c r="D11" s="769"/>
      <c r="E11" s="769"/>
      <c r="F11" s="1054"/>
    </row>
    <row r="12" spans="1:6" ht="39">
      <c r="A12" s="831" t="s">
        <v>5579</v>
      </c>
      <c r="B12" s="832" t="s">
        <v>1365</v>
      </c>
      <c r="C12" s="833" t="s">
        <v>8399</v>
      </c>
      <c r="D12" s="1055">
        <v>4940</v>
      </c>
      <c r="E12" s="966">
        <v>4490</v>
      </c>
      <c r="F12" s="966">
        <v>4080</v>
      </c>
    </row>
    <row r="13" spans="1:6" ht="19.5">
      <c r="A13" s="831" t="s">
        <v>1302</v>
      </c>
      <c r="B13" s="832" t="s">
        <v>1365</v>
      </c>
      <c r="C13" s="833" t="s">
        <v>8400</v>
      </c>
      <c r="D13" s="1055">
        <v>2880</v>
      </c>
      <c r="E13" s="966">
        <v>2620</v>
      </c>
      <c r="F13" s="966">
        <v>2380</v>
      </c>
    </row>
    <row r="14" spans="1:6" ht="19.5">
      <c r="A14" s="831" t="s">
        <v>1303</v>
      </c>
      <c r="B14" s="832" t="s">
        <v>1365</v>
      </c>
      <c r="C14" s="833" t="s">
        <v>8401</v>
      </c>
      <c r="D14" s="1055">
        <v>2780</v>
      </c>
      <c r="E14" s="966">
        <v>2530</v>
      </c>
      <c r="F14" s="966">
        <v>2300</v>
      </c>
    </row>
    <row r="15" spans="1:6" ht="19.5">
      <c r="A15" s="831" t="s">
        <v>1845</v>
      </c>
      <c r="B15" s="832" t="s">
        <v>1365</v>
      </c>
      <c r="C15" s="833" t="s">
        <v>8402</v>
      </c>
      <c r="D15" s="1055">
        <v>3180</v>
      </c>
      <c r="E15" s="966">
        <v>2890</v>
      </c>
      <c r="F15" s="966">
        <v>2630</v>
      </c>
    </row>
    <row r="16" spans="1:6" ht="39">
      <c r="A16" s="831" t="s">
        <v>5580</v>
      </c>
      <c r="B16" s="832" t="s">
        <v>1365</v>
      </c>
      <c r="C16" s="833" t="s">
        <v>8403</v>
      </c>
      <c r="D16" s="1055">
        <v>2990</v>
      </c>
      <c r="E16" s="966">
        <v>2720</v>
      </c>
      <c r="F16" s="966">
        <v>2470</v>
      </c>
    </row>
    <row r="17" spans="1:6" s="496" customFormat="1">
      <c r="A17" s="1047"/>
      <c r="B17" s="1056"/>
      <c r="C17" s="1056" t="s">
        <v>15086</v>
      </c>
      <c r="D17" s="1056"/>
      <c r="E17" s="1056"/>
      <c r="F17" s="1054"/>
    </row>
    <row r="18" spans="1:6" ht="39">
      <c r="A18" s="831" t="s">
        <v>1290</v>
      </c>
      <c r="B18" s="832" t="s">
        <v>1365</v>
      </c>
      <c r="C18" s="833" t="s">
        <v>7903</v>
      </c>
      <c r="D18" s="1055">
        <v>5400</v>
      </c>
      <c r="E18" s="966">
        <v>4910</v>
      </c>
      <c r="F18" s="966">
        <v>4460</v>
      </c>
    </row>
    <row r="19" spans="1:6" ht="48.75">
      <c r="A19" s="831" t="s">
        <v>7904</v>
      </c>
      <c r="B19" s="832" t="s">
        <v>1365</v>
      </c>
      <c r="C19" s="833" t="s">
        <v>7905</v>
      </c>
      <c r="D19" s="1055">
        <v>5940</v>
      </c>
      <c r="E19" s="966">
        <v>5400</v>
      </c>
      <c r="F19" s="966">
        <v>4910</v>
      </c>
    </row>
    <row r="20" spans="1:6" s="496" customFormat="1">
      <c r="A20" s="1047"/>
      <c r="B20" s="1056"/>
      <c r="C20" s="1056" t="s">
        <v>15087</v>
      </c>
      <c r="D20" s="1056"/>
      <c r="E20" s="1056"/>
      <c r="F20" s="1054"/>
    </row>
    <row r="21" spans="1:6" ht="48.75">
      <c r="A21" s="831" t="s">
        <v>3054</v>
      </c>
      <c r="B21" s="832" t="s">
        <v>1365</v>
      </c>
      <c r="C21" s="833" t="s">
        <v>7906</v>
      </c>
      <c r="D21" s="1055">
        <v>3340</v>
      </c>
      <c r="E21" s="966">
        <v>3040</v>
      </c>
      <c r="F21" s="966">
        <v>2760</v>
      </c>
    </row>
    <row r="22" spans="1:6" ht="48.75">
      <c r="A22" s="831" t="s">
        <v>1553</v>
      </c>
      <c r="B22" s="832" t="s">
        <v>1365</v>
      </c>
      <c r="C22" s="833" t="s">
        <v>7907</v>
      </c>
      <c r="D22" s="1055">
        <v>3950</v>
      </c>
      <c r="E22" s="966">
        <v>3590</v>
      </c>
      <c r="F22" s="966">
        <v>3260</v>
      </c>
    </row>
    <row r="23" spans="1:6" ht="39">
      <c r="A23" s="831" t="s">
        <v>7908</v>
      </c>
      <c r="B23" s="832" t="s">
        <v>1365</v>
      </c>
      <c r="C23" s="833" t="s">
        <v>7909</v>
      </c>
      <c r="D23" s="1055">
        <v>4180</v>
      </c>
      <c r="E23" s="966">
        <v>3800</v>
      </c>
      <c r="F23" s="966">
        <v>3450</v>
      </c>
    </row>
    <row r="24" spans="1:6" ht="29.25">
      <c r="A24" s="831" t="s">
        <v>7910</v>
      </c>
      <c r="B24" s="832" t="s">
        <v>1365</v>
      </c>
      <c r="C24" s="833" t="s">
        <v>8404</v>
      </c>
      <c r="D24" s="1055">
        <v>4050</v>
      </c>
      <c r="E24" s="966">
        <v>3690</v>
      </c>
      <c r="F24" s="966">
        <v>3350</v>
      </c>
    </row>
    <row r="25" spans="1:6" ht="29.25">
      <c r="A25" s="831" t="s">
        <v>7911</v>
      </c>
      <c r="B25" s="832" t="s">
        <v>1365</v>
      </c>
      <c r="C25" s="833" t="s">
        <v>7912</v>
      </c>
      <c r="D25" s="1055">
        <v>4370</v>
      </c>
      <c r="E25" s="966">
        <v>3970</v>
      </c>
      <c r="F25" s="966">
        <v>3610</v>
      </c>
    </row>
    <row r="26" spans="1:6" ht="48.75">
      <c r="A26" s="831" t="s">
        <v>3069</v>
      </c>
      <c r="B26" s="832" t="s">
        <v>1365</v>
      </c>
      <c r="C26" s="833" t="s">
        <v>7913</v>
      </c>
      <c r="D26" s="1055">
        <v>4090</v>
      </c>
      <c r="E26" s="966">
        <v>3720</v>
      </c>
      <c r="F26" s="966">
        <v>3380</v>
      </c>
    </row>
    <row r="27" spans="1:6" ht="48.75">
      <c r="A27" s="831" t="s">
        <v>3070</v>
      </c>
      <c r="B27" s="832" t="s">
        <v>1365</v>
      </c>
      <c r="C27" s="833" t="s">
        <v>7914</v>
      </c>
      <c r="D27" s="1055">
        <v>4840</v>
      </c>
      <c r="E27" s="966">
        <v>4400</v>
      </c>
      <c r="F27" s="966">
        <v>4000</v>
      </c>
    </row>
    <row r="28" spans="1:6" ht="29.25">
      <c r="A28" s="831" t="s">
        <v>4929</v>
      </c>
      <c r="B28" s="832" t="s">
        <v>1365</v>
      </c>
      <c r="C28" s="833" t="s">
        <v>7915</v>
      </c>
      <c r="D28" s="1055">
        <v>7010</v>
      </c>
      <c r="E28" s="966">
        <v>6370</v>
      </c>
      <c r="F28" s="966">
        <v>5790</v>
      </c>
    </row>
    <row r="29" spans="1:6" ht="39">
      <c r="A29" s="831" t="s">
        <v>1301</v>
      </c>
      <c r="B29" s="832" t="s">
        <v>1365</v>
      </c>
      <c r="C29" s="833" t="s">
        <v>7916</v>
      </c>
      <c r="D29" s="1055">
        <v>4930</v>
      </c>
      <c r="E29" s="966">
        <v>4480</v>
      </c>
      <c r="F29" s="966">
        <v>4070</v>
      </c>
    </row>
    <row r="30" spans="1:6" ht="39">
      <c r="A30" s="831" t="s">
        <v>4913</v>
      </c>
      <c r="B30" s="832" t="s">
        <v>1365</v>
      </c>
      <c r="C30" s="833" t="s">
        <v>7917</v>
      </c>
      <c r="D30" s="1055">
        <v>5300</v>
      </c>
      <c r="E30" s="966">
        <v>4820</v>
      </c>
      <c r="F30" s="966">
        <v>4380</v>
      </c>
    </row>
    <row r="31" spans="1:6" ht="39">
      <c r="A31" s="831" t="s">
        <v>8405</v>
      </c>
      <c r="B31" s="832" t="s">
        <v>1365</v>
      </c>
      <c r="C31" s="833" t="s">
        <v>8406</v>
      </c>
      <c r="D31" s="1055">
        <v>5240</v>
      </c>
      <c r="E31" s="966">
        <v>4760</v>
      </c>
      <c r="F31" s="966">
        <v>4330</v>
      </c>
    </row>
    <row r="32" spans="1:6" ht="39">
      <c r="A32" s="831" t="s">
        <v>5436</v>
      </c>
      <c r="B32" s="832" t="s">
        <v>1365</v>
      </c>
      <c r="C32" s="833" t="s">
        <v>8432</v>
      </c>
      <c r="D32" s="1055">
        <v>3410</v>
      </c>
      <c r="E32" s="966">
        <v>3100</v>
      </c>
      <c r="F32" s="966">
        <v>2820</v>
      </c>
    </row>
    <row r="33" spans="1:6" s="496" customFormat="1">
      <c r="A33" s="1047"/>
      <c r="B33" s="1056"/>
      <c r="C33" s="1056" t="s">
        <v>15088</v>
      </c>
      <c r="D33" s="1056"/>
      <c r="E33" s="1056"/>
      <c r="F33" s="1054"/>
    </row>
    <row r="34" spans="1:6" ht="48.75">
      <c r="A34" s="831" t="s">
        <v>7007</v>
      </c>
      <c r="B34" s="832" t="s">
        <v>1365</v>
      </c>
      <c r="C34" s="833" t="s">
        <v>15089</v>
      </c>
      <c r="D34" s="1055">
        <v>4560</v>
      </c>
      <c r="E34" s="966">
        <v>4150</v>
      </c>
      <c r="F34" s="966">
        <v>3770</v>
      </c>
    </row>
    <row r="35" spans="1:6" ht="48.75">
      <c r="A35" s="831" t="s">
        <v>7375</v>
      </c>
      <c r="B35" s="832" t="s">
        <v>1365</v>
      </c>
      <c r="C35" s="833" t="s">
        <v>15090</v>
      </c>
      <c r="D35" s="1055">
        <v>4940</v>
      </c>
      <c r="E35" s="966">
        <v>4490</v>
      </c>
      <c r="F35" s="966">
        <v>4080</v>
      </c>
    </row>
    <row r="36" spans="1:6" ht="29.25">
      <c r="A36" s="831" t="s">
        <v>7953</v>
      </c>
      <c r="B36" s="832" t="s">
        <v>1365</v>
      </c>
      <c r="C36" s="833" t="s">
        <v>15091</v>
      </c>
      <c r="D36" s="1055">
        <v>4500</v>
      </c>
      <c r="E36" s="966">
        <v>4090</v>
      </c>
      <c r="F36" s="966">
        <v>3720</v>
      </c>
    </row>
    <row r="37" spans="1:6" ht="29.25">
      <c r="A37" s="831" t="s">
        <v>7954</v>
      </c>
      <c r="B37" s="832" t="s">
        <v>1365</v>
      </c>
      <c r="C37" s="833" t="s">
        <v>15092</v>
      </c>
      <c r="D37" s="1055">
        <v>4500</v>
      </c>
      <c r="E37" s="966">
        <v>4090</v>
      </c>
      <c r="F37" s="966">
        <v>3720</v>
      </c>
    </row>
    <row r="38" spans="1:6" ht="87.75">
      <c r="A38" s="831" t="s">
        <v>8433</v>
      </c>
      <c r="B38" s="832" t="s">
        <v>1365</v>
      </c>
      <c r="C38" s="833" t="s">
        <v>15093</v>
      </c>
      <c r="D38" s="1055">
        <v>6100</v>
      </c>
      <c r="E38" s="966">
        <v>5540</v>
      </c>
      <c r="F38" s="966">
        <v>5040</v>
      </c>
    </row>
    <row r="39" spans="1:6" ht="58.5">
      <c r="A39" s="831" t="s">
        <v>2850</v>
      </c>
      <c r="B39" s="832" t="s">
        <v>1365</v>
      </c>
      <c r="C39" s="833" t="s">
        <v>15094</v>
      </c>
      <c r="D39" s="1055">
        <v>6300</v>
      </c>
      <c r="E39" s="966">
        <v>5730</v>
      </c>
      <c r="F39" s="966">
        <v>5210</v>
      </c>
    </row>
    <row r="40" spans="1:6" s="496" customFormat="1">
      <c r="A40" s="1047"/>
      <c r="B40" s="1056"/>
      <c r="C40" s="1056" t="s">
        <v>3563</v>
      </c>
      <c r="D40" s="1056"/>
      <c r="E40" s="1056"/>
      <c r="F40" s="1054"/>
    </row>
    <row r="41" spans="1:6">
      <c r="A41" s="831" t="s">
        <v>1312</v>
      </c>
      <c r="B41" s="832" t="s">
        <v>1365</v>
      </c>
      <c r="C41" s="833" t="s">
        <v>8411</v>
      </c>
      <c r="D41" s="1055">
        <v>980</v>
      </c>
      <c r="E41" s="966">
        <v>890</v>
      </c>
      <c r="F41" s="966">
        <v>810</v>
      </c>
    </row>
    <row r="42" spans="1:6">
      <c r="A42" s="831" t="s">
        <v>1291</v>
      </c>
      <c r="B42" s="832" t="s">
        <v>1365</v>
      </c>
      <c r="C42" s="833" t="s">
        <v>8412</v>
      </c>
      <c r="D42" s="1055">
        <v>1000</v>
      </c>
      <c r="E42" s="966">
        <v>910</v>
      </c>
      <c r="F42" s="966">
        <v>830</v>
      </c>
    </row>
    <row r="43" spans="1:6">
      <c r="A43" s="831" t="s">
        <v>1304</v>
      </c>
      <c r="B43" s="832" t="s">
        <v>1365</v>
      </c>
      <c r="C43" s="833" t="s">
        <v>1305</v>
      </c>
      <c r="D43" s="1055">
        <v>1130</v>
      </c>
      <c r="E43" s="966">
        <v>1020</v>
      </c>
      <c r="F43" s="966">
        <v>930</v>
      </c>
    </row>
    <row r="44" spans="1:6">
      <c r="A44" s="831" t="s">
        <v>1306</v>
      </c>
      <c r="B44" s="832" t="s">
        <v>1365</v>
      </c>
      <c r="C44" s="833" t="s">
        <v>1307</v>
      </c>
      <c r="D44" s="1055">
        <v>1220</v>
      </c>
      <c r="E44" s="966">
        <v>1110</v>
      </c>
      <c r="F44" s="966">
        <v>1010</v>
      </c>
    </row>
    <row r="45" spans="1:6" ht="19.5">
      <c r="A45" s="831" t="s">
        <v>2998</v>
      </c>
      <c r="B45" s="832" t="s">
        <v>1365</v>
      </c>
      <c r="C45" s="833" t="s">
        <v>8413</v>
      </c>
      <c r="D45" s="1055">
        <v>1330</v>
      </c>
      <c r="E45" s="966">
        <v>1210</v>
      </c>
      <c r="F45" s="966">
        <v>1100</v>
      </c>
    </row>
    <row r="46" spans="1:6" ht="19.5">
      <c r="A46" s="831" t="s">
        <v>1308</v>
      </c>
      <c r="B46" s="832" t="s">
        <v>1365</v>
      </c>
      <c r="C46" s="833" t="s">
        <v>8414</v>
      </c>
      <c r="D46" s="1055">
        <v>770</v>
      </c>
      <c r="E46" s="966">
        <v>700</v>
      </c>
      <c r="F46" s="966">
        <v>640</v>
      </c>
    </row>
    <row r="47" spans="1:6" s="496" customFormat="1">
      <c r="A47" s="1047"/>
      <c r="B47" s="1056"/>
      <c r="C47" s="1056" t="s">
        <v>3559</v>
      </c>
      <c r="D47" s="1056"/>
      <c r="E47" s="1056"/>
      <c r="F47" s="1054"/>
    </row>
    <row r="48" spans="1:6" ht="19.5">
      <c r="A48" s="831" t="s">
        <v>1297</v>
      </c>
      <c r="B48" s="832" t="s">
        <v>1365</v>
      </c>
      <c r="C48" s="833" t="s">
        <v>8415</v>
      </c>
      <c r="D48" s="1055">
        <v>740</v>
      </c>
      <c r="E48" s="966">
        <v>670</v>
      </c>
      <c r="F48" s="966">
        <v>610</v>
      </c>
    </row>
    <row r="49" spans="1:6" ht="19.5">
      <c r="A49" s="831" t="s">
        <v>1520</v>
      </c>
      <c r="B49" s="832" t="s">
        <v>1365</v>
      </c>
      <c r="C49" s="833" t="s">
        <v>1521</v>
      </c>
      <c r="D49" s="1055">
        <v>870</v>
      </c>
      <c r="E49" s="966">
        <v>790</v>
      </c>
      <c r="F49" s="966">
        <v>720</v>
      </c>
    </row>
    <row r="50" spans="1:6" ht="19.5">
      <c r="A50" s="831" t="s">
        <v>1298</v>
      </c>
      <c r="B50" s="832" t="s">
        <v>1365</v>
      </c>
      <c r="C50" s="833" t="s">
        <v>8416</v>
      </c>
      <c r="D50" s="1055">
        <v>1020</v>
      </c>
      <c r="E50" s="966">
        <v>920</v>
      </c>
      <c r="F50" s="966">
        <v>840</v>
      </c>
    </row>
    <row r="51" spans="1:6" ht="29.25">
      <c r="A51" s="831" t="s">
        <v>1299</v>
      </c>
      <c r="B51" s="832" t="s">
        <v>1365</v>
      </c>
      <c r="C51" s="833" t="s">
        <v>8417</v>
      </c>
      <c r="D51" s="1055">
        <v>1450</v>
      </c>
      <c r="E51" s="966">
        <v>1320</v>
      </c>
      <c r="F51" s="966">
        <v>1200</v>
      </c>
    </row>
    <row r="52" spans="1:6" ht="29.25">
      <c r="A52" s="831" t="s">
        <v>1300</v>
      </c>
      <c r="B52" s="832" t="s">
        <v>1365</v>
      </c>
      <c r="C52" s="833" t="s">
        <v>8418</v>
      </c>
      <c r="D52" s="1055">
        <v>1090</v>
      </c>
      <c r="E52" s="966">
        <v>990</v>
      </c>
      <c r="F52" s="966">
        <v>900</v>
      </c>
    </row>
    <row r="53" spans="1:6" s="496" customFormat="1">
      <c r="A53" s="1047"/>
      <c r="B53" s="1056"/>
      <c r="C53" s="1056" t="s">
        <v>3560</v>
      </c>
      <c r="D53" s="1056"/>
      <c r="E53" s="1056"/>
      <c r="F53" s="1054"/>
    </row>
    <row r="54" spans="1:6" ht="29.25">
      <c r="A54" s="831" t="s">
        <v>1309</v>
      </c>
      <c r="B54" s="832" t="s">
        <v>1365</v>
      </c>
      <c r="C54" s="833" t="s">
        <v>8448</v>
      </c>
      <c r="D54" s="1055">
        <v>2370</v>
      </c>
      <c r="E54" s="966">
        <v>2160</v>
      </c>
      <c r="F54" s="966">
        <v>1960</v>
      </c>
    </row>
    <row r="55" spans="1:6" ht="48.75">
      <c r="A55" s="831" t="s">
        <v>1310</v>
      </c>
      <c r="B55" s="832" t="s">
        <v>1365</v>
      </c>
      <c r="C55" s="833" t="s">
        <v>8449</v>
      </c>
      <c r="D55" s="1055">
        <v>2610</v>
      </c>
      <c r="E55" s="966">
        <v>2380</v>
      </c>
      <c r="F55" s="966">
        <v>2160</v>
      </c>
    </row>
    <row r="56" spans="1:6" s="496" customFormat="1">
      <c r="A56" s="1047"/>
      <c r="B56" s="1056"/>
      <c r="C56" s="1056" t="s">
        <v>15095</v>
      </c>
      <c r="D56" s="1056"/>
      <c r="E56" s="1056"/>
      <c r="F56" s="1054"/>
    </row>
    <row r="57" spans="1:6" ht="19.5">
      <c r="A57" s="831" t="s">
        <v>949</v>
      </c>
      <c r="B57" s="832" t="s">
        <v>1365</v>
      </c>
      <c r="C57" s="833" t="s">
        <v>7982</v>
      </c>
      <c r="D57" s="1055">
        <v>2410</v>
      </c>
      <c r="E57" s="966">
        <v>2190</v>
      </c>
      <c r="F57" s="966">
        <v>1990</v>
      </c>
    </row>
    <row r="58" spans="1:6" ht="19.5">
      <c r="A58" s="831" t="s">
        <v>8421</v>
      </c>
      <c r="B58" s="832" t="s">
        <v>1365</v>
      </c>
      <c r="C58" s="833" t="s">
        <v>8422</v>
      </c>
      <c r="D58" s="1055">
        <v>1140</v>
      </c>
      <c r="E58" s="966">
        <v>1030</v>
      </c>
      <c r="F58" s="966">
        <v>940</v>
      </c>
    </row>
    <row r="59" spans="1:6" ht="19.5">
      <c r="A59" s="831" t="s">
        <v>950</v>
      </c>
      <c r="B59" s="832" t="s">
        <v>1365</v>
      </c>
      <c r="C59" s="833" t="s">
        <v>7984</v>
      </c>
      <c r="D59" s="1055">
        <v>1300</v>
      </c>
      <c r="E59" s="966">
        <v>1180</v>
      </c>
      <c r="F59" s="966">
        <v>1070</v>
      </c>
    </row>
    <row r="60" spans="1:6" ht="19.5">
      <c r="A60" s="831" t="s">
        <v>1262</v>
      </c>
      <c r="B60" s="832" t="s">
        <v>1365</v>
      </c>
      <c r="C60" s="833" t="s">
        <v>7985</v>
      </c>
      <c r="D60" s="1055">
        <v>1040</v>
      </c>
      <c r="E60" s="966">
        <v>950</v>
      </c>
      <c r="F60" s="966">
        <v>860</v>
      </c>
    </row>
    <row r="61" spans="1:6" ht="19.5">
      <c r="A61" s="831" t="s">
        <v>1318</v>
      </c>
      <c r="B61" s="832" t="s">
        <v>1365</v>
      </c>
      <c r="C61" s="833" t="s">
        <v>7988</v>
      </c>
      <c r="D61" s="1055">
        <v>1380</v>
      </c>
      <c r="E61" s="966">
        <v>1250</v>
      </c>
      <c r="F61" s="966">
        <v>1140</v>
      </c>
    </row>
    <row r="62" spans="1:6" ht="19.5">
      <c r="A62" s="831" t="s">
        <v>1319</v>
      </c>
      <c r="B62" s="832" t="s">
        <v>1365</v>
      </c>
      <c r="C62" s="833" t="s">
        <v>7989</v>
      </c>
      <c r="D62" s="1055">
        <v>1460</v>
      </c>
      <c r="E62" s="966">
        <v>1330</v>
      </c>
      <c r="F62" s="966">
        <v>1210</v>
      </c>
    </row>
    <row r="63" spans="1:6" ht="18">
      <c r="A63" s="965"/>
      <c r="B63" s="1040"/>
      <c r="C63" s="1041" t="s">
        <v>1552</v>
      </c>
      <c r="D63" s="1040"/>
      <c r="E63" s="1040"/>
      <c r="F63" s="1039"/>
    </row>
    <row r="64" spans="1:6" s="496" customFormat="1">
      <c r="A64" s="1047"/>
      <c r="B64" s="1056"/>
      <c r="C64" s="1056" t="s">
        <v>3557</v>
      </c>
      <c r="D64" s="1056"/>
      <c r="E64" s="1056"/>
      <c r="F64" s="1054"/>
    </row>
    <row r="65" spans="1:6" ht="58.5">
      <c r="A65" s="831" t="s">
        <v>5582</v>
      </c>
      <c r="B65" s="832" t="s">
        <v>1365</v>
      </c>
      <c r="C65" s="833" t="s">
        <v>7921</v>
      </c>
      <c r="D65" s="1055">
        <v>8700</v>
      </c>
      <c r="E65" s="966">
        <v>7910</v>
      </c>
      <c r="F65" s="966">
        <v>7190</v>
      </c>
    </row>
    <row r="66" spans="1:6" ht="68.25">
      <c r="A66" s="831" t="s">
        <v>5583</v>
      </c>
      <c r="B66" s="832" t="s">
        <v>1365</v>
      </c>
      <c r="C66" s="833" t="s">
        <v>7922</v>
      </c>
      <c r="D66" s="1055">
        <v>9460</v>
      </c>
      <c r="E66" s="966">
        <v>8600</v>
      </c>
      <c r="F66" s="966">
        <v>7820</v>
      </c>
    </row>
    <row r="67" spans="1:6" ht="39">
      <c r="A67" s="831" t="s">
        <v>1294</v>
      </c>
      <c r="B67" s="832" t="s">
        <v>1365</v>
      </c>
      <c r="C67" s="833" t="s">
        <v>7923</v>
      </c>
      <c r="D67" s="1055">
        <v>6950</v>
      </c>
      <c r="E67" s="966">
        <v>6310</v>
      </c>
      <c r="F67" s="966">
        <v>5740</v>
      </c>
    </row>
    <row r="68" spans="1:6" ht="29.25">
      <c r="A68" s="831" t="s">
        <v>952</v>
      </c>
      <c r="B68" s="832" t="s">
        <v>1365</v>
      </c>
      <c r="C68" s="833" t="s">
        <v>7927</v>
      </c>
      <c r="D68" s="1055">
        <v>6060</v>
      </c>
      <c r="E68" s="966">
        <v>5510</v>
      </c>
      <c r="F68" s="966">
        <v>5010</v>
      </c>
    </row>
    <row r="69" spans="1:6" ht="29.25">
      <c r="A69" s="831" t="s">
        <v>1296</v>
      </c>
      <c r="B69" s="832" t="s">
        <v>1365</v>
      </c>
      <c r="C69" s="833" t="s">
        <v>7928</v>
      </c>
      <c r="D69" s="1055">
        <v>6660</v>
      </c>
      <c r="E69" s="966">
        <v>6050</v>
      </c>
      <c r="F69" s="966">
        <v>5500</v>
      </c>
    </row>
    <row r="70" spans="1:6" ht="48.75">
      <c r="A70" s="831" t="s">
        <v>1295</v>
      </c>
      <c r="B70" s="832" t="s">
        <v>1365</v>
      </c>
      <c r="C70" s="833" t="s">
        <v>7924</v>
      </c>
      <c r="D70" s="1055">
        <v>7410</v>
      </c>
      <c r="E70" s="966">
        <v>6730</v>
      </c>
      <c r="F70" s="966">
        <v>6120</v>
      </c>
    </row>
    <row r="71" spans="1:6" ht="68.25">
      <c r="A71" s="831" t="s">
        <v>7925</v>
      </c>
      <c r="B71" s="832" t="s">
        <v>1365</v>
      </c>
      <c r="C71" s="833" t="s">
        <v>7926</v>
      </c>
      <c r="D71" s="1055">
        <v>9030</v>
      </c>
      <c r="E71" s="966">
        <v>8210</v>
      </c>
      <c r="F71" s="966">
        <v>7460</v>
      </c>
    </row>
    <row r="72" spans="1:6" ht="39">
      <c r="A72" s="831" t="s">
        <v>7929</v>
      </c>
      <c r="B72" s="832" t="s">
        <v>1365</v>
      </c>
      <c r="C72" s="833" t="s">
        <v>7930</v>
      </c>
      <c r="D72" s="1055">
        <v>4050</v>
      </c>
      <c r="E72" s="966">
        <v>3690</v>
      </c>
      <c r="F72" s="966">
        <v>3350</v>
      </c>
    </row>
    <row r="73" spans="1:6" ht="39">
      <c r="A73" s="831" t="s">
        <v>7931</v>
      </c>
      <c r="B73" s="832" t="s">
        <v>1365</v>
      </c>
      <c r="C73" s="833" t="s">
        <v>7932</v>
      </c>
      <c r="D73" s="1055">
        <v>4610</v>
      </c>
      <c r="E73" s="966">
        <v>4190</v>
      </c>
      <c r="F73" s="966">
        <v>3810</v>
      </c>
    </row>
    <row r="74" spans="1:6" ht="29.25">
      <c r="A74" s="831" t="s">
        <v>7933</v>
      </c>
      <c r="B74" s="832" t="s">
        <v>1365</v>
      </c>
      <c r="C74" s="833" t="s">
        <v>7934</v>
      </c>
      <c r="D74" s="1055">
        <v>4740</v>
      </c>
      <c r="E74" s="966">
        <v>4310</v>
      </c>
      <c r="F74" s="966">
        <v>3920</v>
      </c>
    </row>
    <row r="75" spans="1:6" s="496" customFormat="1">
      <c r="A75" s="1047"/>
      <c r="B75" s="1056"/>
      <c r="C75" s="1056" t="s">
        <v>15096</v>
      </c>
      <c r="D75" s="1056"/>
      <c r="E75" s="1056"/>
      <c r="F75" s="1054"/>
    </row>
    <row r="76" spans="1:6" ht="58.5">
      <c r="A76" s="831" t="s">
        <v>951</v>
      </c>
      <c r="B76" s="832" t="s">
        <v>1365</v>
      </c>
      <c r="C76" s="833" t="s">
        <v>7935</v>
      </c>
      <c r="D76" s="1055">
        <v>9330</v>
      </c>
      <c r="E76" s="966">
        <v>8480</v>
      </c>
      <c r="F76" s="966">
        <v>7710</v>
      </c>
    </row>
    <row r="77" spans="1:6" ht="58.5">
      <c r="A77" s="831" t="s">
        <v>7936</v>
      </c>
      <c r="B77" s="832" t="s">
        <v>1365</v>
      </c>
      <c r="C77" s="833" t="s">
        <v>15097</v>
      </c>
      <c r="D77" s="1055">
        <v>9080</v>
      </c>
      <c r="E77" s="966">
        <v>8250</v>
      </c>
      <c r="F77" s="966">
        <v>7500</v>
      </c>
    </row>
    <row r="78" spans="1:6" ht="58.5">
      <c r="A78" s="831" t="s">
        <v>3561</v>
      </c>
      <c r="B78" s="832" t="s">
        <v>1365</v>
      </c>
      <c r="C78" s="833" t="s">
        <v>15098</v>
      </c>
      <c r="D78" s="1055">
        <v>9700</v>
      </c>
      <c r="E78" s="966">
        <v>8820</v>
      </c>
      <c r="F78" s="966">
        <v>8020</v>
      </c>
    </row>
    <row r="79" spans="1:6" ht="58.5">
      <c r="A79" s="831" t="s">
        <v>1397</v>
      </c>
      <c r="B79" s="832" t="s">
        <v>1365</v>
      </c>
      <c r="C79" s="833" t="s">
        <v>7937</v>
      </c>
      <c r="D79" s="1055">
        <v>11770</v>
      </c>
      <c r="E79" s="966">
        <v>10700</v>
      </c>
      <c r="F79" s="966">
        <v>9730</v>
      </c>
    </row>
    <row r="80" spans="1:6" ht="48.75">
      <c r="A80" s="831" t="s">
        <v>3562</v>
      </c>
      <c r="B80" s="832" t="s">
        <v>1365</v>
      </c>
      <c r="C80" s="833" t="s">
        <v>7938</v>
      </c>
      <c r="D80" s="1055">
        <v>12310</v>
      </c>
      <c r="E80" s="966">
        <v>11190</v>
      </c>
      <c r="F80" s="966">
        <v>10170</v>
      </c>
    </row>
    <row r="81" spans="1:6" ht="58.5">
      <c r="A81" s="831" t="s">
        <v>1878</v>
      </c>
      <c r="B81" s="832" t="s">
        <v>1365</v>
      </c>
      <c r="C81" s="833" t="s">
        <v>7939</v>
      </c>
      <c r="D81" s="1055">
        <v>13020</v>
      </c>
      <c r="E81" s="966">
        <v>11840</v>
      </c>
      <c r="F81" s="966">
        <v>10760</v>
      </c>
    </row>
    <row r="82" spans="1:6" s="496" customFormat="1">
      <c r="A82" s="1047"/>
      <c r="B82" s="1056"/>
      <c r="C82" s="1056" t="s">
        <v>15087</v>
      </c>
      <c r="D82" s="1056"/>
      <c r="E82" s="1056"/>
      <c r="F82" s="1054"/>
    </row>
    <row r="83" spans="1:6" ht="48.75">
      <c r="A83" s="831" t="s">
        <v>7940</v>
      </c>
      <c r="B83" s="832" t="s">
        <v>1365</v>
      </c>
      <c r="C83" s="833" t="s">
        <v>8423</v>
      </c>
      <c r="D83" s="1055">
        <v>8350</v>
      </c>
      <c r="E83" s="966">
        <v>7590</v>
      </c>
      <c r="F83" s="966">
        <v>6900</v>
      </c>
    </row>
    <row r="84" spans="1:6" ht="48.75">
      <c r="A84" s="831" t="s">
        <v>7941</v>
      </c>
      <c r="B84" s="832" t="s">
        <v>1365</v>
      </c>
      <c r="C84" s="833" t="s">
        <v>8424</v>
      </c>
      <c r="D84" s="1055">
        <v>8110</v>
      </c>
      <c r="E84" s="966">
        <v>7370</v>
      </c>
      <c r="F84" s="966">
        <v>6700</v>
      </c>
    </row>
    <row r="85" spans="1:6" ht="58.5">
      <c r="A85" s="831" t="s">
        <v>7942</v>
      </c>
      <c r="B85" s="832" t="s">
        <v>1365</v>
      </c>
      <c r="C85" s="833" t="s">
        <v>8425</v>
      </c>
      <c r="D85" s="1055">
        <v>8220</v>
      </c>
      <c r="E85" s="966">
        <v>7470</v>
      </c>
      <c r="F85" s="966">
        <v>6790</v>
      </c>
    </row>
    <row r="86" spans="1:6" ht="48.75">
      <c r="A86" s="831" t="s">
        <v>3071</v>
      </c>
      <c r="B86" s="832" t="s">
        <v>1365</v>
      </c>
      <c r="C86" s="833" t="s">
        <v>8426</v>
      </c>
      <c r="D86" s="1055">
        <v>8160</v>
      </c>
      <c r="E86" s="966">
        <v>7410</v>
      </c>
      <c r="F86" s="966">
        <v>6740</v>
      </c>
    </row>
    <row r="87" spans="1:6" ht="58.5">
      <c r="A87" s="831" t="s">
        <v>3055</v>
      </c>
      <c r="B87" s="832" t="s">
        <v>1365</v>
      </c>
      <c r="C87" s="833" t="s">
        <v>8427</v>
      </c>
      <c r="D87" s="1055">
        <v>8710</v>
      </c>
      <c r="E87" s="966">
        <v>7920</v>
      </c>
      <c r="F87" s="966">
        <v>7200</v>
      </c>
    </row>
    <row r="88" spans="1:6" ht="39">
      <c r="A88" s="831" t="s">
        <v>2849</v>
      </c>
      <c r="B88" s="832" t="s">
        <v>1365</v>
      </c>
      <c r="C88" s="833" t="s">
        <v>15099</v>
      </c>
      <c r="D88" s="1055">
        <v>11310</v>
      </c>
      <c r="E88" s="966">
        <v>10290</v>
      </c>
      <c r="F88" s="966">
        <v>9350</v>
      </c>
    </row>
    <row r="89" spans="1:6" ht="58.5">
      <c r="A89" s="831" t="s">
        <v>15100</v>
      </c>
      <c r="B89" s="832" t="s">
        <v>1365</v>
      </c>
      <c r="C89" s="833" t="s">
        <v>15101</v>
      </c>
      <c r="D89" s="1055">
        <v>9660</v>
      </c>
      <c r="E89" s="966">
        <v>8780</v>
      </c>
      <c r="F89" s="966">
        <v>7980</v>
      </c>
    </row>
    <row r="90" spans="1:6" ht="48.75">
      <c r="A90" s="831" t="s">
        <v>1341</v>
      </c>
      <c r="B90" s="832" t="s">
        <v>1365</v>
      </c>
      <c r="C90" s="833" t="s">
        <v>8430</v>
      </c>
      <c r="D90" s="1055">
        <v>8760</v>
      </c>
      <c r="E90" s="966">
        <v>7960</v>
      </c>
      <c r="F90" s="966">
        <v>7240</v>
      </c>
    </row>
    <row r="91" spans="1:6" ht="48.75">
      <c r="A91" s="831" t="s">
        <v>1342</v>
      </c>
      <c r="B91" s="832" t="s">
        <v>1365</v>
      </c>
      <c r="C91" s="833" t="s">
        <v>8431</v>
      </c>
      <c r="D91" s="1055">
        <v>9210</v>
      </c>
      <c r="E91" s="966">
        <v>8370</v>
      </c>
      <c r="F91" s="966">
        <v>7610</v>
      </c>
    </row>
    <row r="92" spans="1:6" ht="48.75">
      <c r="A92" s="831" t="s">
        <v>1554</v>
      </c>
      <c r="B92" s="832" t="s">
        <v>1365</v>
      </c>
      <c r="C92" s="833" t="s">
        <v>8428</v>
      </c>
      <c r="D92" s="1055">
        <v>9260</v>
      </c>
      <c r="E92" s="966">
        <v>8420</v>
      </c>
      <c r="F92" s="966">
        <v>7650</v>
      </c>
    </row>
    <row r="93" spans="1:6" ht="58.5">
      <c r="A93" s="831" t="s">
        <v>7943</v>
      </c>
      <c r="B93" s="832" t="s">
        <v>1365</v>
      </c>
      <c r="C93" s="833" t="s">
        <v>8429</v>
      </c>
      <c r="D93" s="1055">
        <v>8360</v>
      </c>
      <c r="E93" s="966">
        <v>7600</v>
      </c>
      <c r="F93" s="966">
        <v>6910</v>
      </c>
    </row>
    <row r="94" spans="1:6" ht="39">
      <c r="A94" s="831" t="s">
        <v>5436</v>
      </c>
      <c r="B94" s="832" t="s">
        <v>1365</v>
      </c>
      <c r="C94" s="833" t="s">
        <v>8432</v>
      </c>
      <c r="D94" s="1055">
        <v>3410</v>
      </c>
      <c r="E94" s="966">
        <v>3100</v>
      </c>
      <c r="F94" s="966">
        <v>2820</v>
      </c>
    </row>
    <row r="95" spans="1:6" s="496" customFormat="1">
      <c r="A95" s="1047"/>
      <c r="B95" s="1056"/>
      <c r="C95" s="1056" t="s">
        <v>15102</v>
      </c>
      <c r="D95" s="1056"/>
      <c r="E95" s="1056"/>
      <c r="F95" s="1054"/>
    </row>
    <row r="96" spans="1:6" ht="58.5">
      <c r="A96" s="831" t="s">
        <v>7944</v>
      </c>
      <c r="B96" s="832" t="s">
        <v>1365</v>
      </c>
      <c r="C96" s="833" t="s">
        <v>7945</v>
      </c>
      <c r="D96" s="1055">
        <v>20820</v>
      </c>
      <c r="E96" s="966">
        <v>18930</v>
      </c>
      <c r="F96" s="966">
        <v>17210</v>
      </c>
    </row>
    <row r="97" spans="1:6" ht="48.75">
      <c r="A97" s="831" t="s">
        <v>1343</v>
      </c>
      <c r="B97" s="832" t="s">
        <v>1365</v>
      </c>
      <c r="C97" s="833" t="s">
        <v>15103</v>
      </c>
      <c r="D97" s="1055">
        <v>13080</v>
      </c>
      <c r="E97" s="966">
        <v>11890</v>
      </c>
      <c r="F97" s="966">
        <v>10810</v>
      </c>
    </row>
    <row r="98" spans="1:6" ht="48.75">
      <c r="A98" s="831" t="s">
        <v>1544</v>
      </c>
      <c r="B98" s="832" t="s">
        <v>1365</v>
      </c>
      <c r="C98" s="833" t="s">
        <v>7946</v>
      </c>
      <c r="D98" s="1055">
        <v>13170</v>
      </c>
      <c r="E98" s="966">
        <v>11970</v>
      </c>
      <c r="F98" s="966">
        <v>10880</v>
      </c>
    </row>
    <row r="99" spans="1:6" ht="68.25">
      <c r="A99" s="831" t="s">
        <v>7947</v>
      </c>
      <c r="B99" s="832" t="s">
        <v>1365</v>
      </c>
      <c r="C99" s="833" t="s">
        <v>7948</v>
      </c>
      <c r="D99" s="1055">
        <v>23040</v>
      </c>
      <c r="E99" s="966">
        <v>20940</v>
      </c>
      <c r="F99" s="966">
        <v>19040</v>
      </c>
    </row>
    <row r="100" spans="1:6" ht="48.75">
      <c r="A100" s="831" t="s">
        <v>1344</v>
      </c>
      <c r="B100" s="832" t="s">
        <v>1365</v>
      </c>
      <c r="C100" s="833" t="s">
        <v>7949</v>
      </c>
      <c r="D100" s="1055">
        <v>12660</v>
      </c>
      <c r="E100" s="966">
        <v>11510</v>
      </c>
      <c r="F100" s="966">
        <v>10460</v>
      </c>
    </row>
    <row r="101" spans="1:6" ht="39">
      <c r="A101" s="831" t="s">
        <v>1324</v>
      </c>
      <c r="B101" s="832" t="s">
        <v>1365</v>
      </c>
      <c r="C101" s="833" t="s">
        <v>7950</v>
      </c>
      <c r="D101" s="1055">
        <v>3380</v>
      </c>
      <c r="E101" s="966">
        <v>3070</v>
      </c>
      <c r="F101" s="966">
        <v>2790</v>
      </c>
    </row>
    <row r="102" spans="1:6" ht="68.25">
      <c r="A102" s="831" t="s">
        <v>7951</v>
      </c>
      <c r="B102" s="832" t="s">
        <v>1365</v>
      </c>
      <c r="C102" s="833" t="s">
        <v>7952</v>
      </c>
      <c r="D102" s="1055">
        <v>25220</v>
      </c>
      <c r="E102" s="966">
        <v>22920</v>
      </c>
      <c r="F102" s="966">
        <v>20840</v>
      </c>
    </row>
    <row r="103" spans="1:6" s="496" customFormat="1">
      <c r="A103" s="1047"/>
      <c r="B103" s="1056"/>
      <c r="C103" s="1056" t="s">
        <v>15104</v>
      </c>
      <c r="D103" s="1056"/>
      <c r="E103" s="1056"/>
      <c r="F103" s="1054"/>
    </row>
    <row r="104" spans="1:6" ht="58.5">
      <c r="A104" s="831" t="s">
        <v>7955</v>
      </c>
      <c r="B104" s="832" t="s">
        <v>1365</v>
      </c>
      <c r="C104" s="833" t="s">
        <v>7956</v>
      </c>
      <c r="D104" s="1055">
        <v>17300</v>
      </c>
      <c r="E104" s="966">
        <v>15730</v>
      </c>
      <c r="F104" s="966">
        <v>14300</v>
      </c>
    </row>
    <row r="105" spans="1:6" ht="58.5">
      <c r="A105" s="831" t="s">
        <v>7957</v>
      </c>
      <c r="B105" s="832" t="s">
        <v>1365</v>
      </c>
      <c r="C105" s="833" t="s">
        <v>7958</v>
      </c>
      <c r="D105" s="1055">
        <v>8830</v>
      </c>
      <c r="E105" s="966">
        <v>8030</v>
      </c>
      <c r="F105" s="966">
        <v>7300</v>
      </c>
    </row>
    <row r="106" spans="1:6" ht="29.25">
      <c r="A106" s="831" t="s">
        <v>7959</v>
      </c>
      <c r="B106" s="832" t="s">
        <v>1365</v>
      </c>
      <c r="C106" s="833" t="s">
        <v>7960</v>
      </c>
      <c r="D106" s="1055">
        <v>5890</v>
      </c>
      <c r="E106" s="966">
        <v>5360</v>
      </c>
      <c r="F106" s="966">
        <v>4870</v>
      </c>
    </row>
    <row r="107" spans="1:6" ht="39">
      <c r="A107" s="831" t="s">
        <v>11831</v>
      </c>
      <c r="B107" s="832" t="s">
        <v>1365</v>
      </c>
      <c r="C107" s="833" t="s">
        <v>11832</v>
      </c>
      <c r="D107" s="1055">
        <v>7910</v>
      </c>
      <c r="E107" s="966">
        <v>7190</v>
      </c>
      <c r="F107" s="966">
        <v>6540</v>
      </c>
    </row>
    <row r="108" spans="1:6" ht="19.5">
      <c r="A108" s="831" t="s">
        <v>7961</v>
      </c>
      <c r="B108" s="832" t="s">
        <v>1365</v>
      </c>
      <c r="C108" s="833" t="s">
        <v>7962</v>
      </c>
      <c r="D108" s="1055">
        <v>2430</v>
      </c>
      <c r="E108" s="966">
        <v>2210</v>
      </c>
      <c r="F108" s="966">
        <v>2010</v>
      </c>
    </row>
    <row r="109" spans="1:6" s="496" customFormat="1">
      <c r="A109" s="1047"/>
      <c r="B109" s="1056"/>
      <c r="C109" s="1056" t="s">
        <v>15088</v>
      </c>
      <c r="D109" s="1056"/>
      <c r="E109" s="1056"/>
      <c r="F109" s="1054"/>
    </row>
    <row r="110" spans="1:6" ht="48.75">
      <c r="A110" s="831" t="s">
        <v>7007</v>
      </c>
      <c r="B110" s="832" t="s">
        <v>1365</v>
      </c>
      <c r="C110" s="833" t="s">
        <v>15089</v>
      </c>
      <c r="D110" s="1055">
        <v>4560</v>
      </c>
      <c r="E110" s="966">
        <v>4150</v>
      </c>
      <c r="F110" s="966">
        <v>3770</v>
      </c>
    </row>
    <row r="111" spans="1:6" ht="48.75">
      <c r="A111" s="831" t="s">
        <v>7375</v>
      </c>
      <c r="B111" s="832" t="s">
        <v>1365</v>
      </c>
      <c r="C111" s="833" t="s">
        <v>15090</v>
      </c>
      <c r="D111" s="1055">
        <v>4940</v>
      </c>
      <c r="E111" s="966">
        <v>4490</v>
      </c>
      <c r="F111" s="966">
        <v>4080</v>
      </c>
    </row>
    <row r="112" spans="1:6" ht="29.25">
      <c r="A112" s="831" t="s">
        <v>7953</v>
      </c>
      <c r="B112" s="832" t="s">
        <v>1365</v>
      </c>
      <c r="C112" s="833" t="s">
        <v>15091</v>
      </c>
      <c r="D112" s="1055">
        <v>4500</v>
      </c>
      <c r="E112" s="966">
        <v>4090</v>
      </c>
      <c r="F112" s="966">
        <v>3720</v>
      </c>
    </row>
    <row r="113" spans="1:6" ht="29.25">
      <c r="A113" s="831" t="s">
        <v>7954</v>
      </c>
      <c r="B113" s="832" t="s">
        <v>1365</v>
      </c>
      <c r="C113" s="833" t="s">
        <v>15092</v>
      </c>
      <c r="D113" s="1055">
        <v>4500</v>
      </c>
      <c r="E113" s="966">
        <v>4090</v>
      </c>
      <c r="F113" s="966">
        <v>3720</v>
      </c>
    </row>
    <row r="114" spans="1:6" ht="87.75">
      <c r="A114" s="831" t="s">
        <v>8433</v>
      </c>
      <c r="B114" s="832" t="s">
        <v>1365</v>
      </c>
      <c r="C114" s="833" t="s">
        <v>15093</v>
      </c>
      <c r="D114" s="1055">
        <v>6100</v>
      </c>
      <c r="E114" s="966">
        <v>5540</v>
      </c>
      <c r="F114" s="966">
        <v>5040</v>
      </c>
    </row>
    <row r="115" spans="1:6" ht="58.5">
      <c r="A115" s="831" t="s">
        <v>2850</v>
      </c>
      <c r="B115" s="832" t="s">
        <v>1365</v>
      </c>
      <c r="C115" s="833" t="s">
        <v>15094</v>
      </c>
      <c r="D115" s="1055">
        <v>6300</v>
      </c>
      <c r="E115" s="966">
        <v>5730</v>
      </c>
      <c r="F115" s="966">
        <v>5210</v>
      </c>
    </row>
    <row r="116" spans="1:6" s="496" customFormat="1">
      <c r="A116" s="1047"/>
      <c r="B116" s="1056"/>
      <c r="C116" s="1056" t="s">
        <v>3563</v>
      </c>
      <c r="D116" s="1056"/>
      <c r="E116" s="1056"/>
      <c r="F116" s="1054"/>
    </row>
    <row r="117" spans="1:6" ht="48.75">
      <c r="A117" s="831" t="s">
        <v>1325</v>
      </c>
      <c r="B117" s="832" t="s">
        <v>1365</v>
      </c>
      <c r="C117" s="833" t="s">
        <v>7972</v>
      </c>
      <c r="D117" s="1055">
        <v>2030</v>
      </c>
      <c r="E117" s="966">
        <v>1850</v>
      </c>
      <c r="F117" s="966">
        <v>1680</v>
      </c>
    </row>
    <row r="118" spans="1:6" ht="58.5">
      <c r="A118" s="831" t="s">
        <v>7973</v>
      </c>
      <c r="B118" s="832" t="s">
        <v>1365</v>
      </c>
      <c r="C118" s="833" t="s">
        <v>7974</v>
      </c>
      <c r="D118" s="1055">
        <v>3330</v>
      </c>
      <c r="E118" s="966">
        <v>3030</v>
      </c>
      <c r="F118" s="966">
        <v>2750</v>
      </c>
    </row>
    <row r="119" spans="1:6" ht="19.5">
      <c r="A119" s="831" t="s">
        <v>1320</v>
      </c>
      <c r="B119" s="832" t="s">
        <v>1365</v>
      </c>
      <c r="C119" s="833" t="s">
        <v>7969</v>
      </c>
      <c r="D119" s="1055">
        <v>880</v>
      </c>
      <c r="E119" s="966">
        <v>800</v>
      </c>
      <c r="F119" s="966">
        <v>730</v>
      </c>
    </row>
    <row r="120" spans="1:6" ht="39">
      <c r="A120" s="831" t="s">
        <v>1847</v>
      </c>
      <c r="B120" s="832" t="s">
        <v>1365</v>
      </c>
      <c r="C120" s="833" t="s">
        <v>7970</v>
      </c>
      <c r="D120" s="1055">
        <v>1360</v>
      </c>
      <c r="E120" s="966">
        <v>1230</v>
      </c>
      <c r="F120" s="966">
        <v>1120</v>
      </c>
    </row>
    <row r="121" spans="1:6" ht="48.75">
      <c r="A121" s="831" t="s">
        <v>1054</v>
      </c>
      <c r="B121" s="832" t="s">
        <v>1365</v>
      </c>
      <c r="C121" s="833" t="s">
        <v>7971</v>
      </c>
      <c r="D121" s="1055">
        <v>1790</v>
      </c>
      <c r="E121" s="966">
        <v>1630</v>
      </c>
      <c r="F121" s="966">
        <v>1480</v>
      </c>
    </row>
    <row r="122" spans="1:6" ht="29.25">
      <c r="A122" s="831" t="s">
        <v>1293</v>
      </c>
      <c r="B122" s="832" t="s">
        <v>1365</v>
      </c>
      <c r="C122" s="833" t="s">
        <v>7967</v>
      </c>
      <c r="D122" s="1055">
        <v>710</v>
      </c>
      <c r="E122" s="966">
        <v>650</v>
      </c>
      <c r="F122" s="966">
        <v>590</v>
      </c>
    </row>
    <row r="123" spans="1:6" ht="29.25">
      <c r="A123" s="831" t="s">
        <v>1846</v>
      </c>
      <c r="B123" s="832" t="s">
        <v>1365</v>
      </c>
      <c r="C123" s="833" t="s">
        <v>15105</v>
      </c>
      <c r="D123" s="1055">
        <v>820</v>
      </c>
      <c r="E123" s="966">
        <v>750</v>
      </c>
      <c r="F123" s="966">
        <v>680</v>
      </c>
    </row>
    <row r="124" spans="1:6" ht="39">
      <c r="A124" s="831" t="s">
        <v>1779</v>
      </c>
      <c r="B124" s="832" t="s">
        <v>1365</v>
      </c>
      <c r="C124" s="833" t="s">
        <v>7968</v>
      </c>
      <c r="D124" s="1055">
        <v>1000</v>
      </c>
      <c r="E124" s="966">
        <v>910</v>
      </c>
      <c r="F124" s="966">
        <v>830</v>
      </c>
    </row>
    <row r="125" spans="1:6" s="496" customFormat="1">
      <c r="A125" s="1047"/>
      <c r="B125" s="1056"/>
      <c r="C125" s="1056" t="s">
        <v>15106</v>
      </c>
      <c r="D125" s="1056"/>
      <c r="E125" s="1056"/>
      <c r="F125" s="1054"/>
    </row>
    <row r="126" spans="1:6" ht="48.75">
      <c r="A126" s="831" t="s">
        <v>5437</v>
      </c>
      <c r="B126" s="832" t="s">
        <v>1365</v>
      </c>
      <c r="C126" s="833" t="s">
        <v>8435</v>
      </c>
      <c r="D126" s="1055">
        <v>3050</v>
      </c>
      <c r="E126" s="966">
        <v>2770</v>
      </c>
      <c r="F126" s="966">
        <v>2520</v>
      </c>
    </row>
    <row r="127" spans="1:6" ht="29.25">
      <c r="A127" s="831" t="s">
        <v>1848</v>
      </c>
      <c r="B127" s="832" t="s">
        <v>1365</v>
      </c>
      <c r="C127" s="833" t="s">
        <v>8436</v>
      </c>
      <c r="D127" s="1055">
        <v>10580</v>
      </c>
      <c r="E127" s="966">
        <v>9610</v>
      </c>
      <c r="F127" s="966">
        <v>8740</v>
      </c>
    </row>
    <row r="128" spans="1:6" ht="29.25">
      <c r="A128" s="831" t="s">
        <v>7975</v>
      </c>
      <c r="B128" s="832" t="s">
        <v>1365</v>
      </c>
      <c r="C128" s="833" t="s">
        <v>8437</v>
      </c>
      <c r="D128" s="1055">
        <v>11400</v>
      </c>
      <c r="E128" s="966">
        <v>10360</v>
      </c>
      <c r="F128" s="966">
        <v>9420</v>
      </c>
    </row>
    <row r="129" spans="1:6" ht="58.5">
      <c r="A129" s="831" t="s">
        <v>3532</v>
      </c>
      <c r="B129" s="832" t="s">
        <v>1365</v>
      </c>
      <c r="C129" s="833" t="s">
        <v>8438</v>
      </c>
      <c r="D129" s="1055">
        <v>19240</v>
      </c>
      <c r="E129" s="966">
        <v>17490</v>
      </c>
      <c r="F129" s="966">
        <v>15900</v>
      </c>
    </row>
    <row r="130" spans="1:6" ht="39">
      <c r="A130" s="831" t="s">
        <v>2946</v>
      </c>
      <c r="B130" s="832" t="s">
        <v>1365</v>
      </c>
      <c r="C130" s="833" t="s">
        <v>8439</v>
      </c>
      <c r="D130" s="1055">
        <v>6560</v>
      </c>
      <c r="E130" s="966">
        <v>5960</v>
      </c>
      <c r="F130" s="966">
        <v>5420</v>
      </c>
    </row>
    <row r="131" spans="1:6" ht="48.75">
      <c r="A131" s="831" t="s">
        <v>6191</v>
      </c>
      <c r="B131" s="832" t="s">
        <v>1365</v>
      </c>
      <c r="C131" s="833" t="s">
        <v>8440</v>
      </c>
      <c r="D131" s="1055">
        <v>13310</v>
      </c>
      <c r="E131" s="966">
        <v>12100</v>
      </c>
      <c r="F131" s="966">
        <v>11000</v>
      </c>
    </row>
    <row r="132" spans="1:6" ht="48.75">
      <c r="A132" s="831" t="s">
        <v>6192</v>
      </c>
      <c r="B132" s="832" t="s">
        <v>1365</v>
      </c>
      <c r="C132" s="833" t="s">
        <v>8441</v>
      </c>
      <c r="D132" s="1055">
        <v>13350</v>
      </c>
      <c r="E132" s="966">
        <v>12130</v>
      </c>
      <c r="F132" s="966">
        <v>11030</v>
      </c>
    </row>
    <row r="133" spans="1:6" ht="48.75">
      <c r="A133" s="831" t="s">
        <v>7008</v>
      </c>
      <c r="B133" s="832" t="s">
        <v>1365</v>
      </c>
      <c r="C133" s="833" t="s">
        <v>8442</v>
      </c>
      <c r="D133" s="1055">
        <v>13100</v>
      </c>
      <c r="E133" s="966">
        <v>11910</v>
      </c>
      <c r="F133" s="966">
        <v>10830</v>
      </c>
    </row>
    <row r="134" spans="1:6" ht="68.25">
      <c r="A134" s="831" t="s">
        <v>4930</v>
      </c>
      <c r="B134" s="832" t="s">
        <v>1365</v>
      </c>
      <c r="C134" s="833" t="s">
        <v>8443</v>
      </c>
      <c r="D134" s="1055">
        <v>20990</v>
      </c>
      <c r="E134" s="966">
        <v>19090</v>
      </c>
      <c r="F134" s="966">
        <v>17350</v>
      </c>
    </row>
    <row r="135" spans="1:6" s="496" customFormat="1">
      <c r="A135" s="1047"/>
      <c r="B135" s="1056"/>
      <c r="C135" s="1056" t="s">
        <v>15107</v>
      </c>
      <c r="D135" s="1056"/>
      <c r="E135" s="1056"/>
      <c r="F135" s="1054"/>
    </row>
    <row r="136" spans="1:6" ht="39">
      <c r="A136" s="831" t="s">
        <v>1326</v>
      </c>
      <c r="B136" s="832" t="s">
        <v>1365</v>
      </c>
      <c r="C136" s="833" t="s">
        <v>8444</v>
      </c>
      <c r="D136" s="1055">
        <v>4960</v>
      </c>
      <c r="E136" s="966">
        <v>4510</v>
      </c>
      <c r="F136" s="966">
        <v>4100</v>
      </c>
    </row>
    <row r="137" spans="1:6" ht="39">
      <c r="A137" s="831" t="s">
        <v>1327</v>
      </c>
      <c r="B137" s="832" t="s">
        <v>1365</v>
      </c>
      <c r="C137" s="833" t="s">
        <v>8445</v>
      </c>
      <c r="D137" s="1055">
        <v>2240</v>
      </c>
      <c r="E137" s="966">
        <v>2040</v>
      </c>
      <c r="F137" s="966">
        <v>1850</v>
      </c>
    </row>
    <row r="138" spans="1:6" ht="48.75">
      <c r="A138" s="831" t="s">
        <v>11833</v>
      </c>
      <c r="B138" s="832" t="s">
        <v>1365</v>
      </c>
      <c r="C138" s="833" t="s">
        <v>11834</v>
      </c>
      <c r="D138" s="1055">
        <v>5660</v>
      </c>
      <c r="E138" s="966">
        <v>5150</v>
      </c>
      <c r="F138" s="966">
        <v>4680</v>
      </c>
    </row>
    <row r="139" spans="1:6" ht="58.5">
      <c r="A139" s="831" t="s">
        <v>7976</v>
      </c>
      <c r="B139" s="832" t="s">
        <v>1365</v>
      </c>
      <c r="C139" s="833" t="s">
        <v>8446</v>
      </c>
      <c r="D139" s="1055">
        <v>7840</v>
      </c>
      <c r="E139" s="966">
        <v>7130</v>
      </c>
      <c r="F139" s="966">
        <v>6480</v>
      </c>
    </row>
    <row r="140" spans="1:6" ht="48.75">
      <c r="A140" s="831" t="s">
        <v>1545</v>
      </c>
      <c r="B140" s="832" t="s">
        <v>1365</v>
      </c>
      <c r="C140" s="833" t="s">
        <v>8447</v>
      </c>
      <c r="D140" s="1055">
        <v>7770</v>
      </c>
      <c r="E140" s="966">
        <v>7060</v>
      </c>
      <c r="F140" s="966">
        <v>6420</v>
      </c>
    </row>
    <row r="141" spans="1:6" s="496" customFormat="1">
      <c r="A141" s="1047"/>
      <c r="B141" s="1056"/>
      <c r="C141" s="1056" t="s">
        <v>3560</v>
      </c>
      <c r="D141" s="1056"/>
      <c r="E141" s="1056"/>
      <c r="F141" s="1054"/>
    </row>
    <row r="142" spans="1:6" ht="29.25">
      <c r="A142" s="831" t="s">
        <v>1309</v>
      </c>
      <c r="B142" s="832" t="s">
        <v>1365</v>
      </c>
      <c r="C142" s="833" t="s">
        <v>8448</v>
      </c>
      <c r="D142" s="1055">
        <v>2370</v>
      </c>
      <c r="E142" s="966">
        <v>2160</v>
      </c>
      <c r="F142" s="966">
        <v>1960</v>
      </c>
    </row>
    <row r="143" spans="1:6" ht="48.75">
      <c r="A143" s="831" t="s">
        <v>1310</v>
      </c>
      <c r="B143" s="832" t="s">
        <v>1365</v>
      </c>
      <c r="C143" s="833" t="s">
        <v>8449</v>
      </c>
      <c r="D143" s="1055">
        <v>2610</v>
      </c>
      <c r="E143" s="966">
        <v>2380</v>
      </c>
      <c r="F143" s="966">
        <v>2160</v>
      </c>
    </row>
    <row r="144" spans="1:6" ht="39">
      <c r="A144" s="831" t="s">
        <v>953</v>
      </c>
      <c r="B144" s="832" t="s">
        <v>1365</v>
      </c>
      <c r="C144" s="833" t="s">
        <v>8450</v>
      </c>
      <c r="D144" s="1055">
        <v>3240</v>
      </c>
      <c r="E144" s="966">
        <v>2950</v>
      </c>
      <c r="F144" s="966">
        <v>2680</v>
      </c>
    </row>
    <row r="145" spans="1:7" ht="39">
      <c r="A145" s="831" t="s">
        <v>7977</v>
      </c>
      <c r="B145" s="832" t="s">
        <v>1365</v>
      </c>
      <c r="C145" s="833" t="s">
        <v>8451</v>
      </c>
      <c r="D145" s="1055">
        <v>980</v>
      </c>
      <c r="E145" s="966">
        <v>890</v>
      </c>
      <c r="F145" s="966">
        <v>810</v>
      </c>
    </row>
    <row r="146" spans="1:7" ht="29.25">
      <c r="A146" s="831" t="s">
        <v>5584</v>
      </c>
      <c r="B146" s="832" t="s">
        <v>1365</v>
      </c>
      <c r="C146" s="833" t="s">
        <v>8452</v>
      </c>
      <c r="D146" s="1055">
        <v>1050</v>
      </c>
      <c r="E146" s="966">
        <v>960</v>
      </c>
      <c r="F146" s="966">
        <v>870</v>
      </c>
    </row>
    <row r="147" spans="1:7" s="496" customFormat="1">
      <c r="A147" s="1047"/>
      <c r="B147" s="1056"/>
      <c r="C147" s="1056" t="s">
        <v>8434</v>
      </c>
      <c r="D147" s="1056"/>
      <c r="E147" s="1056"/>
      <c r="F147" s="1054"/>
    </row>
    <row r="148" spans="1:7" ht="39">
      <c r="A148" s="831" t="s">
        <v>1292</v>
      </c>
      <c r="B148" s="832" t="s">
        <v>1365</v>
      </c>
      <c r="C148" s="833" t="s">
        <v>7963</v>
      </c>
      <c r="D148" s="1055">
        <v>6150</v>
      </c>
      <c r="E148" s="966">
        <v>5590</v>
      </c>
      <c r="F148" s="966">
        <v>5080</v>
      </c>
    </row>
    <row r="149" spans="1:7" ht="39">
      <c r="A149" s="831" t="s">
        <v>1967</v>
      </c>
      <c r="B149" s="832" t="s">
        <v>1365</v>
      </c>
      <c r="C149" s="833" t="s">
        <v>7964</v>
      </c>
      <c r="D149" s="1055">
        <v>5720</v>
      </c>
      <c r="E149" s="966">
        <v>5200</v>
      </c>
      <c r="F149" s="966">
        <v>4730</v>
      </c>
    </row>
    <row r="150" spans="1:7" ht="39">
      <c r="A150" s="831" t="s">
        <v>17353</v>
      </c>
      <c r="B150" s="832" t="s">
        <v>1365</v>
      </c>
      <c r="C150" s="833" t="s">
        <v>17354</v>
      </c>
      <c r="D150" s="1055">
        <v>5720</v>
      </c>
      <c r="E150" s="966">
        <v>5200</v>
      </c>
      <c r="F150" s="966">
        <v>4730</v>
      </c>
      <c r="G150" s="1053" t="s">
        <v>10895</v>
      </c>
    </row>
    <row r="151" spans="1:7" ht="29.25">
      <c r="A151" s="831" t="s">
        <v>7965</v>
      </c>
      <c r="B151" s="832" t="s">
        <v>1365</v>
      </c>
      <c r="C151" s="833" t="s">
        <v>7966</v>
      </c>
      <c r="D151" s="1055">
        <v>13170</v>
      </c>
      <c r="E151" s="966">
        <v>11970</v>
      </c>
      <c r="F151" s="966">
        <v>10880</v>
      </c>
    </row>
    <row r="152" spans="1:7" s="496" customFormat="1">
      <c r="A152" s="1047"/>
      <c r="B152" s="1056"/>
      <c r="C152" s="1056" t="s">
        <v>15095</v>
      </c>
      <c r="D152" s="1056"/>
      <c r="E152" s="1056"/>
      <c r="F152" s="1054"/>
    </row>
    <row r="153" spans="1:7" ht="39">
      <c r="A153" s="831" t="s">
        <v>5581</v>
      </c>
      <c r="B153" s="832" t="s">
        <v>1365</v>
      </c>
      <c r="C153" s="833" t="s">
        <v>7920</v>
      </c>
      <c r="D153" s="1055">
        <v>800</v>
      </c>
      <c r="E153" s="966">
        <v>730</v>
      </c>
      <c r="F153" s="966">
        <v>660</v>
      </c>
    </row>
    <row r="154" spans="1:7" ht="19.5">
      <c r="A154" s="831" t="s">
        <v>949</v>
      </c>
      <c r="B154" s="832" t="s">
        <v>1365</v>
      </c>
      <c r="C154" s="833" t="s">
        <v>7982</v>
      </c>
      <c r="D154" s="1055">
        <v>2410</v>
      </c>
      <c r="E154" s="966">
        <v>2190</v>
      </c>
      <c r="F154" s="966">
        <v>1990</v>
      </c>
    </row>
    <row r="155" spans="1:7">
      <c r="A155" s="831" t="s">
        <v>1398</v>
      </c>
      <c r="B155" s="832" t="s">
        <v>1365</v>
      </c>
      <c r="C155" s="833" t="s">
        <v>7983</v>
      </c>
      <c r="D155" s="1055">
        <v>130</v>
      </c>
      <c r="E155" s="966">
        <v>120</v>
      </c>
      <c r="F155" s="966">
        <v>110</v>
      </c>
    </row>
    <row r="156" spans="1:7" ht="19.5">
      <c r="A156" s="831" t="s">
        <v>8421</v>
      </c>
      <c r="B156" s="832" t="s">
        <v>1365</v>
      </c>
      <c r="C156" s="833" t="s">
        <v>8422</v>
      </c>
      <c r="D156" s="1055">
        <v>1140</v>
      </c>
      <c r="E156" s="966">
        <v>1030</v>
      </c>
      <c r="F156" s="966">
        <v>940</v>
      </c>
    </row>
    <row r="157" spans="1:7" ht="29.25">
      <c r="A157" s="831" t="s">
        <v>15108</v>
      </c>
      <c r="B157" s="832" t="s">
        <v>1365</v>
      </c>
      <c r="C157" s="833" t="s">
        <v>15109</v>
      </c>
      <c r="D157" s="1055">
        <v>1020</v>
      </c>
      <c r="E157" s="966">
        <v>930</v>
      </c>
      <c r="F157" s="966">
        <v>840</v>
      </c>
    </row>
    <row r="158" spans="1:7" ht="19.5">
      <c r="A158" s="831" t="s">
        <v>950</v>
      </c>
      <c r="B158" s="832" t="s">
        <v>1365</v>
      </c>
      <c r="C158" s="833" t="s">
        <v>7984</v>
      </c>
      <c r="D158" s="1055">
        <v>1300</v>
      </c>
      <c r="E158" s="966">
        <v>1180</v>
      </c>
      <c r="F158" s="966">
        <v>1070</v>
      </c>
    </row>
    <row r="159" spans="1:7" ht="19.5">
      <c r="A159" s="831" t="s">
        <v>1262</v>
      </c>
      <c r="B159" s="832" t="s">
        <v>1365</v>
      </c>
      <c r="C159" s="833" t="s">
        <v>7985</v>
      </c>
      <c r="D159" s="1055">
        <v>1040</v>
      </c>
      <c r="E159" s="966">
        <v>950</v>
      </c>
      <c r="F159" s="966">
        <v>860</v>
      </c>
    </row>
    <row r="160" spans="1:7" ht="19.5">
      <c r="A160" s="831" t="s">
        <v>5585</v>
      </c>
      <c r="B160" s="832" t="s">
        <v>1365</v>
      </c>
      <c r="C160" s="833" t="s">
        <v>7986</v>
      </c>
      <c r="D160" s="1055">
        <v>1380</v>
      </c>
      <c r="E160" s="966">
        <v>1250</v>
      </c>
      <c r="F160" s="966">
        <v>1140</v>
      </c>
    </row>
    <row r="161" spans="1:6" ht="19.5">
      <c r="A161" s="831" t="s">
        <v>1849</v>
      </c>
      <c r="B161" s="832" t="s">
        <v>1365</v>
      </c>
      <c r="C161" s="833" t="s">
        <v>7987</v>
      </c>
      <c r="D161" s="1055">
        <v>1650</v>
      </c>
      <c r="E161" s="966">
        <v>1500</v>
      </c>
      <c r="F161" s="966">
        <v>1360</v>
      </c>
    </row>
    <row r="162" spans="1:6" ht="19.5">
      <c r="A162" s="831" t="s">
        <v>1318</v>
      </c>
      <c r="B162" s="832" t="s">
        <v>1365</v>
      </c>
      <c r="C162" s="833" t="s">
        <v>7988</v>
      </c>
      <c r="D162" s="1055">
        <v>1380</v>
      </c>
      <c r="E162" s="966">
        <v>1250</v>
      </c>
      <c r="F162" s="966">
        <v>1140</v>
      </c>
    </row>
    <row r="163" spans="1:6" ht="19.5">
      <c r="A163" s="831" t="s">
        <v>1319</v>
      </c>
      <c r="B163" s="832" t="s">
        <v>1365</v>
      </c>
      <c r="C163" s="833" t="s">
        <v>7989</v>
      </c>
      <c r="D163" s="1055">
        <v>1460</v>
      </c>
      <c r="E163" s="966">
        <v>1330</v>
      </c>
      <c r="F163" s="966">
        <v>1210</v>
      </c>
    </row>
    <row r="164" spans="1:6" ht="19.5">
      <c r="A164" s="831" t="s">
        <v>7990</v>
      </c>
      <c r="B164" s="832" t="s">
        <v>1365</v>
      </c>
      <c r="C164" s="833" t="s">
        <v>7991</v>
      </c>
      <c r="D164" s="1055">
        <v>1480</v>
      </c>
      <c r="E164" s="966">
        <v>1340</v>
      </c>
      <c r="F164" s="966">
        <v>1220</v>
      </c>
    </row>
    <row r="165" spans="1:6" ht="29.25">
      <c r="A165" s="831" t="s">
        <v>7992</v>
      </c>
      <c r="B165" s="832" t="s">
        <v>1365</v>
      </c>
      <c r="C165" s="833" t="s">
        <v>7993</v>
      </c>
      <c r="D165" s="1055">
        <v>2030</v>
      </c>
      <c r="E165" s="966">
        <v>1850</v>
      </c>
      <c r="F165" s="966">
        <v>1680</v>
      </c>
    </row>
    <row r="166" spans="1:6" ht="29.25">
      <c r="A166" s="831" t="s">
        <v>11835</v>
      </c>
      <c r="B166" s="832" t="s">
        <v>1365</v>
      </c>
      <c r="C166" s="833" t="s">
        <v>11836</v>
      </c>
      <c r="D166" s="1055">
        <v>1790</v>
      </c>
      <c r="E166" s="966">
        <v>1630</v>
      </c>
      <c r="F166" s="966">
        <v>1480</v>
      </c>
    </row>
    <row r="167" spans="1:6" ht="19.5">
      <c r="A167" s="831" t="s">
        <v>7994</v>
      </c>
      <c r="B167" s="832" t="s">
        <v>1365</v>
      </c>
      <c r="C167" s="833" t="s">
        <v>7995</v>
      </c>
      <c r="D167" s="1055">
        <v>1820</v>
      </c>
      <c r="E167" s="966">
        <v>1650</v>
      </c>
      <c r="F167" s="966">
        <v>1500</v>
      </c>
    </row>
    <row r="168" spans="1:6" ht="19.5">
      <c r="A168" s="831" t="s">
        <v>1263</v>
      </c>
      <c r="B168" s="832" t="s">
        <v>1365</v>
      </c>
      <c r="C168" s="833" t="s">
        <v>7996</v>
      </c>
      <c r="D168" s="1055">
        <v>1670</v>
      </c>
      <c r="E168" s="966">
        <v>1520</v>
      </c>
      <c r="F168" s="966">
        <v>1380</v>
      </c>
    </row>
    <row r="169" spans="1:6" ht="19.5">
      <c r="A169" s="831" t="s">
        <v>1850</v>
      </c>
      <c r="B169" s="832" t="s">
        <v>1365</v>
      </c>
      <c r="C169" s="833" t="s">
        <v>7997</v>
      </c>
      <c r="D169" s="1055">
        <v>2000</v>
      </c>
      <c r="E169" s="966">
        <v>1820</v>
      </c>
      <c r="F169" s="966">
        <v>1650</v>
      </c>
    </row>
    <row r="170" spans="1:6" ht="29.25">
      <c r="A170" s="831" t="s">
        <v>1851</v>
      </c>
      <c r="B170" s="832" t="s">
        <v>1365</v>
      </c>
      <c r="C170" s="833" t="s">
        <v>7998</v>
      </c>
      <c r="D170" s="1055">
        <v>640</v>
      </c>
      <c r="E170" s="966">
        <v>580</v>
      </c>
      <c r="F170" s="966">
        <v>530</v>
      </c>
    </row>
    <row r="171" spans="1:6" ht="39">
      <c r="A171" s="831" t="s">
        <v>1852</v>
      </c>
      <c r="B171" s="832" t="s">
        <v>1365</v>
      </c>
      <c r="C171" s="833" t="s">
        <v>7999</v>
      </c>
      <c r="D171" s="1055">
        <v>790</v>
      </c>
      <c r="E171" s="966">
        <v>720</v>
      </c>
      <c r="F171" s="966">
        <v>650</v>
      </c>
    </row>
    <row r="172" spans="1:6">
      <c r="A172" s="831" t="s">
        <v>5438</v>
      </c>
      <c r="B172" s="832" t="s">
        <v>1365</v>
      </c>
      <c r="C172" s="833" t="s">
        <v>5439</v>
      </c>
      <c r="D172" s="1055">
        <v>290</v>
      </c>
      <c r="E172" s="966">
        <v>260</v>
      </c>
      <c r="F172" s="966">
        <v>240</v>
      </c>
    </row>
    <row r="173" spans="1:6" ht="18">
      <c r="A173" s="965"/>
      <c r="B173" s="1040"/>
      <c r="C173" s="1041" t="s">
        <v>3558</v>
      </c>
      <c r="D173" s="1040"/>
      <c r="E173" s="1040"/>
      <c r="F173" s="1039"/>
    </row>
    <row r="174" spans="1:6" ht="29.25">
      <c r="A174" s="831" t="s">
        <v>1315</v>
      </c>
      <c r="B174" s="832" t="s">
        <v>1365</v>
      </c>
      <c r="C174" s="833" t="s">
        <v>8407</v>
      </c>
      <c r="D174" s="1055">
        <v>6500</v>
      </c>
      <c r="E174" s="966">
        <v>5910</v>
      </c>
      <c r="F174" s="966">
        <v>5370</v>
      </c>
    </row>
    <row r="175" spans="1:6" ht="29.25">
      <c r="A175" s="831" t="s">
        <v>1316</v>
      </c>
      <c r="B175" s="832" t="s">
        <v>1365</v>
      </c>
      <c r="C175" s="833" t="s">
        <v>8408</v>
      </c>
      <c r="D175" s="1055">
        <v>4590</v>
      </c>
      <c r="E175" s="966">
        <v>4170</v>
      </c>
      <c r="F175" s="966">
        <v>3790</v>
      </c>
    </row>
    <row r="176" spans="1:6" ht="39">
      <c r="A176" s="831" t="s">
        <v>1317</v>
      </c>
      <c r="B176" s="832" t="s">
        <v>1365</v>
      </c>
      <c r="C176" s="833" t="s">
        <v>8409</v>
      </c>
      <c r="D176" s="1055">
        <v>4250</v>
      </c>
      <c r="E176" s="966">
        <v>3860</v>
      </c>
      <c r="F176" s="966">
        <v>3510</v>
      </c>
    </row>
    <row r="177" spans="1:6" ht="19.5">
      <c r="A177" s="831" t="s">
        <v>1311</v>
      </c>
      <c r="B177" s="832" t="s">
        <v>1365</v>
      </c>
      <c r="C177" s="833" t="s">
        <v>8410</v>
      </c>
      <c r="D177" s="1055">
        <v>2800</v>
      </c>
      <c r="E177" s="966">
        <v>2540</v>
      </c>
      <c r="F177" s="966">
        <v>2310</v>
      </c>
    </row>
    <row r="178" spans="1:6" ht="29.25">
      <c r="A178" s="831" t="s">
        <v>3530</v>
      </c>
      <c r="B178" s="832" t="s">
        <v>1365</v>
      </c>
      <c r="C178" s="833" t="s">
        <v>3531</v>
      </c>
      <c r="D178" s="1055">
        <v>2640</v>
      </c>
      <c r="E178" s="966">
        <v>2400</v>
      </c>
      <c r="F178" s="966">
        <v>2180</v>
      </c>
    </row>
    <row r="179" spans="1:6" ht="18">
      <c r="A179" s="965"/>
      <c r="B179" s="1040"/>
      <c r="C179" s="1041" t="s">
        <v>15110</v>
      </c>
      <c r="D179" s="1040"/>
      <c r="E179" s="1040"/>
      <c r="F179" s="1039"/>
    </row>
    <row r="180" spans="1:6" ht="29.25">
      <c r="A180" s="831" t="s">
        <v>954</v>
      </c>
      <c r="B180" s="832" t="s">
        <v>1365</v>
      </c>
      <c r="C180" s="833" t="s">
        <v>7978</v>
      </c>
      <c r="D180" s="1055">
        <v>2140</v>
      </c>
      <c r="E180" s="966">
        <v>1950</v>
      </c>
      <c r="F180" s="966">
        <v>1770</v>
      </c>
    </row>
    <row r="181" spans="1:6" ht="39">
      <c r="A181" s="831" t="s">
        <v>1339</v>
      </c>
      <c r="B181" s="832" t="s">
        <v>1365</v>
      </c>
      <c r="C181" s="833" t="s">
        <v>7979</v>
      </c>
      <c r="D181" s="1055">
        <v>2750</v>
      </c>
      <c r="E181" s="966">
        <v>2500</v>
      </c>
      <c r="F181" s="966">
        <v>2270</v>
      </c>
    </row>
    <row r="182" spans="1:6" ht="29.25">
      <c r="A182" s="831" t="s">
        <v>1340</v>
      </c>
      <c r="B182" s="832" t="s">
        <v>1365</v>
      </c>
      <c r="C182" s="833" t="s">
        <v>7980</v>
      </c>
      <c r="D182" s="1055">
        <v>2300</v>
      </c>
      <c r="E182" s="966">
        <v>2090</v>
      </c>
      <c r="F182" s="966">
        <v>1900</v>
      </c>
    </row>
    <row r="183" spans="1:6" ht="29.25">
      <c r="A183" s="831" t="s">
        <v>948</v>
      </c>
      <c r="B183" s="832" t="s">
        <v>1365</v>
      </c>
      <c r="C183" s="833" t="s">
        <v>7981</v>
      </c>
      <c r="D183" s="1055">
        <v>2130</v>
      </c>
      <c r="E183" s="966">
        <v>1940</v>
      </c>
      <c r="F183" s="966">
        <v>1760</v>
      </c>
    </row>
    <row r="184" spans="1:6" ht="39">
      <c r="A184" s="831" t="s">
        <v>10893</v>
      </c>
      <c r="B184" s="832" t="s">
        <v>1365</v>
      </c>
      <c r="C184" s="833" t="s">
        <v>7918</v>
      </c>
      <c r="D184" s="1055">
        <v>4250</v>
      </c>
      <c r="E184" s="966">
        <v>3860</v>
      </c>
      <c r="F184" s="966">
        <v>3510</v>
      </c>
    </row>
    <row r="185" spans="1:6" ht="39">
      <c r="A185" s="831" t="s">
        <v>8419</v>
      </c>
      <c r="B185" s="832" t="s">
        <v>1365</v>
      </c>
      <c r="C185" s="833" t="s">
        <v>7919</v>
      </c>
      <c r="D185" s="1055">
        <v>6700</v>
      </c>
      <c r="E185" s="966">
        <v>6090</v>
      </c>
      <c r="F185" s="966">
        <v>5540</v>
      </c>
    </row>
    <row r="186" spans="1:6" ht="19.5">
      <c r="A186" s="831" t="s">
        <v>3951</v>
      </c>
      <c r="B186" s="832" t="s">
        <v>1365</v>
      </c>
      <c r="C186" s="833" t="s">
        <v>8420</v>
      </c>
      <c r="D186" s="1055">
        <v>300</v>
      </c>
      <c r="E186" s="966">
        <v>280</v>
      </c>
      <c r="F186" s="966">
        <v>250</v>
      </c>
    </row>
    <row r="187" spans="1:6" ht="18">
      <c r="A187" s="965"/>
      <c r="B187" s="1040"/>
      <c r="C187" s="1041" t="s">
        <v>15111</v>
      </c>
      <c r="D187" s="1040"/>
      <c r="E187" s="1040"/>
      <c r="F187" s="1039"/>
    </row>
    <row r="188" spans="1:6" ht="19.5">
      <c r="A188" s="831" t="s">
        <v>944</v>
      </c>
      <c r="B188" s="832" t="s">
        <v>1365</v>
      </c>
      <c r="C188" s="833" t="s">
        <v>8000</v>
      </c>
      <c r="D188" s="1055">
        <v>2110</v>
      </c>
      <c r="E188" s="966">
        <v>1910</v>
      </c>
      <c r="F188" s="966">
        <v>1740</v>
      </c>
    </row>
    <row r="189" spans="1:6" ht="29.25">
      <c r="A189" s="831" t="s">
        <v>5586</v>
      </c>
      <c r="B189" s="832" t="s">
        <v>1365</v>
      </c>
      <c r="C189" s="833" t="s">
        <v>8001</v>
      </c>
      <c r="D189" s="1055">
        <v>3790</v>
      </c>
      <c r="E189" s="966">
        <v>3440</v>
      </c>
      <c r="F189" s="966">
        <v>3130</v>
      </c>
    </row>
    <row r="190" spans="1:6" ht="19.5">
      <c r="A190" s="831" t="s">
        <v>945</v>
      </c>
      <c r="B190" s="832" t="s">
        <v>1365</v>
      </c>
      <c r="C190" s="833" t="s">
        <v>8002</v>
      </c>
      <c r="D190" s="1055">
        <v>2260</v>
      </c>
      <c r="E190" s="966">
        <v>2060</v>
      </c>
      <c r="F190" s="966">
        <v>1870</v>
      </c>
    </row>
    <row r="191" spans="1:6" ht="29.25">
      <c r="A191" s="831" t="s">
        <v>946</v>
      </c>
      <c r="B191" s="832" t="s">
        <v>1365</v>
      </c>
      <c r="C191" s="833" t="s">
        <v>8003</v>
      </c>
      <c r="D191" s="1055">
        <v>3930</v>
      </c>
      <c r="E191" s="966">
        <v>3580</v>
      </c>
      <c r="F191" s="966">
        <v>3250</v>
      </c>
    </row>
    <row r="192" spans="1:6" ht="29.25">
      <c r="A192" s="831" t="s">
        <v>947</v>
      </c>
      <c r="B192" s="832" t="s">
        <v>1365</v>
      </c>
      <c r="C192" s="833" t="s">
        <v>8004</v>
      </c>
      <c r="D192" s="1055">
        <v>4080</v>
      </c>
      <c r="E192" s="966">
        <v>3710</v>
      </c>
      <c r="F192" s="966">
        <v>3370</v>
      </c>
    </row>
    <row r="193" spans="1:6" ht="39">
      <c r="A193" s="831" t="s">
        <v>4931</v>
      </c>
      <c r="B193" s="832" t="s">
        <v>1365</v>
      </c>
      <c r="C193" s="833" t="s">
        <v>8005</v>
      </c>
      <c r="D193" s="1055">
        <v>5480</v>
      </c>
      <c r="E193" s="966">
        <v>4980</v>
      </c>
      <c r="F193" s="966">
        <v>4530</v>
      </c>
    </row>
    <row r="194" spans="1:6" ht="48.75">
      <c r="A194" s="831" t="s">
        <v>8006</v>
      </c>
      <c r="B194" s="832" t="s">
        <v>1365</v>
      </c>
      <c r="C194" s="833" t="s">
        <v>15112</v>
      </c>
      <c r="D194" s="1055">
        <v>6430</v>
      </c>
      <c r="E194" s="966">
        <v>5840</v>
      </c>
      <c r="F194" s="966">
        <v>5310</v>
      </c>
    </row>
    <row r="195" spans="1:6" ht="48.75">
      <c r="A195" s="831" t="s">
        <v>8007</v>
      </c>
      <c r="B195" s="832" t="s">
        <v>1365</v>
      </c>
      <c r="C195" s="833" t="s">
        <v>8008</v>
      </c>
      <c r="D195" s="1055">
        <v>6750</v>
      </c>
      <c r="E195" s="966">
        <v>6140</v>
      </c>
      <c r="F195" s="966">
        <v>5580</v>
      </c>
    </row>
    <row r="196" spans="1:6" ht="29.25">
      <c r="A196" s="831" t="s">
        <v>1259</v>
      </c>
      <c r="B196" s="832" t="s">
        <v>1365</v>
      </c>
      <c r="C196" s="833" t="s">
        <v>8009</v>
      </c>
      <c r="D196" s="1055">
        <v>990</v>
      </c>
      <c r="E196" s="966">
        <v>900</v>
      </c>
      <c r="F196" s="966">
        <v>820</v>
      </c>
    </row>
    <row r="197" spans="1:6" ht="19.5">
      <c r="A197" s="831" t="s">
        <v>5440</v>
      </c>
      <c r="B197" s="832" t="s">
        <v>1365</v>
      </c>
      <c r="C197" s="833" t="s">
        <v>8010</v>
      </c>
      <c r="D197" s="1055">
        <v>1160</v>
      </c>
      <c r="E197" s="966">
        <v>1060</v>
      </c>
      <c r="F197" s="966">
        <v>960</v>
      </c>
    </row>
    <row r="198" spans="1:6" ht="29.25">
      <c r="A198" s="831" t="s">
        <v>3564</v>
      </c>
      <c r="B198" s="832" t="s">
        <v>1365</v>
      </c>
      <c r="C198" s="833" t="s">
        <v>8011</v>
      </c>
      <c r="D198" s="1055">
        <v>2780</v>
      </c>
      <c r="E198" s="966">
        <v>2530</v>
      </c>
      <c r="F198" s="966">
        <v>2300</v>
      </c>
    </row>
    <row r="199" spans="1:6" ht="18">
      <c r="A199" s="965"/>
      <c r="B199" s="1040"/>
      <c r="C199" s="1041" t="s">
        <v>3565</v>
      </c>
      <c r="D199" s="1040"/>
      <c r="E199" s="1040"/>
      <c r="F199" s="1039"/>
    </row>
    <row r="200" spans="1:6" ht="29.25">
      <c r="A200" s="831" t="s">
        <v>1260</v>
      </c>
      <c r="B200" s="832" t="s">
        <v>1365</v>
      </c>
      <c r="C200" s="833" t="s">
        <v>8453</v>
      </c>
      <c r="D200" s="1055">
        <v>302</v>
      </c>
      <c r="E200" s="966">
        <v>275</v>
      </c>
      <c r="F200" s="966">
        <v>250</v>
      </c>
    </row>
    <row r="201" spans="1:6" ht="29.25">
      <c r="A201" s="831" t="s">
        <v>1261</v>
      </c>
      <c r="B201" s="832" t="s">
        <v>1365</v>
      </c>
      <c r="C201" s="833" t="s">
        <v>8454</v>
      </c>
      <c r="D201" s="1055">
        <v>68</v>
      </c>
      <c r="E201" s="966">
        <v>62</v>
      </c>
      <c r="F201" s="966">
        <v>56</v>
      </c>
    </row>
    <row r="202" spans="1:6" ht="29.25">
      <c r="A202" s="831" t="s">
        <v>1323</v>
      </c>
      <c r="B202" s="832" t="s">
        <v>1365</v>
      </c>
      <c r="C202" s="833" t="s">
        <v>8455</v>
      </c>
      <c r="D202" s="1055">
        <v>68</v>
      </c>
      <c r="E202" s="966">
        <v>62</v>
      </c>
      <c r="F202" s="966">
        <v>56</v>
      </c>
    </row>
    <row r="203" spans="1:6" ht="29.25">
      <c r="A203" s="831" t="s">
        <v>5441</v>
      </c>
      <c r="B203" s="832" t="s">
        <v>1365</v>
      </c>
      <c r="C203" s="833" t="s">
        <v>8456</v>
      </c>
      <c r="D203" s="1055">
        <v>160</v>
      </c>
      <c r="E203" s="966">
        <v>150</v>
      </c>
      <c r="F203" s="966">
        <v>135</v>
      </c>
    </row>
    <row r="204" spans="1:6" ht="29.25">
      <c r="A204" s="831" t="s">
        <v>5442</v>
      </c>
      <c r="B204" s="832" t="s">
        <v>1365</v>
      </c>
      <c r="C204" s="833" t="s">
        <v>8457</v>
      </c>
      <c r="D204" s="1055">
        <v>160</v>
      </c>
      <c r="E204" s="966">
        <v>150</v>
      </c>
      <c r="F204" s="966">
        <v>135</v>
      </c>
    </row>
    <row r="205" spans="1:6" ht="29.25">
      <c r="A205" s="831" t="s">
        <v>5443</v>
      </c>
      <c r="B205" s="832" t="s">
        <v>1365</v>
      </c>
      <c r="C205" s="833" t="s">
        <v>8458</v>
      </c>
      <c r="D205" s="1055">
        <v>160</v>
      </c>
      <c r="E205" s="966">
        <v>150</v>
      </c>
      <c r="F205" s="966">
        <v>135</v>
      </c>
    </row>
    <row r="206" spans="1:6" ht="39">
      <c r="A206" s="831" t="s">
        <v>5444</v>
      </c>
      <c r="B206" s="832" t="s">
        <v>1365</v>
      </c>
      <c r="C206" s="833" t="s">
        <v>8459</v>
      </c>
      <c r="D206" s="1055">
        <v>160</v>
      </c>
      <c r="E206" s="966">
        <v>150</v>
      </c>
      <c r="F206" s="966">
        <v>135</v>
      </c>
    </row>
    <row r="207" spans="1:6" ht="39">
      <c r="A207" s="831" t="s">
        <v>5587</v>
      </c>
      <c r="B207" s="832" t="s">
        <v>1365</v>
      </c>
      <c r="C207" s="833" t="s">
        <v>8460</v>
      </c>
      <c r="D207" s="1055">
        <v>160</v>
      </c>
      <c r="E207" s="966">
        <v>150</v>
      </c>
      <c r="F207" s="966">
        <v>135</v>
      </c>
    </row>
    <row r="208" spans="1:6" ht="39">
      <c r="A208" s="831" t="s">
        <v>5588</v>
      </c>
      <c r="B208" s="832" t="s">
        <v>1365</v>
      </c>
      <c r="C208" s="833" t="s">
        <v>8461</v>
      </c>
      <c r="D208" s="1055">
        <v>160</v>
      </c>
      <c r="E208" s="966">
        <v>150</v>
      </c>
      <c r="F208" s="966">
        <v>135</v>
      </c>
    </row>
    <row r="209" spans="1:7" ht="39">
      <c r="A209" s="831" t="s">
        <v>5445</v>
      </c>
      <c r="B209" s="832" t="s">
        <v>1365</v>
      </c>
      <c r="C209" s="833" t="s">
        <v>8462</v>
      </c>
      <c r="D209" s="1055">
        <v>160</v>
      </c>
      <c r="E209" s="966">
        <v>150</v>
      </c>
      <c r="F209" s="966">
        <v>135</v>
      </c>
    </row>
    <row r="210" spans="1:7" ht="18">
      <c r="A210" s="965"/>
      <c r="B210" s="1040"/>
      <c r="C210" s="1041" t="s">
        <v>15113</v>
      </c>
      <c r="D210" s="1040"/>
      <c r="E210" s="1040"/>
      <c r="F210" s="1039"/>
    </row>
    <row r="211" spans="1:7" s="496" customFormat="1">
      <c r="A211" s="1047"/>
      <c r="B211" s="1056"/>
      <c r="C211" s="1056" t="s">
        <v>15114</v>
      </c>
      <c r="D211" s="1056"/>
      <c r="E211" s="1056"/>
      <c r="F211" s="1054"/>
    </row>
    <row r="212" spans="1:7" ht="39">
      <c r="A212" s="831" t="s">
        <v>11844</v>
      </c>
      <c r="B212" s="832" t="s">
        <v>1365</v>
      </c>
      <c r="C212" s="833" t="s">
        <v>11845</v>
      </c>
      <c r="D212" s="1055">
        <v>3470</v>
      </c>
      <c r="E212" s="966">
        <v>3160</v>
      </c>
      <c r="F212" s="966">
        <v>2870</v>
      </c>
    </row>
    <row r="213" spans="1:7" ht="19.5">
      <c r="A213" s="831" t="s">
        <v>831</v>
      </c>
      <c r="B213" s="832" t="s">
        <v>1365</v>
      </c>
      <c r="C213" s="833" t="s">
        <v>8463</v>
      </c>
      <c r="D213" s="1055">
        <v>2550</v>
      </c>
      <c r="E213" s="966">
        <v>2320</v>
      </c>
      <c r="F213" s="966">
        <v>2110</v>
      </c>
    </row>
    <row r="214" spans="1:7" ht="19.5">
      <c r="A214" s="831" t="s">
        <v>5589</v>
      </c>
      <c r="B214" s="832" t="s">
        <v>1365</v>
      </c>
      <c r="C214" s="833" t="s">
        <v>8464</v>
      </c>
      <c r="D214" s="1055">
        <v>2740</v>
      </c>
      <c r="E214" s="966">
        <v>2490</v>
      </c>
      <c r="F214" s="966">
        <v>2260</v>
      </c>
    </row>
    <row r="215" spans="1:7" ht="19.5">
      <c r="A215" s="831" t="s">
        <v>5590</v>
      </c>
      <c r="B215" s="832" t="s">
        <v>1365</v>
      </c>
      <c r="C215" s="833" t="s">
        <v>8465</v>
      </c>
      <c r="D215" s="1055">
        <v>2810</v>
      </c>
      <c r="E215" s="966">
        <v>2550</v>
      </c>
      <c r="F215" s="966">
        <v>2320</v>
      </c>
    </row>
    <row r="216" spans="1:7" ht="29.25">
      <c r="A216" s="831" t="s">
        <v>5993</v>
      </c>
      <c r="B216" s="832" t="s">
        <v>1365</v>
      </c>
      <c r="C216" s="833" t="s">
        <v>8466</v>
      </c>
      <c r="D216" s="1055">
        <v>2720</v>
      </c>
      <c r="E216" s="966">
        <v>2480</v>
      </c>
      <c r="F216" s="966">
        <v>2250</v>
      </c>
    </row>
    <row r="217" spans="1:7" ht="29.25">
      <c r="A217" s="831" t="s">
        <v>8012</v>
      </c>
      <c r="B217" s="832" t="s">
        <v>1365</v>
      </c>
      <c r="C217" s="833" t="s">
        <v>8467</v>
      </c>
      <c r="D217" s="1055">
        <v>2800</v>
      </c>
      <c r="E217" s="966">
        <v>2540</v>
      </c>
      <c r="F217" s="966">
        <v>2310</v>
      </c>
    </row>
    <row r="218" spans="1:7" ht="29.25">
      <c r="A218" s="831" t="s">
        <v>17355</v>
      </c>
      <c r="B218" s="832" t="s">
        <v>1365</v>
      </c>
      <c r="C218" s="833" t="s">
        <v>17356</v>
      </c>
      <c r="D218" s="1055">
        <v>3100</v>
      </c>
      <c r="E218" s="966">
        <v>2820</v>
      </c>
      <c r="F218" s="966">
        <v>2560</v>
      </c>
      <c r="G218" s="1053" t="s">
        <v>10895</v>
      </c>
    </row>
    <row r="219" spans="1:7" ht="19.5">
      <c r="A219" s="831" t="s">
        <v>1853</v>
      </c>
      <c r="B219" s="832" t="s">
        <v>1365</v>
      </c>
      <c r="C219" s="833" t="s">
        <v>8468</v>
      </c>
      <c r="D219" s="1055">
        <v>3400</v>
      </c>
      <c r="E219" s="966">
        <v>3090</v>
      </c>
      <c r="F219" s="966">
        <v>2810</v>
      </c>
    </row>
    <row r="220" spans="1:7" ht="19.5">
      <c r="A220" s="831" t="s">
        <v>1854</v>
      </c>
      <c r="B220" s="832" t="s">
        <v>1365</v>
      </c>
      <c r="C220" s="833" t="s">
        <v>8469</v>
      </c>
      <c r="D220" s="1055">
        <v>3490</v>
      </c>
      <c r="E220" s="966">
        <v>3170</v>
      </c>
      <c r="F220" s="966">
        <v>2880</v>
      </c>
    </row>
    <row r="221" spans="1:7" s="496" customFormat="1">
      <c r="A221" s="1047"/>
      <c r="B221" s="1056"/>
      <c r="C221" s="1056" t="s">
        <v>3566</v>
      </c>
      <c r="D221" s="1056"/>
      <c r="E221" s="1056"/>
      <c r="F221" s="1054"/>
    </row>
    <row r="222" spans="1:7" ht="29.25">
      <c r="A222" s="831" t="s">
        <v>8014</v>
      </c>
      <c r="B222" s="832" t="s">
        <v>1365</v>
      </c>
      <c r="C222" s="833" t="s">
        <v>8473</v>
      </c>
      <c r="D222" s="1055">
        <v>4560</v>
      </c>
      <c r="E222" s="966">
        <v>4150</v>
      </c>
      <c r="F222" s="966">
        <v>3770</v>
      </c>
    </row>
    <row r="223" spans="1:7" ht="29.25">
      <c r="A223" s="831" t="s">
        <v>15115</v>
      </c>
      <c r="B223" s="832" t="s">
        <v>1365</v>
      </c>
      <c r="C223" s="833" t="s">
        <v>15116</v>
      </c>
      <c r="D223" s="1055">
        <v>570</v>
      </c>
      <c r="E223" s="966">
        <v>520</v>
      </c>
      <c r="F223" s="966">
        <v>470</v>
      </c>
    </row>
    <row r="224" spans="1:7" ht="29.25">
      <c r="A224" s="831" t="s">
        <v>1780</v>
      </c>
      <c r="B224" s="832" t="s">
        <v>1365</v>
      </c>
      <c r="C224" s="833" t="s">
        <v>8474</v>
      </c>
      <c r="D224" s="1055">
        <v>420</v>
      </c>
      <c r="E224" s="966">
        <v>390</v>
      </c>
      <c r="F224" s="966">
        <v>350</v>
      </c>
    </row>
    <row r="225" spans="1:7" ht="18">
      <c r="A225" s="965"/>
      <c r="B225" s="1040"/>
      <c r="C225" s="1041" t="s">
        <v>5599</v>
      </c>
      <c r="D225" s="1040"/>
      <c r="E225" s="1040"/>
      <c r="F225" s="1039"/>
    </row>
    <row r="226" spans="1:7" ht="39">
      <c r="A226" s="831" t="s">
        <v>1364</v>
      </c>
      <c r="B226" s="832" t="s">
        <v>1365</v>
      </c>
      <c r="C226" s="833" t="s">
        <v>8470</v>
      </c>
      <c r="D226" s="1055">
        <v>900</v>
      </c>
      <c r="E226" s="966">
        <v>810</v>
      </c>
      <c r="F226" s="966">
        <v>740</v>
      </c>
    </row>
    <row r="227" spans="1:7" ht="29.25">
      <c r="A227" s="831" t="s">
        <v>5591</v>
      </c>
      <c r="B227" s="832" t="s">
        <v>1365</v>
      </c>
      <c r="C227" s="833" t="s">
        <v>8013</v>
      </c>
      <c r="D227" s="1055">
        <v>940</v>
      </c>
      <c r="E227" s="966">
        <v>860</v>
      </c>
      <c r="F227" s="966">
        <v>780</v>
      </c>
    </row>
    <row r="228" spans="1:7" ht="48.75">
      <c r="A228" s="831" t="s">
        <v>8471</v>
      </c>
      <c r="B228" s="832" t="s">
        <v>1365</v>
      </c>
      <c r="C228" s="833" t="s">
        <v>8472</v>
      </c>
      <c r="D228" s="1055">
        <v>940</v>
      </c>
      <c r="E228" s="966">
        <v>860</v>
      </c>
      <c r="F228" s="966">
        <v>780</v>
      </c>
    </row>
    <row r="229" spans="1:7" ht="18">
      <c r="A229" s="965"/>
      <c r="B229" s="1040"/>
      <c r="C229" s="1041" t="s">
        <v>15117</v>
      </c>
      <c r="D229" s="1040"/>
      <c r="E229" s="1040"/>
      <c r="F229" s="1039"/>
    </row>
    <row r="230" spans="1:7" ht="29.25">
      <c r="A230" s="831" t="s">
        <v>3065</v>
      </c>
      <c r="B230" s="832" t="s">
        <v>1365</v>
      </c>
      <c r="C230" s="833" t="s">
        <v>15118</v>
      </c>
      <c r="D230" s="1055">
        <v>2440</v>
      </c>
      <c r="E230" s="966">
        <v>2220</v>
      </c>
      <c r="F230" s="966">
        <v>2020</v>
      </c>
    </row>
    <row r="231" spans="1:7" ht="29.25">
      <c r="A231" s="831" t="s">
        <v>3066</v>
      </c>
      <c r="B231" s="832" t="s">
        <v>1365</v>
      </c>
      <c r="C231" s="833" t="s">
        <v>15119</v>
      </c>
      <c r="D231" s="1055">
        <v>3180</v>
      </c>
      <c r="E231" s="966">
        <v>2890</v>
      </c>
      <c r="F231" s="966">
        <v>2630</v>
      </c>
    </row>
    <row r="232" spans="1:7" ht="29.25">
      <c r="A232" s="831" t="s">
        <v>15120</v>
      </c>
      <c r="B232" s="832" t="s">
        <v>1365</v>
      </c>
      <c r="C232" s="833" t="s">
        <v>15121</v>
      </c>
      <c r="D232" s="1055">
        <v>2360</v>
      </c>
      <c r="E232" s="966">
        <v>2150</v>
      </c>
      <c r="F232" s="966">
        <v>1950</v>
      </c>
      <c r="G232" s="1053" t="s">
        <v>10895</v>
      </c>
    </row>
    <row r="233" spans="1:7" ht="19.5">
      <c r="A233" s="831" t="s">
        <v>15122</v>
      </c>
      <c r="B233" s="832" t="s">
        <v>1365</v>
      </c>
      <c r="C233" s="833" t="s">
        <v>15123</v>
      </c>
      <c r="D233" s="1055">
        <v>1250</v>
      </c>
      <c r="E233" s="966">
        <v>1130</v>
      </c>
      <c r="F233" s="966">
        <v>1030</v>
      </c>
      <c r="G233" s="1053" t="s">
        <v>10895</v>
      </c>
    </row>
    <row r="234" spans="1:7">
      <c r="A234" s="831" t="s">
        <v>7376</v>
      </c>
      <c r="B234" s="832" t="s">
        <v>1365</v>
      </c>
      <c r="C234" s="833" t="s">
        <v>7377</v>
      </c>
      <c r="D234" s="1055">
        <v>740</v>
      </c>
      <c r="E234" s="966">
        <v>670</v>
      </c>
      <c r="F234" s="966">
        <v>610</v>
      </c>
    </row>
    <row r="235" spans="1:7" ht="18">
      <c r="A235" s="965"/>
      <c r="B235" s="1040"/>
      <c r="C235" s="1041" t="s">
        <v>15124</v>
      </c>
      <c r="D235" s="1040"/>
      <c r="E235" s="1040"/>
      <c r="F235" s="1039"/>
    </row>
    <row r="236" spans="1:7" s="496" customFormat="1">
      <c r="A236" s="1047"/>
      <c r="B236" s="1056"/>
      <c r="C236" s="1056" t="s">
        <v>15125</v>
      </c>
      <c r="D236" s="1056"/>
      <c r="E236" s="1056"/>
      <c r="F236" s="1054"/>
    </row>
    <row r="237" spans="1:7" ht="48.75">
      <c r="A237" s="831" t="s">
        <v>11837</v>
      </c>
      <c r="B237" s="832" t="s">
        <v>1365</v>
      </c>
      <c r="C237" s="833" t="s">
        <v>11838</v>
      </c>
      <c r="D237" s="1055">
        <v>5060</v>
      </c>
      <c r="E237" s="966">
        <v>4600</v>
      </c>
      <c r="F237" s="966">
        <v>4180</v>
      </c>
    </row>
    <row r="238" spans="1:7">
      <c r="A238" s="831" t="s">
        <v>11839</v>
      </c>
      <c r="B238" s="832" t="s">
        <v>1365</v>
      </c>
      <c r="C238" s="833" t="s">
        <v>11840</v>
      </c>
      <c r="D238" s="1055">
        <v>2660</v>
      </c>
      <c r="E238" s="966">
        <v>2420</v>
      </c>
      <c r="F238" s="966">
        <v>2200</v>
      </c>
    </row>
    <row r="239" spans="1:7">
      <c r="A239" s="831" t="s">
        <v>11841</v>
      </c>
      <c r="B239" s="832" t="s">
        <v>1365</v>
      </c>
      <c r="C239" s="833" t="s">
        <v>11840</v>
      </c>
      <c r="D239" s="1055">
        <v>3500</v>
      </c>
      <c r="E239" s="966">
        <v>3180</v>
      </c>
      <c r="F239" s="966">
        <v>2890</v>
      </c>
    </row>
    <row r="240" spans="1:7">
      <c r="A240" s="831" t="s">
        <v>11842</v>
      </c>
      <c r="B240" s="832" t="s">
        <v>1365</v>
      </c>
      <c r="C240" s="833" t="s">
        <v>11843</v>
      </c>
      <c r="D240" s="1055">
        <v>1220</v>
      </c>
      <c r="E240" s="966">
        <v>1110</v>
      </c>
      <c r="F240" s="966">
        <v>1010</v>
      </c>
    </row>
    <row r="241" spans="1:6" ht="48.75">
      <c r="A241" s="831" t="s">
        <v>2947</v>
      </c>
      <c r="B241" s="832" t="s">
        <v>1365</v>
      </c>
      <c r="C241" s="833" t="s">
        <v>2948</v>
      </c>
      <c r="D241" s="1055">
        <v>400</v>
      </c>
      <c r="E241" s="966">
        <v>360</v>
      </c>
      <c r="F241" s="966">
        <v>330</v>
      </c>
    </row>
    <row r="242" spans="1:6" s="496" customFormat="1">
      <c r="A242" s="1047"/>
      <c r="B242" s="1056"/>
      <c r="C242" s="1056" t="s">
        <v>15126</v>
      </c>
      <c r="D242" s="1056"/>
      <c r="E242" s="1056"/>
      <c r="F242" s="1054"/>
    </row>
    <row r="243" spans="1:6" ht="33.75">
      <c r="A243" s="831" t="s">
        <v>15127</v>
      </c>
      <c r="B243" s="832" t="s">
        <v>1365</v>
      </c>
      <c r="C243" s="833" t="s">
        <v>15128</v>
      </c>
      <c r="D243" s="1055">
        <v>360</v>
      </c>
      <c r="E243" s="966">
        <v>354</v>
      </c>
      <c r="F243" s="966">
        <v>345</v>
      </c>
    </row>
    <row r="244" spans="1:6" ht="56.25">
      <c r="A244" s="831" t="s">
        <v>15129</v>
      </c>
      <c r="B244" s="832" t="s">
        <v>1365</v>
      </c>
      <c r="C244" s="833" t="s">
        <v>15130</v>
      </c>
      <c r="D244" s="1055">
        <v>1152</v>
      </c>
      <c r="E244" s="966">
        <v>1132.8</v>
      </c>
      <c r="F244" s="966">
        <v>1104</v>
      </c>
    </row>
    <row r="245" spans="1:6" ht="45">
      <c r="A245" s="831" t="s">
        <v>15131</v>
      </c>
      <c r="B245" s="832" t="s">
        <v>1365</v>
      </c>
      <c r="C245" s="833" t="s">
        <v>15132</v>
      </c>
      <c r="D245" s="1055">
        <v>2304</v>
      </c>
      <c r="E245" s="966">
        <v>2265.6</v>
      </c>
      <c r="F245" s="966">
        <v>2208</v>
      </c>
    </row>
    <row r="246" spans="1:6" ht="18">
      <c r="A246" s="965"/>
      <c r="B246" s="1040"/>
      <c r="C246" s="1041" t="s">
        <v>15095</v>
      </c>
      <c r="D246" s="1040"/>
      <c r="E246" s="1040"/>
      <c r="F246" s="1039"/>
    </row>
    <row r="247" spans="1:6" ht="39">
      <c r="A247" s="831" t="s">
        <v>5581</v>
      </c>
      <c r="B247" s="832" t="s">
        <v>1365</v>
      </c>
      <c r="C247" s="833" t="s">
        <v>7920</v>
      </c>
      <c r="D247" s="1055">
        <v>800</v>
      </c>
      <c r="E247" s="966">
        <v>730</v>
      </c>
      <c r="F247" s="966">
        <v>660</v>
      </c>
    </row>
    <row r="248" spans="1:6" ht="19.5">
      <c r="A248" s="831" t="s">
        <v>949</v>
      </c>
      <c r="B248" s="832" t="s">
        <v>1365</v>
      </c>
      <c r="C248" s="833" t="s">
        <v>7982</v>
      </c>
      <c r="D248" s="1055">
        <v>2410</v>
      </c>
      <c r="E248" s="966">
        <v>2190</v>
      </c>
      <c r="F248" s="966">
        <v>1990</v>
      </c>
    </row>
    <row r="249" spans="1:6">
      <c r="A249" s="831" t="s">
        <v>1398</v>
      </c>
      <c r="B249" s="832" t="s">
        <v>1365</v>
      </c>
      <c r="C249" s="833" t="s">
        <v>7983</v>
      </c>
      <c r="D249" s="1055">
        <v>130</v>
      </c>
      <c r="E249" s="966">
        <v>120</v>
      </c>
      <c r="F249" s="966">
        <v>110</v>
      </c>
    </row>
    <row r="250" spans="1:6" ht="19.5">
      <c r="A250" s="831" t="s">
        <v>8421</v>
      </c>
      <c r="B250" s="832" t="s">
        <v>1365</v>
      </c>
      <c r="C250" s="833" t="s">
        <v>8422</v>
      </c>
      <c r="D250" s="1055">
        <v>1140</v>
      </c>
      <c r="E250" s="966">
        <v>1030</v>
      </c>
      <c r="F250" s="966">
        <v>940</v>
      </c>
    </row>
    <row r="251" spans="1:6" ht="29.25">
      <c r="A251" s="831" t="s">
        <v>15108</v>
      </c>
      <c r="B251" s="832" t="s">
        <v>1365</v>
      </c>
      <c r="C251" s="833" t="s">
        <v>15109</v>
      </c>
      <c r="D251" s="1055">
        <v>1020</v>
      </c>
      <c r="E251" s="966">
        <v>930</v>
      </c>
      <c r="F251" s="966">
        <v>840</v>
      </c>
    </row>
    <row r="252" spans="1:6" ht="19.5">
      <c r="A252" s="831" t="s">
        <v>950</v>
      </c>
      <c r="B252" s="832" t="s">
        <v>1365</v>
      </c>
      <c r="C252" s="833" t="s">
        <v>7984</v>
      </c>
      <c r="D252" s="1055">
        <v>1300</v>
      </c>
      <c r="E252" s="966">
        <v>1180</v>
      </c>
      <c r="F252" s="966">
        <v>1070</v>
      </c>
    </row>
    <row r="253" spans="1:6" ht="19.5">
      <c r="A253" s="831" t="s">
        <v>1262</v>
      </c>
      <c r="B253" s="832" t="s">
        <v>1365</v>
      </c>
      <c r="C253" s="833" t="s">
        <v>7985</v>
      </c>
      <c r="D253" s="1055">
        <v>1040</v>
      </c>
      <c r="E253" s="966">
        <v>950</v>
      </c>
      <c r="F253" s="966">
        <v>860</v>
      </c>
    </row>
    <row r="254" spans="1:6" ht="19.5">
      <c r="A254" s="831" t="s">
        <v>5585</v>
      </c>
      <c r="B254" s="832" t="s">
        <v>1365</v>
      </c>
      <c r="C254" s="833" t="s">
        <v>7986</v>
      </c>
      <c r="D254" s="1055">
        <v>1380</v>
      </c>
      <c r="E254" s="966">
        <v>1250</v>
      </c>
      <c r="F254" s="966">
        <v>1140</v>
      </c>
    </row>
    <row r="255" spans="1:6" ht="19.5">
      <c r="A255" s="831" t="s">
        <v>1849</v>
      </c>
      <c r="B255" s="832" t="s">
        <v>1365</v>
      </c>
      <c r="C255" s="833" t="s">
        <v>7987</v>
      </c>
      <c r="D255" s="1055">
        <v>1650</v>
      </c>
      <c r="E255" s="966">
        <v>1500</v>
      </c>
      <c r="F255" s="966">
        <v>1360</v>
      </c>
    </row>
    <row r="256" spans="1:6" ht="19.5">
      <c r="A256" s="831" t="s">
        <v>1318</v>
      </c>
      <c r="B256" s="832" t="s">
        <v>1365</v>
      </c>
      <c r="C256" s="833" t="s">
        <v>7988</v>
      </c>
      <c r="D256" s="1055">
        <v>1380</v>
      </c>
      <c r="E256" s="966">
        <v>1250</v>
      </c>
      <c r="F256" s="966">
        <v>1140</v>
      </c>
    </row>
    <row r="257" spans="1:6" ht="19.5">
      <c r="A257" s="831" t="s">
        <v>1319</v>
      </c>
      <c r="B257" s="832" t="s">
        <v>1365</v>
      </c>
      <c r="C257" s="833" t="s">
        <v>7989</v>
      </c>
      <c r="D257" s="1055">
        <v>1460</v>
      </c>
      <c r="E257" s="966">
        <v>1330</v>
      </c>
      <c r="F257" s="966">
        <v>1210</v>
      </c>
    </row>
    <row r="258" spans="1:6" ht="19.5">
      <c r="A258" s="831" t="s">
        <v>7990</v>
      </c>
      <c r="B258" s="832" t="s">
        <v>1365</v>
      </c>
      <c r="C258" s="833" t="s">
        <v>7991</v>
      </c>
      <c r="D258" s="1055">
        <v>1480</v>
      </c>
      <c r="E258" s="966">
        <v>1340</v>
      </c>
      <c r="F258" s="966">
        <v>1220</v>
      </c>
    </row>
    <row r="259" spans="1:6" ht="29.25">
      <c r="A259" s="831" t="s">
        <v>7992</v>
      </c>
      <c r="B259" s="832" t="s">
        <v>1365</v>
      </c>
      <c r="C259" s="833" t="s">
        <v>7993</v>
      </c>
      <c r="D259" s="1055">
        <v>2030</v>
      </c>
      <c r="E259" s="966">
        <v>1850</v>
      </c>
      <c r="F259" s="966">
        <v>1680</v>
      </c>
    </row>
    <row r="260" spans="1:6" ht="29.25">
      <c r="A260" s="831" t="s">
        <v>11835</v>
      </c>
      <c r="B260" s="832" t="s">
        <v>1365</v>
      </c>
      <c r="C260" s="833" t="s">
        <v>11836</v>
      </c>
      <c r="D260" s="1055">
        <v>1790</v>
      </c>
      <c r="E260" s="966">
        <v>1630</v>
      </c>
      <c r="F260" s="966">
        <v>1480</v>
      </c>
    </row>
    <row r="261" spans="1:6" ht="19.5">
      <c r="A261" s="831" t="s">
        <v>7994</v>
      </c>
      <c r="B261" s="832" t="s">
        <v>1365</v>
      </c>
      <c r="C261" s="833" t="s">
        <v>7995</v>
      </c>
      <c r="D261" s="1055">
        <v>1820</v>
      </c>
      <c r="E261" s="966">
        <v>1650</v>
      </c>
      <c r="F261" s="966">
        <v>1500</v>
      </c>
    </row>
    <row r="262" spans="1:6" ht="19.5">
      <c r="A262" s="831" t="s">
        <v>1263</v>
      </c>
      <c r="B262" s="832" t="s">
        <v>1365</v>
      </c>
      <c r="C262" s="833" t="s">
        <v>7996</v>
      </c>
      <c r="D262" s="1055">
        <v>1670</v>
      </c>
      <c r="E262" s="966">
        <v>1520</v>
      </c>
      <c r="F262" s="966">
        <v>1380</v>
      </c>
    </row>
    <row r="263" spans="1:6" ht="19.5">
      <c r="A263" s="831" t="s">
        <v>1850</v>
      </c>
      <c r="B263" s="832" t="s">
        <v>1365</v>
      </c>
      <c r="C263" s="833" t="s">
        <v>7997</v>
      </c>
      <c r="D263" s="1055">
        <v>2000</v>
      </c>
      <c r="E263" s="966">
        <v>1820</v>
      </c>
      <c r="F263" s="966">
        <v>1650</v>
      </c>
    </row>
    <row r="264" spans="1:6" ht="29.25">
      <c r="A264" s="831" t="s">
        <v>1851</v>
      </c>
      <c r="B264" s="832" t="s">
        <v>1365</v>
      </c>
      <c r="C264" s="833" t="s">
        <v>7998</v>
      </c>
      <c r="D264" s="1055">
        <v>640</v>
      </c>
      <c r="E264" s="966">
        <v>580</v>
      </c>
      <c r="F264" s="966">
        <v>530</v>
      </c>
    </row>
    <row r="265" spans="1:6" ht="39">
      <c r="A265" s="831" t="s">
        <v>1852</v>
      </c>
      <c r="B265" s="832" t="s">
        <v>1365</v>
      </c>
      <c r="C265" s="833" t="s">
        <v>7999</v>
      </c>
      <c r="D265" s="1055">
        <v>790</v>
      </c>
      <c r="E265" s="966">
        <v>720</v>
      </c>
      <c r="F265" s="966">
        <v>650</v>
      </c>
    </row>
    <row r="266" spans="1:6" ht="29.25">
      <c r="A266" s="831" t="s">
        <v>8015</v>
      </c>
      <c r="B266" s="832" t="s">
        <v>1365</v>
      </c>
      <c r="C266" s="833" t="s">
        <v>8016</v>
      </c>
      <c r="D266" s="1055">
        <v>590</v>
      </c>
      <c r="E266" s="966">
        <v>540</v>
      </c>
      <c r="F266" s="966">
        <v>490</v>
      </c>
    </row>
    <row r="267" spans="1:6" ht="29.25">
      <c r="A267" s="831" t="s">
        <v>8017</v>
      </c>
      <c r="B267" s="832" t="s">
        <v>1365</v>
      </c>
      <c r="C267" s="833" t="s">
        <v>8018</v>
      </c>
      <c r="D267" s="1055">
        <v>580</v>
      </c>
      <c r="E267" s="966">
        <v>530</v>
      </c>
      <c r="F267" s="966">
        <v>480</v>
      </c>
    </row>
    <row r="268" spans="1:6" ht="19.5">
      <c r="A268" s="831" t="s">
        <v>8019</v>
      </c>
      <c r="B268" s="832" t="s">
        <v>1365</v>
      </c>
      <c r="C268" s="833" t="s">
        <v>8020</v>
      </c>
      <c r="D268" s="1055">
        <v>560</v>
      </c>
      <c r="E268" s="966">
        <v>510</v>
      </c>
      <c r="F268" s="966">
        <v>460</v>
      </c>
    </row>
    <row r="269" spans="1:6">
      <c r="A269" s="831" t="s">
        <v>5438</v>
      </c>
      <c r="B269" s="832" t="s">
        <v>1365</v>
      </c>
      <c r="C269" s="833" t="s">
        <v>5439</v>
      </c>
      <c r="D269" s="1055">
        <v>290</v>
      </c>
      <c r="E269" s="966">
        <v>260</v>
      </c>
      <c r="F269" s="966">
        <v>240</v>
      </c>
    </row>
    <row r="270" spans="1:6" ht="19.5">
      <c r="A270" s="831" t="s">
        <v>8021</v>
      </c>
      <c r="B270" s="832" t="s">
        <v>1365</v>
      </c>
      <c r="C270" s="833" t="s">
        <v>8022</v>
      </c>
      <c r="D270" s="1057">
        <v>13</v>
      </c>
      <c r="E270" s="966">
        <v>12</v>
      </c>
      <c r="F270" s="966">
        <v>11</v>
      </c>
    </row>
  </sheetData>
  <mergeCells count="1">
    <mergeCell ref="A2:F2"/>
  </mergeCells>
  <hyperlinks>
    <hyperlink ref="C4" location="VIZIT!R10C3" display="аудиодомофоны и аксессуары"/>
    <hyperlink ref="C5" location="VIZIT!R63C3" display="видеодомофоны и аксессуары"/>
    <hyperlink ref="C6" location="VIZIT!R209C3" display="замки"/>
    <hyperlink ref="C7" location="VIZIT!R228C3" display="доводчики"/>
  </hyperlinks>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271"/>
  <sheetViews>
    <sheetView workbookViewId="0">
      <selection activeCell="C1" sqref="C1"/>
    </sheetView>
  </sheetViews>
  <sheetFormatPr defaultRowHeight="12.75"/>
  <cols>
    <col min="1" max="1" width="29" style="496" customWidth="1"/>
    <col min="2" max="2" width="9.140625" style="496"/>
    <col min="3" max="3" width="52.140625" style="496" customWidth="1"/>
    <col min="4" max="4" width="10.5703125" style="827" customWidth="1"/>
    <col min="5" max="6" width="10" style="827" customWidth="1"/>
    <col min="7" max="16384" width="9.140625" style="2007"/>
  </cols>
  <sheetData>
    <row r="1" spans="1:6" ht="45" customHeight="1"/>
    <row r="2" spans="1:6" ht="15.75">
      <c r="A2" s="2294" t="s">
        <v>12467</v>
      </c>
      <c r="B2" s="2294"/>
      <c r="C2" s="2294"/>
      <c r="D2" s="2294"/>
      <c r="E2" s="2294"/>
      <c r="F2" s="2294"/>
    </row>
    <row r="3" spans="1:6" ht="15.75">
      <c r="A3" s="2065" t="s">
        <v>17480</v>
      </c>
      <c r="B3" s="2008"/>
      <c r="C3" s="2066" t="s">
        <v>17481</v>
      </c>
      <c r="D3" s="2007"/>
      <c r="E3" s="2007"/>
      <c r="F3" s="2007"/>
    </row>
    <row r="4" spans="1:6" ht="15">
      <c r="A4" s="2065" t="s">
        <v>17482</v>
      </c>
      <c r="B4" s="2007"/>
      <c r="C4" s="2066" t="s">
        <v>17483</v>
      </c>
      <c r="D4" s="2007"/>
      <c r="E4" s="2007"/>
      <c r="F4" s="2007"/>
    </row>
    <row r="5" spans="1:6" ht="15">
      <c r="A5" s="2065" t="s">
        <v>17484</v>
      </c>
      <c r="B5" s="2007"/>
      <c r="C5" s="2066" t="s">
        <v>17485</v>
      </c>
      <c r="D5" s="2007"/>
      <c r="E5" s="2007"/>
      <c r="F5" s="2007"/>
    </row>
    <row r="6" spans="1:6" ht="13.5" thickBot="1">
      <c r="A6" s="2007"/>
      <c r="B6" s="2007"/>
      <c r="C6" s="2007"/>
      <c r="D6" s="2007"/>
      <c r="E6" s="2007"/>
      <c r="F6" s="2007"/>
    </row>
    <row r="7" spans="1:6" ht="22.5">
      <c r="A7" s="517" t="s">
        <v>1255</v>
      </c>
      <c r="B7" s="517" t="s">
        <v>1256</v>
      </c>
      <c r="C7" s="517" t="s">
        <v>1251</v>
      </c>
      <c r="D7" s="964" t="s">
        <v>121</v>
      </c>
      <c r="E7" s="964" t="s">
        <v>1855</v>
      </c>
      <c r="F7" s="964" t="s">
        <v>1254</v>
      </c>
    </row>
    <row r="8" spans="1:6" ht="18">
      <c r="A8" s="2067"/>
      <c r="B8" s="2068"/>
      <c r="C8" s="2069" t="s">
        <v>17486</v>
      </c>
      <c r="D8" s="2068"/>
      <c r="E8" s="2068"/>
      <c r="F8" s="2070"/>
    </row>
    <row r="9" spans="1:6">
      <c r="A9" s="2071"/>
      <c r="B9" s="2072"/>
      <c r="C9" s="2072" t="s">
        <v>17487</v>
      </c>
      <c r="D9" s="2072"/>
      <c r="E9" s="2072"/>
      <c r="F9" s="2073"/>
    </row>
    <row r="10" spans="1:6" ht="29.25">
      <c r="A10" s="2074" t="s">
        <v>17488</v>
      </c>
      <c r="B10" s="2075" t="s">
        <v>5994</v>
      </c>
      <c r="C10" s="2076" t="s">
        <v>12471</v>
      </c>
      <c r="D10" s="2077">
        <v>4500</v>
      </c>
      <c r="E10" s="2078">
        <v>3580</v>
      </c>
      <c r="F10" s="2078">
        <v>2580</v>
      </c>
    </row>
    <row r="11" spans="1:6" ht="48.75">
      <c r="A11" s="2074" t="s">
        <v>5995</v>
      </c>
      <c r="B11" s="2075" t="s">
        <v>5994</v>
      </c>
      <c r="C11" s="2076" t="s">
        <v>5997</v>
      </c>
      <c r="D11" s="2077">
        <v>5650</v>
      </c>
      <c r="E11" s="2078">
        <v>4360</v>
      </c>
      <c r="F11" s="2078">
        <v>3185</v>
      </c>
    </row>
    <row r="12" spans="1:6" ht="39">
      <c r="A12" s="2074" t="s">
        <v>5996</v>
      </c>
      <c r="B12" s="2075" t="s">
        <v>5994</v>
      </c>
      <c r="C12" s="2076" t="s">
        <v>5998</v>
      </c>
      <c r="D12" s="2077">
        <v>6300</v>
      </c>
      <c r="E12" s="2078">
        <v>5075</v>
      </c>
      <c r="F12" s="2078">
        <v>3580</v>
      </c>
    </row>
    <row r="13" spans="1:6" ht="58.5">
      <c r="A13" s="2074" t="s">
        <v>5999</v>
      </c>
      <c r="B13" s="2075" t="s">
        <v>5994</v>
      </c>
      <c r="C13" s="2076" t="s">
        <v>6000</v>
      </c>
      <c r="D13" s="2077">
        <v>9755</v>
      </c>
      <c r="E13" s="2078">
        <v>7810</v>
      </c>
      <c r="F13" s="2078">
        <v>5515</v>
      </c>
    </row>
    <row r="14" spans="1:6">
      <c r="A14" s="2071"/>
      <c r="B14" s="2072"/>
      <c r="C14" s="2072" t="s">
        <v>17489</v>
      </c>
      <c r="D14" s="2072"/>
      <c r="E14" s="2072"/>
      <c r="F14" s="2073"/>
    </row>
    <row r="15" spans="1:6" ht="39">
      <c r="A15" s="2074" t="s">
        <v>6001</v>
      </c>
      <c r="B15" s="2075" t="s">
        <v>5994</v>
      </c>
      <c r="C15" s="2076" t="s">
        <v>6002</v>
      </c>
      <c r="D15" s="2077">
        <v>7495</v>
      </c>
      <c r="E15" s="2078">
        <v>6020</v>
      </c>
      <c r="F15" s="2078">
        <v>4245</v>
      </c>
    </row>
    <row r="16" spans="1:6" ht="48.75">
      <c r="A16" s="2074" t="s">
        <v>17490</v>
      </c>
      <c r="B16" s="2075" t="s">
        <v>5994</v>
      </c>
      <c r="C16" s="2076" t="s">
        <v>17491</v>
      </c>
      <c r="D16" s="2077">
        <v>6550</v>
      </c>
      <c r="E16" s="2078">
        <v>5500</v>
      </c>
      <c r="F16" s="2078">
        <v>3800</v>
      </c>
    </row>
    <row r="17" spans="1:6">
      <c r="A17" s="2071"/>
      <c r="B17" s="2072"/>
      <c r="C17" s="2072" t="s">
        <v>17492</v>
      </c>
      <c r="D17" s="2072"/>
      <c r="E17" s="2072"/>
      <c r="F17" s="2073"/>
    </row>
    <row r="18" spans="1:6" ht="29.25">
      <c r="A18" s="2074" t="s">
        <v>12474</v>
      </c>
      <c r="B18" s="2075" t="s">
        <v>5994</v>
      </c>
      <c r="C18" s="2076" t="s">
        <v>12475</v>
      </c>
      <c r="D18" s="2077">
        <v>7300</v>
      </c>
      <c r="E18" s="2078">
        <v>6030</v>
      </c>
      <c r="F18" s="2078">
        <v>4200</v>
      </c>
    </row>
    <row r="19" spans="1:6" ht="48.75">
      <c r="A19" s="2074" t="s">
        <v>12469</v>
      </c>
      <c r="B19" s="2075" t="s">
        <v>5994</v>
      </c>
      <c r="C19" s="2076" t="s">
        <v>12470</v>
      </c>
      <c r="D19" s="2077">
        <v>8190</v>
      </c>
      <c r="E19" s="2078">
        <v>6540</v>
      </c>
      <c r="F19" s="2078">
        <v>4635</v>
      </c>
    </row>
    <row r="20" spans="1:6" ht="29.25">
      <c r="A20" s="2074" t="s">
        <v>12472</v>
      </c>
      <c r="B20" s="2075" t="s">
        <v>5994</v>
      </c>
      <c r="C20" s="2076" t="s">
        <v>12473</v>
      </c>
      <c r="D20" s="2077">
        <v>8630</v>
      </c>
      <c r="E20" s="2078">
        <v>7125</v>
      </c>
      <c r="F20" s="2078">
        <v>5010</v>
      </c>
    </row>
    <row r="21" spans="1:6" ht="48.75">
      <c r="A21" s="2074" t="s">
        <v>12468</v>
      </c>
      <c r="B21" s="2075" t="s">
        <v>5994</v>
      </c>
      <c r="C21" s="2076" t="s">
        <v>17493</v>
      </c>
      <c r="D21" s="2077">
        <v>7250</v>
      </c>
      <c r="E21" s="2078">
        <v>5900</v>
      </c>
      <c r="F21" s="2078">
        <v>4190</v>
      </c>
    </row>
    <row r="22" spans="1:6">
      <c r="A22" s="2071"/>
      <c r="B22" s="2072"/>
      <c r="C22" s="2072" t="s">
        <v>17494</v>
      </c>
      <c r="D22" s="2072"/>
      <c r="E22" s="2072"/>
      <c r="F22" s="2073"/>
    </row>
    <row r="23" spans="1:6" ht="48.75">
      <c r="A23" s="2074" t="s">
        <v>17495</v>
      </c>
      <c r="B23" s="2075" t="s">
        <v>5994</v>
      </c>
      <c r="C23" s="2076" t="s">
        <v>17491</v>
      </c>
      <c r="D23" s="2077">
        <v>10035</v>
      </c>
      <c r="E23" s="2078">
        <v>8415</v>
      </c>
      <c r="F23" s="2078">
        <v>5795</v>
      </c>
    </row>
    <row r="24" spans="1:6" ht="18">
      <c r="A24" s="2067"/>
      <c r="B24" s="2068"/>
      <c r="C24" s="2069" t="s">
        <v>17496</v>
      </c>
      <c r="D24" s="2068"/>
      <c r="E24" s="2068"/>
      <c r="F24" s="2070"/>
    </row>
    <row r="25" spans="1:6">
      <c r="A25" s="2071"/>
      <c r="B25" s="2072"/>
      <c r="C25" s="2072" t="s">
        <v>17497</v>
      </c>
      <c r="D25" s="2072"/>
      <c r="E25" s="2072"/>
      <c r="F25" s="2073"/>
    </row>
    <row r="26" spans="1:6" ht="29.25">
      <c r="A26" s="2074" t="s">
        <v>6003</v>
      </c>
      <c r="B26" s="2075" t="s">
        <v>5994</v>
      </c>
      <c r="C26" s="2076" t="s">
        <v>6007</v>
      </c>
      <c r="D26" s="2077">
        <v>8450</v>
      </c>
      <c r="E26" s="2078">
        <v>6800</v>
      </c>
      <c r="F26" s="2078">
        <v>4840</v>
      </c>
    </row>
    <row r="27" spans="1:6" ht="29.25">
      <c r="A27" s="2074" t="s">
        <v>6004</v>
      </c>
      <c r="B27" s="2075" t="s">
        <v>5994</v>
      </c>
      <c r="C27" s="2076" t="s">
        <v>6008</v>
      </c>
      <c r="D27" s="2077">
        <v>8880</v>
      </c>
      <c r="E27" s="2078">
        <v>7045</v>
      </c>
      <c r="F27" s="2078">
        <v>5020</v>
      </c>
    </row>
    <row r="28" spans="1:6" ht="29.25">
      <c r="A28" s="2074" t="s">
        <v>6005</v>
      </c>
      <c r="B28" s="2075" t="s">
        <v>5994</v>
      </c>
      <c r="C28" s="2076" t="s">
        <v>6009</v>
      </c>
      <c r="D28" s="2077">
        <v>9230</v>
      </c>
      <c r="E28" s="2078">
        <v>7350</v>
      </c>
      <c r="F28" s="2078">
        <v>5220</v>
      </c>
    </row>
    <row r="29" spans="1:6" ht="29.25">
      <c r="A29" s="2074" t="s">
        <v>6006</v>
      </c>
      <c r="B29" s="2075" t="s">
        <v>5994</v>
      </c>
      <c r="C29" s="2076" t="s">
        <v>6010</v>
      </c>
      <c r="D29" s="2077">
        <v>9585</v>
      </c>
      <c r="E29" s="2078">
        <v>7605</v>
      </c>
      <c r="F29" s="2078">
        <v>5400</v>
      </c>
    </row>
    <row r="30" spans="1:6" ht="18">
      <c r="A30" s="2067"/>
      <c r="B30" s="2068"/>
      <c r="C30" s="2069" t="s">
        <v>6011</v>
      </c>
      <c r="D30" s="2068"/>
      <c r="E30" s="2068"/>
      <c r="F30" s="2070"/>
    </row>
    <row r="31" spans="1:6">
      <c r="A31" s="2071"/>
      <c r="B31" s="2072"/>
      <c r="C31" s="2072" t="s">
        <v>17498</v>
      </c>
      <c r="D31" s="2072"/>
      <c r="E31" s="2072"/>
      <c r="F31" s="2073"/>
    </row>
    <row r="32" spans="1:6" ht="29.25">
      <c r="A32" s="2074" t="s">
        <v>6012</v>
      </c>
      <c r="B32" s="2075" t="s">
        <v>5994</v>
      </c>
      <c r="C32" s="2076" t="s">
        <v>6014</v>
      </c>
      <c r="D32" s="2077">
        <v>5690</v>
      </c>
      <c r="E32" s="2078">
        <v>4720</v>
      </c>
      <c r="F32" s="2078">
        <v>3205</v>
      </c>
    </row>
    <row r="33" spans="1:6" ht="19.5">
      <c r="A33" s="2074" t="s">
        <v>17499</v>
      </c>
      <c r="B33" s="2075" t="s">
        <v>5994</v>
      </c>
      <c r="C33" s="2076" t="s">
        <v>12476</v>
      </c>
      <c r="D33" s="2077">
        <v>10305</v>
      </c>
      <c r="E33" s="2078">
        <v>8655</v>
      </c>
      <c r="F33" s="2078">
        <v>5985</v>
      </c>
    </row>
    <row r="34" spans="1:6" ht="29.25">
      <c r="A34" s="2074" t="s">
        <v>12766</v>
      </c>
      <c r="B34" s="2075" t="s">
        <v>5994</v>
      </c>
      <c r="C34" s="2076" t="s">
        <v>12767</v>
      </c>
      <c r="D34" s="2077">
        <v>11815</v>
      </c>
      <c r="E34" s="2078">
        <v>9870</v>
      </c>
      <c r="F34" s="2078">
        <v>6705</v>
      </c>
    </row>
    <row r="35" spans="1:6" ht="29.25">
      <c r="A35" s="2074" t="s">
        <v>14832</v>
      </c>
      <c r="B35" s="2075" t="s">
        <v>5994</v>
      </c>
      <c r="C35" s="2076" t="s">
        <v>12767</v>
      </c>
      <c r="D35" s="2077">
        <v>22930</v>
      </c>
      <c r="E35" s="2078">
        <v>9945</v>
      </c>
      <c r="F35" s="2078">
        <v>6785</v>
      </c>
    </row>
    <row r="36" spans="1:6" ht="29.25">
      <c r="A36" s="2074" t="s">
        <v>17500</v>
      </c>
      <c r="B36" s="2075" t="s">
        <v>5994</v>
      </c>
      <c r="C36" s="2076" t="s">
        <v>12477</v>
      </c>
      <c r="D36" s="2077">
        <v>13040</v>
      </c>
      <c r="E36" s="2078">
        <v>10825</v>
      </c>
      <c r="F36" s="2078">
        <v>7395</v>
      </c>
    </row>
    <row r="37" spans="1:6" ht="19.5">
      <c r="A37" s="2074" t="s">
        <v>17501</v>
      </c>
      <c r="B37" s="2075" t="s">
        <v>5994</v>
      </c>
      <c r="C37" s="2076" t="s">
        <v>17502</v>
      </c>
      <c r="D37" s="2077">
        <v>1335</v>
      </c>
      <c r="E37" s="2078">
        <v>110050</v>
      </c>
      <c r="F37" s="2078">
        <v>7190</v>
      </c>
    </row>
    <row r="38" spans="1:6" ht="48.75">
      <c r="A38" s="2074" t="s">
        <v>11611</v>
      </c>
      <c r="B38" s="2075" t="s">
        <v>5994</v>
      </c>
      <c r="C38" s="2076" t="s">
        <v>6015</v>
      </c>
      <c r="D38" s="2077">
        <v>13905</v>
      </c>
      <c r="E38" s="2078">
        <v>11510</v>
      </c>
      <c r="F38" s="2078">
        <v>7475</v>
      </c>
    </row>
    <row r="39" spans="1:6" ht="29.25">
      <c r="A39" s="2074" t="s">
        <v>17503</v>
      </c>
      <c r="B39" s="2075" t="s">
        <v>5994</v>
      </c>
      <c r="C39" s="2076" t="s">
        <v>12478</v>
      </c>
      <c r="D39" s="2077">
        <v>10925</v>
      </c>
      <c r="E39" s="2078">
        <v>9180</v>
      </c>
      <c r="F39" s="2078">
        <v>8100</v>
      </c>
    </row>
    <row r="40" spans="1:6" ht="48.75">
      <c r="A40" s="2074" t="s">
        <v>6013</v>
      </c>
      <c r="B40" s="2075" t="s">
        <v>5994</v>
      </c>
      <c r="C40" s="2076" t="s">
        <v>6016</v>
      </c>
      <c r="D40" s="2077">
        <v>14625</v>
      </c>
      <c r="E40" s="2078">
        <v>12300</v>
      </c>
      <c r="F40" s="2078">
        <v>8350</v>
      </c>
    </row>
    <row r="41" spans="1:6" ht="29.25">
      <c r="A41" s="2074" t="s">
        <v>17504</v>
      </c>
      <c r="B41" s="2075" t="s">
        <v>5994</v>
      </c>
      <c r="C41" s="2076" t="s">
        <v>12479</v>
      </c>
      <c r="D41" s="2077">
        <v>14975</v>
      </c>
      <c r="E41" s="2078">
        <v>12635</v>
      </c>
      <c r="F41" s="2078">
        <v>8620</v>
      </c>
    </row>
    <row r="42" spans="1:6">
      <c r="A42" s="2071"/>
      <c r="B42" s="2072"/>
      <c r="C42" s="2072" t="s">
        <v>17505</v>
      </c>
      <c r="D42" s="2072"/>
      <c r="E42" s="2072"/>
      <c r="F42" s="2073"/>
    </row>
    <row r="43" spans="1:6" ht="48.75">
      <c r="A43" s="2074" t="s">
        <v>17506</v>
      </c>
      <c r="B43" s="2075" t="s">
        <v>5994</v>
      </c>
      <c r="C43" s="2076" t="s">
        <v>17507</v>
      </c>
      <c r="D43" s="2077">
        <v>12455</v>
      </c>
      <c r="E43" s="2078">
        <v>10475</v>
      </c>
      <c r="F43" s="2078">
        <v>8700</v>
      </c>
    </row>
    <row r="44" spans="1:6" ht="48.75">
      <c r="A44" s="2074" t="s">
        <v>17508</v>
      </c>
      <c r="B44" s="2075" t="s">
        <v>5994</v>
      </c>
      <c r="C44" s="2076" t="s">
        <v>17507</v>
      </c>
      <c r="D44" s="2077">
        <v>8250</v>
      </c>
      <c r="E44" s="2078">
        <v>9070</v>
      </c>
      <c r="F44" s="2078">
        <v>12800</v>
      </c>
    </row>
    <row r="45" spans="1:6" ht="78">
      <c r="A45" s="2074" t="s">
        <v>6048</v>
      </c>
      <c r="B45" s="2075" t="s">
        <v>5994</v>
      </c>
      <c r="C45" s="2076" t="s">
        <v>6049</v>
      </c>
      <c r="D45" s="2077">
        <v>17190</v>
      </c>
      <c r="E45" s="2078">
        <v>13780</v>
      </c>
      <c r="F45" s="2078">
        <v>9780</v>
      </c>
    </row>
    <row r="46" spans="1:6" ht="78">
      <c r="A46" s="2074" t="s">
        <v>6050</v>
      </c>
      <c r="B46" s="2075" t="s">
        <v>5994</v>
      </c>
      <c r="C46" s="2076" t="s">
        <v>6049</v>
      </c>
      <c r="D46" s="2077">
        <v>19760</v>
      </c>
      <c r="E46" s="2078">
        <v>15750</v>
      </c>
      <c r="F46" s="2078">
        <v>11195</v>
      </c>
    </row>
    <row r="47" spans="1:6" ht="39">
      <c r="A47" s="2074" t="s">
        <v>17509</v>
      </c>
      <c r="B47" s="2075" t="s">
        <v>5994</v>
      </c>
      <c r="C47" s="2076" t="s">
        <v>12480</v>
      </c>
      <c r="D47" s="2077">
        <v>17190</v>
      </c>
      <c r="E47" s="2078">
        <v>13780</v>
      </c>
      <c r="F47" s="2078">
        <v>9780</v>
      </c>
    </row>
    <row r="48" spans="1:6" ht="48.75">
      <c r="A48" s="2074" t="s">
        <v>17510</v>
      </c>
      <c r="B48" s="2075" t="s">
        <v>5994</v>
      </c>
      <c r="C48" s="2076" t="s">
        <v>17511</v>
      </c>
      <c r="D48" s="2077">
        <v>19060</v>
      </c>
      <c r="E48" s="2078">
        <v>15250</v>
      </c>
      <c r="F48" s="2078">
        <v>10800</v>
      </c>
    </row>
    <row r="49" spans="1:7" ht="39">
      <c r="A49" s="2074" t="s">
        <v>17512</v>
      </c>
      <c r="B49" s="2075" t="s">
        <v>5994</v>
      </c>
      <c r="C49" s="2076" t="s">
        <v>12483</v>
      </c>
      <c r="D49" s="2077">
        <v>17250</v>
      </c>
      <c r="E49" s="2078">
        <v>14505</v>
      </c>
      <c r="F49" s="2078">
        <v>13290</v>
      </c>
    </row>
    <row r="50" spans="1:7" ht="39">
      <c r="A50" s="2074" t="s">
        <v>17513</v>
      </c>
      <c r="B50" s="2075" t="s">
        <v>5994</v>
      </c>
      <c r="C50" s="2076" t="s">
        <v>12482</v>
      </c>
      <c r="D50" s="2077">
        <v>24200</v>
      </c>
      <c r="E50" s="2078">
        <v>19550</v>
      </c>
      <c r="F50" s="2078">
        <v>13885</v>
      </c>
    </row>
    <row r="51" spans="1:7" ht="39">
      <c r="A51" s="2074" t="s">
        <v>17514</v>
      </c>
      <c r="B51" s="2075" t="s">
        <v>5994</v>
      </c>
      <c r="C51" s="2076" t="s">
        <v>12481</v>
      </c>
      <c r="D51" s="2077">
        <v>24785</v>
      </c>
      <c r="E51" s="2078">
        <v>19995</v>
      </c>
      <c r="F51" s="2078">
        <v>14210</v>
      </c>
    </row>
    <row r="52" spans="1:7" ht="39">
      <c r="A52" s="2074" t="s">
        <v>17515</v>
      </c>
      <c r="B52" s="2075" t="s">
        <v>5994</v>
      </c>
      <c r="C52" s="2076" t="s">
        <v>12484</v>
      </c>
      <c r="D52" s="2077">
        <v>25495</v>
      </c>
      <c r="E52" s="2078">
        <v>20995</v>
      </c>
      <c r="F52" s="2078">
        <v>14595</v>
      </c>
    </row>
    <row r="53" spans="1:7" ht="39">
      <c r="A53" s="2074" t="s">
        <v>17516</v>
      </c>
      <c r="B53" s="2075" t="s">
        <v>5994</v>
      </c>
      <c r="C53" s="2076" t="s">
        <v>17517</v>
      </c>
      <c r="D53" s="2077">
        <v>29230</v>
      </c>
      <c r="E53" s="2078">
        <v>24540</v>
      </c>
      <c r="F53" s="2078">
        <v>16785</v>
      </c>
    </row>
    <row r="54" spans="1:7" ht="48.75">
      <c r="A54" s="2074" t="s">
        <v>11612</v>
      </c>
      <c r="B54" s="2075" t="s">
        <v>5994</v>
      </c>
      <c r="C54" s="2076" t="s">
        <v>6017</v>
      </c>
      <c r="D54" s="2077">
        <v>22210</v>
      </c>
      <c r="E54" s="2078">
        <v>17950</v>
      </c>
      <c r="F54" s="2078">
        <v>12735</v>
      </c>
    </row>
    <row r="55" spans="1:7" ht="39">
      <c r="A55" s="2074" t="s">
        <v>6018</v>
      </c>
      <c r="B55" s="2075" t="s">
        <v>5994</v>
      </c>
      <c r="C55" s="2076" t="s">
        <v>17518</v>
      </c>
      <c r="D55" s="2077">
        <v>25845</v>
      </c>
      <c r="E55" s="2078">
        <v>19500</v>
      </c>
      <c r="F55" s="2078">
        <v>13750</v>
      </c>
    </row>
    <row r="56" spans="1:7" ht="48.75">
      <c r="A56" s="2074" t="s">
        <v>17519</v>
      </c>
      <c r="B56" s="2075" t="s">
        <v>5994</v>
      </c>
      <c r="C56" s="2076" t="s">
        <v>17520</v>
      </c>
      <c r="D56" s="2077">
        <v>25845</v>
      </c>
      <c r="E56" s="2078">
        <v>21735</v>
      </c>
      <c r="F56" s="2078">
        <v>14795</v>
      </c>
    </row>
    <row r="57" spans="1:7" ht="39">
      <c r="A57" s="2074" t="s">
        <v>17521</v>
      </c>
      <c r="B57" s="2075" t="s">
        <v>5994</v>
      </c>
      <c r="C57" s="2076" t="s">
        <v>17517</v>
      </c>
      <c r="D57" s="2077">
        <v>23795</v>
      </c>
      <c r="E57" s="2078">
        <v>20535</v>
      </c>
      <c r="F57" s="2078">
        <v>17880</v>
      </c>
    </row>
    <row r="58" spans="1:7" ht="48.75">
      <c r="A58" s="2074" t="s">
        <v>17522</v>
      </c>
      <c r="B58" s="2075" t="s">
        <v>5994</v>
      </c>
      <c r="C58" s="2076" t="s">
        <v>17523</v>
      </c>
      <c r="D58" s="2077">
        <v>32265</v>
      </c>
      <c r="E58" s="2078">
        <v>25995</v>
      </c>
      <c r="F58" s="2078">
        <v>18585</v>
      </c>
      <c r="G58" s="2079" t="s">
        <v>10895</v>
      </c>
    </row>
    <row r="59" spans="1:7" ht="48.75">
      <c r="A59" s="2074" t="s">
        <v>17524</v>
      </c>
      <c r="B59" s="2075" t="s">
        <v>5994</v>
      </c>
      <c r="C59" s="2076" t="s">
        <v>17525</v>
      </c>
      <c r="D59" s="2077">
        <v>35955</v>
      </c>
      <c r="E59" s="2078">
        <v>26995</v>
      </c>
      <c r="F59" s="2078">
        <v>19680</v>
      </c>
    </row>
    <row r="60" spans="1:7" ht="18">
      <c r="A60" s="2067"/>
      <c r="B60" s="2068"/>
      <c r="C60" s="2069" t="s">
        <v>6019</v>
      </c>
      <c r="D60" s="2068"/>
      <c r="E60" s="2068"/>
      <c r="F60" s="2070"/>
    </row>
    <row r="61" spans="1:7" ht="58.5">
      <c r="A61" s="2074" t="s">
        <v>6020</v>
      </c>
      <c r="B61" s="2075" t="s">
        <v>5994</v>
      </c>
      <c r="C61" s="2076" t="s">
        <v>6022</v>
      </c>
      <c r="D61" s="2077">
        <v>11160</v>
      </c>
      <c r="E61" s="2078">
        <v>10565</v>
      </c>
      <c r="F61" s="2078">
        <v>6750</v>
      </c>
    </row>
    <row r="62" spans="1:7" ht="39">
      <c r="A62" s="2074" t="s">
        <v>17526</v>
      </c>
      <c r="B62" s="2075" t="s">
        <v>5994</v>
      </c>
      <c r="C62" s="2076" t="s">
        <v>14833</v>
      </c>
      <c r="D62" s="2077">
        <v>14670</v>
      </c>
      <c r="E62" s="2078">
        <v>12110</v>
      </c>
      <c r="F62" s="2078">
        <v>8495</v>
      </c>
    </row>
    <row r="63" spans="1:7" ht="58.5">
      <c r="A63" s="2074" t="s">
        <v>6021</v>
      </c>
      <c r="B63" s="2075" t="s">
        <v>5994</v>
      </c>
      <c r="C63" s="2076" t="s">
        <v>6022</v>
      </c>
      <c r="D63" s="2077">
        <v>23030</v>
      </c>
      <c r="E63" s="2078">
        <v>18125</v>
      </c>
      <c r="F63" s="2078">
        <v>12300</v>
      </c>
    </row>
    <row r="64" spans="1:7" ht="58.5">
      <c r="A64" s="2074" t="s">
        <v>12485</v>
      </c>
      <c r="B64" s="2075" t="s">
        <v>5994</v>
      </c>
      <c r="C64" s="2076" t="s">
        <v>12486</v>
      </c>
      <c r="D64" s="2077">
        <v>24300</v>
      </c>
      <c r="E64" s="2078">
        <v>19550</v>
      </c>
      <c r="F64" s="2078">
        <v>13860</v>
      </c>
    </row>
    <row r="65" spans="1:6" ht="68.25">
      <c r="A65" s="2074" t="s">
        <v>12489</v>
      </c>
      <c r="B65" s="2075" t="s">
        <v>5994</v>
      </c>
      <c r="C65" s="2076" t="s">
        <v>12490</v>
      </c>
      <c r="D65" s="2077">
        <v>25850</v>
      </c>
      <c r="E65" s="2078">
        <v>20950</v>
      </c>
      <c r="F65" s="2078">
        <v>14850</v>
      </c>
    </row>
    <row r="66" spans="1:6" ht="58.5">
      <c r="A66" s="2074" t="s">
        <v>12487</v>
      </c>
      <c r="B66" s="2075" t="s">
        <v>5994</v>
      </c>
      <c r="C66" s="2076" t="s">
        <v>12488</v>
      </c>
      <c r="D66" s="2077">
        <v>29450</v>
      </c>
      <c r="E66" s="2078">
        <v>23750</v>
      </c>
      <c r="F66" s="2078">
        <v>16824</v>
      </c>
    </row>
    <row r="67" spans="1:6" ht="68.25">
      <c r="A67" s="2074" t="s">
        <v>12491</v>
      </c>
      <c r="B67" s="2075" t="s">
        <v>5994</v>
      </c>
      <c r="C67" s="2076" t="s">
        <v>12492</v>
      </c>
      <c r="D67" s="2077">
        <v>32700</v>
      </c>
      <c r="E67" s="2078">
        <v>27130</v>
      </c>
      <c r="F67" s="2078">
        <v>18777</v>
      </c>
    </row>
    <row r="68" spans="1:6" ht="18">
      <c r="A68" s="2067"/>
      <c r="B68" s="2068"/>
      <c r="C68" s="2069" t="s">
        <v>630</v>
      </c>
      <c r="D68" s="2068"/>
      <c r="E68" s="2068"/>
      <c r="F68" s="2070"/>
    </row>
    <row r="69" spans="1:6" ht="19.5">
      <c r="A69" s="2074" t="s">
        <v>6024</v>
      </c>
      <c r="B69" s="2075" t="s">
        <v>5994</v>
      </c>
      <c r="C69" s="2076" t="s">
        <v>6029</v>
      </c>
      <c r="D69" s="2077">
        <v>2050</v>
      </c>
      <c r="E69" s="2078">
        <v>1940</v>
      </c>
      <c r="F69" s="2078">
        <v>1670</v>
      </c>
    </row>
    <row r="70" spans="1:6" ht="19.5">
      <c r="A70" s="2074" t="s">
        <v>6025</v>
      </c>
      <c r="B70" s="2075" t="s">
        <v>5994</v>
      </c>
      <c r="C70" s="2076" t="s">
        <v>6029</v>
      </c>
      <c r="D70" s="2077">
        <v>2140</v>
      </c>
      <c r="E70" s="2078">
        <v>2000</v>
      </c>
      <c r="F70" s="2078">
        <v>1740</v>
      </c>
    </row>
    <row r="71" spans="1:6" ht="19.5">
      <c r="A71" s="2074" t="s">
        <v>6026</v>
      </c>
      <c r="B71" s="2075" t="s">
        <v>5994</v>
      </c>
      <c r="C71" s="2076" t="s">
        <v>6029</v>
      </c>
      <c r="D71" s="2077">
        <v>2140</v>
      </c>
      <c r="E71" s="2078">
        <v>2000</v>
      </c>
      <c r="F71" s="2078">
        <v>1740</v>
      </c>
    </row>
    <row r="72" spans="1:6" ht="29.25">
      <c r="A72" s="2074" t="s">
        <v>17527</v>
      </c>
      <c r="B72" s="2075" t="s">
        <v>5994</v>
      </c>
      <c r="C72" s="2076" t="s">
        <v>6028</v>
      </c>
      <c r="D72" s="2077">
        <v>1630</v>
      </c>
      <c r="E72" s="2078">
        <v>1560</v>
      </c>
      <c r="F72" s="2078">
        <v>1290</v>
      </c>
    </row>
    <row r="73" spans="1:6" ht="29.25">
      <c r="A73" s="2074" t="s">
        <v>17528</v>
      </c>
      <c r="B73" s="2075" t="s">
        <v>5994</v>
      </c>
      <c r="C73" s="2076" t="s">
        <v>6028</v>
      </c>
      <c r="D73" s="2077">
        <v>1630</v>
      </c>
      <c r="E73" s="2078">
        <v>1560</v>
      </c>
      <c r="F73" s="2078">
        <v>1290</v>
      </c>
    </row>
    <row r="74" spans="1:6" ht="29.25">
      <c r="A74" s="2074" t="s">
        <v>17529</v>
      </c>
      <c r="B74" s="2075" t="s">
        <v>5994</v>
      </c>
      <c r="C74" s="2076" t="s">
        <v>17530</v>
      </c>
      <c r="D74" s="2077">
        <v>1300</v>
      </c>
      <c r="E74" s="2078">
        <v>990</v>
      </c>
      <c r="F74" s="2078">
        <v>880</v>
      </c>
    </row>
    <row r="75" spans="1:6" ht="29.25">
      <c r="A75" s="2074" t="s">
        <v>6023</v>
      </c>
      <c r="B75" s="2075" t="s">
        <v>5994</v>
      </c>
      <c r="C75" s="2076" t="s">
        <v>6028</v>
      </c>
      <c r="D75" s="2077">
        <v>190</v>
      </c>
      <c r="E75" s="2078">
        <v>150</v>
      </c>
      <c r="F75" s="2078">
        <v>121</v>
      </c>
    </row>
    <row r="76" spans="1:6" ht="19.5">
      <c r="A76" s="2074" t="s">
        <v>6027</v>
      </c>
      <c r="B76" s="2075" t="s">
        <v>5994</v>
      </c>
      <c r="C76" s="2076" t="s">
        <v>6029</v>
      </c>
      <c r="D76" s="2077">
        <v>650</v>
      </c>
      <c r="E76" s="2078">
        <v>580</v>
      </c>
      <c r="F76" s="2078">
        <v>360</v>
      </c>
    </row>
    <row r="77" spans="1:6" ht="18">
      <c r="A77" s="2067"/>
      <c r="B77" s="2068"/>
      <c r="C77" s="2069" t="s">
        <v>17531</v>
      </c>
      <c r="D77" s="2068"/>
      <c r="E77" s="2068"/>
      <c r="F77" s="2070"/>
    </row>
    <row r="78" spans="1:6" ht="48.75">
      <c r="A78" s="2074" t="s">
        <v>17532</v>
      </c>
      <c r="B78" s="2075" t="s">
        <v>5994</v>
      </c>
      <c r="C78" s="2076" t="s">
        <v>17533</v>
      </c>
      <c r="D78" s="2077">
        <v>16845</v>
      </c>
      <c r="E78" s="2078">
        <v>12850</v>
      </c>
      <c r="F78" s="2078">
        <v>9080</v>
      </c>
    </row>
    <row r="79" spans="1:6" ht="58.5">
      <c r="A79" s="2074" t="s">
        <v>17534</v>
      </c>
      <c r="B79" s="2075" t="s">
        <v>5994</v>
      </c>
      <c r="C79" s="2076" t="s">
        <v>17535</v>
      </c>
      <c r="D79" s="2077">
        <v>33675</v>
      </c>
      <c r="E79" s="2078">
        <v>25710</v>
      </c>
      <c r="F79" s="2078">
        <v>18230</v>
      </c>
    </row>
    <row r="80" spans="1:6" ht="48.75">
      <c r="A80" s="2074" t="s">
        <v>17536</v>
      </c>
      <c r="B80" s="2075" t="s">
        <v>5994</v>
      </c>
      <c r="C80" s="2076" t="s">
        <v>17537</v>
      </c>
      <c r="D80" s="2077">
        <v>39985</v>
      </c>
      <c r="E80" s="2078">
        <v>26880</v>
      </c>
      <c r="F80" s="2078">
        <v>19060</v>
      </c>
    </row>
    <row r="81" spans="1:6" ht="48.75">
      <c r="A81" s="2074" t="s">
        <v>17538</v>
      </c>
      <c r="B81" s="2075" t="s">
        <v>5994</v>
      </c>
      <c r="C81" s="2076" t="s">
        <v>17539</v>
      </c>
      <c r="D81" s="2077">
        <v>15990</v>
      </c>
      <c r="E81" s="2078">
        <v>13670</v>
      </c>
      <c r="F81" s="2078">
        <v>9680</v>
      </c>
    </row>
    <row r="82" spans="1:6" ht="48.75">
      <c r="A82" s="2074" t="s">
        <v>17540</v>
      </c>
      <c r="B82" s="2075" t="s">
        <v>5994</v>
      </c>
      <c r="C82" s="2076" t="s">
        <v>17541</v>
      </c>
      <c r="D82" s="2077">
        <v>18735</v>
      </c>
      <c r="E82" s="2078">
        <v>16010</v>
      </c>
      <c r="F82" s="2078">
        <v>11340</v>
      </c>
    </row>
    <row r="83" spans="1:6" ht="48.75">
      <c r="A83" s="2074" t="s">
        <v>17542</v>
      </c>
      <c r="B83" s="2075" t="s">
        <v>5994</v>
      </c>
      <c r="C83" s="2076" t="s">
        <v>17543</v>
      </c>
      <c r="D83" s="2080">
        <v>18735</v>
      </c>
      <c r="E83" s="2078">
        <v>16010</v>
      </c>
      <c r="F83" s="2078">
        <v>11340</v>
      </c>
    </row>
    <row r="84" spans="1:6">
      <c r="A84" s="2007"/>
      <c r="B84" s="2007"/>
      <c r="C84" s="2007"/>
      <c r="D84" s="2007"/>
      <c r="E84" s="2007"/>
      <c r="F84" s="2007"/>
    </row>
    <row r="85" spans="1:6">
      <c r="A85" s="2007"/>
      <c r="B85" s="2007"/>
      <c r="C85" s="2007"/>
      <c r="D85" s="2007"/>
      <c r="E85" s="2007"/>
      <c r="F85" s="2007"/>
    </row>
    <row r="86" spans="1:6">
      <c r="A86" s="2007"/>
      <c r="B86" s="2007"/>
      <c r="C86" s="2007"/>
      <c r="D86" s="2007"/>
      <c r="E86" s="2007"/>
      <c r="F86" s="2007"/>
    </row>
    <row r="87" spans="1:6">
      <c r="A87" s="2007"/>
      <c r="B87" s="2007"/>
      <c r="C87" s="2007"/>
      <c r="D87" s="2007"/>
      <c r="E87" s="2007"/>
      <c r="F87" s="2007"/>
    </row>
    <row r="88" spans="1:6">
      <c r="A88" s="2007"/>
      <c r="B88" s="2007"/>
      <c r="C88" s="2007"/>
      <c r="D88" s="2007"/>
      <c r="E88" s="2007"/>
      <c r="F88" s="2007"/>
    </row>
    <row r="89" spans="1:6">
      <c r="A89" s="2007"/>
      <c r="B89" s="2007"/>
      <c r="C89" s="2007"/>
      <c r="D89" s="2007"/>
      <c r="E89" s="2007"/>
      <c r="F89" s="2007"/>
    </row>
    <row r="90" spans="1:6">
      <c r="A90" s="2007"/>
      <c r="B90" s="2007"/>
      <c r="C90" s="2007"/>
      <c r="D90" s="2007"/>
      <c r="E90" s="2007"/>
      <c r="F90" s="2007"/>
    </row>
    <row r="91" spans="1:6">
      <c r="A91" s="2007"/>
      <c r="B91" s="2007"/>
      <c r="C91" s="2007"/>
      <c r="D91" s="2007"/>
      <c r="E91" s="2007"/>
      <c r="F91" s="2007"/>
    </row>
    <row r="92" spans="1:6">
      <c r="A92" s="2007"/>
      <c r="B92" s="2007"/>
      <c r="C92" s="2007"/>
      <c r="D92" s="2007"/>
      <c r="E92" s="2007"/>
      <c r="F92" s="2007"/>
    </row>
    <row r="93" spans="1:6">
      <c r="A93" s="2007"/>
      <c r="B93" s="2007"/>
      <c r="C93" s="2007"/>
      <c r="D93" s="2007"/>
      <c r="E93" s="2007"/>
      <c r="F93" s="2007"/>
    </row>
    <row r="94" spans="1:6">
      <c r="A94" s="2007"/>
      <c r="B94" s="2007"/>
      <c r="C94" s="2007"/>
      <c r="D94" s="2007"/>
      <c r="E94" s="2007"/>
      <c r="F94" s="2007"/>
    </row>
    <row r="95" spans="1:6">
      <c r="A95" s="2007"/>
      <c r="B95" s="2007"/>
      <c r="C95" s="2007"/>
      <c r="D95" s="2007"/>
      <c r="E95" s="2007"/>
      <c r="F95" s="2007"/>
    </row>
    <row r="96" spans="1:6">
      <c r="A96" s="2007"/>
      <c r="B96" s="2007"/>
      <c r="C96" s="2007"/>
      <c r="D96" s="2007"/>
      <c r="E96" s="2007"/>
      <c r="F96" s="2007"/>
    </row>
    <row r="97" spans="1:6">
      <c r="A97" s="2007"/>
      <c r="B97" s="2007"/>
      <c r="C97" s="2007"/>
      <c r="D97" s="2007"/>
      <c r="E97" s="2007"/>
      <c r="F97" s="2007"/>
    </row>
    <row r="98" spans="1:6">
      <c r="A98" s="2007"/>
      <c r="B98" s="2007"/>
      <c r="C98" s="2007"/>
      <c r="D98" s="2007"/>
      <c r="E98" s="2007"/>
      <c r="F98" s="2007"/>
    </row>
    <row r="99" spans="1:6">
      <c r="A99" s="2007"/>
      <c r="B99" s="2007"/>
      <c r="C99" s="2007"/>
      <c r="D99" s="2007"/>
      <c r="E99" s="2007"/>
      <c r="F99" s="2007"/>
    </row>
    <row r="100" spans="1:6">
      <c r="A100" s="2007"/>
      <c r="B100" s="2007"/>
      <c r="C100" s="2007"/>
      <c r="D100" s="2007"/>
      <c r="E100" s="2007"/>
      <c r="F100" s="2007"/>
    </row>
    <row r="101" spans="1:6">
      <c r="A101" s="2007"/>
      <c r="B101" s="2007"/>
      <c r="C101" s="2007"/>
      <c r="D101" s="2007"/>
      <c r="E101" s="2007"/>
      <c r="F101" s="2007"/>
    </row>
    <row r="102" spans="1:6">
      <c r="A102" s="2007"/>
      <c r="B102" s="2007"/>
      <c r="C102" s="2007"/>
      <c r="D102" s="2007"/>
      <c r="E102" s="2007"/>
      <c r="F102" s="2007"/>
    </row>
    <row r="103" spans="1:6">
      <c r="A103" s="2007"/>
      <c r="B103" s="2007"/>
      <c r="C103" s="2007"/>
      <c r="D103" s="2007"/>
      <c r="E103" s="2007"/>
      <c r="F103" s="2007"/>
    </row>
    <row r="104" spans="1:6">
      <c r="A104" s="2007"/>
      <c r="B104" s="2007"/>
      <c r="C104" s="2007"/>
      <c r="D104" s="2007"/>
      <c r="E104" s="2007"/>
      <c r="F104" s="2007"/>
    </row>
    <row r="105" spans="1:6">
      <c r="A105" s="2007"/>
      <c r="B105" s="2007"/>
      <c r="C105" s="2007"/>
      <c r="D105" s="2007"/>
      <c r="E105" s="2007"/>
      <c r="F105" s="2007"/>
    </row>
    <row r="106" spans="1:6">
      <c r="A106" s="2007"/>
      <c r="B106" s="2007"/>
      <c r="C106" s="2007"/>
      <c r="D106" s="2007"/>
      <c r="E106" s="2007"/>
      <c r="F106" s="2007"/>
    </row>
    <row r="107" spans="1:6">
      <c r="A107" s="2007"/>
      <c r="B107" s="2007"/>
      <c r="C107" s="2007"/>
      <c r="D107" s="2007"/>
      <c r="E107" s="2007"/>
      <c r="F107" s="2007"/>
    </row>
    <row r="108" spans="1:6">
      <c r="A108" s="2007"/>
      <c r="B108" s="2007"/>
      <c r="C108" s="2007"/>
      <c r="D108" s="2007"/>
      <c r="E108" s="2007"/>
      <c r="F108" s="2007"/>
    </row>
    <row r="109" spans="1:6">
      <c r="A109" s="2007"/>
      <c r="B109" s="2007"/>
      <c r="C109" s="2007"/>
      <c r="D109" s="2007"/>
      <c r="E109" s="2007"/>
      <c r="F109" s="2007"/>
    </row>
    <row r="110" spans="1:6">
      <c r="A110" s="2007"/>
      <c r="B110" s="2007"/>
      <c r="C110" s="2007"/>
      <c r="D110" s="2007"/>
      <c r="E110" s="2007"/>
      <c r="F110" s="2007"/>
    </row>
    <row r="111" spans="1:6">
      <c r="A111" s="2007"/>
      <c r="B111" s="2007"/>
      <c r="C111" s="2007"/>
      <c r="D111" s="2007"/>
      <c r="E111" s="2007"/>
      <c r="F111" s="2007"/>
    </row>
    <row r="112" spans="1:6">
      <c r="A112" s="2007"/>
      <c r="B112" s="2007"/>
      <c r="C112" s="2007"/>
      <c r="D112" s="2007"/>
      <c r="E112" s="2007"/>
      <c r="F112" s="2007"/>
    </row>
    <row r="113" spans="1:6">
      <c r="A113" s="2007"/>
      <c r="B113" s="2007"/>
      <c r="C113" s="2007"/>
      <c r="D113" s="2007"/>
      <c r="E113" s="2007"/>
      <c r="F113" s="2007"/>
    </row>
    <row r="114" spans="1:6">
      <c r="A114" s="2007"/>
      <c r="B114" s="2007"/>
      <c r="C114" s="2007"/>
      <c r="D114" s="2007"/>
      <c r="E114" s="2007"/>
      <c r="F114" s="2007"/>
    </row>
    <row r="115" spans="1:6">
      <c r="A115" s="2007"/>
      <c r="B115" s="2007"/>
      <c r="C115" s="2007"/>
      <c r="D115" s="2007"/>
      <c r="E115" s="2007"/>
      <c r="F115" s="2007"/>
    </row>
    <row r="116" spans="1:6">
      <c r="A116" s="2007"/>
      <c r="B116" s="2007"/>
      <c r="C116" s="2007"/>
      <c r="D116" s="2007"/>
      <c r="E116" s="2007"/>
      <c r="F116" s="2007"/>
    </row>
    <row r="117" spans="1:6">
      <c r="A117" s="2007"/>
      <c r="B117" s="2007"/>
      <c r="C117" s="2007"/>
      <c r="D117" s="2007"/>
      <c r="E117" s="2007"/>
      <c r="F117" s="2007"/>
    </row>
    <row r="118" spans="1:6">
      <c r="A118" s="2007"/>
      <c r="B118" s="2007"/>
      <c r="C118" s="2007"/>
      <c r="D118" s="2007"/>
      <c r="E118" s="2007"/>
      <c r="F118" s="2007"/>
    </row>
    <row r="119" spans="1:6">
      <c r="A119" s="2007"/>
      <c r="B119" s="2007"/>
      <c r="C119" s="2007"/>
      <c r="D119" s="2007"/>
      <c r="E119" s="2007"/>
      <c r="F119" s="2007"/>
    </row>
    <row r="120" spans="1:6">
      <c r="A120" s="2007"/>
      <c r="B120" s="2007"/>
      <c r="C120" s="2007"/>
      <c r="D120" s="2007"/>
      <c r="E120" s="2007"/>
      <c r="F120" s="2007"/>
    </row>
    <row r="121" spans="1:6">
      <c r="A121" s="2007"/>
      <c r="B121" s="2007"/>
      <c r="C121" s="2007"/>
      <c r="D121" s="2007"/>
      <c r="E121" s="2007"/>
      <c r="F121" s="2007"/>
    </row>
    <row r="122" spans="1:6">
      <c r="A122" s="2007"/>
      <c r="B122" s="2007"/>
      <c r="C122" s="2007"/>
      <c r="D122" s="2007"/>
      <c r="E122" s="2007"/>
      <c r="F122" s="2007"/>
    </row>
    <row r="123" spans="1:6">
      <c r="A123" s="2007"/>
      <c r="B123" s="2007"/>
      <c r="C123" s="2007"/>
      <c r="D123" s="2007"/>
      <c r="E123" s="2007"/>
      <c r="F123" s="2007"/>
    </row>
    <row r="124" spans="1:6">
      <c r="A124" s="2007"/>
      <c r="B124" s="2007"/>
      <c r="C124" s="2007"/>
      <c r="D124" s="2007"/>
      <c r="E124" s="2007"/>
      <c r="F124" s="2007"/>
    </row>
    <row r="125" spans="1:6">
      <c r="A125" s="2007"/>
      <c r="B125" s="2007"/>
      <c r="C125" s="2007"/>
      <c r="D125" s="2007"/>
      <c r="E125" s="2007"/>
      <c r="F125" s="2007"/>
    </row>
    <row r="126" spans="1:6">
      <c r="A126" s="2007"/>
      <c r="B126" s="2007"/>
      <c r="C126" s="2007"/>
      <c r="D126" s="2007"/>
      <c r="E126" s="2007"/>
      <c r="F126" s="2007"/>
    </row>
    <row r="127" spans="1:6">
      <c r="A127" s="2007"/>
      <c r="B127" s="2007"/>
      <c r="C127" s="2007"/>
      <c r="D127" s="2007"/>
      <c r="E127" s="2007"/>
      <c r="F127" s="2007"/>
    </row>
    <row r="128" spans="1:6">
      <c r="A128" s="2007"/>
      <c r="B128" s="2007"/>
      <c r="C128" s="2007"/>
      <c r="D128" s="2007"/>
      <c r="E128" s="2007"/>
      <c r="F128" s="2007"/>
    </row>
    <row r="129" spans="1:6">
      <c r="A129" s="2007"/>
      <c r="B129" s="2007"/>
      <c r="C129" s="2007"/>
      <c r="D129" s="2007"/>
      <c r="E129" s="2007"/>
      <c r="F129" s="2007"/>
    </row>
    <row r="130" spans="1:6">
      <c r="A130" s="2007"/>
      <c r="B130" s="2007"/>
      <c r="C130" s="2007"/>
      <c r="D130" s="2007"/>
      <c r="E130" s="2007"/>
      <c r="F130" s="2007"/>
    </row>
    <row r="131" spans="1:6">
      <c r="A131" s="2007"/>
      <c r="B131" s="2007"/>
      <c r="C131" s="2007"/>
      <c r="D131" s="2007"/>
      <c r="E131" s="2007"/>
      <c r="F131" s="2007"/>
    </row>
    <row r="132" spans="1:6">
      <c r="A132" s="2007"/>
      <c r="B132" s="2007"/>
      <c r="C132" s="2007"/>
      <c r="D132" s="2007"/>
      <c r="E132" s="2007"/>
      <c r="F132" s="2007"/>
    </row>
    <row r="133" spans="1:6">
      <c r="A133" s="2007"/>
      <c r="B133" s="2007"/>
      <c r="C133" s="2007"/>
      <c r="D133" s="2007"/>
      <c r="E133" s="2007"/>
      <c r="F133" s="2007"/>
    </row>
    <row r="134" spans="1:6">
      <c r="A134" s="2007"/>
      <c r="B134" s="2007"/>
      <c r="C134" s="2007"/>
      <c r="D134" s="2007"/>
      <c r="E134" s="2007"/>
      <c r="F134" s="2007"/>
    </row>
    <row r="135" spans="1:6">
      <c r="A135" s="2007"/>
      <c r="B135" s="2007"/>
      <c r="C135" s="2007"/>
      <c r="D135" s="2007"/>
      <c r="E135" s="2007"/>
      <c r="F135" s="2007"/>
    </row>
    <row r="136" spans="1:6">
      <c r="A136" s="2007"/>
      <c r="B136" s="2007"/>
      <c r="C136" s="2007"/>
      <c r="D136" s="2007"/>
      <c r="E136" s="2007"/>
      <c r="F136" s="2007"/>
    </row>
    <row r="137" spans="1:6">
      <c r="A137" s="2007"/>
      <c r="B137" s="2007"/>
      <c r="C137" s="2007"/>
      <c r="D137" s="2007"/>
      <c r="E137" s="2007"/>
      <c r="F137" s="2007"/>
    </row>
    <row r="138" spans="1:6">
      <c r="A138" s="2007"/>
      <c r="B138" s="2007"/>
      <c r="C138" s="2007"/>
      <c r="D138" s="2007"/>
      <c r="E138" s="2007"/>
      <c r="F138" s="2007"/>
    </row>
    <row r="139" spans="1:6">
      <c r="A139" s="2007"/>
      <c r="B139" s="2007"/>
      <c r="C139" s="2007"/>
      <c r="D139" s="2007"/>
      <c r="E139" s="2007"/>
      <c r="F139" s="2007"/>
    </row>
    <row r="140" spans="1:6">
      <c r="A140" s="2007"/>
      <c r="B140" s="2007"/>
      <c r="C140" s="2007"/>
      <c r="D140" s="2007"/>
      <c r="E140" s="2007"/>
      <c r="F140" s="2007"/>
    </row>
    <row r="141" spans="1:6">
      <c r="A141" s="2007"/>
      <c r="B141" s="2007"/>
      <c r="C141" s="2007"/>
      <c r="D141" s="2007"/>
      <c r="E141" s="2007"/>
      <c r="F141" s="2007"/>
    </row>
    <row r="142" spans="1:6">
      <c r="A142" s="2007"/>
      <c r="B142" s="2007"/>
      <c r="C142" s="2007"/>
      <c r="D142" s="2007"/>
      <c r="E142" s="2007"/>
      <c r="F142" s="2007"/>
    </row>
    <row r="143" spans="1:6">
      <c r="A143" s="2007"/>
      <c r="B143" s="2007"/>
      <c r="C143" s="2007"/>
      <c r="D143" s="2007"/>
      <c r="E143" s="2007"/>
      <c r="F143" s="2007"/>
    </row>
    <row r="144" spans="1:6">
      <c r="A144" s="2007"/>
      <c r="B144" s="2007"/>
      <c r="C144" s="2007"/>
      <c r="D144" s="2007"/>
      <c r="E144" s="2007"/>
      <c r="F144" s="2007"/>
    </row>
    <row r="145" spans="1:6">
      <c r="A145" s="2007"/>
      <c r="B145" s="2007"/>
      <c r="C145" s="2007"/>
      <c r="D145" s="2007"/>
      <c r="E145" s="2007"/>
      <c r="F145" s="2007"/>
    </row>
    <row r="146" spans="1:6">
      <c r="A146" s="2007"/>
      <c r="B146" s="2007"/>
      <c r="C146" s="2007"/>
      <c r="D146" s="2007"/>
      <c r="E146" s="2007"/>
      <c r="F146" s="2007"/>
    </row>
    <row r="147" spans="1:6">
      <c r="A147" s="2007"/>
      <c r="B147" s="2007"/>
      <c r="C147" s="2007"/>
      <c r="D147" s="2007"/>
      <c r="E147" s="2007"/>
      <c r="F147" s="2007"/>
    </row>
    <row r="148" spans="1:6">
      <c r="A148" s="2007"/>
      <c r="B148" s="2007"/>
      <c r="C148" s="2007"/>
      <c r="D148" s="2007"/>
      <c r="E148" s="2007"/>
      <c r="F148" s="2007"/>
    </row>
    <row r="149" spans="1:6">
      <c r="A149" s="2007"/>
      <c r="B149" s="2007"/>
      <c r="C149" s="2007"/>
      <c r="D149" s="2007"/>
      <c r="E149" s="2007"/>
      <c r="F149" s="2007"/>
    </row>
    <row r="150" spans="1:6">
      <c r="A150" s="2007"/>
      <c r="B150" s="2007"/>
      <c r="C150" s="2007"/>
      <c r="D150" s="2007"/>
      <c r="E150" s="2007"/>
      <c r="F150" s="2007"/>
    </row>
    <row r="151" spans="1:6">
      <c r="A151" s="2007"/>
      <c r="B151" s="2007"/>
      <c r="C151" s="2007"/>
      <c r="D151" s="2007"/>
      <c r="E151" s="2007"/>
      <c r="F151" s="2007"/>
    </row>
    <row r="152" spans="1:6">
      <c r="A152" s="2007"/>
      <c r="B152" s="2007"/>
      <c r="C152" s="2007"/>
      <c r="D152" s="2007"/>
      <c r="E152" s="2007"/>
      <c r="F152" s="2007"/>
    </row>
    <row r="153" spans="1:6">
      <c r="A153" s="2007"/>
      <c r="B153" s="2007"/>
      <c r="C153" s="2007"/>
      <c r="D153" s="2007"/>
      <c r="E153" s="2007"/>
      <c r="F153" s="2007"/>
    </row>
    <row r="154" spans="1:6">
      <c r="A154" s="2007"/>
      <c r="B154" s="2007"/>
      <c r="C154" s="2007"/>
      <c r="D154" s="2007"/>
      <c r="E154" s="2007"/>
      <c r="F154" s="2007"/>
    </row>
    <row r="155" spans="1:6">
      <c r="A155" s="2007"/>
      <c r="B155" s="2007"/>
      <c r="C155" s="2007"/>
      <c r="D155" s="2007"/>
      <c r="E155" s="2007"/>
      <c r="F155" s="2007"/>
    </row>
    <row r="156" spans="1:6">
      <c r="A156" s="2007"/>
      <c r="B156" s="2007"/>
      <c r="C156" s="2007"/>
      <c r="D156" s="2007"/>
      <c r="E156" s="2007"/>
      <c r="F156" s="2007"/>
    </row>
    <row r="157" spans="1:6">
      <c r="A157" s="2007"/>
      <c r="B157" s="2007"/>
      <c r="C157" s="2007"/>
      <c r="D157" s="2007"/>
      <c r="E157" s="2007"/>
      <c r="F157" s="2007"/>
    </row>
    <row r="158" spans="1:6">
      <c r="A158" s="2007"/>
      <c r="B158" s="2007"/>
      <c r="C158" s="2007"/>
      <c r="D158" s="2007"/>
      <c r="E158" s="2007"/>
      <c r="F158" s="2007"/>
    </row>
    <row r="159" spans="1:6">
      <c r="A159" s="2007"/>
      <c r="B159" s="2007"/>
      <c r="C159" s="2007"/>
      <c r="D159" s="2007"/>
      <c r="E159" s="2007"/>
      <c r="F159" s="2007"/>
    </row>
    <row r="160" spans="1:6">
      <c r="A160" s="2007"/>
      <c r="B160" s="2007"/>
      <c r="C160" s="2007"/>
      <c r="D160" s="2007"/>
      <c r="E160" s="2007"/>
      <c r="F160" s="2007"/>
    </row>
    <row r="161" spans="1:6">
      <c r="A161" s="2007"/>
      <c r="B161" s="2007"/>
      <c r="C161" s="2007"/>
      <c r="D161" s="2007"/>
      <c r="E161" s="2007"/>
      <c r="F161" s="2007"/>
    </row>
    <row r="162" spans="1:6">
      <c r="A162" s="2007"/>
      <c r="B162" s="2007"/>
      <c r="C162" s="2007"/>
      <c r="D162" s="2007"/>
      <c r="E162" s="2007"/>
      <c r="F162" s="2007"/>
    </row>
    <row r="163" spans="1:6">
      <c r="A163" s="2007"/>
      <c r="B163" s="2007"/>
      <c r="C163" s="2007"/>
      <c r="D163" s="2007"/>
      <c r="E163" s="2007"/>
      <c r="F163" s="2007"/>
    </row>
    <row r="164" spans="1:6">
      <c r="A164" s="2007"/>
      <c r="B164" s="2007"/>
      <c r="C164" s="2007"/>
      <c r="D164" s="2007"/>
      <c r="E164" s="2007"/>
      <c r="F164" s="2007"/>
    </row>
    <row r="165" spans="1:6">
      <c r="A165" s="2007"/>
      <c r="B165" s="2007"/>
      <c r="C165" s="2007"/>
      <c r="D165" s="2007"/>
      <c r="E165" s="2007"/>
      <c r="F165" s="2007"/>
    </row>
    <row r="166" spans="1:6">
      <c r="A166" s="2007"/>
      <c r="B166" s="2007"/>
      <c r="C166" s="2007"/>
      <c r="D166" s="2007"/>
      <c r="E166" s="2007"/>
      <c r="F166" s="2007"/>
    </row>
    <row r="167" spans="1:6">
      <c r="A167" s="2007"/>
      <c r="B167" s="2007"/>
      <c r="C167" s="2007"/>
      <c r="D167" s="2007"/>
      <c r="E167" s="2007"/>
      <c r="F167" s="2007"/>
    </row>
    <row r="168" spans="1:6">
      <c r="A168" s="2007"/>
      <c r="B168" s="2007"/>
      <c r="C168" s="2007"/>
      <c r="D168" s="2007"/>
      <c r="E168" s="2007"/>
      <c r="F168" s="2007"/>
    </row>
    <row r="169" spans="1:6">
      <c r="A169" s="2007"/>
      <c r="B169" s="2007"/>
      <c r="C169" s="2007"/>
      <c r="D169" s="2007"/>
      <c r="E169" s="2007"/>
      <c r="F169" s="2007"/>
    </row>
    <row r="170" spans="1:6">
      <c r="A170" s="2007"/>
      <c r="B170" s="2007"/>
      <c r="C170" s="2007"/>
      <c r="D170" s="2007"/>
      <c r="E170" s="2007"/>
      <c r="F170" s="2007"/>
    </row>
    <row r="171" spans="1:6">
      <c r="A171" s="2007"/>
      <c r="B171" s="2007"/>
      <c r="C171" s="2007"/>
      <c r="D171" s="2007"/>
      <c r="E171" s="2007"/>
      <c r="F171" s="2007"/>
    </row>
    <row r="172" spans="1:6">
      <c r="A172" s="2007"/>
      <c r="B172" s="2007"/>
      <c r="C172" s="2007"/>
      <c r="D172" s="2007"/>
      <c r="E172" s="2007"/>
      <c r="F172" s="2007"/>
    </row>
    <row r="173" spans="1:6">
      <c r="A173" s="2007"/>
      <c r="B173" s="2007"/>
      <c r="C173" s="2007"/>
      <c r="D173" s="2007"/>
      <c r="E173" s="2007"/>
      <c r="F173" s="2007"/>
    </row>
    <row r="174" spans="1:6">
      <c r="A174" s="2007"/>
      <c r="B174" s="2007"/>
      <c r="C174" s="2007"/>
      <c r="D174" s="2007"/>
      <c r="E174" s="2007"/>
      <c r="F174" s="2007"/>
    </row>
    <row r="175" spans="1:6">
      <c r="A175" s="2007"/>
      <c r="B175" s="2007"/>
      <c r="C175" s="2007"/>
      <c r="D175" s="2007"/>
      <c r="E175" s="2007"/>
      <c r="F175" s="2007"/>
    </row>
    <row r="176" spans="1:6">
      <c r="A176" s="2007"/>
      <c r="B176" s="2007"/>
      <c r="C176" s="2007"/>
      <c r="D176" s="2007"/>
      <c r="E176" s="2007"/>
      <c r="F176" s="2007"/>
    </row>
    <row r="177" spans="1:6">
      <c r="A177" s="2007"/>
      <c r="B177" s="2007"/>
      <c r="C177" s="2007"/>
      <c r="D177" s="2007"/>
      <c r="E177" s="2007"/>
      <c r="F177" s="2007"/>
    </row>
    <row r="178" spans="1:6">
      <c r="A178" s="2007"/>
      <c r="B178" s="2007"/>
      <c r="C178" s="2007"/>
      <c r="D178" s="2007"/>
      <c r="E178" s="2007"/>
      <c r="F178" s="2007"/>
    </row>
    <row r="179" spans="1:6">
      <c r="A179" s="2007"/>
      <c r="B179" s="2007"/>
      <c r="C179" s="2007"/>
      <c r="D179" s="2007"/>
      <c r="E179" s="2007"/>
      <c r="F179" s="2007"/>
    </row>
    <row r="180" spans="1:6">
      <c r="A180" s="2007"/>
      <c r="B180" s="2007"/>
      <c r="C180" s="2007"/>
      <c r="D180" s="2007"/>
      <c r="E180" s="2007"/>
      <c r="F180" s="2007"/>
    </row>
    <row r="181" spans="1:6">
      <c r="A181" s="2007"/>
      <c r="B181" s="2007"/>
      <c r="C181" s="2007"/>
      <c r="D181" s="2007"/>
      <c r="E181" s="2007"/>
      <c r="F181" s="2007"/>
    </row>
    <row r="182" spans="1:6">
      <c r="A182" s="2007"/>
      <c r="B182" s="2007"/>
      <c r="C182" s="2007"/>
      <c r="D182" s="2007"/>
      <c r="E182" s="2007"/>
      <c r="F182" s="2007"/>
    </row>
    <row r="183" spans="1:6">
      <c r="A183" s="2007"/>
      <c r="B183" s="2007"/>
      <c r="C183" s="2007"/>
      <c r="D183" s="2007"/>
      <c r="E183" s="2007"/>
      <c r="F183" s="2007"/>
    </row>
    <row r="184" spans="1:6">
      <c r="A184" s="2007"/>
      <c r="B184" s="2007"/>
      <c r="C184" s="2007"/>
      <c r="D184" s="2007"/>
      <c r="E184" s="2007"/>
      <c r="F184" s="2007"/>
    </row>
    <row r="185" spans="1:6">
      <c r="A185" s="2007"/>
      <c r="B185" s="2007"/>
      <c r="C185" s="2007"/>
      <c r="D185" s="2007"/>
      <c r="E185" s="2007"/>
      <c r="F185" s="2007"/>
    </row>
    <row r="186" spans="1:6">
      <c r="A186" s="2007"/>
      <c r="B186" s="2007"/>
      <c r="C186" s="2007"/>
      <c r="D186" s="2007"/>
      <c r="E186" s="2007"/>
      <c r="F186" s="2007"/>
    </row>
    <row r="187" spans="1:6">
      <c r="A187" s="2007"/>
      <c r="B187" s="2007"/>
      <c r="C187" s="2007"/>
      <c r="D187" s="2007"/>
      <c r="E187" s="2007"/>
      <c r="F187" s="2007"/>
    </row>
    <row r="188" spans="1:6">
      <c r="A188" s="2007"/>
      <c r="B188" s="2007"/>
      <c r="C188" s="2007"/>
      <c r="D188" s="2007"/>
      <c r="E188" s="2007"/>
      <c r="F188" s="2007"/>
    </row>
    <row r="189" spans="1:6">
      <c r="A189" s="2007"/>
      <c r="B189" s="2007"/>
      <c r="C189" s="2007"/>
      <c r="D189" s="2007"/>
      <c r="E189" s="2007"/>
      <c r="F189" s="2007"/>
    </row>
    <row r="190" spans="1:6">
      <c r="A190" s="2007"/>
      <c r="B190" s="2007"/>
      <c r="C190" s="2007"/>
      <c r="D190" s="2007"/>
      <c r="E190" s="2007"/>
      <c r="F190" s="2007"/>
    </row>
    <row r="191" spans="1:6">
      <c r="A191" s="2007"/>
      <c r="B191" s="2007"/>
      <c r="C191" s="2007"/>
      <c r="D191" s="2007"/>
      <c r="E191" s="2007"/>
      <c r="F191" s="2007"/>
    </row>
    <row r="192" spans="1:6">
      <c r="A192" s="2007"/>
      <c r="B192" s="2007"/>
      <c r="C192" s="2007"/>
      <c r="D192" s="2007"/>
      <c r="E192" s="2007"/>
      <c r="F192" s="2007"/>
    </row>
    <row r="193" spans="1:6">
      <c r="A193" s="2007"/>
      <c r="B193" s="2007"/>
      <c r="C193" s="2007"/>
      <c r="D193" s="2007"/>
      <c r="E193" s="2007"/>
      <c r="F193" s="2007"/>
    </row>
    <row r="194" spans="1:6">
      <c r="A194" s="2007"/>
      <c r="B194" s="2007"/>
      <c r="C194" s="2007"/>
      <c r="D194" s="2007"/>
      <c r="E194" s="2007"/>
      <c r="F194" s="2007"/>
    </row>
    <row r="195" spans="1:6">
      <c r="A195" s="2007"/>
      <c r="B195" s="2007"/>
      <c r="C195" s="2007"/>
      <c r="D195" s="2007"/>
      <c r="E195" s="2007"/>
      <c r="F195" s="2007"/>
    </row>
    <row r="196" spans="1:6">
      <c r="A196" s="2007"/>
      <c r="B196" s="2007"/>
      <c r="C196" s="2007"/>
      <c r="D196" s="2007"/>
      <c r="E196" s="2007"/>
      <c r="F196" s="2007"/>
    </row>
    <row r="197" spans="1:6">
      <c r="A197" s="2007"/>
      <c r="B197" s="2007"/>
      <c r="C197" s="2007"/>
      <c r="D197" s="2007"/>
      <c r="E197" s="2007"/>
      <c r="F197" s="2007"/>
    </row>
    <row r="198" spans="1:6">
      <c r="A198" s="2007"/>
      <c r="B198" s="2007"/>
      <c r="C198" s="2007"/>
      <c r="D198" s="2007"/>
      <c r="E198" s="2007"/>
      <c r="F198" s="2007"/>
    </row>
    <row r="199" spans="1:6">
      <c r="A199" s="2007"/>
      <c r="B199" s="2007"/>
      <c r="C199" s="2007"/>
      <c r="D199" s="2007"/>
      <c r="E199" s="2007"/>
      <c r="F199" s="2007"/>
    </row>
    <row r="200" spans="1:6">
      <c r="A200" s="2007"/>
      <c r="B200" s="2007"/>
      <c r="C200" s="2007"/>
      <c r="D200" s="2007"/>
      <c r="E200" s="2007"/>
      <c r="F200" s="2007"/>
    </row>
    <row r="201" spans="1:6">
      <c r="A201" s="2007"/>
      <c r="B201" s="2007"/>
      <c r="C201" s="2007"/>
      <c r="D201" s="2007"/>
      <c r="E201" s="2007"/>
      <c r="F201" s="2007"/>
    </row>
    <row r="202" spans="1:6">
      <c r="A202" s="2007"/>
      <c r="B202" s="2007"/>
      <c r="C202" s="2007"/>
      <c r="D202" s="2007"/>
      <c r="E202" s="2007"/>
      <c r="F202" s="2007"/>
    </row>
    <row r="203" spans="1:6">
      <c r="A203" s="2007"/>
      <c r="B203" s="2007"/>
      <c r="C203" s="2007"/>
      <c r="D203" s="2007"/>
      <c r="E203" s="2007"/>
      <c r="F203" s="2007"/>
    </row>
    <row r="204" spans="1:6">
      <c r="A204" s="2007"/>
      <c r="B204" s="2007"/>
      <c r="C204" s="2007"/>
      <c r="D204" s="2007"/>
      <c r="E204" s="2007"/>
      <c r="F204" s="2007"/>
    </row>
    <row r="205" spans="1:6">
      <c r="A205" s="2007"/>
      <c r="B205" s="2007"/>
      <c r="C205" s="2007"/>
      <c r="D205" s="2007"/>
      <c r="E205" s="2007"/>
      <c r="F205" s="2007"/>
    </row>
    <row r="206" spans="1:6">
      <c r="A206" s="2007"/>
      <c r="B206" s="2007"/>
      <c r="C206" s="2007"/>
      <c r="D206" s="2007"/>
      <c r="E206" s="2007"/>
      <c r="F206" s="2007"/>
    </row>
    <row r="207" spans="1:6">
      <c r="A207" s="2007"/>
      <c r="B207" s="2007"/>
      <c r="C207" s="2007"/>
      <c r="D207" s="2007"/>
      <c r="E207" s="2007"/>
      <c r="F207" s="2007"/>
    </row>
    <row r="208" spans="1:6">
      <c r="A208" s="2007"/>
      <c r="B208" s="2007"/>
      <c r="C208" s="2007"/>
      <c r="D208" s="2007"/>
      <c r="E208" s="2007"/>
      <c r="F208" s="2007"/>
    </row>
    <row r="209" spans="1:6">
      <c r="A209" s="2007"/>
      <c r="B209" s="2007"/>
      <c r="C209" s="2007"/>
      <c r="D209" s="2007"/>
      <c r="E209" s="2007"/>
      <c r="F209" s="2007"/>
    </row>
    <row r="210" spans="1:6">
      <c r="A210" s="2007"/>
      <c r="B210" s="2007"/>
      <c r="C210" s="2007"/>
      <c r="D210" s="2007"/>
      <c r="E210" s="2007"/>
      <c r="F210" s="2007"/>
    </row>
    <row r="211" spans="1:6">
      <c r="A211" s="2007"/>
      <c r="B211" s="2007"/>
      <c r="C211" s="2007"/>
      <c r="D211" s="2007"/>
      <c r="E211" s="2007"/>
      <c r="F211" s="2007"/>
    </row>
    <row r="212" spans="1:6">
      <c r="A212" s="2007"/>
      <c r="B212" s="2007"/>
      <c r="C212" s="2007"/>
      <c r="D212" s="2007"/>
      <c r="E212" s="2007"/>
      <c r="F212" s="2007"/>
    </row>
    <row r="213" spans="1:6">
      <c r="A213" s="2007"/>
      <c r="B213" s="2007"/>
      <c r="C213" s="2007"/>
      <c r="D213" s="2007"/>
      <c r="E213" s="2007"/>
      <c r="F213" s="2007"/>
    </row>
    <row r="214" spans="1:6">
      <c r="A214" s="2007"/>
      <c r="B214" s="2007"/>
      <c r="C214" s="2007"/>
      <c r="D214" s="2007"/>
      <c r="E214" s="2007"/>
      <c r="F214" s="2007"/>
    </row>
    <row r="215" spans="1:6">
      <c r="A215" s="2007"/>
      <c r="B215" s="2007"/>
      <c r="C215" s="2007"/>
      <c r="D215" s="2007"/>
      <c r="E215" s="2007"/>
      <c r="F215" s="2007"/>
    </row>
    <row r="216" spans="1:6">
      <c r="A216" s="2007"/>
      <c r="B216" s="2007"/>
      <c r="C216" s="2007"/>
      <c r="D216" s="2007"/>
      <c r="E216" s="2007"/>
      <c r="F216" s="2007"/>
    </row>
    <row r="217" spans="1:6">
      <c r="A217" s="2007"/>
      <c r="B217" s="2007"/>
      <c r="C217" s="2007"/>
      <c r="D217" s="2007"/>
      <c r="E217" s="2007"/>
      <c r="F217" s="2007"/>
    </row>
    <row r="218" spans="1:6">
      <c r="A218" s="2007"/>
      <c r="B218" s="2007"/>
      <c r="C218" s="2007"/>
      <c r="D218" s="2007"/>
      <c r="E218" s="2007"/>
      <c r="F218" s="2007"/>
    </row>
    <row r="219" spans="1:6">
      <c r="A219" s="2007"/>
      <c r="B219" s="2007"/>
      <c r="C219" s="2007"/>
      <c r="D219" s="2007"/>
      <c r="E219" s="2007"/>
      <c r="F219" s="2007"/>
    </row>
    <row r="220" spans="1:6">
      <c r="A220" s="2007"/>
      <c r="B220" s="2007"/>
      <c r="C220" s="2007"/>
      <c r="D220" s="2007"/>
      <c r="E220" s="2007"/>
      <c r="F220" s="2007"/>
    </row>
    <row r="221" spans="1:6">
      <c r="A221" s="2007"/>
      <c r="B221" s="2007"/>
      <c r="C221" s="2007"/>
      <c r="D221" s="2007"/>
      <c r="E221" s="2007"/>
      <c r="F221" s="2007"/>
    </row>
    <row r="222" spans="1:6">
      <c r="A222" s="2007"/>
      <c r="B222" s="2007"/>
      <c r="C222" s="2007"/>
      <c r="D222" s="2007"/>
      <c r="E222" s="2007"/>
      <c r="F222" s="2007"/>
    </row>
    <row r="223" spans="1:6">
      <c r="A223" s="2007"/>
      <c r="B223" s="2007"/>
      <c r="C223" s="2007"/>
      <c r="D223" s="2007"/>
      <c r="E223" s="2007"/>
      <c r="F223" s="2007"/>
    </row>
    <row r="224" spans="1:6">
      <c r="A224" s="2007"/>
      <c r="B224" s="2007"/>
      <c r="C224" s="2007"/>
      <c r="D224" s="2007"/>
      <c r="E224" s="2007"/>
      <c r="F224" s="2007"/>
    </row>
    <row r="225" spans="1:6">
      <c r="A225" s="2007"/>
      <c r="B225" s="2007"/>
      <c r="C225" s="2007"/>
      <c r="D225" s="2007"/>
      <c r="E225" s="2007"/>
      <c r="F225" s="2007"/>
    </row>
    <row r="226" spans="1:6">
      <c r="A226" s="2007"/>
      <c r="B226" s="2007"/>
      <c r="C226" s="2007"/>
      <c r="D226" s="2007"/>
      <c r="E226" s="2007"/>
      <c r="F226" s="2007"/>
    </row>
    <row r="227" spans="1:6">
      <c r="A227" s="2007"/>
      <c r="B227" s="2007"/>
      <c r="C227" s="2007"/>
      <c r="D227" s="2007"/>
      <c r="E227" s="2007"/>
      <c r="F227" s="2007"/>
    </row>
    <row r="228" spans="1:6">
      <c r="A228" s="2007"/>
      <c r="B228" s="2007"/>
      <c r="C228" s="2007"/>
      <c r="D228" s="2007"/>
      <c r="E228" s="2007"/>
      <c r="F228" s="2007"/>
    </row>
    <row r="229" spans="1:6">
      <c r="A229" s="2007"/>
      <c r="B229" s="2007"/>
      <c r="C229" s="2007"/>
      <c r="D229" s="2007"/>
      <c r="E229" s="2007"/>
      <c r="F229" s="2007"/>
    </row>
    <row r="230" spans="1:6">
      <c r="A230" s="2007"/>
      <c r="B230" s="2007"/>
      <c r="C230" s="2007"/>
      <c r="D230" s="2007"/>
      <c r="E230" s="2007"/>
      <c r="F230" s="2007"/>
    </row>
    <row r="231" spans="1:6">
      <c r="A231" s="2007"/>
      <c r="B231" s="2007"/>
      <c r="C231" s="2007"/>
      <c r="D231" s="2007"/>
      <c r="E231" s="2007"/>
      <c r="F231" s="2007"/>
    </row>
    <row r="232" spans="1:6">
      <c r="A232" s="2007"/>
      <c r="B232" s="2007"/>
      <c r="C232" s="2007"/>
      <c r="D232" s="2007"/>
      <c r="E232" s="2007"/>
      <c r="F232" s="2007"/>
    </row>
    <row r="233" spans="1:6">
      <c r="A233" s="2007"/>
      <c r="B233" s="2007"/>
      <c r="C233" s="2007"/>
      <c r="D233" s="2007"/>
      <c r="E233" s="2007"/>
      <c r="F233" s="2007"/>
    </row>
    <row r="234" spans="1:6">
      <c r="A234" s="2007"/>
      <c r="B234" s="2007"/>
      <c r="C234" s="2007"/>
      <c r="D234" s="2007"/>
      <c r="E234" s="2007"/>
      <c r="F234" s="2007"/>
    </row>
    <row r="235" spans="1:6">
      <c r="A235" s="2007"/>
      <c r="B235" s="2007"/>
      <c r="C235" s="2007"/>
      <c r="D235" s="2007"/>
      <c r="E235" s="2007"/>
      <c r="F235" s="2007"/>
    </row>
    <row r="236" spans="1:6">
      <c r="A236" s="2007"/>
      <c r="B236" s="2007"/>
      <c r="C236" s="2007"/>
      <c r="D236" s="2007"/>
      <c r="E236" s="2007"/>
      <c r="F236" s="2007"/>
    </row>
    <row r="237" spans="1:6">
      <c r="A237" s="2007"/>
      <c r="B237" s="2007"/>
      <c r="C237" s="2007"/>
      <c r="D237" s="2007"/>
      <c r="E237" s="2007"/>
      <c r="F237" s="2007"/>
    </row>
    <row r="238" spans="1:6">
      <c r="A238" s="2007"/>
      <c r="B238" s="2007"/>
      <c r="C238" s="2007"/>
      <c r="D238" s="2007"/>
      <c r="E238" s="2007"/>
      <c r="F238" s="2007"/>
    </row>
    <row r="239" spans="1:6">
      <c r="A239" s="2007"/>
      <c r="B239" s="2007"/>
      <c r="C239" s="2007"/>
      <c r="D239" s="2007"/>
      <c r="E239" s="2007"/>
      <c r="F239" s="2007"/>
    </row>
    <row r="240" spans="1:6">
      <c r="A240" s="2007"/>
      <c r="B240" s="2007"/>
      <c r="C240" s="2007"/>
      <c r="D240" s="2007"/>
      <c r="E240" s="2007"/>
      <c r="F240" s="2007"/>
    </row>
    <row r="241" spans="1:6">
      <c r="A241" s="2007"/>
      <c r="B241" s="2007"/>
      <c r="C241" s="2007"/>
      <c r="D241" s="2007"/>
      <c r="E241" s="2007"/>
      <c r="F241" s="2007"/>
    </row>
    <row r="242" spans="1:6">
      <c r="A242" s="2007"/>
      <c r="B242" s="2007"/>
      <c r="C242" s="2007"/>
      <c r="D242" s="2007"/>
      <c r="E242" s="2007"/>
      <c r="F242" s="2007"/>
    </row>
    <row r="243" spans="1:6">
      <c r="A243" s="2007"/>
      <c r="B243" s="2007"/>
      <c r="C243" s="2007"/>
      <c r="D243" s="2007"/>
      <c r="E243" s="2007"/>
      <c r="F243" s="2007"/>
    </row>
    <row r="244" spans="1:6">
      <c r="A244" s="2007"/>
      <c r="B244" s="2007"/>
      <c r="C244" s="2007"/>
      <c r="D244" s="2007"/>
      <c r="E244" s="2007"/>
      <c r="F244" s="2007"/>
    </row>
    <row r="245" spans="1:6">
      <c r="A245" s="2007"/>
      <c r="B245" s="2007"/>
      <c r="C245" s="2007"/>
      <c r="D245" s="2007"/>
      <c r="E245" s="2007"/>
      <c r="F245" s="2007"/>
    </row>
    <row r="246" spans="1:6">
      <c r="A246" s="2007"/>
      <c r="B246" s="2007"/>
      <c r="C246" s="2007"/>
      <c r="D246" s="2007"/>
      <c r="E246" s="2007"/>
      <c r="F246" s="2007"/>
    </row>
    <row r="247" spans="1:6">
      <c r="A247" s="2007"/>
      <c r="B247" s="2007"/>
      <c r="C247" s="2007"/>
      <c r="D247" s="2007"/>
      <c r="E247" s="2007"/>
      <c r="F247" s="2007"/>
    </row>
    <row r="248" spans="1:6">
      <c r="A248" s="2007"/>
      <c r="B248" s="2007"/>
      <c r="C248" s="2007"/>
      <c r="D248" s="2007"/>
      <c r="E248" s="2007"/>
      <c r="F248" s="2007"/>
    </row>
    <row r="249" spans="1:6">
      <c r="A249" s="2007"/>
      <c r="B249" s="2007"/>
      <c r="C249" s="2007"/>
      <c r="D249" s="2007"/>
      <c r="E249" s="2007"/>
      <c r="F249" s="2007"/>
    </row>
    <row r="250" spans="1:6">
      <c r="A250" s="2007"/>
      <c r="B250" s="2007"/>
      <c r="C250" s="2007"/>
      <c r="D250" s="2007"/>
      <c r="E250" s="2007"/>
      <c r="F250" s="2007"/>
    </row>
    <row r="251" spans="1:6">
      <c r="A251" s="2007"/>
      <c r="B251" s="2007"/>
      <c r="C251" s="2007"/>
      <c r="D251" s="2007"/>
      <c r="E251" s="2007"/>
      <c r="F251" s="2007"/>
    </row>
    <row r="252" spans="1:6">
      <c r="A252" s="2007"/>
      <c r="B252" s="2007"/>
      <c r="C252" s="2007"/>
      <c r="D252" s="2007"/>
      <c r="E252" s="2007"/>
      <c r="F252" s="2007"/>
    </row>
    <row r="253" spans="1:6">
      <c r="A253" s="2007"/>
      <c r="B253" s="2007"/>
      <c r="C253" s="2007"/>
      <c r="D253" s="2007"/>
      <c r="E253" s="2007"/>
      <c r="F253" s="2007"/>
    </row>
    <row r="254" spans="1:6">
      <c r="A254" s="2007"/>
      <c r="B254" s="2007"/>
      <c r="C254" s="2007"/>
      <c r="D254" s="2007"/>
      <c r="E254" s="2007"/>
      <c r="F254" s="2007"/>
    </row>
    <row r="255" spans="1:6">
      <c r="A255" s="2007"/>
      <c r="B255" s="2007"/>
      <c r="C255" s="2007"/>
      <c r="D255" s="2007"/>
      <c r="E255" s="2007"/>
      <c r="F255" s="2007"/>
    </row>
    <row r="256" spans="1:6">
      <c r="A256" s="2007"/>
      <c r="B256" s="2007"/>
      <c r="C256" s="2007"/>
      <c r="D256" s="2007"/>
      <c r="E256" s="2007"/>
      <c r="F256" s="2007"/>
    </row>
    <row r="257" spans="1:6">
      <c r="A257" s="2007"/>
      <c r="B257" s="2007"/>
      <c r="C257" s="2007"/>
      <c r="D257" s="2007"/>
      <c r="E257" s="2007"/>
      <c r="F257" s="2007"/>
    </row>
    <row r="258" spans="1:6">
      <c r="A258" s="2007"/>
      <c r="B258" s="2007"/>
      <c r="C258" s="2007"/>
      <c r="D258" s="2007"/>
      <c r="E258" s="2007"/>
      <c r="F258" s="2007"/>
    </row>
    <row r="259" spans="1:6">
      <c r="A259" s="2007"/>
      <c r="B259" s="2007"/>
      <c r="C259" s="2007"/>
      <c r="D259" s="2007"/>
      <c r="E259" s="2007"/>
      <c r="F259" s="2007"/>
    </row>
    <row r="260" spans="1:6">
      <c r="A260" s="2007"/>
      <c r="B260" s="2007"/>
      <c r="C260" s="2007"/>
      <c r="D260" s="2007"/>
      <c r="E260" s="2007"/>
      <c r="F260" s="2007"/>
    </row>
    <row r="261" spans="1:6">
      <c r="A261" s="2007"/>
      <c r="B261" s="2007"/>
      <c r="C261" s="2007"/>
      <c r="D261" s="2007"/>
      <c r="E261" s="2007"/>
      <c r="F261" s="2007"/>
    </row>
    <row r="262" spans="1:6">
      <c r="A262" s="2007"/>
      <c r="B262" s="2007"/>
      <c r="C262" s="2007"/>
      <c r="D262" s="2007"/>
      <c r="E262" s="2007"/>
      <c r="F262" s="2007"/>
    </row>
    <row r="263" spans="1:6">
      <c r="A263" s="2007"/>
      <c r="B263" s="2007"/>
      <c r="C263" s="2007"/>
      <c r="D263" s="2007"/>
      <c r="E263" s="2007"/>
      <c r="F263" s="2007"/>
    </row>
    <row r="264" spans="1:6">
      <c r="A264" s="2007"/>
      <c r="B264" s="2007"/>
      <c r="C264" s="2007"/>
      <c r="D264" s="2007"/>
      <c r="E264" s="2007"/>
      <c r="F264" s="2007"/>
    </row>
    <row r="265" spans="1:6">
      <c r="A265" s="2007"/>
      <c r="B265" s="2007"/>
      <c r="C265" s="2007"/>
      <c r="D265" s="2007"/>
      <c r="E265" s="2007"/>
      <c r="F265" s="2007"/>
    </row>
    <row r="266" spans="1:6">
      <c r="A266" s="2007"/>
      <c r="B266" s="2007"/>
      <c r="C266" s="2007"/>
      <c r="D266" s="2007"/>
      <c r="E266" s="2007"/>
      <c r="F266" s="2007"/>
    </row>
    <row r="267" spans="1:6">
      <c r="A267" s="2007"/>
      <c r="B267" s="2007"/>
      <c r="C267" s="2007"/>
      <c r="D267" s="2007"/>
      <c r="E267" s="2007"/>
      <c r="F267" s="2007"/>
    </row>
    <row r="268" spans="1:6">
      <c r="A268" s="2007"/>
      <c r="B268" s="2007"/>
      <c r="C268" s="2007"/>
      <c r="D268" s="2007"/>
      <c r="E268" s="2007"/>
      <c r="F268" s="2007"/>
    </row>
    <row r="269" spans="1:6">
      <c r="A269" s="2007"/>
      <c r="B269" s="2007"/>
      <c r="C269" s="2007"/>
      <c r="D269" s="2007"/>
      <c r="E269" s="2007"/>
      <c r="F269" s="2007"/>
    </row>
    <row r="270" spans="1:6">
      <c r="A270" s="2007"/>
      <c r="B270" s="2007"/>
      <c r="C270" s="2007"/>
      <c r="D270" s="2007"/>
      <c r="E270" s="2007"/>
      <c r="F270" s="2007"/>
    </row>
    <row r="271" spans="1:6">
      <c r="A271" s="2007"/>
      <c r="B271" s="2007"/>
      <c r="C271" s="2007"/>
      <c r="D271" s="2007"/>
      <c r="E271" s="2007"/>
      <c r="F271" s="2007"/>
    </row>
  </sheetData>
  <mergeCells count="1">
    <mergeCell ref="A2:F2"/>
  </mergeCells>
  <hyperlinks>
    <hyperlink ref="C3" location="Лист1!R8C3" display="домофоны малоабонентские"/>
    <hyperlink ref="C4" location="Лист1!R24C3" display="домофоны многоабонентские"/>
    <hyperlink ref="C5" location="Лист1!R30C3" display="мониторы домофонов"/>
    <hyperlink ref="A3" location="Лист1!R60C1" display="комплекты"/>
    <hyperlink ref="A4" location="Лист1!R68C2" display="аксессуары"/>
    <hyperlink ref="A5" location="Лист1!R77C3" display="IP домофония"/>
  </hyperlinks>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8"/>
  <dimension ref="A1:J47"/>
  <sheetViews>
    <sheetView workbookViewId="0">
      <selection activeCell="M12" sqref="M12"/>
    </sheetView>
  </sheetViews>
  <sheetFormatPr defaultRowHeight="12.75"/>
  <cols>
    <col min="1" max="1" width="29" style="7" customWidth="1"/>
    <col min="2" max="2" width="9.140625" style="7"/>
    <col min="3" max="3" width="52.140625" style="7" customWidth="1"/>
    <col min="4" max="4" width="10.5703125" style="7" customWidth="1"/>
    <col min="5" max="6" width="10" style="27" customWidth="1"/>
    <col min="7" max="8" width="9.140625" style="478"/>
    <col min="9" max="10" width="9.140625" style="256"/>
    <col min="11" max="16384" width="9.140625" style="7"/>
  </cols>
  <sheetData>
    <row r="1" spans="1:8" customFormat="1" ht="18">
      <c r="A1" s="2309" t="s">
        <v>1252</v>
      </c>
      <c r="B1" s="2309"/>
      <c r="C1" s="2309"/>
      <c r="D1" s="2309"/>
      <c r="E1" s="2309"/>
      <c r="F1" s="2309"/>
      <c r="G1" s="477"/>
      <c r="H1" s="477"/>
    </row>
    <row r="2" spans="1:8" customFormat="1" ht="15.75">
      <c r="A2" s="2294" t="s">
        <v>1313</v>
      </c>
      <c r="B2" s="2294"/>
      <c r="C2" s="2294"/>
      <c r="D2" s="2294"/>
      <c r="E2" s="2294"/>
      <c r="F2" s="2294"/>
      <c r="G2" s="477"/>
      <c r="H2" s="477"/>
    </row>
    <row r="3" spans="1:8" customFormat="1">
      <c r="A3" s="2315" t="s">
        <v>1517</v>
      </c>
      <c r="B3" s="2315"/>
      <c r="C3" s="2315"/>
      <c r="D3" s="2315"/>
      <c r="E3" s="2315"/>
      <c r="F3" s="2315"/>
      <c r="G3" s="477"/>
      <c r="H3" s="477"/>
    </row>
    <row r="4" spans="1:8" ht="3" customHeight="1">
      <c r="A4" s="33"/>
      <c r="B4" s="34"/>
      <c r="C4" s="34"/>
      <c r="D4" s="35"/>
      <c r="E4" s="36"/>
      <c r="F4" s="37"/>
    </row>
    <row r="5" spans="1:8" ht="12" customHeight="1">
      <c r="A5" s="455"/>
      <c r="B5" s="455"/>
      <c r="C5" s="455"/>
      <c r="D5" s="455"/>
      <c r="E5" s="455"/>
      <c r="F5" s="455"/>
    </row>
    <row r="6" spans="1:8" ht="13.5" thickBot="1">
      <c r="A6" s="12"/>
      <c r="B6" s="12"/>
      <c r="C6" s="12"/>
      <c r="D6" s="13"/>
      <c r="E6" s="32"/>
      <c r="F6" s="31"/>
    </row>
    <row r="7" spans="1:8" ht="23.25" thickBot="1">
      <c r="A7" s="441" t="s">
        <v>1255</v>
      </c>
      <c r="B7" s="441" t="s">
        <v>1256</v>
      </c>
      <c r="C7" s="441" t="s">
        <v>1251</v>
      </c>
      <c r="D7" s="441" t="s">
        <v>121</v>
      </c>
      <c r="E7" s="441" t="s">
        <v>1855</v>
      </c>
      <c r="F7" s="441" t="s">
        <v>1254</v>
      </c>
    </row>
    <row r="8" spans="1:8" customFormat="1" ht="18.75" customHeight="1">
      <c r="A8" s="442"/>
      <c r="B8" s="443"/>
      <c r="C8" s="444" t="s">
        <v>2865</v>
      </c>
      <c r="D8" s="443"/>
      <c r="E8" s="443"/>
      <c r="F8" s="443"/>
      <c r="G8" s="477"/>
      <c r="H8" s="477"/>
    </row>
    <row r="9" spans="1:8" customFormat="1" ht="18.75" customHeight="1">
      <c r="A9" s="445"/>
      <c r="B9" s="446"/>
      <c r="C9" s="447" t="s">
        <v>2866</v>
      </c>
      <c r="D9" s="446"/>
      <c r="E9" s="446"/>
      <c r="F9" s="446"/>
      <c r="G9" s="477"/>
      <c r="H9" s="477"/>
    </row>
    <row r="10" spans="1:8" customFormat="1" ht="48.75">
      <c r="A10" s="475" t="s">
        <v>2867</v>
      </c>
      <c r="B10" s="11" t="s">
        <v>1518</v>
      </c>
      <c r="C10" s="476" t="s">
        <v>2914</v>
      </c>
      <c r="D10" s="253">
        <v>35390</v>
      </c>
      <c r="E10" s="5" t="s">
        <v>1322</v>
      </c>
      <c r="F10" s="5" t="s">
        <v>1322</v>
      </c>
      <c r="G10" s="478"/>
      <c r="H10" s="478"/>
    </row>
    <row r="11" spans="1:8" ht="53.25">
      <c r="A11" s="475" t="s">
        <v>2868</v>
      </c>
      <c r="B11" s="11" t="s">
        <v>1518</v>
      </c>
      <c r="C11" s="476" t="s">
        <v>2915</v>
      </c>
      <c r="D11" s="253">
        <v>16590</v>
      </c>
      <c r="E11" s="5" t="s">
        <v>1322</v>
      </c>
      <c r="F11" s="5" t="s">
        <v>1322</v>
      </c>
    </row>
    <row r="12" spans="1:8" ht="48.75">
      <c r="A12" s="475" t="s">
        <v>2869</v>
      </c>
      <c r="B12" s="11" t="s">
        <v>1518</v>
      </c>
      <c r="C12" s="476" t="s">
        <v>2916</v>
      </c>
      <c r="D12" s="253">
        <v>16790</v>
      </c>
      <c r="E12" s="5" t="s">
        <v>1322</v>
      </c>
      <c r="F12" s="5" t="s">
        <v>1322</v>
      </c>
    </row>
    <row r="13" spans="1:8" ht="48.75">
      <c r="A13" s="475" t="s">
        <v>2870</v>
      </c>
      <c r="B13" s="11" t="s">
        <v>1518</v>
      </c>
      <c r="C13" s="476" t="s">
        <v>2916</v>
      </c>
      <c r="D13" s="253">
        <v>16790</v>
      </c>
      <c r="E13" s="5" t="s">
        <v>1322</v>
      </c>
      <c r="F13" s="5" t="s">
        <v>1322</v>
      </c>
    </row>
    <row r="14" spans="1:8" customFormat="1" ht="48.75">
      <c r="A14" s="475" t="s">
        <v>2871</v>
      </c>
      <c r="B14" s="11" t="s">
        <v>1518</v>
      </c>
      <c r="C14" s="476" t="s">
        <v>2917</v>
      </c>
      <c r="D14" s="253">
        <v>16790</v>
      </c>
      <c r="E14" s="5" t="s">
        <v>1322</v>
      </c>
      <c r="F14" s="5" t="s">
        <v>1322</v>
      </c>
      <c r="G14" s="477"/>
      <c r="H14" s="477"/>
    </row>
    <row r="15" spans="1:8" customFormat="1" ht="54.75">
      <c r="A15" s="475" t="s">
        <v>2872</v>
      </c>
      <c r="B15" s="11" t="s">
        <v>1518</v>
      </c>
      <c r="C15" s="476" t="s">
        <v>2918</v>
      </c>
      <c r="D15" s="253">
        <v>14590</v>
      </c>
      <c r="E15" s="5" t="s">
        <v>1322</v>
      </c>
      <c r="F15" s="5" t="s">
        <v>1322</v>
      </c>
      <c r="G15" s="477"/>
      <c r="H15" s="477"/>
    </row>
    <row r="16" spans="1:8" ht="48.75">
      <c r="A16" s="475" t="s">
        <v>2873</v>
      </c>
      <c r="B16" s="11" t="s">
        <v>1518</v>
      </c>
      <c r="C16" s="476" t="s">
        <v>2919</v>
      </c>
      <c r="D16" s="253">
        <v>12790</v>
      </c>
      <c r="E16" s="5" t="s">
        <v>1322</v>
      </c>
      <c r="F16" s="5" t="s">
        <v>1322</v>
      </c>
    </row>
    <row r="17" spans="1:9" customFormat="1" ht="18.75" customHeight="1">
      <c r="A17" s="445"/>
      <c r="B17" s="446"/>
      <c r="C17" s="447" t="s">
        <v>2874</v>
      </c>
      <c r="D17" s="446"/>
      <c r="E17" s="446"/>
      <c r="F17" s="446"/>
      <c r="G17" s="477"/>
      <c r="H17" s="477"/>
    </row>
    <row r="18" spans="1:9" ht="48.75">
      <c r="A18" s="475" t="s">
        <v>2875</v>
      </c>
      <c r="B18" s="11" t="s">
        <v>1518</v>
      </c>
      <c r="C18" s="476" t="s">
        <v>2921</v>
      </c>
      <c r="D18" s="253">
        <v>31690</v>
      </c>
      <c r="E18" s="5" t="s">
        <v>1322</v>
      </c>
      <c r="F18" s="5" t="s">
        <v>1322</v>
      </c>
    </row>
    <row r="19" spans="1:9">
      <c r="A19" s="475" t="s">
        <v>2876</v>
      </c>
      <c r="B19" s="11" t="s">
        <v>1518</v>
      </c>
      <c r="C19" s="476" t="s">
        <v>2920</v>
      </c>
      <c r="D19" s="253">
        <v>990</v>
      </c>
      <c r="E19" s="5" t="s">
        <v>1322</v>
      </c>
      <c r="F19" s="5" t="s">
        <v>1322</v>
      </c>
    </row>
    <row r="20" spans="1:9" ht="48.75">
      <c r="A20" s="475" t="s">
        <v>2877</v>
      </c>
      <c r="B20" s="11" t="s">
        <v>1518</v>
      </c>
      <c r="C20" s="476" t="s">
        <v>5616</v>
      </c>
      <c r="D20" s="253">
        <v>24790</v>
      </c>
      <c r="E20" s="5" t="s">
        <v>1322</v>
      </c>
      <c r="F20" s="5" t="s">
        <v>1322</v>
      </c>
    </row>
    <row r="21" spans="1:9">
      <c r="A21" s="475" t="s">
        <v>2878</v>
      </c>
      <c r="B21" s="11" t="s">
        <v>1518</v>
      </c>
      <c r="C21" s="476" t="s">
        <v>5617</v>
      </c>
      <c r="D21" s="253">
        <v>790</v>
      </c>
      <c r="E21" s="5" t="s">
        <v>1322</v>
      </c>
      <c r="F21" s="5" t="s">
        <v>1322</v>
      </c>
    </row>
    <row r="22" spans="1:9" customFormat="1" ht="18.75" customHeight="1">
      <c r="A22" s="445"/>
      <c r="B22" s="446"/>
      <c r="C22" s="447" t="s">
        <v>2879</v>
      </c>
      <c r="D22" s="446"/>
      <c r="E22" s="446"/>
      <c r="F22" s="446"/>
      <c r="G22" s="477"/>
      <c r="H22" s="477"/>
    </row>
    <row r="23" spans="1:9" ht="39">
      <c r="A23" s="475" t="s">
        <v>2880</v>
      </c>
      <c r="B23" s="11" t="s">
        <v>1518</v>
      </c>
      <c r="C23" s="476" t="s">
        <v>2922</v>
      </c>
      <c r="D23" s="253">
        <v>12590</v>
      </c>
      <c r="E23" s="5" t="s">
        <v>1322</v>
      </c>
      <c r="F23" s="5" t="s">
        <v>1322</v>
      </c>
    </row>
    <row r="24" spans="1:9" ht="39">
      <c r="A24" s="475" t="s">
        <v>2881</v>
      </c>
      <c r="B24" s="11" t="s">
        <v>1518</v>
      </c>
      <c r="C24" s="476" t="s">
        <v>2923</v>
      </c>
      <c r="D24" s="253">
        <v>11590</v>
      </c>
      <c r="E24" s="5" t="s">
        <v>1322</v>
      </c>
      <c r="F24" s="5" t="s">
        <v>1322</v>
      </c>
    </row>
    <row r="25" spans="1:9" ht="39">
      <c r="A25" s="475" t="s">
        <v>2882</v>
      </c>
      <c r="B25" s="11" t="s">
        <v>1518</v>
      </c>
      <c r="C25" s="476" t="s">
        <v>2928</v>
      </c>
      <c r="D25" s="253">
        <v>11790</v>
      </c>
      <c r="E25" s="5" t="s">
        <v>1322</v>
      </c>
      <c r="F25" s="5" t="s">
        <v>1322</v>
      </c>
    </row>
    <row r="26" spans="1:9" ht="39">
      <c r="A26" s="475" t="s">
        <v>2883</v>
      </c>
      <c r="B26" s="11" t="s">
        <v>1518</v>
      </c>
      <c r="C26" s="476" t="s">
        <v>2928</v>
      </c>
      <c r="D26" s="253">
        <v>11790</v>
      </c>
      <c r="E26" s="5" t="s">
        <v>1322</v>
      </c>
      <c r="F26" s="5" t="s">
        <v>1322</v>
      </c>
    </row>
    <row r="27" spans="1:9" ht="39">
      <c r="A27" s="475" t="s">
        <v>2884</v>
      </c>
      <c r="B27" s="11" t="s">
        <v>1518</v>
      </c>
      <c r="C27" s="476" t="s">
        <v>2927</v>
      </c>
      <c r="D27" s="253">
        <v>13790</v>
      </c>
      <c r="E27" s="5" t="s">
        <v>1322</v>
      </c>
      <c r="F27" s="5" t="s">
        <v>1322</v>
      </c>
    </row>
    <row r="28" spans="1:9" customFormat="1">
      <c r="A28" s="475" t="s">
        <v>2885</v>
      </c>
      <c r="B28" s="11" t="s">
        <v>1518</v>
      </c>
      <c r="C28" s="476" t="s">
        <v>2924</v>
      </c>
      <c r="D28" s="253">
        <v>1790</v>
      </c>
      <c r="E28" s="5" t="s">
        <v>1322</v>
      </c>
      <c r="F28" s="5" t="s">
        <v>1322</v>
      </c>
      <c r="G28" s="477"/>
      <c r="H28" s="477"/>
    </row>
    <row r="29" spans="1:9" s="27" customFormat="1">
      <c r="A29" s="475" t="s">
        <v>2886</v>
      </c>
      <c r="B29" s="11" t="s">
        <v>1518</v>
      </c>
      <c r="C29" s="476" t="s">
        <v>2925</v>
      </c>
      <c r="D29" s="253">
        <v>1590</v>
      </c>
      <c r="E29" s="5" t="s">
        <v>1322</v>
      </c>
      <c r="F29" s="5" t="s">
        <v>1322</v>
      </c>
      <c r="G29" s="479"/>
      <c r="H29" s="479"/>
      <c r="I29" s="459"/>
    </row>
    <row r="30" spans="1:9" customFormat="1" ht="18.75" customHeight="1">
      <c r="A30" s="445"/>
      <c r="B30" s="446"/>
      <c r="C30" s="447" t="s">
        <v>2887</v>
      </c>
      <c r="D30" s="446"/>
      <c r="E30" s="446"/>
      <c r="F30" s="446"/>
      <c r="G30" s="477"/>
      <c r="H30" s="477"/>
    </row>
    <row r="31" spans="1:9" s="27" customFormat="1" ht="29.25">
      <c r="A31" s="475" t="s">
        <v>2888</v>
      </c>
      <c r="B31" s="11" t="s">
        <v>1518</v>
      </c>
      <c r="C31" s="476" t="s">
        <v>2926</v>
      </c>
      <c r="D31" s="253">
        <v>13390</v>
      </c>
      <c r="E31" s="5" t="s">
        <v>1322</v>
      </c>
      <c r="F31" s="5" t="s">
        <v>1322</v>
      </c>
      <c r="G31" s="479"/>
      <c r="H31" s="479"/>
      <c r="I31" s="459"/>
    </row>
    <row r="32" spans="1:9" s="27" customFormat="1" ht="19.5">
      <c r="A32" s="475" t="s">
        <v>2889</v>
      </c>
      <c r="B32" s="11" t="s">
        <v>1518</v>
      </c>
      <c r="C32" s="476" t="s">
        <v>2930</v>
      </c>
      <c r="D32" s="253">
        <v>2990</v>
      </c>
      <c r="E32" s="5" t="s">
        <v>1322</v>
      </c>
      <c r="F32" s="5" t="s">
        <v>1322</v>
      </c>
      <c r="G32" s="479"/>
      <c r="H32" s="479"/>
      <c r="I32" s="459"/>
    </row>
    <row r="33" spans="1:10" s="27" customFormat="1" ht="29.25">
      <c r="A33" s="475" t="s">
        <v>2890</v>
      </c>
      <c r="B33" s="11" t="s">
        <v>1518</v>
      </c>
      <c r="C33" s="476" t="s">
        <v>2929</v>
      </c>
      <c r="D33" s="253">
        <v>3990</v>
      </c>
      <c r="E33" s="5" t="s">
        <v>1322</v>
      </c>
      <c r="F33" s="5" t="s">
        <v>1322</v>
      </c>
      <c r="G33" s="479"/>
      <c r="H33" s="479"/>
      <c r="I33" s="459"/>
    </row>
    <row r="34" spans="1:10" s="27" customFormat="1" ht="29.25">
      <c r="A34" s="475" t="s">
        <v>2891</v>
      </c>
      <c r="B34" s="11" t="s">
        <v>1518</v>
      </c>
      <c r="C34" s="476" t="s">
        <v>5618</v>
      </c>
      <c r="D34" s="253">
        <v>10690</v>
      </c>
      <c r="E34" s="5" t="s">
        <v>1322</v>
      </c>
      <c r="F34" s="5" t="s">
        <v>1322</v>
      </c>
      <c r="G34" s="479"/>
      <c r="H34" s="479"/>
      <c r="I34" s="459"/>
    </row>
    <row r="35" spans="1:10" s="27" customFormat="1" ht="19.5">
      <c r="A35" s="475" t="s">
        <v>2892</v>
      </c>
      <c r="B35" s="11" t="s">
        <v>1518</v>
      </c>
      <c r="C35" s="476" t="s">
        <v>5619</v>
      </c>
      <c r="D35" s="253">
        <v>6890</v>
      </c>
      <c r="E35" s="5" t="s">
        <v>1322</v>
      </c>
      <c r="F35" s="5" t="s">
        <v>1322</v>
      </c>
      <c r="G35" s="479"/>
      <c r="H35" s="479"/>
      <c r="I35" s="459"/>
    </row>
    <row r="36" spans="1:10" s="27" customFormat="1">
      <c r="A36" s="475" t="s">
        <v>2893</v>
      </c>
      <c r="B36" s="11" t="s">
        <v>1518</v>
      </c>
      <c r="C36" s="476" t="s">
        <v>2894</v>
      </c>
      <c r="D36" s="253">
        <v>3990</v>
      </c>
      <c r="E36" s="5" t="s">
        <v>1322</v>
      </c>
      <c r="F36" s="5" t="s">
        <v>1322</v>
      </c>
      <c r="G36" s="479"/>
      <c r="H36" s="479"/>
      <c r="I36" s="459"/>
    </row>
    <row r="37" spans="1:10" s="27" customFormat="1">
      <c r="A37" s="475" t="s">
        <v>2895</v>
      </c>
      <c r="B37" s="11" t="s">
        <v>1518</v>
      </c>
      <c r="C37" s="476" t="s">
        <v>2896</v>
      </c>
      <c r="D37" s="253">
        <v>4990</v>
      </c>
      <c r="E37" s="5" t="s">
        <v>1322</v>
      </c>
      <c r="F37" s="5" t="s">
        <v>1322</v>
      </c>
      <c r="G37" s="479"/>
      <c r="H37" s="479"/>
      <c r="I37" s="459"/>
    </row>
    <row r="38" spans="1:10" s="27" customFormat="1">
      <c r="A38" s="475" t="s">
        <v>2897</v>
      </c>
      <c r="B38" s="11" t="s">
        <v>1518</v>
      </c>
      <c r="C38" s="476" t="s">
        <v>2898</v>
      </c>
      <c r="D38" s="253">
        <v>1590</v>
      </c>
      <c r="E38" s="5" t="s">
        <v>1322</v>
      </c>
      <c r="F38" s="5" t="s">
        <v>1322</v>
      </c>
      <c r="G38" s="479"/>
      <c r="H38" s="479"/>
      <c r="I38" s="459"/>
    </row>
    <row r="39" spans="1:10" s="27" customFormat="1">
      <c r="A39" s="475" t="s">
        <v>2899</v>
      </c>
      <c r="B39" s="11" t="s">
        <v>1518</v>
      </c>
      <c r="C39" s="476" t="s">
        <v>2900</v>
      </c>
      <c r="D39" s="253">
        <v>1790</v>
      </c>
      <c r="E39" s="5" t="s">
        <v>1322</v>
      </c>
      <c r="F39" s="5" t="s">
        <v>1322</v>
      </c>
      <c r="G39" s="479"/>
      <c r="H39" s="479"/>
      <c r="I39" s="459"/>
    </row>
    <row r="40" spans="1:10" s="27" customFormat="1">
      <c r="A40" s="475" t="s">
        <v>2901</v>
      </c>
      <c r="B40" s="11" t="s">
        <v>1518</v>
      </c>
      <c r="C40" s="476" t="s">
        <v>2902</v>
      </c>
      <c r="D40" s="253">
        <v>2990</v>
      </c>
      <c r="E40" s="5" t="s">
        <v>1322</v>
      </c>
      <c r="F40" s="5" t="s">
        <v>1322</v>
      </c>
      <c r="G40" s="479"/>
      <c r="H40" s="479"/>
      <c r="I40" s="459"/>
    </row>
    <row r="41" spans="1:10" s="27" customFormat="1">
      <c r="A41" s="475" t="s">
        <v>2903</v>
      </c>
      <c r="B41" s="11" t="s">
        <v>1518</v>
      </c>
      <c r="C41" s="476" t="s">
        <v>2904</v>
      </c>
      <c r="D41" s="253">
        <v>3190</v>
      </c>
      <c r="E41" s="5" t="s">
        <v>1322</v>
      </c>
      <c r="F41" s="5" t="s">
        <v>1322</v>
      </c>
      <c r="G41" s="479"/>
      <c r="H41" s="479"/>
      <c r="I41" s="459"/>
    </row>
    <row r="42" spans="1:10" customFormat="1" ht="18.75" customHeight="1">
      <c r="A42" s="445"/>
      <c r="B42" s="446"/>
      <c r="C42" s="447" t="s">
        <v>2905</v>
      </c>
      <c r="D42" s="446"/>
      <c r="E42" s="446"/>
      <c r="F42" s="446"/>
      <c r="G42" s="477"/>
      <c r="H42" s="477"/>
    </row>
    <row r="43" spans="1:10" s="27" customFormat="1" ht="22.5">
      <c r="A43" s="475" t="s">
        <v>2906</v>
      </c>
      <c r="B43" s="11" t="s">
        <v>1518</v>
      </c>
      <c r="C43" s="476" t="s">
        <v>2907</v>
      </c>
      <c r="D43" s="253">
        <v>4590</v>
      </c>
      <c r="E43" s="5" t="s">
        <v>1322</v>
      </c>
      <c r="F43" s="5" t="s">
        <v>1322</v>
      </c>
      <c r="G43" s="479"/>
      <c r="H43" s="479"/>
      <c r="I43" s="459"/>
    </row>
    <row r="44" spans="1:10" s="27" customFormat="1">
      <c r="A44" s="475" t="s">
        <v>2908</v>
      </c>
      <c r="B44" s="11" t="s">
        <v>1518</v>
      </c>
      <c r="C44" s="476" t="s">
        <v>2909</v>
      </c>
      <c r="D44" s="253">
        <v>10890</v>
      </c>
      <c r="E44" s="5" t="s">
        <v>1322</v>
      </c>
      <c r="F44" s="5" t="s">
        <v>1322</v>
      </c>
      <c r="G44" s="479"/>
      <c r="H44" s="479"/>
      <c r="I44" s="459"/>
    </row>
    <row r="45" spans="1:10" customFormat="1" ht="18.75" customHeight="1">
      <c r="A45" s="445"/>
      <c r="B45" s="446"/>
      <c r="C45" s="447" t="s">
        <v>2910</v>
      </c>
      <c r="D45" s="446"/>
      <c r="E45" s="446"/>
      <c r="F45" s="446"/>
      <c r="G45" s="477"/>
      <c r="H45" s="477"/>
    </row>
    <row r="46" spans="1:10">
      <c r="A46" s="475" t="s">
        <v>2911</v>
      </c>
      <c r="B46" s="11" t="s">
        <v>1518</v>
      </c>
      <c r="C46" s="476" t="s">
        <v>2912</v>
      </c>
      <c r="D46" s="253">
        <v>9890</v>
      </c>
      <c r="E46" s="5" t="s">
        <v>1322</v>
      </c>
      <c r="F46" s="436" t="s">
        <v>1322</v>
      </c>
      <c r="J46" s="7"/>
    </row>
    <row r="47" spans="1:10">
      <c r="A47" s="475" t="s">
        <v>6172</v>
      </c>
      <c r="B47" s="11" t="s">
        <v>1518</v>
      </c>
      <c r="C47" s="476" t="s">
        <v>2913</v>
      </c>
      <c r="D47" s="253">
        <v>16790</v>
      </c>
      <c r="E47" s="5" t="s">
        <v>1322</v>
      </c>
      <c r="F47" s="436" t="s">
        <v>1322</v>
      </c>
      <c r="J47" s="7"/>
    </row>
  </sheetData>
  <customSheetViews>
    <customSheetView guid="{F6392C4D-F9C9-4810-99F3-5E9C4173374C}" topLeftCell="A2">
      <selection activeCell="H7" sqref="H7"/>
      <pageMargins left="0.7" right="0.7" top="0.75" bottom="0.75" header="0.3" footer="0.3"/>
    </customSheetView>
    <customSheetView guid="{18D6EDF0-54A9-4EB0-BB33-2F9390124079}" topLeftCell="A2">
      <selection activeCell="H7" sqref="H7"/>
      <pageMargins left="0.7" right="0.7" top="0.75" bottom="0.75" header="0.3" footer="0.3"/>
    </customSheetView>
  </customSheetViews>
  <mergeCells count="3">
    <mergeCell ref="A1:F1"/>
    <mergeCell ref="A2:F2"/>
    <mergeCell ref="A3:F3"/>
  </mergeCells>
  <hyperlinks>
    <hyperlink ref="D4" r:id="rId1" display="http://dahuasecurity.com/ru/category.php?cid=80"/>
  </hyperlinks>
  <pageMargins left="0.7" right="0.7" top="0.75" bottom="0.75" header="0.3" footer="0.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9"/>
  <dimension ref="B1:K101"/>
  <sheetViews>
    <sheetView workbookViewId="0">
      <selection activeCell="K28" sqref="K28"/>
    </sheetView>
  </sheetViews>
  <sheetFormatPr defaultRowHeight="12.75"/>
  <cols>
    <col min="1" max="1" width="9.140625" style="52"/>
    <col min="2" max="2" width="10.140625" style="61" customWidth="1"/>
    <col min="3" max="3" width="29" style="7" customWidth="1"/>
    <col min="4" max="4" width="9.140625" style="7"/>
    <col min="5" max="5" width="52.140625" style="7" customWidth="1"/>
    <col min="6" max="6" width="10.5703125" style="7" customWidth="1"/>
    <col min="7" max="8" width="10" style="27" customWidth="1"/>
    <col min="9" max="16384" width="9.140625" style="52"/>
  </cols>
  <sheetData>
    <row r="1" spans="2:11" ht="18" customHeight="1">
      <c r="C1" s="2309" t="s">
        <v>1252</v>
      </c>
      <c r="D1" s="2309"/>
      <c r="E1" s="2309"/>
      <c r="F1" s="2309"/>
      <c r="G1" s="2309"/>
      <c r="H1" s="2309"/>
    </row>
    <row r="2" spans="2:11" ht="18" customHeight="1">
      <c r="C2" s="2294" t="s">
        <v>1313</v>
      </c>
      <c r="D2" s="2294"/>
      <c r="E2" s="2294"/>
      <c r="F2" s="2294"/>
      <c r="G2" s="2294"/>
      <c r="H2" s="2294"/>
    </row>
    <row r="3" spans="2:11">
      <c r="C3" s="2315" t="s">
        <v>3</v>
      </c>
      <c r="D3" s="2315"/>
      <c r="E3" s="2315"/>
      <c r="F3" s="2315"/>
      <c r="G3" s="2315"/>
      <c r="H3" s="2315"/>
    </row>
    <row r="4" spans="2:11">
      <c r="C4" s="33"/>
      <c r="D4" s="34"/>
      <c r="E4" s="34"/>
      <c r="F4" s="35"/>
      <c r="G4" s="36"/>
      <c r="H4" s="37"/>
    </row>
    <row r="5" spans="2:11">
      <c r="C5" s="455"/>
      <c r="D5" s="455"/>
      <c r="E5" s="455"/>
      <c r="F5" s="455"/>
      <c r="G5" s="455"/>
      <c r="H5" s="455"/>
    </row>
    <row r="6" spans="2:11" ht="13.5" thickBot="1">
      <c r="C6" s="12"/>
      <c r="D6" s="12"/>
      <c r="E6" s="12"/>
      <c r="F6" s="13"/>
      <c r="G6" s="32"/>
      <c r="H6" s="31"/>
    </row>
    <row r="7" spans="2:11" ht="23.25" thickBot="1">
      <c r="B7" s="441" t="s">
        <v>5620</v>
      </c>
      <c r="C7" s="441" t="s">
        <v>1255</v>
      </c>
      <c r="D7" s="441" t="s">
        <v>1256</v>
      </c>
      <c r="E7" s="441" t="s">
        <v>1516</v>
      </c>
      <c r="F7" s="441" t="s">
        <v>121</v>
      </c>
      <c r="G7" s="441" t="s">
        <v>1253</v>
      </c>
      <c r="H7" s="441" t="s">
        <v>1254</v>
      </c>
    </row>
    <row r="8" spans="2:11" customFormat="1" ht="18.75" customHeight="1">
      <c r="B8" s="442"/>
      <c r="C8" s="443"/>
      <c r="D8" s="444"/>
      <c r="E8" s="444" t="s">
        <v>120</v>
      </c>
      <c r="F8" s="443"/>
      <c r="G8" s="443"/>
      <c r="H8" s="443"/>
    </row>
    <row r="9" spans="2:11" customFormat="1" ht="18.75" customHeight="1">
      <c r="B9" s="445"/>
      <c r="C9" s="446"/>
      <c r="D9" s="447"/>
      <c r="E9" s="447" t="s">
        <v>5621</v>
      </c>
      <c r="F9" s="446"/>
      <c r="G9" s="446"/>
      <c r="H9" s="446"/>
    </row>
    <row r="10" spans="2:11" customFormat="1" ht="15" customHeight="1">
      <c r="B10" s="448"/>
      <c r="C10" s="449"/>
      <c r="D10" s="450"/>
      <c r="E10" s="450" t="s">
        <v>1176</v>
      </c>
      <c r="F10" s="449"/>
      <c r="G10" s="449"/>
      <c r="H10" s="449"/>
    </row>
    <row r="11" spans="2:11">
      <c r="B11" s="62">
        <v>62100370</v>
      </c>
      <c r="C11" s="10" t="s">
        <v>1345</v>
      </c>
      <c r="D11" s="11" t="s">
        <v>1177</v>
      </c>
      <c r="E11" s="29" t="s">
        <v>1178</v>
      </c>
      <c r="F11" s="253">
        <v>13800</v>
      </c>
      <c r="G11" s="5" t="s">
        <v>1322</v>
      </c>
      <c r="H11" s="5" t="s">
        <v>1322</v>
      </c>
    </row>
    <row r="12" spans="2:11">
      <c r="B12" s="62">
        <v>62100380</v>
      </c>
      <c r="C12" s="10" t="s">
        <v>1179</v>
      </c>
      <c r="D12" s="11" t="s">
        <v>1177</v>
      </c>
      <c r="E12" s="29" t="s">
        <v>1180</v>
      </c>
      <c r="F12" s="253">
        <v>16300</v>
      </c>
      <c r="G12" s="5" t="s">
        <v>1322</v>
      </c>
      <c r="H12" s="5" t="s">
        <v>1322</v>
      </c>
      <c r="I12" s="460"/>
      <c r="J12" s="460"/>
      <c r="K12" s="460"/>
    </row>
    <row r="13" spans="2:11" customFormat="1" ht="15" customHeight="1">
      <c r="B13" s="448"/>
      <c r="C13" s="449"/>
      <c r="D13" s="450"/>
      <c r="E13" s="450" t="s">
        <v>1181</v>
      </c>
      <c r="F13" s="449"/>
      <c r="G13" s="449"/>
      <c r="H13" s="449"/>
    </row>
    <row r="14" spans="2:11">
      <c r="B14" s="62">
        <v>60240050</v>
      </c>
      <c r="C14" s="10" t="s">
        <v>820</v>
      </c>
      <c r="D14" s="11" t="s">
        <v>1177</v>
      </c>
      <c r="E14" s="29" t="s">
        <v>1182</v>
      </c>
      <c r="F14" s="253">
        <v>1700</v>
      </c>
      <c r="G14" s="5" t="s">
        <v>1322</v>
      </c>
      <c r="H14" s="5" t="s">
        <v>1322</v>
      </c>
    </row>
    <row r="15" spans="2:11">
      <c r="B15" s="62">
        <v>60240060</v>
      </c>
      <c r="C15" s="10" t="s">
        <v>821</v>
      </c>
      <c r="D15" s="11" t="s">
        <v>1177</v>
      </c>
      <c r="E15" s="29" t="s">
        <v>1183</v>
      </c>
      <c r="F15" s="253">
        <v>2200</v>
      </c>
      <c r="G15" s="5" t="s">
        <v>1322</v>
      </c>
      <c r="H15" s="5" t="s">
        <v>1322</v>
      </c>
    </row>
    <row r="16" spans="2:11" customFormat="1" ht="18.75" customHeight="1">
      <c r="B16" s="445"/>
      <c r="C16" s="446"/>
      <c r="D16" s="447"/>
      <c r="E16" s="447" t="s">
        <v>5622</v>
      </c>
      <c r="F16" s="446"/>
      <c r="G16" s="446"/>
      <c r="H16" s="446"/>
    </row>
    <row r="17" spans="2:8" customFormat="1" ht="15" customHeight="1">
      <c r="B17" s="448"/>
      <c r="C17" s="449"/>
      <c r="D17" s="450"/>
      <c r="E17" s="450" t="s">
        <v>1184</v>
      </c>
      <c r="F17" s="449"/>
      <c r="G17" s="449"/>
      <c r="H17" s="449"/>
    </row>
    <row r="18" spans="2:8">
      <c r="B18" s="62">
        <v>62100180</v>
      </c>
      <c r="C18" s="10" t="s">
        <v>822</v>
      </c>
      <c r="D18" s="11" t="s">
        <v>1177</v>
      </c>
      <c r="E18" s="29" t="s">
        <v>1185</v>
      </c>
      <c r="F18" s="253">
        <v>17600</v>
      </c>
      <c r="G18" s="5" t="s">
        <v>1322</v>
      </c>
      <c r="H18" s="5" t="s">
        <v>1322</v>
      </c>
    </row>
    <row r="19" spans="2:8">
      <c r="B19" s="62">
        <v>62100190</v>
      </c>
      <c r="C19" s="10" t="s">
        <v>823</v>
      </c>
      <c r="D19" s="11" t="s">
        <v>1177</v>
      </c>
      <c r="E19" s="29" t="s">
        <v>1186</v>
      </c>
      <c r="F19" s="253">
        <v>17600</v>
      </c>
      <c r="G19" s="5" t="s">
        <v>1322</v>
      </c>
      <c r="H19" s="5" t="s">
        <v>1322</v>
      </c>
    </row>
    <row r="20" spans="2:8" customFormat="1" ht="15" customHeight="1">
      <c r="B20" s="448"/>
      <c r="C20" s="449"/>
      <c r="D20" s="450"/>
      <c r="E20" s="450" t="s">
        <v>1187</v>
      </c>
      <c r="F20" s="449"/>
      <c r="G20" s="449"/>
      <c r="H20" s="449"/>
    </row>
    <row r="21" spans="2:8">
      <c r="B21" s="62">
        <v>60540010</v>
      </c>
      <c r="C21" s="10" t="s">
        <v>824</v>
      </c>
      <c r="D21" s="11" t="s">
        <v>1177</v>
      </c>
      <c r="E21" s="29" t="s">
        <v>1188</v>
      </c>
      <c r="F21" s="253">
        <v>3500</v>
      </c>
      <c r="G21" s="5" t="s">
        <v>1322</v>
      </c>
      <c r="H21" s="5" t="s">
        <v>1322</v>
      </c>
    </row>
    <row r="22" spans="2:8">
      <c r="B22" s="62">
        <v>60540020</v>
      </c>
      <c r="C22" s="10" t="s">
        <v>825</v>
      </c>
      <c r="D22" s="11" t="s">
        <v>1177</v>
      </c>
      <c r="E22" s="29" t="s">
        <v>1189</v>
      </c>
      <c r="F22" s="253">
        <v>3500</v>
      </c>
      <c r="G22" s="5" t="s">
        <v>1322</v>
      </c>
      <c r="H22" s="5" t="s">
        <v>1322</v>
      </c>
    </row>
    <row r="23" spans="2:8" customFormat="1" ht="18.75" customHeight="1">
      <c r="B23" s="445"/>
      <c r="C23" s="446"/>
      <c r="D23" s="447"/>
      <c r="E23" s="447" t="s">
        <v>5623</v>
      </c>
      <c r="F23" s="446"/>
      <c r="G23" s="446"/>
      <c r="H23" s="446"/>
    </row>
    <row r="24" spans="2:8" customFormat="1" ht="15" customHeight="1">
      <c r="B24" s="448"/>
      <c r="C24" s="449"/>
      <c r="D24" s="450"/>
      <c r="E24" s="450" t="s">
        <v>1190</v>
      </c>
      <c r="F24" s="449"/>
      <c r="G24" s="449"/>
      <c r="H24" s="449"/>
    </row>
    <row r="25" spans="2:8" ht="19.5">
      <c r="B25" s="62">
        <v>62117500</v>
      </c>
      <c r="C25" s="10" t="s">
        <v>826</v>
      </c>
      <c r="D25" s="11" t="s">
        <v>1177</v>
      </c>
      <c r="E25" s="29" t="s">
        <v>1191</v>
      </c>
      <c r="F25" s="253">
        <v>36400</v>
      </c>
      <c r="G25" s="5" t="s">
        <v>1322</v>
      </c>
      <c r="H25" s="5" t="s">
        <v>1322</v>
      </c>
    </row>
    <row r="26" spans="2:8" ht="19.5">
      <c r="B26" s="62">
        <v>62117600</v>
      </c>
      <c r="C26" s="10" t="s">
        <v>827</v>
      </c>
      <c r="D26" s="11" t="s">
        <v>1177</v>
      </c>
      <c r="E26" s="29" t="s">
        <v>1192</v>
      </c>
      <c r="F26" s="253">
        <v>36400</v>
      </c>
      <c r="G26" s="5" t="s">
        <v>1322</v>
      </c>
      <c r="H26" s="5" t="s">
        <v>1322</v>
      </c>
    </row>
    <row r="27" spans="2:8" customFormat="1" ht="18.75" customHeight="1">
      <c r="B27" s="445"/>
      <c r="C27" s="446"/>
      <c r="D27" s="447"/>
      <c r="E27" s="447" t="s">
        <v>5624</v>
      </c>
      <c r="F27" s="446"/>
      <c r="G27" s="446"/>
      <c r="H27" s="446"/>
    </row>
    <row r="28" spans="2:8" ht="19.5">
      <c r="B28" s="62">
        <v>62100250</v>
      </c>
      <c r="C28" s="10" t="s">
        <v>1193</v>
      </c>
      <c r="D28" s="11" t="s">
        <v>1177</v>
      </c>
      <c r="E28" s="29" t="s">
        <v>1194</v>
      </c>
      <c r="F28" s="253">
        <v>27800</v>
      </c>
      <c r="G28" s="5" t="s">
        <v>1322</v>
      </c>
      <c r="H28" s="5" t="s">
        <v>1322</v>
      </c>
    </row>
    <row r="29" spans="2:8" ht="19.5">
      <c r="B29" s="62">
        <v>62100260</v>
      </c>
      <c r="C29" s="10" t="s">
        <v>828</v>
      </c>
      <c r="D29" s="11" t="s">
        <v>1177</v>
      </c>
      <c r="E29" s="29" t="s">
        <v>1195</v>
      </c>
      <c r="F29" s="253">
        <v>27800</v>
      </c>
      <c r="G29" s="5" t="s">
        <v>1322</v>
      </c>
      <c r="H29" s="5" t="s">
        <v>1322</v>
      </c>
    </row>
    <row r="30" spans="2:8" ht="19.5">
      <c r="B30" s="62">
        <v>62100270</v>
      </c>
      <c r="C30" s="10" t="s">
        <v>1196</v>
      </c>
      <c r="D30" s="11" t="s">
        <v>1177</v>
      </c>
      <c r="E30" s="29" t="s">
        <v>1197</v>
      </c>
      <c r="F30" s="253">
        <v>20700</v>
      </c>
      <c r="G30" s="5" t="s">
        <v>1322</v>
      </c>
      <c r="H30" s="5" t="s">
        <v>1322</v>
      </c>
    </row>
    <row r="31" spans="2:8" ht="19.5">
      <c r="B31" s="62">
        <v>62100280</v>
      </c>
      <c r="C31" s="10" t="s">
        <v>1198</v>
      </c>
      <c r="D31" s="11" t="s">
        <v>1177</v>
      </c>
      <c r="E31" s="29" t="s">
        <v>1199</v>
      </c>
      <c r="F31" s="253">
        <v>20700</v>
      </c>
      <c r="G31" s="5" t="s">
        <v>1322</v>
      </c>
      <c r="H31" s="5" t="s">
        <v>1322</v>
      </c>
    </row>
    <row r="32" spans="2:8" customFormat="1" ht="18.75" customHeight="1">
      <c r="B32" s="445"/>
      <c r="C32" s="446"/>
      <c r="D32" s="447"/>
      <c r="E32" s="447" t="s">
        <v>5625</v>
      </c>
      <c r="F32" s="446"/>
      <c r="G32" s="446"/>
      <c r="H32" s="446"/>
    </row>
    <row r="33" spans="2:8">
      <c r="B33" s="62">
        <v>62116600</v>
      </c>
      <c r="C33" s="10" t="s">
        <v>1200</v>
      </c>
      <c r="D33" s="11" t="s">
        <v>1177</v>
      </c>
      <c r="E33" s="29" t="s">
        <v>1201</v>
      </c>
      <c r="F33" s="253">
        <v>7900</v>
      </c>
      <c r="G33" s="5" t="s">
        <v>1322</v>
      </c>
      <c r="H33" s="5" t="s">
        <v>1322</v>
      </c>
    </row>
    <row r="34" spans="2:8">
      <c r="B34" s="62">
        <v>62117000</v>
      </c>
      <c r="C34" s="10" t="s">
        <v>1202</v>
      </c>
      <c r="D34" s="11" t="s">
        <v>1177</v>
      </c>
      <c r="E34" s="29" t="s">
        <v>1203</v>
      </c>
      <c r="F34" s="253">
        <v>10900</v>
      </c>
      <c r="G34" s="5" t="s">
        <v>1322</v>
      </c>
      <c r="H34" s="5" t="s">
        <v>1322</v>
      </c>
    </row>
    <row r="35" spans="2:8" ht="19.5">
      <c r="B35" s="62">
        <v>62100130</v>
      </c>
      <c r="C35" s="10" t="s">
        <v>1204</v>
      </c>
      <c r="D35" s="11" t="s">
        <v>1177</v>
      </c>
      <c r="E35" s="29" t="s">
        <v>1205</v>
      </c>
      <c r="F35" s="253">
        <v>10800</v>
      </c>
      <c r="G35" s="5" t="s">
        <v>1322</v>
      </c>
      <c r="H35" s="5" t="s">
        <v>1322</v>
      </c>
    </row>
    <row r="36" spans="2:8" customFormat="1" ht="18.75" customHeight="1">
      <c r="B36" s="445"/>
      <c r="C36" s="446"/>
      <c r="D36" s="447"/>
      <c r="E36" s="447" t="s">
        <v>5626</v>
      </c>
      <c r="F36" s="446"/>
      <c r="G36" s="446"/>
      <c r="H36" s="446"/>
    </row>
    <row r="37" spans="2:8" customFormat="1" ht="15" customHeight="1">
      <c r="B37" s="448"/>
      <c r="C37" s="449"/>
      <c r="D37" s="450"/>
      <c r="E37" s="450" t="s">
        <v>1206</v>
      </c>
      <c r="F37" s="449"/>
      <c r="G37" s="449"/>
      <c r="H37" s="449"/>
    </row>
    <row r="38" spans="2:8">
      <c r="B38" s="62">
        <v>60244100</v>
      </c>
      <c r="C38" s="10" t="s">
        <v>1207</v>
      </c>
      <c r="D38" s="11" t="s">
        <v>1177</v>
      </c>
      <c r="E38" s="29" t="s">
        <v>1208</v>
      </c>
      <c r="F38" s="253">
        <v>1400</v>
      </c>
      <c r="G38" s="5" t="s">
        <v>1322</v>
      </c>
      <c r="H38" s="5" t="s">
        <v>1322</v>
      </c>
    </row>
    <row r="39" spans="2:8">
      <c r="B39" s="62">
        <v>60244200</v>
      </c>
      <c r="C39" s="10" t="s">
        <v>1209</v>
      </c>
      <c r="D39" s="11" t="s">
        <v>1177</v>
      </c>
      <c r="E39" s="29" t="s">
        <v>1210</v>
      </c>
      <c r="F39" s="253">
        <v>1700</v>
      </c>
      <c r="G39" s="5" t="s">
        <v>1322</v>
      </c>
      <c r="H39" s="5" t="s">
        <v>1322</v>
      </c>
    </row>
    <row r="40" spans="2:8" customFormat="1" ht="18.75" customHeight="1">
      <c r="B40" s="445"/>
      <c r="C40" s="446"/>
      <c r="D40" s="447"/>
      <c r="E40" s="447" t="s">
        <v>1211</v>
      </c>
      <c r="F40" s="446"/>
      <c r="G40" s="446"/>
      <c r="H40" s="446"/>
    </row>
    <row r="41" spans="2:8">
      <c r="B41" s="62">
        <v>62151110</v>
      </c>
      <c r="C41" s="10" t="s">
        <v>1856</v>
      </c>
      <c r="D41" s="11" t="s">
        <v>1177</v>
      </c>
      <c r="E41" s="29" t="s">
        <v>1212</v>
      </c>
      <c r="F41" s="253">
        <v>25800</v>
      </c>
      <c r="G41" s="5" t="s">
        <v>1322</v>
      </c>
      <c r="H41" s="5" t="s">
        <v>1322</v>
      </c>
    </row>
    <row r="42" spans="2:8">
      <c r="B42" s="62">
        <v>62151210</v>
      </c>
      <c r="C42" s="10" t="s">
        <v>1857</v>
      </c>
      <c r="D42" s="11" t="s">
        <v>1177</v>
      </c>
      <c r="E42" s="29" t="s">
        <v>1213</v>
      </c>
      <c r="F42" s="253">
        <v>25800</v>
      </c>
      <c r="G42" s="5" t="s">
        <v>1322</v>
      </c>
      <c r="H42" s="5" t="s">
        <v>1322</v>
      </c>
    </row>
    <row r="43" spans="2:8">
      <c r="B43" s="62">
        <v>62152600</v>
      </c>
      <c r="C43" s="10" t="s">
        <v>1858</v>
      </c>
      <c r="D43" s="11" t="s">
        <v>1177</v>
      </c>
      <c r="E43" s="29" t="s">
        <v>1214</v>
      </c>
      <c r="F43" s="253">
        <v>25800</v>
      </c>
      <c r="G43" s="5" t="s">
        <v>1322</v>
      </c>
      <c r="H43" s="5" t="s">
        <v>1322</v>
      </c>
    </row>
    <row r="44" spans="2:8" customFormat="1" ht="15" customHeight="1">
      <c r="B44" s="448"/>
      <c r="C44" s="449"/>
      <c r="D44" s="450"/>
      <c r="E44" s="450" t="s">
        <v>1215</v>
      </c>
      <c r="F44" s="449"/>
      <c r="G44" s="449"/>
      <c r="H44" s="449"/>
    </row>
    <row r="45" spans="2:8">
      <c r="B45" s="62">
        <v>60531310</v>
      </c>
      <c r="C45" s="10" t="s">
        <v>1216</v>
      </c>
      <c r="D45" s="11" t="s">
        <v>1177</v>
      </c>
      <c r="E45" s="29" t="s">
        <v>1217</v>
      </c>
      <c r="F45" s="253">
        <v>4000</v>
      </c>
      <c r="G45" s="5" t="s">
        <v>1322</v>
      </c>
      <c r="H45" s="5" t="s">
        <v>1322</v>
      </c>
    </row>
    <row r="46" spans="2:8" ht="12.75" customHeight="1">
      <c r="B46" s="62">
        <v>60531410</v>
      </c>
      <c r="C46" s="10" t="s">
        <v>1218</v>
      </c>
      <c r="D46" s="11" t="s">
        <v>1177</v>
      </c>
      <c r="E46" s="29" t="s">
        <v>1219</v>
      </c>
      <c r="F46" s="253">
        <v>4000</v>
      </c>
      <c r="G46" s="5" t="s">
        <v>1322</v>
      </c>
      <c r="H46" s="5" t="s">
        <v>1322</v>
      </c>
    </row>
    <row r="47" spans="2:8">
      <c r="B47" s="62">
        <v>60532300</v>
      </c>
      <c r="C47" s="10" t="s">
        <v>1220</v>
      </c>
      <c r="D47" s="11" t="s">
        <v>1177</v>
      </c>
      <c r="E47" s="29" t="s">
        <v>599</v>
      </c>
      <c r="F47" s="253">
        <v>4900</v>
      </c>
      <c r="G47" s="5" t="s">
        <v>1322</v>
      </c>
      <c r="H47" s="5" t="s">
        <v>1322</v>
      </c>
    </row>
    <row r="48" spans="2:8" customFormat="1" ht="18.75" customHeight="1">
      <c r="B48" s="442"/>
      <c r="C48" s="443"/>
      <c r="D48" s="444"/>
      <c r="E48" s="444" t="s">
        <v>1224</v>
      </c>
      <c r="F48" s="443"/>
      <c r="G48" s="443"/>
      <c r="H48" s="443"/>
    </row>
    <row r="49" spans="2:8" customFormat="1" ht="18.75" customHeight="1">
      <c r="B49" s="445"/>
      <c r="C49" s="446"/>
      <c r="D49" s="447"/>
      <c r="E49" s="447" t="s">
        <v>5627</v>
      </c>
      <c r="F49" s="446"/>
      <c r="G49" s="446"/>
      <c r="H49" s="446"/>
    </row>
    <row r="50" spans="2:8" customFormat="1" ht="15" customHeight="1">
      <c r="B50" s="448"/>
      <c r="C50" s="449"/>
      <c r="D50" s="450"/>
      <c r="E50" s="450" t="s">
        <v>600</v>
      </c>
      <c r="F50" s="449"/>
      <c r="G50" s="449"/>
      <c r="H50" s="449"/>
    </row>
    <row r="51" spans="2:8" ht="19.5">
      <c r="B51" s="62">
        <v>62020070</v>
      </c>
      <c r="C51" s="10" t="s">
        <v>601</v>
      </c>
      <c r="D51" s="11" t="s">
        <v>1177</v>
      </c>
      <c r="E51" s="29" t="s">
        <v>602</v>
      </c>
      <c r="F51" s="253">
        <v>15900</v>
      </c>
      <c r="G51" s="5" t="s">
        <v>1322</v>
      </c>
      <c r="H51" s="5" t="s">
        <v>1322</v>
      </c>
    </row>
    <row r="52" spans="2:8" customFormat="1" ht="15" customHeight="1">
      <c r="B52" s="448"/>
      <c r="C52" s="449"/>
      <c r="D52" s="450"/>
      <c r="E52" s="450" t="s">
        <v>603</v>
      </c>
      <c r="F52" s="449"/>
      <c r="G52" s="449"/>
      <c r="H52" s="449"/>
    </row>
    <row r="53" spans="2:8">
      <c r="B53" s="62">
        <v>60090650</v>
      </c>
      <c r="C53" s="10" t="s">
        <v>1547</v>
      </c>
      <c r="D53" s="11" t="s">
        <v>1177</v>
      </c>
      <c r="E53" s="29" t="s">
        <v>604</v>
      </c>
      <c r="F53" s="253">
        <v>7500</v>
      </c>
      <c r="G53" s="5" t="s">
        <v>1322</v>
      </c>
      <c r="H53" s="5" t="s">
        <v>1322</v>
      </c>
    </row>
    <row r="54" spans="2:8" customFormat="1" ht="18.75" customHeight="1">
      <c r="B54" s="445"/>
      <c r="C54" s="446"/>
      <c r="D54" s="447"/>
      <c r="E54" s="447" t="s">
        <v>5628</v>
      </c>
      <c r="F54" s="446"/>
      <c r="G54" s="446"/>
      <c r="H54" s="446"/>
    </row>
    <row r="55" spans="2:8" customFormat="1" ht="15" customHeight="1">
      <c r="B55" s="448"/>
      <c r="C55" s="449"/>
      <c r="D55" s="450"/>
      <c r="E55" s="450" t="s">
        <v>605</v>
      </c>
      <c r="F55" s="449"/>
      <c r="G55" s="449"/>
      <c r="H55" s="449"/>
    </row>
    <row r="56" spans="2:8" ht="19.5">
      <c r="B56" s="62">
        <v>62020010</v>
      </c>
      <c r="C56" s="10" t="s">
        <v>606</v>
      </c>
      <c r="D56" s="11" t="s">
        <v>1177</v>
      </c>
      <c r="E56" s="29" t="s">
        <v>607</v>
      </c>
      <c r="F56" s="253">
        <v>34300</v>
      </c>
      <c r="G56" s="5" t="s">
        <v>1322</v>
      </c>
      <c r="H56" s="5" t="s">
        <v>1322</v>
      </c>
    </row>
    <row r="57" spans="2:8" ht="19.5">
      <c r="B57" s="62">
        <v>62020020</v>
      </c>
      <c r="C57" s="10" t="s">
        <v>608</v>
      </c>
      <c r="D57" s="11" t="s">
        <v>1177</v>
      </c>
      <c r="E57" s="29" t="s">
        <v>609</v>
      </c>
      <c r="F57" s="253">
        <v>34100</v>
      </c>
      <c r="G57" s="5" t="s">
        <v>1322</v>
      </c>
      <c r="H57" s="5" t="s">
        <v>1322</v>
      </c>
    </row>
    <row r="58" spans="2:8" customFormat="1" ht="15" customHeight="1">
      <c r="B58" s="448"/>
      <c r="C58" s="449"/>
      <c r="D58" s="450"/>
      <c r="E58" s="450" t="s">
        <v>610</v>
      </c>
      <c r="F58" s="449"/>
      <c r="G58" s="449"/>
      <c r="H58" s="449"/>
    </row>
    <row r="59" spans="2:8" ht="12.75" customHeight="1">
      <c r="B59" s="62">
        <v>60090010</v>
      </c>
      <c r="C59" s="10" t="s">
        <v>829</v>
      </c>
      <c r="D59" s="11" t="s">
        <v>1177</v>
      </c>
      <c r="E59" s="29" t="s">
        <v>611</v>
      </c>
      <c r="F59" s="253">
        <v>10200</v>
      </c>
      <c r="G59" s="5" t="s">
        <v>1322</v>
      </c>
      <c r="H59" s="5" t="s">
        <v>1322</v>
      </c>
    </row>
    <row r="60" spans="2:8">
      <c r="B60" s="62">
        <v>60090020</v>
      </c>
      <c r="C60" s="10" t="s">
        <v>612</v>
      </c>
      <c r="D60" s="11" t="s">
        <v>1177</v>
      </c>
      <c r="E60" s="29" t="s">
        <v>613</v>
      </c>
      <c r="F60" s="253">
        <v>9900</v>
      </c>
      <c r="G60" s="5" t="s">
        <v>1322</v>
      </c>
      <c r="H60" s="5" t="s">
        <v>1322</v>
      </c>
    </row>
    <row r="61" spans="2:8" customFormat="1" ht="15" customHeight="1">
      <c r="B61" s="448"/>
      <c r="C61" s="449"/>
      <c r="D61" s="450"/>
      <c r="E61" s="450" t="s">
        <v>614</v>
      </c>
      <c r="F61" s="449"/>
      <c r="G61" s="449"/>
      <c r="H61" s="449"/>
    </row>
    <row r="62" spans="2:8">
      <c r="B62" s="62">
        <v>60090080</v>
      </c>
      <c r="C62" s="10" t="s">
        <v>615</v>
      </c>
      <c r="D62" s="11" t="s">
        <v>1177</v>
      </c>
      <c r="E62" s="29" t="s">
        <v>1382</v>
      </c>
      <c r="F62" s="253">
        <v>3900</v>
      </c>
      <c r="G62" s="5" t="s">
        <v>1322</v>
      </c>
      <c r="H62" s="5" t="s">
        <v>1322</v>
      </c>
    </row>
    <row r="63" spans="2:8" customFormat="1" ht="25.5">
      <c r="B63" s="445"/>
      <c r="C63" s="446"/>
      <c r="D63" s="447"/>
      <c r="E63" s="447" t="s">
        <v>5629</v>
      </c>
      <c r="F63" s="446"/>
      <c r="G63" s="446"/>
      <c r="H63" s="446"/>
    </row>
    <row r="64" spans="2:8" customFormat="1" ht="24">
      <c r="B64" s="448"/>
      <c r="C64" s="449"/>
      <c r="D64" s="450"/>
      <c r="E64" s="450" t="s">
        <v>1383</v>
      </c>
      <c r="F64" s="449"/>
      <c r="G64" s="449"/>
      <c r="H64" s="449"/>
    </row>
    <row r="65" spans="2:8" ht="19.5">
      <c r="B65" s="62">
        <v>62020080</v>
      </c>
      <c r="C65" s="10" t="s">
        <v>1384</v>
      </c>
      <c r="D65" s="11" t="s">
        <v>1177</v>
      </c>
      <c r="E65" s="29" t="s">
        <v>1385</v>
      </c>
      <c r="F65" s="253">
        <v>33800</v>
      </c>
      <c r="G65" s="5" t="s">
        <v>1322</v>
      </c>
      <c r="H65" s="5" t="s">
        <v>1322</v>
      </c>
    </row>
    <row r="66" spans="2:8" ht="19.5">
      <c r="B66" s="62">
        <v>60090660</v>
      </c>
      <c r="C66" s="10" t="s">
        <v>1548</v>
      </c>
      <c r="D66" s="11" t="s">
        <v>1177</v>
      </c>
      <c r="E66" s="29" t="s">
        <v>1386</v>
      </c>
      <c r="F66" s="253">
        <v>10300</v>
      </c>
      <c r="G66" s="5" t="s">
        <v>1322</v>
      </c>
      <c r="H66" s="5" t="s">
        <v>1322</v>
      </c>
    </row>
    <row r="67" spans="2:8" customFormat="1">
      <c r="B67" s="445"/>
      <c r="C67" s="446"/>
      <c r="D67" s="447"/>
      <c r="E67" s="447" t="s">
        <v>5630</v>
      </c>
      <c r="F67" s="446"/>
      <c r="G67" s="446"/>
      <c r="H67" s="446"/>
    </row>
    <row r="68" spans="2:8" customFormat="1">
      <c r="B68" s="448"/>
      <c r="C68" s="449"/>
      <c r="D68" s="450"/>
      <c r="E68" s="450" t="s">
        <v>1387</v>
      </c>
      <c r="F68" s="449"/>
      <c r="G68" s="449"/>
      <c r="H68" s="449"/>
    </row>
    <row r="69" spans="2:8">
      <c r="B69" s="62">
        <v>62023900</v>
      </c>
      <c r="C69" s="10" t="s">
        <v>1549</v>
      </c>
      <c r="D69" s="11" t="s">
        <v>1177</v>
      </c>
      <c r="E69" s="29" t="s">
        <v>1388</v>
      </c>
      <c r="F69" s="253">
        <v>30200</v>
      </c>
      <c r="G69" s="5" t="s">
        <v>1322</v>
      </c>
      <c r="H69" s="5" t="s">
        <v>1322</v>
      </c>
    </row>
    <row r="70" spans="2:8" customFormat="1">
      <c r="B70" s="448"/>
      <c r="C70" s="449"/>
      <c r="D70" s="450"/>
      <c r="E70" s="450" t="s">
        <v>1389</v>
      </c>
      <c r="F70" s="449"/>
      <c r="G70" s="449"/>
      <c r="H70" s="449"/>
    </row>
    <row r="71" spans="2:8">
      <c r="B71" s="62">
        <v>62021200</v>
      </c>
      <c r="C71" s="10" t="s">
        <v>830</v>
      </c>
      <c r="D71" s="11" t="s">
        <v>1177</v>
      </c>
      <c r="E71" s="29" t="s">
        <v>1390</v>
      </c>
      <c r="F71" s="253">
        <v>30800</v>
      </c>
      <c r="G71" s="5" t="s">
        <v>1322</v>
      </c>
      <c r="H71" s="5" t="s">
        <v>1322</v>
      </c>
    </row>
    <row r="72" spans="2:8" customFormat="1">
      <c r="B72" s="448"/>
      <c r="C72" s="449"/>
      <c r="D72" s="450"/>
      <c r="E72" s="450" t="s">
        <v>1391</v>
      </c>
      <c r="F72" s="449"/>
      <c r="G72" s="449"/>
      <c r="H72" s="449"/>
    </row>
    <row r="73" spans="2:8">
      <c r="B73" s="62">
        <v>62021800</v>
      </c>
      <c r="C73" s="10" t="s">
        <v>1550</v>
      </c>
      <c r="D73" s="11" t="s">
        <v>1177</v>
      </c>
      <c r="E73" s="29" t="s">
        <v>1392</v>
      </c>
      <c r="F73" s="253">
        <v>38500</v>
      </c>
      <c r="G73" s="5" t="s">
        <v>1322</v>
      </c>
      <c r="H73" s="5" t="s">
        <v>1322</v>
      </c>
    </row>
    <row r="91" ht="12.75" customHeight="1"/>
    <row r="101" ht="12.75" customHeight="1"/>
  </sheetData>
  <customSheetViews>
    <customSheetView guid="{F6392C4D-F9C9-4810-99F3-5E9C4173374C}">
      <selection activeCell="H4" sqref="H1:I65536"/>
      <pageMargins left="0.75" right="0.75" top="1" bottom="1" header="0.5" footer="0.5"/>
      <pageSetup paperSize="9" orientation="portrait" r:id="rId1"/>
      <headerFooter alignWithMargins="0"/>
    </customSheetView>
    <customSheetView guid="{18D6EDF0-54A9-4EB0-BB33-2F9390124079}">
      <selection activeCell="H4" sqref="H1:I65536"/>
      <pageMargins left="0.75" right="0.75" top="1" bottom="1" header="0.5" footer="0.5"/>
      <pageSetup paperSize="9" orientation="portrait" r:id="rId2"/>
      <headerFooter alignWithMargins="0"/>
    </customSheetView>
  </customSheetViews>
  <mergeCells count="3">
    <mergeCell ref="C1:H1"/>
    <mergeCell ref="C2:H2"/>
    <mergeCell ref="C3:H3"/>
  </mergeCells>
  <phoneticPr fontId="27" type="noConversion"/>
  <pageMargins left="0.75" right="0.75" top="1" bottom="1" header="0.5" footer="0.5"/>
  <pageSetup paperSize="9" orientation="portrait" r:id="rId3"/>
  <headerFooter alignWithMargins="0"/>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0"/>
  <dimension ref="A1:F343"/>
  <sheetViews>
    <sheetView workbookViewId="0">
      <selection activeCell="G157" sqref="G157"/>
    </sheetView>
  </sheetViews>
  <sheetFormatPr defaultRowHeight="12.75"/>
  <cols>
    <col min="1" max="1" width="29" style="7" customWidth="1"/>
    <col min="2" max="2" width="9.140625" style="7"/>
    <col min="3" max="3" width="52.140625" style="7" customWidth="1"/>
    <col min="4" max="4" width="10.5703125" style="7" customWidth="1"/>
    <col min="5" max="6" width="10" style="27" customWidth="1"/>
    <col min="7" max="16384" width="9.140625" style="52"/>
  </cols>
  <sheetData>
    <row r="1" spans="1:6" customFormat="1" ht="18">
      <c r="A1" s="7"/>
      <c r="B1" s="485"/>
      <c r="C1" s="485" t="s">
        <v>1252</v>
      </c>
      <c r="D1" s="485"/>
      <c r="E1" s="485"/>
      <c r="F1" s="485"/>
    </row>
    <row r="2" spans="1:6" customFormat="1" ht="15.75">
      <c r="A2" s="7"/>
      <c r="B2" s="483"/>
      <c r="C2" s="483" t="s">
        <v>1313</v>
      </c>
      <c r="D2" s="483"/>
      <c r="E2" s="483"/>
      <c r="F2" s="483"/>
    </row>
    <row r="3" spans="1:6" customFormat="1">
      <c r="A3" s="7"/>
      <c r="B3" s="9"/>
      <c r="C3" s="9" t="s">
        <v>4</v>
      </c>
      <c r="D3" s="9"/>
      <c r="E3" s="9"/>
      <c r="F3" s="9"/>
    </row>
    <row r="4" spans="1:6" customFormat="1">
      <c r="A4" s="33"/>
      <c r="B4" s="34"/>
      <c r="C4" s="34"/>
      <c r="D4" s="35"/>
      <c r="E4" s="36"/>
      <c r="F4" s="37"/>
    </row>
    <row r="5" spans="1:6">
      <c r="A5" s="455"/>
      <c r="B5" s="455"/>
      <c r="C5" s="455"/>
      <c r="D5" s="455"/>
      <c r="E5" s="455"/>
      <c r="F5" s="455"/>
    </row>
    <row r="6" spans="1:6" ht="13.5" thickBot="1">
      <c r="A6" s="12"/>
      <c r="B6" s="12"/>
      <c r="C6" s="12"/>
      <c r="D6" s="13"/>
      <c r="E6" s="32"/>
      <c r="F6" s="31"/>
    </row>
    <row r="7" spans="1:6" ht="23.25" thickBot="1">
      <c r="A7" s="441" t="s">
        <v>1255</v>
      </c>
      <c r="B7" s="441" t="s">
        <v>1256</v>
      </c>
      <c r="C7" s="441" t="s">
        <v>1251</v>
      </c>
      <c r="D7" s="441" t="s">
        <v>121</v>
      </c>
      <c r="E7" s="441" t="s">
        <v>1855</v>
      </c>
      <c r="F7" s="441" t="s">
        <v>1254</v>
      </c>
    </row>
    <row r="8" spans="1:6" customFormat="1" ht="18.75" customHeight="1">
      <c r="A8" s="442"/>
      <c r="B8" s="443"/>
      <c r="C8" s="444" t="s">
        <v>5049</v>
      </c>
      <c r="D8" s="443"/>
      <c r="E8" s="443"/>
      <c r="F8" s="443"/>
    </row>
    <row r="9" spans="1:6" ht="58.5">
      <c r="A9" s="28" t="s">
        <v>5050</v>
      </c>
      <c r="B9" s="11" t="s">
        <v>1347</v>
      </c>
      <c r="C9" s="29" t="s">
        <v>5051</v>
      </c>
      <c r="D9" s="487">
        <v>26211.340800000002</v>
      </c>
      <c r="E9" s="488">
        <v>305.79897599999998</v>
      </c>
      <c r="F9" s="488">
        <v>293.05735199999992</v>
      </c>
    </row>
    <row r="10" spans="1:6" ht="48.75">
      <c r="A10" s="28" t="s">
        <v>5052</v>
      </c>
      <c r="B10" s="11" t="s">
        <v>1347</v>
      </c>
      <c r="C10" s="29" t="s">
        <v>5053</v>
      </c>
      <c r="D10" s="487">
        <v>19782.144</v>
      </c>
      <c r="E10" s="488">
        <v>230.79167999999999</v>
      </c>
      <c r="F10" s="488">
        <v>221.17535999999998</v>
      </c>
    </row>
    <row r="11" spans="1:6" ht="39">
      <c r="A11" s="28" t="s">
        <v>5054</v>
      </c>
      <c r="B11" s="11" t="s">
        <v>1347</v>
      </c>
      <c r="C11" s="29" t="s">
        <v>5055</v>
      </c>
      <c r="D11" s="487">
        <v>19782.144</v>
      </c>
      <c r="E11" s="488">
        <v>230.79167999999999</v>
      </c>
      <c r="F11" s="488">
        <v>221.17535999999998</v>
      </c>
    </row>
    <row r="12" spans="1:6" ht="39">
      <c r="A12" s="28" t="s">
        <v>5056</v>
      </c>
      <c r="B12" s="11" t="s">
        <v>1347</v>
      </c>
      <c r="C12" s="29" t="s">
        <v>5057</v>
      </c>
      <c r="D12" s="487">
        <v>20936.1024</v>
      </c>
      <c r="E12" s="488">
        <v>244.25452799999997</v>
      </c>
      <c r="F12" s="488">
        <v>234.07725599999998</v>
      </c>
    </row>
    <row r="13" spans="1:6" customFormat="1" ht="18.75" customHeight="1">
      <c r="A13" s="442"/>
      <c r="B13" s="443"/>
      <c r="C13" s="444" t="s">
        <v>5058</v>
      </c>
      <c r="D13" s="443"/>
      <c r="E13" s="443"/>
      <c r="F13" s="443"/>
    </row>
    <row r="14" spans="1:6" ht="29.25">
      <c r="A14" s="28" t="s">
        <v>6269</v>
      </c>
      <c r="B14" s="11" t="s">
        <v>1347</v>
      </c>
      <c r="C14" s="29" t="s">
        <v>5101</v>
      </c>
      <c r="D14" s="487">
        <v>7912.86</v>
      </c>
      <c r="E14" s="488" t="s">
        <v>6270</v>
      </c>
      <c r="F14" s="488" t="s">
        <v>6271</v>
      </c>
    </row>
    <row r="15" spans="1:6" ht="29.25">
      <c r="A15" s="28" t="s">
        <v>5102</v>
      </c>
      <c r="B15" s="11" t="s">
        <v>1347</v>
      </c>
      <c r="C15" s="29" t="s">
        <v>6272</v>
      </c>
      <c r="D15" s="487">
        <v>5440.09</v>
      </c>
      <c r="E15" s="488" t="s">
        <v>6273</v>
      </c>
      <c r="F15" s="488" t="s">
        <v>6274</v>
      </c>
    </row>
    <row r="16" spans="1:6" ht="29.25">
      <c r="A16" s="28" t="s">
        <v>5103</v>
      </c>
      <c r="B16" s="11" t="s">
        <v>1347</v>
      </c>
      <c r="C16" s="29" t="s">
        <v>5104</v>
      </c>
      <c r="D16" s="487">
        <v>5934.64</v>
      </c>
      <c r="E16" s="488" t="s">
        <v>6275</v>
      </c>
      <c r="F16" s="488" t="s">
        <v>6276</v>
      </c>
    </row>
    <row r="17" spans="1:6" ht="29.25">
      <c r="A17" s="28" t="s">
        <v>6277</v>
      </c>
      <c r="B17" s="11" t="s">
        <v>1347</v>
      </c>
      <c r="C17" s="29" t="s">
        <v>6278</v>
      </c>
      <c r="D17" s="487">
        <v>9066.82</v>
      </c>
      <c r="E17" s="488" t="s">
        <v>6279</v>
      </c>
      <c r="F17" s="488" t="s">
        <v>6280</v>
      </c>
    </row>
    <row r="18" spans="1:6" ht="29.25">
      <c r="A18" s="28" t="s">
        <v>6281</v>
      </c>
      <c r="B18" s="11" t="s">
        <v>1347</v>
      </c>
      <c r="C18" s="29" t="s">
        <v>5104</v>
      </c>
      <c r="D18" s="487">
        <v>8077.71</v>
      </c>
      <c r="E18" s="488" t="s">
        <v>6282</v>
      </c>
      <c r="F18" s="488" t="s">
        <v>6283</v>
      </c>
    </row>
    <row r="19" spans="1:6" ht="29.25">
      <c r="A19" s="28" t="s">
        <v>6284</v>
      </c>
      <c r="B19" s="11" t="s">
        <v>1347</v>
      </c>
      <c r="C19" s="29" t="s">
        <v>5105</v>
      </c>
      <c r="D19" s="487">
        <v>6758.9</v>
      </c>
      <c r="E19" s="488" t="s">
        <v>6285</v>
      </c>
      <c r="F19" s="488" t="s">
        <v>6286</v>
      </c>
    </row>
    <row r="20" spans="1:6" ht="29.25">
      <c r="A20" s="28" t="s">
        <v>6287</v>
      </c>
      <c r="B20" s="11" t="s">
        <v>1347</v>
      </c>
      <c r="C20" s="29" t="s">
        <v>6288</v>
      </c>
      <c r="D20" s="487">
        <v>8242.56</v>
      </c>
      <c r="E20" s="488" t="s">
        <v>6289</v>
      </c>
      <c r="F20" s="488" t="s">
        <v>6290</v>
      </c>
    </row>
    <row r="21" spans="1:6" ht="29.25">
      <c r="A21" s="28" t="s">
        <v>6291</v>
      </c>
      <c r="B21" s="11" t="s">
        <v>1347</v>
      </c>
      <c r="C21" s="29" t="s">
        <v>6292</v>
      </c>
      <c r="D21" s="487">
        <v>8242.56</v>
      </c>
      <c r="E21" s="488" t="s">
        <v>6289</v>
      </c>
      <c r="F21" s="488" t="s">
        <v>6290</v>
      </c>
    </row>
    <row r="22" spans="1:6" ht="29.25">
      <c r="A22" s="28" t="s">
        <v>3111</v>
      </c>
      <c r="B22" s="11" t="s">
        <v>1347</v>
      </c>
      <c r="C22" s="29" t="s">
        <v>5106</v>
      </c>
      <c r="D22" s="487">
        <v>7583.16</v>
      </c>
      <c r="E22" s="488" t="s">
        <v>6271</v>
      </c>
      <c r="F22" s="488" t="s">
        <v>6293</v>
      </c>
    </row>
    <row r="23" spans="1:6" ht="39">
      <c r="A23" s="28" t="s">
        <v>3112</v>
      </c>
      <c r="B23" s="11" t="s">
        <v>1347</v>
      </c>
      <c r="C23" s="29" t="s">
        <v>5107</v>
      </c>
      <c r="D23" s="487">
        <v>10715.33</v>
      </c>
      <c r="E23" s="488" t="s">
        <v>6294</v>
      </c>
      <c r="F23" s="488" t="s">
        <v>6295</v>
      </c>
    </row>
    <row r="24" spans="1:6" ht="39">
      <c r="A24" s="28" t="s">
        <v>3113</v>
      </c>
      <c r="B24" s="11" t="s">
        <v>1347</v>
      </c>
      <c r="C24" s="29" t="s">
        <v>5108</v>
      </c>
      <c r="D24" s="487">
        <v>14012.35</v>
      </c>
      <c r="E24" s="488" t="s">
        <v>6296</v>
      </c>
      <c r="F24" s="488" t="s">
        <v>6297</v>
      </c>
    </row>
    <row r="25" spans="1:6" ht="48.75">
      <c r="A25" s="28" t="s">
        <v>6298</v>
      </c>
      <c r="B25" s="11" t="s">
        <v>1347</v>
      </c>
      <c r="C25" s="29" t="s">
        <v>6299</v>
      </c>
      <c r="D25" s="487">
        <v>32970.239999999998</v>
      </c>
      <c r="E25" s="488" t="s">
        <v>6300</v>
      </c>
      <c r="F25" s="488" t="s">
        <v>6301</v>
      </c>
    </row>
    <row r="26" spans="1:6" ht="58.5">
      <c r="A26" s="28" t="s">
        <v>6302</v>
      </c>
      <c r="B26" s="11" t="s">
        <v>1347</v>
      </c>
      <c r="C26" s="29" t="s">
        <v>6303</v>
      </c>
      <c r="D26" s="487">
        <v>16155.42</v>
      </c>
      <c r="E26" s="488" t="s">
        <v>6304</v>
      </c>
      <c r="F26" s="488" t="s">
        <v>6305</v>
      </c>
    </row>
    <row r="27" spans="1:6" ht="58.5">
      <c r="A27" s="28" t="s">
        <v>6306</v>
      </c>
      <c r="B27" s="11" t="s">
        <v>1347</v>
      </c>
      <c r="C27" s="29" t="s">
        <v>6307</v>
      </c>
      <c r="D27" s="487">
        <v>15330.96</v>
      </c>
      <c r="E27" s="488" t="s">
        <v>6308</v>
      </c>
      <c r="F27" s="488" t="s">
        <v>6309</v>
      </c>
    </row>
    <row r="28" spans="1:6" ht="29.25">
      <c r="A28" s="28" t="s">
        <v>5109</v>
      </c>
      <c r="B28" s="11" t="s">
        <v>1347</v>
      </c>
      <c r="C28" s="29" t="s">
        <v>5110</v>
      </c>
      <c r="D28" s="487">
        <v>7748.01</v>
      </c>
      <c r="E28" s="488" t="s">
        <v>6310</v>
      </c>
      <c r="F28" s="488" t="s">
        <v>6311</v>
      </c>
    </row>
    <row r="29" spans="1:6" ht="29.25">
      <c r="A29" s="28" t="s">
        <v>5111</v>
      </c>
      <c r="B29" s="11" t="s">
        <v>1347</v>
      </c>
      <c r="C29" s="29" t="s">
        <v>5112</v>
      </c>
      <c r="D29" s="487">
        <v>9066.82</v>
      </c>
      <c r="E29" s="488" t="s">
        <v>6279</v>
      </c>
      <c r="F29" s="488" t="s">
        <v>6280</v>
      </c>
    </row>
    <row r="30" spans="1:6" ht="29.25">
      <c r="A30" s="28" t="s">
        <v>6312</v>
      </c>
      <c r="B30" s="11" t="s">
        <v>1347</v>
      </c>
      <c r="C30" s="29" t="s">
        <v>5059</v>
      </c>
      <c r="D30" s="487">
        <v>9891.07</v>
      </c>
      <c r="E30" s="488" t="s">
        <v>6313</v>
      </c>
      <c r="F30" s="488" t="s">
        <v>6314</v>
      </c>
    </row>
    <row r="31" spans="1:6" ht="29.25">
      <c r="A31" s="28" t="s">
        <v>6315</v>
      </c>
      <c r="B31" s="11" t="s">
        <v>1347</v>
      </c>
      <c r="C31" s="29" t="s">
        <v>5113</v>
      </c>
      <c r="D31" s="487">
        <v>12528.69</v>
      </c>
      <c r="E31" s="488" t="s">
        <v>6316</v>
      </c>
      <c r="F31" s="488" t="s">
        <v>6317</v>
      </c>
    </row>
    <row r="32" spans="1:6" ht="29.25">
      <c r="A32" s="28" t="s">
        <v>6318</v>
      </c>
      <c r="B32" s="11" t="s">
        <v>1347</v>
      </c>
      <c r="C32" s="29" t="s">
        <v>6319</v>
      </c>
      <c r="D32" s="487">
        <v>11539.58</v>
      </c>
      <c r="E32" s="488" t="s">
        <v>6320</v>
      </c>
      <c r="F32" s="488" t="s">
        <v>6321</v>
      </c>
    </row>
    <row r="33" spans="1:6" ht="29.25">
      <c r="A33" s="28" t="s">
        <v>5060</v>
      </c>
      <c r="B33" s="11" t="s">
        <v>1347</v>
      </c>
      <c r="C33" s="29" t="s">
        <v>5114</v>
      </c>
      <c r="D33" s="487">
        <v>9396.52</v>
      </c>
      <c r="E33" s="488" t="s">
        <v>6322</v>
      </c>
      <c r="F33" s="488" t="s">
        <v>6323</v>
      </c>
    </row>
    <row r="34" spans="1:6" ht="29.25">
      <c r="A34" s="28" t="s">
        <v>6324</v>
      </c>
      <c r="B34" s="11" t="s">
        <v>1347</v>
      </c>
      <c r="C34" s="29" t="s">
        <v>5115</v>
      </c>
      <c r="D34" s="487">
        <v>10385.629999999999</v>
      </c>
      <c r="E34" s="488" t="s">
        <v>6325</v>
      </c>
      <c r="F34" s="488" t="s">
        <v>6326</v>
      </c>
    </row>
    <row r="35" spans="1:6" ht="29.25">
      <c r="A35" s="28" t="s">
        <v>1171</v>
      </c>
      <c r="B35" s="11" t="s">
        <v>1347</v>
      </c>
      <c r="C35" s="29" t="s">
        <v>5116</v>
      </c>
      <c r="D35" s="487">
        <v>11374.73</v>
      </c>
      <c r="E35" s="488" t="s">
        <v>6327</v>
      </c>
      <c r="F35" s="488" t="s">
        <v>6328</v>
      </c>
    </row>
    <row r="36" spans="1:6" ht="29.25">
      <c r="A36" s="28" t="s">
        <v>6329</v>
      </c>
      <c r="B36" s="11" t="s">
        <v>1347</v>
      </c>
      <c r="C36" s="29" t="s">
        <v>6330</v>
      </c>
      <c r="D36" s="487">
        <v>13023.24</v>
      </c>
      <c r="E36" s="488" t="s">
        <v>6331</v>
      </c>
      <c r="F36" s="488" t="s">
        <v>6332</v>
      </c>
    </row>
    <row r="37" spans="1:6" ht="29.25">
      <c r="A37" s="28" t="s">
        <v>6333</v>
      </c>
      <c r="B37" s="11" t="s">
        <v>1347</v>
      </c>
      <c r="C37" s="29" t="s">
        <v>6334</v>
      </c>
      <c r="D37" s="487">
        <v>13023.24</v>
      </c>
      <c r="E37" s="488" t="s">
        <v>6331</v>
      </c>
      <c r="F37" s="488" t="s">
        <v>6332</v>
      </c>
    </row>
    <row r="38" spans="1:6" ht="48.75">
      <c r="A38" s="28" t="s">
        <v>3114</v>
      </c>
      <c r="B38" s="11" t="s">
        <v>1347</v>
      </c>
      <c r="C38" s="29" t="s">
        <v>5117</v>
      </c>
      <c r="D38" s="487">
        <v>16485.12</v>
      </c>
      <c r="E38" s="488" t="s">
        <v>6335</v>
      </c>
      <c r="F38" s="488" t="s">
        <v>6336</v>
      </c>
    </row>
    <row r="39" spans="1:6" ht="29.25">
      <c r="A39" s="28" t="s">
        <v>1172</v>
      </c>
      <c r="B39" s="11" t="s">
        <v>1347</v>
      </c>
      <c r="C39" s="29" t="s">
        <v>5118</v>
      </c>
      <c r="D39" s="487">
        <v>19782.14</v>
      </c>
      <c r="E39" s="488" t="s">
        <v>6337</v>
      </c>
      <c r="F39" s="488" t="s">
        <v>6338</v>
      </c>
    </row>
    <row r="40" spans="1:6" ht="48.75">
      <c r="A40" s="28" t="s">
        <v>1173</v>
      </c>
      <c r="B40" s="11" t="s">
        <v>1347</v>
      </c>
      <c r="C40" s="29" t="s">
        <v>5119</v>
      </c>
      <c r="D40" s="487">
        <v>29673.22</v>
      </c>
      <c r="E40" s="488" t="s">
        <v>6339</v>
      </c>
      <c r="F40" s="488" t="s">
        <v>6340</v>
      </c>
    </row>
    <row r="41" spans="1:6" ht="29.25">
      <c r="A41" s="28" t="s">
        <v>5061</v>
      </c>
      <c r="B41" s="11" t="s">
        <v>1347</v>
      </c>
      <c r="C41" s="29" t="s">
        <v>767</v>
      </c>
      <c r="D41" s="487">
        <v>29673.22</v>
      </c>
      <c r="E41" s="488" t="s">
        <v>6339</v>
      </c>
      <c r="F41" s="488" t="s">
        <v>6340</v>
      </c>
    </row>
    <row r="42" spans="1:6" ht="29.25">
      <c r="A42" s="28" t="s">
        <v>768</v>
      </c>
      <c r="B42" s="11" t="s">
        <v>1347</v>
      </c>
      <c r="C42" s="29" t="s">
        <v>769</v>
      </c>
      <c r="D42" s="487">
        <v>37915.78</v>
      </c>
      <c r="E42" s="488" t="s">
        <v>6341</v>
      </c>
      <c r="F42" s="488" t="s">
        <v>6342</v>
      </c>
    </row>
    <row r="43" spans="1:6" ht="48.75">
      <c r="A43" s="28" t="s">
        <v>3115</v>
      </c>
      <c r="B43" s="11" t="s">
        <v>1347</v>
      </c>
      <c r="C43" s="29" t="s">
        <v>5120</v>
      </c>
      <c r="D43" s="487">
        <v>21430.66</v>
      </c>
      <c r="E43" s="488" t="s">
        <v>6343</v>
      </c>
      <c r="F43" s="488" t="s">
        <v>6344</v>
      </c>
    </row>
    <row r="44" spans="1:6" ht="58.5">
      <c r="A44" s="28" t="s">
        <v>3116</v>
      </c>
      <c r="B44" s="11" t="s">
        <v>1347</v>
      </c>
      <c r="C44" s="29" t="s">
        <v>5121</v>
      </c>
      <c r="D44" s="487">
        <v>22254.91</v>
      </c>
      <c r="E44" s="488" t="s">
        <v>6345</v>
      </c>
      <c r="F44" s="488" t="s">
        <v>6346</v>
      </c>
    </row>
    <row r="45" spans="1:6" ht="48.75">
      <c r="A45" s="28" t="s">
        <v>770</v>
      </c>
      <c r="B45" s="11" t="s">
        <v>1347</v>
      </c>
      <c r="C45" s="29" t="s">
        <v>5062</v>
      </c>
      <c r="D45" s="487">
        <v>16320.27</v>
      </c>
      <c r="E45" s="488" t="s">
        <v>6347</v>
      </c>
      <c r="F45" s="488" t="s">
        <v>6348</v>
      </c>
    </row>
    <row r="46" spans="1:6" ht="39">
      <c r="A46" s="28" t="s">
        <v>776</v>
      </c>
      <c r="B46" s="11" t="s">
        <v>1347</v>
      </c>
      <c r="C46" s="29" t="s">
        <v>1174</v>
      </c>
      <c r="D46" s="487">
        <v>23903.42</v>
      </c>
      <c r="E46" s="488" t="s">
        <v>6349</v>
      </c>
      <c r="F46" s="488" t="s">
        <v>6350</v>
      </c>
    </row>
    <row r="47" spans="1:6" ht="19.5">
      <c r="A47" s="28" t="s">
        <v>2977</v>
      </c>
      <c r="B47" s="11" t="s">
        <v>1347</v>
      </c>
      <c r="C47" s="29" t="s">
        <v>777</v>
      </c>
      <c r="D47" s="487">
        <v>11374.73</v>
      </c>
      <c r="E47" s="488" t="s">
        <v>6327</v>
      </c>
      <c r="F47" s="488" t="s">
        <v>6328</v>
      </c>
    </row>
    <row r="48" spans="1:6" ht="29.25">
      <c r="A48" s="28" t="s">
        <v>1175</v>
      </c>
      <c r="B48" s="11" t="s">
        <v>1347</v>
      </c>
      <c r="C48" s="29" t="s">
        <v>3118</v>
      </c>
      <c r="D48" s="487">
        <v>27200.45</v>
      </c>
      <c r="E48" s="488" t="s">
        <v>6351</v>
      </c>
      <c r="F48" s="488" t="s">
        <v>6352</v>
      </c>
    </row>
    <row r="49" spans="1:6">
      <c r="A49" s="442"/>
      <c r="B49" s="443"/>
      <c r="C49" s="444" t="s">
        <v>5063</v>
      </c>
      <c r="D49" s="443"/>
      <c r="E49" s="443"/>
      <c r="F49" s="443"/>
    </row>
    <row r="50" spans="1:6" customFormat="1" ht="18.75" customHeight="1">
      <c r="A50" s="28" t="s">
        <v>5064</v>
      </c>
      <c r="B50" s="11" t="s">
        <v>1347</v>
      </c>
      <c r="C50" s="29" t="s">
        <v>6353</v>
      </c>
      <c r="D50" s="487">
        <v>11113.11</v>
      </c>
      <c r="E50" s="488" t="s">
        <v>6354</v>
      </c>
      <c r="F50" s="488" t="s">
        <v>6355</v>
      </c>
    </row>
    <row r="51" spans="1:6" ht="29.25">
      <c r="A51" s="28" t="s">
        <v>5065</v>
      </c>
      <c r="B51" s="11" t="s">
        <v>1347</v>
      </c>
      <c r="C51" s="29" t="s">
        <v>5122</v>
      </c>
      <c r="D51" s="487">
        <v>16388.349999999999</v>
      </c>
      <c r="E51" s="488" t="s">
        <v>6356</v>
      </c>
      <c r="F51" s="488" t="s">
        <v>6357</v>
      </c>
    </row>
    <row r="52" spans="1:6" ht="29.25">
      <c r="A52" s="28" t="s">
        <v>5123</v>
      </c>
      <c r="B52" s="11" t="s">
        <v>1347</v>
      </c>
      <c r="C52" s="29" t="s">
        <v>5124</v>
      </c>
      <c r="D52" s="487">
        <v>10288.86</v>
      </c>
      <c r="E52" s="488" t="s">
        <v>6358</v>
      </c>
      <c r="F52" s="488" t="s">
        <v>6359</v>
      </c>
    </row>
    <row r="53" spans="1:6" ht="29.25">
      <c r="A53" s="28" t="s">
        <v>5125</v>
      </c>
      <c r="B53" s="11" t="s">
        <v>1347</v>
      </c>
      <c r="C53" s="29" t="s">
        <v>5126</v>
      </c>
      <c r="D53" s="487">
        <v>7816.09</v>
      </c>
      <c r="E53" s="488" t="s">
        <v>6360</v>
      </c>
      <c r="F53" s="488" t="s">
        <v>6361</v>
      </c>
    </row>
    <row r="54" spans="1:6" ht="29.25">
      <c r="A54" s="28" t="s">
        <v>5127</v>
      </c>
      <c r="B54" s="11" t="s">
        <v>1347</v>
      </c>
      <c r="C54" s="29" t="s">
        <v>3567</v>
      </c>
      <c r="D54" s="487">
        <v>8310.64</v>
      </c>
      <c r="E54" s="488" t="s">
        <v>6362</v>
      </c>
      <c r="F54" s="488" t="s">
        <v>6363</v>
      </c>
    </row>
    <row r="55" spans="1:6" ht="29.25">
      <c r="A55" s="28" t="s">
        <v>5066</v>
      </c>
      <c r="B55" s="11" t="s">
        <v>1347</v>
      </c>
      <c r="C55" s="29" t="s">
        <v>5067</v>
      </c>
      <c r="D55" s="487">
        <v>9959.16</v>
      </c>
      <c r="E55" s="488" t="s">
        <v>6364</v>
      </c>
      <c r="F55" s="488" t="s">
        <v>6365</v>
      </c>
    </row>
    <row r="56" spans="1:6" ht="19.5">
      <c r="A56" s="28" t="s">
        <v>5537</v>
      </c>
      <c r="B56" s="11" t="s">
        <v>1347</v>
      </c>
      <c r="C56" s="29" t="s">
        <v>5128</v>
      </c>
      <c r="D56" s="487">
        <v>9134.9</v>
      </c>
      <c r="E56" s="488" t="s">
        <v>6366</v>
      </c>
      <c r="F56" s="488" t="s">
        <v>6367</v>
      </c>
    </row>
    <row r="57" spans="1:6" ht="29.25">
      <c r="A57" s="28" t="s">
        <v>5129</v>
      </c>
      <c r="B57" s="11" t="s">
        <v>1347</v>
      </c>
      <c r="C57" s="29" t="s">
        <v>6368</v>
      </c>
      <c r="D57" s="487">
        <v>11442.82</v>
      </c>
      <c r="E57" s="488" t="s">
        <v>6369</v>
      </c>
      <c r="F57" s="488" t="s">
        <v>6370</v>
      </c>
    </row>
    <row r="58" spans="1:6" ht="29.25">
      <c r="A58" s="28" t="s">
        <v>6371</v>
      </c>
      <c r="B58" s="11" t="s">
        <v>1347</v>
      </c>
      <c r="C58" s="29" t="s">
        <v>5130</v>
      </c>
      <c r="D58" s="487">
        <v>11442.82</v>
      </c>
      <c r="E58" s="488" t="s">
        <v>6369</v>
      </c>
      <c r="F58" s="488" t="s">
        <v>6370</v>
      </c>
    </row>
    <row r="59" spans="1:6" ht="29.25">
      <c r="A59" s="28" t="s">
        <v>5069</v>
      </c>
      <c r="B59" s="11" t="s">
        <v>1347</v>
      </c>
      <c r="C59" s="29" t="s">
        <v>5070</v>
      </c>
      <c r="D59" s="487">
        <v>13750.73</v>
      </c>
      <c r="E59" s="488" t="s">
        <v>6372</v>
      </c>
      <c r="F59" s="488" t="s">
        <v>6373</v>
      </c>
    </row>
    <row r="60" spans="1:6" ht="29.25">
      <c r="A60" s="28" t="s">
        <v>5074</v>
      </c>
      <c r="B60" s="11" t="s">
        <v>1347</v>
      </c>
      <c r="C60" s="29" t="s">
        <v>3126</v>
      </c>
      <c r="D60" s="487">
        <v>18861.12</v>
      </c>
      <c r="E60" s="488" t="s">
        <v>6374</v>
      </c>
      <c r="F60" s="488" t="s">
        <v>6375</v>
      </c>
    </row>
    <row r="61" spans="1:6" ht="29.25">
      <c r="A61" s="28" t="s">
        <v>5135</v>
      </c>
      <c r="B61" s="11" t="s">
        <v>1347</v>
      </c>
      <c r="C61" s="29" t="s">
        <v>6376</v>
      </c>
      <c r="D61" s="487">
        <v>15399.24</v>
      </c>
      <c r="E61" s="488" t="s">
        <v>6377</v>
      </c>
      <c r="F61" s="488" t="s">
        <v>6378</v>
      </c>
    </row>
    <row r="62" spans="1:6" ht="29.25">
      <c r="A62" s="28" t="s">
        <v>6379</v>
      </c>
      <c r="B62" s="11" t="s">
        <v>1347</v>
      </c>
      <c r="C62" s="29" t="s">
        <v>5136</v>
      </c>
      <c r="D62" s="487">
        <v>14904.69</v>
      </c>
      <c r="E62" s="488" t="s">
        <v>6380</v>
      </c>
      <c r="F62" s="488" t="s">
        <v>6381</v>
      </c>
    </row>
    <row r="63" spans="1:6" ht="58.5">
      <c r="A63" s="28" t="s">
        <v>6382</v>
      </c>
      <c r="B63" s="11" t="s">
        <v>1347</v>
      </c>
      <c r="C63" s="29" t="s">
        <v>6383</v>
      </c>
      <c r="D63" s="487">
        <v>35346.239999999998</v>
      </c>
      <c r="E63" s="488" t="s">
        <v>6384</v>
      </c>
      <c r="F63" s="488" t="s">
        <v>6385</v>
      </c>
    </row>
    <row r="64" spans="1:6" ht="29.25">
      <c r="A64" s="28" t="s">
        <v>6386</v>
      </c>
      <c r="B64" s="11" t="s">
        <v>1347</v>
      </c>
      <c r="C64" s="29" t="s">
        <v>6387</v>
      </c>
      <c r="D64" s="487">
        <v>18531.419999999998</v>
      </c>
      <c r="E64" s="488" t="s">
        <v>6388</v>
      </c>
      <c r="F64" s="488" t="s">
        <v>6389</v>
      </c>
    </row>
    <row r="65" spans="1:6" ht="29.25">
      <c r="A65" s="28" t="s">
        <v>5068</v>
      </c>
      <c r="B65" s="11" t="s">
        <v>1347</v>
      </c>
      <c r="C65" s="29" t="s">
        <v>6390</v>
      </c>
      <c r="D65" s="487">
        <v>10124.01</v>
      </c>
      <c r="E65" s="488" t="s">
        <v>6391</v>
      </c>
      <c r="F65" s="488" t="s">
        <v>6392</v>
      </c>
    </row>
    <row r="66" spans="1:6" ht="29.25">
      <c r="A66" s="28" t="s">
        <v>5131</v>
      </c>
      <c r="B66" s="11" t="s">
        <v>1347</v>
      </c>
      <c r="C66" s="29" t="s">
        <v>5132</v>
      </c>
      <c r="D66" s="487">
        <v>11442.82</v>
      </c>
      <c r="E66" s="488" t="s">
        <v>6369</v>
      </c>
      <c r="F66" s="488" t="s">
        <v>6370</v>
      </c>
    </row>
    <row r="67" spans="1:6" ht="19.5">
      <c r="A67" s="28" t="s">
        <v>6393</v>
      </c>
      <c r="B67" s="11" t="s">
        <v>1347</v>
      </c>
      <c r="C67" s="29" t="s">
        <v>6394</v>
      </c>
      <c r="D67" s="487">
        <v>12267.07</v>
      </c>
      <c r="E67" s="488" t="s">
        <v>6395</v>
      </c>
      <c r="F67" s="488" t="s">
        <v>6396</v>
      </c>
    </row>
    <row r="68" spans="1:6" ht="29.25">
      <c r="A68" s="28" t="s">
        <v>5133</v>
      </c>
      <c r="B68" s="11" t="s">
        <v>1347</v>
      </c>
      <c r="C68" s="29" t="s">
        <v>5134</v>
      </c>
      <c r="D68" s="487">
        <v>11772.52</v>
      </c>
      <c r="E68" s="488" t="s">
        <v>6397</v>
      </c>
      <c r="F68" s="488" t="s">
        <v>6398</v>
      </c>
    </row>
    <row r="69" spans="1:6" ht="29.25">
      <c r="A69" s="28" t="s">
        <v>6399</v>
      </c>
      <c r="B69" s="11" t="s">
        <v>1347</v>
      </c>
      <c r="C69" s="29" t="s">
        <v>6400</v>
      </c>
      <c r="D69" s="487">
        <v>12761.63</v>
      </c>
      <c r="E69" s="488" t="s">
        <v>6401</v>
      </c>
      <c r="F69" s="488" t="s">
        <v>6402</v>
      </c>
    </row>
    <row r="70" spans="1:6" ht="29.25">
      <c r="A70" s="28" t="s">
        <v>5071</v>
      </c>
      <c r="B70" s="11" t="s">
        <v>1347</v>
      </c>
      <c r="C70" s="29" t="s">
        <v>5072</v>
      </c>
      <c r="D70" s="487">
        <v>22158.14</v>
      </c>
      <c r="E70" s="488" t="s">
        <v>6403</v>
      </c>
      <c r="F70" s="488" t="s">
        <v>6404</v>
      </c>
    </row>
    <row r="71" spans="1:6" ht="29.25">
      <c r="A71" s="28" t="s">
        <v>5073</v>
      </c>
      <c r="B71" s="11" t="s">
        <v>1347</v>
      </c>
      <c r="C71" s="29" t="s">
        <v>3124</v>
      </c>
      <c r="D71" s="487">
        <v>32049.22</v>
      </c>
      <c r="E71" s="488" t="s">
        <v>6405</v>
      </c>
      <c r="F71" s="488" t="s">
        <v>6406</v>
      </c>
    </row>
    <row r="72" spans="1:6" ht="29.25">
      <c r="A72" s="28" t="s">
        <v>5075</v>
      </c>
      <c r="B72" s="11" t="s">
        <v>1347</v>
      </c>
      <c r="C72" s="29" t="s">
        <v>5076</v>
      </c>
      <c r="D72" s="487">
        <v>18696.27</v>
      </c>
      <c r="E72" s="488" t="s">
        <v>6407</v>
      </c>
      <c r="F72" s="488" t="s">
        <v>6408</v>
      </c>
    </row>
    <row r="73" spans="1:6" ht="29.25">
      <c r="A73" s="28" t="s">
        <v>5077</v>
      </c>
      <c r="B73" s="11" t="s">
        <v>1347</v>
      </c>
      <c r="C73" s="29" t="s">
        <v>3128</v>
      </c>
      <c r="D73" s="487">
        <v>23806.66</v>
      </c>
      <c r="E73" s="488" t="s">
        <v>6409</v>
      </c>
      <c r="F73" s="488" t="s">
        <v>6410</v>
      </c>
    </row>
    <row r="74" spans="1:6" ht="29.25">
      <c r="A74" s="28" t="s">
        <v>5078</v>
      </c>
      <c r="B74" s="11" t="s">
        <v>1347</v>
      </c>
      <c r="C74" s="29" t="s">
        <v>5079</v>
      </c>
      <c r="D74" s="487">
        <v>32049.22</v>
      </c>
      <c r="E74" s="488" t="s">
        <v>6405</v>
      </c>
      <c r="F74" s="488" t="s">
        <v>6406</v>
      </c>
    </row>
    <row r="75" spans="1:6" ht="29.25">
      <c r="A75" s="28" t="s">
        <v>5080</v>
      </c>
      <c r="B75" s="11" t="s">
        <v>1347</v>
      </c>
      <c r="C75" s="29" t="s">
        <v>5081</v>
      </c>
      <c r="D75" s="487">
        <v>32049.22</v>
      </c>
      <c r="E75" s="488" t="s">
        <v>6405</v>
      </c>
      <c r="F75" s="488" t="s">
        <v>6406</v>
      </c>
    </row>
    <row r="76" spans="1:6" ht="29.25">
      <c r="A76" s="28" t="s">
        <v>5082</v>
      </c>
      <c r="B76" s="11" t="s">
        <v>1347</v>
      </c>
      <c r="C76" s="29" t="s">
        <v>6411</v>
      </c>
      <c r="D76" s="487">
        <v>63370.94</v>
      </c>
      <c r="E76" s="488" t="s">
        <v>6412</v>
      </c>
      <c r="F76" s="488" t="s">
        <v>6413</v>
      </c>
    </row>
    <row r="77" spans="1:6">
      <c r="A77" s="442"/>
      <c r="B77" s="443"/>
      <c r="C77" s="444" t="s">
        <v>5083</v>
      </c>
      <c r="D77" s="443"/>
      <c r="E77" s="443"/>
      <c r="F77" s="443"/>
    </row>
    <row r="78" spans="1:6" ht="29.25">
      <c r="A78" s="28" t="s">
        <v>1221</v>
      </c>
      <c r="B78" s="11" t="s">
        <v>1347</v>
      </c>
      <c r="C78" s="29" t="s">
        <v>5137</v>
      </c>
      <c r="D78" s="487">
        <v>11113.11</v>
      </c>
      <c r="E78" s="488" t="s">
        <v>6354</v>
      </c>
      <c r="F78" s="488" t="s">
        <v>6355</v>
      </c>
    </row>
    <row r="79" spans="1:6" customFormat="1" ht="18.75" customHeight="1">
      <c r="A79" s="28" t="s">
        <v>3119</v>
      </c>
      <c r="B79" s="11" t="s">
        <v>1347</v>
      </c>
      <c r="C79" s="29" t="s">
        <v>3120</v>
      </c>
      <c r="D79" s="487">
        <v>16388.349999999999</v>
      </c>
      <c r="E79" s="488" t="s">
        <v>6356</v>
      </c>
      <c r="F79" s="488" t="s">
        <v>6357</v>
      </c>
    </row>
    <row r="80" spans="1:6" ht="29.25">
      <c r="A80" s="28" t="s">
        <v>3121</v>
      </c>
      <c r="B80" s="11" t="s">
        <v>1347</v>
      </c>
      <c r="C80" s="29" t="s">
        <v>5138</v>
      </c>
      <c r="D80" s="487">
        <v>11442.82</v>
      </c>
      <c r="E80" s="488" t="s">
        <v>6369</v>
      </c>
      <c r="F80" s="488" t="s">
        <v>6370</v>
      </c>
    </row>
    <row r="81" spans="1:6" ht="29.25">
      <c r="A81" s="28" t="s">
        <v>5139</v>
      </c>
      <c r="B81" s="11" t="s">
        <v>1347</v>
      </c>
      <c r="C81" s="29" t="s">
        <v>5140</v>
      </c>
      <c r="D81" s="487">
        <v>10288.86</v>
      </c>
      <c r="E81" s="488" t="s">
        <v>6358</v>
      </c>
      <c r="F81" s="488" t="s">
        <v>6359</v>
      </c>
    </row>
    <row r="82" spans="1:6" ht="29.25">
      <c r="A82" s="28" t="s">
        <v>5141</v>
      </c>
      <c r="B82" s="11" t="s">
        <v>1347</v>
      </c>
      <c r="C82" s="29" t="s">
        <v>5142</v>
      </c>
      <c r="D82" s="487">
        <v>7816.09</v>
      </c>
      <c r="E82" s="488" t="s">
        <v>6360</v>
      </c>
      <c r="F82" s="488" t="s">
        <v>6361</v>
      </c>
    </row>
    <row r="83" spans="1:6" ht="29.25">
      <c r="A83" s="28" t="s">
        <v>5143</v>
      </c>
      <c r="B83" s="11" t="s">
        <v>1347</v>
      </c>
      <c r="C83" s="29" t="s">
        <v>3568</v>
      </c>
      <c r="D83" s="487">
        <v>8310.64</v>
      </c>
      <c r="E83" s="488" t="s">
        <v>6362</v>
      </c>
      <c r="F83" s="488" t="s">
        <v>6363</v>
      </c>
    </row>
    <row r="84" spans="1:6" ht="29.25">
      <c r="A84" s="28" t="s">
        <v>5144</v>
      </c>
      <c r="B84" s="11" t="s">
        <v>1347</v>
      </c>
      <c r="C84" s="29" t="s">
        <v>5145</v>
      </c>
      <c r="D84" s="487">
        <v>9959.16</v>
      </c>
      <c r="E84" s="488" t="s">
        <v>6364</v>
      </c>
      <c r="F84" s="488" t="s">
        <v>6365</v>
      </c>
    </row>
    <row r="85" spans="1:6" ht="19.5">
      <c r="A85" s="28" t="s">
        <v>6414</v>
      </c>
      <c r="B85" s="11" t="s">
        <v>1347</v>
      </c>
      <c r="C85" s="29" t="s">
        <v>5146</v>
      </c>
      <c r="D85" s="487">
        <v>9134.9</v>
      </c>
      <c r="E85" s="488" t="s">
        <v>6366</v>
      </c>
      <c r="F85" s="488" t="s">
        <v>6367</v>
      </c>
    </row>
    <row r="86" spans="1:6" ht="29.25">
      <c r="A86" s="28" t="s">
        <v>5147</v>
      </c>
      <c r="B86" s="11" t="s">
        <v>1347</v>
      </c>
      <c r="C86" s="29" t="s">
        <v>6415</v>
      </c>
      <c r="D86" s="487">
        <v>11442.82</v>
      </c>
      <c r="E86" s="488" t="s">
        <v>6369</v>
      </c>
      <c r="F86" s="488" t="s">
        <v>6370</v>
      </c>
    </row>
    <row r="87" spans="1:6" ht="29.25">
      <c r="A87" s="28" t="s">
        <v>6416</v>
      </c>
      <c r="B87" s="11" t="s">
        <v>1347</v>
      </c>
      <c r="C87" s="29" t="s">
        <v>5148</v>
      </c>
      <c r="D87" s="487">
        <v>11442.82</v>
      </c>
      <c r="E87" s="488" t="s">
        <v>6369</v>
      </c>
      <c r="F87" s="488" t="s">
        <v>6370</v>
      </c>
    </row>
    <row r="88" spans="1:6" ht="29.25">
      <c r="A88" s="28" t="s">
        <v>1222</v>
      </c>
      <c r="B88" s="11" t="s">
        <v>1347</v>
      </c>
      <c r="C88" s="29" t="s">
        <v>6417</v>
      </c>
      <c r="D88" s="487">
        <v>14080.44</v>
      </c>
      <c r="E88" s="488" t="s">
        <v>6418</v>
      </c>
      <c r="F88" s="488" t="s">
        <v>6419</v>
      </c>
    </row>
    <row r="89" spans="1:6" ht="29.25">
      <c r="A89" s="28" t="s">
        <v>3122</v>
      </c>
      <c r="B89" s="11" t="s">
        <v>1347</v>
      </c>
      <c r="C89" s="29" t="s">
        <v>6420</v>
      </c>
      <c r="D89" s="487">
        <v>13750.73</v>
      </c>
      <c r="E89" s="488" t="s">
        <v>6372</v>
      </c>
      <c r="F89" s="488" t="s">
        <v>6373</v>
      </c>
    </row>
    <row r="90" spans="1:6" ht="29.25">
      <c r="A90" s="28" t="s">
        <v>3127</v>
      </c>
      <c r="B90" s="11" t="s">
        <v>1347</v>
      </c>
      <c r="C90" s="29" t="s">
        <v>6421</v>
      </c>
      <c r="D90" s="487">
        <v>18861.12</v>
      </c>
      <c r="E90" s="488" t="s">
        <v>6374</v>
      </c>
      <c r="F90" s="488" t="s">
        <v>6375</v>
      </c>
    </row>
    <row r="91" spans="1:6" ht="29.25">
      <c r="A91" s="28" t="s">
        <v>5154</v>
      </c>
      <c r="B91" s="11" t="s">
        <v>1347</v>
      </c>
      <c r="C91" s="29" t="s">
        <v>6422</v>
      </c>
      <c r="D91" s="487">
        <v>15399.24</v>
      </c>
      <c r="E91" s="488" t="s">
        <v>6377</v>
      </c>
      <c r="F91" s="488" t="s">
        <v>6378</v>
      </c>
    </row>
    <row r="92" spans="1:6" ht="29.25">
      <c r="A92" s="28" t="s">
        <v>6423</v>
      </c>
      <c r="B92" s="11" t="s">
        <v>1347</v>
      </c>
      <c r="C92" s="29" t="s">
        <v>5155</v>
      </c>
      <c r="D92" s="487">
        <v>14904.69</v>
      </c>
      <c r="E92" s="488" t="s">
        <v>6380</v>
      </c>
      <c r="F92" s="488" t="s">
        <v>6381</v>
      </c>
    </row>
    <row r="93" spans="1:6" ht="58.5">
      <c r="A93" s="28" t="s">
        <v>6424</v>
      </c>
      <c r="B93" s="11" t="s">
        <v>1347</v>
      </c>
      <c r="C93" s="29" t="s">
        <v>6425</v>
      </c>
      <c r="D93" s="487">
        <v>35346.239999999998</v>
      </c>
      <c r="E93" s="488" t="s">
        <v>6384</v>
      </c>
      <c r="F93" s="488" t="s">
        <v>6385</v>
      </c>
    </row>
    <row r="94" spans="1:6" ht="19.5">
      <c r="A94" s="28" t="s">
        <v>6426</v>
      </c>
      <c r="B94" s="11" t="s">
        <v>1347</v>
      </c>
      <c r="C94" s="29" t="s">
        <v>6427</v>
      </c>
      <c r="D94" s="487">
        <v>18531.419999999998</v>
      </c>
      <c r="E94" s="488" t="s">
        <v>6388</v>
      </c>
      <c r="F94" s="488" t="s">
        <v>6389</v>
      </c>
    </row>
    <row r="95" spans="1:6" ht="19.5">
      <c r="A95" s="28" t="s">
        <v>5084</v>
      </c>
      <c r="B95" s="11" t="s">
        <v>1347</v>
      </c>
      <c r="C95" s="29" t="s">
        <v>5149</v>
      </c>
      <c r="D95" s="487">
        <v>10124.01</v>
      </c>
      <c r="E95" s="488" t="s">
        <v>6391</v>
      </c>
      <c r="F95" s="488" t="s">
        <v>6392</v>
      </c>
    </row>
    <row r="96" spans="1:6" ht="29.25">
      <c r="A96" s="28" t="s">
        <v>5150</v>
      </c>
      <c r="B96" s="11" t="s">
        <v>1347</v>
      </c>
      <c r="C96" s="29" t="s">
        <v>5151</v>
      </c>
      <c r="D96" s="487">
        <v>11442.82</v>
      </c>
      <c r="E96" s="488" t="s">
        <v>6369</v>
      </c>
      <c r="F96" s="488" t="s">
        <v>6370</v>
      </c>
    </row>
    <row r="97" spans="1:6" ht="19.5">
      <c r="A97" s="28" t="s">
        <v>6428</v>
      </c>
      <c r="B97" s="11" t="s">
        <v>1347</v>
      </c>
      <c r="C97" s="29" t="s">
        <v>6429</v>
      </c>
      <c r="D97" s="487">
        <v>12267.07</v>
      </c>
      <c r="E97" s="488" t="s">
        <v>6395</v>
      </c>
      <c r="F97" s="488" t="s">
        <v>6396</v>
      </c>
    </row>
    <row r="98" spans="1:6" ht="29.25">
      <c r="A98" s="28" t="s">
        <v>5152</v>
      </c>
      <c r="B98" s="11" t="s">
        <v>1347</v>
      </c>
      <c r="C98" s="29" t="s">
        <v>5153</v>
      </c>
      <c r="D98" s="487">
        <v>11772.52</v>
      </c>
      <c r="E98" s="488" t="s">
        <v>6397</v>
      </c>
      <c r="F98" s="488" t="s">
        <v>6398</v>
      </c>
    </row>
    <row r="99" spans="1:6" ht="29.25">
      <c r="A99" s="28" t="s">
        <v>6430</v>
      </c>
      <c r="B99" s="11" t="s">
        <v>1347</v>
      </c>
      <c r="C99" s="29" t="s">
        <v>6431</v>
      </c>
      <c r="D99" s="487">
        <v>12761.63</v>
      </c>
      <c r="E99" s="488" t="s">
        <v>6401</v>
      </c>
      <c r="F99" s="488" t="s">
        <v>6402</v>
      </c>
    </row>
    <row r="100" spans="1:6" ht="29.25">
      <c r="A100" s="28" t="s">
        <v>3123</v>
      </c>
      <c r="B100" s="11" t="s">
        <v>1347</v>
      </c>
      <c r="C100" s="29" t="s">
        <v>5156</v>
      </c>
      <c r="D100" s="487">
        <v>22158.14</v>
      </c>
      <c r="E100" s="488" t="s">
        <v>6403</v>
      </c>
      <c r="F100" s="488" t="s">
        <v>6404</v>
      </c>
    </row>
    <row r="101" spans="1:6" ht="29.25">
      <c r="A101" s="28" t="s">
        <v>3125</v>
      </c>
      <c r="B101" s="11" t="s">
        <v>1347</v>
      </c>
      <c r="C101" s="29" t="s">
        <v>6432</v>
      </c>
      <c r="D101" s="487">
        <v>32049.22</v>
      </c>
      <c r="E101" s="488" t="s">
        <v>6405</v>
      </c>
      <c r="F101" s="488" t="s">
        <v>6406</v>
      </c>
    </row>
    <row r="102" spans="1:6" ht="29.25">
      <c r="A102" s="28" t="s">
        <v>1223</v>
      </c>
      <c r="B102" s="11" t="s">
        <v>1347</v>
      </c>
      <c r="C102" s="29" t="s">
        <v>6433</v>
      </c>
      <c r="D102" s="487">
        <v>18696.27</v>
      </c>
      <c r="E102" s="488" t="s">
        <v>6407</v>
      </c>
      <c r="F102" s="488" t="s">
        <v>6408</v>
      </c>
    </row>
    <row r="103" spans="1:6" ht="29.25">
      <c r="A103" s="28" t="s">
        <v>3129</v>
      </c>
      <c r="B103" s="11" t="s">
        <v>1347</v>
      </c>
      <c r="C103" s="29" t="s">
        <v>6434</v>
      </c>
      <c r="D103" s="487">
        <v>23806.66</v>
      </c>
      <c r="E103" s="488" t="s">
        <v>6409</v>
      </c>
      <c r="F103" s="488" t="s">
        <v>6410</v>
      </c>
    </row>
    <row r="104" spans="1:6" ht="29.25">
      <c r="A104" s="28" t="s">
        <v>5085</v>
      </c>
      <c r="B104" s="11" t="s">
        <v>1347</v>
      </c>
      <c r="C104" s="29" t="s">
        <v>5157</v>
      </c>
      <c r="D104" s="487">
        <v>32049.22</v>
      </c>
      <c r="E104" s="488" t="s">
        <v>6405</v>
      </c>
      <c r="F104" s="488" t="s">
        <v>6406</v>
      </c>
    </row>
    <row r="105" spans="1:6" ht="29.25">
      <c r="A105" s="28" t="s">
        <v>3130</v>
      </c>
      <c r="B105" s="11" t="s">
        <v>1347</v>
      </c>
      <c r="C105" s="29" t="s">
        <v>3131</v>
      </c>
      <c r="D105" s="487">
        <v>32049.22</v>
      </c>
      <c r="E105" s="488" t="s">
        <v>6405</v>
      </c>
      <c r="F105" s="488" t="s">
        <v>6406</v>
      </c>
    </row>
    <row r="106" spans="1:6" ht="29.25">
      <c r="A106" s="28" t="s">
        <v>586</v>
      </c>
      <c r="B106" s="11" t="s">
        <v>1347</v>
      </c>
      <c r="C106" s="29" t="s">
        <v>6435</v>
      </c>
      <c r="D106" s="487">
        <v>63370.94</v>
      </c>
      <c r="E106" s="488" t="s">
        <v>6412</v>
      </c>
      <c r="F106" s="488" t="s">
        <v>6413</v>
      </c>
    </row>
    <row r="107" spans="1:6">
      <c r="A107" s="442"/>
      <c r="B107" s="443"/>
      <c r="C107" s="444" t="s">
        <v>1224</v>
      </c>
      <c r="D107" s="443"/>
      <c r="E107" s="443"/>
      <c r="F107" s="443"/>
    </row>
    <row r="108" spans="1:6" customFormat="1" ht="18.75" customHeight="1">
      <c r="A108" s="28" t="s">
        <v>6436</v>
      </c>
      <c r="B108" s="11" t="s">
        <v>1347</v>
      </c>
      <c r="C108" s="29" t="s">
        <v>6437</v>
      </c>
      <c r="D108" s="487">
        <v>10715.04</v>
      </c>
      <c r="E108" s="488" t="s">
        <v>6438</v>
      </c>
      <c r="F108" s="488" t="s">
        <v>6439</v>
      </c>
    </row>
    <row r="109" spans="1:6" ht="19.5">
      <c r="A109" s="28" t="s">
        <v>6440</v>
      </c>
      <c r="B109" s="11" t="s">
        <v>1347</v>
      </c>
      <c r="C109" s="29" t="s">
        <v>6441</v>
      </c>
      <c r="D109" s="487">
        <v>7088.4</v>
      </c>
      <c r="E109" s="488" t="s">
        <v>6442</v>
      </c>
      <c r="F109" s="488" t="s">
        <v>6443</v>
      </c>
    </row>
    <row r="110" spans="1:6" ht="19.5">
      <c r="A110" s="28" t="s">
        <v>6444</v>
      </c>
      <c r="B110" s="11" t="s">
        <v>1347</v>
      </c>
      <c r="C110" s="29" t="s">
        <v>6445</v>
      </c>
      <c r="D110" s="487">
        <v>7088.4</v>
      </c>
      <c r="E110" s="488" t="s">
        <v>6442</v>
      </c>
      <c r="F110" s="488" t="s">
        <v>6443</v>
      </c>
    </row>
    <row r="111" spans="1:6" ht="19.5">
      <c r="A111" s="28" t="s">
        <v>5158</v>
      </c>
      <c r="B111" s="11" t="s">
        <v>1347</v>
      </c>
      <c r="C111" s="29" t="s">
        <v>6446</v>
      </c>
      <c r="D111" s="487">
        <v>3132.17</v>
      </c>
      <c r="E111" s="488" t="s">
        <v>6447</v>
      </c>
      <c r="F111" s="488" t="s">
        <v>6448</v>
      </c>
    </row>
    <row r="112" spans="1:6" ht="19.5">
      <c r="A112" s="28" t="s">
        <v>1225</v>
      </c>
      <c r="B112" s="11" t="s">
        <v>1347</v>
      </c>
      <c r="C112" s="29" t="s">
        <v>6449</v>
      </c>
      <c r="D112" s="487">
        <v>6758.9</v>
      </c>
      <c r="E112" s="488" t="s">
        <v>6285</v>
      </c>
      <c r="F112" s="488" t="s">
        <v>6286</v>
      </c>
    </row>
    <row r="113" spans="1:6" ht="19.5">
      <c r="A113" s="28" t="s">
        <v>3132</v>
      </c>
      <c r="B113" s="11" t="s">
        <v>1347</v>
      </c>
      <c r="C113" s="29" t="s">
        <v>6450</v>
      </c>
      <c r="D113" s="487">
        <v>7418.3</v>
      </c>
      <c r="E113" s="488" t="s">
        <v>6451</v>
      </c>
      <c r="F113" s="488" t="s">
        <v>6452</v>
      </c>
    </row>
    <row r="114" spans="1:6" ht="19.5">
      <c r="A114" s="28" t="s">
        <v>1226</v>
      </c>
      <c r="B114" s="11" t="s">
        <v>1347</v>
      </c>
      <c r="C114" s="29" t="s">
        <v>6453</v>
      </c>
      <c r="D114" s="487">
        <v>4945.54</v>
      </c>
      <c r="E114" s="488" t="s">
        <v>6454</v>
      </c>
      <c r="F114" s="488" t="s">
        <v>6455</v>
      </c>
    </row>
    <row r="115" spans="1:6">
      <c r="A115" s="28" t="s">
        <v>773</v>
      </c>
      <c r="B115" s="11" t="s">
        <v>1347</v>
      </c>
      <c r="C115" s="29" t="s">
        <v>5086</v>
      </c>
      <c r="D115" s="487">
        <v>5440.09</v>
      </c>
      <c r="E115" s="488" t="s">
        <v>6273</v>
      </c>
      <c r="F115" s="488" t="s">
        <v>6274</v>
      </c>
    </row>
    <row r="116" spans="1:6">
      <c r="A116" s="28" t="s">
        <v>3133</v>
      </c>
      <c r="B116" s="11" t="s">
        <v>1347</v>
      </c>
      <c r="C116" s="29" t="s">
        <v>6456</v>
      </c>
      <c r="D116" s="487">
        <v>4450.9799999999996</v>
      </c>
      <c r="E116" s="488" t="s">
        <v>6457</v>
      </c>
      <c r="F116" s="488" t="s">
        <v>6458</v>
      </c>
    </row>
    <row r="117" spans="1:6" ht="19.5">
      <c r="A117" s="28" t="s">
        <v>5087</v>
      </c>
      <c r="B117" s="11" t="s">
        <v>1347</v>
      </c>
      <c r="C117" s="29" t="s">
        <v>6459</v>
      </c>
      <c r="D117" s="487">
        <v>5357.66</v>
      </c>
      <c r="E117" s="488" t="s">
        <v>6460</v>
      </c>
      <c r="F117" s="488" t="s">
        <v>6461</v>
      </c>
    </row>
    <row r="118" spans="1:6">
      <c r="A118" s="28" t="s">
        <v>2978</v>
      </c>
      <c r="B118" s="11" t="s">
        <v>1347</v>
      </c>
      <c r="C118" s="29" t="s">
        <v>1227</v>
      </c>
      <c r="D118" s="487">
        <v>5357.66</v>
      </c>
      <c r="E118" s="488" t="s">
        <v>6460</v>
      </c>
      <c r="F118" s="488" t="s">
        <v>6461</v>
      </c>
    </row>
    <row r="119" spans="1:6" ht="29.25">
      <c r="A119" s="28" t="s">
        <v>6462</v>
      </c>
      <c r="B119" s="11" t="s">
        <v>1347</v>
      </c>
      <c r="C119" s="29" t="s">
        <v>6463</v>
      </c>
      <c r="D119" s="487">
        <v>4450.9799999999996</v>
      </c>
      <c r="E119" s="488" t="s">
        <v>6457</v>
      </c>
      <c r="F119" s="488" t="s">
        <v>6458</v>
      </c>
    </row>
    <row r="120" spans="1:6" ht="39">
      <c r="A120" s="28" t="s">
        <v>6464</v>
      </c>
      <c r="B120" s="11" t="s">
        <v>1347</v>
      </c>
      <c r="C120" s="29" t="s">
        <v>6465</v>
      </c>
      <c r="D120" s="487">
        <v>5770.08</v>
      </c>
      <c r="E120" s="488" t="s">
        <v>6466</v>
      </c>
      <c r="F120" s="488" t="s">
        <v>6467</v>
      </c>
    </row>
    <row r="121" spans="1:6" customFormat="1" ht="18.75" customHeight="1">
      <c r="A121" s="28" t="s">
        <v>774</v>
      </c>
      <c r="B121" s="11" t="s">
        <v>1347</v>
      </c>
      <c r="C121" s="29" t="s">
        <v>1228</v>
      </c>
      <c r="D121" s="487">
        <v>5440.09</v>
      </c>
      <c r="E121" s="488" t="s">
        <v>6273</v>
      </c>
      <c r="F121" s="488" t="s">
        <v>6274</v>
      </c>
    </row>
    <row r="122" spans="1:6" ht="19.5">
      <c r="A122" s="28" t="s">
        <v>2979</v>
      </c>
      <c r="B122" s="11" t="s">
        <v>1347</v>
      </c>
      <c r="C122" s="29" t="s">
        <v>5088</v>
      </c>
      <c r="D122" s="487">
        <v>7748.01</v>
      </c>
      <c r="E122" s="488" t="s">
        <v>6310</v>
      </c>
      <c r="F122" s="488" t="s">
        <v>6311</v>
      </c>
    </row>
    <row r="123" spans="1:6" ht="19.5">
      <c r="A123" s="28" t="s">
        <v>6468</v>
      </c>
      <c r="B123" s="11" t="s">
        <v>1347</v>
      </c>
      <c r="C123" s="29" t="s">
        <v>1229</v>
      </c>
      <c r="D123" s="487">
        <v>7418.3</v>
      </c>
      <c r="E123" s="488" t="s">
        <v>6451</v>
      </c>
      <c r="F123" s="488" t="s">
        <v>6452</v>
      </c>
    </row>
    <row r="124" spans="1:6" customFormat="1" ht="18.75" customHeight="1">
      <c r="A124" s="442"/>
      <c r="B124" s="443"/>
      <c r="C124" s="444" t="s">
        <v>5089</v>
      </c>
      <c r="D124" s="443"/>
      <c r="E124" s="443"/>
      <c r="F124" s="443"/>
    </row>
    <row r="125" spans="1:6" customFormat="1" ht="18.75" customHeight="1">
      <c r="A125" s="28" t="s">
        <v>1230</v>
      </c>
      <c r="B125" s="11" t="s">
        <v>1347</v>
      </c>
      <c r="C125" s="29" t="s">
        <v>5090</v>
      </c>
      <c r="D125" s="487">
        <v>5604.94</v>
      </c>
      <c r="E125" s="488" t="s">
        <v>6469</v>
      </c>
      <c r="F125" s="488" t="s">
        <v>6470</v>
      </c>
    </row>
    <row r="126" spans="1:6" ht="19.5">
      <c r="A126" s="28" t="s">
        <v>775</v>
      </c>
      <c r="B126" s="11" t="s">
        <v>1347</v>
      </c>
      <c r="C126" s="29" t="s">
        <v>5091</v>
      </c>
      <c r="D126" s="487">
        <v>9561.3700000000008</v>
      </c>
      <c r="E126" s="488" t="s">
        <v>6471</v>
      </c>
      <c r="F126" s="488" t="s">
        <v>6472</v>
      </c>
    </row>
    <row r="127" spans="1:6">
      <c r="A127" s="494"/>
      <c r="B127" s="493"/>
      <c r="C127" s="492" t="s">
        <v>5159</v>
      </c>
      <c r="D127" s="493"/>
      <c r="E127" s="493"/>
      <c r="F127" s="493"/>
    </row>
    <row r="128" spans="1:6">
      <c r="A128" s="445"/>
      <c r="B128" s="446"/>
      <c r="C128" s="447" t="s">
        <v>5160</v>
      </c>
      <c r="D128" s="489"/>
      <c r="E128" s="446"/>
      <c r="F128" s="489"/>
    </row>
    <row r="129" spans="1:6" ht="19.5">
      <c r="A129" s="486" t="s">
        <v>3111</v>
      </c>
      <c r="B129" s="11" t="s">
        <v>1347</v>
      </c>
      <c r="C129" s="481" t="s">
        <v>6473</v>
      </c>
      <c r="D129" s="491">
        <v>7583.16</v>
      </c>
      <c r="E129" s="490" t="s">
        <v>6271</v>
      </c>
      <c r="F129" s="490" t="s">
        <v>6293</v>
      </c>
    </row>
    <row r="130" spans="1:6" customFormat="1" ht="18.75" customHeight="1">
      <c r="A130" s="28" t="s">
        <v>3112</v>
      </c>
      <c r="B130" s="11" t="s">
        <v>1347</v>
      </c>
      <c r="C130" s="29" t="s">
        <v>6474</v>
      </c>
      <c r="D130" s="487">
        <v>10715.33</v>
      </c>
      <c r="E130" s="488" t="s">
        <v>6294</v>
      </c>
      <c r="F130" s="488" t="s">
        <v>6295</v>
      </c>
    </row>
    <row r="131" spans="1:6" ht="19.5">
      <c r="A131" s="28" t="s">
        <v>3113</v>
      </c>
      <c r="B131" s="11" t="s">
        <v>1347</v>
      </c>
      <c r="C131" s="29" t="s">
        <v>6475</v>
      </c>
      <c r="D131" s="487">
        <v>14012.35</v>
      </c>
      <c r="E131" s="488" t="s">
        <v>6296</v>
      </c>
      <c r="F131" s="488" t="s">
        <v>6297</v>
      </c>
    </row>
    <row r="132" spans="1:6" ht="48.75">
      <c r="A132" s="28" t="s">
        <v>6298</v>
      </c>
      <c r="B132" s="11" t="s">
        <v>1347</v>
      </c>
      <c r="C132" s="29" t="s">
        <v>6476</v>
      </c>
      <c r="D132" s="487">
        <v>32970.239999999998</v>
      </c>
      <c r="E132" s="488" t="s">
        <v>6300</v>
      </c>
      <c r="F132" s="488" t="s">
        <v>6301</v>
      </c>
    </row>
    <row r="133" spans="1:6">
      <c r="A133" s="445"/>
      <c r="B133" s="446"/>
      <c r="C133" s="447" t="s">
        <v>5161</v>
      </c>
      <c r="D133" s="489"/>
      <c r="E133" s="446"/>
      <c r="F133" s="489"/>
    </row>
    <row r="134" spans="1:6" customFormat="1" ht="39">
      <c r="A134" s="28" t="s">
        <v>5092</v>
      </c>
      <c r="B134" s="11" t="s">
        <v>1347</v>
      </c>
      <c r="C134" s="29" t="s">
        <v>6477</v>
      </c>
      <c r="D134" s="487">
        <v>25551.94</v>
      </c>
      <c r="E134" s="488" t="s">
        <v>6478</v>
      </c>
      <c r="F134" s="488" t="s">
        <v>6479</v>
      </c>
    </row>
    <row r="135" spans="1:6" ht="29.25">
      <c r="A135" s="28" t="s">
        <v>3134</v>
      </c>
      <c r="B135" s="11" t="s">
        <v>1347</v>
      </c>
      <c r="C135" s="29" t="s">
        <v>3135</v>
      </c>
      <c r="D135" s="487">
        <v>32970.239999999998</v>
      </c>
      <c r="E135" s="488" t="s">
        <v>6300</v>
      </c>
      <c r="F135" s="488" t="s">
        <v>6301</v>
      </c>
    </row>
    <row r="136" spans="1:6" ht="19.5">
      <c r="A136" s="28" t="s">
        <v>3136</v>
      </c>
      <c r="B136" s="11" t="s">
        <v>1347</v>
      </c>
      <c r="C136" s="29" t="s">
        <v>3137</v>
      </c>
      <c r="D136" s="487">
        <v>32970.239999999998</v>
      </c>
      <c r="E136" s="488" t="s">
        <v>6300</v>
      </c>
      <c r="F136" s="488" t="s">
        <v>6301</v>
      </c>
    </row>
    <row r="137" spans="1:6" ht="25.5">
      <c r="A137" s="445"/>
      <c r="B137" s="446"/>
      <c r="C137" s="447" t="s">
        <v>5162</v>
      </c>
      <c r="D137" s="489"/>
      <c r="E137" s="446"/>
      <c r="F137" s="489"/>
    </row>
    <row r="138" spans="1:6" ht="19.5">
      <c r="A138" s="28" t="s">
        <v>3138</v>
      </c>
      <c r="B138" s="11" t="s">
        <v>1347</v>
      </c>
      <c r="C138" s="29" t="s">
        <v>3139</v>
      </c>
      <c r="D138" s="487">
        <v>11374.73</v>
      </c>
      <c r="E138" s="488" t="s">
        <v>6327</v>
      </c>
      <c r="F138" s="488" t="s">
        <v>6328</v>
      </c>
    </row>
    <row r="139" spans="1:6" customFormat="1" ht="18.75" customHeight="1">
      <c r="A139" s="28" t="s">
        <v>3140</v>
      </c>
      <c r="B139" s="11" t="s">
        <v>1347</v>
      </c>
      <c r="C139" s="29" t="s">
        <v>3141</v>
      </c>
      <c r="D139" s="487">
        <v>13517.8</v>
      </c>
      <c r="E139" s="488" t="s">
        <v>6480</v>
      </c>
      <c r="F139" s="488" t="s">
        <v>6481</v>
      </c>
    </row>
    <row r="140" spans="1:6" customFormat="1" ht="18.75" customHeight="1">
      <c r="A140" s="28" t="s">
        <v>3142</v>
      </c>
      <c r="B140" s="11" t="s">
        <v>1347</v>
      </c>
      <c r="C140" s="29" t="s">
        <v>3143</v>
      </c>
      <c r="D140" s="487">
        <v>15166.31</v>
      </c>
      <c r="E140" s="488" t="s">
        <v>6482</v>
      </c>
      <c r="F140" s="488" t="s">
        <v>6483</v>
      </c>
    </row>
    <row r="141" spans="1:6" ht="19.5">
      <c r="A141" s="28" t="s">
        <v>3144</v>
      </c>
      <c r="B141" s="11" t="s">
        <v>1347</v>
      </c>
      <c r="C141" s="29" t="s">
        <v>3145</v>
      </c>
      <c r="D141" s="487">
        <v>19370.02</v>
      </c>
      <c r="E141" s="488" t="s">
        <v>6484</v>
      </c>
      <c r="F141" s="488" t="s">
        <v>6485</v>
      </c>
    </row>
    <row r="142" spans="1:6">
      <c r="A142" s="442"/>
      <c r="B142" s="443"/>
      <c r="C142" s="444" t="s">
        <v>6486</v>
      </c>
      <c r="D142" s="493"/>
      <c r="E142" s="493"/>
      <c r="F142" s="493"/>
    </row>
    <row r="143" spans="1:6">
      <c r="A143" s="445"/>
      <c r="B143" s="446"/>
      <c r="C143" s="447" t="s">
        <v>6487</v>
      </c>
      <c r="D143" s="489"/>
      <c r="E143" s="446"/>
      <c r="F143" s="489"/>
    </row>
    <row r="144" spans="1:6" ht="68.25">
      <c r="A144" s="28" t="s">
        <v>6488</v>
      </c>
      <c r="B144" s="11" t="s">
        <v>1347</v>
      </c>
      <c r="C144" s="29" t="s">
        <v>6489</v>
      </c>
      <c r="D144" s="487">
        <v>30909.599999999999</v>
      </c>
      <c r="E144" s="488" t="s">
        <v>6339</v>
      </c>
      <c r="F144" s="488" t="s">
        <v>6340</v>
      </c>
    </row>
    <row r="145" spans="1:6" ht="19.5">
      <c r="A145" s="28" t="s">
        <v>6490</v>
      </c>
      <c r="B145" s="11" t="s">
        <v>1347</v>
      </c>
      <c r="C145" s="29" t="s">
        <v>6491</v>
      </c>
      <c r="D145" s="487">
        <v>25758</v>
      </c>
      <c r="E145" s="488" t="s">
        <v>6492</v>
      </c>
      <c r="F145" s="488" t="s">
        <v>6493</v>
      </c>
    </row>
    <row r="146" spans="1:6" ht="39">
      <c r="A146" s="28" t="s">
        <v>6494</v>
      </c>
      <c r="B146" s="11" t="s">
        <v>1347</v>
      </c>
      <c r="C146" s="29" t="s">
        <v>6495</v>
      </c>
      <c r="D146" s="487">
        <v>28848.959999999999</v>
      </c>
      <c r="E146" s="488" t="s">
        <v>6496</v>
      </c>
      <c r="F146" s="488" t="s">
        <v>6497</v>
      </c>
    </row>
    <row r="147" spans="1:6" customFormat="1" ht="48.75">
      <c r="A147" s="28" t="s">
        <v>6498</v>
      </c>
      <c r="B147" s="11" t="s">
        <v>1347</v>
      </c>
      <c r="C147" s="29" t="s">
        <v>6499</v>
      </c>
      <c r="D147" s="487">
        <v>22749.47</v>
      </c>
      <c r="E147" s="488" t="s">
        <v>6500</v>
      </c>
      <c r="F147" s="488" t="s">
        <v>6501</v>
      </c>
    </row>
    <row r="148" spans="1:6" ht="19.5">
      <c r="A148" s="28" t="s">
        <v>6502</v>
      </c>
      <c r="B148" s="11" t="s">
        <v>1347</v>
      </c>
      <c r="C148" s="29" t="s">
        <v>6503</v>
      </c>
      <c r="D148" s="487">
        <v>10055.92</v>
      </c>
      <c r="E148" s="488" t="s">
        <v>6504</v>
      </c>
      <c r="F148" s="488" t="s">
        <v>6505</v>
      </c>
    </row>
    <row r="149" spans="1:6" customFormat="1" ht="39">
      <c r="A149" s="28" t="s">
        <v>6506</v>
      </c>
      <c r="B149" s="11" t="s">
        <v>1347</v>
      </c>
      <c r="C149" s="29" t="s">
        <v>6507</v>
      </c>
      <c r="D149" s="487">
        <v>57697.919999999998</v>
      </c>
      <c r="E149" s="488" t="s">
        <v>6508</v>
      </c>
      <c r="F149" s="488" t="s">
        <v>6509</v>
      </c>
    </row>
    <row r="150" spans="1:6" ht="39">
      <c r="A150" s="28" t="s">
        <v>6510</v>
      </c>
      <c r="B150" s="11" t="s">
        <v>1347</v>
      </c>
      <c r="C150" s="29" t="s">
        <v>6511</v>
      </c>
      <c r="D150" s="487">
        <v>49455.360000000001</v>
      </c>
      <c r="E150" s="488" t="s">
        <v>6512</v>
      </c>
      <c r="F150" s="488" t="s">
        <v>6513</v>
      </c>
    </row>
    <row r="151" spans="1:6">
      <c r="A151" s="28" t="s">
        <v>6514</v>
      </c>
      <c r="B151" s="11" t="s">
        <v>1347</v>
      </c>
      <c r="C151" s="29" t="s">
        <v>6515</v>
      </c>
      <c r="D151" s="487">
        <v>4615.83</v>
      </c>
      <c r="E151" s="488" t="s">
        <v>6516</v>
      </c>
      <c r="F151" s="488" t="s">
        <v>6517</v>
      </c>
    </row>
    <row r="152" spans="1:6" customFormat="1">
      <c r="A152" s="28" t="s">
        <v>6518</v>
      </c>
      <c r="B152" s="11" t="s">
        <v>1347</v>
      </c>
      <c r="C152" s="29" t="s">
        <v>6519</v>
      </c>
      <c r="D152" s="487">
        <v>7088.6</v>
      </c>
      <c r="E152" s="488" t="s">
        <v>6442</v>
      </c>
      <c r="F152" s="488" t="s">
        <v>6443</v>
      </c>
    </row>
    <row r="153" spans="1:6" ht="19.5">
      <c r="A153" s="28" t="s">
        <v>6520</v>
      </c>
      <c r="B153" s="11" t="s">
        <v>1347</v>
      </c>
      <c r="C153" s="29" t="s">
        <v>6521</v>
      </c>
      <c r="D153" s="487">
        <v>41212.800000000003</v>
      </c>
      <c r="E153" s="488" t="s">
        <v>6522</v>
      </c>
      <c r="F153" s="488" t="s">
        <v>6523</v>
      </c>
    </row>
    <row r="154" spans="1:6" customFormat="1">
      <c r="A154" s="442"/>
      <c r="B154" s="443"/>
      <c r="C154" s="444" t="s">
        <v>5049</v>
      </c>
      <c r="D154" s="493"/>
      <c r="E154" s="493"/>
      <c r="F154" s="493"/>
    </row>
    <row r="155" spans="1:6">
      <c r="A155" s="445"/>
      <c r="B155" s="446"/>
      <c r="C155" s="447" t="s">
        <v>5058</v>
      </c>
      <c r="D155" s="489"/>
      <c r="E155" s="446"/>
      <c r="F155" s="489"/>
    </row>
    <row r="156" spans="1:6" ht="29.25">
      <c r="A156" s="28" t="s">
        <v>5163</v>
      </c>
      <c r="B156" s="11" t="s">
        <v>1347</v>
      </c>
      <c r="C156" s="29" t="s">
        <v>5164</v>
      </c>
      <c r="D156" s="495">
        <v>5000</v>
      </c>
      <c r="E156" s="495">
        <v>5400</v>
      </c>
      <c r="F156" s="495">
        <v>5175</v>
      </c>
    </row>
    <row r="157" spans="1:6" ht="29.25">
      <c r="A157" s="28" t="s">
        <v>765</v>
      </c>
      <c r="B157" s="11" t="s">
        <v>1347</v>
      </c>
      <c r="C157" s="29" t="s">
        <v>6524</v>
      </c>
      <c r="D157" s="495">
        <v>4290</v>
      </c>
      <c r="E157" s="495">
        <v>3600</v>
      </c>
      <c r="F157" s="495">
        <v>3450</v>
      </c>
    </row>
    <row r="158" spans="1:6" customFormat="1" ht="18.75" customHeight="1">
      <c r="A158" s="28" t="s">
        <v>766</v>
      </c>
      <c r="B158" s="11" t="s">
        <v>1347</v>
      </c>
      <c r="C158" s="29" t="s">
        <v>6525</v>
      </c>
      <c r="D158" s="495">
        <v>5434</v>
      </c>
      <c r="E158" s="495">
        <v>4560</v>
      </c>
      <c r="F158" s="495">
        <v>4370</v>
      </c>
    </row>
    <row r="159" spans="1:6" customFormat="1" ht="29.25">
      <c r="A159" s="28" t="s">
        <v>5165</v>
      </c>
      <c r="B159" s="11" t="s">
        <v>1347</v>
      </c>
      <c r="C159" s="29" t="s">
        <v>5166</v>
      </c>
      <c r="D159" s="487" t="s">
        <v>6526</v>
      </c>
      <c r="E159" s="488" t="s">
        <v>6527</v>
      </c>
      <c r="F159" s="488" t="s">
        <v>6528</v>
      </c>
    </row>
    <row r="160" spans="1:6" ht="48.75">
      <c r="A160" s="28" t="s">
        <v>5167</v>
      </c>
      <c r="B160" s="11" t="s">
        <v>1347</v>
      </c>
      <c r="C160" s="29" t="s">
        <v>5168</v>
      </c>
      <c r="D160" s="487" t="s">
        <v>6529</v>
      </c>
      <c r="E160" s="488" t="s">
        <v>6530</v>
      </c>
      <c r="F160" s="488" t="s">
        <v>6531</v>
      </c>
    </row>
    <row r="161" spans="1:6" ht="58.5">
      <c r="A161" s="28" t="s">
        <v>5169</v>
      </c>
      <c r="B161" s="11" t="s">
        <v>1347</v>
      </c>
      <c r="C161" s="29" t="s">
        <v>5170</v>
      </c>
      <c r="D161" s="487" t="s">
        <v>6532</v>
      </c>
      <c r="E161" s="488" t="s">
        <v>6533</v>
      </c>
      <c r="F161" s="488" t="s">
        <v>6534</v>
      </c>
    </row>
    <row r="162" spans="1:6" customFormat="1" ht="18.75" customHeight="1">
      <c r="A162" s="28" t="s">
        <v>772</v>
      </c>
      <c r="B162" s="11" t="s">
        <v>1347</v>
      </c>
      <c r="C162" s="29" t="s">
        <v>3117</v>
      </c>
      <c r="D162" s="487" t="s">
        <v>6535</v>
      </c>
      <c r="E162" s="488" t="s">
        <v>6536</v>
      </c>
      <c r="F162" s="488" t="s">
        <v>6537</v>
      </c>
    </row>
    <row r="163" spans="1:6" ht="48.75">
      <c r="A163" s="28" t="s">
        <v>771</v>
      </c>
      <c r="B163" s="11" t="s">
        <v>1347</v>
      </c>
      <c r="C163" s="29" t="s">
        <v>6538</v>
      </c>
      <c r="D163" s="487" t="s">
        <v>6539</v>
      </c>
      <c r="E163" s="488" t="s">
        <v>6540</v>
      </c>
      <c r="F163" s="488" t="s">
        <v>6541</v>
      </c>
    </row>
    <row r="164" spans="1:6" ht="38.25">
      <c r="A164" s="445"/>
      <c r="B164" s="446"/>
      <c r="C164" s="447" t="s">
        <v>5063</v>
      </c>
      <c r="D164" s="489"/>
      <c r="E164" s="446"/>
      <c r="F164" s="489"/>
    </row>
    <row r="165" spans="1:6">
      <c r="A165" s="445"/>
      <c r="B165" s="446"/>
      <c r="C165" s="447" t="s">
        <v>5083</v>
      </c>
      <c r="D165" s="489"/>
      <c r="E165" s="446"/>
      <c r="F165" s="489"/>
    </row>
    <row r="166" spans="1:6" ht="29.25">
      <c r="A166" s="28" t="s">
        <v>5171</v>
      </c>
      <c r="B166" s="11" t="s">
        <v>1347</v>
      </c>
      <c r="C166" s="29" t="s">
        <v>5172</v>
      </c>
      <c r="D166" s="487" t="s">
        <v>6542</v>
      </c>
      <c r="E166" s="488" t="s">
        <v>6543</v>
      </c>
      <c r="F166" s="488" t="s">
        <v>6544</v>
      </c>
    </row>
    <row r="167" spans="1:6" customFormat="1" ht="18.75" customHeight="1">
      <c r="A167" s="445"/>
      <c r="B167" s="446"/>
      <c r="C167" s="447" t="s">
        <v>1224</v>
      </c>
      <c r="D167" s="489"/>
      <c r="E167" s="446"/>
      <c r="F167" s="489"/>
    </row>
    <row r="168" spans="1:6" ht="19.5">
      <c r="A168" s="28" t="s">
        <v>5173</v>
      </c>
      <c r="B168" s="11" t="s">
        <v>1347</v>
      </c>
      <c r="C168" s="29" t="s">
        <v>5174</v>
      </c>
      <c r="D168" s="487" t="s">
        <v>6545</v>
      </c>
      <c r="E168" s="488" t="s">
        <v>6546</v>
      </c>
      <c r="F168" s="488" t="s">
        <v>6547</v>
      </c>
    </row>
    <row r="169" spans="1:6">
      <c r="A169" s="445"/>
      <c r="B169" s="446"/>
      <c r="C169" s="447" t="s">
        <v>5089</v>
      </c>
      <c r="D169" s="489"/>
      <c r="E169" s="446"/>
      <c r="F169" s="489"/>
    </row>
    <row r="170" spans="1:6" ht="19.5">
      <c r="A170" s="28" t="s">
        <v>5175</v>
      </c>
      <c r="B170" s="11" t="s">
        <v>1347</v>
      </c>
      <c r="C170" s="29" t="s">
        <v>6548</v>
      </c>
      <c r="D170" s="487" t="s">
        <v>6549</v>
      </c>
      <c r="E170" s="488" t="s">
        <v>6550</v>
      </c>
      <c r="F170" s="488" t="s">
        <v>6551</v>
      </c>
    </row>
    <row r="171" spans="1:6" customFormat="1" ht="18.75" customHeight="1">
      <c r="A171" s="28" t="s">
        <v>6552</v>
      </c>
      <c r="B171" s="11" t="s">
        <v>1347</v>
      </c>
      <c r="C171" s="29" t="s">
        <v>6553</v>
      </c>
      <c r="D171" s="487" t="s">
        <v>6554</v>
      </c>
      <c r="E171" s="488" t="s">
        <v>6555</v>
      </c>
      <c r="F171" s="488" t="s">
        <v>6556</v>
      </c>
    </row>
    <row r="172" spans="1:6" customFormat="1" ht="39">
      <c r="A172" s="28" t="s">
        <v>6557</v>
      </c>
      <c r="B172" s="11" t="s">
        <v>1347</v>
      </c>
      <c r="C172" s="29" t="s">
        <v>6558</v>
      </c>
      <c r="D172" s="487" t="s">
        <v>6559</v>
      </c>
      <c r="E172" s="488" t="s">
        <v>6560</v>
      </c>
      <c r="F172" s="488" t="s">
        <v>6561</v>
      </c>
    </row>
    <row r="173" spans="1:6">
      <c r="A173" s="442"/>
      <c r="B173" s="443"/>
      <c r="C173" s="444" t="s">
        <v>5176</v>
      </c>
      <c r="D173" s="493"/>
      <c r="E173" s="493"/>
      <c r="F173" s="493"/>
    </row>
    <row r="174" spans="1:6" ht="25.5">
      <c r="A174" s="445"/>
      <c r="B174" s="446"/>
      <c r="C174" s="447" t="s">
        <v>5177</v>
      </c>
      <c r="D174" s="489"/>
      <c r="E174" s="446"/>
      <c r="F174" s="489"/>
    </row>
    <row r="175" spans="1:6" ht="19.5">
      <c r="A175" s="28" t="s">
        <v>5178</v>
      </c>
      <c r="B175" s="11" t="s">
        <v>1347</v>
      </c>
      <c r="C175" s="29" t="s">
        <v>5179</v>
      </c>
      <c r="D175" s="487" t="s">
        <v>6562</v>
      </c>
      <c r="E175" s="488" t="s">
        <v>6563</v>
      </c>
      <c r="F175" s="488" t="s">
        <v>6564</v>
      </c>
    </row>
    <row r="176" spans="1:6" ht="19.5">
      <c r="A176" s="28" t="s">
        <v>5180</v>
      </c>
      <c r="B176" s="11" t="s">
        <v>1347</v>
      </c>
      <c r="C176" s="29" t="s">
        <v>5181</v>
      </c>
      <c r="D176" s="487" t="s">
        <v>6562</v>
      </c>
      <c r="E176" s="488" t="s">
        <v>6563</v>
      </c>
      <c r="F176" s="488" t="s">
        <v>6564</v>
      </c>
    </row>
    <row r="177" spans="1:6">
      <c r="A177" s="442"/>
      <c r="B177" s="443"/>
      <c r="C177" s="444" t="s">
        <v>1347</v>
      </c>
      <c r="D177" s="493"/>
      <c r="E177" s="493"/>
      <c r="F177" s="493"/>
    </row>
    <row r="178" spans="1:6" ht="19.5">
      <c r="A178" s="28" t="s">
        <v>5182</v>
      </c>
      <c r="B178" s="11" t="s">
        <v>1347</v>
      </c>
      <c r="C178" s="29" t="s">
        <v>5183</v>
      </c>
      <c r="D178" s="487" t="s">
        <v>6565</v>
      </c>
      <c r="E178" s="488" t="s">
        <v>6566</v>
      </c>
      <c r="F178" s="488" t="s">
        <v>6567</v>
      </c>
    </row>
    <row r="179" spans="1:6" customFormat="1" ht="18.75" customHeight="1">
      <c r="A179" s="28" t="s">
        <v>5184</v>
      </c>
      <c r="B179" s="11" t="s">
        <v>1347</v>
      </c>
      <c r="C179" s="29" t="s">
        <v>5185</v>
      </c>
      <c r="D179" s="487" t="s">
        <v>6565</v>
      </c>
      <c r="E179" s="488" t="s">
        <v>6566</v>
      </c>
      <c r="F179" s="488" t="s">
        <v>6567</v>
      </c>
    </row>
    <row r="180" spans="1:6" customFormat="1" ht="19.5">
      <c r="A180" s="28" t="s">
        <v>5186</v>
      </c>
      <c r="B180" s="11" t="s">
        <v>1347</v>
      </c>
      <c r="C180" s="29" t="s">
        <v>5187</v>
      </c>
      <c r="D180" s="487" t="s">
        <v>6568</v>
      </c>
      <c r="E180" s="488" t="s">
        <v>6569</v>
      </c>
      <c r="F180" s="488" t="s">
        <v>6570</v>
      </c>
    </row>
    <row r="181" spans="1:6" ht="19.5">
      <c r="A181" s="28" t="s">
        <v>5188</v>
      </c>
      <c r="B181" s="11" t="s">
        <v>1347</v>
      </c>
      <c r="C181" s="29" t="s">
        <v>5189</v>
      </c>
      <c r="D181" s="487" t="s">
        <v>6571</v>
      </c>
      <c r="E181" s="488" t="s">
        <v>6572</v>
      </c>
      <c r="F181" s="488" t="s">
        <v>6573</v>
      </c>
    </row>
    <row r="182" spans="1:6" ht="29.25">
      <c r="A182" s="28" t="s">
        <v>6574</v>
      </c>
      <c r="B182" s="11" t="s">
        <v>1347</v>
      </c>
      <c r="C182" s="29" t="s">
        <v>6575</v>
      </c>
      <c r="D182" s="487" t="s">
        <v>6576</v>
      </c>
      <c r="E182" s="488" t="s">
        <v>6577</v>
      </c>
      <c r="F182" s="488" t="s">
        <v>6578</v>
      </c>
    </row>
    <row r="183" spans="1:6">
      <c r="A183" s="442"/>
      <c r="B183" s="443"/>
      <c r="C183" s="444" t="s">
        <v>5190</v>
      </c>
      <c r="D183" s="493"/>
      <c r="E183" s="493"/>
      <c r="F183" s="493"/>
    </row>
    <row r="184" spans="1:6">
      <c r="A184" s="28" t="s">
        <v>5191</v>
      </c>
      <c r="B184" s="11" t="s">
        <v>1347</v>
      </c>
      <c r="C184" s="29" t="s">
        <v>5192</v>
      </c>
      <c r="D184" s="487" t="s">
        <v>6579</v>
      </c>
      <c r="E184" s="488" t="s">
        <v>6580</v>
      </c>
      <c r="F184" s="488" t="s">
        <v>6581</v>
      </c>
    </row>
    <row r="185" spans="1:6">
      <c r="A185" s="28" t="s">
        <v>5193</v>
      </c>
      <c r="B185" s="11" t="s">
        <v>1347</v>
      </c>
      <c r="C185" s="29" t="s">
        <v>5194</v>
      </c>
      <c r="D185" s="487" t="s">
        <v>6582</v>
      </c>
      <c r="E185" s="488" t="s">
        <v>6583</v>
      </c>
      <c r="F185" s="488" t="s">
        <v>6584</v>
      </c>
    </row>
    <row r="186" spans="1:6">
      <c r="A186" s="28" t="s">
        <v>5195</v>
      </c>
      <c r="B186" s="11" t="s">
        <v>1347</v>
      </c>
      <c r="C186" s="29" t="s">
        <v>5196</v>
      </c>
      <c r="D186" s="487" t="s">
        <v>6582</v>
      </c>
      <c r="E186" s="488" t="s">
        <v>6583</v>
      </c>
      <c r="F186" s="488" t="s">
        <v>6584</v>
      </c>
    </row>
    <row r="187" spans="1:6">
      <c r="A187" s="442"/>
      <c r="B187" s="443"/>
      <c r="C187" s="444" t="s">
        <v>6585</v>
      </c>
      <c r="D187" s="493"/>
      <c r="E187" s="493"/>
      <c r="F187" s="493"/>
    </row>
    <row r="188" spans="1:6" ht="48.75">
      <c r="A188" s="28" t="s">
        <v>6586</v>
      </c>
      <c r="B188" s="11" t="s">
        <v>1347</v>
      </c>
      <c r="C188" s="29" t="s">
        <v>6587</v>
      </c>
      <c r="D188" s="487" t="s">
        <v>6588</v>
      </c>
      <c r="E188" s="488" t="s">
        <v>6589</v>
      </c>
      <c r="F188" s="488" t="s">
        <v>6590</v>
      </c>
    </row>
    <row r="189" spans="1:6" ht="39">
      <c r="A189" s="28" t="s">
        <v>6591</v>
      </c>
      <c r="B189" s="11" t="s">
        <v>1347</v>
      </c>
      <c r="C189" s="29" t="s">
        <v>6592</v>
      </c>
      <c r="D189" s="487" t="s">
        <v>6593</v>
      </c>
      <c r="E189" s="488" t="s">
        <v>6594</v>
      </c>
      <c r="F189" s="488" t="s">
        <v>6595</v>
      </c>
    </row>
    <row r="190" spans="1:6">
      <c r="A190" s="442"/>
      <c r="B190" s="443"/>
      <c r="C190" s="444" t="s">
        <v>6596</v>
      </c>
      <c r="D190" s="493"/>
      <c r="E190" s="493"/>
      <c r="F190" s="493"/>
    </row>
    <row r="191" spans="1:6" ht="78">
      <c r="A191" s="28" t="s">
        <v>6597</v>
      </c>
      <c r="B191" s="11" t="s">
        <v>1347</v>
      </c>
      <c r="C191" s="29" t="s">
        <v>6598</v>
      </c>
      <c r="D191" s="487" t="s">
        <v>6599</v>
      </c>
      <c r="E191" s="488" t="s">
        <v>6600</v>
      </c>
      <c r="F191" s="488" t="s">
        <v>6601</v>
      </c>
    </row>
    <row r="192" spans="1:6" ht="58.5">
      <c r="A192" s="28" t="s">
        <v>6602</v>
      </c>
      <c r="B192" s="11" t="s">
        <v>1347</v>
      </c>
      <c r="C192" s="29" t="s">
        <v>6603</v>
      </c>
      <c r="D192" s="487" t="s">
        <v>6604</v>
      </c>
      <c r="E192" s="488" t="s">
        <v>6605</v>
      </c>
      <c r="F192" s="488" t="s">
        <v>6606</v>
      </c>
    </row>
    <row r="193" spans="1:6" customFormat="1" ht="58.5">
      <c r="A193" s="28" t="s">
        <v>6607</v>
      </c>
      <c r="B193" s="11" t="s">
        <v>1347</v>
      </c>
      <c r="C193" s="29" t="s">
        <v>6608</v>
      </c>
      <c r="D193" s="487" t="s">
        <v>6609</v>
      </c>
      <c r="E193" s="488" t="s">
        <v>6610</v>
      </c>
      <c r="F193" s="488" t="s">
        <v>6611</v>
      </c>
    </row>
    <row r="194" spans="1:6" ht="48.75">
      <c r="A194" s="28" t="s">
        <v>6612</v>
      </c>
      <c r="B194" s="11" t="s">
        <v>1347</v>
      </c>
      <c r="C194" s="29" t="s">
        <v>6613</v>
      </c>
      <c r="D194" s="487" t="s">
        <v>6614</v>
      </c>
      <c r="E194" s="488" t="s">
        <v>6615</v>
      </c>
      <c r="F194" s="488" t="s">
        <v>6616</v>
      </c>
    </row>
    <row r="195" spans="1:6" ht="58.5">
      <c r="A195" s="28" t="s">
        <v>6617</v>
      </c>
      <c r="B195" s="11" t="s">
        <v>1347</v>
      </c>
      <c r="C195" s="29" t="s">
        <v>6618</v>
      </c>
      <c r="D195" s="487" t="s">
        <v>6619</v>
      </c>
      <c r="E195" s="488" t="s">
        <v>6620</v>
      </c>
      <c r="F195" s="488" t="s">
        <v>6621</v>
      </c>
    </row>
    <row r="196" spans="1:6" ht="68.25">
      <c r="A196" s="28" t="s">
        <v>6622</v>
      </c>
      <c r="B196" s="11" t="s">
        <v>1347</v>
      </c>
      <c r="C196" s="29" t="s">
        <v>6623</v>
      </c>
      <c r="D196" s="487" t="s">
        <v>6624</v>
      </c>
      <c r="E196" s="488" t="s">
        <v>6605</v>
      </c>
      <c r="F196" s="488" t="s">
        <v>6606</v>
      </c>
    </row>
    <row r="197" spans="1:6">
      <c r="A197" s="442"/>
      <c r="B197" s="443"/>
      <c r="C197" s="444" t="s">
        <v>5197</v>
      </c>
      <c r="D197" s="493"/>
      <c r="E197" s="493"/>
      <c r="F197" s="493"/>
    </row>
    <row r="198" spans="1:6">
      <c r="A198" s="445"/>
      <c r="B198" s="446"/>
      <c r="C198" s="447" t="s">
        <v>5198</v>
      </c>
      <c r="D198" s="489"/>
      <c r="E198" s="446"/>
      <c r="F198" s="489"/>
    </row>
    <row r="199" spans="1:6" ht="68.25">
      <c r="A199" s="28" t="s">
        <v>5199</v>
      </c>
      <c r="B199" s="11" t="s">
        <v>1347</v>
      </c>
      <c r="C199" s="29" t="s">
        <v>5200</v>
      </c>
      <c r="D199" s="487" t="s">
        <v>6625</v>
      </c>
      <c r="E199" s="488" t="s">
        <v>6626</v>
      </c>
      <c r="F199" s="488" t="s">
        <v>6627</v>
      </c>
    </row>
    <row r="200" spans="1:6" ht="29.25">
      <c r="A200" s="28" t="s">
        <v>5201</v>
      </c>
      <c r="B200" s="11" t="s">
        <v>1347</v>
      </c>
      <c r="C200" s="29" t="s">
        <v>5202</v>
      </c>
      <c r="D200" s="487" t="s">
        <v>6628</v>
      </c>
      <c r="E200" s="488" t="s">
        <v>6629</v>
      </c>
      <c r="F200" s="488" t="s">
        <v>6630</v>
      </c>
    </row>
    <row r="201" spans="1:6">
      <c r="A201" s="28" t="s">
        <v>5203</v>
      </c>
      <c r="B201" s="11" t="s">
        <v>1347</v>
      </c>
      <c r="C201" s="29" t="s">
        <v>5204</v>
      </c>
      <c r="D201" s="487" t="s">
        <v>6631</v>
      </c>
      <c r="E201" s="488" t="s">
        <v>6632</v>
      </c>
      <c r="F201" s="488" t="s">
        <v>6633</v>
      </c>
    </row>
    <row r="202" spans="1:6">
      <c r="A202" s="28" t="s">
        <v>5205</v>
      </c>
      <c r="B202" s="11" t="s">
        <v>1347</v>
      </c>
      <c r="C202" s="29" t="s">
        <v>5206</v>
      </c>
      <c r="D202" s="487" t="s">
        <v>6634</v>
      </c>
      <c r="E202" s="488" t="s">
        <v>6635</v>
      </c>
      <c r="F202" s="488" t="s">
        <v>6636</v>
      </c>
    </row>
    <row r="203" spans="1:6">
      <c r="A203" s="28" t="s">
        <v>5207</v>
      </c>
      <c r="B203" s="11" t="s">
        <v>1347</v>
      </c>
      <c r="C203" s="29" t="s">
        <v>5208</v>
      </c>
      <c r="D203" s="487" t="s">
        <v>6637</v>
      </c>
      <c r="E203" s="488" t="s">
        <v>6638</v>
      </c>
      <c r="F203" s="488" t="s">
        <v>6639</v>
      </c>
    </row>
    <row r="204" spans="1:6">
      <c r="A204" s="28" t="s">
        <v>5209</v>
      </c>
      <c r="B204" s="11" t="s">
        <v>1347</v>
      </c>
      <c r="C204" s="29" t="s">
        <v>5210</v>
      </c>
      <c r="D204" s="487" t="s">
        <v>6640</v>
      </c>
      <c r="E204" s="488" t="s">
        <v>6641</v>
      </c>
      <c r="F204" s="488" t="s">
        <v>6642</v>
      </c>
    </row>
    <row r="205" spans="1:6">
      <c r="A205" s="442"/>
      <c r="B205" s="443"/>
      <c r="C205" s="444" t="s">
        <v>5159</v>
      </c>
      <c r="D205" s="493"/>
      <c r="E205" s="493"/>
      <c r="F205" s="493"/>
    </row>
    <row r="206" spans="1:6">
      <c r="A206" s="445"/>
      <c r="B206" s="446"/>
      <c r="C206" s="447" t="s">
        <v>5160</v>
      </c>
      <c r="D206" s="489"/>
      <c r="E206" s="446"/>
      <c r="F206" s="489"/>
    </row>
    <row r="207" spans="1:6" ht="29.25">
      <c r="A207" s="28" t="s">
        <v>5211</v>
      </c>
      <c r="B207" s="11" t="s">
        <v>1347</v>
      </c>
      <c r="C207" s="29" t="s">
        <v>5212</v>
      </c>
      <c r="D207" s="487" t="s">
        <v>6643</v>
      </c>
      <c r="E207" s="488" t="s">
        <v>6644</v>
      </c>
      <c r="F207" s="488" t="s">
        <v>6645</v>
      </c>
    </row>
    <row r="208" spans="1:6" ht="39">
      <c r="A208" s="28" t="s">
        <v>5213</v>
      </c>
      <c r="B208" s="11" t="s">
        <v>1347</v>
      </c>
      <c r="C208" s="29" t="s">
        <v>5214</v>
      </c>
      <c r="D208" s="487" t="s">
        <v>6646</v>
      </c>
      <c r="E208" s="488" t="s">
        <v>6647</v>
      </c>
      <c r="F208" s="488" t="s">
        <v>6648</v>
      </c>
    </row>
    <row r="209" spans="1:6" ht="29.25">
      <c r="A209" s="28" t="s">
        <v>5215</v>
      </c>
      <c r="B209" s="11" t="s">
        <v>1347</v>
      </c>
      <c r="C209" s="29" t="s">
        <v>5216</v>
      </c>
      <c r="D209" s="487" t="s">
        <v>6649</v>
      </c>
      <c r="E209" s="488" t="s">
        <v>6650</v>
      </c>
      <c r="F209" s="488" t="s">
        <v>6651</v>
      </c>
    </row>
    <row r="210" spans="1:6" ht="29.25">
      <c r="A210" s="28" t="s">
        <v>5217</v>
      </c>
      <c r="B210" s="11" t="s">
        <v>1347</v>
      </c>
      <c r="C210" s="29" t="s">
        <v>5218</v>
      </c>
      <c r="D210" s="487" t="s">
        <v>6652</v>
      </c>
      <c r="E210" s="488" t="s">
        <v>6653</v>
      </c>
      <c r="F210" s="488" t="s">
        <v>6654</v>
      </c>
    </row>
    <row r="211" spans="1:6" customFormat="1" ht="19.5">
      <c r="A211" s="28" t="s">
        <v>5221</v>
      </c>
      <c r="B211" s="11" t="s">
        <v>1347</v>
      </c>
      <c r="C211" s="29" t="s">
        <v>5222</v>
      </c>
      <c r="D211" s="487" t="s">
        <v>6655</v>
      </c>
      <c r="E211" s="488" t="s">
        <v>6656</v>
      </c>
      <c r="F211" s="488" t="s">
        <v>6657</v>
      </c>
    </row>
    <row r="212" spans="1:6">
      <c r="A212" s="28" t="s">
        <v>5223</v>
      </c>
      <c r="B212" s="11" t="s">
        <v>1347</v>
      </c>
      <c r="C212" s="29" t="s">
        <v>5224</v>
      </c>
      <c r="D212" s="487" t="s">
        <v>6658</v>
      </c>
      <c r="E212" s="488" t="s">
        <v>6659</v>
      </c>
      <c r="F212" s="488" t="s">
        <v>6660</v>
      </c>
    </row>
    <row r="213" spans="1:6">
      <c r="A213" s="28" t="s">
        <v>5225</v>
      </c>
      <c r="B213" s="11" t="s">
        <v>1347</v>
      </c>
      <c r="C213" s="29" t="s">
        <v>5226</v>
      </c>
      <c r="D213" s="487" t="s">
        <v>6661</v>
      </c>
      <c r="E213" s="488" t="s">
        <v>6662</v>
      </c>
      <c r="F213" s="488" t="s">
        <v>6663</v>
      </c>
    </row>
    <row r="214" spans="1:6" ht="19.5">
      <c r="A214" s="28" t="s">
        <v>5227</v>
      </c>
      <c r="B214" s="11" t="s">
        <v>1347</v>
      </c>
      <c r="C214" s="29" t="s">
        <v>5228</v>
      </c>
      <c r="D214" s="487" t="s">
        <v>6664</v>
      </c>
      <c r="E214" s="488" t="s">
        <v>6665</v>
      </c>
      <c r="F214" s="488" t="s">
        <v>6666</v>
      </c>
    </row>
    <row r="215" spans="1:6">
      <c r="A215" s="28" t="s">
        <v>5229</v>
      </c>
      <c r="B215" s="11" t="s">
        <v>1347</v>
      </c>
      <c r="C215" s="29" t="s">
        <v>5230</v>
      </c>
      <c r="D215" s="487" t="s">
        <v>6667</v>
      </c>
      <c r="E215" s="488" t="s">
        <v>6668</v>
      </c>
      <c r="F215" s="488" t="s">
        <v>6659</v>
      </c>
    </row>
    <row r="216" spans="1:6" ht="19.5">
      <c r="A216" s="28" t="s">
        <v>5231</v>
      </c>
      <c r="B216" s="11" t="s">
        <v>1347</v>
      </c>
      <c r="C216" s="29" t="s">
        <v>5232</v>
      </c>
      <c r="D216" s="487" t="s">
        <v>6669</v>
      </c>
      <c r="E216" s="488" t="s">
        <v>6670</v>
      </c>
      <c r="F216" s="488" t="s">
        <v>6671</v>
      </c>
    </row>
    <row r="217" spans="1:6" ht="29.25">
      <c r="A217" s="28" t="s">
        <v>5233</v>
      </c>
      <c r="B217" s="11" t="s">
        <v>1347</v>
      </c>
      <c r="C217" s="29" t="s">
        <v>5234</v>
      </c>
      <c r="D217" s="487" t="s">
        <v>6672</v>
      </c>
      <c r="E217" s="488" t="s">
        <v>6673</v>
      </c>
      <c r="F217" s="488" t="s">
        <v>6674</v>
      </c>
    </row>
    <row r="218" spans="1:6">
      <c r="A218" s="445"/>
      <c r="B218" s="446"/>
      <c r="C218" s="447" t="s">
        <v>5235</v>
      </c>
      <c r="D218" s="489"/>
      <c r="E218" s="446"/>
      <c r="F218" s="489"/>
    </row>
    <row r="219" spans="1:6" ht="58.5">
      <c r="A219" s="28" t="s">
        <v>6675</v>
      </c>
      <c r="B219" s="11" t="s">
        <v>1347</v>
      </c>
      <c r="C219" s="29" t="s">
        <v>6676</v>
      </c>
      <c r="D219" s="487" t="s">
        <v>6677</v>
      </c>
      <c r="E219" s="488" t="s">
        <v>6678</v>
      </c>
      <c r="F219" s="488" t="s">
        <v>6679</v>
      </c>
    </row>
    <row r="220" spans="1:6" ht="29.25">
      <c r="A220" s="28" t="s">
        <v>5211</v>
      </c>
      <c r="B220" s="11" t="s">
        <v>1347</v>
      </c>
      <c r="C220" s="29" t="s">
        <v>5212</v>
      </c>
      <c r="D220" s="487" t="s">
        <v>6643</v>
      </c>
      <c r="E220" s="488" t="s">
        <v>6644</v>
      </c>
      <c r="F220" s="488" t="s">
        <v>6645</v>
      </c>
    </row>
    <row r="221" spans="1:6" ht="39">
      <c r="A221" s="28" t="s">
        <v>5213</v>
      </c>
      <c r="B221" s="11" t="s">
        <v>1347</v>
      </c>
      <c r="C221" s="29" t="s">
        <v>5214</v>
      </c>
      <c r="D221" s="487" t="s">
        <v>6646</v>
      </c>
      <c r="E221" s="488" t="s">
        <v>6647</v>
      </c>
      <c r="F221" s="488" t="s">
        <v>6648</v>
      </c>
    </row>
    <row r="222" spans="1:6" ht="29.25">
      <c r="A222" s="28" t="s">
        <v>5236</v>
      </c>
      <c r="B222" s="11" t="s">
        <v>1347</v>
      </c>
      <c r="C222" s="29" t="s">
        <v>5237</v>
      </c>
      <c r="D222" s="487" t="s">
        <v>6680</v>
      </c>
      <c r="E222" s="488" t="s">
        <v>6681</v>
      </c>
      <c r="F222" s="488" t="s">
        <v>6682</v>
      </c>
    </row>
    <row r="223" spans="1:6" customFormat="1" ht="29.25">
      <c r="A223" s="28" t="s">
        <v>5238</v>
      </c>
      <c r="B223" s="11" t="s">
        <v>1347</v>
      </c>
      <c r="C223" s="29" t="s">
        <v>5239</v>
      </c>
      <c r="D223" s="487" t="s">
        <v>6683</v>
      </c>
      <c r="E223" s="488" t="s">
        <v>6684</v>
      </c>
      <c r="F223" s="488" t="s">
        <v>6685</v>
      </c>
    </row>
    <row r="224" spans="1:6" ht="29.25">
      <c r="A224" s="28" t="s">
        <v>5240</v>
      </c>
      <c r="B224" s="11" t="s">
        <v>1347</v>
      </c>
      <c r="C224" s="29" t="s">
        <v>5237</v>
      </c>
      <c r="D224" s="487" t="s">
        <v>6686</v>
      </c>
      <c r="E224" s="488" t="s">
        <v>6687</v>
      </c>
      <c r="F224" s="488" t="s">
        <v>6688</v>
      </c>
    </row>
    <row r="225" spans="1:6" ht="19.5">
      <c r="A225" s="28" t="s">
        <v>5241</v>
      </c>
      <c r="B225" s="11" t="s">
        <v>1347</v>
      </c>
      <c r="C225" s="29" t="s">
        <v>5242</v>
      </c>
      <c r="D225" s="487" t="s">
        <v>6689</v>
      </c>
      <c r="E225" s="488" t="s">
        <v>6690</v>
      </c>
      <c r="F225" s="488" t="s">
        <v>6691</v>
      </c>
    </row>
    <row r="226" spans="1:6" ht="29.25">
      <c r="A226" s="28" t="s">
        <v>5243</v>
      </c>
      <c r="B226" s="11" t="s">
        <v>1347</v>
      </c>
      <c r="C226" s="29" t="s">
        <v>6692</v>
      </c>
      <c r="D226" s="487" t="s">
        <v>6693</v>
      </c>
      <c r="E226" s="488" t="s">
        <v>6694</v>
      </c>
      <c r="F226" s="488" t="s">
        <v>6695</v>
      </c>
    </row>
    <row r="227" spans="1:6" ht="29.25">
      <c r="A227" s="28" t="s">
        <v>6696</v>
      </c>
      <c r="B227" s="11" t="s">
        <v>1347</v>
      </c>
      <c r="C227" s="29" t="s">
        <v>6697</v>
      </c>
      <c r="D227" s="487" t="s">
        <v>6698</v>
      </c>
      <c r="E227" s="488" t="s">
        <v>6699</v>
      </c>
      <c r="F227" s="488" t="s">
        <v>6700</v>
      </c>
    </row>
    <row r="228" spans="1:6" ht="29.25">
      <c r="A228" s="28" t="s">
        <v>6701</v>
      </c>
      <c r="B228" s="11" t="s">
        <v>1347</v>
      </c>
      <c r="C228" s="29" t="s">
        <v>6702</v>
      </c>
      <c r="D228" s="487" t="s">
        <v>6703</v>
      </c>
      <c r="E228" s="488" t="s">
        <v>6704</v>
      </c>
      <c r="F228" s="488" t="s">
        <v>6705</v>
      </c>
    </row>
    <row r="229" spans="1:6" ht="29.25">
      <c r="A229" s="28" t="s">
        <v>5244</v>
      </c>
      <c r="B229" s="11" t="s">
        <v>1347</v>
      </c>
      <c r="C229" s="29" t="s">
        <v>6706</v>
      </c>
      <c r="D229" s="487" t="s">
        <v>6707</v>
      </c>
      <c r="E229" s="488" t="s">
        <v>6708</v>
      </c>
      <c r="F229" s="488" t="s">
        <v>6709</v>
      </c>
    </row>
    <row r="230" spans="1:6" ht="39">
      <c r="A230" s="28" t="s">
        <v>6710</v>
      </c>
      <c r="B230" s="11" t="s">
        <v>1347</v>
      </c>
      <c r="C230" s="29" t="s">
        <v>6711</v>
      </c>
      <c r="D230" s="487" t="s">
        <v>6712</v>
      </c>
      <c r="E230" s="488" t="s">
        <v>6713</v>
      </c>
      <c r="F230" s="488" t="s">
        <v>6714</v>
      </c>
    </row>
    <row r="231" spans="1:6" ht="58.5">
      <c r="A231" s="28" t="s">
        <v>6715</v>
      </c>
      <c r="B231" s="11" t="s">
        <v>1347</v>
      </c>
      <c r="C231" s="29" t="s">
        <v>6716</v>
      </c>
      <c r="D231" s="487" t="s">
        <v>6717</v>
      </c>
      <c r="E231" s="488" t="s">
        <v>6718</v>
      </c>
      <c r="F231" s="488" t="s">
        <v>6719</v>
      </c>
    </row>
    <row r="232" spans="1:6" ht="39">
      <c r="A232" s="28" t="s">
        <v>6720</v>
      </c>
      <c r="B232" s="11" t="s">
        <v>1347</v>
      </c>
      <c r="C232" s="29" t="s">
        <v>6721</v>
      </c>
      <c r="D232" s="487" t="s">
        <v>6722</v>
      </c>
      <c r="E232" s="488" t="s">
        <v>6723</v>
      </c>
      <c r="F232" s="488" t="s">
        <v>6724</v>
      </c>
    </row>
    <row r="233" spans="1:6" ht="68.25">
      <c r="A233" s="28" t="s">
        <v>6725</v>
      </c>
      <c r="B233" s="11" t="s">
        <v>1347</v>
      </c>
      <c r="C233" s="29" t="s">
        <v>6726</v>
      </c>
      <c r="D233" s="487" t="s">
        <v>6727</v>
      </c>
      <c r="E233" s="488" t="s">
        <v>6728</v>
      </c>
      <c r="F233" s="488" t="s">
        <v>6729</v>
      </c>
    </row>
    <row r="234" spans="1:6" customFormat="1" ht="18.75" customHeight="1">
      <c r="A234" s="28" t="s">
        <v>5245</v>
      </c>
      <c r="B234" s="11" t="s">
        <v>1347</v>
      </c>
      <c r="C234" s="29" t="s">
        <v>5246</v>
      </c>
      <c r="D234" s="487" t="s">
        <v>6730</v>
      </c>
      <c r="E234" s="488" t="s">
        <v>6731</v>
      </c>
      <c r="F234" s="488" t="s">
        <v>6732</v>
      </c>
    </row>
    <row r="235" spans="1:6">
      <c r="A235" s="28" t="s">
        <v>5247</v>
      </c>
      <c r="B235" s="11" t="s">
        <v>1347</v>
      </c>
      <c r="C235" s="29" t="s">
        <v>5248</v>
      </c>
      <c r="D235" s="487" t="s">
        <v>6733</v>
      </c>
      <c r="E235" s="488" t="s">
        <v>6734</v>
      </c>
      <c r="F235" s="488" t="s">
        <v>6735</v>
      </c>
    </row>
    <row r="236" spans="1:6">
      <c r="A236" s="28" t="s">
        <v>5249</v>
      </c>
      <c r="B236" s="11" t="s">
        <v>1347</v>
      </c>
      <c r="C236" s="29" t="s">
        <v>5250</v>
      </c>
      <c r="D236" s="487" t="s">
        <v>6736</v>
      </c>
      <c r="E236" s="488" t="s">
        <v>6737</v>
      </c>
      <c r="F236" s="488" t="s">
        <v>6738</v>
      </c>
    </row>
    <row r="237" spans="1:6">
      <c r="A237" s="28" t="s">
        <v>5251</v>
      </c>
      <c r="B237" s="11" t="s">
        <v>1347</v>
      </c>
      <c r="C237" s="29" t="s">
        <v>5252</v>
      </c>
      <c r="D237" s="487" t="s">
        <v>6739</v>
      </c>
      <c r="E237" s="488" t="s">
        <v>6740</v>
      </c>
      <c r="F237" s="488" t="s">
        <v>6741</v>
      </c>
    </row>
    <row r="238" spans="1:6">
      <c r="A238" s="445"/>
      <c r="B238" s="446"/>
      <c r="C238" s="447" t="s">
        <v>5161</v>
      </c>
      <c r="D238" s="489"/>
      <c r="E238" s="446"/>
      <c r="F238" s="489"/>
    </row>
    <row r="239" spans="1:6" ht="19.5">
      <c r="A239" s="28" t="s">
        <v>6742</v>
      </c>
      <c r="B239" s="11" t="s">
        <v>1347</v>
      </c>
      <c r="C239" s="29" t="s">
        <v>5253</v>
      </c>
      <c r="D239" s="487" t="s">
        <v>6743</v>
      </c>
      <c r="E239" s="488" t="s">
        <v>6744</v>
      </c>
      <c r="F239" s="488" t="s">
        <v>6745</v>
      </c>
    </row>
    <row r="240" spans="1:6" ht="58.5">
      <c r="A240" s="28" t="s">
        <v>5167</v>
      </c>
      <c r="B240" s="11" t="s">
        <v>1347</v>
      </c>
      <c r="C240" s="29" t="s">
        <v>5254</v>
      </c>
      <c r="D240" s="487" t="s">
        <v>6529</v>
      </c>
      <c r="E240" s="488" t="s">
        <v>6530</v>
      </c>
      <c r="F240" s="488" t="s">
        <v>6531</v>
      </c>
    </row>
    <row r="241" spans="1:6" ht="58.5">
      <c r="A241" s="28" t="s">
        <v>5169</v>
      </c>
      <c r="B241" s="11" t="s">
        <v>1347</v>
      </c>
      <c r="C241" s="29" t="s">
        <v>5255</v>
      </c>
      <c r="D241" s="487" t="s">
        <v>6532</v>
      </c>
      <c r="E241" s="488" t="s">
        <v>6533</v>
      </c>
      <c r="F241" s="488" t="s">
        <v>6534</v>
      </c>
    </row>
    <row r="242" spans="1:6" ht="39">
      <c r="A242" s="28" t="s">
        <v>5256</v>
      </c>
      <c r="B242" s="11" t="s">
        <v>1347</v>
      </c>
      <c r="C242" s="29" t="s">
        <v>5257</v>
      </c>
      <c r="D242" s="487" t="s">
        <v>6746</v>
      </c>
      <c r="E242" s="488" t="s">
        <v>6747</v>
      </c>
      <c r="F242" s="488" t="s">
        <v>6748</v>
      </c>
    </row>
    <row r="243" spans="1:6" ht="29.25">
      <c r="A243" s="28" t="s">
        <v>5258</v>
      </c>
      <c r="B243" s="11" t="s">
        <v>1347</v>
      </c>
      <c r="C243" s="29" t="s">
        <v>5259</v>
      </c>
      <c r="D243" s="487" t="s">
        <v>6749</v>
      </c>
      <c r="E243" s="488" t="s">
        <v>6750</v>
      </c>
      <c r="F243" s="488" t="s">
        <v>6751</v>
      </c>
    </row>
    <row r="244" spans="1:6">
      <c r="A244" s="28" t="s">
        <v>5260</v>
      </c>
      <c r="B244" s="11" t="s">
        <v>1347</v>
      </c>
      <c r="C244" s="29" t="s">
        <v>5261</v>
      </c>
      <c r="D244" s="487" t="s">
        <v>6752</v>
      </c>
      <c r="E244" s="488" t="s">
        <v>6753</v>
      </c>
      <c r="F244" s="488" t="s">
        <v>6754</v>
      </c>
    </row>
    <row r="245" spans="1:6" ht="29.25">
      <c r="A245" s="28" t="s">
        <v>5219</v>
      </c>
      <c r="B245" s="11" t="s">
        <v>1347</v>
      </c>
      <c r="C245" s="29" t="s">
        <v>5220</v>
      </c>
      <c r="D245" s="487" t="s">
        <v>6755</v>
      </c>
      <c r="E245" s="488" t="s">
        <v>6756</v>
      </c>
      <c r="F245" s="488" t="s">
        <v>6757</v>
      </c>
    </row>
    <row r="246" spans="1:6" customFormat="1" ht="18.75" customHeight="1">
      <c r="A246" s="28" t="s">
        <v>5262</v>
      </c>
      <c r="B246" s="11" t="s">
        <v>1347</v>
      </c>
      <c r="C246" s="29" t="s">
        <v>5263</v>
      </c>
      <c r="D246" s="487" t="s">
        <v>6758</v>
      </c>
      <c r="E246" s="488" t="s">
        <v>6759</v>
      </c>
      <c r="F246" s="488" t="s">
        <v>6760</v>
      </c>
    </row>
    <row r="247" spans="1:6" customFormat="1" ht="29.25">
      <c r="A247" s="28" t="s">
        <v>5264</v>
      </c>
      <c r="B247" s="11" t="s">
        <v>1347</v>
      </c>
      <c r="C247" s="29" t="s">
        <v>5265</v>
      </c>
      <c r="D247" s="487" t="s">
        <v>6761</v>
      </c>
      <c r="E247" s="488" t="s">
        <v>6762</v>
      </c>
      <c r="F247" s="488" t="s">
        <v>6763</v>
      </c>
    </row>
    <row r="248" spans="1:6" ht="29.25">
      <c r="A248" s="28" t="s">
        <v>5266</v>
      </c>
      <c r="B248" s="11" t="s">
        <v>1347</v>
      </c>
      <c r="C248" s="29" t="s">
        <v>5265</v>
      </c>
      <c r="D248" s="487" t="s">
        <v>6764</v>
      </c>
      <c r="E248" s="488" t="s">
        <v>6765</v>
      </c>
      <c r="F248" s="488" t="s">
        <v>6766</v>
      </c>
    </row>
    <row r="249" spans="1:6" ht="29.25">
      <c r="A249" s="28" t="s">
        <v>5267</v>
      </c>
      <c r="B249" s="11" t="s">
        <v>1347</v>
      </c>
      <c r="C249" s="29" t="s">
        <v>5268</v>
      </c>
      <c r="D249" s="487" t="s">
        <v>6677</v>
      </c>
      <c r="E249" s="488" t="s">
        <v>6678</v>
      </c>
      <c r="F249" s="488" t="s">
        <v>6679</v>
      </c>
    </row>
    <row r="250" spans="1:6" ht="25.5">
      <c r="A250" s="445"/>
      <c r="B250" s="446"/>
      <c r="C250" s="447" t="s">
        <v>5093</v>
      </c>
      <c r="D250" s="489"/>
      <c r="E250" s="446"/>
      <c r="F250" s="489"/>
    </row>
    <row r="251" spans="1:6">
      <c r="A251" s="28" t="s">
        <v>6767</v>
      </c>
      <c r="B251" s="11" t="s">
        <v>1347</v>
      </c>
      <c r="C251" s="29" t="s">
        <v>6768</v>
      </c>
      <c r="D251" s="487" t="s">
        <v>6769</v>
      </c>
      <c r="E251" s="488" t="s">
        <v>6770</v>
      </c>
      <c r="F251" s="488" t="s">
        <v>6771</v>
      </c>
    </row>
    <row r="252" spans="1:6">
      <c r="A252" s="28" t="s">
        <v>5269</v>
      </c>
      <c r="B252" s="11" t="s">
        <v>1347</v>
      </c>
      <c r="C252" s="29" t="s">
        <v>5270</v>
      </c>
      <c r="D252" s="487" t="s">
        <v>6772</v>
      </c>
      <c r="E252" s="488" t="s">
        <v>6773</v>
      </c>
      <c r="F252" s="488" t="s">
        <v>6774</v>
      </c>
    </row>
    <row r="253" spans="1:6" customFormat="1" ht="18.75" customHeight="1">
      <c r="A253" s="28" t="s">
        <v>5271</v>
      </c>
      <c r="B253" s="11" t="s">
        <v>1347</v>
      </c>
      <c r="C253" s="29" t="s">
        <v>5272</v>
      </c>
      <c r="D253" s="487" t="s">
        <v>6775</v>
      </c>
      <c r="E253" s="488" t="s">
        <v>6776</v>
      </c>
      <c r="F253" s="488" t="s">
        <v>6777</v>
      </c>
    </row>
    <row r="254" spans="1:6">
      <c r="A254" s="28" t="s">
        <v>5273</v>
      </c>
      <c r="B254" s="11" t="s">
        <v>1347</v>
      </c>
      <c r="C254" s="29" t="s">
        <v>5274</v>
      </c>
      <c r="D254" s="487" t="s">
        <v>6778</v>
      </c>
      <c r="E254" s="488" t="s">
        <v>6779</v>
      </c>
      <c r="F254" s="488" t="s">
        <v>6780</v>
      </c>
    </row>
    <row r="255" spans="1:6">
      <c r="A255" s="28" t="s">
        <v>5275</v>
      </c>
      <c r="B255" s="11" t="s">
        <v>1347</v>
      </c>
      <c r="C255" s="29" t="s">
        <v>5276</v>
      </c>
      <c r="D255" s="487" t="s">
        <v>6781</v>
      </c>
      <c r="E255" s="488" t="s">
        <v>6782</v>
      </c>
      <c r="F255" s="488" t="s">
        <v>6783</v>
      </c>
    </row>
    <row r="256" spans="1:6" ht="39">
      <c r="A256" s="28" t="s">
        <v>6784</v>
      </c>
      <c r="B256" s="11" t="s">
        <v>1347</v>
      </c>
      <c r="C256" s="29" t="s">
        <v>6785</v>
      </c>
      <c r="D256" s="487" t="s">
        <v>6786</v>
      </c>
      <c r="E256" s="488" t="s">
        <v>6787</v>
      </c>
      <c r="F256" s="488" t="s">
        <v>6788</v>
      </c>
    </row>
    <row r="257" spans="1:6" ht="39">
      <c r="A257" s="28" t="s">
        <v>6789</v>
      </c>
      <c r="B257" s="11" t="s">
        <v>1347</v>
      </c>
      <c r="C257" s="29" t="s">
        <v>6790</v>
      </c>
      <c r="D257" s="487" t="s">
        <v>6791</v>
      </c>
      <c r="E257" s="488" t="s">
        <v>6792</v>
      </c>
      <c r="F257" s="488" t="s">
        <v>6793</v>
      </c>
    </row>
    <row r="258" spans="1:6" ht="39">
      <c r="A258" s="28" t="s">
        <v>6794</v>
      </c>
      <c r="B258" s="11" t="s">
        <v>1347</v>
      </c>
      <c r="C258" s="29" t="s">
        <v>6795</v>
      </c>
      <c r="D258" s="487" t="s">
        <v>6796</v>
      </c>
      <c r="E258" s="488" t="s">
        <v>6797</v>
      </c>
      <c r="F258" s="488" t="s">
        <v>6798</v>
      </c>
    </row>
    <row r="259" spans="1:6" ht="39">
      <c r="A259" s="28" t="s">
        <v>6799</v>
      </c>
      <c r="B259" s="11" t="s">
        <v>1347</v>
      </c>
      <c r="C259" s="29" t="s">
        <v>6800</v>
      </c>
      <c r="D259" s="487" t="s">
        <v>6801</v>
      </c>
      <c r="E259" s="488" t="s">
        <v>6802</v>
      </c>
      <c r="F259" s="488" t="s">
        <v>6803</v>
      </c>
    </row>
    <row r="260" spans="1:6" ht="19.5">
      <c r="A260" s="28" t="s">
        <v>6804</v>
      </c>
      <c r="B260" s="11" t="s">
        <v>1347</v>
      </c>
      <c r="C260" s="29" t="s">
        <v>6805</v>
      </c>
      <c r="D260" s="487" t="s">
        <v>6796</v>
      </c>
      <c r="E260" s="488" t="s">
        <v>6797</v>
      </c>
      <c r="F260" s="488" t="s">
        <v>6798</v>
      </c>
    </row>
    <row r="261" spans="1:6" ht="19.5">
      <c r="A261" s="28" t="s">
        <v>5277</v>
      </c>
      <c r="B261" s="11" t="s">
        <v>1347</v>
      </c>
      <c r="C261" s="29" t="s">
        <v>6806</v>
      </c>
      <c r="D261" s="487" t="s">
        <v>6807</v>
      </c>
      <c r="E261" s="488" t="s">
        <v>6808</v>
      </c>
      <c r="F261" s="488" t="s">
        <v>6809</v>
      </c>
    </row>
    <row r="262" spans="1:6">
      <c r="A262" s="442"/>
      <c r="B262" s="443"/>
      <c r="C262" s="444" t="s">
        <v>1551</v>
      </c>
      <c r="D262" s="493"/>
      <c r="E262" s="493"/>
      <c r="F262" s="493"/>
    </row>
    <row r="263" spans="1:6" ht="19.5">
      <c r="A263" s="28" t="s">
        <v>5278</v>
      </c>
      <c r="B263" s="11" t="s">
        <v>1347</v>
      </c>
      <c r="C263" s="29" t="s">
        <v>5279</v>
      </c>
      <c r="D263" s="487" t="s">
        <v>6810</v>
      </c>
      <c r="E263" s="488" t="s">
        <v>6811</v>
      </c>
      <c r="F263" s="488" t="s">
        <v>6812</v>
      </c>
    </row>
    <row r="264" spans="1:6" customFormat="1" ht="18.75" customHeight="1">
      <c r="A264" s="28" t="s">
        <v>5280</v>
      </c>
      <c r="B264" s="11" t="s">
        <v>1347</v>
      </c>
      <c r="C264" s="29" t="s">
        <v>6813</v>
      </c>
      <c r="D264" s="487" t="s">
        <v>6814</v>
      </c>
      <c r="E264" s="488" t="s">
        <v>6815</v>
      </c>
      <c r="F264" s="488" t="s">
        <v>6816</v>
      </c>
    </row>
    <row r="265" spans="1:6" ht="19.5">
      <c r="A265" s="28" t="s">
        <v>5281</v>
      </c>
      <c r="B265" s="11" t="s">
        <v>1347</v>
      </c>
      <c r="C265" s="29" t="s">
        <v>6817</v>
      </c>
      <c r="D265" s="487" t="s">
        <v>6730</v>
      </c>
      <c r="E265" s="488" t="s">
        <v>6731</v>
      </c>
      <c r="F265" s="488" t="s">
        <v>6732</v>
      </c>
    </row>
    <row r="266" spans="1:6" ht="19.5">
      <c r="A266" s="28" t="s">
        <v>5282</v>
      </c>
      <c r="B266" s="11" t="s">
        <v>1347</v>
      </c>
      <c r="C266" s="29" t="s">
        <v>6818</v>
      </c>
      <c r="D266" s="487" t="s">
        <v>6819</v>
      </c>
      <c r="E266" s="488" t="s">
        <v>6820</v>
      </c>
      <c r="F266" s="488" t="s">
        <v>6821</v>
      </c>
    </row>
    <row r="267" spans="1:6" ht="19.5">
      <c r="A267" s="28" t="s">
        <v>5283</v>
      </c>
      <c r="B267" s="11" t="s">
        <v>1347</v>
      </c>
      <c r="C267" s="29" t="s">
        <v>5284</v>
      </c>
      <c r="D267" s="487" t="s">
        <v>6822</v>
      </c>
      <c r="E267" s="488" t="s">
        <v>6823</v>
      </c>
      <c r="F267" s="488" t="s">
        <v>6824</v>
      </c>
    </row>
    <row r="268" spans="1:6" ht="19.5">
      <c r="A268" s="28" t="s">
        <v>5285</v>
      </c>
      <c r="B268" s="11" t="s">
        <v>1347</v>
      </c>
      <c r="C268" s="29" t="s">
        <v>5286</v>
      </c>
      <c r="D268" s="487" t="s">
        <v>6825</v>
      </c>
      <c r="E268" s="488" t="s">
        <v>6826</v>
      </c>
      <c r="F268" s="488" t="s">
        <v>6827</v>
      </c>
    </row>
    <row r="269" spans="1:6" ht="19.5">
      <c r="A269" s="28" t="s">
        <v>5287</v>
      </c>
      <c r="B269" s="11" t="s">
        <v>1347</v>
      </c>
      <c r="C269" s="29" t="s">
        <v>5286</v>
      </c>
      <c r="D269" s="487" t="s">
        <v>6828</v>
      </c>
      <c r="E269" s="488" t="s">
        <v>6829</v>
      </c>
      <c r="F269" s="488" t="s">
        <v>6830</v>
      </c>
    </row>
    <row r="270" spans="1:6">
      <c r="A270" s="28" t="s">
        <v>5288</v>
      </c>
      <c r="B270" s="11" t="s">
        <v>1347</v>
      </c>
      <c r="C270" s="29" t="s">
        <v>5289</v>
      </c>
      <c r="D270" s="487" t="s">
        <v>6831</v>
      </c>
      <c r="E270" s="488" t="s">
        <v>6832</v>
      </c>
      <c r="F270" s="488" t="s">
        <v>6833</v>
      </c>
    </row>
    <row r="271" spans="1:6" ht="19.5">
      <c r="A271" s="28" t="s">
        <v>5290</v>
      </c>
      <c r="B271" s="11" t="s">
        <v>1347</v>
      </c>
      <c r="C271" s="29" t="s">
        <v>5291</v>
      </c>
      <c r="D271" s="487" t="s">
        <v>6834</v>
      </c>
      <c r="E271" s="488" t="s">
        <v>6835</v>
      </c>
      <c r="F271" s="488" t="s">
        <v>6836</v>
      </c>
    </row>
    <row r="272" spans="1:6" ht="19.5">
      <c r="A272" s="28" t="s">
        <v>5292</v>
      </c>
      <c r="B272" s="11" t="s">
        <v>1347</v>
      </c>
      <c r="C272" s="29" t="s">
        <v>5293</v>
      </c>
      <c r="D272" s="487" t="s">
        <v>6837</v>
      </c>
      <c r="E272" s="488" t="s">
        <v>6838</v>
      </c>
      <c r="F272" s="488" t="s">
        <v>6839</v>
      </c>
    </row>
    <row r="273" spans="1:6" customFormat="1" ht="18.75" customHeight="1">
      <c r="A273" s="442"/>
      <c r="B273" s="443"/>
      <c r="C273" s="444" t="s">
        <v>5294</v>
      </c>
      <c r="D273" s="493"/>
      <c r="E273" s="493"/>
      <c r="F273" s="493"/>
    </row>
    <row r="274" spans="1:6">
      <c r="A274" s="445"/>
      <c r="B274" s="446"/>
      <c r="C274" s="447" t="s">
        <v>5295</v>
      </c>
      <c r="D274" s="489"/>
      <c r="E274" s="446"/>
      <c r="F274" s="489"/>
    </row>
    <row r="275" spans="1:6" ht="29.25">
      <c r="A275" s="28" t="s">
        <v>5296</v>
      </c>
      <c r="B275" s="11" t="s">
        <v>1347</v>
      </c>
      <c r="C275" s="29" t="s">
        <v>5297</v>
      </c>
      <c r="D275" s="487" t="s">
        <v>6840</v>
      </c>
      <c r="E275" s="488" t="s">
        <v>6841</v>
      </c>
      <c r="F275" s="488" t="s">
        <v>6842</v>
      </c>
    </row>
    <row r="276" spans="1:6" ht="19.5">
      <c r="A276" s="28" t="s">
        <v>5221</v>
      </c>
      <c r="B276" s="11" t="s">
        <v>1347</v>
      </c>
      <c r="C276" s="29" t="s">
        <v>5298</v>
      </c>
      <c r="D276" s="487" t="s">
        <v>6655</v>
      </c>
      <c r="E276" s="488" t="s">
        <v>6656</v>
      </c>
      <c r="F276" s="488" t="s">
        <v>6657</v>
      </c>
    </row>
    <row r="277" spans="1:6">
      <c r="A277" s="28" t="s">
        <v>5299</v>
      </c>
      <c r="B277" s="11" t="s">
        <v>1347</v>
      </c>
      <c r="C277" s="29" t="s">
        <v>5300</v>
      </c>
      <c r="D277" s="487" t="s">
        <v>6843</v>
      </c>
      <c r="E277" s="488" t="s">
        <v>6844</v>
      </c>
      <c r="F277" s="488" t="s">
        <v>6845</v>
      </c>
    </row>
    <row r="278" spans="1:6">
      <c r="A278" s="28" t="s">
        <v>5301</v>
      </c>
      <c r="B278" s="11" t="s">
        <v>1347</v>
      </c>
      <c r="C278" s="29" t="s">
        <v>5302</v>
      </c>
      <c r="D278" s="487" t="s">
        <v>6846</v>
      </c>
      <c r="E278" s="488" t="s">
        <v>6847</v>
      </c>
      <c r="F278" s="488" t="s">
        <v>6848</v>
      </c>
    </row>
    <row r="279" spans="1:6" ht="19.5">
      <c r="A279" s="28" t="s">
        <v>5303</v>
      </c>
      <c r="B279" s="11" t="s">
        <v>1347</v>
      </c>
      <c r="C279" s="29" t="s">
        <v>5304</v>
      </c>
      <c r="D279" s="487" t="s">
        <v>6849</v>
      </c>
      <c r="E279" s="488" t="s">
        <v>6850</v>
      </c>
      <c r="F279" s="488" t="s">
        <v>6851</v>
      </c>
    </row>
    <row r="280" spans="1:6">
      <c r="A280" s="442"/>
      <c r="B280" s="443"/>
      <c r="C280" s="444" t="s">
        <v>5305</v>
      </c>
      <c r="D280" s="493"/>
      <c r="E280" s="493"/>
      <c r="F280" s="493"/>
    </row>
    <row r="281" spans="1:6" ht="19.5">
      <c r="A281" s="28" t="s">
        <v>5306</v>
      </c>
      <c r="B281" s="11"/>
      <c r="C281" s="29" t="s">
        <v>5307</v>
      </c>
      <c r="D281" s="487" t="s">
        <v>6852</v>
      </c>
      <c r="E281" s="488" t="s">
        <v>6853</v>
      </c>
      <c r="F281" s="488" t="s">
        <v>6854</v>
      </c>
    </row>
    <row r="282" spans="1:6" ht="19.5">
      <c r="A282" s="28" t="s">
        <v>5308</v>
      </c>
      <c r="B282" s="11"/>
      <c r="C282" s="29" t="s">
        <v>5309</v>
      </c>
      <c r="D282" s="487" t="s">
        <v>6855</v>
      </c>
      <c r="E282" s="488" t="s">
        <v>6856</v>
      </c>
      <c r="F282" s="488" t="s">
        <v>6857</v>
      </c>
    </row>
    <row r="283" spans="1:6" ht="19.5">
      <c r="A283" s="28" t="s">
        <v>5310</v>
      </c>
      <c r="B283" s="11"/>
      <c r="C283" s="29" t="s">
        <v>5311</v>
      </c>
      <c r="D283" s="487" t="s">
        <v>6858</v>
      </c>
      <c r="E283" s="488" t="s">
        <v>6859</v>
      </c>
      <c r="F283" s="488" t="s">
        <v>6860</v>
      </c>
    </row>
    <row r="284" spans="1:6" ht="19.5">
      <c r="A284" s="28" t="s">
        <v>5312</v>
      </c>
      <c r="B284" s="11"/>
      <c r="C284" s="29" t="s">
        <v>5313</v>
      </c>
      <c r="D284" s="487" t="s">
        <v>6861</v>
      </c>
      <c r="E284" s="488" t="s">
        <v>6862</v>
      </c>
      <c r="F284" s="488" t="s">
        <v>6863</v>
      </c>
    </row>
    <row r="285" spans="1:6" ht="19.5">
      <c r="A285" s="28" t="s">
        <v>5314</v>
      </c>
      <c r="B285" s="11"/>
      <c r="C285" s="29" t="s">
        <v>5315</v>
      </c>
      <c r="D285" s="487" t="s">
        <v>6864</v>
      </c>
      <c r="E285" s="488" t="s">
        <v>6865</v>
      </c>
      <c r="F285" s="488" t="s">
        <v>6866</v>
      </c>
    </row>
    <row r="286" spans="1:6" ht="19.5">
      <c r="A286" s="28" t="s">
        <v>5316</v>
      </c>
      <c r="B286" s="11"/>
      <c r="C286" s="29" t="s">
        <v>5317</v>
      </c>
      <c r="D286" s="487" t="s">
        <v>6867</v>
      </c>
      <c r="E286" s="488" t="s">
        <v>6868</v>
      </c>
      <c r="F286" s="488" t="s">
        <v>6869</v>
      </c>
    </row>
    <row r="287" spans="1:6" ht="19.5">
      <c r="A287" s="28" t="s">
        <v>5318</v>
      </c>
      <c r="B287" s="11"/>
      <c r="C287" s="29" t="s">
        <v>5319</v>
      </c>
      <c r="D287" s="487" t="s">
        <v>6870</v>
      </c>
      <c r="E287" s="488" t="s">
        <v>6871</v>
      </c>
      <c r="F287" s="488" t="s">
        <v>6872</v>
      </c>
    </row>
    <row r="288" spans="1:6" ht="19.5">
      <c r="A288" s="28" t="s">
        <v>5320</v>
      </c>
      <c r="B288" s="11"/>
      <c r="C288" s="29" t="s">
        <v>5321</v>
      </c>
      <c r="D288" s="487" t="s">
        <v>6631</v>
      </c>
      <c r="E288" s="488" t="s">
        <v>6632</v>
      </c>
      <c r="F288" s="488" t="s">
        <v>6633</v>
      </c>
    </row>
    <row r="289" spans="1:6" customFormat="1" ht="18.75" customHeight="1">
      <c r="A289" s="28" t="s">
        <v>5322</v>
      </c>
      <c r="B289" s="11"/>
      <c r="C289" s="29" t="s">
        <v>5323</v>
      </c>
      <c r="D289" s="487" t="s">
        <v>6873</v>
      </c>
      <c r="E289" s="488" t="s">
        <v>6874</v>
      </c>
      <c r="F289" s="488" t="s">
        <v>6875</v>
      </c>
    </row>
    <row r="290" spans="1:6" ht="19.5">
      <c r="A290" s="28" t="s">
        <v>5324</v>
      </c>
      <c r="B290" s="11"/>
      <c r="C290" s="29" t="s">
        <v>5323</v>
      </c>
      <c r="D290" s="487" t="s">
        <v>6876</v>
      </c>
      <c r="E290" s="488" t="s">
        <v>6877</v>
      </c>
      <c r="F290" s="488" t="s">
        <v>6878</v>
      </c>
    </row>
    <row r="291" spans="1:6">
      <c r="A291" s="442"/>
      <c r="B291" s="443"/>
      <c r="C291" s="444" t="s">
        <v>5325</v>
      </c>
      <c r="D291" s="493"/>
      <c r="E291" s="493"/>
      <c r="F291" s="493"/>
    </row>
    <row r="292" spans="1:6" ht="19.5">
      <c r="A292" s="28" t="s">
        <v>5326</v>
      </c>
      <c r="B292" s="11"/>
      <c r="C292" s="29" t="s">
        <v>5327</v>
      </c>
      <c r="D292" s="487" t="s">
        <v>6879</v>
      </c>
      <c r="E292" s="488" t="s">
        <v>6880</v>
      </c>
      <c r="F292" s="488" t="s">
        <v>6881</v>
      </c>
    </row>
    <row r="293" spans="1:6" ht="19.5">
      <c r="A293" s="28" t="s">
        <v>5328</v>
      </c>
      <c r="B293" s="11"/>
      <c r="C293" s="29" t="s">
        <v>5329</v>
      </c>
      <c r="D293" s="487" t="s">
        <v>6882</v>
      </c>
      <c r="E293" s="488" t="s">
        <v>6883</v>
      </c>
      <c r="F293" s="488" t="s">
        <v>6884</v>
      </c>
    </row>
    <row r="294" spans="1:6" ht="19.5">
      <c r="A294" s="28" t="s">
        <v>5330</v>
      </c>
      <c r="B294" s="11"/>
      <c r="C294" s="29" t="s">
        <v>5331</v>
      </c>
      <c r="D294" s="487" t="s">
        <v>6885</v>
      </c>
      <c r="E294" s="488" t="s">
        <v>6886</v>
      </c>
      <c r="F294" s="488" t="s">
        <v>6887</v>
      </c>
    </row>
    <row r="295" spans="1:6" ht="19.5">
      <c r="A295" s="28" t="s">
        <v>5332</v>
      </c>
      <c r="B295" s="11"/>
      <c r="C295" s="29" t="s">
        <v>5333</v>
      </c>
      <c r="D295" s="487" t="s">
        <v>6888</v>
      </c>
      <c r="E295" s="488" t="s">
        <v>6889</v>
      </c>
      <c r="F295" s="488" t="s">
        <v>6890</v>
      </c>
    </row>
    <row r="296" spans="1:6" customFormat="1" ht="18.75" customHeight="1">
      <c r="A296" s="28" t="s">
        <v>5334</v>
      </c>
      <c r="B296" s="11"/>
      <c r="C296" s="29" t="s">
        <v>5335</v>
      </c>
      <c r="D296" s="487" t="s">
        <v>6891</v>
      </c>
      <c r="E296" s="488" t="s">
        <v>6892</v>
      </c>
      <c r="F296" s="488" t="s">
        <v>6893</v>
      </c>
    </row>
    <row r="297" spans="1:6" customFormat="1" ht="39">
      <c r="A297" s="28" t="s">
        <v>5336</v>
      </c>
      <c r="B297" s="11"/>
      <c r="C297" s="29" t="s">
        <v>5337</v>
      </c>
      <c r="D297" s="487" t="s">
        <v>6894</v>
      </c>
      <c r="E297" s="488" t="s">
        <v>6895</v>
      </c>
      <c r="F297" s="488" t="s">
        <v>6896</v>
      </c>
    </row>
    <row r="298" spans="1:6" ht="19.5">
      <c r="A298" s="28" t="s">
        <v>5338</v>
      </c>
      <c r="B298" s="11"/>
      <c r="C298" s="29" t="s">
        <v>5339</v>
      </c>
      <c r="D298" s="487" t="s">
        <v>6897</v>
      </c>
      <c r="E298" s="488" t="s">
        <v>6898</v>
      </c>
      <c r="F298" s="488" t="s">
        <v>6899</v>
      </c>
    </row>
    <row r="299" spans="1:6" ht="19.5">
      <c r="A299" s="28" t="s">
        <v>5340</v>
      </c>
      <c r="B299" s="11"/>
      <c r="C299" s="29" t="s">
        <v>5341</v>
      </c>
      <c r="D299" s="487" t="s">
        <v>6900</v>
      </c>
      <c r="E299" s="488" t="s">
        <v>6901</v>
      </c>
      <c r="F299" s="488" t="s">
        <v>6902</v>
      </c>
    </row>
    <row r="300" spans="1:6">
      <c r="A300" s="442"/>
      <c r="B300" s="443"/>
      <c r="C300" s="444" t="s">
        <v>5342</v>
      </c>
      <c r="D300" s="493"/>
      <c r="E300" s="493"/>
      <c r="F300" s="493"/>
    </row>
    <row r="301" spans="1:6">
      <c r="A301" s="28" t="s">
        <v>6903</v>
      </c>
      <c r="B301" s="11"/>
      <c r="C301" s="29" t="s">
        <v>5343</v>
      </c>
      <c r="D301" s="487" t="s">
        <v>6904</v>
      </c>
      <c r="E301" s="488" t="s">
        <v>6905</v>
      </c>
      <c r="F301" s="488" t="s">
        <v>6906</v>
      </c>
    </row>
    <row r="302" spans="1:6" customFormat="1" ht="19.5">
      <c r="A302" s="28" t="s">
        <v>6907</v>
      </c>
      <c r="B302" s="11"/>
      <c r="C302" s="29" t="s">
        <v>5344</v>
      </c>
      <c r="D302" s="487" t="s">
        <v>6908</v>
      </c>
      <c r="E302" s="488" t="s">
        <v>6909</v>
      </c>
      <c r="F302" s="488" t="s">
        <v>6910</v>
      </c>
    </row>
    <row r="303" spans="1:6">
      <c r="A303" s="28" t="s">
        <v>6911</v>
      </c>
      <c r="B303" s="11"/>
      <c r="C303" s="29" t="s">
        <v>5345</v>
      </c>
      <c r="D303" s="487" t="s">
        <v>6912</v>
      </c>
      <c r="E303" s="488" t="s">
        <v>6913</v>
      </c>
      <c r="F303" s="488" t="s">
        <v>6914</v>
      </c>
    </row>
    <row r="304" spans="1:6" ht="19.5">
      <c r="A304" s="28" t="s">
        <v>6915</v>
      </c>
      <c r="B304" s="11"/>
      <c r="C304" s="29" t="s">
        <v>5346</v>
      </c>
      <c r="D304" s="487" t="s">
        <v>6916</v>
      </c>
      <c r="E304" s="488" t="s">
        <v>6917</v>
      </c>
      <c r="F304" s="488" t="s">
        <v>6918</v>
      </c>
    </row>
    <row r="305" spans="1:6" ht="19.5">
      <c r="A305" s="28" t="s">
        <v>6919</v>
      </c>
      <c r="B305" s="11"/>
      <c r="C305" s="29" t="s">
        <v>5347</v>
      </c>
      <c r="D305" s="487" t="s">
        <v>6920</v>
      </c>
      <c r="E305" s="488" t="s">
        <v>6921</v>
      </c>
      <c r="F305" s="488" t="s">
        <v>6922</v>
      </c>
    </row>
    <row r="306" spans="1:6" ht="19.5">
      <c r="A306" s="28" t="s">
        <v>5348</v>
      </c>
      <c r="B306" s="11"/>
      <c r="C306" s="29" t="s">
        <v>5349</v>
      </c>
      <c r="D306" s="487" t="s">
        <v>6923</v>
      </c>
      <c r="E306" s="488" t="s">
        <v>6924</v>
      </c>
      <c r="F306" s="488" t="s">
        <v>6925</v>
      </c>
    </row>
    <row r="307" spans="1:6" customFormat="1" ht="19.5">
      <c r="A307" s="28" t="s">
        <v>5350</v>
      </c>
      <c r="B307" s="11"/>
      <c r="C307" s="29" t="s">
        <v>5351</v>
      </c>
      <c r="D307" s="487" t="s">
        <v>6926</v>
      </c>
      <c r="E307" s="488" t="s">
        <v>6927</v>
      </c>
      <c r="F307" s="488" t="s">
        <v>6928</v>
      </c>
    </row>
    <row r="308" spans="1:6" ht="19.5">
      <c r="A308" s="28" t="s">
        <v>5352</v>
      </c>
      <c r="B308" s="11"/>
      <c r="C308" s="29" t="s">
        <v>5353</v>
      </c>
      <c r="D308" s="487" t="s">
        <v>6929</v>
      </c>
      <c r="E308" s="488" t="s">
        <v>6930</v>
      </c>
      <c r="F308" s="488" t="s">
        <v>6931</v>
      </c>
    </row>
    <row r="309" spans="1:6" ht="19.5">
      <c r="A309" s="28" t="s">
        <v>5354</v>
      </c>
      <c r="B309" s="11"/>
      <c r="C309" s="29" t="s">
        <v>5355</v>
      </c>
      <c r="D309" s="487" t="s">
        <v>6932</v>
      </c>
      <c r="E309" s="488" t="s">
        <v>6933</v>
      </c>
      <c r="F309" s="488" t="s">
        <v>6934</v>
      </c>
    </row>
    <row r="310" spans="1:6" ht="19.5">
      <c r="A310" s="28" t="s">
        <v>5356</v>
      </c>
      <c r="B310" s="11"/>
      <c r="C310" s="29" t="s">
        <v>5357</v>
      </c>
      <c r="D310" s="487" t="s">
        <v>6935</v>
      </c>
      <c r="E310" s="488" t="s">
        <v>6936</v>
      </c>
      <c r="F310" s="488" t="s">
        <v>6937</v>
      </c>
    </row>
    <row r="311" spans="1:6" ht="19.5">
      <c r="A311" s="28" t="s">
        <v>5358</v>
      </c>
      <c r="B311" s="11"/>
      <c r="C311" s="29" t="s">
        <v>5359</v>
      </c>
      <c r="D311" s="487" t="s">
        <v>6938</v>
      </c>
      <c r="E311" s="488" t="s">
        <v>6939</v>
      </c>
      <c r="F311" s="488" t="s">
        <v>6940</v>
      </c>
    </row>
    <row r="312" spans="1:6" ht="19.5">
      <c r="A312" s="28" t="s">
        <v>5360</v>
      </c>
      <c r="B312" s="11"/>
      <c r="C312" s="29" t="s">
        <v>5361</v>
      </c>
      <c r="D312" s="487" t="s">
        <v>6941</v>
      </c>
      <c r="E312" s="488" t="s">
        <v>6942</v>
      </c>
      <c r="F312" s="488" t="s">
        <v>6943</v>
      </c>
    </row>
    <row r="313" spans="1:6">
      <c r="A313" s="28" t="s">
        <v>5362</v>
      </c>
      <c r="B313" s="11"/>
      <c r="C313" s="29" t="s">
        <v>5363</v>
      </c>
      <c r="D313" s="487" t="s">
        <v>6916</v>
      </c>
      <c r="E313" s="488" t="s">
        <v>6917</v>
      </c>
      <c r="F313" s="488" t="s">
        <v>6918</v>
      </c>
    </row>
    <row r="314" spans="1:6" ht="19.5">
      <c r="A314" s="28" t="s">
        <v>5364</v>
      </c>
      <c r="B314" s="11"/>
      <c r="C314" s="29" t="s">
        <v>5365</v>
      </c>
      <c r="D314" s="487" t="s">
        <v>6944</v>
      </c>
      <c r="E314" s="488" t="s">
        <v>6945</v>
      </c>
      <c r="F314" s="488" t="s">
        <v>6946</v>
      </c>
    </row>
    <row r="315" spans="1:6" ht="19.5">
      <c r="A315" s="28" t="s">
        <v>5366</v>
      </c>
      <c r="B315" s="11"/>
      <c r="C315" s="29" t="s">
        <v>5367</v>
      </c>
      <c r="D315" s="487" t="s">
        <v>6947</v>
      </c>
      <c r="E315" s="488" t="s">
        <v>6948</v>
      </c>
      <c r="F315" s="488" t="s">
        <v>6949</v>
      </c>
    </row>
    <row r="316" spans="1:6">
      <c r="A316" s="442"/>
      <c r="B316" s="443"/>
      <c r="C316" s="444" t="s">
        <v>5368</v>
      </c>
      <c r="D316" s="493"/>
      <c r="E316" s="493"/>
      <c r="F316" s="493"/>
    </row>
    <row r="317" spans="1:6">
      <c r="A317" s="28" t="s">
        <v>5369</v>
      </c>
      <c r="B317" s="11"/>
      <c r="C317" s="29" t="s">
        <v>5370</v>
      </c>
      <c r="D317" s="487" t="s">
        <v>6772</v>
      </c>
      <c r="E317" s="488" t="s">
        <v>6773</v>
      </c>
      <c r="F317" s="488" t="s">
        <v>6774</v>
      </c>
    </row>
    <row r="318" spans="1:6">
      <c r="A318" s="28" t="s">
        <v>5371</v>
      </c>
      <c r="B318" s="11"/>
      <c r="C318" s="29" t="s">
        <v>5372</v>
      </c>
      <c r="D318" s="487" t="s">
        <v>6950</v>
      </c>
      <c r="E318" s="488" t="s">
        <v>6951</v>
      </c>
      <c r="F318" s="488" t="s">
        <v>6952</v>
      </c>
    </row>
    <row r="319" spans="1:6">
      <c r="A319" s="28" t="s">
        <v>5373</v>
      </c>
      <c r="B319" s="11"/>
      <c r="C319" s="29" t="s">
        <v>5374</v>
      </c>
      <c r="D319" s="487" t="s">
        <v>6950</v>
      </c>
      <c r="E319" s="488" t="s">
        <v>6951</v>
      </c>
      <c r="F319" s="488" t="s">
        <v>6952</v>
      </c>
    </row>
    <row r="320" spans="1:6">
      <c r="A320" s="28" t="s">
        <v>5375</v>
      </c>
      <c r="B320" s="11"/>
      <c r="C320" s="29" t="s">
        <v>5376</v>
      </c>
      <c r="D320" s="487" t="s">
        <v>6953</v>
      </c>
      <c r="E320" s="488" t="s">
        <v>6954</v>
      </c>
      <c r="F320" s="488" t="s">
        <v>6955</v>
      </c>
    </row>
    <row r="321" spans="1:6" ht="19.5">
      <c r="A321" s="28" t="s">
        <v>5377</v>
      </c>
      <c r="B321" s="11"/>
      <c r="C321" s="29" t="s">
        <v>5378</v>
      </c>
      <c r="D321" s="487" t="s">
        <v>6956</v>
      </c>
      <c r="E321" s="488" t="s">
        <v>6957</v>
      </c>
      <c r="F321" s="488" t="s">
        <v>6958</v>
      </c>
    </row>
    <row r="322" spans="1:6" ht="19.5">
      <c r="A322" s="28" t="s">
        <v>5379</v>
      </c>
      <c r="B322" s="11"/>
      <c r="C322" s="29" t="s">
        <v>5380</v>
      </c>
      <c r="D322" s="487" t="s">
        <v>6891</v>
      </c>
      <c r="E322" s="488" t="s">
        <v>6892</v>
      </c>
      <c r="F322" s="488" t="s">
        <v>6893</v>
      </c>
    </row>
    <row r="323" spans="1:6">
      <c r="A323" s="442"/>
      <c r="B323" s="443"/>
      <c r="C323" s="444" t="s">
        <v>5381</v>
      </c>
      <c r="D323" s="493"/>
      <c r="E323" s="493"/>
      <c r="F323" s="493"/>
    </row>
    <row r="324" spans="1:6">
      <c r="A324" s="445"/>
      <c r="B324" s="446"/>
      <c r="C324" s="447" t="s">
        <v>5382</v>
      </c>
      <c r="D324" s="489"/>
      <c r="E324" s="446"/>
      <c r="F324" s="489"/>
    </row>
    <row r="325" spans="1:6">
      <c r="A325" s="28" t="s">
        <v>5383</v>
      </c>
      <c r="B325" s="11"/>
      <c r="C325" s="29" t="s">
        <v>5384</v>
      </c>
      <c r="D325" s="487" t="s">
        <v>6959</v>
      </c>
      <c r="E325" s="488" t="s">
        <v>6960</v>
      </c>
      <c r="F325" s="488" t="s">
        <v>6961</v>
      </c>
    </row>
    <row r="326" spans="1:6">
      <c r="A326" s="28" t="s">
        <v>5385</v>
      </c>
      <c r="B326" s="11"/>
      <c r="C326" s="29" t="s">
        <v>5386</v>
      </c>
      <c r="D326" s="487" t="s">
        <v>6962</v>
      </c>
      <c r="E326" s="488" t="s">
        <v>6963</v>
      </c>
      <c r="F326" s="488" t="s">
        <v>6964</v>
      </c>
    </row>
    <row r="327" spans="1:6">
      <c r="A327" s="28" t="s">
        <v>5387</v>
      </c>
      <c r="B327" s="11"/>
      <c r="C327" s="29" t="s">
        <v>5388</v>
      </c>
      <c r="D327" s="487" t="s">
        <v>6965</v>
      </c>
      <c r="E327" s="488" t="s">
        <v>6966</v>
      </c>
      <c r="F327" s="488" t="s">
        <v>6967</v>
      </c>
    </row>
    <row r="328" spans="1:6">
      <c r="A328" s="28" t="s">
        <v>5389</v>
      </c>
      <c r="B328" s="11"/>
      <c r="C328" s="29" t="s">
        <v>5390</v>
      </c>
      <c r="D328" s="487" t="s">
        <v>6864</v>
      </c>
      <c r="E328" s="488" t="s">
        <v>6865</v>
      </c>
      <c r="F328" s="488" t="s">
        <v>6866</v>
      </c>
    </row>
    <row r="329" spans="1:6">
      <c r="A329" s="445"/>
      <c r="B329" s="446"/>
      <c r="C329" s="447" t="s">
        <v>5391</v>
      </c>
      <c r="D329" s="487">
        <v>26211.340800000002</v>
      </c>
      <c r="E329" s="488">
        <v>305.79897599999998</v>
      </c>
      <c r="F329" s="488">
        <v>293.05735199999992</v>
      </c>
    </row>
    <row r="330" spans="1:6" ht="19.5">
      <c r="A330" s="28" t="s">
        <v>5392</v>
      </c>
      <c r="B330" s="11"/>
      <c r="C330" s="29" t="s">
        <v>5393</v>
      </c>
      <c r="D330" s="487" t="s">
        <v>6968</v>
      </c>
      <c r="E330" s="488" t="s">
        <v>6969</v>
      </c>
      <c r="F330" s="488" t="s">
        <v>6970</v>
      </c>
    </row>
    <row r="331" spans="1:6" ht="19.5">
      <c r="A331" s="28" t="s">
        <v>5394</v>
      </c>
      <c r="B331" s="11"/>
      <c r="C331" s="29" t="s">
        <v>5395</v>
      </c>
      <c r="D331" s="487" t="s">
        <v>6971</v>
      </c>
      <c r="E331" s="488" t="s">
        <v>6972</v>
      </c>
      <c r="F331" s="488" t="s">
        <v>6973</v>
      </c>
    </row>
    <row r="332" spans="1:6" ht="19.5">
      <c r="A332" s="28" t="s">
        <v>5396</v>
      </c>
      <c r="B332" s="11"/>
      <c r="C332" s="29" t="s">
        <v>5397</v>
      </c>
      <c r="D332" s="487" t="s">
        <v>6974</v>
      </c>
      <c r="E332" s="488" t="s">
        <v>6975</v>
      </c>
      <c r="F332" s="488" t="s">
        <v>6976</v>
      </c>
    </row>
    <row r="333" spans="1:6" ht="19.5">
      <c r="A333" s="28" t="s">
        <v>5398</v>
      </c>
      <c r="B333" s="11"/>
      <c r="C333" s="29" t="s">
        <v>5399</v>
      </c>
      <c r="D333" s="487" t="s">
        <v>6977</v>
      </c>
      <c r="E333" s="488" t="s">
        <v>6978</v>
      </c>
      <c r="F333" s="488" t="s">
        <v>6979</v>
      </c>
    </row>
    <row r="334" spans="1:6">
      <c r="A334" s="445"/>
      <c r="B334" s="446"/>
      <c r="C334" s="447" t="s">
        <v>5400</v>
      </c>
      <c r="D334" s="487">
        <v>26211.340800000002</v>
      </c>
      <c r="E334" s="488">
        <v>305.79897599999998</v>
      </c>
      <c r="F334" s="488">
        <v>293.05735199999992</v>
      </c>
    </row>
    <row r="335" spans="1:6">
      <c r="A335" s="28" t="s">
        <v>5401</v>
      </c>
      <c r="B335" s="11"/>
      <c r="C335" s="29" t="s">
        <v>5402</v>
      </c>
      <c r="D335" s="487" t="s">
        <v>6980</v>
      </c>
      <c r="E335" s="488" t="s">
        <v>6981</v>
      </c>
      <c r="F335" s="488" t="s">
        <v>6982</v>
      </c>
    </row>
    <row r="336" spans="1:6">
      <c r="A336" s="28" t="s">
        <v>5403</v>
      </c>
      <c r="B336" s="11"/>
      <c r="C336" s="29" t="s">
        <v>5404</v>
      </c>
      <c r="D336" s="487" t="s">
        <v>6983</v>
      </c>
      <c r="E336" s="488" t="s">
        <v>6984</v>
      </c>
      <c r="F336" s="488" t="s">
        <v>6985</v>
      </c>
    </row>
    <row r="337" spans="1:6">
      <c r="A337" s="28" t="s">
        <v>5405</v>
      </c>
      <c r="B337" s="11"/>
      <c r="C337" s="29" t="s">
        <v>5406</v>
      </c>
      <c r="D337" s="487" t="s">
        <v>6986</v>
      </c>
      <c r="E337" s="488" t="s">
        <v>6987</v>
      </c>
      <c r="F337" s="488" t="s">
        <v>6988</v>
      </c>
    </row>
    <row r="338" spans="1:6" ht="19.5">
      <c r="A338" s="28" t="s">
        <v>5407</v>
      </c>
      <c r="B338" s="11"/>
      <c r="C338" s="29" t="s">
        <v>5408</v>
      </c>
      <c r="D338" s="487" t="s">
        <v>6989</v>
      </c>
      <c r="E338" s="488" t="s">
        <v>6990</v>
      </c>
      <c r="F338" s="488" t="s">
        <v>6991</v>
      </c>
    </row>
    <row r="339" spans="1:6">
      <c r="A339" s="28" t="s">
        <v>5409</v>
      </c>
      <c r="B339" s="11"/>
      <c r="C339" s="29" t="s">
        <v>5410</v>
      </c>
      <c r="D339" s="487" t="s">
        <v>6992</v>
      </c>
      <c r="E339" s="488" t="s">
        <v>6993</v>
      </c>
      <c r="F339" s="488" t="s">
        <v>6994</v>
      </c>
    </row>
    <row r="340" spans="1:6">
      <c r="A340" s="28" t="s">
        <v>5411</v>
      </c>
      <c r="B340" s="11"/>
      <c r="C340" s="29" t="s">
        <v>5412</v>
      </c>
      <c r="D340" s="487" t="s">
        <v>6904</v>
      </c>
      <c r="E340" s="488" t="s">
        <v>6905</v>
      </c>
      <c r="F340" s="488" t="s">
        <v>6906</v>
      </c>
    </row>
    <row r="341" spans="1:6">
      <c r="A341" s="28" t="s">
        <v>5413</v>
      </c>
      <c r="B341" s="11"/>
      <c r="C341" s="29" t="s">
        <v>5414</v>
      </c>
      <c r="D341" s="487" t="s">
        <v>6995</v>
      </c>
      <c r="E341" s="488" t="s">
        <v>6996</v>
      </c>
      <c r="F341" s="488" t="s">
        <v>6997</v>
      </c>
    </row>
    <row r="342" spans="1:6">
      <c r="A342" s="28" t="s">
        <v>5415</v>
      </c>
      <c r="B342" s="11"/>
      <c r="C342" s="29" t="s">
        <v>5416</v>
      </c>
      <c r="D342" s="487" t="s">
        <v>6855</v>
      </c>
      <c r="E342" s="488" t="s">
        <v>6856</v>
      </c>
      <c r="F342" s="488" t="s">
        <v>6857</v>
      </c>
    </row>
    <row r="343" spans="1:6">
      <c r="A343" s="28" t="s">
        <v>5417</v>
      </c>
      <c r="B343" s="11"/>
      <c r="C343" s="29" t="s">
        <v>5418</v>
      </c>
      <c r="D343" s="487" t="s">
        <v>6998</v>
      </c>
      <c r="E343" s="488" t="s">
        <v>6999</v>
      </c>
      <c r="F343" s="488" t="s">
        <v>7000</v>
      </c>
    </row>
  </sheetData>
  <customSheetViews>
    <customSheetView guid="{F6392C4D-F9C9-4810-99F3-5E9C4173374C}">
      <selection activeCell="G4" sqref="G1:H65536"/>
      <pageMargins left="0.75" right="0.75" top="1" bottom="1" header="0.5" footer="0.5"/>
      <headerFooter alignWithMargins="0"/>
    </customSheetView>
    <customSheetView guid="{18D6EDF0-54A9-4EB0-BB33-2F9390124079}">
      <selection activeCell="G4" sqref="G1:H65536"/>
      <pageMargins left="0.75" right="0.75" top="1" bottom="1" header="0.5" footer="0.5"/>
      <headerFooter alignWithMargins="0"/>
    </customSheetView>
  </customSheetViews>
  <phoneticPr fontId="27" type="noConversion"/>
  <pageMargins left="0.75" right="0.75" top="1" bottom="1" header="0.5" footer="0.5"/>
  <headerFooter alignWithMargins="0"/>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1"/>
  <dimension ref="A1:F56"/>
  <sheetViews>
    <sheetView topLeftCell="A16" workbookViewId="0">
      <selection activeCell="M58" sqref="M58"/>
    </sheetView>
  </sheetViews>
  <sheetFormatPr defaultRowHeight="12.75"/>
  <cols>
    <col min="1" max="1" width="29" style="7" customWidth="1"/>
    <col min="2" max="2" width="10.140625" style="7" customWidth="1"/>
    <col min="3" max="3" width="52.140625" style="7" customWidth="1"/>
    <col min="4" max="4" width="10.5703125" style="7" customWidth="1"/>
    <col min="5" max="6" width="10" style="27" customWidth="1"/>
  </cols>
  <sheetData>
    <row r="1" spans="1:6" s="7" customFormat="1" ht="18">
      <c r="A1" s="2309" t="s">
        <v>1252</v>
      </c>
      <c r="B1" s="2309"/>
      <c r="C1" s="2309"/>
      <c r="D1" s="2309"/>
      <c r="E1" s="2309"/>
      <c r="F1" s="2309"/>
    </row>
    <row r="2" spans="1:6" s="7" customFormat="1" ht="15.75">
      <c r="A2" s="2294" t="s">
        <v>1313</v>
      </c>
      <c r="B2" s="2294"/>
      <c r="C2" s="2294"/>
      <c r="D2" s="2294"/>
      <c r="E2" s="2294"/>
      <c r="F2" s="2294"/>
    </row>
    <row r="3" spans="1:6" s="7" customFormat="1">
      <c r="A3" s="2315" t="s">
        <v>1346</v>
      </c>
      <c r="B3" s="2315"/>
      <c r="C3" s="2315"/>
      <c r="D3" s="2315"/>
      <c r="E3" s="2315"/>
      <c r="F3" s="2315"/>
    </row>
    <row r="4" spans="1:6" s="7" customFormat="1">
      <c r="B4" s="34"/>
      <c r="C4" s="461" t="s">
        <v>1781</v>
      </c>
      <c r="D4" s="35"/>
      <c r="E4" s="36"/>
      <c r="F4" s="37"/>
    </row>
    <row r="5" spans="1:6" s="7" customFormat="1">
      <c r="A5" s="455"/>
      <c r="B5" s="455"/>
      <c r="C5" s="455"/>
      <c r="D5" s="455"/>
      <c r="E5" s="455"/>
      <c r="F5" s="455"/>
    </row>
    <row r="6" spans="1:6" s="7" customFormat="1" ht="13.5" thickBot="1">
      <c r="A6" s="12"/>
      <c r="B6" s="12"/>
      <c r="C6" s="12"/>
      <c r="D6" s="13"/>
      <c r="E6" s="32"/>
      <c r="F6" s="31"/>
    </row>
    <row r="7" spans="1:6" s="7" customFormat="1" ht="23.25" thickBot="1">
      <c r="A7" s="454" t="s">
        <v>1255</v>
      </c>
      <c r="B7" s="441" t="s">
        <v>1256</v>
      </c>
      <c r="C7" s="441" t="s">
        <v>1251</v>
      </c>
      <c r="D7" s="441" t="s">
        <v>121</v>
      </c>
      <c r="E7" s="441" t="s">
        <v>1855</v>
      </c>
      <c r="F7" s="441" t="s">
        <v>1254</v>
      </c>
    </row>
    <row r="8" spans="1:6" ht="18.75" customHeight="1">
      <c r="A8" s="451"/>
      <c r="B8" s="452"/>
      <c r="C8" s="453" t="s">
        <v>1782</v>
      </c>
      <c r="D8" s="452"/>
      <c r="E8" s="452"/>
      <c r="F8" s="452"/>
    </row>
    <row r="9" spans="1:6" ht="18.75" customHeight="1">
      <c r="A9" s="445"/>
      <c r="B9" s="446"/>
      <c r="C9" s="447" t="s">
        <v>1783</v>
      </c>
      <c r="D9" s="446"/>
      <c r="E9" s="446"/>
      <c r="F9" s="446"/>
    </row>
    <row r="10" spans="1:6" ht="29.25">
      <c r="A10" s="28" t="s">
        <v>1784</v>
      </c>
      <c r="B10" s="11" t="s">
        <v>1781</v>
      </c>
      <c r="C10" s="29" t="s">
        <v>1785</v>
      </c>
      <c r="D10" s="253">
        <v>1314</v>
      </c>
      <c r="E10" s="253">
        <v>1116.8999999999999</v>
      </c>
      <c r="F10" s="253">
        <v>1070.3625</v>
      </c>
    </row>
    <row r="11" spans="1:6" ht="29.25">
      <c r="A11" s="665" t="s">
        <v>1786</v>
      </c>
      <c r="B11" s="666" t="s">
        <v>1781</v>
      </c>
      <c r="C11" s="667" t="s">
        <v>1787</v>
      </c>
      <c r="D11" s="253">
        <v>908.4</v>
      </c>
      <c r="E11" s="253">
        <v>772.14</v>
      </c>
      <c r="F11" s="253">
        <v>739.96749999999997</v>
      </c>
    </row>
    <row r="12" spans="1:6" s="664" customFormat="1" ht="29.25">
      <c r="A12" s="523" t="s">
        <v>9963</v>
      </c>
      <c r="B12" s="521" t="s">
        <v>1781</v>
      </c>
      <c r="C12" s="522" t="s">
        <v>9964</v>
      </c>
      <c r="D12" s="668">
        <v>2628</v>
      </c>
      <c r="E12" s="669">
        <v>2233.8000000000002</v>
      </c>
      <c r="F12" s="669">
        <v>2140.7249999999999</v>
      </c>
    </row>
    <row r="13" spans="1:6" s="664" customFormat="1" ht="39">
      <c r="A13" s="523" t="s">
        <v>9965</v>
      </c>
      <c r="B13" s="521" t="s">
        <v>1781</v>
      </c>
      <c r="C13" s="522" t="s">
        <v>9966</v>
      </c>
      <c r="D13" s="668">
        <v>1314</v>
      </c>
      <c r="E13" s="669">
        <v>1116.8999999999999</v>
      </c>
      <c r="F13" s="669">
        <v>1070.3625</v>
      </c>
    </row>
    <row r="14" spans="1:6" ht="18.75" customHeight="1">
      <c r="A14" s="445"/>
      <c r="B14" s="446"/>
      <c r="C14" s="447" t="s">
        <v>1788</v>
      </c>
      <c r="D14" s="446"/>
      <c r="E14" s="446"/>
      <c r="F14" s="446"/>
    </row>
    <row r="15" spans="1:6" ht="39">
      <c r="A15" s="523" t="s">
        <v>5631</v>
      </c>
      <c r="B15" s="521" t="s">
        <v>1781</v>
      </c>
      <c r="C15" s="522" t="s">
        <v>1789</v>
      </c>
      <c r="D15" s="253">
        <v>2250</v>
      </c>
      <c r="E15" s="253">
        <v>1912.5</v>
      </c>
      <c r="F15" s="253">
        <v>1832.8124999999998</v>
      </c>
    </row>
    <row r="16" spans="1:6" ht="39">
      <c r="A16" s="523" t="s">
        <v>5632</v>
      </c>
      <c r="B16" s="521" t="s">
        <v>1781</v>
      </c>
      <c r="C16" s="522" t="s">
        <v>1790</v>
      </c>
      <c r="D16" s="253">
        <v>2250</v>
      </c>
      <c r="E16" s="253">
        <v>1912.5</v>
      </c>
      <c r="F16" s="253">
        <v>1832.8124999999998</v>
      </c>
    </row>
    <row r="17" spans="1:6" ht="39">
      <c r="A17" s="523" t="s">
        <v>5633</v>
      </c>
      <c r="B17" s="521" t="s">
        <v>1781</v>
      </c>
      <c r="C17" s="522" t="s">
        <v>1790</v>
      </c>
      <c r="D17" s="253">
        <v>2250</v>
      </c>
      <c r="E17" s="253">
        <v>1912.5</v>
      </c>
      <c r="F17" s="253">
        <v>1832.8124999999998</v>
      </c>
    </row>
    <row r="18" spans="1:6" ht="39">
      <c r="A18" s="523" t="s">
        <v>5634</v>
      </c>
      <c r="B18" s="521" t="s">
        <v>1781</v>
      </c>
      <c r="C18" s="522" t="s">
        <v>1791</v>
      </c>
      <c r="D18" s="253">
        <v>2754</v>
      </c>
      <c r="E18" s="253">
        <v>2340.9</v>
      </c>
      <c r="F18" s="253">
        <v>2243.3624999999997</v>
      </c>
    </row>
    <row r="19" spans="1:6" ht="39">
      <c r="A19" s="523" t="s">
        <v>1792</v>
      </c>
      <c r="B19" s="521" t="s">
        <v>1781</v>
      </c>
      <c r="C19" s="522" t="s">
        <v>1793</v>
      </c>
      <c r="D19" s="253">
        <v>2790</v>
      </c>
      <c r="E19" s="253">
        <v>2371.5</v>
      </c>
      <c r="F19" s="253">
        <v>2272.6875</v>
      </c>
    </row>
    <row r="20" spans="1:6" ht="39">
      <c r="A20" s="523" t="s">
        <v>5635</v>
      </c>
      <c r="B20" s="521" t="s">
        <v>1781</v>
      </c>
      <c r="C20" s="522" t="s">
        <v>1794</v>
      </c>
      <c r="D20" s="253">
        <v>2790</v>
      </c>
      <c r="E20" s="253">
        <v>2371.5</v>
      </c>
      <c r="F20" s="253">
        <v>2272.6875</v>
      </c>
    </row>
    <row r="21" spans="1:6" ht="39">
      <c r="A21" s="523" t="s">
        <v>1795</v>
      </c>
      <c r="B21" s="521" t="s">
        <v>1781</v>
      </c>
      <c r="C21" s="522" t="s">
        <v>1796</v>
      </c>
      <c r="D21" s="253">
        <v>2814</v>
      </c>
      <c r="E21" s="253">
        <v>2391.9</v>
      </c>
      <c r="F21" s="253">
        <v>2292.2374999999997</v>
      </c>
    </row>
    <row r="22" spans="1:6" ht="29.25">
      <c r="A22" s="523" t="s">
        <v>5636</v>
      </c>
      <c r="B22" s="521" t="s">
        <v>1781</v>
      </c>
      <c r="C22" s="522" t="s">
        <v>1797</v>
      </c>
      <c r="D22" s="253">
        <v>4680</v>
      </c>
      <c r="E22" s="253">
        <v>3978</v>
      </c>
      <c r="F22" s="253">
        <v>3812.2499999999995</v>
      </c>
    </row>
    <row r="23" spans="1:6" ht="39">
      <c r="A23" s="523" t="s">
        <v>5637</v>
      </c>
      <c r="B23" s="521" t="s">
        <v>1781</v>
      </c>
      <c r="C23" s="522" t="s">
        <v>1798</v>
      </c>
      <c r="D23" s="253">
        <v>5310</v>
      </c>
      <c r="E23" s="253">
        <v>4513.5</v>
      </c>
      <c r="F23" s="253">
        <v>4325.4375</v>
      </c>
    </row>
    <row r="24" spans="1:6" ht="39">
      <c r="A24" s="523" t="s">
        <v>5638</v>
      </c>
      <c r="B24" s="521" t="s">
        <v>1781</v>
      </c>
      <c r="C24" s="522" t="s">
        <v>1799</v>
      </c>
      <c r="D24" s="253">
        <v>5508</v>
      </c>
      <c r="E24" s="253">
        <v>4681.8</v>
      </c>
      <c r="F24" s="253">
        <v>4486.7249999999995</v>
      </c>
    </row>
    <row r="25" spans="1:6" ht="18.75" customHeight="1">
      <c r="A25" s="442"/>
      <c r="B25" s="443"/>
      <c r="C25" s="444" t="s">
        <v>1800</v>
      </c>
      <c r="D25" s="443"/>
      <c r="E25" s="443"/>
      <c r="F25" s="443"/>
    </row>
    <row r="26" spans="1:6" ht="18.75" customHeight="1">
      <c r="A26" s="445"/>
      <c r="B26" s="446"/>
      <c r="C26" s="447" t="s">
        <v>1801</v>
      </c>
      <c r="D26" s="446"/>
      <c r="E26" s="446"/>
      <c r="F26" s="446"/>
    </row>
    <row r="27" spans="1:6" ht="29.25">
      <c r="A27" s="523" t="s">
        <v>5639</v>
      </c>
      <c r="B27" s="521" t="s">
        <v>1781</v>
      </c>
      <c r="C27" s="522" t="s">
        <v>1802</v>
      </c>
      <c r="D27" s="253">
        <v>5283.5999999999995</v>
      </c>
      <c r="E27" s="253">
        <v>4491.0600000000004</v>
      </c>
      <c r="F27" s="253">
        <v>4303.9324999999999</v>
      </c>
    </row>
    <row r="28" spans="1:6" ht="39">
      <c r="A28" s="523" t="s">
        <v>5640</v>
      </c>
      <c r="B28" s="521" t="s">
        <v>1781</v>
      </c>
      <c r="C28" s="522" t="s">
        <v>1803</v>
      </c>
      <c r="D28" s="253">
        <v>5850</v>
      </c>
      <c r="E28" s="253">
        <v>4972.5</v>
      </c>
      <c r="F28" s="253">
        <v>4765.3125</v>
      </c>
    </row>
    <row r="29" spans="1:6" ht="39">
      <c r="A29" s="523" t="s">
        <v>5641</v>
      </c>
      <c r="B29" s="521" t="s">
        <v>1781</v>
      </c>
      <c r="C29" s="522" t="s">
        <v>1804</v>
      </c>
      <c r="D29" s="253">
        <v>6030</v>
      </c>
      <c r="E29" s="253">
        <v>5125.5</v>
      </c>
      <c r="F29" s="253">
        <v>4911.9375</v>
      </c>
    </row>
    <row r="30" spans="1:6" ht="29.25">
      <c r="A30" s="523" t="s">
        <v>5642</v>
      </c>
      <c r="B30" s="521" t="s">
        <v>1781</v>
      </c>
      <c r="C30" s="522" t="s">
        <v>1805</v>
      </c>
      <c r="D30" s="253">
        <v>6030</v>
      </c>
      <c r="E30" s="253">
        <v>5125.5</v>
      </c>
      <c r="F30" s="253">
        <v>4911.9375</v>
      </c>
    </row>
    <row r="31" spans="1:6" ht="39">
      <c r="A31" s="523" t="s">
        <v>5643</v>
      </c>
      <c r="B31" s="521" t="s">
        <v>1781</v>
      </c>
      <c r="C31" s="522" t="s">
        <v>1806</v>
      </c>
      <c r="D31" s="253">
        <v>6696</v>
      </c>
      <c r="E31" s="253">
        <v>5691.5999999999995</v>
      </c>
      <c r="F31" s="253">
        <v>5454.45</v>
      </c>
    </row>
    <row r="32" spans="1:6" ht="39">
      <c r="A32" s="523" t="s">
        <v>5644</v>
      </c>
      <c r="B32" s="521" t="s">
        <v>1781</v>
      </c>
      <c r="C32" s="522" t="s">
        <v>1807</v>
      </c>
      <c r="D32" s="253">
        <v>6885.5999999999995</v>
      </c>
      <c r="E32" s="253">
        <v>5852.76</v>
      </c>
      <c r="F32" s="253">
        <v>5608.8949999999995</v>
      </c>
    </row>
    <row r="33" spans="1:6" ht="29.25">
      <c r="A33" s="523" t="s">
        <v>5645</v>
      </c>
      <c r="B33" s="521" t="s">
        <v>1781</v>
      </c>
      <c r="C33" s="522" t="s">
        <v>1808</v>
      </c>
      <c r="D33" s="253">
        <v>6408</v>
      </c>
      <c r="E33" s="253">
        <v>5446.8</v>
      </c>
      <c r="F33" s="253">
        <v>5219.8499999999995</v>
      </c>
    </row>
    <row r="34" spans="1:6" ht="39">
      <c r="A34" s="523" t="s">
        <v>5646</v>
      </c>
      <c r="B34" s="521" t="s">
        <v>1781</v>
      </c>
      <c r="C34" s="522" t="s">
        <v>1809</v>
      </c>
      <c r="D34" s="253">
        <v>7074</v>
      </c>
      <c r="E34" s="253">
        <v>6012.9</v>
      </c>
      <c r="F34" s="253">
        <v>5762.3624999999993</v>
      </c>
    </row>
    <row r="35" spans="1:6" ht="39">
      <c r="A35" s="523" t="s">
        <v>5647</v>
      </c>
      <c r="B35" s="521" t="s">
        <v>1781</v>
      </c>
      <c r="C35" s="522" t="s">
        <v>1810</v>
      </c>
      <c r="D35" s="253">
        <v>7263.5999999999995</v>
      </c>
      <c r="E35" s="253">
        <v>6174.06</v>
      </c>
      <c r="F35" s="253">
        <v>5916.8074999999999</v>
      </c>
    </row>
    <row r="36" spans="1:6" ht="39">
      <c r="A36" s="523" t="s">
        <v>5648</v>
      </c>
      <c r="B36" s="521" t="s">
        <v>1781</v>
      </c>
      <c r="C36" s="522" t="s">
        <v>1811</v>
      </c>
      <c r="D36" s="253">
        <v>7074</v>
      </c>
      <c r="E36" s="253">
        <v>6012.9</v>
      </c>
      <c r="F36" s="253">
        <v>5762.3624999999993</v>
      </c>
    </row>
    <row r="37" spans="1:6" ht="39">
      <c r="A37" s="523" t="s">
        <v>5649</v>
      </c>
      <c r="B37" s="521" t="s">
        <v>1781</v>
      </c>
      <c r="C37" s="522" t="s">
        <v>1812</v>
      </c>
      <c r="D37" s="253">
        <v>7730.4</v>
      </c>
      <c r="E37" s="253">
        <v>6570.8399999999992</v>
      </c>
      <c r="F37" s="253">
        <v>6297.0549999999994</v>
      </c>
    </row>
    <row r="38" spans="1:6" ht="39">
      <c r="A38" s="523" t="s">
        <v>5650</v>
      </c>
      <c r="B38" s="521" t="s">
        <v>1781</v>
      </c>
      <c r="C38" s="522" t="s">
        <v>1813</v>
      </c>
      <c r="D38" s="253">
        <v>7886.4</v>
      </c>
      <c r="E38" s="253">
        <v>6703.44</v>
      </c>
      <c r="F38" s="253">
        <v>6424.1299999999992</v>
      </c>
    </row>
    <row r="39" spans="1:6" ht="39">
      <c r="A39" s="523" t="s">
        <v>5651</v>
      </c>
      <c r="B39" s="521" t="s">
        <v>1781</v>
      </c>
      <c r="C39" s="522" t="s">
        <v>1814</v>
      </c>
      <c r="D39" s="253">
        <v>8307.6</v>
      </c>
      <c r="E39" s="253">
        <v>7061.46</v>
      </c>
      <c r="F39" s="253">
        <v>6767.2325000000001</v>
      </c>
    </row>
    <row r="40" spans="1:6" ht="39">
      <c r="A40" s="523" t="s">
        <v>5652</v>
      </c>
      <c r="B40" s="521" t="s">
        <v>1781</v>
      </c>
      <c r="C40" s="522" t="s">
        <v>1815</v>
      </c>
      <c r="D40" s="253">
        <v>8828.4</v>
      </c>
      <c r="E40" s="253">
        <v>7504.1399999999994</v>
      </c>
      <c r="F40" s="253">
        <v>7191.4674999999988</v>
      </c>
    </row>
    <row r="41" spans="1:6" ht="39">
      <c r="A41" s="523" t="s">
        <v>5653</v>
      </c>
      <c r="B41" s="521" t="s">
        <v>1781</v>
      </c>
      <c r="C41" s="522" t="s">
        <v>1816</v>
      </c>
      <c r="D41" s="253">
        <v>9018</v>
      </c>
      <c r="E41" s="253">
        <v>7665.2999999999993</v>
      </c>
      <c r="F41" s="253">
        <v>7345.9124999999995</v>
      </c>
    </row>
    <row r="42" spans="1:6" ht="18.75" customHeight="1">
      <c r="A42" s="442"/>
      <c r="B42" s="443"/>
      <c r="C42" s="444" t="s">
        <v>643</v>
      </c>
      <c r="D42" s="443"/>
      <c r="E42" s="443"/>
      <c r="F42" s="443"/>
    </row>
    <row r="43" spans="1:6" ht="19.5">
      <c r="A43" s="523" t="s">
        <v>9967</v>
      </c>
      <c r="B43" s="521" t="s">
        <v>1781</v>
      </c>
      <c r="C43" s="522" t="s">
        <v>9968</v>
      </c>
      <c r="D43" s="253">
        <v>444</v>
      </c>
      <c r="E43" s="253">
        <v>412.08</v>
      </c>
      <c r="F43" s="253">
        <v>394.90999999999997</v>
      </c>
    </row>
    <row r="44" spans="1:6" ht="29.25">
      <c r="A44" s="523" t="s">
        <v>9969</v>
      </c>
      <c r="B44" s="521" t="s">
        <v>1781</v>
      </c>
      <c r="C44" s="522" t="s">
        <v>9970</v>
      </c>
      <c r="D44" s="253">
        <v>1579.2</v>
      </c>
      <c r="E44" s="253">
        <v>1342.32</v>
      </c>
      <c r="F44" s="253">
        <v>1286.3899999999999</v>
      </c>
    </row>
    <row r="45" spans="1:6" ht="29.25">
      <c r="A45" s="523" t="s">
        <v>9971</v>
      </c>
      <c r="B45" s="521" t="s">
        <v>1781</v>
      </c>
      <c r="C45" s="522" t="s">
        <v>9972</v>
      </c>
      <c r="D45" s="253">
        <v>415.2</v>
      </c>
      <c r="E45" s="253">
        <v>352.92</v>
      </c>
      <c r="F45" s="253">
        <v>338.21499999999997</v>
      </c>
    </row>
    <row r="46" spans="1:6" ht="29.25">
      <c r="A46" s="523" t="s">
        <v>9973</v>
      </c>
      <c r="B46" s="521" t="s">
        <v>1781</v>
      </c>
      <c r="C46" s="522" t="s">
        <v>9974</v>
      </c>
      <c r="D46" s="253">
        <v>437</v>
      </c>
      <c r="E46" s="253">
        <v>371.28</v>
      </c>
      <c r="F46" s="253">
        <v>355.80999999999995</v>
      </c>
    </row>
    <row r="47" spans="1:6" ht="19.5">
      <c r="A47" s="523" t="s">
        <v>9975</v>
      </c>
      <c r="B47" s="521" t="s">
        <v>1781</v>
      </c>
      <c r="C47" s="522" t="s">
        <v>1817</v>
      </c>
      <c r="D47" s="253">
        <v>242.39999999999998</v>
      </c>
      <c r="E47" s="253">
        <v>206.04</v>
      </c>
      <c r="F47" s="253">
        <v>197.45499999999998</v>
      </c>
    </row>
    <row r="48" spans="1:6">
      <c r="A48" s="523" t="s">
        <v>9976</v>
      </c>
      <c r="B48" s="521" t="s">
        <v>1781</v>
      </c>
      <c r="C48" s="522" t="s">
        <v>5654</v>
      </c>
      <c r="D48" s="253">
        <v>122</v>
      </c>
      <c r="E48" s="253">
        <v>104.04</v>
      </c>
      <c r="F48" s="253">
        <v>99.704999999999998</v>
      </c>
    </row>
    <row r="49" spans="1:6">
      <c r="A49" s="523" t="s">
        <v>9977</v>
      </c>
      <c r="B49" s="521" t="s">
        <v>1781</v>
      </c>
      <c r="C49" s="522" t="s">
        <v>5655</v>
      </c>
      <c r="D49" s="253">
        <v>135.6</v>
      </c>
      <c r="E49" s="253">
        <v>115.25999999999999</v>
      </c>
      <c r="F49" s="253">
        <v>110.45749999999998</v>
      </c>
    </row>
    <row r="50" spans="1:6">
      <c r="A50" s="523" t="s">
        <v>5656</v>
      </c>
      <c r="B50" s="521" t="s">
        <v>1781</v>
      </c>
      <c r="C50" s="522" t="s">
        <v>1818</v>
      </c>
      <c r="D50" s="253">
        <v>792</v>
      </c>
      <c r="E50" s="253">
        <v>673.19999999999993</v>
      </c>
      <c r="F50" s="253">
        <v>645.15</v>
      </c>
    </row>
    <row r="51" spans="1:6">
      <c r="A51" s="523" t="s">
        <v>5657</v>
      </c>
      <c r="B51" s="521" t="s">
        <v>1781</v>
      </c>
      <c r="C51" s="522" t="s">
        <v>5658</v>
      </c>
      <c r="D51" s="253">
        <v>1322.3999999999999</v>
      </c>
      <c r="E51" s="253">
        <v>1124.04</v>
      </c>
      <c r="F51" s="253">
        <v>1077.2049999999999</v>
      </c>
    </row>
    <row r="52" spans="1:6">
      <c r="A52" s="523" t="s">
        <v>5659</v>
      </c>
      <c r="B52" s="521" t="s">
        <v>1781</v>
      </c>
      <c r="C52" s="522" t="s">
        <v>5660</v>
      </c>
      <c r="D52" s="253">
        <v>1420</v>
      </c>
      <c r="E52" s="253">
        <v>1206.6599999999999</v>
      </c>
      <c r="F52" s="253">
        <v>1156.3824999999999</v>
      </c>
    </row>
    <row r="53" spans="1:6">
      <c r="A53" s="523" t="s">
        <v>5661</v>
      </c>
      <c r="B53" s="521" t="s">
        <v>1781</v>
      </c>
      <c r="C53" s="522" t="s">
        <v>5662</v>
      </c>
      <c r="D53" s="253">
        <v>1476</v>
      </c>
      <c r="E53" s="253">
        <v>1254.5999999999999</v>
      </c>
      <c r="F53" s="253">
        <v>1202.3249999999998</v>
      </c>
    </row>
    <row r="54" spans="1:6">
      <c r="A54" s="523" t="s">
        <v>5663</v>
      </c>
      <c r="B54" s="521" t="s">
        <v>1781</v>
      </c>
      <c r="C54" s="522" t="s">
        <v>5664</v>
      </c>
      <c r="D54" s="253">
        <v>1553</v>
      </c>
      <c r="E54" s="253">
        <v>1319.88</v>
      </c>
      <c r="F54" s="253">
        <v>1264.885</v>
      </c>
    </row>
    <row r="55" spans="1:6">
      <c r="A55" s="523" t="s">
        <v>5665</v>
      </c>
      <c r="B55" s="521" t="s">
        <v>1781</v>
      </c>
      <c r="C55" s="522" t="s">
        <v>5666</v>
      </c>
      <c r="D55" s="253">
        <v>1733</v>
      </c>
      <c r="E55" s="253">
        <v>1472.88</v>
      </c>
      <c r="F55" s="253">
        <v>1411.51</v>
      </c>
    </row>
    <row r="56" spans="1:6">
      <c r="A56" s="523" t="s">
        <v>5667</v>
      </c>
      <c r="B56" s="521" t="s">
        <v>1781</v>
      </c>
      <c r="C56" s="522" t="s">
        <v>5668</v>
      </c>
      <c r="D56" s="253">
        <v>1913</v>
      </c>
      <c r="E56" s="253">
        <v>1625.88</v>
      </c>
      <c r="F56" s="253">
        <v>1558.135</v>
      </c>
    </row>
  </sheetData>
  <customSheetViews>
    <customSheetView guid="{F6392C4D-F9C9-4810-99F3-5E9C4173374C}">
      <selection activeCell="J3" sqref="J3"/>
      <pageMargins left="0.7" right="0.7" top="0.75" bottom="0.75" header="0.3" footer="0.3"/>
    </customSheetView>
    <customSheetView guid="{18D6EDF0-54A9-4EB0-BB33-2F9390124079}">
      <selection activeCell="J3" sqref="J3"/>
      <pageMargins left="0.7" right="0.7" top="0.75" bottom="0.75" header="0.3" footer="0.3"/>
    </customSheetView>
  </customSheetViews>
  <mergeCells count="3">
    <mergeCell ref="A1:F1"/>
    <mergeCell ref="A2:F2"/>
    <mergeCell ref="A3:F3"/>
  </mergeCells>
  <pageMargins left="0.7" right="0.7" top="0.75" bottom="0.75" header="0.3" footer="0.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3"/>
  <dimension ref="A1:F127"/>
  <sheetViews>
    <sheetView workbookViewId="0">
      <selection activeCell="R11" sqref="R11"/>
    </sheetView>
  </sheetViews>
  <sheetFormatPr defaultRowHeight="12.75"/>
  <cols>
    <col min="1" max="1" width="30.5703125" style="7" customWidth="1"/>
    <col min="2" max="2" width="10.140625" style="7" customWidth="1"/>
    <col min="3" max="3" width="52.140625" style="7" customWidth="1"/>
    <col min="4" max="4" width="10.5703125" style="7" customWidth="1"/>
    <col min="5" max="6" width="10" style="27" customWidth="1"/>
    <col min="7" max="16384" width="9.140625" style="463"/>
  </cols>
  <sheetData>
    <row r="1" spans="1:6" s="65" customFormat="1" ht="18">
      <c r="A1" s="2309" t="s">
        <v>1252</v>
      </c>
      <c r="B1" s="2309"/>
      <c r="C1" s="2309"/>
      <c r="D1" s="2309"/>
      <c r="E1" s="2309"/>
      <c r="F1" s="2309"/>
    </row>
    <row r="2" spans="1:6" s="65" customFormat="1" ht="15.75">
      <c r="A2" s="2294" t="s">
        <v>3056</v>
      </c>
      <c r="B2" s="2294"/>
      <c r="C2" s="2294"/>
      <c r="D2" s="2294"/>
      <c r="E2" s="2294"/>
      <c r="F2" s="2294"/>
    </row>
    <row r="3" spans="1:6" s="65" customFormat="1">
      <c r="A3" s="2315" t="s">
        <v>3057</v>
      </c>
      <c r="B3" s="2315"/>
      <c r="C3" s="2315"/>
      <c r="D3" s="2315"/>
      <c r="E3" s="2315"/>
      <c r="F3" s="2315"/>
    </row>
    <row r="4" spans="1:6" s="65" customFormat="1">
      <c r="A4" s="7"/>
      <c r="B4" s="34"/>
      <c r="C4" s="461" t="s">
        <v>1860</v>
      </c>
      <c r="D4" s="35"/>
      <c r="E4" s="36"/>
      <c r="F4" s="37"/>
    </row>
    <row r="5" spans="1:6" s="65" customFormat="1" ht="15">
      <c r="A5" s="455"/>
      <c r="B5" s="455"/>
      <c r="C5" s="462" t="s">
        <v>3058</v>
      </c>
      <c r="D5" s="455"/>
      <c r="E5" s="455"/>
      <c r="F5" s="455"/>
    </row>
    <row r="6" spans="1:6" ht="13.5" thickBot="1">
      <c r="A6" s="12"/>
      <c r="B6" s="12"/>
      <c r="C6" s="12"/>
      <c r="D6" s="13"/>
      <c r="E6" s="32"/>
      <c r="F6" s="31"/>
    </row>
    <row r="7" spans="1:6" ht="23.25" thickBot="1">
      <c r="A7" s="454" t="s">
        <v>1255</v>
      </c>
      <c r="B7" s="441" t="s">
        <v>1256</v>
      </c>
      <c r="C7" s="441" t="s">
        <v>1251</v>
      </c>
      <c r="D7" s="441" t="s">
        <v>121</v>
      </c>
      <c r="E7" s="441" t="s">
        <v>1855</v>
      </c>
      <c r="F7" s="441" t="s">
        <v>1254</v>
      </c>
    </row>
    <row r="8" spans="1:6" s="692" customFormat="1" ht="18.75" customHeight="1">
      <c r="A8" s="694"/>
      <c r="B8" s="694"/>
      <c r="C8" s="694" t="s">
        <v>5670</v>
      </c>
      <c r="D8" s="694"/>
      <c r="E8" s="694"/>
      <c r="F8" s="694"/>
    </row>
    <row r="9" spans="1:6" s="692" customFormat="1" ht="61.5" customHeight="1">
      <c r="A9" s="688" t="s">
        <v>10795</v>
      </c>
      <c r="B9" s="689" t="s">
        <v>3059</v>
      </c>
      <c r="C9" s="690" t="s">
        <v>10796</v>
      </c>
      <c r="D9" s="695">
        <v>150</v>
      </c>
      <c r="E9" s="695">
        <v>143.25</v>
      </c>
      <c r="F9" s="695">
        <v>138.47499999999999</v>
      </c>
    </row>
    <row r="10" spans="1:6" s="692" customFormat="1" ht="36" customHeight="1">
      <c r="A10" s="688" t="s">
        <v>3060</v>
      </c>
      <c r="B10" s="689" t="s">
        <v>3059</v>
      </c>
      <c r="C10" s="690" t="s">
        <v>10797</v>
      </c>
      <c r="D10" s="696">
        <v>71.400000000000006</v>
      </c>
      <c r="E10" s="695">
        <v>68.099999999999994</v>
      </c>
      <c r="F10" s="695">
        <v>65.83</v>
      </c>
    </row>
    <row r="11" spans="1:6" s="692" customFormat="1" ht="32.25" customHeight="1">
      <c r="A11" s="688" t="s">
        <v>10798</v>
      </c>
      <c r="B11" s="689" t="s">
        <v>3059</v>
      </c>
      <c r="C11" s="690" t="s">
        <v>10799</v>
      </c>
      <c r="D11" s="696">
        <v>59.400000000000006</v>
      </c>
      <c r="E11" s="695">
        <v>57.172499999999999</v>
      </c>
      <c r="F11" s="695">
        <v>55.539000000000001</v>
      </c>
    </row>
    <row r="12" spans="1:6" s="692" customFormat="1" ht="35.25" customHeight="1">
      <c r="A12" s="688" t="s">
        <v>10800</v>
      </c>
      <c r="B12" s="689" t="s">
        <v>3059</v>
      </c>
      <c r="C12" s="690" t="s">
        <v>10801</v>
      </c>
      <c r="D12" s="696">
        <v>86.9</v>
      </c>
      <c r="E12" s="695">
        <v>83.641249999999999</v>
      </c>
      <c r="F12" s="695">
        <v>81.251500000000007</v>
      </c>
    </row>
    <row r="13" spans="1:6" ht="48.75">
      <c r="A13" s="688" t="s">
        <v>10802</v>
      </c>
      <c r="B13" s="689" t="s">
        <v>3059</v>
      </c>
      <c r="C13" s="690" t="s">
        <v>10803</v>
      </c>
      <c r="D13" s="696">
        <v>111.10000000000001</v>
      </c>
      <c r="E13" s="695">
        <v>106.93375</v>
      </c>
      <c r="F13" s="695">
        <v>103.8785</v>
      </c>
    </row>
    <row r="14" spans="1:6" ht="48.75">
      <c r="A14" s="688" t="s">
        <v>10804</v>
      </c>
      <c r="B14" s="689" t="s">
        <v>3059</v>
      </c>
      <c r="C14" s="690" t="s">
        <v>10805</v>
      </c>
      <c r="D14" s="696">
        <v>133.33000000000001</v>
      </c>
      <c r="E14" s="695">
        <v>128.33012500000001</v>
      </c>
      <c r="F14" s="695">
        <v>124.66355</v>
      </c>
    </row>
    <row r="15" spans="1:6" ht="68.25">
      <c r="A15" s="688" t="s">
        <v>10806</v>
      </c>
      <c r="B15" s="689" t="s">
        <v>3059</v>
      </c>
      <c r="C15" s="690" t="s">
        <v>10807</v>
      </c>
      <c r="D15" s="696">
        <v>194.44</v>
      </c>
      <c r="E15" s="695">
        <v>187.14849999999998</v>
      </c>
      <c r="F15" s="695">
        <v>181.80139999999997</v>
      </c>
    </row>
    <row r="16" spans="1:6" ht="68.25">
      <c r="A16" s="688" t="s">
        <v>10808</v>
      </c>
      <c r="B16" s="689" t="s">
        <v>3059</v>
      </c>
      <c r="C16" s="690" t="s">
        <v>10809</v>
      </c>
      <c r="D16" s="696">
        <v>198.00000000000003</v>
      </c>
      <c r="E16" s="695">
        <v>190.57500000000005</v>
      </c>
      <c r="F16" s="695">
        <v>185.13000000000002</v>
      </c>
    </row>
    <row r="17" spans="1:6" ht="68.25">
      <c r="A17" s="688" t="s">
        <v>10810</v>
      </c>
      <c r="B17" s="689" t="s">
        <v>3059</v>
      </c>
      <c r="C17" s="690" t="s">
        <v>10811</v>
      </c>
      <c r="D17" s="696">
        <v>231.00000000000003</v>
      </c>
      <c r="E17" s="695">
        <v>222.33750000000003</v>
      </c>
      <c r="F17" s="695">
        <v>215.98500000000001</v>
      </c>
    </row>
    <row r="18" spans="1:6" s="692" customFormat="1" ht="29.25" customHeight="1">
      <c r="A18" s="697"/>
      <c r="B18" s="686"/>
      <c r="C18" s="694" t="s">
        <v>10812</v>
      </c>
      <c r="D18" s="686"/>
      <c r="E18" s="686"/>
      <c r="F18" s="686"/>
    </row>
    <row r="19" spans="1:6" ht="39">
      <c r="A19" s="688" t="s">
        <v>10813</v>
      </c>
      <c r="B19" s="689" t="s">
        <v>3059</v>
      </c>
      <c r="C19" s="690" t="s">
        <v>10814</v>
      </c>
      <c r="D19" s="696">
        <v>115.50000000000001</v>
      </c>
      <c r="E19" s="696">
        <v>111.16875000000002</v>
      </c>
      <c r="F19" s="696">
        <v>107.99250000000001</v>
      </c>
    </row>
    <row r="20" spans="1:6" ht="39">
      <c r="A20" s="688" t="s">
        <v>10815</v>
      </c>
      <c r="B20" s="689" t="s">
        <v>3059</v>
      </c>
      <c r="C20" s="690" t="s">
        <v>10816</v>
      </c>
      <c r="D20" s="696">
        <v>115.50000000000001</v>
      </c>
      <c r="E20" s="696">
        <v>111.16875000000002</v>
      </c>
      <c r="F20" s="696">
        <v>107.99250000000001</v>
      </c>
    </row>
    <row r="21" spans="1:6" ht="29.25">
      <c r="A21" s="688" t="s">
        <v>10817</v>
      </c>
      <c r="B21" s="689" t="s">
        <v>3059</v>
      </c>
      <c r="C21" s="690" t="s">
        <v>10818</v>
      </c>
      <c r="D21" s="696">
        <v>144.10000000000002</v>
      </c>
      <c r="E21" s="696">
        <v>138.69625000000002</v>
      </c>
      <c r="F21" s="696">
        <v>134.73350000000002</v>
      </c>
    </row>
    <row r="22" spans="1:6" ht="29.25">
      <c r="A22" s="688" t="s">
        <v>10819</v>
      </c>
      <c r="B22" s="689" t="s">
        <v>3059</v>
      </c>
      <c r="C22" s="690" t="s">
        <v>10820</v>
      </c>
      <c r="D22" s="696">
        <v>144.10000000000002</v>
      </c>
      <c r="E22" s="696">
        <v>138.69625000000002</v>
      </c>
      <c r="F22" s="696">
        <v>134.73350000000002</v>
      </c>
    </row>
    <row r="23" spans="1:6" ht="48.75">
      <c r="A23" s="688" t="s">
        <v>10821</v>
      </c>
      <c r="B23" s="689" t="s">
        <v>3059</v>
      </c>
      <c r="C23" s="690" t="s">
        <v>10822</v>
      </c>
      <c r="D23" s="696">
        <v>170.5</v>
      </c>
      <c r="E23" s="696">
        <v>164.10624999999999</v>
      </c>
      <c r="F23" s="696">
        <v>159.41749999999999</v>
      </c>
    </row>
    <row r="24" spans="1:6" ht="48.75">
      <c r="A24" s="688" t="s">
        <v>10823</v>
      </c>
      <c r="B24" s="689" t="s">
        <v>3059</v>
      </c>
      <c r="C24" s="690" t="s">
        <v>10824</v>
      </c>
      <c r="D24" s="696">
        <v>170.5</v>
      </c>
      <c r="E24" s="696">
        <v>164.10624999999999</v>
      </c>
      <c r="F24" s="696">
        <v>159.41749999999999</v>
      </c>
    </row>
    <row r="25" spans="1:6" ht="48.75">
      <c r="A25" s="688" t="s">
        <v>10825</v>
      </c>
      <c r="B25" s="689" t="s">
        <v>3059</v>
      </c>
      <c r="C25" s="690" t="s">
        <v>10826</v>
      </c>
      <c r="D25" s="696">
        <v>171.60000000000002</v>
      </c>
      <c r="E25" s="696">
        <v>165.16500000000002</v>
      </c>
      <c r="F25" s="696">
        <v>160.44600000000003</v>
      </c>
    </row>
    <row r="26" spans="1:6" ht="48.75">
      <c r="A26" s="688" t="s">
        <v>10827</v>
      </c>
      <c r="B26" s="689" t="s">
        <v>3059</v>
      </c>
      <c r="C26" s="690" t="s">
        <v>10828</v>
      </c>
      <c r="D26" s="696">
        <v>171.60000000000002</v>
      </c>
      <c r="E26" s="696">
        <v>165.16500000000002</v>
      </c>
      <c r="F26" s="696">
        <v>160.44600000000003</v>
      </c>
    </row>
    <row r="27" spans="1:6" ht="48.75">
      <c r="A27" s="688" t="s">
        <v>10829</v>
      </c>
      <c r="B27" s="689" t="s">
        <v>3059</v>
      </c>
      <c r="C27" s="690" t="s">
        <v>10830</v>
      </c>
      <c r="D27" s="696">
        <v>190</v>
      </c>
      <c r="E27" s="696">
        <v>182.875</v>
      </c>
      <c r="F27" s="696">
        <v>177.65</v>
      </c>
    </row>
    <row r="28" spans="1:6" ht="48.75">
      <c r="A28" s="688" t="s">
        <v>10831</v>
      </c>
      <c r="B28" s="689" t="s">
        <v>3059</v>
      </c>
      <c r="C28" s="690" t="s">
        <v>10832</v>
      </c>
      <c r="D28" s="696">
        <v>190</v>
      </c>
      <c r="E28" s="696">
        <v>182.875</v>
      </c>
      <c r="F28" s="696">
        <v>177.65</v>
      </c>
    </row>
    <row r="29" spans="1:6" ht="68.25">
      <c r="A29" s="688" t="s">
        <v>10833</v>
      </c>
      <c r="B29" s="689" t="s">
        <v>3059</v>
      </c>
      <c r="C29" s="690" t="s">
        <v>10834</v>
      </c>
      <c r="D29" s="696">
        <v>252</v>
      </c>
      <c r="E29" s="696">
        <v>242.54999999999998</v>
      </c>
      <c r="F29" s="696">
        <v>235.61999999999998</v>
      </c>
    </row>
    <row r="30" spans="1:6" ht="68.25">
      <c r="A30" s="688" t="s">
        <v>10835</v>
      </c>
      <c r="B30" s="689" t="s">
        <v>3059</v>
      </c>
      <c r="C30" s="690" t="s">
        <v>10836</v>
      </c>
      <c r="D30" s="696">
        <v>252</v>
      </c>
      <c r="E30" s="696">
        <v>242.54999999999998</v>
      </c>
      <c r="F30" s="696">
        <v>235.61999999999998</v>
      </c>
    </row>
    <row r="31" spans="1:6" ht="85.5" customHeight="1">
      <c r="A31" s="688" t="s">
        <v>10837</v>
      </c>
      <c r="B31" s="689" t="s">
        <v>3059</v>
      </c>
      <c r="C31" s="690" t="s">
        <v>10838</v>
      </c>
      <c r="D31" s="696">
        <v>287.10000000000002</v>
      </c>
      <c r="E31" s="696">
        <v>276.33375000000001</v>
      </c>
      <c r="F31" s="696">
        <v>268.43849999999998</v>
      </c>
    </row>
    <row r="32" spans="1:6" ht="77.25">
      <c r="A32" s="688" t="s">
        <v>10839</v>
      </c>
      <c r="B32" s="689" t="s">
        <v>3059</v>
      </c>
      <c r="C32" s="690" t="s">
        <v>10840</v>
      </c>
      <c r="D32" s="696">
        <v>287.10000000000002</v>
      </c>
      <c r="E32" s="696">
        <v>276.33375000000001</v>
      </c>
      <c r="F32" s="696">
        <v>268.43849999999998</v>
      </c>
    </row>
    <row r="33" spans="1:6" ht="39">
      <c r="A33" s="688" t="s">
        <v>10841</v>
      </c>
      <c r="B33" s="689" t="s">
        <v>3059</v>
      </c>
      <c r="C33" s="690" t="s">
        <v>10842</v>
      </c>
      <c r="D33" s="696">
        <v>254.10000000000002</v>
      </c>
      <c r="E33" s="696">
        <v>244.57124999999999</v>
      </c>
      <c r="F33" s="696">
        <v>237.58349999999999</v>
      </c>
    </row>
    <row r="34" spans="1:6" ht="39">
      <c r="A34" s="688" t="s">
        <v>10843</v>
      </c>
      <c r="B34" s="689" t="s">
        <v>3059</v>
      </c>
      <c r="C34" s="690" t="s">
        <v>10844</v>
      </c>
      <c r="D34" s="696">
        <v>254.10000000000002</v>
      </c>
      <c r="E34" s="696">
        <v>244.57124999999999</v>
      </c>
      <c r="F34" s="696">
        <v>237.58349999999999</v>
      </c>
    </row>
    <row r="35" spans="1:6" ht="48.75">
      <c r="A35" s="688" t="s">
        <v>10845</v>
      </c>
      <c r="B35" s="689" t="s">
        <v>3059</v>
      </c>
      <c r="C35" s="690" t="s">
        <v>10846</v>
      </c>
      <c r="D35" s="696">
        <v>102.9</v>
      </c>
      <c r="E35" s="696">
        <v>98.175000000000026</v>
      </c>
      <c r="F35" s="696">
        <v>94.902500000000018</v>
      </c>
    </row>
    <row r="36" spans="1:6" ht="58.5">
      <c r="A36" s="688" t="s">
        <v>5671</v>
      </c>
      <c r="B36" s="689" t="s">
        <v>3059</v>
      </c>
      <c r="C36" s="690" t="s">
        <v>10847</v>
      </c>
      <c r="D36" s="696">
        <v>102.9</v>
      </c>
      <c r="E36" s="696">
        <v>98.175000000000026</v>
      </c>
      <c r="F36" s="696">
        <v>94.902500000000018</v>
      </c>
    </row>
    <row r="37" spans="1:6" ht="68.25">
      <c r="A37" s="688" t="s">
        <v>10848</v>
      </c>
      <c r="B37" s="689" t="s">
        <v>3059</v>
      </c>
      <c r="C37" s="690" t="s">
        <v>10849</v>
      </c>
      <c r="D37" s="696">
        <v>214.5</v>
      </c>
      <c r="E37" s="696">
        <v>204.43500000000003</v>
      </c>
      <c r="F37" s="696">
        <v>197.62050000000002</v>
      </c>
    </row>
    <row r="38" spans="1:6" ht="68.25">
      <c r="A38" s="688" t="s">
        <v>10850</v>
      </c>
      <c r="B38" s="689" t="s">
        <v>3059</v>
      </c>
      <c r="C38" s="690" t="s">
        <v>10851</v>
      </c>
      <c r="D38" s="696">
        <v>214.5</v>
      </c>
      <c r="E38" s="696">
        <v>204.43500000000003</v>
      </c>
      <c r="F38" s="696">
        <v>197.62050000000002</v>
      </c>
    </row>
    <row r="39" spans="1:6" s="692" customFormat="1">
      <c r="A39" s="697"/>
      <c r="B39" s="686"/>
      <c r="C39" s="694" t="s">
        <v>5669</v>
      </c>
      <c r="D39" s="686"/>
      <c r="E39" s="686"/>
      <c r="F39" s="686"/>
    </row>
    <row r="40" spans="1:6" ht="78">
      <c r="A40" s="688" t="s">
        <v>10852</v>
      </c>
      <c r="B40" s="689" t="s">
        <v>3059</v>
      </c>
      <c r="C40" s="690" t="s">
        <v>10853</v>
      </c>
      <c r="D40" s="696">
        <v>121</v>
      </c>
      <c r="E40" s="696">
        <v>115.5</v>
      </c>
      <c r="F40" s="696">
        <v>111.64999999999999</v>
      </c>
    </row>
    <row r="41" spans="1:6" ht="48.75">
      <c r="A41" s="688" t="s">
        <v>10854</v>
      </c>
      <c r="B41" s="689" t="s">
        <v>3059</v>
      </c>
      <c r="C41" s="690" t="s">
        <v>10855</v>
      </c>
      <c r="D41" s="696">
        <v>107.8</v>
      </c>
      <c r="E41" s="696">
        <v>103.77499999999999</v>
      </c>
      <c r="F41" s="696">
        <v>100.80999999999999</v>
      </c>
    </row>
    <row r="42" spans="1:6" ht="68.25">
      <c r="A42" s="688" t="s">
        <v>10856</v>
      </c>
      <c r="B42" s="689" t="s">
        <v>3059</v>
      </c>
      <c r="C42" s="690" t="s">
        <v>10857</v>
      </c>
      <c r="D42" s="696">
        <v>134.20000000000002</v>
      </c>
      <c r="E42" s="696">
        <v>129.16750000000002</v>
      </c>
      <c r="F42" s="696">
        <v>125.477</v>
      </c>
    </row>
    <row r="43" spans="1:6" s="692" customFormat="1">
      <c r="A43" s="697"/>
      <c r="B43" s="686"/>
      <c r="C43" s="694" t="s">
        <v>2784</v>
      </c>
      <c r="D43" s="686"/>
      <c r="E43" s="686"/>
      <c r="F43" s="686"/>
    </row>
    <row r="44" spans="1:6" ht="38.25">
      <c r="A44" s="688" t="s">
        <v>5672</v>
      </c>
      <c r="B44" s="689" t="s">
        <v>3059</v>
      </c>
      <c r="C44" s="690" t="s">
        <v>10858</v>
      </c>
      <c r="D44" s="696">
        <v>41.8</v>
      </c>
      <c r="E44" s="696">
        <v>39.900000000000006</v>
      </c>
      <c r="F44" s="696">
        <v>38.57</v>
      </c>
    </row>
    <row r="45" spans="1:6" ht="39">
      <c r="A45" s="688" t="s">
        <v>10859</v>
      </c>
      <c r="B45" s="689" t="s">
        <v>3059</v>
      </c>
      <c r="C45" s="690" t="s">
        <v>10860</v>
      </c>
      <c r="D45" s="696">
        <v>48</v>
      </c>
      <c r="E45" s="696">
        <v>45.599999999999994</v>
      </c>
      <c r="F45" s="696">
        <v>44.08</v>
      </c>
    </row>
    <row r="46" spans="1:6" ht="29.25">
      <c r="A46" s="688" t="s">
        <v>10861</v>
      </c>
      <c r="B46" s="689" t="s">
        <v>3059</v>
      </c>
      <c r="C46" s="690" t="s">
        <v>10862</v>
      </c>
      <c r="D46" s="696">
        <v>60.5</v>
      </c>
      <c r="E46" s="696">
        <v>57.75</v>
      </c>
      <c r="F46" s="696">
        <v>55.824999999999996</v>
      </c>
    </row>
    <row r="47" spans="1:6" ht="29.25">
      <c r="A47" s="688" t="s">
        <v>10863</v>
      </c>
      <c r="B47" s="689" t="s">
        <v>3059</v>
      </c>
      <c r="C47" s="690" t="s">
        <v>10864</v>
      </c>
      <c r="D47" s="696">
        <v>64.099999999999994</v>
      </c>
      <c r="E47" s="696">
        <v>61.199999999999996</v>
      </c>
      <c r="F47" s="696">
        <v>59.16</v>
      </c>
    </row>
    <row r="48" spans="1:6" ht="38.25">
      <c r="A48" s="688" t="s">
        <v>10865</v>
      </c>
      <c r="B48" s="689" t="s">
        <v>3059</v>
      </c>
      <c r="C48" s="690" t="s">
        <v>10866</v>
      </c>
      <c r="D48" s="696">
        <v>69.099999999999994</v>
      </c>
      <c r="E48" s="696">
        <v>66</v>
      </c>
      <c r="F48" s="696">
        <v>63.8</v>
      </c>
    </row>
    <row r="49" spans="1:6" ht="48.75">
      <c r="A49" s="688" t="s">
        <v>10867</v>
      </c>
      <c r="B49" s="689" t="s">
        <v>3059</v>
      </c>
      <c r="C49" s="690" t="s">
        <v>10868</v>
      </c>
      <c r="D49" s="696">
        <v>93.2</v>
      </c>
      <c r="E49" s="696">
        <v>88.949999999999989</v>
      </c>
      <c r="F49" s="696">
        <v>85.984999999999999</v>
      </c>
    </row>
    <row r="50" spans="1:6" s="692" customFormat="1">
      <c r="A50" s="697"/>
      <c r="B50" s="686"/>
      <c r="C50" s="694" t="s">
        <v>10869</v>
      </c>
      <c r="D50" s="686"/>
      <c r="E50" s="686"/>
      <c r="F50" s="686"/>
    </row>
    <row r="51" spans="1:6" ht="76.5" customHeight="1">
      <c r="A51" s="688" t="s">
        <v>5673</v>
      </c>
      <c r="B51" s="689" t="s">
        <v>3059</v>
      </c>
      <c r="C51" s="690" t="s">
        <v>10870</v>
      </c>
      <c r="D51" s="696">
        <v>8.2280000000000015</v>
      </c>
      <c r="E51" s="696">
        <v>7.854000000000001</v>
      </c>
      <c r="F51" s="696">
        <v>7.5922000000000009</v>
      </c>
    </row>
    <row r="52" spans="1:6" ht="78">
      <c r="A52" s="688" t="s">
        <v>5674</v>
      </c>
      <c r="B52" s="689" t="s">
        <v>3059</v>
      </c>
      <c r="C52" s="690" t="s">
        <v>10871</v>
      </c>
      <c r="D52" s="696">
        <v>10.285</v>
      </c>
      <c r="E52" s="696">
        <v>9.8175000000000026</v>
      </c>
      <c r="F52" s="696">
        <v>9.4902500000000014</v>
      </c>
    </row>
    <row r="53" spans="1:6">
      <c r="A53" s="697"/>
      <c r="B53" s="686"/>
      <c r="C53" s="694" t="s">
        <v>1860</v>
      </c>
      <c r="D53" s="686"/>
      <c r="E53" s="686"/>
      <c r="F53" s="686"/>
    </row>
    <row r="54" spans="1:6" ht="39">
      <c r="A54" s="688" t="s">
        <v>5679</v>
      </c>
      <c r="B54" s="689" t="s">
        <v>3059</v>
      </c>
      <c r="C54" s="690" t="s">
        <v>10872</v>
      </c>
      <c r="D54" s="696">
        <v>30.26</v>
      </c>
      <c r="E54" s="696">
        <v>29.020299000000001</v>
      </c>
      <c r="F54" s="696">
        <v>27.961164000000004</v>
      </c>
    </row>
    <row r="55" spans="1:6" ht="29.25">
      <c r="A55" s="688" t="s">
        <v>5680</v>
      </c>
      <c r="B55" s="689" t="s">
        <v>3059</v>
      </c>
      <c r="C55" s="690" t="s">
        <v>10873</v>
      </c>
      <c r="D55" s="696">
        <v>20.77</v>
      </c>
      <c r="E55" s="696">
        <v>19.916512000000001</v>
      </c>
      <c r="F55" s="696">
        <v>19.189632</v>
      </c>
    </row>
    <row r="56" spans="1:6" ht="39">
      <c r="A56" s="688" t="s">
        <v>5681</v>
      </c>
      <c r="B56" s="689" t="s">
        <v>3059</v>
      </c>
      <c r="C56" s="690" t="s">
        <v>10874</v>
      </c>
      <c r="D56" s="696">
        <v>26.25</v>
      </c>
      <c r="E56" s="696">
        <v>25.180463</v>
      </c>
      <c r="F56" s="696">
        <v>24.261468000000001</v>
      </c>
    </row>
    <row r="57" spans="1:6" ht="29.25">
      <c r="A57" s="688" t="s">
        <v>5682</v>
      </c>
      <c r="B57" s="689" t="s">
        <v>3059</v>
      </c>
      <c r="C57" s="690" t="s">
        <v>10875</v>
      </c>
      <c r="D57" s="696">
        <v>33.03</v>
      </c>
      <c r="E57" s="696">
        <v>31.678647000000005</v>
      </c>
      <c r="F57" s="696">
        <v>30.522492000000003</v>
      </c>
    </row>
    <row r="58" spans="1:6" ht="39">
      <c r="A58" s="688" t="s">
        <v>5683</v>
      </c>
      <c r="B58" s="689" t="s">
        <v>3059</v>
      </c>
      <c r="C58" s="690" t="s">
        <v>10876</v>
      </c>
      <c r="D58" s="696">
        <v>51.23</v>
      </c>
      <c r="E58" s="696">
        <v>49.126693000000003</v>
      </c>
      <c r="F58" s="696">
        <v>47.333748</v>
      </c>
    </row>
    <row r="59" spans="1:6" ht="48.75">
      <c r="A59" s="688" t="s">
        <v>5684</v>
      </c>
      <c r="B59" s="689" t="s">
        <v>3059</v>
      </c>
      <c r="C59" s="690" t="s">
        <v>10877</v>
      </c>
      <c r="D59" s="253">
        <v>5000</v>
      </c>
      <c r="E59" s="253">
        <v>4795.5754000000006</v>
      </c>
      <c r="F59" s="253">
        <v>4620.5544</v>
      </c>
    </row>
    <row r="60" spans="1:6" ht="22.5">
      <c r="A60" s="688" t="s">
        <v>5685</v>
      </c>
      <c r="B60" s="689" t="s">
        <v>3059</v>
      </c>
      <c r="C60" s="690" t="s">
        <v>10878</v>
      </c>
      <c r="D60" s="696">
        <v>22.67</v>
      </c>
      <c r="E60" s="696">
        <v>21.741488999999998</v>
      </c>
      <c r="F60" s="696">
        <v>20.948003999999997</v>
      </c>
    </row>
    <row r="61" spans="1:6" ht="39">
      <c r="A61" s="688" t="s">
        <v>5686</v>
      </c>
      <c r="B61" s="689" t="s">
        <v>3059</v>
      </c>
      <c r="C61" s="690" t="s">
        <v>10879</v>
      </c>
      <c r="D61" s="696">
        <v>30.41</v>
      </c>
      <c r="E61" s="696">
        <v>29.167984999999998</v>
      </c>
      <c r="F61" s="696">
        <v>28.103459999999998</v>
      </c>
    </row>
    <row r="62" spans="1:6" ht="39">
      <c r="A62" s="688" t="s">
        <v>5687</v>
      </c>
      <c r="B62" s="689" t="s">
        <v>3059</v>
      </c>
      <c r="C62" s="690" t="s">
        <v>10880</v>
      </c>
      <c r="D62" s="696">
        <v>56.68</v>
      </c>
      <c r="E62" s="696">
        <v>54.358997000000002</v>
      </c>
      <c r="F62" s="696">
        <v>52.375092000000002</v>
      </c>
    </row>
    <row r="63" spans="1:6" ht="29.25">
      <c r="A63" s="688" t="s">
        <v>5688</v>
      </c>
      <c r="B63" s="689" t="s">
        <v>3059</v>
      </c>
      <c r="C63" s="690" t="s">
        <v>10881</v>
      </c>
      <c r="D63" s="696">
        <v>39.64</v>
      </c>
      <c r="E63" s="696">
        <v>38.018596000000002</v>
      </c>
      <c r="F63" s="696">
        <v>36.631056000000001</v>
      </c>
    </row>
    <row r="64" spans="1:6" ht="39">
      <c r="A64" s="688" t="s">
        <v>5689</v>
      </c>
      <c r="B64" s="689" t="s">
        <v>3059</v>
      </c>
      <c r="C64" s="690" t="s">
        <v>10882</v>
      </c>
      <c r="D64" s="696">
        <v>58.86</v>
      </c>
      <c r="E64" s="696">
        <v>56.447699000000007</v>
      </c>
      <c r="F64" s="696">
        <v>54.387564000000005</v>
      </c>
    </row>
    <row r="65" spans="1:6" ht="39">
      <c r="A65" s="688" t="s">
        <v>5690</v>
      </c>
      <c r="B65" s="689" t="s">
        <v>3059</v>
      </c>
      <c r="C65" s="690" t="s">
        <v>10883</v>
      </c>
      <c r="D65" s="696">
        <v>71.52</v>
      </c>
      <c r="E65" s="696">
        <v>68.589597999999995</v>
      </c>
      <c r="F65" s="696">
        <v>66.086327999999995</v>
      </c>
    </row>
    <row r="66" spans="1:6" ht="11.25">
      <c r="A66" s="688" t="s">
        <v>5691</v>
      </c>
      <c r="B66" s="689" t="s">
        <v>3059</v>
      </c>
      <c r="C66" s="690" t="s">
        <v>5692</v>
      </c>
      <c r="D66" s="696">
        <v>6.73</v>
      </c>
      <c r="E66" s="696">
        <v>6.4454390000000004</v>
      </c>
      <c r="F66" s="696">
        <v>6.2102040000000001</v>
      </c>
    </row>
    <row r="67" spans="1:6" ht="11.25">
      <c r="A67" s="688" t="s">
        <v>5693</v>
      </c>
      <c r="B67" s="689" t="s">
        <v>3059</v>
      </c>
      <c r="C67" s="690" t="s">
        <v>5694</v>
      </c>
      <c r="D67" s="696">
        <v>6.73</v>
      </c>
      <c r="E67" s="696">
        <v>6.4454390000000004</v>
      </c>
      <c r="F67" s="696">
        <v>6.2102040000000001</v>
      </c>
    </row>
    <row r="68" spans="1:6" ht="11.25">
      <c r="A68" s="688" t="s">
        <v>5695</v>
      </c>
      <c r="B68" s="689" t="s">
        <v>3059</v>
      </c>
      <c r="C68" s="690" t="s">
        <v>5696</v>
      </c>
      <c r="D68" s="696">
        <v>10.76</v>
      </c>
      <c r="E68" s="696">
        <v>10.327471000000001</v>
      </c>
      <c r="F68" s="696">
        <v>9.9505560000000006</v>
      </c>
    </row>
    <row r="69" spans="1:6" ht="11.25">
      <c r="A69" s="688" t="s">
        <v>5697</v>
      </c>
      <c r="B69" s="689" t="s">
        <v>3059</v>
      </c>
      <c r="C69" s="690" t="s">
        <v>5698</v>
      </c>
      <c r="D69" s="696">
        <v>8.42</v>
      </c>
      <c r="E69" s="696">
        <v>8.0805340000000001</v>
      </c>
      <c r="F69" s="696">
        <v>7.7856240000000003</v>
      </c>
    </row>
    <row r="70" spans="1:6" ht="11.25">
      <c r="A70" s="688" t="s">
        <v>5699</v>
      </c>
      <c r="B70" s="689" t="s">
        <v>3059</v>
      </c>
      <c r="C70" s="690" t="s">
        <v>5700</v>
      </c>
      <c r="D70" s="696">
        <v>13.45</v>
      </c>
      <c r="E70" s="696">
        <v>12.901427</v>
      </c>
      <c r="F70" s="696">
        <v>12.430572</v>
      </c>
    </row>
    <row r="71" spans="1:6" ht="11.25">
      <c r="A71" s="688" t="s">
        <v>5701</v>
      </c>
      <c r="B71" s="689" t="s">
        <v>3059</v>
      </c>
      <c r="C71" s="690" t="s">
        <v>5702</v>
      </c>
      <c r="D71" s="696">
        <v>13.45</v>
      </c>
      <c r="E71" s="696">
        <v>12.901427</v>
      </c>
      <c r="F71" s="696">
        <v>12.430572</v>
      </c>
    </row>
    <row r="72" spans="1:6" s="692" customFormat="1" ht="15" customHeight="1">
      <c r="A72" s="698"/>
      <c r="B72" s="699"/>
      <c r="C72" s="700" t="s">
        <v>3057</v>
      </c>
      <c r="D72" s="699"/>
      <c r="E72" s="699"/>
      <c r="F72" s="699"/>
    </row>
    <row r="73" spans="1:6" ht="38.25">
      <c r="A73" s="688" t="s">
        <v>5675</v>
      </c>
      <c r="B73" s="689" t="s">
        <v>3059</v>
      </c>
      <c r="C73" s="690" t="s">
        <v>10884</v>
      </c>
      <c r="D73" s="696">
        <v>15.44</v>
      </c>
      <c r="E73" s="696">
        <v>14.796000000000003</v>
      </c>
      <c r="F73" s="696">
        <v>14.256000000000002</v>
      </c>
    </row>
    <row r="74" spans="1:6" ht="38.25">
      <c r="A74" s="688" t="s">
        <v>5676</v>
      </c>
      <c r="B74" s="689" t="s">
        <v>3059</v>
      </c>
      <c r="C74" s="690" t="s">
        <v>10885</v>
      </c>
      <c r="D74" s="696">
        <v>22.16</v>
      </c>
      <c r="E74" s="696">
        <v>21.098000000000003</v>
      </c>
      <c r="F74" s="696">
        <v>20.328000000000003</v>
      </c>
    </row>
    <row r="75" spans="1:6" ht="38.25">
      <c r="A75" s="688" t="s">
        <v>5677</v>
      </c>
      <c r="B75" s="689" t="s">
        <v>3059</v>
      </c>
      <c r="C75" s="690" t="s">
        <v>10886</v>
      </c>
      <c r="D75" s="696">
        <v>25.41</v>
      </c>
      <c r="E75" s="696">
        <v>24.386000000000003</v>
      </c>
      <c r="F75" s="696">
        <v>23.496000000000002</v>
      </c>
    </row>
    <row r="76" spans="1:6" ht="39">
      <c r="A76" s="688" t="s">
        <v>5678</v>
      </c>
      <c r="B76" s="689" t="s">
        <v>3059</v>
      </c>
      <c r="C76" s="690" t="s">
        <v>10887</v>
      </c>
      <c r="D76" s="696">
        <v>24.26</v>
      </c>
      <c r="E76" s="696">
        <v>25.619</v>
      </c>
      <c r="F76" s="696">
        <v>24.684000000000001</v>
      </c>
    </row>
    <row r="77" spans="1:6" s="692" customFormat="1" ht="15" customHeight="1">
      <c r="A77" s="698"/>
      <c r="B77" s="699"/>
      <c r="C77" s="700" t="s">
        <v>10888</v>
      </c>
      <c r="D77" s="699"/>
      <c r="E77" s="699"/>
      <c r="F77" s="699"/>
    </row>
    <row r="78" spans="1:6" ht="29.25">
      <c r="A78" s="688" t="s">
        <v>10889</v>
      </c>
      <c r="B78" s="689" t="s">
        <v>3059</v>
      </c>
      <c r="C78" s="690" t="s">
        <v>10890</v>
      </c>
      <c r="D78" s="437">
        <v>338</v>
      </c>
      <c r="E78" s="437">
        <v>323.32000000000005</v>
      </c>
      <c r="F78" s="437">
        <v>311.52000000000004</v>
      </c>
    </row>
    <row r="79" spans="1:6" ht="29.25">
      <c r="A79" s="688" t="s">
        <v>10891</v>
      </c>
      <c r="B79" s="689" t="s">
        <v>3059</v>
      </c>
      <c r="C79" s="690" t="s">
        <v>10890</v>
      </c>
      <c r="D79" s="437">
        <v>338</v>
      </c>
      <c r="E79" s="437">
        <v>323.32000000000005</v>
      </c>
      <c r="F79" s="437">
        <v>311.52000000000004</v>
      </c>
    </row>
    <row r="80" spans="1:6" ht="29.25">
      <c r="A80" s="688" t="s">
        <v>10892</v>
      </c>
      <c r="B80" s="689" t="s">
        <v>3059</v>
      </c>
      <c r="C80" s="690" t="s">
        <v>10890</v>
      </c>
      <c r="D80" s="437">
        <v>338</v>
      </c>
      <c r="E80" s="437">
        <v>323.32000000000005</v>
      </c>
      <c r="F80" s="437">
        <v>311.52000000000004</v>
      </c>
    </row>
    <row r="81" s="692" customFormat="1"/>
    <row r="82" s="692" customFormat="1"/>
    <row r="83" s="692" customFormat="1"/>
    <row r="84" s="692" customFormat="1"/>
    <row r="85" s="692" customFormat="1"/>
    <row r="86" s="692" customFormat="1"/>
    <row r="87" s="692" customFormat="1"/>
    <row r="88" s="692" customFormat="1"/>
    <row r="89" s="692" customFormat="1"/>
    <row r="90" s="692" customFormat="1" ht="18.75" customHeight="1"/>
    <row r="91" s="692" customFormat="1"/>
    <row r="92" s="692" customFormat="1"/>
    <row r="93" s="692" customFormat="1" ht="18.75" customHeight="1"/>
    <row r="94" s="692" customFormat="1"/>
    <row r="95" s="692" customFormat="1"/>
    <row r="96" s="692" customFormat="1"/>
    <row r="97" s="692" customFormat="1"/>
    <row r="98" s="692" customFormat="1"/>
    <row r="99" s="692" customFormat="1"/>
    <row r="100" s="692" customFormat="1"/>
    <row r="101" s="692" customFormat="1"/>
    <row r="102" s="692" customFormat="1"/>
    <row r="103" s="692" customFormat="1"/>
    <row r="104" s="692" customFormat="1"/>
    <row r="105" s="692" customFormat="1"/>
    <row r="106" s="692" customFormat="1"/>
    <row r="107" s="692" customFormat="1"/>
    <row r="108" s="692" customFormat="1"/>
    <row r="109" s="692" customFormat="1"/>
    <row r="110" s="692" customFormat="1"/>
    <row r="111" s="692" customFormat="1"/>
    <row r="112" s="692" customFormat="1"/>
    <row r="113" s="692" customFormat="1"/>
    <row r="114" s="692" customFormat="1"/>
    <row r="115" s="692" customFormat="1"/>
    <row r="116" s="692" customFormat="1"/>
    <row r="117" s="692" customFormat="1"/>
    <row r="118" s="692" customFormat="1"/>
    <row r="119" s="692" customFormat="1"/>
    <row r="120" s="692" customFormat="1"/>
    <row r="121" s="692" customFormat="1"/>
    <row r="122" s="692" customFormat="1"/>
    <row r="123" s="692" customFormat="1"/>
    <row r="124" s="692" customFormat="1"/>
    <row r="125" s="692" customFormat="1"/>
    <row r="126" s="692" customFormat="1"/>
    <row r="127" s="692" customFormat="1"/>
  </sheetData>
  <mergeCells count="3">
    <mergeCell ref="A1:F1"/>
    <mergeCell ref="A2:F2"/>
    <mergeCell ref="A3:F3"/>
  </mergeCells>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3">
    <pageSetUpPr fitToPage="1"/>
  </sheetPr>
  <dimension ref="A1:M137"/>
  <sheetViews>
    <sheetView workbookViewId="0">
      <selection activeCell="H10" sqref="H10"/>
    </sheetView>
  </sheetViews>
  <sheetFormatPr defaultRowHeight="12.75"/>
  <cols>
    <col min="1" max="1" width="23" style="7" customWidth="1"/>
    <col min="2" max="2" width="12.42578125" style="7" customWidth="1"/>
    <col min="3" max="3" width="52.140625" style="7" customWidth="1"/>
    <col min="4" max="4" width="11" style="978" customWidth="1"/>
    <col min="5" max="6" width="10" style="979" customWidth="1"/>
    <col min="7" max="7" width="10.5703125" style="54" customWidth="1"/>
    <col min="8" max="8" width="11" style="54" customWidth="1"/>
    <col min="9" max="9" width="12.7109375" style="54" customWidth="1"/>
    <col min="10" max="10" width="11.85546875" style="54" customWidth="1"/>
    <col min="11" max="252" width="9.140625" style="54"/>
    <col min="253" max="253" width="25.140625" style="54" customWidth="1"/>
    <col min="254" max="254" width="12.42578125" style="54" customWidth="1"/>
    <col min="255" max="255" width="52.140625" style="54" customWidth="1"/>
    <col min="256" max="256" width="11" style="54" customWidth="1"/>
    <col min="257" max="259" width="10" style="54" customWidth="1"/>
    <col min="260" max="260" width="9.140625" style="54"/>
    <col min="261" max="261" width="12.28515625" style="54" customWidth="1"/>
    <col min="262" max="262" width="10.7109375" style="54" customWidth="1"/>
    <col min="263" max="263" width="10.5703125" style="54" customWidth="1"/>
    <col min="264" max="264" width="11" style="54" customWidth="1"/>
    <col min="265" max="265" width="12.7109375" style="54" customWidth="1"/>
    <col min="266" max="266" width="11.85546875" style="54" customWidth="1"/>
    <col min="267" max="508" width="9.140625" style="54"/>
    <col min="509" max="509" width="25.140625" style="54" customWidth="1"/>
    <col min="510" max="510" width="12.42578125" style="54" customWidth="1"/>
    <col min="511" max="511" width="52.140625" style="54" customWidth="1"/>
    <col min="512" max="512" width="11" style="54" customWidth="1"/>
    <col min="513" max="515" width="10" style="54" customWidth="1"/>
    <col min="516" max="516" width="9.140625" style="54"/>
    <col min="517" max="517" width="12.28515625" style="54" customWidth="1"/>
    <col min="518" max="518" width="10.7109375" style="54" customWidth="1"/>
    <col min="519" max="519" width="10.5703125" style="54" customWidth="1"/>
    <col min="520" max="520" width="11" style="54" customWidth="1"/>
    <col min="521" max="521" width="12.7109375" style="54" customWidth="1"/>
    <col min="522" max="522" width="11.85546875" style="54" customWidth="1"/>
    <col min="523" max="764" width="9.140625" style="54"/>
    <col min="765" max="765" width="25.140625" style="54" customWidth="1"/>
    <col min="766" max="766" width="12.42578125" style="54" customWidth="1"/>
    <col min="767" max="767" width="52.140625" style="54" customWidth="1"/>
    <col min="768" max="768" width="11" style="54" customWidth="1"/>
    <col min="769" max="771" width="10" style="54" customWidth="1"/>
    <col min="772" max="772" width="9.140625" style="54"/>
    <col min="773" max="773" width="12.28515625" style="54" customWidth="1"/>
    <col min="774" max="774" width="10.7109375" style="54" customWidth="1"/>
    <col min="775" max="775" width="10.5703125" style="54" customWidth="1"/>
    <col min="776" max="776" width="11" style="54" customWidth="1"/>
    <col min="777" max="777" width="12.7109375" style="54" customWidth="1"/>
    <col min="778" max="778" width="11.85546875" style="54" customWidth="1"/>
    <col min="779" max="1020" width="9.140625" style="54"/>
    <col min="1021" max="1021" width="25.140625" style="54" customWidth="1"/>
    <col min="1022" max="1022" width="12.42578125" style="54" customWidth="1"/>
    <col min="1023" max="1023" width="52.140625" style="54" customWidth="1"/>
    <col min="1024" max="1024" width="11" style="54" customWidth="1"/>
    <col min="1025" max="1027" width="10" style="54" customWidth="1"/>
    <col min="1028" max="1028" width="9.140625" style="54"/>
    <col min="1029" max="1029" width="12.28515625" style="54" customWidth="1"/>
    <col min="1030" max="1030" width="10.7109375" style="54" customWidth="1"/>
    <col min="1031" max="1031" width="10.5703125" style="54" customWidth="1"/>
    <col min="1032" max="1032" width="11" style="54" customWidth="1"/>
    <col min="1033" max="1033" width="12.7109375" style="54" customWidth="1"/>
    <col min="1034" max="1034" width="11.85546875" style="54" customWidth="1"/>
    <col min="1035" max="1276" width="9.140625" style="54"/>
    <col min="1277" max="1277" width="25.140625" style="54" customWidth="1"/>
    <col min="1278" max="1278" width="12.42578125" style="54" customWidth="1"/>
    <col min="1279" max="1279" width="52.140625" style="54" customWidth="1"/>
    <col min="1280" max="1280" width="11" style="54" customWidth="1"/>
    <col min="1281" max="1283" width="10" style="54" customWidth="1"/>
    <col min="1284" max="1284" width="9.140625" style="54"/>
    <col min="1285" max="1285" width="12.28515625" style="54" customWidth="1"/>
    <col min="1286" max="1286" width="10.7109375" style="54" customWidth="1"/>
    <col min="1287" max="1287" width="10.5703125" style="54" customWidth="1"/>
    <col min="1288" max="1288" width="11" style="54" customWidth="1"/>
    <col min="1289" max="1289" width="12.7109375" style="54" customWidth="1"/>
    <col min="1290" max="1290" width="11.85546875" style="54" customWidth="1"/>
    <col min="1291" max="1532" width="9.140625" style="54"/>
    <col min="1533" max="1533" width="25.140625" style="54" customWidth="1"/>
    <col min="1534" max="1534" width="12.42578125" style="54" customWidth="1"/>
    <col min="1535" max="1535" width="52.140625" style="54" customWidth="1"/>
    <col min="1536" max="1536" width="11" style="54" customWidth="1"/>
    <col min="1537" max="1539" width="10" style="54" customWidth="1"/>
    <col min="1540" max="1540" width="9.140625" style="54"/>
    <col min="1541" max="1541" width="12.28515625" style="54" customWidth="1"/>
    <col min="1542" max="1542" width="10.7109375" style="54" customWidth="1"/>
    <col min="1543" max="1543" width="10.5703125" style="54" customWidth="1"/>
    <col min="1544" max="1544" width="11" style="54" customWidth="1"/>
    <col min="1545" max="1545" width="12.7109375" style="54" customWidth="1"/>
    <col min="1546" max="1546" width="11.85546875" style="54" customWidth="1"/>
    <col min="1547" max="1788" width="9.140625" style="54"/>
    <col min="1789" max="1789" width="25.140625" style="54" customWidth="1"/>
    <col min="1790" max="1790" width="12.42578125" style="54" customWidth="1"/>
    <col min="1791" max="1791" width="52.140625" style="54" customWidth="1"/>
    <col min="1792" max="1792" width="11" style="54" customWidth="1"/>
    <col min="1793" max="1795" width="10" style="54" customWidth="1"/>
    <col min="1796" max="1796" width="9.140625" style="54"/>
    <col min="1797" max="1797" width="12.28515625" style="54" customWidth="1"/>
    <col min="1798" max="1798" width="10.7109375" style="54" customWidth="1"/>
    <col min="1799" max="1799" width="10.5703125" style="54" customWidth="1"/>
    <col min="1800" max="1800" width="11" style="54" customWidth="1"/>
    <col min="1801" max="1801" width="12.7109375" style="54" customWidth="1"/>
    <col min="1802" max="1802" width="11.85546875" style="54" customWidth="1"/>
    <col min="1803" max="2044" width="9.140625" style="54"/>
    <col min="2045" max="2045" width="25.140625" style="54" customWidth="1"/>
    <col min="2046" max="2046" width="12.42578125" style="54" customWidth="1"/>
    <col min="2047" max="2047" width="52.140625" style="54" customWidth="1"/>
    <col min="2048" max="2048" width="11" style="54" customWidth="1"/>
    <col min="2049" max="2051" width="10" style="54" customWidth="1"/>
    <col min="2052" max="2052" width="9.140625" style="54"/>
    <col min="2053" max="2053" width="12.28515625" style="54" customWidth="1"/>
    <col min="2054" max="2054" width="10.7109375" style="54" customWidth="1"/>
    <col min="2055" max="2055" width="10.5703125" style="54" customWidth="1"/>
    <col min="2056" max="2056" width="11" style="54" customWidth="1"/>
    <col min="2057" max="2057" width="12.7109375" style="54" customWidth="1"/>
    <col min="2058" max="2058" width="11.85546875" style="54" customWidth="1"/>
    <col min="2059" max="2300" width="9.140625" style="54"/>
    <col min="2301" max="2301" width="25.140625" style="54" customWidth="1"/>
    <col min="2302" max="2302" width="12.42578125" style="54" customWidth="1"/>
    <col min="2303" max="2303" width="52.140625" style="54" customWidth="1"/>
    <col min="2304" max="2304" width="11" style="54" customWidth="1"/>
    <col min="2305" max="2307" width="10" style="54" customWidth="1"/>
    <col min="2308" max="2308" width="9.140625" style="54"/>
    <col min="2309" max="2309" width="12.28515625" style="54" customWidth="1"/>
    <col min="2310" max="2310" width="10.7109375" style="54" customWidth="1"/>
    <col min="2311" max="2311" width="10.5703125" style="54" customWidth="1"/>
    <col min="2312" max="2312" width="11" style="54" customWidth="1"/>
    <col min="2313" max="2313" width="12.7109375" style="54" customWidth="1"/>
    <col min="2314" max="2314" width="11.85546875" style="54" customWidth="1"/>
    <col min="2315" max="2556" width="9.140625" style="54"/>
    <col min="2557" max="2557" width="25.140625" style="54" customWidth="1"/>
    <col min="2558" max="2558" width="12.42578125" style="54" customWidth="1"/>
    <col min="2559" max="2559" width="52.140625" style="54" customWidth="1"/>
    <col min="2560" max="2560" width="11" style="54" customWidth="1"/>
    <col min="2561" max="2563" width="10" style="54" customWidth="1"/>
    <col min="2564" max="2564" width="9.140625" style="54"/>
    <col min="2565" max="2565" width="12.28515625" style="54" customWidth="1"/>
    <col min="2566" max="2566" width="10.7109375" style="54" customWidth="1"/>
    <col min="2567" max="2567" width="10.5703125" style="54" customWidth="1"/>
    <col min="2568" max="2568" width="11" style="54" customWidth="1"/>
    <col min="2569" max="2569" width="12.7109375" style="54" customWidth="1"/>
    <col min="2570" max="2570" width="11.85546875" style="54" customWidth="1"/>
    <col min="2571" max="2812" width="9.140625" style="54"/>
    <col min="2813" max="2813" width="25.140625" style="54" customWidth="1"/>
    <col min="2814" max="2814" width="12.42578125" style="54" customWidth="1"/>
    <col min="2815" max="2815" width="52.140625" style="54" customWidth="1"/>
    <col min="2816" max="2816" width="11" style="54" customWidth="1"/>
    <col min="2817" max="2819" width="10" style="54" customWidth="1"/>
    <col min="2820" max="2820" width="9.140625" style="54"/>
    <col min="2821" max="2821" width="12.28515625" style="54" customWidth="1"/>
    <col min="2822" max="2822" width="10.7109375" style="54" customWidth="1"/>
    <col min="2823" max="2823" width="10.5703125" style="54" customWidth="1"/>
    <col min="2824" max="2824" width="11" style="54" customWidth="1"/>
    <col min="2825" max="2825" width="12.7109375" style="54" customWidth="1"/>
    <col min="2826" max="2826" width="11.85546875" style="54" customWidth="1"/>
    <col min="2827" max="3068" width="9.140625" style="54"/>
    <col min="3069" max="3069" width="25.140625" style="54" customWidth="1"/>
    <col min="3070" max="3070" width="12.42578125" style="54" customWidth="1"/>
    <col min="3071" max="3071" width="52.140625" style="54" customWidth="1"/>
    <col min="3072" max="3072" width="11" style="54" customWidth="1"/>
    <col min="3073" max="3075" width="10" style="54" customWidth="1"/>
    <col min="3076" max="3076" width="9.140625" style="54"/>
    <col min="3077" max="3077" width="12.28515625" style="54" customWidth="1"/>
    <col min="3078" max="3078" width="10.7109375" style="54" customWidth="1"/>
    <col min="3079" max="3079" width="10.5703125" style="54" customWidth="1"/>
    <col min="3080" max="3080" width="11" style="54" customWidth="1"/>
    <col min="3081" max="3081" width="12.7109375" style="54" customWidth="1"/>
    <col min="3082" max="3082" width="11.85546875" style="54" customWidth="1"/>
    <col min="3083" max="3324" width="9.140625" style="54"/>
    <col min="3325" max="3325" width="25.140625" style="54" customWidth="1"/>
    <col min="3326" max="3326" width="12.42578125" style="54" customWidth="1"/>
    <col min="3327" max="3327" width="52.140625" style="54" customWidth="1"/>
    <col min="3328" max="3328" width="11" style="54" customWidth="1"/>
    <col min="3329" max="3331" width="10" style="54" customWidth="1"/>
    <col min="3332" max="3332" width="9.140625" style="54"/>
    <col min="3333" max="3333" width="12.28515625" style="54" customWidth="1"/>
    <col min="3334" max="3334" width="10.7109375" style="54" customWidth="1"/>
    <col min="3335" max="3335" width="10.5703125" style="54" customWidth="1"/>
    <col min="3336" max="3336" width="11" style="54" customWidth="1"/>
    <col min="3337" max="3337" width="12.7109375" style="54" customWidth="1"/>
    <col min="3338" max="3338" width="11.85546875" style="54" customWidth="1"/>
    <col min="3339" max="3580" width="9.140625" style="54"/>
    <col min="3581" max="3581" width="25.140625" style="54" customWidth="1"/>
    <col min="3582" max="3582" width="12.42578125" style="54" customWidth="1"/>
    <col min="3583" max="3583" width="52.140625" style="54" customWidth="1"/>
    <col min="3584" max="3584" width="11" style="54" customWidth="1"/>
    <col min="3585" max="3587" width="10" style="54" customWidth="1"/>
    <col min="3588" max="3588" width="9.140625" style="54"/>
    <col min="3589" max="3589" width="12.28515625" style="54" customWidth="1"/>
    <col min="3590" max="3590" width="10.7109375" style="54" customWidth="1"/>
    <col min="3591" max="3591" width="10.5703125" style="54" customWidth="1"/>
    <col min="3592" max="3592" width="11" style="54" customWidth="1"/>
    <col min="3593" max="3593" width="12.7109375" style="54" customWidth="1"/>
    <col min="3594" max="3594" width="11.85546875" style="54" customWidth="1"/>
    <col min="3595" max="3836" width="9.140625" style="54"/>
    <col min="3837" max="3837" width="25.140625" style="54" customWidth="1"/>
    <col min="3838" max="3838" width="12.42578125" style="54" customWidth="1"/>
    <col min="3839" max="3839" width="52.140625" style="54" customWidth="1"/>
    <col min="3840" max="3840" width="11" style="54" customWidth="1"/>
    <col min="3841" max="3843" width="10" style="54" customWidth="1"/>
    <col min="3844" max="3844" width="9.140625" style="54"/>
    <col min="3845" max="3845" width="12.28515625" style="54" customWidth="1"/>
    <col min="3846" max="3846" width="10.7109375" style="54" customWidth="1"/>
    <col min="3847" max="3847" width="10.5703125" style="54" customWidth="1"/>
    <col min="3848" max="3848" width="11" style="54" customWidth="1"/>
    <col min="3849" max="3849" width="12.7109375" style="54" customWidth="1"/>
    <col min="3850" max="3850" width="11.85546875" style="54" customWidth="1"/>
    <col min="3851" max="4092" width="9.140625" style="54"/>
    <col min="4093" max="4093" width="25.140625" style="54" customWidth="1"/>
    <col min="4094" max="4094" width="12.42578125" style="54" customWidth="1"/>
    <col min="4095" max="4095" width="52.140625" style="54" customWidth="1"/>
    <col min="4096" max="4096" width="11" style="54" customWidth="1"/>
    <col min="4097" max="4099" width="10" style="54" customWidth="1"/>
    <col min="4100" max="4100" width="9.140625" style="54"/>
    <col min="4101" max="4101" width="12.28515625" style="54" customWidth="1"/>
    <col min="4102" max="4102" width="10.7109375" style="54" customWidth="1"/>
    <col min="4103" max="4103" width="10.5703125" style="54" customWidth="1"/>
    <col min="4104" max="4104" width="11" style="54" customWidth="1"/>
    <col min="4105" max="4105" width="12.7109375" style="54" customWidth="1"/>
    <col min="4106" max="4106" width="11.85546875" style="54" customWidth="1"/>
    <col min="4107" max="4348" width="9.140625" style="54"/>
    <col min="4349" max="4349" width="25.140625" style="54" customWidth="1"/>
    <col min="4350" max="4350" width="12.42578125" style="54" customWidth="1"/>
    <col min="4351" max="4351" width="52.140625" style="54" customWidth="1"/>
    <col min="4352" max="4352" width="11" style="54" customWidth="1"/>
    <col min="4353" max="4355" width="10" style="54" customWidth="1"/>
    <col min="4356" max="4356" width="9.140625" style="54"/>
    <col min="4357" max="4357" width="12.28515625" style="54" customWidth="1"/>
    <col min="4358" max="4358" width="10.7109375" style="54" customWidth="1"/>
    <col min="4359" max="4359" width="10.5703125" style="54" customWidth="1"/>
    <col min="4360" max="4360" width="11" style="54" customWidth="1"/>
    <col min="4361" max="4361" width="12.7109375" style="54" customWidth="1"/>
    <col min="4362" max="4362" width="11.85546875" style="54" customWidth="1"/>
    <col min="4363" max="4604" width="9.140625" style="54"/>
    <col min="4605" max="4605" width="25.140625" style="54" customWidth="1"/>
    <col min="4606" max="4606" width="12.42578125" style="54" customWidth="1"/>
    <col min="4607" max="4607" width="52.140625" style="54" customWidth="1"/>
    <col min="4608" max="4608" width="11" style="54" customWidth="1"/>
    <col min="4609" max="4611" width="10" style="54" customWidth="1"/>
    <col min="4612" max="4612" width="9.140625" style="54"/>
    <col min="4613" max="4613" width="12.28515625" style="54" customWidth="1"/>
    <col min="4614" max="4614" width="10.7109375" style="54" customWidth="1"/>
    <col min="4615" max="4615" width="10.5703125" style="54" customWidth="1"/>
    <col min="4616" max="4616" width="11" style="54" customWidth="1"/>
    <col min="4617" max="4617" width="12.7109375" style="54" customWidth="1"/>
    <col min="4618" max="4618" width="11.85546875" style="54" customWidth="1"/>
    <col min="4619" max="4860" width="9.140625" style="54"/>
    <col min="4861" max="4861" width="25.140625" style="54" customWidth="1"/>
    <col min="4862" max="4862" width="12.42578125" style="54" customWidth="1"/>
    <col min="4863" max="4863" width="52.140625" style="54" customWidth="1"/>
    <col min="4864" max="4864" width="11" style="54" customWidth="1"/>
    <col min="4865" max="4867" width="10" style="54" customWidth="1"/>
    <col min="4868" max="4868" width="9.140625" style="54"/>
    <col min="4869" max="4869" width="12.28515625" style="54" customWidth="1"/>
    <col min="4870" max="4870" width="10.7109375" style="54" customWidth="1"/>
    <col min="4871" max="4871" width="10.5703125" style="54" customWidth="1"/>
    <col min="4872" max="4872" width="11" style="54" customWidth="1"/>
    <col min="4873" max="4873" width="12.7109375" style="54" customWidth="1"/>
    <col min="4874" max="4874" width="11.85546875" style="54" customWidth="1"/>
    <col min="4875" max="5116" width="9.140625" style="54"/>
    <col min="5117" max="5117" width="25.140625" style="54" customWidth="1"/>
    <col min="5118" max="5118" width="12.42578125" style="54" customWidth="1"/>
    <col min="5119" max="5119" width="52.140625" style="54" customWidth="1"/>
    <col min="5120" max="5120" width="11" style="54" customWidth="1"/>
    <col min="5121" max="5123" width="10" style="54" customWidth="1"/>
    <col min="5124" max="5124" width="9.140625" style="54"/>
    <col min="5125" max="5125" width="12.28515625" style="54" customWidth="1"/>
    <col min="5126" max="5126" width="10.7109375" style="54" customWidth="1"/>
    <col min="5127" max="5127" width="10.5703125" style="54" customWidth="1"/>
    <col min="5128" max="5128" width="11" style="54" customWidth="1"/>
    <col min="5129" max="5129" width="12.7109375" style="54" customWidth="1"/>
    <col min="5130" max="5130" width="11.85546875" style="54" customWidth="1"/>
    <col min="5131" max="5372" width="9.140625" style="54"/>
    <col min="5373" max="5373" width="25.140625" style="54" customWidth="1"/>
    <col min="5374" max="5374" width="12.42578125" style="54" customWidth="1"/>
    <col min="5375" max="5375" width="52.140625" style="54" customWidth="1"/>
    <col min="5376" max="5376" width="11" style="54" customWidth="1"/>
    <col min="5377" max="5379" width="10" style="54" customWidth="1"/>
    <col min="5380" max="5380" width="9.140625" style="54"/>
    <col min="5381" max="5381" width="12.28515625" style="54" customWidth="1"/>
    <col min="5382" max="5382" width="10.7109375" style="54" customWidth="1"/>
    <col min="5383" max="5383" width="10.5703125" style="54" customWidth="1"/>
    <col min="5384" max="5384" width="11" style="54" customWidth="1"/>
    <col min="5385" max="5385" width="12.7109375" style="54" customWidth="1"/>
    <col min="5386" max="5386" width="11.85546875" style="54" customWidth="1"/>
    <col min="5387" max="5628" width="9.140625" style="54"/>
    <col min="5629" max="5629" width="25.140625" style="54" customWidth="1"/>
    <col min="5630" max="5630" width="12.42578125" style="54" customWidth="1"/>
    <col min="5631" max="5631" width="52.140625" style="54" customWidth="1"/>
    <col min="5632" max="5632" width="11" style="54" customWidth="1"/>
    <col min="5633" max="5635" width="10" style="54" customWidth="1"/>
    <col min="5636" max="5636" width="9.140625" style="54"/>
    <col min="5637" max="5637" width="12.28515625" style="54" customWidth="1"/>
    <col min="5638" max="5638" width="10.7109375" style="54" customWidth="1"/>
    <col min="5639" max="5639" width="10.5703125" style="54" customWidth="1"/>
    <col min="5640" max="5640" width="11" style="54" customWidth="1"/>
    <col min="5641" max="5641" width="12.7109375" style="54" customWidth="1"/>
    <col min="5642" max="5642" width="11.85546875" style="54" customWidth="1"/>
    <col min="5643" max="5884" width="9.140625" style="54"/>
    <col min="5885" max="5885" width="25.140625" style="54" customWidth="1"/>
    <col min="5886" max="5886" width="12.42578125" style="54" customWidth="1"/>
    <col min="5887" max="5887" width="52.140625" style="54" customWidth="1"/>
    <col min="5888" max="5888" width="11" style="54" customWidth="1"/>
    <col min="5889" max="5891" width="10" style="54" customWidth="1"/>
    <col min="5892" max="5892" width="9.140625" style="54"/>
    <col min="5893" max="5893" width="12.28515625" style="54" customWidth="1"/>
    <col min="5894" max="5894" width="10.7109375" style="54" customWidth="1"/>
    <col min="5895" max="5895" width="10.5703125" style="54" customWidth="1"/>
    <col min="5896" max="5896" width="11" style="54" customWidth="1"/>
    <col min="5897" max="5897" width="12.7109375" style="54" customWidth="1"/>
    <col min="5898" max="5898" width="11.85546875" style="54" customWidth="1"/>
    <col min="5899" max="6140" width="9.140625" style="54"/>
    <col min="6141" max="6141" width="25.140625" style="54" customWidth="1"/>
    <col min="6142" max="6142" width="12.42578125" style="54" customWidth="1"/>
    <col min="6143" max="6143" width="52.140625" style="54" customWidth="1"/>
    <col min="6144" max="6144" width="11" style="54" customWidth="1"/>
    <col min="6145" max="6147" width="10" style="54" customWidth="1"/>
    <col min="6148" max="6148" width="9.140625" style="54"/>
    <col min="6149" max="6149" width="12.28515625" style="54" customWidth="1"/>
    <col min="6150" max="6150" width="10.7109375" style="54" customWidth="1"/>
    <col min="6151" max="6151" width="10.5703125" style="54" customWidth="1"/>
    <col min="6152" max="6152" width="11" style="54" customWidth="1"/>
    <col min="6153" max="6153" width="12.7109375" style="54" customWidth="1"/>
    <col min="6154" max="6154" width="11.85546875" style="54" customWidth="1"/>
    <col min="6155" max="6396" width="9.140625" style="54"/>
    <col min="6397" max="6397" width="25.140625" style="54" customWidth="1"/>
    <col min="6398" max="6398" width="12.42578125" style="54" customWidth="1"/>
    <col min="6399" max="6399" width="52.140625" style="54" customWidth="1"/>
    <col min="6400" max="6400" width="11" style="54" customWidth="1"/>
    <col min="6401" max="6403" width="10" style="54" customWidth="1"/>
    <col min="6404" max="6404" width="9.140625" style="54"/>
    <col min="6405" max="6405" width="12.28515625" style="54" customWidth="1"/>
    <col min="6406" max="6406" width="10.7109375" style="54" customWidth="1"/>
    <col min="6407" max="6407" width="10.5703125" style="54" customWidth="1"/>
    <col min="6408" max="6408" width="11" style="54" customWidth="1"/>
    <col min="6409" max="6409" width="12.7109375" style="54" customWidth="1"/>
    <col min="6410" max="6410" width="11.85546875" style="54" customWidth="1"/>
    <col min="6411" max="6652" width="9.140625" style="54"/>
    <col min="6653" max="6653" width="25.140625" style="54" customWidth="1"/>
    <col min="6654" max="6654" width="12.42578125" style="54" customWidth="1"/>
    <col min="6655" max="6655" width="52.140625" style="54" customWidth="1"/>
    <col min="6656" max="6656" width="11" style="54" customWidth="1"/>
    <col min="6657" max="6659" width="10" style="54" customWidth="1"/>
    <col min="6660" max="6660" width="9.140625" style="54"/>
    <col min="6661" max="6661" width="12.28515625" style="54" customWidth="1"/>
    <col min="6662" max="6662" width="10.7109375" style="54" customWidth="1"/>
    <col min="6663" max="6663" width="10.5703125" style="54" customWidth="1"/>
    <col min="6664" max="6664" width="11" style="54" customWidth="1"/>
    <col min="6665" max="6665" width="12.7109375" style="54" customWidth="1"/>
    <col min="6666" max="6666" width="11.85546875" style="54" customWidth="1"/>
    <col min="6667" max="6908" width="9.140625" style="54"/>
    <col min="6909" max="6909" width="25.140625" style="54" customWidth="1"/>
    <col min="6910" max="6910" width="12.42578125" style="54" customWidth="1"/>
    <col min="6911" max="6911" width="52.140625" style="54" customWidth="1"/>
    <col min="6912" max="6912" width="11" style="54" customWidth="1"/>
    <col min="6913" max="6915" width="10" style="54" customWidth="1"/>
    <col min="6916" max="6916" width="9.140625" style="54"/>
    <col min="6917" max="6917" width="12.28515625" style="54" customWidth="1"/>
    <col min="6918" max="6918" width="10.7109375" style="54" customWidth="1"/>
    <col min="6919" max="6919" width="10.5703125" style="54" customWidth="1"/>
    <col min="6920" max="6920" width="11" style="54" customWidth="1"/>
    <col min="6921" max="6921" width="12.7109375" style="54" customWidth="1"/>
    <col min="6922" max="6922" width="11.85546875" style="54" customWidth="1"/>
    <col min="6923" max="7164" width="9.140625" style="54"/>
    <col min="7165" max="7165" width="25.140625" style="54" customWidth="1"/>
    <col min="7166" max="7166" width="12.42578125" style="54" customWidth="1"/>
    <col min="7167" max="7167" width="52.140625" style="54" customWidth="1"/>
    <col min="7168" max="7168" width="11" style="54" customWidth="1"/>
    <col min="7169" max="7171" width="10" style="54" customWidth="1"/>
    <col min="7172" max="7172" width="9.140625" style="54"/>
    <col min="7173" max="7173" width="12.28515625" style="54" customWidth="1"/>
    <col min="7174" max="7174" width="10.7109375" style="54" customWidth="1"/>
    <col min="7175" max="7175" width="10.5703125" style="54" customWidth="1"/>
    <col min="7176" max="7176" width="11" style="54" customWidth="1"/>
    <col min="7177" max="7177" width="12.7109375" style="54" customWidth="1"/>
    <col min="7178" max="7178" width="11.85546875" style="54" customWidth="1"/>
    <col min="7179" max="7420" width="9.140625" style="54"/>
    <col min="7421" max="7421" width="25.140625" style="54" customWidth="1"/>
    <col min="7422" max="7422" width="12.42578125" style="54" customWidth="1"/>
    <col min="7423" max="7423" width="52.140625" style="54" customWidth="1"/>
    <col min="7424" max="7424" width="11" style="54" customWidth="1"/>
    <col min="7425" max="7427" width="10" style="54" customWidth="1"/>
    <col min="7428" max="7428" width="9.140625" style="54"/>
    <col min="7429" max="7429" width="12.28515625" style="54" customWidth="1"/>
    <col min="7430" max="7430" width="10.7109375" style="54" customWidth="1"/>
    <col min="7431" max="7431" width="10.5703125" style="54" customWidth="1"/>
    <col min="7432" max="7432" width="11" style="54" customWidth="1"/>
    <col min="7433" max="7433" width="12.7109375" style="54" customWidth="1"/>
    <col min="7434" max="7434" width="11.85546875" style="54" customWidth="1"/>
    <col min="7435" max="7676" width="9.140625" style="54"/>
    <col min="7677" max="7677" width="25.140625" style="54" customWidth="1"/>
    <col min="7678" max="7678" width="12.42578125" style="54" customWidth="1"/>
    <col min="7679" max="7679" width="52.140625" style="54" customWidth="1"/>
    <col min="7680" max="7680" width="11" style="54" customWidth="1"/>
    <col min="7681" max="7683" width="10" style="54" customWidth="1"/>
    <col min="7684" max="7684" width="9.140625" style="54"/>
    <col min="7685" max="7685" width="12.28515625" style="54" customWidth="1"/>
    <col min="7686" max="7686" width="10.7109375" style="54" customWidth="1"/>
    <col min="7687" max="7687" width="10.5703125" style="54" customWidth="1"/>
    <col min="7688" max="7688" width="11" style="54" customWidth="1"/>
    <col min="7689" max="7689" width="12.7109375" style="54" customWidth="1"/>
    <col min="7690" max="7690" width="11.85546875" style="54" customWidth="1"/>
    <col min="7691" max="7932" width="9.140625" style="54"/>
    <col min="7933" max="7933" width="25.140625" style="54" customWidth="1"/>
    <col min="7934" max="7934" width="12.42578125" style="54" customWidth="1"/>
    <col min="7935" max="7935" width="52.140625" style="54" customWidth="1"/>
    <col min="7936" max="7936" width="11" style="54" customWidth="1"/>
    <col min="7937" max="7939" width="10" style="54" customWidth="1"/>
    <col min="7940" max="7940" width="9.140625" style="54"/>
    <col min="7941" max="7941" width="12.28515625" style="54" customWidth="1"/>
    <col min="7942" max="7942" width="10.7109375" style="54" customWidth="1"/>
    <col min="7943" max="7943" width="10.5703125" style="54" customWidth="1"/>
    <col min="7944" max="7944" width="11" style="54" customWidth="1"/>
    <col min="7945" max="7945" width="12.7109375" style="54" customWidth="1"/>
    <col min="7946" max="7946" width="11.85546875" style="54" customWidth="1"/>
    <col min="7947" max="8188" width="9.140625" style="54"/>
    <col min="8189" max="8189" width="25.140625" style="54" customWidth="1"/>
    <col min="8190" max="8190" width="12.42578125" style="54" customWidth="1"/>
    <col min="8191" max="8191" width="52.140625" style="54" customWidth="1"/>
    <col min="8192" max="8192" width="11" style="54" customWidth="1"/>
    <col min="8193" max="8195" width="10" style="54" customWidth="1"/>
    <col min="8196" max="8196" width="9.140625" style="54"/>
    <col min="8197" max="8197" width="12.28515625" style="54" customWidth="1"/>
    <col min="8198" max="8198" width="10.7109375" style="54" customWidth="1"/>
    <col min="8199" max="8199" width="10.5703125" style="54" customWidth="1"/>
    <col min="8200" max="8200" width="11" style="54" customWidth="1"/>
    <col min="8201" max="8201" width="12.7109375" style="54" customWidth="1"/>
    <col min="8202" max="8202" width="11.85546875" style="54" customWidth="1"/>
    <col min="8203" max="8444" width="9.140625" style="54"/>
    <col min="8445" max="8445" width="25.140625" style="54" customWidth="1"/>
    <col min="8446" max="8446" width="12.42578125" style="54" customWidth="1"/>
    <col min="8447" max="8447" width="52.140625" style="54" customWidth="1"/>
    <col min="8448" max="8448" width="11" style="54" customWidth="1"/>
    <col min="8449" max="8451" width="10" style="54" customWidth="1"/>
    <col min="8452" max="8452" width="9.140625" style="54"/>
    <col min="8453" max="8453" width="12.28515625" style="54" customWidth="1"/>
    <col min="8454" max="8454" width="10.7109375" style="54" customWidth="1"/>
    <col min="8455" max="8455" width="10.5703125" style="54" customWidth="1"/>
    <col min="8456" max="8456" width="11" style="54" customWidth="1"/>
    <col min="8457" max="8457" width="12.7109375" style="54" customWidth="1"/>
    <col min="8458" max="8458" width="11.85546875" style="54" customWidth="1"/>
    <col min="8459" max="8700" width="9.140625" style="54"/>
    <col min="8701" max="8701" width="25.140625" style="54" customWidth="1"/>
    <col min="8702" max="8702" width="12.42578125" style="54" customWidth="1"/>
    <col min="8703" max="8703" width="52.140625" style="54" customWidth="1"/>
    <col min="8704" max="8704" width="11" style="54" customWidth="1"/>
    <col min="8705" max="8707" width="10" style="54" customWidth="1"/>
    <col min="8708" max="8708" width="9.140625" style="54"/>
    <col min="8709" max="8709" width="12.28515625" style="54" customWidth="1"/>
    <col min="8710" max="8710" width="10.7109375" style="54" customWidth="1"/>
    <col min="8711" max="8711" width="10.5703125" style="54" customWidth="1"/>
    <col min="8712" max="8712" width="11" style="54" customWidth="1"/>
    <col min="8713" max="8713" width="12.7109375" style="54" customWidth="1"/>
    <col min="8714" max="8714" width="11.85546875" style="54" customWidth="1"/>
    <col min="8715" max="8956" width="9.140625" style="54"/>
    <col min="8957" max="8957" width="25.140625" style="54" customWidth="1"/>
    <col min="8958" max="8958" width="12.42578125" style="54" customWidth="1"/>
    <col min="8959" max="8959" width="52.140625" style="54" customWidth="1"/>
    <col min="8960" max="8960" width="11" style="54" customWidth="1"/>
    <col min="8961" max="8963" width="10" style="54" customWidth="1"/>
    <col min="8964" max="8964" width="9.140625" style="54"/>
    <col min="8965" max="8965" width="12.28515625" style="54" customWidth="1"/>
    <col min="8966" max="8966" width="10.7109375" style="54" customWidth="1"/>
    <col min="8967" max="8967" width="10.5703125" style="54" customWidth="1"/>
    <col min="8968" max="8968" width="11" style="54" customWidth="1"/>
    <col min="8969" max="8969" width="12.7109375" style="54" customWidth="1"/>
    <col min="8970" max="8970" width="11.85546875" style="54" customWidth="1"/>
    <col min="8971" max="9212" width="9.140625" style="54"/>
    <col min="9213" max="9213" width="25.140625" style="54" customWidth="1"/>
    <col min="9214" max="9214" width="12.42578125" style="54" customWidth="1"/>
    <col min="9215" max="9215" width="52.140625" style="54" customWidth="1"/>
    <col min="9216" max="9216" width="11" style="54" customWidth="1"/>
    <col min="9217" max="9219" width="10" style="54" customWidth="1"/>
    <col min="9220" max="9220" width="9.140625" style="54"/>
    <col min="9221" max="9221" width="12.28515625" style="54" customWidth="1"/>
    <col min="9222" max="9222" width="10.7109375" style="54" customWidth="1"/>
    <col min="9223" max="9223" width="10.5703125" style="54" customWidth="1"/>
    <col min="9224" max="9224" width="11" style="54" customWidth="1"/>
    <col min="9225" max="9225" width="12.7109375" style="54" customWidth="1"/>
    <col min="9226" max="9226" width="11.85546875" style="54" customWidth="1"/>
    <col min="9227" max="9468" width="9.140625" style="54"/>
    <col min="9469" max="9469" width="25.140625" style="54" customWidth="1"/>
    <col min="9470" max="9470" width="12.42578125" style="54" customWidth="1"/>
    <col min="9471" max="9471" width="52.140625" style="54" customWidth="1"/>
    <col min="9472" max="9472" width="11" style="54" customWidth="1"/>
    <col min="9473" max="9475" width="10" style="54" customWidth="1"/>
    <col min="9476" max="9476" width="9.140625" style="54"/>
    <col min="9477" max="9477" width="12.28515625" style="54" customWidth="1"/>
    <col min="9478" max="9478" width="10.7109375" style="54" customWidth="1"/>
    <col min="9479" max="9479" width="10.5703125" style="54" customWidth="1"/>
    <col min="9480" max="9480" width="11" style="54" customWidth="1"/>
    <col min="9481" max="9481" width="12.7109375" style="54" customWidth="1"/>
    <col min="9482" max="9482" width="11.85546875" style="54" customWidth="1"/>
    <col min="9483" max="9724" width="9.140625" style="54"/>
    <col min="9725" max="9725" width="25.140625" style="54" customWidth="1"/>
    <col min="9726" max="9726" width="12.42578125" style="54" customWidth="1"/>
    <col min="9727" max="9727" width="52.140625" style="54" customWidth="1"/>
    <col min="9728" max="9728" width="11" style="54" customWidth="1"/>
    <col min="9729" max="9731" width="10" style="54" customWidth="1"/>
    <col min="9732" max="9732" width="9.140625" style="54"/>
    <col min="9733" max="9733" width="12.28515625" style="54" customWidth="1"/>
    <col min="9734" max="9734" width="10.7109375" style="54" customWidth="1"/>
    <col min="9735" max="9735" width="10.5703125" style="54" customWidth="1"/>
    <col min="9736" max="9736" width="11" style="54" customWidth="1"/>
    <col min="9737" max="9737" width="12.7109375" style="54" customWidth="1"/>
    <col min="9738" max="9738" width="11.85546875" style="54" customWidth="1"/>
    <col min="9739" max="9980" width="9.140625" style="54"/>
    <col min="9981" max="9981" width="25.140625" style="54" customWidth="1"/>
    <col min="9982" max="9982" width="12.42578125" style="54" customWidth="1"/>
    <col min="9983" max="9983" width="52.140625" style="54" customWidth="1"/>
    <col min="9984" max="9984" width="11" style="54" customWidth="1"/>
    <col min="9985" max="9987" width="10" style="54" customWidth="1"/>
    <col min="9988" max="9988" width="9.140625" style="54"/>
    <col min="9989" max="9989" width="12.28515625" style="54" customWidth="1"/>
    <col min="9990" max="9990" width="10.7109375" style="54" customWidth="1"/>
    <col min="9991" max="9991" width="10.5703125" style="54" customWidth="1"/>
    <col min="9992" max="9992" width="11" style="54" customWidth="1"/>
    <col min="9993" max="9993" width="12.7109375" style="54" customWidth="1"/>
    <col min="9994" max="9994" width="11.85546875" style="54" customWidth="1"/>
    <col min="9995" max="10236" width="9.140625" style="54"/>
    <col min="10237" max="10237" width="25.140625" style="54" customWidth="1"/>
    <col min="10238" max="10238" width="12.42578125" style="54" customWidth="1"/>
    <col min="10239" max="10239" width="52.140625" style="54" customWidth="1"/>
    <col min="10240" max="10240" width="11" style="54" customWidth="1"/>
    <col min="10241" max="10243" width="10" style="54" customWidth="1"/>
    <col min="10244" max="10244" width="9.140625" style="54"/>
    <col min="10245" max="10245" width="12.28515625" style="54" customWidth="1"/>
    <col min="10246" max="10246" width="10.7109375" style="54" customWidth="1"/>
    <col min="10247" max="10247" width="10.5703125" style="54" customWidth="1"/>
    <col min="10248" max="10248" width="11" style="54" customWidth="1"/>
    <col min="10249" max="10249" width="12.7109375" style="54" customWidth="1"/>
    <col min="10250" max="10250" width="11.85546875" style="54" customWidth="1"/>
    <col min="10251" max="10492" width="9.140625" style="54"/>
    <col min="10493" max="10493" width="25.140625" style="54" customWidth="1"/>
    <col min="10494" max="10494" width="12.42578125" style="54" customWidth="1"/>
    <col min="10495" max="10495" width="52.140625" style="54" customWidth="1"/>
    <col min="10496" max="10496" width="11" style="54" customWidth="1"/>
    <col min="10497" max="10499" width="10" style="54" customWidth="1"/>
    <col min="10500" max="10500" width="9.140625" style="54"/>
    <col min="10501" max="10501" width="12.28515625" style="54" customWidth="1"/>
    <col min="10502" max="10502" width="10.7109375" style="54" customWidth="1"/>
    <col min="10503" max="10503" width="10.5703125" style="54" customWidth="1"/>
    <col min="10504" max="10504" width="11" style="54" customWidth="1"/>
    <col min="10505" max="10505" width="12.7109375" style="54" customWidth="1"/>
    <col min="10506" max="10506" width="11.85546875" style="54" customWidth="1"/>
    <col min="10507" max="10748" width="9.140625" style="54"/>
    <col min="10749" max="10749" width="25.140625" style="54" customWidth="1"/>
    <col min="10750" max="10750" width="12.42578125" style="54" customWidth="1"/>
    <col min="10751" max="10751" width="52.140625" style="54" customWidth="1"/>
    <col min="10752" max="10752" width="11" style="54" customWidth="1"/>
    <col min="10753" max="10755" width="10" style="54" customWidth="1"/>
    <col min="10756" max="10756" width="9.140625" style="54"/>
    <col min="10757" max="10757" width="12.28515625" style="54" customWidth="1"/>
    <col min="10758" max="10758" width="10.7109375" style="54" customWidth="1"/>
    <col min="10759" max="10759" width="10.5703125" style="54" customWidth="1"/>
    <col min="10760" max="10760" width="11" style="54" customWidth="1"/>
    <col min="10761" max="10761" width="12.7109375" style="54" customWidth="1"/>
    <col min="10762" max="10762" width="11.85546875" style="54" customWidth="1"/>
    <col min="10763" max="11004" width="9.140625" style="54"/>
    <col min="11005" max="11005" width="25.140625" style="54" customWidth="1"/>
    <col min="11006" max="11006" width="12.42578125" style="54" customWidth="1"/>
    <col min="11007" max="11007" width="52.140625" style="54" customWidth="1"/>
    <col min="11008" max="11008" width="11" style="54" customWidth="1"/>
    <col min="11009" max="11011" width="10" style="54" customWidth="1"/>
    <col min="11012" max="11012" width="9.140625" style="54"/>
    <col min="11013" max="11013" width="12.28515625" style="54" customWidth="1"/>
    <col min="11014" max="11014" width="10.7109375" style="54" customWidth="1"/>
    <col min="11015" max="11015" width="10.5703125" style="54" customWidth="1"/>
    <col min="11016" max="11016" width="11" style="54" customWidth="1"/>
    <col min="11017" max="11017" width="12.7109375" style="54" customWidth="1"/>
    <col min="11018" max="11018" width="11.85546875" style="54" customWidth="1"/>
    <col min="11019" max="11260" width="9.140625" style="54"/>
    <col min="11261" max="11261" width="25.140625" style="54" customWidth="1"/>
    <col min="11262" max="11262" width="12.42578125" style="54" customWidth="1"/>
    <col min="11263" max="11263" width="52.140625" style="54" customWidth="1"/>
    <col min="11264" max="11264" width="11" style="54" customWidth="1"/>
    <col min="11265" max="11267" width="10" style="54" customWidth="1"/>
    <col min="11268" max="11268" width="9.140625" style="54"/>
    <col min="11269" max="11269" width="12.28515625" style="54" customWidth="1"/>
    <col min="11270" max="11270" width="10.7109375" style="54" customWidth="1"/>
    <col min="11271" max="11271" width="10.5703125" style="54" customWidth="1"/>
    <col min="11272" max="11272" width="11" style="54" customWidth="1"/>
    <col min="11273" max="11273" width="12.7109375" style="54" customWidth="1"/>
    <col min="11274" max="11274" width="11.85546875" style="54" customWidth="1"/>
    <col min="11275" max="11516" width="9.140625" style="54"/>
    <col min="11517" max="11517" width="25.140625" style="54" customWidth="1"/>
    <col min="11518" max="11518" width="12.42578125" style="54" customWidth="1"/>
    <col min="11519" max="11519" width="52.140625" style="54" customWidth="1"/>
    <col min="11520" max="11520" width="11" style="54" customWidth="1"/>
    <col min="11521" max="11523" width="10" style="54" customWidth="1"/>
    <col min="11524" max="11524" width="9.140625" style="54"/>
    <col min="11525" max="11525" width="12.28515625" style="54" customWidth="1"/>
    <col min="11526" max="11526" width="10.7109375" style="54" customWidth="1"/>
    <col min="11527" max="11527" width="10.5703125" style="54" customWidth="1"/>
    <col min="11528" max="11528" width="11" style="54" customWidth="1"/>
    <col min="11529" max="11529" width="12.7109375" style="54" customWidth="1"/>
    <col min="11530" max="11530" width="11.85546875" style="54" customWidth="1"/>
    <col min="11531" max="11772" width="9.140625" style="54"/>
    <col min="11773" max="11773" width="25.140625" style="54" customWidth="1"/>
    <col min="11774" max="11774" width="12.42578125" style="54" customWidth="1"/>
    <col min="11775" max="11775" width="52.140625" style="54" customWidth="1"/>
    <col min="11776" max="11776" width="11" style="54" customWidth="1"/>
    <col min="11777" max="11779" width="10" style="54" customWidth="1"/>
    <col min="11780" max="11780" width="9.140625" style="54"/>
    <col min="11781" max="11781" width="12.28515625" style="54" customWidth="1"/>
    <col min="11782" max="11782" width="10.7109375" style="54" customWidth="1"/>
    <col min="11783" max="11783" width="10.5703125" style="54" customWidth="1"/>
    <col min="11784" max="11784" width="11" style="54" customWidth="1"/>
    <col min="11785" max="11785" width="12.7109375" style="54" customWidth="1"/>
    <col min="11786" max="11786" width="11.85546875" style="54" customWidth="1"/>
    <col min="11787" max="12028" width="9.140625" style="54"/>
    <col min="12029" max="12029" width="25.140625" style="54" customWidth="1"/>
    <col min="12030" max="12030" width="12.42578125" style="54" customWidth="1"/>
    <col min="12031" max="12031" width="52.140625" style="54" customWidth="1"/>
    <col min="12032" max="12032" width="11" style="54" customWidth="1"/>
    <col min="12033" max="12035" width="10" style="54" customWidth="1"/>
    <col min="12036" max="12036" width="9.140625" style="54"/>
    <col min="12037" max="12037" width="12.28515625" style="54" customWidth="1"/>
    <col min="12038" max="12038" width="10.7109375" style="54" customWidth="1"/>
    <col min="12039" max="12039" width="10.5703125" style="54" customWidth="1"/>
    <col min="12040" max="12040" width="11" style="54" customWidth="1"/>
    <col min="12041" max="12041" width="12.7109375" style="54" customWidth="1"/>
    <col min="12042" max="12042" width="11.85546875" style="54" customWidth="1"/>
    <col min="12043" max="12284" width="9.140625" style="54"/>
    <col min="12285" max="12285" width="25.140625" style="54" customWidth="1"/>
    <col min="12286" max="12286" width="12.42578125" style="54" customWidth="1"/>
    <col min="12287" max="12287" width="52.140625" style="54" customWidth="1"/>
    <col min="12288" max="12288" width="11" style="54" customWidth="1"/>
    <col min="12289" max="12291" width="10" style="54" customWidth="1"/>
    <col min="12292" max="12292" width="9.140625" style="54"/>
    <col min="12293" max="12293" width="12.28515625" style="54" customWidth="1"/>
    <col min="12294" max="12294" width="10.7109375" style="54" customWidth="1"/>
    <col min="12295" max="12295" width="10.5703125" style="54" customWidth="1"/>
    <col min="12296" max="12296" width="11" style="54" customWidth="1"/>
    <col min="12297" max="12297" width="12.7109375" style="54" customWidth="1"/>
    <col min="12298" max="12298" width="11.85546875" style="54" customWidth="1"/>
    <col min="12299" max="12540" width="9.140625" style="54"/>
    <col min="12541" max="12541" width="25.140625" style="54" customWidth="1"/>
    <col min="12542" max="12542" width="12.42578125" style="54" customWidth="1"/>
    <col min="12543" max="12543" width="52.140625" style="54" customWidth="1"/>
    <col min="12544" max="12544" width="11" style="54" customWidth="1"/>
    <col min="12545" max="12547" width="10" style="54" customWidth="1"/>
    <col min="12548" max="12548" width="9.140625" style="54"/>
    <col min="12549" max="12549" width="12.28515625" style="54" customWidth="1"/>
    <col min="12550" max="12550" width="10.7109375" style="54" customWidth="1"/>
    <col min="12551" max="12551" width="10.5703125" style="54" customWidth="1"/>
    <col min="12552" max="12552" width="11" style="54" customWidth="1"/>
    <col min="12553" max="12553" width="12.7109375" style="54" customWidth="1"/>
    <col min="12554" max="12554" width="11.85546875" style="54" customWidth="1"/>
    <col min="12555" max="12796" width="9.140625" style="54"/>
    <col min="12797" max="12797" width="25.140625" style="54" customWidth="1"/>
    <col min="12798" max="12798" width="12.42578125" style="54" customWidth="1"/>
    <col min="12799" max="12799" width="52.140625" style="54" customWidth="1"/>
    <col min="12800" max="12800" width="11" style="54" customWidth="1"/>
    <col min="12801" max="12803" width="10" style="54" customWidth="1"/>
    <col min="12804" max="12804" width="9.140625" style="54"/>
    <col min="12805" max="12805" width="12.28515625" style="54" customWidth="1"/>
    <col min="12806" max="12806" width="10.7109375" style="54" customWidth="1"/>
    <col min="12807" max="12807" width="10.5703125" style="54" customWidth="1"/>
    <col min="12808" max="12808" width="11" style="54" customWidth="1"/>
    <col min="12809" max="12809" width="12.7109375" style="54" customWidth="1"/>
    <col min="12810" max="12810" width="11.85546875" style="54" customWidth="1"/>
    <col min="12811" max="13052" width="9.140625" style="54"/>
    <col min="13053" max="13053" width="25.140625" style="54" customWidth="1"/>
    <col min="13054" max="13054" width="12.42578125" style="54" customWidth="1"/>
    <col min="13055" max="13055" width="52.140625" style="54" customWidth="1"/>
    <col min="13056" max="13056" width="11" style="54" customWidth="1"/>
    <col min="13057" max="13059" width="10" style="54" customWidth="1"/>
    <col min="13060" max="13060" width="9.140625" style="54"/>
    <col min="13061" max="13061" width="12.28515625" style="54" customWidth="1"/>
    <col min="13062" max="13062" width="10.7109375" style="54" customWidth="1"/>
    <col min="13063" max="13063" width="10.5703125" style="54" customWidth="1"/>
    <col min="13064" max="13064" width="11" style="54" customWidth="1"/>
    <col min="13065" max="13065" width="12.7109375" style="54" customWidth="1"/>
    <col min="13066" max="13066" width="11.85546875" style="54" customWidth="1"/>
    <col min="13067" max="13308" width="9.140625" style="54"/>
    <col min="13309" max="13309" width="25.140625" style="54" customWidth="1"/>
    <col min="13310" max="13310" width="12.42578125" style="54" customWidth="1"/>
    <col min="13311" max="13311" width="52.140625" style="54" customWidth="1"/>
    <col min="13312" max="13312" width="11" style="54" customWidth="1"/>
    <col min="13313" max="13315" width="10" style="54" customWidth="1"/>
    <col min="13316" max="13316" width="9.140625" style="54"/>
    <col min="13317" max="13317" width="12.28515625" style="54" customWidth="1"/>
    <col min="13318" max="13318" width="10.7109375" style="54" customWidth="1"/>
    <col min="13319" max="13319" width="10.5703125" style="54" customWidth="1"/>
    <col min="13320" max="13320" width="11" style="54" customWidth="1"/>
    <col min="13321" max="13321" width="12.7109375" style="54" customWidth="1"/>
    <col min="13322" max="13322" width="11.85546875" style="54" customWidth="1"/>
    <col min="13323" max="13564" width="9.140625" style="54"/>
    <col min="13565" max="13565" width="25.140625" style="54" customWidth="1"/>
    <col min="13566" max="13566" width="12.42578125" style="54" customWidth="1"/>
    <col min="13567" max="13567" width="52.140625" style="54" customWidth="1"/>
    <col min="13568" max="13568" width="11" style="54" customWidth="1"/>
    <col min="13569" max="13571" width="10" style="54" customWidth="1"/>
    <col min="13572" max="13572" width="9.140625" style="54"/>
    <col min="13573" max="13573" width="12.28515625" style="54" customWidth="1"/>
    <col min="13574" max="13574" width="10.7109375" style="54" customWidth="1"/>
    <col min="13575" max="13575" width="10.5703125" style="54" customWidth="1"/>
    <col min="13576" max="13576" width="11" style="54" customWidth="1"/>
    <col min="13577" max="13577" width="12.7109375" style="54" customWidth="1"/>
    <col min="13578" max="13578" width="11.85546875" style="54" customWidth="1"/>
    <col min="13579" max="13820" width="9.140625" style="54"/>
    <col min="13821" max="13821" width="25.140625" style="54" customWidth="1"/>
    <col min="13822" max="13822" width="12.42578125" style="54" customWidth="1"/>
    <col min="13823" max="13823" width="52.140625" style="54" customWidth="1"/>
    <col min="13824" max="13824" width="11" style="54" customWidth="1"/>
    <col min="13825" max="13827" width="10" style="54" customWidth="1"/>
    <col min="13828" max="13828" width="9.140625" style="54"/>
    <col min="13829" max="13829" width="12.28515625" style="54" customWidth="1"/>
    <col min="13830" max="13830" width="10.7109375" style="54" customWidth="1"/>
    <col min="13831" max="13831" width="10.5703125" style="54" customWidth="1"/>
    <col min="13832" max="13832" width="11" style="54" customWidth="1"/>
    <col min="13833" max="13833" width="12.7109375" style="54" customWidth="1"/>
    <col min="13834" max="13834" width="11.85546875" style="54" customWidth="1"/>
    <col min="13835" max="14076" width="9.140625" style="54"/>
    <col min="14077" max="14077" width="25.140625" style="54" customWidth="1"/>
    <col min="14078" max="14078" width="12.42578125" style="54" customWidth="1"/>
    <col min="14079" max="14079" width="52.140625" style="54" customWidth="1"/>
    <col min="14080" max="14080" width="11" style="54" customWidth="1"/>
    <col min="14081" max="14083" width="10" style="54" customWidth="1"/>
    <col min="14084" max="14084" width="9.140625" style="54"/>
    <col min="14085" max="14085" width="12.28515625" style="54" customWidth="1"/>
    <col min="14086" max="14086" width="10.7109375" style="54" customWidth="1"/>
    <col min="14087" max="14087" width="10.5703125" style="54" customWidth="1"/>
    <col min="14088" max="14088" width="11" style="54" customWidth="1"/>
    <col min="14089" max="14089" width="12.7109375" style="54" customWidth="1"/>
    <col min="14090" max="14090" width="11.85546875" style="54" customWidth="1"/>
    <col min="14091" max="14332" width="9.140625" style="54"/>
    <col min="14333" max="14333" width="25.140625" style="54" customWidth="1"/>
    <col min="14334" max="14334" width="12.42578125" style="54" customWidth="1"/>
    <col min="14335" max="14335" width="52.140625" style="54" customWidth="1"/>
    <col min="14336" max="14336" width="11" style="54" customWidth="1"/>
    <col min="14337" max="14339" width="10" style="54" customWidth="1"/>
    <col min="14340" max="14340" width="9.140625" style="54"/>
    <col min="14341" max="14341" width="12.28515625" style="54" customWidth="1"/>
    <col min="14342" max="14342" width="10.7109375" style="54" customWidth="1"/>
    <col min="14343" max="14343" width="10.5703125" style="54" customWidth="1"/>
    <col min="14344" max="14344" width="11" style="54" customWidth="1"/>
    <col min="14345" max="14345" width="12.7109375" style="54" customWidth="1"/>
    <col min="14346" max="14346" width="11.85546875" style="54" customWidth="1"/>
    <col min="14347" max="14588" width="9.140625" style="54"/>
    <col min="14589" max="14589" width="25.140625" style="54" customWidth="1"/>
    <col min="14590" max="14590" width="12.42578125" style="54" customWidth="1"/>
    <col min="14591" max="14591" width="52.140625" style="54" customWidth="1"/>
    <col min="14592" max="14592" width="11" style="54" customWidth="1"/>
    <col min="14593" max="14595" width="10" style="54" customWidth="1"/>
    <col min="14596" max="14596" width="9.140625" style="54"/>
    <col min="14597" max="14597" width="12.28515625" style="54" customWidth="1"/>
    <col min="14598" max="14598" width="10.7109375" style="54" customWidth="1"/>
    <col min="14599" max="14599" width="10.5703125" style="54" customWidth="1"/>
    <col min="14600" max="14600" width="11" style="54" customWidth="1"/>
    <col min="14601" max="14601" width="12.7109375" style="54" customWidth="1"/>
    <col min="14602" max="14602" width="11.85546875" style="54" customWidth="1"/>
    <col min="14603" max="14844" width="9.140625" style="54"/>
    <col min="14845" max="14845" width="25.140625" style="54" customWidth="1"/>
    <col min="14846" max="14846" width="12.42578125" style="54" customWidth="1"/>
    <col min="14847" max="14847" width="52.140625" style="54" customWidth="1"/>
    <col min="14848" max="14848" width="11" style="54" customWidth="1"/>
    <col min="14849" max="14851" width="10" style="54" customWidth="1"/>
    <col min="14852" max="14852" width="9.140625" style="54"/>
    <col min="14853" max="14853" width="12.28515625" style="54" customWidth="1"/>
    <col min="14854" max="14854" width="10.7109375" style="54" customWidth="1"/>
    <col min="14855" max="14855" width="10.5703125" style="54" customWidth="1"/>
    <col min="14856" max="14856" width="11" style="54" customWidth="1"/>
    <col min="14857" max="14857" width="12.7109375" style="54" customWidth="1"/>
    <col min="14858" max="14858" width="11.85546875" style="54" customWidth="1"/>
    <col min="14859" max="15100" width="9.140625" style="54"/>
    <col min="15101" max="15101" width="25.140625" style="54" customWidth="1"/>
    <col min="15102" max="15102" width="12.42578125" style="54" customWidth="1"/>
    <col min="15103" max="15103" width="52.140625" style="54" customWidth="1"/>
    <col min="15104" max="15104" width="11" style="54" customWidth="1"/>
    <col min="15105" max="15107" width="10" style="54" customWidth="1"/>
    <col min="15108" max="15108" width="9.140625" style="54"/>
    <col min="15109" max="15109" width="12.28515625" style="54" customWidth="1"/>
    <col min="15110" max="15110" width="10.7109375" style="54" customWidth="1"/>
    <col min="15111" max="15111" width="10.5703125" style="54" customWidth="1"/>
    <col min="15112" max="15112" width="11" style="54" customWidth="1"/>
    <col min="15113" max="15113" width="12.7109375" style="54" customWidth="1"/>
    <col min="15114" max="15114" width="11.85546875" style="54" customWidth="1"/>
    <col min="15115" max="15356" width="9.140625" style="54"/>
    <col min="15357" max="15357" width="25.140625" style="54" customWidth="1"/>
    <col min="15358" max="15358" width="12.42578125" style="54" customWidth="1"/>
    <col min="15359" max="15359" width="52.140625" style="54" customWidth="1"/>
    <col min="15360" max="15360" width="11" style="54" customWidth="1"/>
    <col min="15361" max="15363" width="10" style="54" customWidth="1"/>
    <col min="15364" max="15364" width="9.140625" style="54"/>
    <col min="15365" max="15365" width="12.28515625" style="54" customWidth="1"/>
    <col min="15366" max="15366" width="10.7109375" style="54" customWidth="1"/>
    <col min="15367" max="15367" width="10.5703125" style="54" customWidth="1"/>
    <col min="15368" max="15368" width="11" style="54" customWidth="1"/>
    <col min="15369" max="15369" width="12.7109375" style="54" customWidth="1"/>
    <col min="15370" max="15370" width="11.85546875" style="54" customWidth="1"/>
    <col min="15371" max="15612" width="9.140625" style="54"/>
    <col min="15613" max="15613" width="25.140625" style="54" customWidth="1"/>
    <col min="15614" max="15614" width="12.42578125" style="54" customWidth="1"/>
    <col min="15615" max="15615" width="52.140625" style="54" customWidth="1"/>
    <col min="15616" max="15616" width="11" style="54" customWidth="1"/>
    <col min="15617" max="15619" width="10" style="54" customWidth="1"/>
    <col min="15620" max="15620" width="9.140625" style="54"/>
    <col min="15621" max="15621" width="12.28515625" style="54" customWidth="1"/>
    <col min="15622" max="15622" width="10.7109375" style="54" customWidth="1"/>
    <col min="15623" max="15623" width="10.5703125" style="54" customWidth="1"/>
    <col min="15624" max="15624" width="11" style="54" customWidth="1"/>
    <col min="15625" max="15625" width="12.7109375" style="54" customWidth="1"/>
    <col min="15626" max="15626" width="11.85546875" style="54" customWidth="1"/>
    <col min="15627" max="15868" width="9.140625" style="54"/>
    <col min="15869" max="15869" width="25.140625" style="54" customWidth="1"/>
    <col min="15870" max="15870" width="12.42578125" style="54" customWidth="1"/>
    <col min="15871" max="15871" width="52.140625" style="54" customWidth="1"/>
    <col min="15872" max="15872" width="11" style="54" customWidth="1"/>
    <col min="15873" max="15875" width="10" style="54" customWidth="1"/>
    <col min="15876" max="15876" width="9.140625" style="54"/>
    <col min="15877" max="15877" width="12.28515625" style="54" customWidth="1"/>
    <col min="15878" max="15878" width="10.7109375" style="54" customWidth="1"/>
    <col min="15879" max="15879" width="10.5703125" style="54" customWidth="1"/>
    <col min="15880" max="15880" width="11" style="54" customWidth="1"/>
    <col min="15881" max="15881" width="12.7109375" style="54" customWidth="1"/>
    <col min="15882" max="15882" width="11.85546875" style="54" customWidth="1"/>
    <col min="15883" max="16124" width="9.140625" style="54"/>
    <col min="16125" max="16125" width="25.140625" style="54" customWidth="1"/>
    <col min="16126" max="16126" width="12.42578125" style="54" customWidth="1"/>
    <col min="16127" max="16127" width="52.140625" style="54" customWidth="1"/>
    <col min="16128" max="16128" width="11" style="54" customWidth="1"/>
    <col min="16129" max="16131" width="10" style="54" customWidth="1"/>
    <col min="16132" max="16132" width="9.140625" style="54"/>
    <col min="16133" max="16133" width="12.28515625" style="54" customWidth="1"/>
    <col min="16134" max="16134" width="10.7109375" style="54" customWidth="1"/>
    <col min="16135" max="16135" width="10.5703125" style="54" customWidth="1"/>
    <col min="16136" max="16136" width="11" style="54" customWidth="1"/>
    <col min="16137" max="16137" width="12.7109375" style="54" customWidth="1"/>
    <col min="16138" max="16138" width="11.85546875" style="54" customWidth="1"/>
    <col min="16139" max="16384" width="9.140625" style="54"/>
  </cols>
  <sheetData>
    <row r="1" spans="1:9" s="52" customFormat="1" ht="18" customHeight="1">
      <c r="A1" s="2309" t="s">
        <v>1252</v>
      </c>
      <c r="B1" s="2309"/>
      <c r="C1" s="2309"/>
      <c r="D1" s="2309"/>
      <c r="E1" s="2309"/>
      <c r="F1" s="2309"/>
    </row>
    <row r="2" spans="1:9" s="52" customFormat="1" ht="18" customHeight="1">
      <c r="A2" s="2294" t="s">
        <v>3146</v>
      </c>
      <c r="B2" s="2294"/>
      <c r="C2" s="2294"/>
      <c r="D2" s="2294"/>
      <c r="E2" s="2294"/>
      <c r="F2" s="2294"/>
    </row>
    <row r="3" spans="1:9" s="52" customFormat="1" ht="18" customHeight="1">
      <c r="A3" s="2315"/>
      <c r="B3" s="2315"/>
      <c r="C3" s="2315"/>
      <c r="D3" s="2315"/>
      <c r="E3" s="2315"/>
      <c r="F3" s="2315"/>
    </row>
    <row r="4" spans="1:9" s="52" customFormat="1">
      <c r="A4" s="33"/>
      <c r="B4" s="34"/>
      <c r="C4" s="34"/>
      <c r="D4" s="969"/>
      <c r="E4" s="970"/>
      <c r="F4" s="971"/>
    </row>
    <row r="5" spans="1:9" s="52" customFormat="1">
      <c r="A5" s="455"/>
      <c r="B5" s="455"/>
      <c r="C5" s="455" t="s">
        <v>8885</v>
      </c>
      <c r="D5" s="973"/>
      <c r="E5" s="973"/>
      <c r="F5" s="973"/>
    </row>
    <row r="6" spans="1:9" s="52" customFormat="1" ht="13.5" thickBot="1">
      <c r="A6" s="12"/>
      <c r="B6" s="12"/>
      <c r="C6" s="12"/>
      <c r="D6" s="974"/>
      <c r="E6" s="975"/>
      <c r="F6" s="972"/>
    </row>
    <row r="7" spans="1:9" s="52" customFormat="1" ht="23.25" thickBot="1">
      <c r="A7" s="441" t="s">
        <v>1255</v>
      </c>
      <c r="B7" s="441" t="s">
        <v>1256</v>
      </c>
      <c r="C7" s="441" t="s">
        <v>1251</v>
      </c>
      <c r="D7" s="976" t="s">
        <v>121</v>
      </c>
      <c r="E7" s="976" t="s">
        <v>1855</v>
      </c>
      <c r="F7" s="976" t="s">
        <v>1254</v>
      </c>
    </row>
    <row r="8" spans="1:9" s="962" customFormat="1" ht="18.75" customHeight="1">
      <c r="A8" s="842"/>
      <c r="B8" s="843"/>
      <c r="C8" s="844" t="s">
        <v>8886</v>
      </c>
      <c r="D8" s="977"/>
      <c r="E8" s="977"/>
      <c r="F8" s="977"/>
    </row>
    <row r="9" spans="1:9" s="164" customFormat="1" ht="29.25" customHeight="1">
      <c r="A9" s="831" t="s">
        <v>759</v>
      </c>
      <c r="B9" s="832" t="s">
        <v>764</v>
      </c>
      <c r="C9" s="833" t="s">
        <v>8887</v>
      </c>
      <c r="D9" s="845">
        <v>580</v>
      </c>
      <c r="E9" s="845">
        <v>493</v>
      </c>
      <c r="F9" s="846">
        <v>436</v>
      </c>
      <c r="G9" s="712"/>
      <c r="H9" s="712"/>
      <c r="I9" s="712"/>
    </row>
    <row r="10" spans="1:9" s="164" customFormat="1" ht="29.25">
      <c r="A10" s="831" t="s">
        <v>760</v>
      </c>
      <c r="B10" s="832" t="s">
        <v>764</v>
      </c>
      <c r="C10" s="833" t="s">
        <v>8888</v>
      </c>
      <c r="D10" s="845">
        <v>736</v>
      </c>
      <c r="E10" s="845">
        <v>626</v>
      </c>
      <c r="F10" s="846">
        <v>552</v>
      </c>
      <c r="G10" s="712"/>
      <c r="H10" s="712"/>
      <c r="I10" s="712"/>
    </row>
    <row r="11" spans="1:9" s="164" customFormat="1" ht="19.5">
      <c r="A11" s="831" t="s">
        <v>761</v>
      </c>
      <c r="B11" s="832" t="s">
        <v>764</v>
      </c>
      <c r="C11" s="833" t="s">
        <v>8889</v>
      </c>
      <c r="D11" s="845">
        <v>1232</v>
      </c>
      <c r="E11" s="845">
        <v>1047</v>
      </c>
      <c r="F11" s="846">
        <v>924</v>
      </c>
      <c r="G11" s="712"/>
      <c r="H11" s="712"/>
      <c r="I11" s="712"/>
    </row>
    <row r="12" spans="1:9" s="164" customFormat="1" ht="29.25">
      <c r="A12" s="831" t="s">
        <v>762</v>
      </c>
      <c r="B12" s="832" t="s">
        <v>764</v>
      </c>
      <c r="C12" s="833" t="s">
        <v>8890</v>
      </c>
      <c r="D12" s="845">
        <v>1840</v>
      </c>
      <c r="E12" s="845">
        <v>1564</v>
      </c>
      <c r="F12" s="846">
        <v>1380</v>
      </c>
      <c r="G12" s="712"/>
      <c r="H12" s="712"/>
      <c r="I12" s="712"/>
    </row>
    <row r="13" spans="1:9" s="164" customFormat="1" ht="29.25">
      <c r="A13" s="831" t="s">
        <v>763</v>
      </c>
      <c r="B13" s="832" t="s">
        <v>764</v>
      </c>
      <c r="C13" s="833" t="s">
        <v>8891</v>
      </c>
      <c r="D13" s="845">
        <v>2961</v>
      </c>
      <c r="E13" s="845">
        <v>2517</v>
      </c>
      <c r="F13" s="846">
        <v>2221</v>
      </c>
      <c r="G13" s="712"/>
      <c r="H13" s="712"/>
      <c r="I13" s="712"/>
    </row>
    <row r="14" spans="1:9" s="164" customFormat="1" ht="39">
      <c r="A14" s="831" t="s">
        <v>8892</v>
      </c>
      <c r="B14" s="832" t="s">
        <v>764</v>
      </c>
      <c r="C14" s="833" t="s">
        <v>8893</v>
      </c>
      <c r="D14" s="845">
        <v>4217</v>
      </c>
      <c r="E14" s="845">
        <v>3585</v>
      </c>
      <c r="F14" s="846">
        <v>3163</v>
      </c>
      <c r="G14" s="712"/>
      <c r="H14" s="712"/>
      <c r="I14" s="712"/>
    </row>
    <row r="15" spans="1:9" s="164" customFormat="1" ht="26.25" customHeight="1">
      <c r="A15" s="831" t="s">
        <v>14915</v>
      </c>
      <c r="B15" s="832"/>
      <c r="C15" s="833" t="s">
        <v>14916</v>
      </c>
      <c r="D15" s="845">
        <v>4658</v>
      </c>
      <c r="E15" s="845">
        <v>3959</v>
      </c>
      <c r="F15" s="846">
        <v>3494</v>
      </c>
      <c r="G15" s="712"/>
      <c r="H15" s="712"/>
      <c r="I15" s="712"/>
    </row>
    <row r="16" spans="1:9" s="164" customFormat="1" ht="36" customHeight="1">
      <c r="A16" s="831" t="s">
        <v>3196</v>
      </c>
      <c r="B16" s="832" t="s">
        <v>764</v>
      </c>
      <c r="C16" s="833" t="s">
        <v>8894</v>
      </c>
      <c r="D16" s="845">
        <v>3380</v>
      </c>
      <c r="E16" s="845">
        <v>2873</v>
      </c>
      <c r="F16" s="846">
        <v>2535</v>
      </c>
      <c r="G16" s="712"/>
      <c r="H16" s="712"/>
      <c r="I16" s="712"/>
    </row>
    <row r="17" spans="1:9" s="164" customFormat="1" ht="39">
      <c r="A17" s="831" t="s">
        <v>8895</v>
      </c>
      <c r="B17" s="832" t="s">
        <v>764</v>
      </c>
      <c r="C17" s="833" t="s">
        <v>8896</v>
      </c>
      <c r="D17" s="845">
        <v>4682</v>
      </c>
      <c r="E17" s="845">
        <v>3980</v>
      </c>
      <c r="F17" s="846">
        <v>3512</v>
      </c>
      <c r="G17" s="712"/>
      <c r="H17" s="712"/>
      <c r="I17" s="712"/>
    </row>
    <row r="18" spans="1:9" s="164" customFormat="1" ht="39">
      <c r="A18" s="831" t="s">
        <v>3197</v>
      </c>
      <c r="B18" s="832" t="s">
        <v>764</v>
      </c>
      <c r="C18" s="833" t="s">
        <v>8897</v>
      </c>
      <c r="D18" s="845">
        <v>4372</v>
      </c>
      <c r="E18" s="845">
        <v>3716</v>
      </c>
      <c r="F18" s="846">
        <v>3279</v>
      </c>
      <c r="G18" s="712"/>
      <c r="H18" s="712"/>
      <c r="I18" s="712"/>
    </row>
    <row r="19" spans="1:9" s="164" customFormat="1" ht="27.75" customHeight="1">
      <c r="A19" s="831" t="s">
        <v>8898</v>
      </c>
      <c r="B19" s="832" t="s">
        <v>764</v>
      </c>
      <c r="C19" s="833" t="s">
        <v>8899</v>
      </c>
      <c r="D19" s="845">
        <v>5465</v>
      </c>
      <c r="E19" s="845">
        <v>4645</v>
      </c>
      <c r="F19" s="846">
        <v>4099</v>
      </c>
      <c r="G19" s="712"/>
      <c r="H19" s="712"/>
      <c r="I19" s="712"/>
    </row>
    <row r="20" spans="1:9" s="164" customFormat="1" ht="33" customHeight="1">
      <c r="A20" s="831" t="s">
        <v>14917</v>
      </c>
      <c r="B20" s="832"/>
      <c r="C20" s="833" t="s">
        <v>14918</v>
      </c>
      <c r="D20" s="845">
        <v>5907</v>
      </c>
      <c r="E20" s="845">
        <v>5021</v>
      </c>
      <c r="F20" s="846">
        <v>4430</v>
      </c>
      <c r="G20" s="712"/>
      <c r="H20" s="712"/>
      <c r="I20" s="712"/>
    </row>
    <row r="21" spans="1:9" s="164" customFormat="1" ht="27.75" customHeight="1">
      <c r="A21" s="831" t="s">
        <v>8900</v>
      </c>
      <c r="B21" s="832" t="s">
        <v>764</v>
      </c>
      <c r="C21" s="833" t="s">
        <v>8901</v>
      </c>
      <c r="D21" s="845">
        <v>5690</v>
      </c>
      <c r="E21" s="845">
        <v>4837</v>
      </c>
      <c r="F21" s="846">
        <v>4268</v>
      </c>
      <c r="G21" s="712"/>
      <c r="H21" s="712"/>
      <c r="I21" s="712"/>
    </row>
    <row r="22" spans="1:9" s="164" customFormat="1" ht="28.5" customHeight="1">
      <c r="A22" s="831" t="s">
        <v>8902</v>
      </c>
      <c r="B22" s="832" t="s">
        <v>764</v>
      </c>
      <c r="C22" s="833" t="s">
        <v>8903</v>
      </c>
      <c r="D22" s="845">
        <v>7112</v>
      </c>
      <c r="E22" s="845">
        <v>6045</v>
      </c>
      <c r="F22" s="846">
        <v>5334</v>
      </c>
      <c r="G22" s="712"/>
      <c r="H22" s="712"/>
      <c r="I22" s="712"/>
    </row>
    <row r="23" spans="1:9" s="164" customFormat="1" ht="51" customHeight="1">
      <c r="A23" s="831" t="s">
        <v>14919</v>
      </c>
      <c r="B23" s="832"/>
      <c r="C23" s="833" t="s">
        <v>14920</v>
      </c>
      <c r="D23" s="845" t="s">
        <v>15133</v>
      </c>
      <c r="E23" s="845">
        <v>6420</v>
      </c>
      <c r="F23" s="846">
        <v>5664</v>
      </c>
      <c r="G23" s="712"/>
      <c r="H23" s="712"/>
      <c r="I23" s="712"/>
    </row>
    <row r="24" spans="1:9" s="164" customFormat="1" ht="48.75">
      <c r="A24" s="831" t="s">
        <v>5452</v>
      </c>
      <c r="B24" s="832" t="s">
        <v>764</v>
      </c>
      <c r="C24" s="833" t="s">
        <v>8904</v>
      </c>
      <c r="D24" s="845">
        <v>5240</v>
      </c>
      <c r="E24" s="845">
        <v>4454</v>
      </c>
      <c r="F24" s="846">
        <v>3930</v>
      </c>
      <c r="G24" s="712"/>
      <c r="H24" s="712"/>
      <c r="I24" s="712"/>
    </row>
    <row r="25" spans="1:9" s="164" customFormat="1" ht="39">
      <c r="A25" s="831" t="s">
        <v>8905</v>
      </c>
      <c r="B25" s="832" t="s">
        <v>764</v>
      </c>
      <c r="C25" s="833" t="s">
        <v>8906</v>
      </c>
      <c r="D25" s="845">
        <v>6551</v>
      </c>
      <c r="E25" s="845">
        <v>5568</v>
      </c>
      <c r="F25" s="846">
        <v>4913</v>
      </c>
      <c r="G25" s="712"/>
      <c r="H25" s="712"/>
      <c r="I25" s="712"/>
    </row>
    <row r="26" spans="1:9" s="164" customFormat="1" ht="51.75" customHeight="1">
      <c r="A26" s="831" t="s">
        <v>8907</v>
      </c>
      <c r="B26" s="832" t="s">
        <v>764</v>
      </c>
      <c r="C26" s="833" t="s">
        <v>8908</v>
      </c>
      <c r="D26" s="845">
        <v>5520</v>
      </c>
      <c r="E26" s="845">
        <v>4692</v>
      </c>
      <c r="F26" s="846">
        <v>4140</v>
      </c>
      <c r="G26" s="712"/>
      <c r="H26" s="712"/>
      <c r="I26" s="712"/>
    </row>
    <row r="27" spans="1:9" s="164" customFormat="1" ht="57.75" customHeight="1">
      <c r="A27" s="831" t="s">
        <v>8909</v>
      </c>
      <c r="B27" s="832" t="s">
        <v>764</v>
      </c>
      <c r="C27" s="833" t="s">
        <v>8910</v>
      </c>
      <c r="D27" s="845">
        <v>6899</v>
      </c>
      <c r="E27" s="845">
        <v>5865</v>
      </c>
      <c r="F27" s="846">
        <v>5175</v>
      </c>
      <c r="G27" s="712"/>
      <c r="H27" s="712"/>
      <c r="I27" s="712"/>
    </row>
    <row r="28" spans="1:9" s="164" customFormat="1" ht="58.5">
      <c r="A28" s="831" t="s">
        <v>8911</v>
      </c>
      <c r="B28" s="832" t="s">
        <v>764</v>
      </c>
      <c r="C28" s="833" t="s">
        <v>8908</v>
      </c>
      <c r="D28" s="845">
        <v>7985</v>
      </c>
      <c r="E28" s="845">
        <v>6787</v>
      </c>
      <c r="F28" s="846">
        <v>5989</v>
      </c>
      <c r="G28" s="712"/>
      <c r="H28" s="712"/>
      <c r="I28" s="712"/>
    </row>
    <row r="29" spans="1:9" s="164" customFormat="1" ht="39">
      <c r="A29" s="831" t="s">
        <v>5453</v>
      </c>
      <c r="B29" s="832" t="s">
        <v>764</v>
      </c>
      <c r="C29" s="833" t="s">
        <v>8910</v>
      </c>
      <c r="D29" s="845">
        <v>11065</v>
      </c>
      <c r="E29" s="845">
        <v>9396</v>
      </c>
      <c r="F29" s="846">
        <v>8291</v>
      </c>
      <c r="G29" s="712"/>
      <c r="H29" s="712"/>
      <c r="I29" s="712"/>
    </row>
    <row r="30" spans="1:9" s="164" customFormat="1">
      <c r="A30" s="842"/>
      <c r="B30" s="843"/>
      <c r="C30" s="844" t="s">
        <v>8912</v>
      </c>
      <c r="D30" s="977"/>
      <c r="E30" s="977"/>
      <c r="F30" s="977"/>
      <c r="G30" s="712"/>
      <c r="H30" s="712"/>
      <c r="I30" s="712"/>
    </row>
    <row r="31" spans="1:9" s="164" customFormat="1" ht="39">
      <c r="A31" s="831" t="s">
        <v>5454</v>
      </c>
      <c r="B31" s="832" t="s">
        <v>764</v>
      </c>
      <c r="C31" s="833" t="s">
        <v>8913</v>
      </c>
      <c r="D31" s="845">
        <v>11325</v>
      </c>
      <c r="E31" s="845">
        <v>9626</v>
      </c>
      <c r="F31" s="846">
        <v>8494</v>
      </c>
      <c r="G31" s="712"/>
      <c r="H31" s="712"/>
      <c r="I31" s="712"/>
    </row>
    <row r="32" spans="1:9" s="962" customFormat="1" ht="18.75" customHeight="1">
      <c r="A32" s="831" t="s">
        <v>11583</v>
      </c>
      <c r="B32" s="832" t="s">
        <v>764</v>
      </c>
      <c r="C32" s="833" t="s">
        <v>11584</v>
      </c>
      <c r="D32" s="845">
        <v>11985</v>
      </c>
      <c r="E32" s="845">
        <v>10188</v>
      </c>
      <c r="F32" s="846" t="s">
        <v>15134</v>
      </c>
    </row>
    <row r="33" spans="1:9" s="962" customFormat="1" ht="39">
      <c r="A33" s="831" t="s">
        <v>3533</v>
      </c>
      <c r="B33" s="832" t="s">
        <v>764</v>
      </c>
      <c r="C33" s="833" t="s">
        <v>8914</v>
      </c>
      <c r="D33" s="845">
        <v>20547</v>
      </c>
      <c r="E33" s="845">
        <v>17465</v>
      </c>
      <c r="F33" s="846">
        <v>15410</v>
      </c>
      <c r="G33" s="713"/>
      <c r="H33" s="713"/>
      <c r="I33" s="713"/>
    </row>
    <row r="34" spans="1:9" s="962" customFormat="1" ht="29.25" customHeight="1">
      <c r="A34" s="831" t="s">
        <v>5455</v>
      </c>
      <c r="B34" s="832" t="s">
        <v>764</v>
      </c>
      <c r="C34" s="833" t="s">
        <v>8915</v>
      </c>
      <c r="D34" s="845">
        <v>12821</v>
      </c>
      <c r="E34" s="845">
        <v>10898</v>
      </c>
      <c r="F34" s="846">
        <v>9616</v>
      </c>
      <c r="G34" s="713"/>
      <c r="H34" s="713"/>
      <c r="I34" s="713"/>
    </row>
    <row r="35" spans="1:9" s="962" customFormat="1" ht="39">
      <c r="A35" s="831" t="s">
        <v>5456</v>
      </c>
      <c r="B35" s="832" t="s">
        <v>764</v>
      </c>
      <c r="C35" s="833" t="s">
        <v>8916</v>
      </c>
      <c r="D35" s="845">
        <v>15032</v>
      </c>
      <c r="E35" s="845">
        <v>12788</v>
      </c>
      <c r="F35" s="846">
        <v>11274</v>
      </c>
      <c r="G35" s="713"/>
      <c r="H35" s="713"/>
      <c r="I35" s="713"/>
    </row>
    <row r="36" spans="1:9" s="962" customFormat="1" ht="39">
      <c r="A36" s="831" t="s">
        <v>15135</v>
      </c>
      <c r="B36" s="832" t="s">
        <v>764</v>
      </c>
      <c r="C36" s="833" t="s">
        <v>15136</v>
      </c>
      <c r="D36" s="845">
        <v>15032</v>
      </c>
      <c r="E36" s="845">
        <v>12778</v>
      </c>
      <c r="F36" s="846">
        <v>11274</v>
      </c>
      <c r="G36" s="713"/>
      <c r="H36" s="713"/>
      <c r="I36" s="713"/>
    </row>
    <row r="37" spans="1:9" s="962" customFormat="1" ht="39">
      <c r="A37" s="831" t="s">
        <v>5457</v>
      </c>
      <c r="B37" s="832" t="s">
        <v>764</v>
      </c>
      <c r="C37" s="833" t="s">
        <v>8917</v>
      </c>
      <c r="D37" s="845">
        <v>16542</v>
      </c>
      <c r="E37" s="845">
        <v>14061</v>
      </c>
      <c r="F37" s="846">
        <v>12407</v>
      </c>
      <c r="G37" s="713"/>
      <c r="H37" s="713"/>
      <c r="I37" s="713"/>
    </row>
    <row r="38" spans="1:9" s="962" customFormat="1" ht="39">
      <c r="A38" s="831" t="s">
        <v>15137</v>
      </c>
      <c r="B38" s="832" t="s">
        <v>764</v>
      </c>
      <c r="C38" s="833" t="s">
        <v>15138</v>
      </c>
      <c r="D38" s="845">
        <v>19455</v>
      </c>
      <c r="E38" s="845">
        <v>16536</v>
      </c>
      <c r="F38" s="846">
        <v>14591</v>
      </c>
      <c r="G38" s="713"/>
      <c r="H38" s="713"/>
      <c r="I38" s="713"/>
    </row>
    <row r="39" spans="1:9" s="962" customFormat="1">
      <c r="A39" s="842"/>
      <c r="B39" s="843"/>
      <c r="C39" s="844" t="s">
        <v>8918</v>
      </c>
      <c r="D39" s="977"/>
      <c r="E39" s="977"/>
      <c r="F39" s="977"/>
      <c r="G39" s="713"/>
      <c r="H39" s="713"/>
      <c r="I39" s="713"/>
    </row>
    <row r="40" spans="1:9" s="962" customFormat="1" ht="19.5">
      <c r="A40" s="831" t="s">
        <v>3198</v>
      </c>
      <c r="B40" s="832" t="s">
        <v>764</v>
      </c>
      <c r="C40" s="833" t="s">
        <v>3047</v>
      </c>
      <c r="D40" s="845">
        <v>750</v>
      </c>
      <c r="E40" s="845">
        <v>638</v>
      </c>
      <c r="F40" s="846">
        <v>563</v>
      </c>
      <c r="G40" s="713"/>
      <c r="H40" s="713"/>
      <c r="I40" s="713"/>
    </row>
    <row r="41" spans="1:9" s="962" customFormat="1" ht="39">
      <c r="A41" s="831" t="s">
        <v>3199</v>
      </c>
      <c r="B41" s="832" t="s">
        <v>764</v>
      </c>
      <c r="C41" s="833" t="s">
        <v>3048</v>
      </c>
      <c r="D41" s="845">
        <v>849</v>
      </c>
      <c r="E41" s="845">
        <v>722</v>
      </c>
      <c r="F41" s="846">
        <v>637</v>
      </c>
      <c r="G41" s="713"/>
      <c r="H41" s="713"/>
      <c r="I41" s="713"/>
    </row>
    <row r="42" spans="1:9" s="962" customFormat="1" ht="18.75" customHeight="1">
      <c r="A42" s="831" t="s">
        <v>5458</v>
      </c>
      <c r="B42" s="832" t="s">
        <v>764</v>
      </c>
      <c r="C42" s="833" t="s">
        <v>4527</v>
      </c>
      <c r="D42" s="845">
        <v>1951</v>
      </c>
      <c r="E42" s="845">
        <v>1659</v>
      </c>
      <c r="F42" s="846">
        <v>1464</v>
      </c>
    </row>
    <row r="43" spans="1:9" s="52" customFormat="1">
      <c r="A43" s="842"/>
      <c r="B43" s="843"/>
      <c r="C43" s="844" t="s">
        <v>8919</v>
      </c>
      <c r="D43" s="977"/>
      <c r="E43" s="977"/>
      <c r="F43" s="977"/>
      <c r="G43" s="714"/>
      <c r="H43" s="714"/>
      <c r="I43" s="714"/>
    </row>
    <row r="44" spans="1:9" s="52" customFormat="1" ht="48.75">
      <c r="A44" s="831" t="s">
        <v>5459</v>
      </c>
      <c r="B44" s="832" t="s">
        <v>764</v>
      </c>
      <c r="C44" s="833" t="s">
        <v>8920</v>
      </c>
      <c r="D44" s="845" t="s">
        <v>15139</v>
      </c>
      <c r="E44" s="845" t="s">
        <v>15140</v>
      </c>
      <c r="F44" s="846" t="s">
        <v>15141</v>
      </c>
      <c r="G44" s="714"/>
      <c r="H44" s="714"/>
      <c r="I44" s="714"/>
    </row>
    <row r="45" spans="1:9" s="52" customFormat="1" ht="48.75">
      <c r="A45" s="831" t="s">
        <v>8921</v>
      </c>
      <c r="B45" s="832" t="s">
        <v>764</v>
      </c>
      <c r="C45" s="833" t="s">
        <v>8922</v>
      </c>
      <c r="D45" s="845">
        <v>6760</v>
      </c>
      <c r="E45" s="845">
        <v>5746</v>
      </c>
      <c r="F45" s="846">
        <v>5070</v>
      </c>
      <c r="G45" s="714"/>
      <c r="H45" s="714"/>
      <c r="I45" s="714"/>
    </row>
    <row r="46" spans="1:9" s="52" customFormat="1" ht="48.75">
      <c r="A46" s="831" t="s">
        <v>8923</v>
      </c>
      <c r="B46" s="832" t="s">
        <v>764</v>
      </c>
      <c r="C46" s="833" t="s">
        <v>8924</v>
      </c>
      <c r="D46" s="845">
        <v>7597</v>
      </c>
      <c r="E46" s="845">
        <v>6458</v>
      </c>
      <c r="F46" s="846">
        <v>5698</v>
      </c>
      <c r="G46" s="714"/>
      <c r="H46" s="714"/>
      <c r="I46" s="714"/>
    </row>
    <row r="47" spans="1:9" s="52" customFormat="1" ht="48.75">
      <c r="A47" s="831" t="s">
        <v>8925</v>
      </c>
      <c r="B47" s="832" t="s">
        <v>764</v>
      </c>
      <c r="C47" s="833" t="s">
        <v>8926</v>
      </c>
      <c r="D47" s="845">
        <v>8574</v>
      </c>
      <c r="E47" s="845">
        <v>7288</v>
      </c>
      <c r="F47" s="846">
        <v>6430</v>
      </c>
      <c r="G47" s="714"/>
      <c r="H47" s="714"/>
      <c r="I47" s="714"/>
    </row>
    <row r="48" spans="1:9" s="52" customFormat="1" ht="58.5">
      <c r="A48" s="831" t="s">
        <v>8927</v>
      </c>
      <c r="B48" s="832" t="s">
        <v>764</v>
      </c>
      <c r="C48" s="833" t="s">
        <v>8928</v>
      </c>
      <c r="D48" s="845" t="s">
        <v>15142</v>
      </c>
      <c r="E48" s="845" t="s">
        <v>15143</v>
      </c>
      <c r="F48" s="846" t="s">
        <v>15144</v>
      </c>
      <c r="G48" s="714"/>
      <c r="H48" s="714"/>
      <c r="I48" s="714"/>
    </row>
    <row r="49" spans="1:9" s="52" customFormat="1" ht="68.25">
      <c r="A49" s="831" t="s">
        <v>8929</v>
      </c>
      <c r="B49" s="832" t="s">
        <v>764</v>
      </c>
      <c r="C49" s="833" t="s">
        <v>8930</v>
      </c>
      <c r="D49" s="845">
        <v>7830</v>
      </c>
      <c r="E49" s="845">
        <v>6655</v>
      </c>
      <c r="F49" s="846">
        <v>5872</v>
      </c>
      <c r="G49" s="714"/>
      <c r="H49" s="714"/>
      <c r="I49" s="714"/>
    </row>
    <row r="50" spans="1:9" s="52" customFormat="1">
      <c r="A50" s="842"/>
      <c r="B50" s="843"/>
      <c r="C50" s="844" t="s">
        <v>8931</v>
      </c>
      <c r="D50" s="977"/>
      <c r="E50" s="977"/>
      <c r="F50" s="977"/>
      <c r="G50" s="714"/>
      <c r="H50" s="714"/>
      <c r="I50" s="714"/>
    </row>
    <row r="51" spans="1:9" s="52" customFormat="1" ht="45" customHeight="1">
      <c r="A51" s="831" t="s">
        <v>755</v>
      </c>
      <c r="B51" s="832" t="s">
        <v>764</v>
      </c>
      <c r="C51" s="833" t="s">
        <v>8932</v>
      </c>
      <c r="D51" s="845">
        <v>11333</v>
      </c>
      <c r="E51" s="845">
        <v>10199</v>
      </c>
      <c r="F51" s="846">
        <v>9066</v>
      </c>
      <c r="G51" s="715"/>
      <c r="H51" s="715"/>
      <c r="I51" s="715"/>
    </row>
    <row r="52" spans="1:9" s="52" customFormat="1" ht="39" customHeight="1">
      <c r="A52" s="831" t="s">
        <v>8933</v>
      </c>
      <c r="B52" s="832" t="s">
        <v>764</v>
      </c>
      <c r="C52" s="833" t="s">
        <v>8934</v>
      </c>
      <c r="D52" s="845">
        <v>13133</v>
      </c>
      <c r="E52" s="845">
        <v>11820</v>
      </c>
      <c r="F52" s="846">
        <v>10507</v>
      </c>
      <c r="G52" s="715"/>
      <c r="H52" s="715"/>
      <c r="I52" s="715"/>
    </row>
    <row r="53" spans="1:9" s="52" customFormat="1" ht="45.75" customHeight="1">
      <c r="A53" s="831" t="s">
        <v>1768</v>
      </c>
      <c r="B53" s="832" t="s">
        <v>764</v>
      </c>
      <c r="C53" s="833" t="s">
        <v>8935</v>
      </c>
      <c r="D53" s="845">
        <v>13462</v>
      </c>
      <c r="E53" s="845">
        <v>12116</v>
      </c>
      <c r="F53" s="846">
        <v>10770</v>
      </c>
      <c r="G53" s="715"/>
      <c r="H53" s="715"/>
      <c r="I53" s="715"/>
    </row>
    <row r="54" spans="1:9" s="52" customFormat="1" ht="29.25">
      <c r="A54" s="831" t="s">
        <v>1769</v>
      </c>
      <c r="B54" s="832" t="s">
        <v>764</v>
      </c>
      <c r="C54" s="833" t="s">
        <v>8936</v>
      </c>
      <c r="D54" s="845">
        <v>12905</v>
      </c>
      <c r="E54" s="845">
        <v>11614</v>
      </c>
      <c r="F54" s="846">
        <v>10324</v>
      </c>
      <c r="G54" s="715"/>
      <c r="H54" s="715"/>
      <c r="I54" s="715"/>
    </row>
    <row r="55" spans="1:9" s="52" customFormat="1" ht="39">
      <c r="A55" s="831" t="s">
        <v>8937</v>
      </c>
      <c r="B55" s="832" t="s">
        <v>764</v>
      </c>
      <c r="C55" s="833" t="s">
        <v>8938</v>
      </c>
      <c r="D55" s="845">
        <v>14734</v>
      </c>
      <c r="E55" s="845">
        <v>13261</v>
      </c>
      <c r="F55" s="846">
        <v>11787</v>
      </c>
      <c r="G55" s="715"/>
      <c r="H55" s="715"/>
      <c r="I55" s="715"/>
    </row>
    <row r="56" spans="1:9" s="52" customFormat="1" ht="39">
      <c r="A56" s="831" t="s">
        <v>8939</v>
      </c>
      <c r="B56" s="832" t="s">
        <v>764</v>
      </c>
      <c r="C56" s="833" t="s">
        <v>8940</v>
      </c>
      <c r="D56" s="845">
        <v>15063</v>
      </c>
      <c r="E56" s="845">
        <v>13566</v>
      </c>
      <c r="F56" s="846">
        <v>12050</v>
      </c>
      <c r="G56" s="715"/>
      <c r="H56" s="715"/>
      <c r="I56" s="715"/>
    </row>
    <row r="57" spans="1:9" s="52" customFormat="1" ht="39">
      <c r="A57" s="831" t="s">
        <v>8941</v>
      </c>
      <c r="B57" s="832" t="s">
        <v>764</v>
      </c>
      <c r="C57" s="833" t="s">
        <v>8942</v>
      </c>
      <c r="D57" s="845">
        <v>13834</v>
      </c>
      <c r="E57" s="845">
        <v>12450</v>
      </c>
      <c r="F57" s="846">
        <v>11067</v>
      </c>
      <c r="G57" s="715"/>
      <c r="H57" s="715"/>
      <c r="I57" s="715"/>
    </row>
    <row r="58" spans="1:9" s="52" customFormat="1" ht="39">
      <c r="A58" s="831" t="s">
        <v>1770</v>
      </c>
      <c r="B58" s="832" t="s">
        <v>764</v>
      </c>
      <c r="C58" s="833" t="s">
        <v>8943</v>
      </c>
      <c r="D58" s="845">
        <v>26467</v>
      </c>
      <c r="E58" s="845">
        <v>23820</v>
      </c>
      <c r="F58" s="846">
        <v>21173</v>
      </c>
      <c r="G58" s="715"/>
      <c r="H58" s="715"/>
      <c r="I58" s="715"/>
    </row>
    <row r="59" spans="1:9" s="52" customFormat="1" ht="48.75">
      <c r="A59" s="831" t="s">
        <v>5447</v>
      </c>
      <c r="B59" s="832" t="s">
        <v>764</v>
      </c>
      <c r="C59" s="833" t="s">
        <v>8944</v>
      </c>
      <c r="D59" s="845">
        <v>16177</v>
      </c>
      <c r="E59" s="845">
        <v>14550</v>
      </c>
      <c r="F59" s="846">
        <v>12942</v>
      </c>
      <c r="G59" s="962"/>
      <c r="H59" s="962"/>
      <c r="I59" s="962"/>
    </row>
    <row r="60" spans="1:9" s="52" customFormat="1">
      <c r="A60" s="842"/>
      <c r="B60" s="843"/>
      <c r="C60" s="844" t="s">
        <v>8945</v>
      </c>
      <c r="D60" s="977"/>
      <c r="E60" s="977"/>
      <c r="F60" s="977"/>
      <c r="G60" s="962"/>
      <c r="H60" s="962"/>
      <c r="I60" s="962"/>
    </row>
    <row r="61" spans="1:9" s="52" customFormat="1" ht="29.25">
      <c r="A61" s="831" t="s">
        <v>756</v>
      </c>
      <c r="B61" s="832" t="s">
        <v>764</v>
      </c>
      <c r="C61" s="833" t="s">
        <v>8946</v>
      </c>
      <c r="D61" s="845">
        <v>13599</v>
      </c>
      <c r="E61" s="845">
        <v>12239</v>
      </c>
      <c r="F61" s="846">
        <v>10879</v>
      </c>
      <c r="G61" s="962"/>
      <c r="H61" s="962"/>
      <c r="I61" s="962"/>
    </row>
    <row r="62" spans="1:9" s="52" customFormat="1" ht="39">
      <c r="A62" s="831" t="s">
        <v>8947</v>
      </c>
      <c r="B62" s="832" t="s">
        <v>764</v>
      </c>
      <c r="C62" s="833" t="s">
        <v>5449</v>
      </c>
      <c r="D62" s="845">
        <v>32389</v>
      </c>
      <c r="E62" s="845">
        <v>29150</v>
      </c>
      <c r="F62" s="846">
        <v>25911</v>
      </c>
      <c r="G62" s="962"/>
      <c r="H62" s="962"/>
      <c r="I62" s="962"/>
    </row>
    <row r="63" spans="1:9" s="52" customFormat="1" ht="39">
      <c r="A63" s="831" t="s">
        <v>8948</v>
      </c>
      <c r="B63" s="832" t="s">
        <v>764</v>
      </c>
      <c r="C63" s="833" t="s">
        <v>8949</v>
      </c>
      <c r="D63" s="845">
        <v>16017</v>
      </c>
      <c r="E63" s="845">
        <v>14415</v>
      </c>
      <c r="F63" s="846">
        <v>12813</v>
      </c>
      <c r="G63" s="962"/>
      <c r="H63" s="962"/>
      <c r="I63" s="962"/>
    </row>
    <row r="64" spans="1:9" s="52" customFormat="1" ht="48.75">
      <c r="A64" s="831" t="s">
        <v>8950</v>
      </c>
      <c r="B64" s="832" t="s">
        <v>764</v>
      </c>
      <c r="C64" s="833" t="s">
        <v>8951</v>
      </c>
      <c r="D64" s="845">
        <v>33887</v>
      </c>
      <c r="E64" s="845">
        <v>30498</v>
      </c>
      <c r="F64" s="846">
        <v>27110</v>
      </c>
      <c r="G64" s="962"/>
      <c r="H64" s="962"/>
      <c r="I64" s="962"/>
    </row>
    <row r="65" spans="1:9" s="52" customFormat="1" ht="39">
      <c r="A65" s="831" t="s">
        <v>1771</v>
      </c>
      <c r="B65" s="832" t="s">
        <v>764</v>
      </c>
      <c r="C65" s="833" t="s">
        <v>8952</v>
      </c>
      <c r="D65" s="845">
        <v>17040</v>
      </c>
      <c r="E65" s="845">
        <v>15336</v>
      </c>
      <c r="F65" s="846">
        <v>13632</v>
      </c>
      <c r="G65" s="962"/>
      <c r="H65" s="962"/>
      <c r="I65" s="962"/>
    </row>
    <row r="66" spans="1:9" s="52" customFormat="1" ht="48.75">
      <c r="A66" s="831" t="s">
        <v>8953</v>
      </c>
      <c r="B66" s="832" t="s">
        <v>764</v>
      </c>
      <c r="C66" s="833" t="s">
        <v>8954</v>
      </c>
      <c r="D66" s="845">
        <v>34762</v>
      </c>
      <c r="E66" s="845">
        <v>31286</v>
      </c>
      <c r="F66" s="846">
        <v>27810</v>
      </c>
      <c r="G66" s="962"/>
      <c r="H66" s="962"/>
      <c r="I66" s="962"/>
    </row>
    <row r="67" spans="1:9" s="52" customFormat="1">
      <c r="A67" s="842"/>
      <c r="B67" s="843"/>
      <c r="C67" s="844" t="s">
        <v>8955</v>
      </c>
      <c r="D67" s="977"/>
      <c r="E67" s="977"/>
      <c r="F67" s="977"/>
      <c r="G67" s="962"/>
      <c r="H67" s="962"/>
      <c r="I67" s="962"/>
    </row>
    <row r="68" spans="1:9" s="52" customFormat="1" ht="48.75">
      <c r="A68" s="831" t="s">
        <v>1772</v>
      </c>
      <c r="B68" s="832" t="s">
        <v>764</v>
      </c>
      <c r="C68" s="833" t="s">
        <v>8956</v>
      </c>
      <c r="D68" s="845">
        <v>26326</v>
      </c>
      <c r="E68" s="845">
        <v>23694</v>
      </c>
      <c r="F68" s="846">
        <v>21061</v>
      </c>
      <c r="G68" s="962"/>
      <c r="H68" s="962"/>
      <c r="I68" s="962"/>
    </row>
    <row r="69" spans="1:9" s="52" customFormat="1" ht="58.5">
      <c r="A69" s="831" t="s">
        <v>8957</v>
      </c>
      <c r="B69" s="832" t="s">
        <v>764</v>
      </c>
      <c r="C69" s="833" t="s">
        <v>8958</v>
      </c>
      <c r="D69" s="845" t="s">
        <v>15145</v>
      </c>
      <c r="E69" s="845">
        <v>39866</v>
      </c>
      <c r="F69" s="846">
        <v>35437</v>
      </c>
      <c r="G69" s="962"/>
      <c r="H69" s="962"/>
      <c r="I69" s="962"/>
    </row>
    <row r="70" spans="1:9" s="52" customFormat="1" ht="48.75">
      <c r="A70" s="831" t="s">
        <v>8959</v>
      </c>
      <c r="B70" s="832" t="s">
        <v>764</v>
      </c>
      <c r="C70" s="833" t="s">
        <v>8960</v>
      </c>
      <c r="D70" s="845">
        <v>27753</v>
      </c>
      <c r="E70" s="845">
        <v>24977</v>
      </c>
      <c r="F70" s="846">
        <v>22202</v>
      </c>
      <c r="G70" s="962"/>
      <c r="H70" s="962"/>
      <c r="I70" s="962"/>
    </row>
    <row r="71" spans="1:9" s="52" customFormat="1" ht="58.5">
      <c r="A71" s="831" t="s">
        <v>8961</v>
      </c>
      <c r="B71" s="832" t="s">
        <v>764</v>
      </c>
      <c r="C71" s="833" t="s">
        <v>8962</v>
      </c>
      <c r="D71" s="845">
        <v>45660</v>
      </c>
      <c r="E71" s="845">
        <v>41094</v>
      </c>
      <c r="F71" s="846">
        <v>36528</v>
      </c>
      <c r="G71" s="962"/>
      <c r="H71" s="962"/>
      <c r="I71" s="962"/>
    </row>
    <row r="72" spans="1:9" s="52" customFormat="1">
      <c r="A72" s="842"/>
      <c r="B72" s="843"/>
      <c r="C72" s="844" t="s">
        <v>8963</v>
      </c>
      <c r="D72" s="977"/>
      <c r="E72" s="977"/>
      <c r="F72" s="977"/>
      <c r="G72" s="962"/>
      <c r="H72" s="962"/>
      <c r="I72" s="962"/>
    </row>
    <row r="73" spans="1:9" s="52" customFormat="1" ht="39">
      <c r="A73" s="831" t="s">
        <v>8964</v>
      </c>
      <c r="B73" s="832" t="s">
        <v>764</v>
      </c>
      <c r="C73" s="833" t="s">
        <v>8965</v>
      </c>
      <c r="D73" s="845">
        <v>3816</v>
      </c>
      <c r="E73" s="845">
        <v>3434</v>
      </c>
      <c r="F73" s="846">
        <v>3053</v>
      </c>
      <c r="G73" s="962"/>
      <c r="H73" s="962"/>
      <c r="I73" s="962"/>
    </row>
    <row r="74" spans="1:9" s="52" customFormat="1" ht="39">
      <c r="A74" s="831" t="s">
        <v>8966</v>
      </c>
      <c r="B74" s="832" t="s">
        <v>764</v>
      </c>
      <c r="C74" s="833" t="s">
        <v>8967</v>
      </c>
      <c r="D74" s="845">
        <v>5502</v>
      </c>
      <c r="E74" s="845">
        <v>4952</v>
      </c>
      <c r="F74" s="846">
        <v>4402</v>
      </c>
      <c r="G74" s="962"/>
      <c r="H74" s="962"/>
      <c r="I74" s="962"/>
    </row>
    <row r="75" spans="1:9" s="52" customFormat="1" ht="39">
      <c r="A75" s="831" t="s">
        <v>113</v>
      </c>
      <c r="B75" s="832" t="s">
        <v>764</v>
      </c>
      <c r="C75" s="833" t="s">
        <v>8968</v>
      </c>
      <c r="D75" s="845">
        <v>4530</v>
      </c>
      <c r="E75" s="845">
        <v>4077</v>
      </c>
      <c r="F75" s="846">
        <v>3624</v>
      </c>
      <c r="G75" s="962"/>
      <c r="H75" s="962"/>
      <c r="I75" s="962"/>
    </row>
    <row r="76" spans="1:9" s="52" customFormat="1" ht="39">
      <c r="A76" s="831" t="s">
        <v>5450</v>
      </c>
      <c r="B76" s="832" t="s">
        <v>764</v>
      </c>
      <c r="C76" s="833" t="s">
        <v>8969</v>
      </c>
      <c r="D76" s="845">
        <v>6259</v>
      </c>
      <c r="E76" s="845">
        <v>5633</v>
      </c>
      <c r="F76" s="846">
        <v>5008</v>
      </c>
      <c r="G76" s="962"/>
      <c r="H76" s="962"/>
      <c r="I76" s="962"/>
    </row>
    <row r="77" spans="1:9" s="52" customFormat="1" ht="19.5">
      <c r="A77" s="831" t="s">
        <v>8970</v>
      </c>
      <c r="B77" s="832" t="s">
        <v>764</v>
      </c>
      <c r="C77" s="833" t="s">
        <v>8971</v>
      </c>
      <c r="D77" s="845">
        <v>886</v>
      </c>
      <c r="E77" s="845">
        <v>797</v>
      </c>
      <c r="F77" s="846">
        <v>709</v>
      </c>
      <c r="G77" s="962"/>
      <c r="H77" s="962"/>
      <c r="I77" s="962"/>
    </row>
    <row r="78" spans="1:9" s="52" customFormat="1" ht="19.5">
      <c r="A78" s="831" t="s">
        <v>5448</v>
      </c>
      <c r="B78" s="832" t="s">
        <v>764</v>
      </c>
      <c r="C78" s="833" t="s">
        <v>8972</v>
      </c>
      <c r="D78" s="845">
        <v>1329</v>
      </c>
      <c r="E78" s="845">
        <v>1196</v>
      </c>
      <c r="F78" s="846">
        <v>1063</v>
      </c>
      <c r="G78" s="962"/>
      <c r="H78" s="962"/>
      <c r="I78" s="962"/>
    </row>
    <row r="79" spans="1:9" s="52" customFormat="1">
      <c r="A79" s="842"/>
      <c r="B79" s="843"/>
      <c r="C79" s="844" t="s">
        <v>8973</v>
      </c>
      <c r="D79" s="977"/>
      <c r="E79" s="977"/>
      <c r="F79" s="977"/>
      <c r="G79" s="962"/>
      <c r="H79" s="962"/>
      <c r="I79" s="962"/>
    </row>
    <row r="80" spans="1:9" s="52" customFormat="1" ht="48.75">
      <c r="A80" s="831" t="s">
        <v>8974</v>
      </c>
      <c r="B80" s="832" t="s">
        <v>764</v>
      </c>
      <c r="C80" s="833" t="s">
        <v>8975</v>
      </c>
      <c r="D80" s="845">
        <v>30264</v>
      </c>
      <c r="E80" s="845">
        <v>27238</v>
      </c>
      <c r="F80" s="846">
        <v>24212</v>
      </c>
      <c r="G80" s="962"/>
      <c r="H80" s="962"/>
      <c r="I80" s="962"/>
    </row>
    <row r="81" spans="1:13" s="52" customFormat="1" ht="48.75">
      <c r="A81" s="831" t="s">
        <v>3147</v>
      </c>
      <c r="B81" s="832" t="s">
        <v>764</v>
      </c>
      <c r="C81" s="833" t="s">
        <v>8976</v>
      </c>
      <c r="D81" s="845">
        <v>31939</v>
      </c>
      <c r="E81" s="845">
        <v>28745</v>
      </c>
      <c r="F81" s="846">
        <v>25551</v>
      </c>
      <c r="G81" s="962"/>
      <c r="H81" s="962"/>
      <c r="I81" s="962"/>
    </row>
    <row r="82" spans="1:13" s="52" customFormat="1" ht="19.5">
      <c r="A82" s="831" t="s">
        <v>113</v>
      </c>
      <c r="B82" s="832" t="s">
        <v>764</v>
      </c>
      <c r="C82" s="833" t="s">
        <v>8977</v>
      </c>
      <c r="D82" s="845">
        <v>4530</v>
      </c>
      <c r="E82" s="845">
        <v>4077</v>
      </c>
      <c r="F82" s="846">
        <v>3624</v>
      </c>
      <c r="G82" s="962"/>
      <c r="H82" s="962"/>
      <c r="I82" s="962"/>
    </row>
    <row r="83" spans="1:13" s="52" customFormat="1" ht="19.5">
      <c r="A83" s="831" t="s">
        <v>8978</v>
      </c>
      <c r="B83" s="832" t="s">
        <v>764</v>
      </c>
      <c r="C83" s="833" t="s">
        <v>8979</v>
      </c>
      <c r="D83" s="845">
        <v>5644</v>
      </c>
      <c r="E83" s="845">
        <v>5079</v>
      </c>
      <c r="F83" s="846">
        <v>4515</v>
      </c>
      <c r="G83" s="962"/>
      <c r="H83" s="962"/>
      <c r="I83" s="962"/>
    </row>
    <row r="84" spans="1:13" s="52" customFormat="1" ht="39">
      <c r="A84" s="831" t="s">
        <v>6173</v>
      </c>
      <c r="B84" s="832" t="s">
        <v>764</v>
      </c>
      <c r="C84" s="833" t="s">
        <v>8980</v>
      </c>
      <c r="D84" s="845">
        <v>6775</v>
      </c>
      <c r="E84" s="845">
        <v>6098</v>
      </c>
      <c r="F84" s="846">
        <v>5430</v>
      </c>
      <c r="G84" s="962"/>
      <c r="H84" s="962"/>
      <c r="I84" s="962"/>
    </row>
    <row r="85" spans="1:13" s="52" customFormat="1" ht="29.25">
      <c r="A85" s="831" t="s">
        <v>8981</v>
      </c>
      <c r="B85" s="832" t="s">
        <v>764</v>
      </c>
      <c r="C85" s="833" t="s">
        <v>8982</v>
      </c>
      <c r="D85" s="845">
        <v>7582</v>
      </c>
      <c r="E85" s="845">
        <v>6823</v>
      </c>
      <c r="F85" s="846">
        <v>6065</v>
      </c>
      <c r="G85" s="962"/>
      <c r="H85" s="962"/>
      <c r="I85" s="962"/>
    </row>
    <row r="86" spans="1:13" s="52" customFormat="1">
      <c r="A86" s="842"/>
      <c r="B86" s="843"/>
      <c r="C86" s="844" t="s">
        <v>8983</v>
      </c>
      <c r="D86" s="977"/>
      <c r="E86" s="977"/>
      <c r="F86" s="977"/>
      <c r="G86" s="962"/>
      <c r="H86" s="962"/>
      <c r="I86" s="962"/>
    </row>
    <row r="87" spans="1:13" s="52" customFormat="1" ht="29.25">
      <c r="A87" s="831" t="s">
        <v>757</v>
      </c>
      <c r="B87" s="832" t="s">
        <v>764</v>
      </c>
      <c r="C87" s="833" t="s">
        <v>8984</v>
      </c>
      <c r="D87" s="845">
        <v>19979</v>
      </c>
      <c r="E87" s="845">
        <v>17973</v>
      </c>
      <c r="F87" s="846">
        <v>15976</v>
      </c>
      <c r="G87" s="962"/>
      <c r="H87" s="962"/>
      <c r="I87" s="962"/>
    </row>
    <row r="88" spans="1:13" s="52" customFormat="1" ht="29.25">
      <c r="A88" s="831" t="s">
        <v>758</v>
      </c>
      <c r="B88" s="832" t="s">
        <v>764</v>
      </c>
      <c r="C88" s="833" t="s">
        <v>8985</v>
      </c>
      <c r="D88" s="845">
        <v>19979</v>
      </c>
      <c r="E88" s="845">
        <v>17973</v>
      </c>
      <c r="F88" s="846">
        <v>15976</v>
      </c>
      <c r="G88" s="962"/>
      <c r="H88" s="962"/>
      <c r="I88" s="962"/>
    </row>
    <row r="89" spans="1:13" s="52" customFormat="1">
      <c r="A89" s="842"/>
      <c r="B89" s="843"/>
      <c r="C89" s="844" t="s">
        <v>8986</v>
      </c>
      <c r="D89" s="977"/>
      <c r="E89" s="977"/>
      <c r="F89" s="977"/>
      <c r="G89" s="962"/>
      <c r="H89" s="962"/>
      <c r="I89" s="962"/>
    </row>
    <row r="90" spans="1:13" s="52" customFormat="1" ht="58.5">
      <c r="A90" s="831" t="s">
        <v>6174</v>
      </c>
      <c r="B90" s="832" t="s">
        <v>764</v>
      </c>
      <c r="C90" s="833" t="s">
        <v>8987</v>
      </c>
      <c r="D90" s="845" t="s">
        <v>15146</v>
      </c>
      <c r="E90" s="845" t="s">
        <v>15147</v>
      </c>
      <c r="F90" s="846" t="s">
        <v>15148</v>
      </c>
      <c r="G90" s="962"/>
      <c r="H90" s="962"/>
      <c r="I90" s="962"/>
    </row>
    <row r="91" spans="1:13" s="52" customFormat="1" ht="58.5">
      <c r="A91" s="831" t="s">
        <v>5446</v>
      </c>
      <c r="B91" s="832" t="s">
        <v>764</v>
      </c>
      <c r="C91" s="833" t="s">
        <v>8988</v>
      </c>
      <c r="D91" s="845" t="s">
        <v>15149</v>
      </c>
      <c r="E91" s="845" t="s">
        <v>15150</v>
      </c>
      <c r="F91" s="846" t="s">
        <v>15151</v>
      </c>
      <c r="G91" s="962"/>
      <c r="H91" s="962"/>
      <c r="I91" s="962"/>
    </row>
    <row r="92" spans="1:13" s="52" customFormat="1" ht="29.25">
      <c r="A92" s="831" t="s">
        <v>6175</v>
      </c>
      <c r="B92" s="832" t="s">
        <v>764</v>
      </c>
      <c r="C92" s="833" t="s">
        <v>8989</v>
      </c>
      <c r="D92" s="845" t="s">
        <v>15152</v>
      </c>
      <c r="E92" s="845" t="s">
        <v>15153</v>
      </c>
      <c r="F92" s="846" t="s">
        <v>15154</v>
      </c>
      <c r="G92" s="962"/>
      <c r="H92" s="962"/>
      <c r="I92" s="962"/>
    </row>
    <row r="93" spans="1:13" s="52" customFormat="1">
      <c r="A93" s="831"/>
      <c r="B93" s="843"/>
      <c r="C93" s="844" t="s">
        <v>5451</v>
      </c>
      <c r="D93" s="977"/>
      <c r="E93" s="977"/>
      <c r="F93" s="977"/>
      <c r="G93" s="962"/>
      <c r="H93" s="962"/>
      <c r="I93" s="962"/>
    </row>
    <row r="94" spans="1:13" ht="19.5">
      <c r="A94" s="831" t="s">
        <v>15155</v>
      </c>
      <c r="B94" s="832" t="s">
        <v>764</v>
      </c>
      <c r="C94" s="833" t="s">
        <v>114</v>
      </c>
      <c r="D94" s="845" t="s">
        <v>15156</v>
      </c>
      <c r="E94" s="845" t="s">
        <v>15157</v>
      </c>
      <c r="F94" s="846" t="s">
        <v>15158</v>
      </c>
      <c r="G94" s="52"/>
      <c r="H94" s="52"/>
      <c r="I94" s="52"/>
      <c r="J94" s="52"/>
      <c r="K94" s="52"/>
      <c r="L94" s="52"/>
      <c r="M94" s="52"/>
    </row>
    <row r="95" spans="1:13" ht="19.5">
      <c r="A95" s="831" t="s">
        <v>15159</v>
      </c>
      <c r="B95" s="832" t="s">
        <v>764</v>
      </c>
      <c r="C95" s="833" t="s">
        <v>114</v>
      </c>
      <c r="D95" s="845" t="s">
        <v>15160</v>
      </c>
      <c r="E95" s="845" t="s">
        <v>15161</v>
      </c>
      <c r="F95" s="846" t="s">
        <v>15162</v>
      </c>
      <c r="G95" s="52"/>
      <c r="H95" s="52"/>
      <c r="I95" s="52"/>
      <c r="J95" s="52"/>
      <c r="K95" s="52"/>
      <c r="L95" s="52"/>
      <c r="M95" s="52"/>
    </row>
    <row r="96" spans="1:13" ht="19.5">
      <c r="A96" s="831" t="s">
        <v>15163</v>
      </c>
      <c r="B96" s="832" t="s">
        <v>764</v>
      </c>
      <c r="C96" s="833" t="s">
        <v>114</v>
      </c>
      <c r="D96" s="845" t="s">
        <v>15164</v>
      </c>
      <c r="E96" s="845" t="s">
        <v>15165</v>
      </c>
      <c r="F96" s="846" t="s">
        <v>15166</v>
      </c>
      <c r="G96" s="52"/>
      <c r="H96" s="52"/>
      <c r="I96" s="52"/>
      <c r="J96" s="52"/>
      <c r="K96" s="52"/>
      <c r="L96" s="52"/>
      <c r="M96" s="52"/>
    </row>
    <row r="97" spans="1:13" ht="29.25">
      <c r="A97" s="831" t="s">
        <v>3148</v>
      </c>
      <c r="B97" s="832" t="s">
        <v>764</v>
      </c>
      <c r="C97" s="833" t="s">
        <v>115</v>
      </c>
      <c r="D97" s="845" t="s">
        <v>15167</v>
      </c>
      <c r="E97" s="845" t="s">
        <v>15168</v>
      </c>
      <c r="F97" s="846" t="s">
        <v>15169</v>
      </c>
      <c r="G97" s="52"/>
      <c r="H97" s="52"/>
      <c r="I97" s="52"/>
      <c r="J97" s="52"/>
      <c r="K97" s="52"/>
      <c r="L97" s="52"/>
      <c r="M97" s="52"/>
    </row>
    <row r="98" spans="1:13" ht="29.25">
      <c r="A98" s="831" t="s">
        <v>3149</v>
      </c>
      <c r="B98" s="832" t="s">
        <v>764</v>
      </c>
      <c r="C98" s="833" t="s">
        <v>115</v>
      </c>
      <c r="D98" s="845" t="s">
        <v>15170</v>
      </c>
      <c r="E98" s="845" t="s">
        <v>15171</v>
      </c>
      <c r="F98" s="846" t="s">
        <v>15172</v>
      </c>
      <c r="G98" s="52"/>
      <c r="H98" s="52"/>
      <c r="I98" s="52"/>
      <c r="J98" s="52"/>
      <c r="K98" s="52"/>
      <c r="L98" s="52"/>
      <c r="M98" s="52"/>
    </row>
    <row r="99" spans="1:13" ht="29.25">
      <c r="A99" s="831" t="s">
        <v>3150</v>
      </c>
      <c r="B99" s="832" t="s">
        <v>764</v>
      </c>
      <c r="C99" s="833" t="s">
        <v>115</v>
      </c>
      <c r="D99" s="845" t="s">
        <v>15173</v>
      </c>
      <c r="E99" s="845" t="s">
        <v>15174</v>
      </c>
      <c r="F99" s="846" t="s">
        <v>15175</v>
      </c>
    </row>
    <row r="100" spans="1:13" ht="29.25">
      <c r="A100" s="831" t="s">
        <v>3151</v>
      </c>
      <c r="B100" s="832" t="s">
        <v>764</v>
      </c>
      <c r="C100" s="833" t="s">
        <v>115</v>
      </c>
      <c r="D100" s="845" t="s">
        <v>15176</v>
      </c>
      <c r="E100" s="845" t="s">
        <v>15177</v>
      </c>
      <c r="F100" s="846" t="s">
        <v>15178</v>
      </c>
    </row>
    <row r="101" spans="1:13" ht="29.25">
      <c r="A101" s="831" t="s">
        <v>3152</v>
      </c>
      <c r="B101" s="832" t="s">
        <v>764</v>
      </c>
      <c r="C101" s="833" t="s">
        <v>116</v>
      </c>
      <c r="D101" s="845" t="s">
        <v>15179</v>
      </c>
      <c r="E101" s="845" t="s">
        <v>15180</v>
      </c>
      <c r="F101" s="846" t="s">
        <v>15181</v>
      </c>
    </row>
    <row r="102" spans="1:13" ht="29.25">
      <c r="A102" s="831" t="s">
        <v>3153</v>
      </c>
      <c r="B102" s="832" t="s">
        <v>764</v>
      </c>
      <c r="C102" s="833" t="s">
        <v>116</v>
      </c>
      <c r="D102" s="845" t="s">
        <v>15182</v>
      </c>
      <c r="E102" s="845" t="s">
        <v>15183</v>
      </c>
      <c r="F102" s="846" t="s">
        <v>15184</v>
      </c>
    </row>
    <row r="103" spans="1:13" ht="29.25">
      <c r="A103" s="831" t="s">
        <v>3154</v>
      </c>
      <c r="B103" s="832" t="s">
        <v>764</v>
      </c>
      <c r="C103" s="833" t="s">
        <v>116</v>
      </c>
      <c r="D103" s="845" t="s">
        <v>15185</v>
      </c>
      <c r="E103" s="845" t="s">
        <v>15186</v>
      </c>
      <c r="F103" s="846" t="s">
        <v>15187</v>
      </c>
    </row>
    <row r="104" spans="1:13" ht="29.25">
      <c r="A104" s="831" t="s">
        <v>3155</v>
      </c>
      <c r="B104" s="832" t="s">
        <v>764</v>
      </c>
      <c r="C104" s="833" t="s">
        <v>116</v>
      </c>
      <c r="D104" s="845" t="s">
        <v>15188</v>
      </c>
      <c r="E104" s="845" t="s">
        <v>15189</v>
      </c>
      <c r="F104" s="846" t="s">
        <v>15190</v>
      </c>
    </row>
    <row r="105" spans="1:13" ht="29.25">
      <c r="A105" s="831" t="s">
        <v>3156</v>
      </c>
      <c r="B105" s="832" t="s">
        <v>764</v>
      </c>
      <c r="C105" s="833" t="s">
        <v>3158</v>
      </c>
      <c r="D105" s="845" t="s">
        <v>15191</v>
      </c>
      <c r="E105" s="845" t="s">
        <v>15192</v>
      </c>
      <c r="F105" s="846" t="s">
        <v>15193</v>
      </c>
    </row>
    <row r="106" spans="1:13" ht="29.25">
      <c r="A106" s="831" t="s">
        <v>3157</v>
      </c>
      <c r="B106" s="832" t="s">
        <v>764</v>
      </c>
      <c r="C106" s="833" t="s">
        <v>3158</v>
      </c>
      <c r="D106" s="845" t="s">
        <v>15194</v>
      </c>
      <c r="E106" s="845" t="s">
        <v>15195</v>
      </c>
      <c r="F106" s="846" t="s">
        <v>15196</v>
      </c>
    </row>
    <row r="107" spans="1:13" ht="29.25">
      <c r="A107" s="831" t="s">
        <v>3159</v>
      </c>
      <c r="B107" s="832" t="s">
        <v>764</v>
      </c>
      <c r="C107" s="833" t="s">
        <v>3158</v>
      </c>
      <c r="D107" s="845" t="s">
        <v>15197</v>
      </c>
      <c r="E107" s="845" t="s">
        <v>15198</v>
      </c>
      <c r="F107" s="846" t="s">
        <v>15199</v>
      </c>
    </row>
    <row r="108" spans="1:13" ht="29.25">
      <c r="A108" s="831" t="s">
        <v>3160</v>
      </c>
      <c r="B108" s="832" t="s">
        <v>764</v>
      </c>
      <c r="C108" s="833" t="s">
        <v>3158</v>
      </c>
      <c r="D108" s="845" t="s">
        <v>15200</v>
      </c>
      <c r="E108" s="845">
        <v>99336</v>
      </c>
      <c r="F108" s="846" t="s">
        <v>15201</v>
      </c>
    </row>
    <row r="109" spans="1:13" ht="29.25">
      <c r="A109" s="831" t="s">
        <v>3161</v>
      </c>
      <c r="B109" s="832" t="s">
        <v>764</v>
      </c>
      <c r="C109" s="833" t="s">
        <v>3163</v>
      </c>
      <c r="D109" s="845" t="s">
        <v>15202</v>
      </c>
      <c r="E109" s="845" t="s">
        <v>15203</v>
      </c>
      <c r="F109" s="846" t="s">
        <v>15204</v>
      </c>
    </row>
    <row r="110" spans="1:13" ht="29.25">
      <c r="A110" s="831" t="s">
        <v>3162</v>
      </c>
      <c r="B110" s="832" t="s">
        <v>764</v>
      </c>
      <c r="C110" s="833" t="s">
        <v>3163</v>
      </c>
      <c r="D110" s="845" t="s">
        <v>15205</v>
      </c>
      <c r="E110" s="845" t="s">
        <v>15206</v>
      </c>
      <c r="F110" s="846" t="s">
        <v>15207</v>
      </c>
    </row>
    <row r="111" spans="1:13" ht="29.25">
      <c r="A111" s="831" t="s">
        <v>3164</v>
      </c>
      <c r="B111" s="832" t="s">
        <v>764</v>
      </c>
      <c r="C111" s="833" t="s">
        <v>3163</v>
      </c>
      <c r="D111" s="845" t="s">
        <v>15208</v>
      </c>
      <c r="E111" s="845" t="s">
        <v>15209</v>
      </c>
      <c r="F111" s="846" t="s">
        <v>15210</v>
      </c>
    </row>
    <row r="112" spans="1:13" ht="29.25">
      <c r="A112" s="831" t="s">
        <v>3165</v>
      </c>
      <c r="B112" s="832" t="s">
        <v>764</v>
      </c>
      <c r="C112" s="833" t="s">
        <v>3163</v>
      </c>
      <c r="D112" s="845" t="s">
        <v>15211</v>
      </c>
      <c r="E112" s="845" t="s">
        <v>15212</v>
      </c>
      <c r="F112" s="846" t="s">
        <v>15213</v>
      </c>
    </row>
    <row r="113" spans="1:6" ht="29.25">
      <c r="A113" s="831" t="s">
        <v>3166</v>
      </c>
      <c r="B113" s="832" t="s">
        <v>764</v>
      </c>
      <c r="C113" s="833" t="s">
        <v>3168</v>
      </c>
      <c r="D113" s="845" t="s">
        <v>15214</v>
      </c>
      <c r="E113" s="845" t="s">
        <v>15215</v>
      </c>
      <c r="F113" s="846" t="s">
        <v>15216</v>
      </c>
    </row>
    <row r="114" spans="1:6" ht="29.25">
      <c r="A114" s="831" t="s">
        <v>3167</v>
      </c>
      <c r="B114" s="832" t="s">
        <v>764</v>
      </c>
      <c r="C114" s="833" t="s">
        <v>3168</v>
      </c>
      <c r="D114" s="845" t="s">
        <v>15217</v>
      </c>
      <c r="E114" s="845" t="s">
        <v>15218</v>
      </c>
      <c r="F114" s="846" t="s">
        <v>15219</v>
      </c>
    </row>
    <row r="115" spans="1:6" ht="29.25">
      <c r="A115" s="831" t="s">
        <v>3169</v>
      </c>
      <c r="B115" s="832" t="s">
        <v>764</v>
      </c>
      <c r="C115" s="833" t="s">
        <v>3168</v>
      </c>
      <c r="D115" s="845" t="s">
        <v>15220</v>
      </c>
      <c r="E115" s="845" t="s">
        <v>15221</v>
      </c>
      <c r="F115" s="846" t="s">
        <v>15222</v>
      </c>
    </row>
    <row r="116" spans="1:6" ht="29.25">
      <c r="A116" s="831" t="s">
        <v>3170</v>
      </c>
      <c r="B116" s="832" t="s">
        <v>764</v>
      </c>
      <c r="C116" s="833" t="s">
        <v>3168</v>
      </c>
      <c r="D116" s="845" t="s">
        <v>15223</v>
      </c>
      <c r="E116" s="845" t="s">
        <v>15224</v>
      </c>
      <c r="F116" s="846" t="s">
        <v>15225</v>
      </c>
    </row>
    <row r="117" spans="1:6" ht="29.25">
      <c r="A117" s="831" t="s">
        <v>3171</v>
      </c>
      <c r="B117" s="832" t="s">
        <v>764</v>
      </c>
      <c r="C117" s="833" t="s">
        <v>3173</v>
      </c>
      <c r="D117" s="845" t="s">
        <v>15226</v>
      </c>
      <c r="E117" s="845" t="s">
        <v>15227</v>
      </c>
      <c r="F117" s="846" t="s">
        <v>15228</v>
      </c>
    </row>
    <row r="118" spans="1:6" ht="29.25">
      <c r="A118" s="831" t="s">
        <v>3172</v>
      </c>
      <c r="B118" s="832" t="s">
        <v>764</v>
      </c>
      <c r="C118" s="833" t="s">
        <v>3173</v>
      </c>
      <c r="D118" s="845" t="s">
        <v>15229</v>
      </c>
      <c r="E118" s="845" t="s">
        <v>15230</v>
      </c>
      <c r="F118" s="846" t="s">
        <v>15231</v>
      </c>
    </row>
    <row r="119" spans="1:6" ht="29.25">
      <c r="A119" s="831" t="s">
        <v>3174</v>
      </c>
      <c r="B119" s="832" t="s">
        <v>764</v>
      </c>
      <c r="C119" s="833" t="s">
        <v>3173</v>
      </c>
      <c r="D119" s="845" t="s">
        <v>15232</v>
      </c>
      <c r="E119" s="845" t="s">
        <v>15233</v>
      </c>
      <c r="F119" s="846" t="s">
        <v>15234</v>
      </c>
    </row>
    <row r="120" spans="1:6" ht="29.25">
      <c r="A120" s="831" t="s">
        <v>3175</v>
      </c>
      <c r="B120" s="832" t="s">
        <v>764</v>
      </c>
      <c r="C120" s="833" t="s">
        <v>3173</v>
      </c>
      <c r="D120" s="845" t="s">
        <v>15235</v>
      </c>
      <c r="E120" s="845" t="s">
        <v>15236</v>
      </c>
      <c r="F120" s="846" t="s">
        <v>15237</v>
      </c>
    </row>
    <row r="121" spans="1:6" ht="39">
      <c r="A121" s="831" t="s">
        <v>3176</v>
      </c>
      <c r="B121" s="832" t="s">
        <v>764</v>
      </c>
      <c r="C121" s="833" t="s">
        <v>3178</v>
      </c>
      <c r="D121" s="845" t="s">
        <v>15238</v>
      </c>
      <c r="E121" s="845" t="s">
        <v>15239</v>
      </c>
      <c r="F121" s="846" t="s">
        <v>15240</v>
      </c>
    </row>
    <row r="122" spans="1:6" ht="39">
      <c r="A122" s="831" t="s">
        <v>3177</v>
      </c>
      <c r="B122" s="832" t="s">
        <v>764</v>
      </c>
      <c r="C122" s="833" t="s">
        <v>3178</v>
      </c>
      <c r="D122" s="845" t="s">
        <v>15241</v>
      </c>
      <c r="E122" s="845" t="s">
        <v>15242</v>
      </c>
      <c r="F122" s="846" t="s">
        <v>15243</v>
      </c>
    </row>
    <row r="123" spans="1:6" ht="39">
      <c r="A123" s="831" t="s">
        <v>3179</v>
      </c>
      <c r="B123" s="832" t="s">
        <v>764</v>
      </c>
      <c r="C123" s="833" t="s">
        <v>3178</v>
      </c>
      <c r="D123" s="845" t="s">
        <v>15244</v>
      </c>
      <c r="E123" s="845" t="s">
        <v>15245</v>
      </c>
      <c r="F123" s="846" t="s">
        <v>15246</v>
      </c>
    </row>
    <row r="124" spans="1:6" ht="39">
      <c r="A124" s="831" t="s">
        <v>3180</v>
      </c>
      <c r="B124" s="832" t="s">
        <v>764</v>
      </c>
      <c r="C124" s="833" t="s">
        <v>3178</v>
      </c>
      <c r="D124" s="845" t="s">
        <v>15247</v>
      </c>
      <c r="E124" s="845" t="s">
        <v>15248</v>
      </c>
      <c r="F124" s="846" t="s">
        <v>15249</v>
      </c>
    </row>
    <row r="125" spans="1:6" ht="19.5">
      <c r="A125" s="831" t="s">
        <v>3181</v>
      </c>
      <c r="B125" s="832" t="s">
        <v>764</v>
      </c>
      <c r="C125" s="833" t="s">
        <v>117</v>
      </c>
      <c r="D125" s="845" t="s">
        <v>15250</v>
      </c>
      <c r="E125" s="845" t="s">
        <v>15251</v>
      </c>
      <c r="F125" s="846" t="s">
        <v>15252</v>
      </c>
    </row>
    <row r="126" spans="1:6" ht="19.5">
      <c r="A126" s="831" t="s">
        <v>3182</v>
      </c>
      <c r="B126" s="832" t="s">
        <v>764</v>
      </c>
      <c r="C126" s="833" t="s">
        <v>117</v>
      </c>
      <c r="D126" s="845" t="s">
        <v>15253</v>
      </c>
      <c r="E126" s="845" t="s">
        <v>15254</v>
      </c>
      <c r="F126" s="846" t="s">
        <v>15255</v>
      </c>
    </row>
    <row r="127" spans="1:6" ht="19.5">
      <c r="A127" s="831" t="s">
        <v>3183</v>
      </c>
      <c r="B127" s="832" t="s">
        <v>764</v>
      </c>
      <c r="C127" s="833" t="s">
        <v>117</v>
      </c>
      <c r="D127" s="845" t="s">
        <v>15256</v>
      </c>
      <c r="E127" s="845" t="s">
        <v>15257</v>
      </c>
      <c r="F127" s="846" t="s">
        <v>15258</v>
      </c>
    </row>
    <row r="128" spans="1:6" ht="19.5">
      <c r="A128" s="831" t="s">
        <v>3184</v>
      </c>
      <c r="B128" s="832" t="s">
        <v>764</v>
      </c>
      <c r="C128" s="833" t="s">
        <v>117</v>
      </c>
      <c r="D128" s="845" t="s">
        <v>15259</v>
      </c>
      <c r="E128" s="845" t="s">
        <v>15260</v>
      </c>
      <c r="F128" s="846" t="s">
        <v>15261</v>
      </c>
    </row>
    <row r="129" spans="1:6" ht="29.25">
      <c r="A129" s="831" t="s">
        <v>3185</v>
      </c>
      <c r="B129" s="832" t="s">
        <v>764</v>
      </c>
      <c r="C129" s="833" t="s">
        <v>3187</v>
      </c>
      <c r="D129" s="845" t="s">
        <v>15262</v>
      </c>
      <c r="E129" s="845" t="s">
        <v>15263</v>
      </c>
      <c r="F129" s="846" t="s">
        <v>15264</v>
      </c>
    </row>
    <row r="130" spans="1:6" ht="29.25">
      <c r="A130" s="831" t="s">
        <v>3186</v>
      </c>
      <c r="B130" s="832" t="s">
        <v>764</v>
      </c>
      <c r="C130" s="833" t="s">
        <v>3187</v>
      </c>
      <c r="D130" s="845" t="s">
        <v>15265</v>
      </c>
      <c r="E130" s="845" t="s">
        <v>15266</v>
      </c>
      <c r="F130" s="846" t="s">
        <v>15267</v>
      </c>
    </row>
    <row r="131" spans="1:6" ht="29.25">
      <c r="A131" s="831" t="s">
        <v>3188</v>
      </c>
      <c r="B131" s="832" t="s">
        <v>764</v>
      </c>
      <c r="C131" s="833" t="s">
        <v>3187</v>
      </c>
      <c r="D131" s="845" t="s">
        <v>15268</v>
      </c>
      <c r="E131" s="845" t="s">
        <v>15269</v>
      </c>
      <c r="F131" s="846" t="s">
        <v>15270</v>
      </c>
    </row>
    <row r="132" spans="1:6" ht="29.25">
      <c r="A132" s="831" t="s">
        <v>3189</v>
      </c>
      <c r="B132" s="832" t="s">
        <v>764</v>
      </c>
      <c r="C132" s="833" t="s">
        <v>3187</v>
      </c>
      <c r="D132" s="845" t="s">
        <v>15271</v>
      </c>
      <c r="E132" s="845" t="s">
        <v>15272</v>
      </c>
      <c r="F132" s="846" t="s">
        <v>15273</v>
      </c>
    </row>
    <row r="133" spans="1:6" ht="39">
      <c r="A133" s="831" t="s">
        <v>3190</v>
      </c>
      <c r="B133" s="832" t="s">
        <v>764</v>
      </c>
      <c r="C133" s="833" t="s">
        <v>3192</v>
      </c>
      <c r="D133" s="845" t="s">
        <v>15274</v>
      </c>
      <c r="E133" s="845" t="s">
        <v>15275</v>
      </c>
      <c r="F133" s="846" t="s">
        <v>15276</v>
      </c>
    </row>
    <row r="134" spans="1:6" ht="39">
      <c r="A134" s="831" t="s">
        <v>3191</v>
      </c>
      <c r="B134" s="832" t="s">
        <v>764</v>
      </c>
      <c r="C134" s="833" t="s">
        <v>3192</v>
      </c>
      <c r="D134" s="845" t="s">
        <v>15277</v>
      </c>
      <c r="E134" s="845" t="s">
        <v>15278</v>
      </c>
      <c r="F134" s="846" t="s">
        <v>15279</v>
      </c>
    </row>
    <row r="135" spans="1:6" ht="39">
      <c r="A135" s="831" t="s">
        <v>3193</v>
      </c>
      <c r="B135" s="832" t="s">
        <v>764</v>
      </c>
      <c r="C135" s="833" t="s">
        <v>3192</v>
      </c>
      <c r="D135" s="845" t="s">
        <v>15280</v>
      </c>
      <c r="E135" s="845" t="s">
        <v>15281</v>
      </c>
      <c r="F135" s="846" t="s">
        <v>15282</v>
      </c>
    </row>
    <row r="136" spans="1:6" ht="39">
      <c r="A136" s="831" t="s">
        <v>3194</v>
      </c>
      <c r="B136" s="832" t="s">
        <v>764</v>
      </c>
      <c r="C136" s="833" t="s">
        <v>3192</v>
      </c>
      <c r="D136" s="845" t="s">
        <v>15283</v>
      </c>
      <c r="E136" s="845" t="s">
        <v>15284</v>
      </c>
      <c r="F136" s="846" t="s">
        <v>15285</v>
      </c>
    </row>
    <row r="137" spans="1:6" ht="39">
      <c r="A137" s="831" t="s">
        <v>3195</v>
      </c>
      <c r="B137" s="832" t="s">
        <v>764</v>
      </c>
      <c r="C137" s="833" t="s">
        <v>3192</v>
      </c>
      <c r="D137" s="845" t="s">
        <v>15286</v>
      </c>
      <c r="E137" s="845" t="s">
        <v>15287</v>
      </c>
      <c r="F137" s="846" t="s">
        <v>15288</v>
      </c>
    </row>
  </sheetData>
  <customSheetViews>
    <customSheetView guid="{F6392C4D-F9C9-4810-99F3-5E9C4173374C}" fitToPage="1" topLeftCell="A103">
      <selection activeCell="D109" sqref="D109:F116"/>
      <pageMargins left="0.74803149606299213" right="0.74803149606299213" top="0.98425196850393704" bottom="0.98425196850393704" header="0.51181102362204722" footer="0.51181102362204722"/>
      <pageSetup paperSize="9" scale="96" fitToHeight="8" orientation="portrait" r:id="rId1"/>
      <headerFooter alignWithMargins="0"/>
    </customSheetView>
    <customSheetView guid="{18D6EDF0-54A9-4EB0-BB33-2F9390124079}" fitToPage="1" topLeftCell="A103">
      <selection activeCell="D109" sqref="D109:F116"/>
      <pageMargins left="0.74803149606299213" right="0.74803149606299213" top="0.98425196850393704" bottom="0.98425196850393704" header="0.51181102362204722" footer="0.51181102362204722"/>
      <pageSetup paperSize="9" scale="96" fitToHeight="8" orientation="portrait" r:id="rId2"/>
      <headerFooter alignWithMargins="0"/>
    </customSheetView>
  </customSheetViews>
  <mergeCells count="3">
    <mergeCell ref="A1:F1"/>
    <mergeCell ref="A2:F2"/>
    <mergeCell ref="A3:F3"/>
  </mergeCells>
  <phoneticPr fontId="27" type="noConversion"/>
  <pageMargins left="0.74803149606299213" right="0.74803149606299213" top="0.98425196850393704" bottom="0.98425196850393704" header="0.51181102362204722" footer="0.51181102362204722"/>
  <pageSetup paperSize="9" scale="96" fitToHeight="8" orientation="portrait" r:id="rId3"/>
  <headerFooter alignWithMargins="0"/>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4"/>
  <dimension ref="A1:CB295"/>
  <sheetViews>
    <sheetView workbookViewId="0">
      <selection activeCell="L163" sqref="L163"/>
    </sheetView>
  </sheetViews>
  <sheetFormatPr defaultRowHeight="12.75"/>
  <cols>
    <col min="1" max="1" width="29" style="165" customWidth="1"/>
    <col min="2" max="2" width="9.140625" style="7"/>
    <col min="3" max="3" width="52.140625" style="7" customWidth="1"/>
    <col min="4" max="4" width="10.5703125" style="7" customWidth="1"/>
    <col min="5" max="6" width="10" style="27" customWidth="1"/>
    <col min="7" max="16384" width="9.140625" style="7"/>
  </cols>
  <sheetData>
    <row r="1" spans="1:26" customFormat="1" ht="18">
      <c r="A1" s="2309" t="s">
        <v>1252</v>
      </c>
      <c r="B1" s="2309"/>
      <c r="C1" s="2309"/>
      <c r="D1" s="2309"/>
      <c r="E1" s="2309"/>
      <c r="F1" s="2309"/>
    </row>
    <row r="2" spans="1:26" customFormat="1" ht="15.75">
      <c r="A2" s="2294" t="s">
        <v>16</v>
      </c>
      <c r="B2" s="2294"/>
      <c r="C2" s="2294"/>
      <c r="D2" s="2294"/>
      <c r="E2" s="2294"/>
      <c r="F2" s="2294"/>
    </row>
    <row r="3" spans="1:26" ht="15.75">
      <c r="A3" s="483"/>
      <c r="B3" s="483"/>
      <c r="C3" s="483"/>
      <c r="D3" s="483"/>
      <c r="E3" s="483"/>
      <c r="F3" s="483"/>
      <c r="G3" s="8"/>
      <c r="H3" s="8"/>
      <c r="I3" s="8"/>
      <c r="J3" s="8"/>
      <c r="K3" s="8"/>
      <c r="L3" s="8"/>
      <c r="M3" s="8"/>
      <c r="N3" s="8"/>
      <c r="O3" s="8"/>
      <c r="P3" s="8"/>
      <c r="Q3" s="8"/>
      <c r="R3" s="8"/>
      <c r="S3" s="8"/>
      <c r="T3" s="8"/>
      <c r="U3" s="8"/>
      <c r="V3" s="8"/>
      <c r="W3" s="8"/>
    </row>
    <row r="4" spans="1:26">
      <c r="A4" s="500"/>
      <c r="B4" s="34"/>
      <c r="C4" s="34"/>
      <c r="D4" s="35"/>
      <c r="E4" s="36"/>
      <c r="F4" s="37"/>
      <c r="G4" s="8"/>
      <c r="H4" s="8"/>
      <c r="I4" s="8"/>
      <c r="J4" s="8"/>
      <c r="K4" s="8"/>
      <c r="L4" s="8"/>
      <c r="M4" s="8"/>
      <c r="N4" s="8"/>
      <c r="O4" s="8"/>
      <c r="P4" s="8"/>
      <c r="Q4" s="8"/>
      <c r="R4" s="8"/>
      <c r="S4" s="8"/>
      <c r="T4" s="8"/>
      <c r="U4" s="8"/>
      <c r="V4" s="8"/>
      <c r="W4" s="8"/>
    </row>
    <row r="5" spans="1:26">
      <c r="A5" s="504"/>
      <c r="B5" s="504"/>
      <c r="C5" s="504"/>
      <c r="D5" s="504"/>
      <c r="E5" s="504"/>
      <c r="F5" s="504"/>
      <c r="G5" s="8"/>
      <c r="H5" s="8"/>
      <c r="I5" s="8"/>
      <c r="J5" s="8"/>
      <c r="K5" s="8"/>
      <c r="L5" s="8"/>
      <c r="M5" s="8"/>
      <c r="N5" s="8"/>
      <c r="O5" s="8"/>
      <c r="P5" s="8"/>
      <c r="Q5" s="8"/>
      <c r="R5" s="8"/>
      <c r="S5" s="8"/>
      <c r="T5" s="8"/>
      <c r="U5" s="8"/>
      <c r="V5" s="8"/>
      <c r="W5" s="8"/>
    </row>
    <row r="6" spans="1:26" ht="13.5" thickBot="1">
      <c r="A6" s="456"/>
      <c r="B6" s="12"/>
      <c r="C6" s="12"/>
      <c r="D6" s="13"/>
      <c r="E6" s="32"/>
      <c r="F6" s="31"/>
      <c r="G6" s="8"/>
      <c r="H6" s="8"/>
      <c r="I6" s="8"/>
      <c r="J6" s="8"/>
      <c r="K6" s="8"/>
      <c r="L6" s="8"/>
      <c r="M6" s="8"/>
      <c r="N6" s="8"/>
      <c r="O6" s="8"/>
      <c r="P6" s="8"/>
      <c r="Q6" s="8"/>
      <c r="R6" s="8"/>
      <c r="S6" s="8"/>
      <c r="T6" s="8"/>
      <c r="U6" s="8"/>
      <c r="V6" s="8"/>
      <c r="W6" s="8"/>
      <c r="X6" s="8"/>
      <c r="Y6" s="8"/>
      <c r="Z6" s="8"/>
    </row>
    <row r="7" spans="1:26" ht="23.25" thickBot="1">
      <c r="A7" s="441" t="s">
        <v>1255</v>
      </c>
      <c r="B7" s="441" t="s">
        <v>1256</v>
      </c>
      <c r="C7" s="441" t="s">
        <v>1251</v>
      </c>
      <c r="D7" s="441" t="s">
        <v>121</v>
      </c>
      <c r="E7" s="441" t="s">
        <v>1855</v>
      </c>
      <c r="F7" s="441" t="s">
        <v>1254</v>
      </c>
      <c r="G7" s="8"/>
      <c r="H7" s="8"/>
      <c r="I7" s="8"/>
      <c r="J7" s="8"/>
      <c r="K7" s="8"/>
      <c r="L7" s="8"/>
      <c r="M7" s="8"/>
      <c r="N7" s="8"/>
      <c r="O7" s="8"/>
      <c r="P7" s="8"/>
      <c r="Q7" s="8"/>
      <c r="R7" s="8"/>
      <c r="S7" s="8"/>
      <c r="T7" s="8"/>
      <c r="U7" s="8"/>
      <c r="V7" s="8"/>
      <c r="W7" s="8"/>
      <c r="X7" s="8"/>
      <c r="Y7" s="8"/>
      <c r="Z7" s="8"/>
    </row>
    <row r="8" spans="1:26" customFormat="1">
      <c r="A8" s="442"/>
      <c r="B8" s="443"/>
      <c r="C8" s="444" t="s">
        <v>5703</v>
      </c>
      <c r="D8" s="443"/>
      <c r="E8" s="443"/>
      <c r="F8" s="443"/>
    </row>
    <row r="9" spans="1:26" customFormat="1">
      <c r="A9" s="445"/>
      <c r="B9" s="446"/>
      <c r="C9" s="447" t="s">
        <v>5704</v>
      </c>
      <c r="D9" s="446"/>
      <c r="E9" s="446"/>
      <c r="F9" s="446"/>
    </row>
    <row r="10" spans="1:26" ht="29.25">
      <c r="A10" s="28" t="s">
        <v>9367</v>
      </c>
      <c r="B10" s="11" t="s">
        <v>1049</v>
      </c>
      <c r="C10" s="29" t="s">
        <v>9369</v>
      </c>
      <c r="D10" s="255">
        <v>68.020200000000003</v>
      </c>
      <c r="E10" s="255">
        <v>63.083249999999992</v>
      </c>
      <c r="F10" s="255">
        <v>61.986149999999988</v>
      </c>
      <c r="G10" s="8"/>
      <c r="H10" s="8"/>
      <c r="I10" s="8"/>
      <c r="J10" s="8"/>
      <c r="K10" s="8"/>
      <c r="L10" s="8"/>
      <c r="M10" s="8"/>
      <c r="N10" s="8"/>
      <c r="O10" s="8"/>
      <c r="P10" s="8"/>
      <c r="Q10" s="8"/>
      <c r="R10" s="8"/>
      <c r="S10" s="8"/>
      <c r="T10" s="8"/>
      <c r="U10" s="8"/>
      <c r="V10" s="8"/>
      <c r="W10" s="8"/>
      <c r="X10" s="8"/>
      <c r="Y10" s="8"/>
      <c r="Z10" s="8"/>
    </row>
    <row r="11" spans="1:26" ht="29.25">
      <c r="A11" s="28" t="s">
        <v>9368</v>
      </c>
      <c r="B11" s="11" t="s">
        <v>1049</v>
      </c>
      <c r="C11" s="29" t="s">
        <v>9370</v>
      </c>
      <c r="D11" s="657">
        <v>68.020200000000003</v>
      </c>
      <c r="E11" s="255">
        <v>63.083249999999992</v>
      </c>
      <c r="F11" s="255">
        <v>61.986149999999988</v>
      </c>
      <c r="G11" s="8"/>
      <c r="H11" s="8"/>
      <c r="I11" s="8"/>
      <c r="J11" s="8"/>
      <c r="K11" s="8"/>
      <c r="L11" s="8"/>
      <c r="M11" s="8"/>
      <c r="N11" s="8"/>
      <c r="O11" s="8"/>
      <c r="P11" s="8"/>
      <c r="Q11" s="8"/>
      <c r="R11" s="8"/>
      <c r="S11" s="8"/>
      <c r="T11" s="8"/>
      <c r="U11" s="8"/>
      <c r="V11" s="8"/>
      <c r="W11" s="8"/>
      <c r="X11" s="8"/>
      <c r="Y11" s="8"/>
      <c r="Z11" s="8"/>
    </row>
    <row r="12" spans="1:26" customFormat="1">
      <c r="A12" s="445"/>
      <c r="B12" s="446"/>
      <c r="C12" s="447" t="s">
        <v>1515</v>
      </c>
      <c r="D12" s="446"/>
      <c r="E12" s="446"/>
      <c r="F12" s="446"/>
    </row>
    <row r="13" spans="1:26" ht="29.25">
      <c r="A13" s="28" t="s">
        <v>833</v>
      </c>
      <c r="B13" s="11" t="s">
        <v>1515</v>
      </c>
      <c r="C13" s="29" t="s">
        <v>834</v>
      </c>
      <c r="D13" s="253" t="s">
        <v>734</v>
      </c>
      <c r="E13" s="253" t="s">
        <v>734</v>
      </c>
      <c r="F13" s="253" t="s">
        <v>734</v>
      </c>
      <c r="G13" s="8"/>
      <c r="H13" s="8"/>
      <c r="I13" s="8"/>
      <c r="J13" s="8"/>
      <c r="K13" s="8"/>
      <c r="L13" s="8"/>
      <c r="M13" s="8"/>
      <c r="N13" s="8"/>
      <c r="O13" s="8"/>
      <c r="P13" s="8"/>
      <c r="Q13" s="8"/>
      <c r="R13" s="8"/>
      <c r="S13" s="8"/>
      <c r="T13" s="8"/>
      <c r="U13" s="8"/>
      <c r="V13" s="8"/>
      <c r="W13" s="8"/>
      <c r="X13" s="8"/>
      <c r="Y13" s="8"/>
      <c r="Z13" s="8"/>
    </row>
    <row r="14" spans="1:26" ht="19.5">
      <c r="A14" s="28" t="s">
        <v>835</v>
      </c>
      <c r="B14" s="11" t="s">
        <v>1515</v>
      </c>
      <c r="C14" s="29" t="s">
        <v>836</v>
      </c>
      <c r="D14" s="253" t="s">
        <v>734</v>
      </c>
      <c r="E14" s="253" t="s">
        <v>734</v>
      </c>
      <c r="F14" s="253" t="s">
        <v>734</v>
      </c>
      <c r="G14" s="8"/>
      <c r="H14" s="8"/>
      <c r="I14" s="8"/>
      <c r="J14" s="8"/>
      <c r="K14" s="8"/>
      <c r="L14" s="8"/>
      <c r="M14" s="8"/>
      <c r="N14" s="8"/>
      <c r="O14" s="8"/>
      <c r="P14" s="8"/>
      <c r="Q14" s="8"/>
      <c r="R14" s="8"/>
      <c r="S14" s="8"/>
      <c r="T14" s="8"/>
      <c r="U14" s="8"/>
      <c r="V14" s="8"/>
      <c r="W14" s="8"/>
      <c r="X14" s="8"/>
      <c r="Y14" s="8"/>
      <c r="Z14" s="8"/>
    </row>
    <row r="15" spans="1:26" ht="19.5">
      <c r="A15" s="28" t="s">
        <v>837</v>
      </c>
      <c r="B15" s="11" t="s">
        <v>1515</v>
      </c>
      <c r="C15" s="29" t="s">
        <v>838</v>
      </c>
      <c r="D15" s="253" t="s">
        <v>734</v>
      </c>
      <c r="E15" s="253" t="s">
        <v>734</v>
      </c>
      <c r="F15" s="253" t="s">
        <v>734</v>
      </c>
      <c r="G15" s="8"/>
      <c r="H15" s="8"/>
      <c r="I15" s="8"/>
      <c r="J15" s="8"/>
      <c r="K15" s="8"/>
      <c r="L15" s="8"/>
      <c r="M15" s="8"/>
      <c r="N15" s="8"/>
      <c r="O15" s="8"/>
      <c r="P15" s="8"/>
      <c r="Q15" s="8"/>
      <c r="R15" s="8"/>
      <c r="S15" s="8"/>
      <c r="T15" s="8"/>
      <c r="U15" s="8"/>
      <c r="V15" s="8"/>
      <c r="W15" s="8"/>
      <c r="X15" s="8"/>
      <c r="Y15" s="8"/>
      <c r="Z15" s="8"/>
    </row>
    <row r="16" spans="1:26" ht="19.5">
      <c r="A16" s="28" t="s">
        <v>839</v>
      </c>
      <c r="B16" s="11" t="s">
        <v>1515</v>
      </c>
      <c r="C16" s="29" t="s">
        <v>840</v>
      </c>
      <c r="D16" s="253" t="s">
        <v>734</v>
      </c>
      <c r="E16" s="253" t="s">
        <v>734</v>
      </c>
      <c r="F16" s="253" t="s">
        <v>734</v>
      </c>
      <c r="G16" s="8"/>
      <c r="H16" s="8"/>
      <c r="I16" s="8"/>
      <c r="J16" s="8"/>
      <c r="K16" s="8"/>
      <c r="L16" s="8"/>
      <c r="M16" s="8"/>
      <c r="N16" s="8"/>
      <c r="O16" s="8"/>
      <c r="P16" s="8"/>
      <c r="Q16" s="8"/>
      <c r="R16" s="8"/>
      <c r="S16" s="8"/>
      <c r="T16" s="8"/>
      <c r="U16" s="8"/>
      <c r="V16" s="8"/>
      <c r="W16" s="8"/>
      <c r="X16" s="8"/>
      <c r="Y16" s="8"/>
      <c r="Z16" s="8"/>
    </row>
    <row r="17" spans="1:26" ht="29.25">
      <c r="A17" s="28" t="s">
        <v>841</v>
      </c>
      <c r="B17" s="11" t="s">
        <v>1515</v>
      </c>
      <c r="C17" s="29" t="s">
        <v>842</v>
      </c>
      <c r="D17" s="253" t="s">
        <v>734</v>
      </c>
      <c r="E17" s="253" t="s">
        <v>734</v>
      </c>
      <c r="F17" s="253" t="s">
        <v>734</v>
      </c>
      <c r="G17" s="8"/>
      <c r="H17" s="8"/>
      <c r="I17" s="8"/>
      <c r="J17" s="8"/>
      <c r="K17" s="8"/>
      <c r="L17" s="8"/>
      <c r="M17" s="8"/>
      <c r="N17" s="8"/>
      <c r="O17" s="8"/>
      <c r="P17" s="8"/>
      <c r="Q17" s="8"/>
      <c r="R17" s="8"/>
      <c r="S17" s="8"/>
      <c r="T17" s="8"/>
      <c r="U17" s="8"/>
      <c r="V17" s="8"/>
      <c r="W17" s="8"/>
      <c r="X17" s="8"/>
      <c r="Y17" s="8"/>
      <c r="Z17" s="8"/>
    </row>
    <row r="18" spans="1:26" ht="19.5">
      <c r="A18" s="28" t="s">
        <v>843</v>
      </c>
      <c r="B18" s="11" t="s">
        <v>1515</v>
      </c>
      <c r="C18" s="29" t="s">
        <v>844</v>
      </c>
      <c r="D18" s="253" t="s">
        <v>734</v>
      </c>
      <c r="E18" s="253" t="s">
        <v>734</v>
      </c>
      <c r="F18" s="253" t="s">
        <v>734</v>
      </c>
      <c r="G18" s="8"/>
      <c r="H18" s="8"/>
      <c r="I18" s="8"/>
      <c r="J18" s="8"/>
      <c r="K18" s="8"/>
      <c r="L18" s="8"/>
      <c r="M18" s="8"/>
      <c r="N18" s="8"/>
      <c r="O18" s="8"/>
      <c r="P18" s="8"/>
      <c r="Q18" s="8"/>
      <c r="R18" s="8"/>
      <c r="S18" s="8"/>
      <c r="T18" s="8"/>
      <c r="U18" s="8"/>
      <c r="V18" s="8"/>
      <c r="W18" s="8"/>
      <c r="X18" s="8"/>
      <c r="Y18" s="8"/>
      <c r="Z18" s="8"/>
    </row>
    <row r="19" spans="1:26" ht="19.5">
      <c r="A19" s="28" t="s">
        <v>845</v>
      </c>
      <c r="B19" s="11" t="s">
        <v>1515</v>
      </c>
      <c r="C19" s="29" t="s">
        <v>846</v>
      </c>
      <c r="D19" s="253" t="s">
        <v>734</v>
      </c>
      <c r="E19" s="253" t="s">
        <v>734</v>
      </c>
      <c r="F19" s="253" t="s">
        <v>734</v>
      </c>
      <c r="G19" s="8"/>
      <c r="H19" s="8"/>
      <c r="I19" s="8"/>
      <c r="J19" s="8"/>
      <c r="K19" s="8"/>
      <c r="L19" s="8"/>
      <c r="M19" s="8"/>
      <c r="N19" s="8"/>
      <c r="O19" s="8"/>
      <c r="P19" s="8"/>
      <c r="Q19" s="8"/>
      <c r="R19" s="8"/>
      <c r="S19" s="8"/>
      <c r="T19" s="8"/>
      <c r="U19" s="8"/>
      <c r="V19" s="8"/>
      <c r="W19" s="8"/>
      <c r="X19" s="8"/>
      <c r="Y19" s="8"/>
      <c r="Z19" s="8"/>
    </row>
    <row r="20" spans="1:26" ht="19.5">
      <c r="A20" s="28" t="s">
        <v>847</v>
      </c>
      <c r="B20" s="11" t="s">
        <v>1515</v>
      </c>
      <c r="C20" s="29" t="s">
        <v>848</v>
      </c>
      <c r="D20" s="253" t="s">
        <v>734</v>
      </c>
      <c r="E20" s="253" t="s">
        <v>734</v>
      </c>
      <c r="F20" s="253" t="s">
        <v>734</v>
      </c>
      <c r="G20" s="8"/>
      <c r="H20" s="8"/>
      <c r="I20" s="8"/>
      <c r="J20" s="8"/>
      <c r="K20" s="8"/>
      <c r="L20" s="8"/>
      <c r="M20" s="8"/>
      <c r="N20" s="8"/>
      <c r="O20" s="8"/>
      <c r="P20" s="8"/>
      <c r="Q20" s="8"/>
      <c r="R20" s="8"/>
      <c r="S20" s="8"/>
      <c r="T20" s="8"/>
      <c r="U20" s="8"/>
      <c r="V20" s="8"/>
      <c r="W20" s="8"/>
      <c r="X20" s="8"/>
      <c r="Y20" s="8"/>
      <c r="Z20" s="8"/>
    </row>
    <row r="21" spans="1:26" ht="39">
      <c r="A21" s="28" t="s">
        <v>849</v>
      </c>
      <c r="B21" s="11" t="s">
        <v>1515</v>
      </c>
      <c r="C21" s="29" t="s">
        <v>122</v>
      </c>
      <c r="D21" s="253" t="s">
        <v>734</v>
      </c>
      <c r="E21" s="253" t="s">
        <v>734</v>
      </c>
      <c r="F21" s="253" t="s">
        <v>734</v>
      </c>
      <c r="G21" s="8"/>
      <c r="H21" s="8"/>
      <c r="I21" s="8"/>
      <c r="J21" s="8"/>
      <c r="K21" s="8"/>
      <c r="L21" s="8"/>
      <c r="M21" s="8"/>
      <c r="N21" s="8"/>
      <c r="O21" s="8"/>
      <c r="P21" s="8"/>
      <c r="Q21" s="8"/>
      <c r="R21" s="8"/>
      <c r="S21" s="8"/>
      <c r="T21" s="8"/>
      <c r="U21" s="8"/>
      <c r="V21" s="8"/>
      <c r="W21" s="8"/>
      <c r="X21" s="8"/>
      <c r="Y21" s="8"/>
      <c r="Z21" s="8"/>
    </row>
    <row r="22" spans="1:26" ht="19.5">
      <c r="A22" s="28" t="s">
        <v>850</v>
      </c>
      <c r="B22" s="11" t="s">
        <v>1515</v>
      </c>
      <c r="C22" s="29" t="s">
        <v>851</v>
      </c>
      <c r="D22" s="253" t="s">
        <v>734</v>
      </c>
      <c r="E22" s="253" t="s">
        <v>734</v>
      </c>
      <c r="F22" s="253" t="s">
        <v>734</v>
      </c>
      <c r="G22" s="8"/>
      <c r="H22" s="8"/>
      <c r="I22" s="8"/>
      <c r="J22" s="8"/>
      <c r="K22" s="8"/>
      <c r="L22" s="8"/>
      <c r="M22" s="8"/>
      <c r="N22" s="8"/>
      <c r="O22" s="8"/>
      <c r="P22" s="8"/>
      <c r="Q22" s="8"/>
      <c r="R22" s="8"/>
      <c r="S22" s="8"/>
      <c r="T22" s="8"/>
      <c r="U22" s="8"/>
      <c r="V22" s="8"/>
      <c r="W22" s="8"/>
      <c r="X22" s="8"/>
      <c r="Y22" s="8"/>
      <c r="Z22" s="8"/>
    </row>
    <row r="23" spans="1:26" ht="19.5">
      <c r="A23" s="28" t="s">
        <v>852</v>
      </c>
      <c r="B23" s="11" t="s">
        <v>1515</v>
      </c>
      <c r="C23" s="29" t="s">
        <v>853</v>
      </c>
      <c r="D23" s="253" t="s">
        <v>734</v>
      </c>
      <c r="E23" s="253" t="s">
        <v>734</v>
      </c>
      <c r="F23" s="253" t="s">
        <v>734</v>
      </c>
      <c r="G23" s="8"/>
      <c r="H23" s="8"/>
      <c r="I23" s="8"/>
      <c r="J23" s="8"/>
      <c r="K23" s="8"/>
      <c r="L23" s="8"/>
      <c r="M23" s="8"/>
      <c r="N23" s="8"/>
      <c r="O23" s="8"/>
      <c r="P23" s="8"/>
      <c r="Q23" s="8"/>
      <c r="R23" s="8"/>
      <c r="S23" s="8"/>
      <c r="T23" s="8"/>
      <c r="U23" s="8"/>
      <c r="V23" s="8"/>
      <c r="W23" s="8"/>
      <c r="X23" s="8"/>
      <c r="Y23" s="8"/>
      <c r="Z23" s="8"/>
    </row>
    <row r="24" spans="1:26" ht="19.5">
      <c r="A24" s="28" t="s">
        <v>854</v>
      </c>
      <c r="B24" s="11" t="s">
        <v>1515</v>
      </c>
      <c r="C24" s="29" t="s">
        <v>855</v>
      </c>
      <c r="D24" s="253" t="s">
        <v>734</v>
      </c>
      <c r="E24" s="253" t="s">
        <v>734</v>
      </c>
      <c r="F24" s="253" t="s">
        <v>734</v>
      </c>
      <c r="G24" s="8"/>
      <c r="H24" s="8"/>
      <c r="I24" s="8"/>
      <c r="J24" s="8"/>
      <c r="K24" s="8"/>
      <c r="L24" s="8"/>
      <c r="M24" s="8"/>
      <c r="N24" s="8"/>
      <c r="O24" s="8"/>
      <c r="P24" s="8"/>
      <c r="Q24" s="8"/>
      <c r="R24" s="8"/>
      <c r="S24" s="8"/>
      <c r="T24" s="8"/>
      <c r="U24" s="8"/>
      <c r="V24" s="8"/>
      <c r="W24" s="8"/>
      <c r="X24" s="8"/>
      <c r="Y24" s="8"/>
      <c r="Z24" s="8"/>
    </row>
    <row r="25" spans="1:26" ht="39">
      <c r="A25" s="28" t="s">
        <v>856</v>
      </c>
      <c r="B25" s="11" t="s">
        <v>1515</v>
      </c>
      <c r="C25" s="29" t="s">
        <v>754</v>
      </c>
      <c r="D25" s="253" t="s">
        <v>734</v>
      </c>
      <c r="E25" s="253" t="s">
        <v>734</v>
      </c>
      <c r="F25" s="253" t="s">
        <v>734</v>
      </c>
      <c r="G25" s="8"/>
      <c r="H25" s="8"/>
      <c r="I25" s="8"/>
      <c r="J25" s="8"/>
      <c r="K25" s="8"/>
      <c r="L25" s="8"/>
      <c r="M25" s="8"/>
      <c r="N25" s="8"/>
      <c r="O25" s="8"/>
      <c r="P25" s="8"/>
      <c r="Q25" s="8"/>
      <c r="R25" s="8"/>
      <c r="S25" s="8"/>
      <c r="T25" s="8"/>
      <c r="U25" s="8"/>
      <c r="V25" s="8"/>
      <c r="W25" s="8"/>
      <c r="X25" s="8"/>
      <c r="Y25" s="8"/>
      <c r="Z25" s="8"/>
    </row>
    <row r="26" spans="1:26" ht="19.5">
      <c r="A26" s="28" t="s">
        <v>857</v>
      </c>
      <c r="B26" s="11" t="s">
        <v>1515</v>
      </c>
      <c r="C26" s="29" t="s">
        <v>858</v>
      </c>
      <c r="D26" s="253" t="s">
        <v>734</v>
      </c>
      <c r="E26" s="253" t="s">
        <v>734</v>
      </c>
      <c r="F26" s="253" t="s">
        <v>734</v>
      </c>
      <c r="G26" s="8"/>
      <c r="H26" s="8"/>
      <c r="I26" s="8"/>
      <c r="J26" s="8"/>
      <c r="K26" s="8"/>
      <c r="L26" s="8"/>
      <c r="M26" s="8"/>
      <c r="N26" s="8"/>
      <c r="O26" s="8"/>
      <c r="P26" s="8"/>
      <c r="Q26" s="8"/>
      <c r="R26" s="8"/>
      <c r="S26" s="8"/>
      <c r="T26" s="8"/>
      <c r="U26" s="8"/>
      <c r="V26" s="8"/>
      <c r="W26" s="8"/>
      <c r="X26" s="8"/>
      <c r="Y26" s="8"/>
      <c r="Z26" s="8"/>
    </row>
    <row r="27" spans="1:26" ht="19.5">
      <c r="A27" s="28" t="s">
        <v>859</v>
      </c>
      <c r="B27" s="11" t="s">
        <v>1515</v>
      </c>
      <c r="C27" s="29" t="s">
        <v>860</v>
      </c>
      <c r="D27" s="253" t="s">
        <v>734</v>
      </c>
      <c r="E27" s="253" t="s">
        <v>734</v>
      </c>
      <c r="F27" s="253" t="s">
        <v>734</v>
      </c>
      <c r="G27" s="8"/>
      <c r="H27" s="8"/>
      <c r="I27" s="8"/>
      <c r="J27" s="8"/>
      <c r="K27" s="8"/>
      <c r="L27" s="8"/>
      <c r="M27" s="8"/>
      <c r="N27" s="8"/>
      <c r="O27" s="8"/>
      <c r="P27" s="8"/>
      <c r="Q27" s="8"/>
      <c r="R27" s="8"/>
      <c r="S27" s="8"/>
      <c r="T27" s="8"/>
      <c r="U27" s="8"/>
      <c r="V27" s="8"/>
      <c r="W27" s="8"/>
      <c r="X27" s="8"/>
      <c r="Y27" s="8"/>
      <c r="Z27" s="8"/>
    </row>
    <row r="28" spans="1:26" ht="19.5">
      <c r="A28" s="28" t="s">
        <v>861</v>
      </c>
      <c r="B28" s="11" t="s">
        <v>1515</v>
      </c>
      <c r="C28" s="29" t="s">
        <v>862</v>
      </c>
      <c r="D28" s="253" t="s">
        <v>734</v>
      </c>
      <c r="E28" s="253" t="s">
        <v>734</v>
      </c>
      <c r="F28" s="253" t="s">
        <v>734</v>
      </c>
      <c r="G28" s="8"/>
      <c r="H28" s="8"/>
      <c r="I28" s="8"/>
      <c r="J28" s="8"/>
      <c r="K28" s="8"/>
      <c r="L28" s="8"/>
      <c r="M28" s="8"/>
      <c r="N28" s="8"/>
      <c r="O28" s="8"/>
      <c r="P28" s="8"/>
      <c r="Q28" s="8"/>
      <c r="R28" s="8"/>
      <c r="S28" s="8"/>
      <c r="T28" s="8"/>
      <c r="U28" s="8"/>
      <c r="V28" s="8"/>
      <c r="W28" s="8"/>
      <c r="X28" s="8"/>
      <c r="Y28" s="8"/>
      <c r="Z28" s="8"/>
    </row>
    <row r="29" spans="1:26" ht="29.25">
      <c r="A29" s="28" t="s">
        <v>1060</v>
      </c>
      <c r="B29" s="11" t="s">
        <v>1515</v>
      </c>
      <c r="C29" s="29" t="s">
        <v>863</v>
      </c>
      <c r="D29" s="253" t="s">
        <v>734</v>
      </c>
      <c r="E29" s="253" t="s">
        <v>734</v>
      </c>
      <c r="F29" s="253" t="s">
        <v>734</v>
      </c>
      <c r="G29" s="8"/>
      <c r="H29" s="8"/>
      <c r="I29" s="8"/>
      <c r="J29" s="8"/>
      <c r="K29" s="8"/>
      <c r="L29" s="8"/>
      <c r="M29" s="8"/>
      <c r="N29" s="8"/>
      <c r="O29" s="8"/>
      <c r="P29" s="8"/>
      <c r="Q29" s="8"/>
      <c r="R29" s="8"/>
      <c r="S29" s="8"/>
      <c r="T29" s="8"/>
      <c r="U29" s="8"/>
      <c r="V29" s="8"/>
      <c r="W29" s="8"/>
      <c r="X29" s="8"/>
      <c r="Y29" s="8"/>
      <c r="Z29" s="8"/>
    </row>
    <row r="30" spans="1:26" ht="19.5">
      <c r="A30" s="28" t="s">
        <v>1061</v>
      </c>
      <c r="B30" s="11" t="s">
        <v>1515</v>
      </c>
      <c r="C30" s="29" t="s">
        <v>1019</v>
      </c>
      <c r="D30" s="253" t="s">
        <v>734</v>
      </c>
      <c r="E30" s="253" t="s">
        <v>734</v>
      </c>
      <c r="F30" s="253" t="s">
        <v>734</v>
      </c>
      <c r="G30" s="8"/>
      <c r="H30" s="8"/>
      <c r="I30" s="8"/>
      <c r="J30" s="8"/>
      <c r="K30" s="8"/>
      <c r="L30" s="8"/>
      <c r="M30" s="8"/>
      <c r="N30" s="8"/>
      <c r="O30" s="8"/>
      <c r="P30" s="8"/>
      <c r="Q30" s="8"/>
      <c r="R30" s="8"/>
      <c r="S30" s="8"/>
      <c r="T30" s="8"/>
      <c r="U30" s="8"/>
      <c r="V30" s="8"/>
      <c r="W30" s="8"/>
      <c r="X30" s="8"/>
      <c r="Y30" s="8"/>
      <c r="Z30" s="8"/>
    </row>
    <row r="31" spans="1:26" customFormat="1">
      <c r="A31" s="445"/>
      <c r="B31" s="446"/>
      <c r="C31" s="447" t="s">
        <v>5705</v>
      </c>
      <c r="D31" s="446"/>
      <c r="E31" s="446"/>
      <c r="F31" s="446"/>
    </row>
    <row r="32" spans="1:26" ht="29.25">
      <c r="A32" s="28" t="s">
        <v>1042</v>
      </c>
      <c r="B32" s="11" t="s">
        <v>1043</v>
      </c>
      <c r="C32" s="29" t="s">
        <v>1044</v>
      </c>
      <c r="D32" s="253">
        <v>1699</v>
      </c>
      <c r="E32" s="5">
        <v>1466.3999999999999</v>
      </c>
      <c r="F32" s="436">
        <v>1405.3</v>
      </c>
      <c r="G32" s="8"/>
      <c r="H32" s="8"/>
      <c r="I32" s="8"/>
      <c r="J32" s="8"/>
      <c r="K32" s="8"/>
      <c r="L32" s="8"/>
      <c r="M32" s="8"/>
      <c r="N32" s="8"/>
      <c r="O32" s="8"/>
      <c r="P32" s="8"/>
      <c r="Q32" s="8"/>
      <c r="R32" s="8"/>
      <c r="S32" s="8"/>
      <c r="T32" s="8"/>
      <c r="U32" s="8"/>
      <c r="V32" s="8"/>
      <c r="W32" s="8"/>
      <c r="X32" s="8"/>
      <c r="Y32" s="8"/>
      <c r="Z32" s="8"/>
    </row>
    <row r="33" spans="1:80" ht="29.25">
      <c r="A33" s="28" t="s">
        <v>1045</v>
      </c>
      <c r="B33" s="11" t="s">
        <v>1043</v>
      </c>
      <c r="C33" s="29" t="s">
        <v>1046</v>
      </c>
      <c r="D33" s="253">
        <v>1834</v>
      </c>
      <c r="E33" s="5">
        <v>1582.8</v>
      </c>
      <c r="F33" s="436">
        <v>1516.85</v>
      </c>
      <c r="G33" s="8"/>
      <c r="H33" s="8"/>
      <c r="I33" s="8"/>
      <c r="J33" s="8"/>
      <c r="K33" s="8"/>
      <c r="L33" s="8"/>
      <c r="M33" s="8"/>
      <c r="N33" s="8"/>
      <c r="O33" s="8"/>
      <c r="P33" s="8"/>
      <c r="Q33" s="8"/>
      <c r="R33" s="8"/>
      <c r="S33" s="8"/>
      <c r="T33" s="8"/>
      <c r="U33" s="8"/>
      <c r="V33" s="8"/>
      <c r="W33" s="8"/>
      <c r="X33" s="8"/>
      <c r="Y33" s="8"/>
      <c r="Z33" s="8"/>
    </row>
    <row r="34" spans="1:80" ht="39">
      <c r="A34" s="28" t="s">
        <v>1047</v>
      </c>
      <c r="B34" s="11" t="s">
        <v>1043</v>
      </c>
      <c r="C34" s="29" t="s">
        <v>1048</v>
      </c>
      <c r="D34" s="253">
        <v>1573</v>
      </c>
      <c r="E34" s="5">
        <v>1360.8</v>
      </c>
      <c r="F34" s="436">
        <v>1304.0999999999999</v>
      </c>
      <c r="G34" s="8"/>
      <c r="H34" s="8"/>
      <c r="I34" s="8"/>
      <c r="J34" s="8"/>
      <c r="K34" s="8"/>
      <c r="L34" s="8"/>
      <c r="M34" s="8"/>
      <c r="N34" s="8"/>
      <c r="O34" s="8"/>
      <c r="P34" s="8"/>
      <c r="Q34" s="8"/>
      <c r="R34" s="8"/>
      <c r="S34" s="8"/>
      <c r="T34" s="8"/>
      <c r="U34" s="8"/>
      <c r="V34" s="8"/>
      <c r="W34" s="8"/>
      <c r="X34" s="8"/>
      <c r="Y34" s="8"/>
      <c r="Z34" s="8"/>
    </row>
    <row r="35" spans="1:80" ht="58.5">
      <c r="A35" s="28" t="s">
        <v>2841</v>
      </c>
      <c r="B35" s="11" t="s">
        <v>1043</v>
      </c>
      <c r="C35" s="29" t="s">
        <v>2840</v>
      </c>
      <c r="D35" s="253">
        <v>1704</v>
      </c>
      <c r="E35" s="5">
        <v>1470</v>
      </c>
      <c r="F35" s="436">
        <v>1408.75</v>
      </c>
      <c r="G35" s="8"/>
      <c r="H35" s="8"/>
      <c r="I35" s="8"/>
      <c r="J35" s="8"/>
      <c r="K35" s="8"/>
      <c r="L35" s="8"/>
      <c r="M35" s="8"/>
      <c r="N35" s="8"/>
      <c r="O35" s="8"/>
      <c r="P35" s="8"/>
      <c r="Q35" s="8"/>
      <c r="R35" s="8"/>
      <c r="S35" s="8"/>
      <c r="T35" s="8"/>
      <c r="U35" s="8"/>
      <c r="V35" s="8"/>
      <c r="W35" s="8"/>
      <c r="X35" s="8"/>
      <c r="Y35" s="8"/>
      <c r="Z35" s="8"/>
    </row>
    <row r="36" spans="1:80" ht="39">
      <c r="A36" s="28" t="s">
        <v>2842</v>
      </c>
      <c r="B36" s="11" t="s">
        <v>1043</v>
      </c>
      <c r="C36" s="29" t="s">
        <v>2843</v>
      </c>
      <c r="D36" s="253">
        <v>1965</v>
      </c>
      <c r="E36" s="5">
        <v>1695.6</v>
      </c>
      <c r="F36" s="436">
        <v>1624.9499999999998</v>
      </c>
      <c r="G36" s="8"/>
      <c r="H36" s="8"/>
      <c r="I36" s="8"/>
      <c r="J36" s="8"/>
      <c r="K36" s="8"/>
      <c r="L36" s="8"/>
      <c r="M36" s="8"/>
      <c r="N36" s="8"/>
      <c r="O36" s="8"/>
      <c r="P36" s="8"/>
      <c r="Q36" s="8"/>
      <c r="R36" s="8"/>
      <c r="S36" s="8"/>
      <c r="T36" s="8"/>
      <c r="U36" s="8"/>
      <c r="V36" s="8"/>
      <c r="W36" s="8"/>
      <c r="X36" s="8"/>
      <c r="Y36" s="8"/>
      <c r="Z36" s="8"/>
    </row>
    <row r="37" spans="1:80">
      <c r="A37" s="445"/>
      <c r="B37" s="446"/>
      <c r="C37" s="447" t="s">
        <v>3058</v>
      </c>
      <c r="D37" s="446"/>
      <c r="E37" s="446"/>
      <c r="F37" s="446"/>
      <c r="G37" s="8"/>
      <c r="H37" s="8"/>
      <c r="I37" s="8"/>
      <c r="J37" s="8"/>
      <c r="K37" s="8"/>
      <c r="L37" s="8"/>
      <c r="M37" s="8"/>
      <c r="N37" s="8"/>
      <c r="O37" s="8"/>
      <c r="P37" s="8"/>
      <c r="Q37" s="8"/>
      <c r="R37" s="8"/>
      <c r="S37" s="8"/>
      <c r="T37" s="8"/>
      <c r="U37" s="8"/>
      <c r="V37" s="8"/>
      <c r="W37" s="8"/>
      <c r="X37" s="8"/>
      <c r="Y37" s="8"/>
      <c r="Z37" s="8"/>
    </row>
    <row r="38" spans="1:80" ht="39">
      <c r="A38" s="28" t="s">
        <v>3061</v>
      </c>
      <c r="B38" s="11" t="s">
        <v>3059</v>
      </c>
      <c r="C38" s="29" t="s">
        <v>10872</v>
      </c>
      <c r="D38" s="253">
        <v>30.26</v>
      </c>
      <c r="E38" s="5">
        <v>29.020299000000001</v>
      </c>
      <c r="F38" s="436">
        <v>27.961164</v>
      </c>
      <c r="G38" s="8"/>
      <c r="H38" s="8"/>
      <c r="I38" s="8"/>
      <c r="J38" s="8"/>
      <c r="K38" s="8"/>
      <c r="L38" s="8"/>
      <c r="M38" s="8"/>
      <c r="N38" s="8"/>
      <c r="O38" s="8"/>
      <c r="P38" s="8"/>
      <c r="Q38" s="8"/>
      <c r="R38" s="8"/>
      <c r="S38" s="8"/>
      <c r="T38" s="8"/>
      <c r="U38" s="8"/>
      <c r="V38" s="8"/>
      <c r="W38" s="8"/>
      <c r="X38" s="8"/>
      <c r="Y38" s="8"/>
      <c r="Z38" s="8"/>
    </row>
    <row r="39" spans="1:80" ht="29.25">
      <c r="A39" s="28" t="s">
        <v>3063</v>
      </c>
      <c r="B39" s="11" t="s">
        <v>3059</v>
      </c>
      <c r="C39" s="29" t="s">
        <v>10873</v>
      </c>
      <c r="D39" s="253">
        <v>20.77</v>
      </c>
      <c r="E39" s="5">
        <v>19.916512000000001</v>
      </c>
      <c r="F39" s="436">
        <v>19.189632</v>
      </c>
      <c r="G39" s="8"/>
      <c r="H39" s="8"/>
      <c r="I39" s="8"/>
      <c r="J39" s="8"/>
      <c r="K39" s="8"/>
      <c r="L39" s="8"/>
      <c r="M39" s="8"/>
      <c r="N39" s="8"/>
      <c r="O39" s="8"/>
      <c r="P39" s="8"/>
      <c r="Q39" s="8"/>
      <c r="R39" s="8"/>
      <c r="S39" s="8"/>
      <c r="T39" s="8"/>
      <c r="U39" s="8"/>
      <c r="V39" s="8"/>
      <c r="W39" s="8"/>
      <c r="X39" s="8"/>
      <c r="Y39" s="8"/>
      <c r="Z39" s="8"/>
    </row>
    <row r="40" spans="1:80" ht="39">
      <c r="A40" s="28" t="s">
        <v>5681</v>
      </c>
      <c r="B40" s="11" t="s">
        <v>3059</v>
      </c>
      <c r="C40" s="29" t="s">
        <v>10874</v>
      </c>
      <c r="D40" s="253">
        <v>26.25</v>
      </c>
      <c r="E40" s="5">
        <v>25.180463</v>
      </c>
      <c r="F40" s="436">
        <v>24.261468000000001</v>
      </c>
      <c r="G40" s="8"/>
      <c r="H40" s="8"/>
      <c r="I40" s="8"/>
      <c r="J40" s="8"/>
      <c r="K40" s="8"/>
      <c r="L40" s="8"/>
      <c r="M40" s="8"/>
      <c r="N40" s="8"/>
      <c r="O40" s="8"/>
      <c r="P40" s="8"/>
      <c r="Q40" s="8"/>
      <c r="R40" s="8"/>
      <c r="S40" s="8"/>
      <c r="T40" s="8"/>
      <c r="U40" s="8"/>
      <c r="V40" s="8"/>
      <c r="W40" s="8"/>
      <c r="X40" s="8"/>
      <c r="Y40" s="8"/>
      <c r="Z40" s="8"/>
    </row>
    <row r="41" spans="1:80">
      <c r="A41" s="442"/>
      <c r="B41" s="443"/>
      <c r="C41" s="444" t="s">
        <v>5706</v>
      </c>
      <c r="D41" s="443"/>
      <c r="E41" s="443"/>
      <c r="F41" s="443"/>
      <c r="G41" s="8"/>
      <c r="H41" s="8"/>
      <c r="I41" s="8"/>
      <c r="J41" s="8"/>
      <c r="K41" s="8"/>
      <c r="L41" s="8"/>
      <c r="M41" s="8"/>
      <c r="N41" s="8"/>
      <c r="O41" s="8"/>
      <c r="P41" s="8"/>
      <c r="Q41" s="8"/>
      <c r="R41" s="8"/>
      <c r="S41" s="8"/>
      <c r="T41" s="8"/>
      <c r="U41" s="8"/>
      <c r="V41" s="8"/>
      <c r="W41" s="8"/>
      <c r="X41" s="8"/>
      <c r="Y41" s="8"/>
      <c r="Z41" s="8"/>
    </row>
    <row r="42" spans="1:80" customFormat="1">
      <c r="A42" s="445"/>
      <c r="B42" s="446"/>
      <c r="C42" s="447" t="s">
        <v>1519</v>
      </c>
      <c r="D42" s="446"/>
      <c r="E42" s="446"/>
      <c r="F42" s="446"/>
    </row>
    <row r="43" spans="1:80" customFormat="1">
      <c r="A43" s="2316" t="s">
        <v>753</v>
      </c>
      <c r="B43" s="2316"/>
      <c r="C43" s="2316"/>
      <c r="D43" s="2316"/>
      <c r="E43" s="2316"/>
      <c r="F43" s="2316"/>
    </row>
    <row r="44" spans="1:80">
      <c r="A44" s="458"/>
      <c r="B44" s="449"/>
      <c r="C44" s="450" t="s">
        <v>3470</v>
      </c>
      <c r="D44" s="449"/>
      <c r="E44" s="449"/>
      <c r="F44" s="449"/>
      <c r="G44" s="8"/>
      <c r="H44" s="8"/>
      <c r="I44" s="8"/>
      <c r="J44" s="8"/>
      <c r="K44" s="8"/>
      <c r="L44" s="8"/>
      <c r="M44" s="8"/>
      <c r="N44" s="8"/>
      <c r="O44" s="8"/>
      <c r="P44" s="8"/>
      <c r="Q44" s="8"/>
      <c r="R44" s="8"/>
      <c r="S44" s="8"/>
      <c r="T44" s="8"/>
      <c r="U44" s="8"/>
      <c r="V44" s="8"/>
      <c r="W44" s="8"/>
      <c r="X44" s="8"/>
      <c r="Y44" s="8"/>
      <c r="Z44" s="8"/>
    </row>
    <row r="45" spans="1:80" s="254" customFormat="1" ht="29.25">
      <c r="A45" s="28" t="s">
        <v>5470</v>
      </c>
      <c r="B45" s="11" t="s">
        <v>1519</v>
      </c>
      <c r="C45" s="29" t="s">
        <v>938</v>
      </c>
      <c r="D45" s="255">
        <v>350.28</v>
      </c>
      <c r="E45" s="5">
        <v>245.2</v>
      </c>
      <c r="F45" s="436" t="s">
        <v>8475</v>
      </c>
      <c r="G45" s="7"/>
      <c r="H45" s="7"/>
      <c r="I45" s="7"/>
      <c r="J45" s="7"/>
      <c r="K45" s="7"/>
      <c r="L45" s="7"/>
      <c r="M45" s="7"/>
      <c r="N45" s="7"/>
      <c r="O45" s="7"/>
      <c r="P45" s="7"/>
      <c r="Q45" s="7"/>
      <c r="R45" s="7"/>
      <c r="S45" s="7"/>
      <c r="T45" s="7"/>
      <c r="U45" s="7"/>
      <c r="V45" s="7"/>
      <c r="W45" s="7"/>
      <c r="X45" s="7"/>
      <c r="Y45" s="7"/>
      <c r="Z45" s="7"/>
      <c r="AA45" s="7"/>
      <c r="AB45" s="7"/>
      <c r="AC45" s="7"/>
      <c r="AD45" s="7"/>
      <c r="AE45" s="7"/>
      <c r="AF45" s="7"/>
      <c r="AG45" s="7"/>
      <c r="AH45" s="7"/>
      <c r="AI45" s="7"/>
      <c r="AJ45" s="7"/>
      <c r="AK45" s="7"/>
      <c r="AL45" s="7"/>
      <c r="AM45" s="7"/>
      <c r="AN45" s="7"/>
      <c r="AO45" s="7"/>
      <c r="AP45" s="7"/>
      <c r="AQ45" s="7"/>
      <c r="AR45" s="7"/>
      <c r="AS45" s="7"/>
      <c r="AT45" s="7"/>
      <c r="AU45" s="7"/>
      <c r="AV45" s="7"/>
      <c r="AW45" s="7"/>
      <c r="AX45" s="7"/>
      <c r="AY45" s="7"/>
      <c r="AZ45" s="7"/>
      <c r="BA45" s="7"/>
      <c r="BB45" s="7"/>
      <c r="BC45" s="7"/>
      <c r="BD45" s="7"/>
      <c r="BE45" s="7"/>
      <c r="BF45" s="7"/>
      <c r="BG45" s="7"/>
      <c r="BH45" s="7"/>
      <c r="BI45" s="7"/>
      <c r="BJ45" s="7"/>
      <c r="BK45" s="7"/>
      <c r="BL45" s="7"/>
      <c r="BM45" s="7"/>
      <c r="BN45" s="7"/>
      <c r="BO45" s="7"/>
      <c r="BP45" s="7"/>
      <c r="BQ45" s="7"/>
      <c r="BR45" s="7"/>
      <c r="BS45" s="7"/>
      <c r="BT45" s="7"/>
      <c r="BU45" s="7"/>
      <c r="BV45" s="7"/>
      <c r="BW45" s="7"/>
      <c r="BX45" s="7"/>
      <c r="BY45" s="7"/>
      <c r="BZ45" s="7"/>
      <c r="CA45" s="7"/>
      <c r="CB45" s="7"/>
    </row>
    <row r="46" spans="1:80" ht="19.5">
      <c r="A46" s="28" t="s">
        <v>738</v>
      </c>
      <c r="B46" s="11" t="s">
        <v>1519</v>
      </c>
      <c r="C46" s="29" t="s">
        <v>927</v>
      </c>
      <c r="D46" s="255">
        <v>466.34</v>
      </c>
      <c r="E46" s="5">
        <v>326.44</v>
      </c>
      <c r="F46" s="436">
        <v>303.12</v>
      </c>
      <c r="G46" s="8"/>
      <c r="H46" s="8"/>
      <c r="I46" s="8"/>
      <c r="J46" s="8"/>
      <c r="K46" s="8"/>
      <c r="L46" s="8"/>
      <c r="M46" s="8"/>
      <c r="N46" s="8"/>
      <c r="O46" s="8"/>
      <c r="P46" s="8"/>
      <c r="Q46" s="8"/>
      <c r="R46" s="8"/>
      <c r="S46" s="8"/>
      <c r="T46" s="8"/>
      <c r="U46" s="8"/>
      <c r="V46" s="8"/>
      <c r="W46" s="8"/>
      <c r="X46" s="8"/>
      <c r="Y46" s="8"/>
      <c r="Z46" s="8"/>
    </row>
    <row r="47" spans="1:80" ht="19.5">
      <c r="A47" s="28" t="s">
        <v>739</v>
      </c>
      <c r="B47" s="11" t="s">
        <v>1519</v>
      </c>
      <c r="C47" s="29" t="s">
        <v>928</v>
      </c>
      <c r="D47" s="255">
        <v>466.34</v>
      </c>
      <c r="E47" s="5">
        <v>326.44</v>
      </c>
      <c r="F47" s="436">
        <v>303.12</v>
      </c>
      <c r="G47" s="8"/>
      <c r="H47" s="8"/>
      <c r="I47" s="8"/>
      <c r="J47" s="8"/>
      <c r="K47" s="8"/>
      <c r="L47" s="8"/>
      <c r="M47" s="8"/>
      <c r="N47" s="8"/>
      <c r="O47" s="8"/>
      <c r="P47" s="8"/>
      <c r="Q47" s="8"/>
      <c r="R47" s="8"/>
      <c r="S47" s="8"/>
      <c r="T47" s="8"/>
      <c r="U47" s="8"/>
      <c r="V47" s="8"/>
      <c r="W47" s="8"/>
      <c r="X47" s="8"/>
      <c r="Y47" s="8"/>
      <c r="Z47" s="8"/>
    </row>
    <row r="48" spans="1:80" ht="19.5">
      <c r="A48" s="28" t="s">
        <v>736</v>
      </c>
      <c r="B48" s="11" t="s">
        <v>1519</v>
      </c>
      <c r="C48" s="29" t="s">
        <v>3471</v>
      </c>
      <c r="D48" s="255">
        <v>362.8</v>
      </c>
      <c r="E48" s="5">
        <v>253.96</v>
      </c>
      <c r="F48" s="436">
        <v>235.82</v>
      </c>
      <c r="G48" s="8"/>
      <c r="H48" s="8"/>
      <c r="I48" s="8"/>
      <c r="J48" s="8"/>
      <c r="K48" s="8"/>
      <c r="L48" s="8"/>
      <c r="M48" s="8"/>
      <c r="N48" s="8"/>
      <c r="O48" s="8"/>
      <c r="P48" s="8"/>
      <c r="Q48" s="8"/>
      <c r="R48" s="8"/>
      <c r="S48" s="8"/>
      <c r="T48" s="8"/>
      <c r="U48" s="8"/>
      <c r="V48" s="8"/>
      <c r="W48" s="8"/>
      <c r="X48" s="8"/>
      <c r="Y48" s="8"/>
      <c r="Z48" s="8"/>
    </row>
    <row r="49" spans="1:80" ht="29.25">
      <c r="A49" s="28" t="s">
        <v>7009</v>
      </c>
      <c r="B49" s="11" t="s">
        <v>1519</v>
      </c>
      <c r="C49" s="29" t="s">
        <v>925</v>
      </c>
      <c r="D49" s="255">
        <v>466.34</v>
      </c>
      <c r="E49" s="5">
        <v>326.44</v>
      </c>
      <c r="F49" s="436">
        <v>303.12</v>
      </c>
      <c r="G49" s="8"/>
      <c r="H49" s="8"/>
      <c r="I49" s="8"/>
      <c r="J49" s="8"/>
      <c r="K49" s="8"/>
      <c r="L49" s="8"/>
      <c r="M49" s="8"/>
      <c r="N49" s="8"/>
      <c r="O49" s="8"/>
      <c r="P49" s="8"/>
      <c r="Q49" s="8"/>
      <c r="R49" s="8"/>
      <c r="S49" s="8"/>
      <c r="T49" s="8"/>
      <c r="U49" s="8"/>
      <c r="V49" s="8"/>
      <c r="W49" s="8"/>
      <c r="X49" s="8"/>
      <c r="Y49" s="8"/>
      <c r="Z49" s="8"/>
    </row>
    <row r="50" spans="1:80" ht="19.5">
      <c r="A50" s="28" t="s">
        <v>737</v>
      </c>
      <c r="B50" s="11" t="s">
        <v>1519</v>
      </c>
      <c r="C50" s="29" t="s">
        <v>926</v>
      </c>
      <c r="D50" s="255">
        <v>466.36</v>
      </c>
      <c r="E50" s="5">
        <v>326.44</v>
      </c>
      <c r="F50" s="436">
        <v>303.12</v>
      </c>
      <c r="G50" s="8"/>
      <c r="H50" s="8"/>
      <c r="I50" s="8"/>
      <c r="J50" s="8"/>
      <c r="K50" s="8"/>
      <c r="L50" s="8"/>
      <c r="M50" s="8"/>
      <c r="N50" s="8"/>
      <c r="O50" s="8"/>
      <c r="P50" s="8"/>
      <c r="Q50" s="8"/>
      <c r="R50" s="8"/>
      <c r="S50" s="8"/>
      <c r="T50" s="8"/>
      <c r="U50" s="8"/>
      <c r="V50" s="8"/>
      <c r="W50" s="8"/>
      <c r="X50" s="8"/>
      <c r="Y50" s="8"/>
      <c r="Z50" s="8"/>
    </row>
    <row r="51" spans="1:80">
      <c r="A51" s="458"/>
      <c r="B51" s="449"/>
      <c r="C51" s="450" t="s">
        <v>3472</v>
      </c>
      <c r="D51" s="449"/>
      <c r="E51" s="449"/>
      <c r="F51" s="449"/>
      <c r="G51" s="8"/>
      <c r="H51" s="8"/>
      <c r="I51" s="8"/>
      <c r="J51" s="8"/>
      <c r="K51" s="8"/>
      <c r="L51" s="8"/>
      <c r="M51" s="8"/>
      <c r="N51" s="8"/>
      <c r="O51" s="8"/>
      <c r="P51" s="8"/>
      <c r="Q51" s="8"/>
      <c r="R51" s="8"/>
      <c r="S51" s="8"/>
      <c r="T51" s="8"/>
      <c r="U51" s="8"/>
      <c r="V51" s="8"/>
      <c r="W51" s="8"/>
      <c r="X51" s="8"/>
      <c r="Y51" s="8"/>
      <c r="Z51" s="8"/>
    </row>
    <row r="52" spans="1:80" s="254" customFormat="1">
      <c r="A52" s="28" t="s">
        <v>740</v>
      </c>
      <c r="B52" s="11" t="s">
        <v>1519</v>
      </c>
      <c r="C52" s="29" t="s">
        <v>3473</v>
      </c>
      <c r="D52" s="255">
        <v>80.88</v>
      </c>
      <c r="E52" s="5">
        <v>56.615999999999993</v>
      </c>
      <c r="F52" s="436">
        <v>52.571999999999996</v>
      </c>
      <c r="G52" s="7"/>
      <c r="H52" s="7"/>
      <c r="I52" s="7"/>
      <c r="J52" s="7"/>
      <c r="K52" s="7"/>
      <c r="L52" s="7"/>
      <c r="M52" s="7"/>
      <c r="N52" s="7"/>
      <c r="O52" s="7"/>
      <c r="P52" s="7"/>
      <c r="Q52" s="7"/>
      <c r="R52" s="7"/>
      <c r="S52" s="7"/>
      <c r="T52" s="7"/>
      <c r="U52" s="7"/>
      <c r="V52" s="7"/>
      <c r="W52" s="7"/>
      <c r="X52" s="7"/>
      <c r="Y52" s="7"/>
      <c r="Z52" s="7"/>
      <c r="AA52" s="7"/>
      <c r="AB52" s="7"/>
      <c r="AC52" s="7"/>
      <c r="AD52" s="7"/>
      <c r="AE52" s="7"/>
      <c r="AF52" s="7"/>
      <c r="AG52" s="7"/>
      <c r="AH52" s="7"/>
      <c r="AI52" s="7"/>
      <c r="AJ52" s="7"/>
      <c r="AK52" s="7"/>
      <c r="AL52" s="7"/>
      <c r="AM52" s="7"/>
      <c r="AN52" s="7"/>
      <c r="AO52" s="7"/>
      <c r="AP52" s="7"/>
      <c r="AQ52" s="7"/>
      <c r="AR52" s="7"/>
      <c r="AS52" s="7"/>
      <c r="AT52" s="7"/>
      <c r="AU52" s="7"/>
      <c r="AV52" s="7"/>
      <c r="AW52" s="7"/>
      <c r="AX52" s="7"/>
      <c r="AY52" s="7"/>
      <c r="AZ52" s="7"/>
      <c r="BA52" s="7"/>
      <c r="BB52" s="7"/>
      <c r="BC52" s="7"/>
      <c r="BD52" s="7"/>
      <c r="BE52" s="7"/>
      <c r="BF52" s="7"/>
      <c r="BG52" s="7"/>
      <c r="BH52" s="7"/>
      <c r="BI52" s="7"/>
      <c r="BJ52" s="7"/>
      <c r="BK52" s="7"/>
      <c r="BL52" s="7"/>
      <c r="BM52" s="7"/>
      <c r="BN52" s="7"/>
      <c r="BO52" s="7"/>
      <c r="BP52" s="7"/>
      <c r="BQ52" s="7"/>
      <c r="BR52" s="7"/>
      <c r="BS52" s="7"/>
      <c r="BT52" s="7"/>
      <c r="BU52" s="7"/>
      <c r="BV52" s="7"/>
      <c r="BW52" s="7"/>
      <c r="BX52" s="7"/>
      <c r="BY52" s="7"/>
      <c r="BZ52" s="7"/>
      <c r="CA52" s="7"/>
      <c r="CB52" s="7"/>
    </row>
    <row r="53" spans="1:80">
      <c r="A53" s="28" t="s">
        <v>741</v>
      </c>
      <c r="B53" s="11" t="s">
        <v>1519</v>
      </c>
      <c r="C53" s="29" t="s">
        <v>3474</v>
      </c>
      <c r="D53" s="255">
        <v>121.63</v>
      </c>
      <c r="E53" s="5">
        <v>85.140999999999991</v>
      </c>
      <c r="F53" s="436">
        <v>79.0595</v>
      </c>
      <c r="G53" s="8"/>
      <c r="H53" s="8"/>
      <c r="I53" s="8"/>
      <c r="J53" s="8"/>
      <c r="K53" s="8"/>
      <c r="L53" s="8"/>
      <c r="M53" s="8"/>
      <c r="N53" s="8"/>
      <c r="O53" s="8"/>
      <c r="P53" s="8"/>
      <c r="Q53" s="8"/>
      <c r="R53" s="8"/>
      <c r="S53" s="8"/>
      <c r="T53" s="8"/>
      <c r="U53" s="8"/>
      <c r="V53" s="8"/>
      <c r="W53" s="8"/>
      <c r="X53" s="8"/>
      <c r="Y53" s="8"/>
      <c r="Z53" s="8"/>
    </row>
    <row r="54" spans="1:80">
      <c r="A54" s="28" t="s">
        <v>742</v>
      </c>
      <c r="B54" s="11" t="s">
        <v>1519</v>
      </c>
      <c r="C54" s="29" t="s">
        <v>3473</v>
      </c>
      <c r="D54" s="255">
        <v>80.88</v>
      </c>
      <c r="E54" s="5">
        <v>56.615999999999993</v>
      </c>
      <c r="F54" s="436">
        <v>52.571999999999996</v>
      </c>
      <c r="G54" s="8"/>
      <c r="H54" s="8"/>
      <c r="I54" s="8"/>
      <c r="J54" s="8"/>
      <c r="K54" s="8"/>
      <c r="L54" s="8"/>
      <c r="M54" s="8"/>
      <c r="N54" s="8"/>
      <c r="O54" s="8"/>
      <c r="P54" s="8"/>
      <c r="Q54" s="8"/>
      <c r="R54" s="8"/>
      <c r="S54" s="8"/>
      <c r="T54" s="8"/>
      <c r="U54" s="8"/>
      <c r="V54" s="8"/>
      <c r="W54" s="8"/>
      <c r="X54" s="8"/>
      <c r="Y54" s="8"/>
      <c r="Z54" s="8"/>
    </row>
    <row r="55" spans="1:80">
      <c r="A55" s="28" t="s">
        <v>743</v>
      </c>
      <c r="B55" s="11" t="s">
        <v>1519</v>
      </c>
      <c r="C55" s="29" t="s">
        <v>3474</v>
      </c>
      <c r="D55" s="255">
        <v>121.63</v>
      </c>
      <c r="E55" s="5">
        <v>85.140999999999991</v>
      </c>
      <c r="F55" s="436">
        <v>79.0595</v>
      </c>
      <c r="G55" s="8"/>
      <c r="H55" s="8"/>
      <c r="I55" s="8"/>
      <c r="J55" s="8"/>
      <c r="K55" s="8"/>
      <c r="L55" s="8"/>
      <c r="M55" s="8"/>
      <c r="N55" s="8"/>
      <c r="O55" s="8"/>
      <c r="P55" s="8"/>
      <c r="Q55" s="8"/>
      <c r="R55" s="8"/>
      <c r="S55" s="8"/>
      <c r="T55" s="8"/>
      <c r="U55" s="8"/>
      <c r="V55" s="8"/>
      <c r="W55" s="8"/>
      <c r="X55" s="8"/>
      <c r="Y55" s="8"/>
      <c r="Z55" s="8"/>
    </row>
    <row r="56" spans="1:80">
      <c r="A56" s="28" t="s">
        <v>744</v>
      </c>
      <c r="B56" s="11" t="s">
        <v>1519</v>
      </c>
      <c r="C56" s="29" t="s">
        <v>3475</v>
      </c>
      <c r="D56" s="255">
        <v>71.11</v>
      </c>
      <c r="E56" s="5">
        <v>49.776999999999994</v>
      </c>
      <c r="F56" s="436">
        <v>46.221499999999999</v>
      </c>
      <c r="G56" s="8"/>
      <c r="H56" s="8"/>
      <c r="I56" s="8"/>
      <c r="J56" s="8"/>
      <c r="K56" s="8"/>
      <c r="L56" s="8"/>
      <c r="M56" s="8"/>
      <c r="N56" s="8"/>
      <c r="O56" s="8"/>
      <c r="P56" s="8"/>
      <c r="Q56" s="8"/>
      <c r="R56" s="8"/>
      <c r="S56" s="8"/>
      <c r="T56" s="8"/>
      <c r="U56" s="8"/>
      <c r="V56" s="8"/>
      <c r="W56" s="8"/>
      <c r="X56" s="8"/>
      <c r="Y56" s="8"/>
      <c r="Z56" s="8"/>
    </row>
    <row r="57" spans="1:80">
      <c r="A57" s="28" t="s">
        <v>745</v>
      </c>
      <c r="B57" s="11" t="s">
        <v>1519</v>
      </c>
      <c r="C57" s="29" t="s">
        <v>3476</v>
      </c>
      <c r="D57" s="255">
        <v>132.59</v>
      </c>
      <c r="E57" s="5">
        <v>92.813000000000002</v>
      </c>
      <c r="F57" s="436">
        <v>86.183500000000009</v>
      </c>
      <c r="G57" s="8"/>
      <c r="H57" s="8"/>
      <c r="I57" s="8"/>
      <c r="J57" s="8"/>
      <c r="K57" s="8"/>
      <c r="L57" s="8"/>
      <c r="M57" s="8"/>
      <c r="N57" s="8"/>
      <c r="O57" s="8"/>
      <c r="P57" s="8"/>
      <c r="Q57" s="8"/>
      <c r="R57" s="8"/>
      <c r="S57" s="8"/>
      <c r="T57" s="8"/>
      <c r="U57" s="8"/>
      <c r="V57" s="8"/>
      <c r="W57" s="8"/>
      <c r="X57" s="8"/>
      <c r="Y57" s="8"/>
      <c r="Z57" s="8"/>
    </row>
    <row r="58" spans="1:80">
      <c r="A58" s="28" t="s">
        <v>746</v>
      </c>
      <c r="B58" s="11" t="s">
        <v>1519</v>
      </c>
      <c r="C58" s="29" t="s">
        <v>3477</v>
      </c>
      <c r="D58" s="255">
        <v>93.61</v>
      </c>
      <c r="E58" s="5">
        <v>65.527000000000001</v>
      </c>
      <c r="F58" s="436">
        <v>60.846499999999999</v>
      </c>
      <c r="G58" s="8"/>
      <c r="H58" s="8"/>
      <c r="I58" s="8"/>
      <c r="J58" s="8"/>
      <c r="K58" s="8"/>
      <c r="L58" s="8"/>
      <c r="M58" s="8"/>
      <c r="N58" s="8"/>
      <c r="O58" s="8"/>
      <c r="P58" s="8"/>
      <c r="Q58" s="8"/>
      <c r="R58" s="8"/>
      <c r="S58" s="8"/>
      <c r="T58" s="8"/>
      <c r="U58" s="8"/>
      <c r="V58" s="8"/>
      <c r="W58" s="8"/>
      <c r="X58" s="8"/>
      <c r="Y58" s="8"/>
      <c r="Z58" s="8"/>
    </row>
    <row r="59" spans="1:80">
      <c r="A59" s="458"/>
      <c r="B59" s="449"/>
      <c r="C59" s="450" t="s">
        <v>3478</v>
      </c>
      <c r="D59" s="449"/>
      <c r="E59" s="449"/>
      <c r="F59" s="449"/>
      <c r="G59" s="8"/>
      <c r="H59" s="8"/>
      <c r="I59" s="8"/>
      <c r="J59" s="8"/>
      <c r="K59" s="8"/>
      <c r="L59" s="8"/>
      <c r="M59" s="8"/>
      <c r="N59" s="8"/>
      <c r="O59" s="8"/>
      <c r="P59" s="8"/>
      <c r="Q59" s="8"/>
      <c r="R59" s="8"/>
      <c r="S59" s="8"/>
      <c r="T59" s="8"/>
      <c r="U59" s="8"/>
      <c r="V59" s="8"/>
      <c r="W59" s="8"/>
      <c r="X59" s="8"/>
      <c r="Y59" s="8"/>
      <c r="Z59" s="8"/>
    </row>
    <row r="60" spans="1:80" s="254" customFormat="1" ht="19.5">
      <c r="A60" s="28" t="s">
        <v>8476</v>
      </c>
      <c r="B60" s="11" t="s">
        <v>1519</v>
      </c>
      <c r="C60" s="29" t="s">
        <v>7010</v>
      </c>
      <c r="D60" s="255">
        <v>6.87</v>
      </c>
      <c r="E60" s="5">
        <v>4.8090000000000002</v>
      </c>
      <c r="F60" s="436">
        <v>4.4655000000000005</v>
      </c>
      <c r="G60" s="7"/>
      <c r="H60" s="7"/>
      <c r="I60" s="7"/>
      <c r="J60" s="7"/>
      <c r="K60" s="7"/>
      <c r="L60" s="7"/>
      <c r="M60" s="7"/>
      <c r="N60" s="7"/>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row>
    <row r="61" spans="1:80" ht="19.5">
      <c r="A61" s="28" t="s">
        <v>5471</v>
      </c>
      <c r="B61" s="11" t="s">
        <v>1519</v>
      </c>
      <c r="C61" s="29" t="s">
        <v>5472</v>
      </c>
      <c r="D61" s="255">
        <v>6.87</v>
      </c>
      <c r="E61" s="5">
        <v>4.8090000000000002</v>
      </c>
      <c r="F61" s="436">
        <v>4.4655000000000005</v>
      </c>
      <c r="G61" s="8"/>
      <c r="H61" s="8"/>
      <c r="I61" s="8"/>
      <c r="J61" s="8"/>
      <c r="K61" s="8"/>
      <c r="L61" s="8"/>
      <c r="M61" s="8"/>
      <c r="N61" s="8"/>
      <c r="O61" s="8"/>
      <c r="P61" s="8"/>
      <c r="Q61" s="8"/>
      <c r="R61" s="8"/>
      <c r="S61" s="8"/>
      <c r="T61" s="8"/>
      <c r="U61" s="8"/>
      <c r="V61" s="8"/>
      <c r="W61" s="8"/>
      <c r="X61" s="8"/>
      <c r="Y61" s="8"/>
      <c r="Z61" s="8"/>
    </row>
    <row r="62" spans="1:80" ht="19.5">
      <c r="A62" s="28" t="s">
        <v>751</v>
      </c>
      <c r="B62" s="11" t="s">
        <v>1519</v>
      </c>
      <c r="C62" s="29" t="s">
        <v>5473</v>
      </c>
      <c r="D62" s="255">
        <v>11.61</v>
      </c>
      <c r="E62" s="5">
        <v>8.1269999999999989</v>
      </c>
      <c r="F62" s="436">
        <v>7.5465</v>
      </c>
      <c r="G62" s="8"/>
      <c r="H62" s="8"/>
      <c r="I62" s="8"/>
      <c r="J62" s="8"/>
      <c r="K62" s="8"/>
      <c r="L62" s="8"/>
      <c r="M62" s="8"/>
      <c r="N62" s="8"/>
      <c r="O62" s="8"/>
      <c r="P62" s="8"/>
      <c r="Q62" s="8"/>
      <c r="R62" s="8"/>
      <c r="S62" s="8"/>
      <c r="T62" s="8"/>
      <c r="U62" s="8"/>
      <c r="V62" s="8"/>
      <c r="W62" s="8"/>
      <c r="X62" s="8"/>
      <c r="Y62" s="8"/>
      <c r="Z62" s="8"/>
    </row>
    <row r="63" spans="1:80">
      <c r="A63" s="458"/>
      <c r="B63" s="449"/>
      <c r="C63" s="450" t="s">
        <v>630</v>
      </c>
      <c r="D63" s="449"/>
      <c r="E63" s="449"/>
      <c r="F63" s="449"/>
      <c r="G63" s="8"/>
      <c r="H63" s="8"/>
      <c r="I63" s="8"/>
      <c r="J63" s="8"/>
      <c r="K63" s="8"/>
      <c r="L63" s="8"/>
      <c r="M63" s="8"/>
      <c r="N63" s="8"/>
      <c r="O63" s="8"/>
      <c r="P63" s="8"/>
      <c r="Q63" s="8"/>
      <c r="R63" s="8"/>
      <c r="S63" s="8"/>
      <c r="T63" s="8"/>
      <c r="U63" s="8"/>
      <c r="V63" s="8"/>
      <c r="W63" s="8"/>
      <c r="X63" s="8"/>
      <c r="Y63" s="8"/>
      <c r="Z63" s="8"/>
    </row>
    <row r="64" spans="1:80" s="254" customFormat="1">
      <c r="A64" s="28" t="s">
        <v>747</v>
      </c>
      <c r="B64" s="11" t="s">
        <v>1519</v>
      </c>
      <c r="C64" s="29" t="s">
        <v>752</v>
      </c>
      <c r="D64" s="255">
        <v>27.56</v>
      </c>
      <c r="E64" s="5">
        <v>19.291999999999998</v>
      </c>
      <c r="F64" s="436">
        <v>17.914000000000001</v>
      </c>
      <c r="G64" s="7"/>
      <c r="H64" s="7"/>
      <c r="I64" s="7"/>
      <c r="J64" s="7"/>
      <c r="K64" s="7"/>
      <c r="L64" s="7"/>
      <c r="M64" s="7"/>
      <c r="N64" s="7"/>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row>
    <row r="65" spans="1:26">
      <c r="A65" s="28" t="s">
        <v>748</v>
      </c>
      <c r="B65" s="11" t="s">
        <v>1519</v>
      </c>
      <c r="C65" s="29" t="s">
        <v>3479</v>
      </c>
      <c r="D65" s="255">
        <v>18.71</v>
      </c>
      <c r="E65" s="5">
        <v>13.097</v>
      </c>
      <c r="F65" s="436">
        <v>12.1615</v>
      </c>
      <c r="G65" s="8"/>
      <c r="H65" s="8"/>
      <c r="I65" s="8"/>
      <c r="J65" s="8"/>
      <c r="K65" s="8"/>
      <c r="L65" s="8"/>
      <c r="M65" s="8"/>
      <c r="N65" s="8"/>
      <c r="O65" s="8"/>
      <c r="P65" s="8"/>
      <c r="Q65" s="8"/>
      <c r="R65" s="8"/>
      <c r="S65" s="8"/>
      <c r="T65" s="8"/>
      <c r="U65" s="8"/>
      <c r="V65" s="8"/>
      <c r="W65" s="8"/>
      <c r="X65" s="8"/>
      <c r="Y65" s="8"/>
      <c r="Z65" s="8"/>
    </row>
    <row r="66" spans="1:26">
      <c r="A66" s="28" t="s">
        <v>749</v>
      </c>
      <c r="B66" s="11" t="s">
        <v>1519</v>
      </c>
      <c r="C66" s="29" t="s">
        <v>1014</v>
      </c>
      <c r="D66" s="255">
        <v>24.74</v>
      </c>
      <c r="E66" s="5">
        <v>17.317999999999998</v>
      </c>
      <c r="F66" s="436">
        <v>16.081</v>
      </c>
      <c r="G66" s="8"/>
      <c r="H66" s="8"/>
      <c r="I66" s="8"/>
      <c r="J66" s="8"/>
      <c r="K66" s="8"/>
      <c r="L66" s="8"/>
      <c r="M66" s="8"/>
      <c r="N66" s="8"/>
      <c r="O66" s="8"/>
      <c r="P66" s="8"/>
      <c r="Q66" s="8"/>
      <c r="R66" s="8"/>
      <c r="S66" s="8"/>
      <c r="T66" s="8"/>
      <c r="U66" s="8"/>
      <c r="V66" s="8"/>
      <c r="W66" s="8"/>
      <c r="X66" s="8"/>
      <c r="Y66" s="8"/>
      <c r="Z66" s="8"/>
    </row>
    <row r="67" spans="1:26">
      <c r="A67" s="28" t="s">
        <v>750</v>
      </c>
      <c r="B67" s="11" t="s">
        <v>1519</v>
      </c>
      <c r="C67" s="29" t="s">
        <v>3480</v>
      </c>
      <c r="D67" s="255">
        <v>33.380000000000003</v>
      </c>
      <c r="E67" s="5">
        <v>23.366</v>
      </c>
      <c r="F67" s="436">
        <v>21.697000000000003</v>
      </c>
      <c r="G67" s="8"/>
      <c r="H67" s="8"/>
      <c r="I67" s="8"/>
      <c r="J67" s="8"/>
      <c r="K67" s="8"/>
      <c r="L67" s="8"/>
      <c r="M67" s="8"/>
      <c r="N67" s="8"/>
      <c r="O67" s="8"/>
      <c r="P67" s="8"/>
      <c r="Q67" s="8"/>
      <c r="R67" s="8"/>
      <c r="S67" s="8"/>
      <c r="T67" s="8"/>
      <c r="U67" s="8"/>
      <c r="V67" s="8"/>
      <c r="W67" s="8"/>
      <c r="X67" s="8"/>
      <c r="Y67" s="8"/>
      <c r="Z67" s="8"/>
    </row>
    <row r="68" spans="1:26">
      <c r="A68" s="445"/>
      <c r="B68" s="446"/>
      <c r="C68" s="447" t="s">
        <v>1049</v>
      </c>
      <c r="D68" s="446"/>
      <c r="E68" s="446"/>
      <c r="F68" s="446"/>
      <c r="G68" s="8"/>
      <c r="H68" s="8"/>
      <c r="I68" s="8"/>
      <c r="J68" s="8"/>
      <c r="K68" s="8"/>
      <c r="L68" s="8"/>
      <c r="M68" s="8"/>
      <c r="N68" s="8"/>
      <c r="O68" s="8"/>
      <c r="P68" s="8"/>
      <c r="Q68" s="8"/>
      <c r="R68" s="8"/>
      <c r="S68" s="8"/>
      <c r="T68" s="8"/>
      <c r="U68" s="8"/>
      <c r="V68" s="8"/>
      <c r="W68" s="8"/>
      <c r="X68" s="8"/>
      <c r="Y68" s="8"/>
      <c r="Z68" s="8"/>
    </row>
    <row r="69" spans="1:26" customFormat="1" ht="19.5">
      <c r="A69" s="28" t="s">
        <v>9362</v>
      </c>
      <c r="B69" s="11" t="s">
        <v>1049</v>
      </c>
      <c r="C69" s="29" t="s">
        <v>9375</v>
      </c>
      <c r="D69" s="255">
        <v>63.723599999999998</v>
      </c>
      <c r="E69" s="255">
        <v>59.098499999999994</v>
      </c>
      <c r="F69" s="255">
        <v>58.070699999999995</v>
      </c>
    </row>
    <row r="70" spans="1:26" ht="19.5">
      <c r="A70" s="28" t="s">
        <v>9363</v>
      </c>
      <c r="B70" s="11" t="s">
        <v>1049</v>
      </c>
      <c r="C70" s="29" t="s">
        <v>9376</v>
      </c>
      <c r="D70" s="255">
        <v>63.723599999999998</v>
      </c>
      <c r="E70" s="255">
        <v>59.098499999999994</v>
      </c>
      <c r="F70" s="255">
        <v>58.070699999999995</v>
      </c>
      <c r="G70" s="8"/>
      <c r="H70" s="8"/>
      <c r="I70" s="8"/>
      <c r="J70" s="8"/>
      <c r="K70" s="8"/>
      <c r="L70" s="8"/>
      <c r="M70" s="8"/>
      <c r="N70" s="8"/>
      <c r="O70" s="8"/>
      <c r="P70" s="8"/>
      <c r="Q70" s="8"/>
      <c r="R70" s="8"/>
      <c r="S70" s="8"/>
      <c r="T70" s="8"/>
      <c r="U70" s="8"/>
      <c r="V70" s="8"/>
      <c r="W70" s="8"/>
      <c r="X70" s="8"/>
      <c r="Y70" s="8"/>
      <c r="Z70" s="8"/>
    </row>
    <row r="71" spans="1:26" ht="19.5">
      <c r="A71" s="523" t="s">
        <v>9364</v>
      </c>
      <c r="B71" s="521" t="s">
        <v>1049</v>
      </c>
      <c r="C71" s="522" t="s">
        <v>9377</v>
      </c>
      <c r="D71" s="255">
        <v>63.723599999999998</v>
      </c>
      <c r="E71" s="255">
        <v>59.098499999999994</v>
      </c>
      <c r="F71" s="255">
        <v>58.070699999999995</v>
      </c>
      <c r="G71" s="8"/>
      <c r="H71" s="8"/>
      <c r="I71" s="8"/>
      <c r="J71" s="8"/>
      <c r="K71" s="8"/>
      <c r="L71" s="8"/>
      <c r="M71" s="8"/>
      <c r="N71" s="8"/>
      <c r="O71" s="8"/>
      <c r="P71" s="8"/>
      <c r="Q71" s="8"/>
      <c r="R71" s="8"/>
      <c r="S71" s="8"/>
      <c r="T71" s="8"/>
      <c r="U71" s="8"/>
      <c r="V71" s="8"/>
      <c r="W71" s="8"/>
      <c r="X71" s="8"/>
      <c r="Y71" s="8"/>
      <c r="Z71" s="8"/>
    </row>
    <row r="72" spans="1:26" ht="22.5">
      <c r="A72" s="28" t="s">
        <v>9366</v>
      </c>
      <c r="B72" s="11" t="s">
        <v>1049</v>
      </c>
      <c r="C72" s="29" t="s">
        <v>9374</v>
      </c>
      <c r="D72" s="255">
        <v>5.4126000000000003</v>
      </c>
      <c r="E72" s="255">
        <v>5.0197500000000002</v>
      </c>
      <c r="F72" s="255">
        <v>4.9324499999999993</v>
      </c>
      <c r="G72" s="8"/>
      <c r="H72" s="8"/>
      <c r="I72" s="8"/>
      <c r="J72" s="8"/>
      <c r="K72" s="8"/>
      <c r="L72" s="8"/>
      <c r="M72" s="8"/>
      <c r="N72" s="8"/>
      <c r="O72" s="8"/>
      <c r="P72" s="8"/>
      <c r="Q72" s="8"/>
      <c r="R72" s="8"/>
      <c r="S72" s="8"/>
      <c r="T72" s="8"/>
      <c r="U72" s="8"/>
      <c r="V72" s="8"/>
      <c r="W72" s="8"/>
      <c r="X72" s="8"/>
      <c r="Y72" s="8"/>
      <c r="Z72" s="8"/>
    </row>
    <row r="73" spans="1:26">
      <c r="A73" s="28" t="s">
        <v>9373</v>
      </c>
      <c r="B73" s="11" t="s">
        <v>1049</v>
      </c>
      <c r="C73" s="29" t="s">
        <v>9372</v>
      </c>
      <c r="D73" s="255">
        <v>7.9905599999999994</v>
      </c>
      <c r="E73" s="255">
        <v>7.4105999999999996</v>
      </c>
      <c r="F73" s="255">
        <v>7.2817199999999991</v>
      </c>
      <c r="G73" s="8"/>
      <c r="H73" s="8"/>
      <c r="I73" s="8"/>
      <c r="J73" s="8"/>
      <c r="K73" s="8"/>
      <c r="L73" s="8"/>
      <c r="M73" s="8"/>
      <c r="N73" s="8"/>
      <c r="O73" s="8"/>
      <c r="P73" s="8"/>
      <c r="Q73" s="8"/>
      <c r="R73" s="8"/>
      <c r="S73" s="8"/>
      <c r="T73" s="8"/>
      <c r="U73" s="8"/>
      <c r="V73" s="8"/>
      <c r="W73" s="8"/>
      <c r="X73" s="8"/>
      <c r="Y73" s="8"/>
      <c r="Z73" s="8"/>
    </row>
    <row r="74" spans="1:26">
      <c r="A74" s="28" t="s">
        <v>9365</v>
      </c>
      <c r="B74" s="11" t="s">
        <v>1049</v>
      </c>
      <c r="C74" s="29" t="s">
        <v>9371</v>
      </c>
      <c r="D74" s="255">
        <v>10.557359999999999</v>
      </c>
      <c r="E74" s="255">
        <v>9.7910999999999984</v>
      </c>
      <c r="F74" s="255">
        <v>9.6208199999999984</v>
      </c>
      <c r="G74" s="8"/>
      <c r="H74" s="8"/>
      <c r="I74" s="8"/>
      <c r="J74" s="8"/>
      <c r="K74" s="8"/>
      <c r="L74" s="8"/>
      <c r="M74" s="8"/>
      <c r="N74" s="8"/>
      <c r="O74" s="8"/>
      <c r="P74" s="8"/>
      <c r="Q74" s="8"/>
      <c r="R74" s="8"/>
      <c r="S74" s="8"/>
      <c r="T74" s="8"/>
      <c r="U74" s="8"/>
      <c r="V74" s="8"/>
      <c r="W74" s="8"/>
      <c r="X74" s="8"/>
      <c r="Y74" s="8"/>
      <c r="Z74" s="8"/>
    </row>
    <row r="75" spans="1:26">
      <c r="A75" s="445"/>
      <c r="B75" s="446"/>
      <c r="C75" s="447" t="s">
        <v>1515</v>
      </c>
      <c r="D75" s="446"/>
      <c r="E75" s="446"/>
      <c r="F75" s="446"/>
      <c r="G75" s="8"/>
      <c r="H75" s="8"/>
      <c r="I75" s="8"/>
      <c r="J75" s="8"/>
      <c r="K75" s="8"/>
      <c r="L75" s="8"/>
      <c r="M75" s="8"/>
      <c r="N75" s="8"/>
      <c r="O75" s="8"/>
      <c r="P75" s="8"/>
      <c r="Q75" s="8"/>
      <c r="R75" s="8"/>
      <c r="S75" s="8"/>
      <c r="T75" s="8"/>
      <c r="U75" s="8"/>
      <c r="V75" s="8"/>
      <c r="W75" s="8"/>
      <c r="X75" s="8"/>
      <c r="Y75" s="8"/>
      <c r="Z75" s="8"/>
    </row>
    <row r="76" spans="1:26" customFormat="1">
      <c r="A76" s="28" t="s">
        <v>1062</v>
      </c>
      <c r="B76" s="11" t="s">
        <v>1515</v>
      </c>
      <c r="C76" s="29" t="s">
        <v>1015</v>
      </c>
      <c r="D76" s="253" t="s">
        <v>734</v>
      </c>
      <c r="E76" s="253" t="s">
        <v>734</v>
      </c>
      <c r="F76" s="253" t="s">
        <v>734</v>
      </c>
    </row>
    <row r="77" spans="1:26" ht="29.25">
      <c r="A77" s="28" t="s">
        <v>1063</v>
      </c>
      <c r="B77" s="11" t="s">
        <v>1515</v>
      </c>
      <c r="C77" s="29" t="s">
        <v>864</v>
      </c>
      <c r="D77" s="253" t="s">
        <v>734</v>
      </c>
      <c r="E77" s="253" t="s">
        <v>734</v>
      </c>
      <c r="F77" s="253" t="s">
        <v>734</v>
      </c>
      <c r="G77" s="8"/>
      <c r="H77" s="8"/>
      <c r="I77" s="8"/>
      <c r="J77" s="8"/>
      <c r="K77" s="8"/>
      <c r="L77" s="8"/>
      <c r="M77" s="8"/>
      <c r="N77" s="8"/>
      <c r="O77" s="8"/>
      <c r="P77" s="8"/>
      <c r="Q77" s="8"/>
      <c r="R77" s="8"/>
      <c r="S77" s="8"/>
      <c r="T77" s="8"/>
      <c r="U77" s="8"/>
      <c r="V77" s="8"/>
      <c r="W77" s="8"/>
      <c r="X77" s="8"/>
      <c r="Y77" s="8"/>
      <c r="Z77" s="8"/>
    </row>
    <row r="78" spans="1:26" ht="29.25">
      <c r="A78" s="28" t="s">
        <v>2851</v>
      </c>
      <c r="B78" s="11" t="s">
        <v>1515</v>
      </c>
      <c r="C78" s="29" t="s">
        <v>1879</v>
      </c>
      <c r="D78" s="253" t="s">
        <v>734</v>
      </c>
      <c r="E78" s="253" t="s">
        <v>734</v>
      </c>
      <c r="F78" s="253" t="s">
        <v>734</v>
      </c>
      <c r="G78" s="8"/>
      <c r="H78" s="8"/>
      <c r="I78" s="8"/>
      <c r="J78" s="8"/>
      <c r="K78" s="8"/>
      <c r="L78" s="8"/>
      <c r="M78" s="8"/>
      <c r="N78" s="8"/>
      <c r="O78" s="8"/>
      <c r="P78" s="8"/>
      <c r="Q78" s="8"/>
      <c r="R78" s="8"/>
      <c r="S78" s="8"/>
      <c r="T78" s="8"/>
      <c r="U78" s="8"/>
      <c r="V78" s="8"/>
      <c r="W78" s="8"/>
      <c r="X78" s="8"/>
      <c r="Y78" s="8"/>
      <c r="Z78" s="8"/>
    </row>
    <row r="79" spans="1:26" ht="29.25">
      <c r="A79" s="28" t="s">
        <v>2852</v>
      </c>
      <c r="B79" s="11" t="s">
        <v>1515</v>
      </c>
      <c r="C79" s="29" t="s">
        <v>1880</v>
      </c>
      <c r="D79" s="253" t="s">
        <v>734</v>
      </c>
      <c r="E79" s="253" t="s">
        <v>734</v>
      </c>
      <c r="F79" s="253" t="s">
        <v>734</v>
      </c>
      <c r="G79" s="8"/>
      <c r="H79" s="8"/>
      <c r="I79" s="8"/>
      <c r="J79" s="8"/>
      <c r="K79" s="8"/>
      <c r="L79" s="8"/>
      <c r="M79" s="8"/>
      <c r="N79" s="8"/>
      <c r="O79" s="8"/>
      <c r="P79" s="8"/>
      <c r="Q79" s="8"/>
      <c r="R79" s="8"/>
      <c r="S79" s="8"/>
      <c r="T79" s="8"/>
      <c r="U79" s="8"/>
      <c r="V79" s="8"/>
      <c r="W79" s="8"/>
      <c r="X79" s="8"/>
      <c r="Y79" s="8"/>
      <c r="Z79" s="8"/>
    </row>
    <row r="80" spans="1:26" ht="29.25">
      <c r="A80" s="28" t="s">
        <v>2853</v>
      </c>
      <c r="B80" s="11" t="s">
        <v>1515</v>
      </c>
      <c r="C80" s="29" t="s">
        <v>1881</v>
      </c>
      <c r="D80" s="253" t="s">
        <v>734</v>
      </c>
      <c r="E80" s="253" t="s">
        <v>734</v>
      </c>
      <c r="F80" s="253" t="s">
        <v>734</v>
      </c>
      <c r="G80" s="8"/>
      <c r="H80" s="8"/>
      <c r="I80" s="8"/>
      <c r="J80" s="8"/>
      <c r="K80" s="8"/>
      <c r="L80" s="8"/>
      <c r="M80" s="8"/>
      <c r="N80" s="8"/>
      <c r="O80" s="8"/>
      <c r="P80" s="8"/>
      <c r="Q80" s="8"/>
      <c r="R80" s="8"/>
      <c r="S80" s="8"/>
      <c r="T80" s="8"/>
      <c r="U80" s="8"/>
      <c r="V80" s="8"/>
      <c r="W80" s="8"/>
      <c r="X80" s="8"/>
      <c r="Y80" s="8"/>
      <c r="Z80" s="8"/>
    </row>
    <row r="81" spans="1:26" ht="29.25">
      <c r="A81" s="28" t="s">
        <v>3072</v>
      </c>
      <c r="B81" s="11" t="s">
        <v>1515</v>
      </c>
      <c r="C81" s="29" t="s">
        <v>3073</v>
      </c>
      <c r="D81" s="253" t="s">
        <v>734</v>
      </c>
      <c r="E81" s="253" t="s">
        <v>734</v>
      </c>
      <c r="F81" s="253" t="s">
        <v>734</v>
      </c>
      <c r="G81" s="8"/>
      <c r="H81" s="8"/>
      <c r="I81" s="8"/>
      <c r="J81" s="8"/>
      <c r="K81" s="8"/>
      <c r="L81" s="8"/>
      <c r="M81" s="8"/>
      <c r="N81" s="8"/>
      <c r="O81" s="8"/>
      <c r="P81" s="8"/>
      <c r="Q81" s="8"/>
      <c r="R81" s="8"/>
      <c r="S81" s="8"/>
      <c r="T81" s="8"/>
      <c r="U81" s="8"/>
      <c r="V81" s="8"/>
      <c r="W81" s="8"/>
      <c r="X81" s="8"/>
      <c r="Y81" s="8"/>
      <c r="Z81" s="8"/>
    </row>
    <row r="82" spans="1:26" ht="29.25">
      <c r="A82" s="28" t="s">
        <v>3074</v>
      </c>
      <c r="B82" s="11" t="s">
        <v>1515</v>
      </c>
      <c r="C82" s="29" t="s">
        <v>3073</v>
      </c>
      <c r="D82" s="253" t="s">
        <v>734</v>
      </c>
      <c r="E82" s="253" t="s">
        <v>734</v>
      </c>
      <c r="F82" s="253" t="s">
        <v>734</v>
      </c>
      <c r="G82" s="8"/>
      <c r="H82" s="8"/>
      <c r="I82" s="8"/>
      <c r="J82" s="8"/>
      <c r="K82" s="8"/>
      <c r="L82" s="8"/>
      <c r="M82" s="8"/>
      <c r="N82" s="8"/>
      <c r="O82" s="8"/>
      <c r="P82" s="8"/>
      <c r="Q82" s="8"/>
      <c r="R82" s="8"/>
      <c r="S82" s="8"/>
      <c r="T82" s="8"/>
      <c r="U82" s="8"/>
      <c r="V82" s="8"/>
      <c r="W82" s="8"/>
      <c r="X82" s="8"/>
      <c r="Y82" s="8"/>
      <c r="Z82" s="8"/>
    </row>
    <row r="83" spans="1:26" ht="29.25">
      <c r="A83" s="28" t="s">
        <v>3075</v>
      </c>
      <c r="B83" s="11" t="s">
        <v>1515</v>
      </c>
      <c r="C83" s="29" t="s">
        <v>3073</v>
      </c>
      <c r="D83" s="253" t="s">
        <v>734</v>
      </c>
      <c r="E83" s="253" t="s">
        <v>734</v>
      </c>
      <c r="F83" s="253" t="s">
        <v>734</v>
      </c>
      <c r="G83" s="8"/>
      <c r="H83" s="8"/>
      <c r="I83" s="8"/>
      <c r="J83" s="8"/>
      <c r="K83" s="8"/>
      <c r="L83" s="8"/>
      <c r="M83" s="8"/>
      <c r="N83" s="8"/>
      <c r="O83" s="8"/>
      <c r="P83" s="8"/>
      <c r="Q83" s="8"/>
      <c r="R83" s="8"/>
      <c r="S83" s="8"/>
      <c r="T83" s="8"/>
      <c r="U83" s="8"/>
      <c r="V83" s="8"/>
      <c r="W83" s="8"/>
      <c r="X83" s="8"/>
      <c r="Y83" s="8"/>
      <c r="Z83" s="8"/>
    </row>
    <row r="84" spans="1:26" ht="39">
      <c r="A84" s="28" t="s">
        <v>2854</v>
      </c>
      <c r="B84" s="11" t="s">
        <v>1515</v>
      </c>
      <c r="C84" s="29" t="s">
        <v>1882</v>
      </c>
      <c r="D84" s="253" t="s">
        <v>734</v>
      </c>
      <c r="E84" s="253" t="s">
        <v>734</v>
      </c>
      <c r="F84" s="253" t="s">
        <v>734</v>
      </c>
      <c r="G84" s="8"/>
      <c r="H84" s="8"/>
      <c r="I84" s="8"/>
      <c r="J84" s="8"/>
      <c r="K84" s="8"/>
      <c r="L84" s="8"/>
      <c r="M84" s="8"/>
      <c r="N84" s="8"/>
      <c r="O84" s="8"/>
      <c r="P84" s="8"/>
      <c r="Q84" s="8"/>
      <c r="R84" s="8"/>
      <c r="S84" s="8"/>
      <c r="T84" s="8"/>
      <c r="U84" s="8"/>
      <c r="V84" s="8"/>
      <c r="W84" s="8"/>
      <c r="X84" s="8"/>
      <c r="Y84" s="8"/>
      <c r="Z84" s="8"/>
    </row>
    <row r="85" spans="1:26" ht="39">
      <c r="A85" s="28" t="s">
        <v>2855</v>
      </c>
      <c r="B85" s="11" t="s">
        <v>1515</v>
      </c>
      <c r="C85" s="29" t="s">
        <v>1883</v>
      </c>
      <c r="D85" s="253" t="s">
        <v>734</v>
      </c>
      <c r="E85" s="253" t="s">
        <v>734</v>
      </c>
      <c r="F85" s="253" t="s">
        <v>734</v>
      </c>
      <c r="G85" s="8"/>
      <c r="H85" s="8"/>
      <c r="I85" s="8"/>
      <c r="J85" s="8"/>
      <c r="K85" s="8"/>
      <c r="L85" s="8"/>
      <c r="M85" s="8"/>
      <c r="N85" s="8"/>
      <c r="O85" s="8"/>
      <c r="P85" s="8"/>
      <c r="Q85" s="8"/>
      <c r="R85" s="8"/>
      <c r="S85" s="8"/>
      <c r="T85" s="8"/>
      <c r="U85" s="8"/>
      <c r="V85" s="8"/>
      <c r="W85" s="8"/>
      <c r="X85" s="8"/>
      <c r="Y85" s="8"/>
      <c r="Z85" s="8"/>
    </row>
    <row r="86" spans="1:26" ht="22.5">
      <c r="A86" s="28" t="s">
        <v>1064</v>
      </c>
      <c r="B86" s="11" t="s">
        <v>1515</v>
      </c>
      <c r="C86" s="29" t="s">
        <v>1016</v>
      </c>
      <c r="D86" s="253" t="s">
        <v>734</v>
      </c>
      <c r="E86" s="253" t="s">
        <v>734</v>
      </c>
      <c r="F86" s="253" t="s">
        <v>734</v>
      </c>
      <c r="G86" s="8"/>
      <c r="H86" s="8"/>
      <c r="I86" s="8"/>
      <c r="J86" s="8"/>
      <c r="K86" s="8"/>
      <c r="L86" s="8"/>
      <c r="M86" s="8"/>
      <c r="N86" s="8"/>
      <c r="O86" s="8"/>
      <c r="P86" s="8"/>
      <c r="Q86" s="8"/>
      <c r="R86" s="8"/>
      <c r="S86" s="8"/>
      <c r="T86" s="8"/>
      <c r="U86" s="8"/>
      <c r="V86" s="8"/>
      <c r="W86" s="8"/>
      <c r="X86" s="8"/>
      <c r="Y86" s="8"/>
      <c r="Z86" s="8"/>
    </row>
    <row r="87" spans="1:26">
      <c r="A87" s="28" t="s">
        <v>1065</v>
      </c>
      <c r="B87" s="11" t="s">
        <v>1515</v>
      </c>
      <c r="C87" s="29" t="s">
        <v>1017</v>
      </c>
      <c r="D87" s="253" t="s">
        <v>734</v>
      </c>
      <c r="E87" s="253" t="s">
        <v>734</v>
      </c>
      <c r="F87" s="253" t="s">
        <v>734</v>
      </c>
      <c r="G87" s="8"/>
      <c r="H87" s="8"/>
      <c r="I87" s="8"/>
      <c r="J87" s="8"/>
      <c r="K87" s="8"/>
      <c r="L87" s="8"/>
      <c r="M87" s="8"/>
      <c r="N87" s="8"/>
      <c r="O87" s="8"/>
      <c r="P87" s="8"/>
      <c r="Q87" s="8"/>
      <c r="R87" s="8"/>
      <c r="S87" s="8"/>
      <c r="T87" s="8"/>
      <c r="U87" s="8"/>
      <c r="V87" s="8"/>
      <c r="W87" s="8"/>
      <c r="X87" s="8"/>
      <c r="Y87" s="8"/>
      <c r="Z87" s="8"/>
    </row>
    <row r="88" spans="1:26">
      <c r="A88" s="28" t="s">
        <v>1884</v>
      </c>
      <c r="B88" s="11" t="s">
        <v>1515</v>
      </c>
      <c r="C88" s="29" t="s">
        <v>1885</v>
      </c>
      <c r="D88" s="253" t="s">
        <v>734</v>
      </c>
      <c r="E88" s="253" t="s">
        <v>734</v>
      </c>
      <c r="F88" s="253" t="s">
        <v>734</v>
      </c>
      <c r="G88" s="8"/>
      <c r="H88" s="8"/>
      <c r="I88" s="8"/>
      <c r="J88" s="8"/>
      <c r="K88" s="8"/>
      <c r="L88" s="8"/>
      <c r="M88" s="8"/>
      <c r="N88" s="8"/>
      <c r="O88" s="8"/>
      <c r="P88" s="8"/>
      <c r="Q88" s="8"/>
      <c r="R88" s="8"/>
      <c r="S88" s="8"/>
      <c r="T88" s="8"/>
      <c r="U88" s="8"/>
      <c r="V88" s="8"/>
      <c r="W88" s="8"/>
      <c r="X88" s="8"/>
      <c r="Y88" s="8"/>
      <c r="Z88" s="8"/>
    </row>
    <row r="89" spans="1:26" ht="19.5">
      <c r="A89" s="28" t="s">
        <v>1066</v>
      </c>
      <c r="B89" s="11" t="s">
        <v>1515</v>
      </c>
      <c r="C89" s="29" t="s">
        <v>1018</v>
      </c>
      <c r="D89" s="253" t="s">
        <v>734</v>
      </c>
      <c r="E89" s="253" t="s">
        <v>734</v>
      </c>
      <c r="F89" s="253" t="s">
        <v>734</v>
      </c>
      <c r="G89" s="8"/>
      <c r="H89" s="8"/>
      <c r="I89" s="8"/>
      <c r="J89" s="8"/>
      <c r="K89" s="8"/>
      <c r="L89" s="8"/>
      <c r="M89" s="8"/>
      <c r="N89" s="8"/>
      <c r="O89" s="8"/>
      <c r="P89" s="8"/>
      <c r="Q89" s="8"/>
      <c r="R89" s="8"/>
      <c r="S89" s="8"/>
      <c r="T89" s="8"/>
      <c r="U89" s="8"/>
      <c r="V89" s="8"/>
      <c r="W89" s="8"/>
      <c r="X89" s="8"/>
      <c r="Y89" s="8"/>
      <c r="Z89" s="8"/>
    </row>
    <row r="90" spans="1:26">
      <c r="A90" s="28" t="s">
        <v>1067</v>
      </c>
      <c r="B90" s="11" t="s">
        <v>1515</v>
      </c>
      <c r="C90" s="29" t="s">
        <v>5707</v>
      </c>
      <c r="D90" s="253" t="s">
        <v>734</v>
      </c>
      <c r="E90" s="253" t="s">
        <v>734</v>
      </c>
      <c r="F90" s="253" t="s">
        <v>734</v>
      </c>
      <c r="G90" s="8"/>
      <c r="H90" s="8"/>
      <c r="I90" s="8"/>
      <c r="J90" s="8"/>
      <c r="K90" s="8"/>
      <c r="L90" s="8"/>
      <c r="M90" s="8"/>
      <c r="N90" s="8"/>
      <c r="O90" s="8"/>
      <c r="P90" s="8"/>
      <c r="Q90" s="8"/>
      <c r="R90" s="8"/>
      <c r="S90" s="8"/>
      <c r="T90" s="8"/>
      <c r="U90" s="8"/>
      <c r="V90" s="8"/>
      <c r="W90" s="8"/>
      <c r="X90" s="8"/>
      <c r="Y90" s="8"/>
      <c r="Z90" s="8"/>
    </row>
    <row r="91" spans="1:26">
      <c r="A91" s="28" t="s">
        <v>4932</v>
      </c>
      <c r="B91" s="11" t="s">
        <v>1515</v>
      </c>
      <c r="C91" s="29" t="s">
        <v>4933</v>
      </c>
      <c r="D91" s="253" t="s">
        <v>734</v>
      </c>
      <c r="E91" s="253" t="s">
        <v>734</v>
      </c>
      <c r="F91" s="253" t="s">
        <v>734</v>
      </c>
      <c r="G91" s="8"/>
      <c r="H91" s="8"/>
      <c r="I91" s="8"/>
      <c r="J91" s="8"/>
      <c r="K91" s="8"/>
      <c r="L91" s="8"/>
      <c r="M91" s="8"/>
      <c r="N91" s="8"/>
      <c r="O91" s="8"/>
      <c r="P91" s="8"/>
      <c r="Q91" s="8"/>
      <c r="R91" s="8"/>
      <c r="S91" s="8"/>
      <c r="T91" s="8"/>
      <c r="U91" s="8"/>
      <c r="V91" s="8"/>
      <c r="W91" s="8"/>
      <c r="X91" s="8"/>
      <c r="Y91" s="8"/>
      <c r="Z91" s="8"/>
    </row>
    <row r="92" spans="1:26" ht="19.5">
      <c r="A92" s="28" t="s">
        <v>1068</v>
      </c>
      <c r="B92" s="11" t="s">
        <v>1515</v>
      </c>
      <c r="C92" s="29" t="s">
        <v>1020</v>
      </c>
      <c r="D92" s="253" t="s">
        <v>734</v>
      </c>
      <c r="E92" s="253" t="s">
        <v>734</v>
      </c>
      <c r="F92" s="253" t="s">
        <v>734</v>
      </c>
      <c r="G92" s="8"/>
      <c r="H92" s="8"/>
      <c r="I92" s="8"/>
      <c r="J92" s="8"/>
      <c r="K92" s="8"/>
      <c r="L92" s="8"/>
      <c r="M92" s="8"/>
      <c r="N92" s="8"/>
      <c r="O92" s="8"/>
      <c r="P92" s="8"/>
      <c r="Q92" s="8"/>
      <c r="R92" s="8"/>
      <c r="S92" s="8"/>
      <c r="T92" s="8"/>
      <c r="U92" s="8"/>
      <c r="V92" s="8"/>
      <c r="W92" s="8"/>
      <c r="X92" s="8"/>
      <c r="Y92" s="8"/>
      <c r="Z92" s="8"/>
    </row>
    <row r="93" spans="1:26">
      <c r="A93" s="28" t="s">
        <v>1069</v>
      </c>
      <c r="B93" s="11" t="s">
        <v>1515</v>
      </c>
      <c r="C93" s="29" t="s">
        <v>1021</v>
      </c>
      <c r="D93" s="253" t="s">
        <v>734</v>
      </c>
      <c r="E93" s="253" t="s">
        <v>734</v>
      </c>
      <c r="F93" s="253" t="s">
        <v>734</v>
      </c>
      <c r="G93" s="8"/>
      <c r="H93" s="8"/>
      <c r="I93" s="8"/>
      <c r="J93" s="8"/>
      <c r="K93" s="8"/>
      <c r="L93" s="8"/>
      <c r="M93" s="8"/>
      <c r="N93" s="8"/>
      <c r="O93" s="8"/>
      <c r="P93" s="8"/>
      <c r="Q93" s="8"/>
      <c r="R93" s="8"/>
      <c r="S93" s="8"/>
      <c r="T93" s="8"/>
      <c r="U93" s="8"/>
      <c r="V93" s="8"/>
      <c r="W93" s="8"/>
      <c r="X93" s="8"/>
      <c r="Y93" s="8"/>
      <c r="Z93" s="8"/>
    </row>
    <row r="94" spans="1:26" ht="22.5">
      <c r="A94" s="28" t="s">
        <v>1070</v>
      </c>
      <c r="B94" s="11" t="s">
        <v>1515</v>
      </c>
      <c r="C94" s="29" t="s">
        <v>1022</v>
      </c>
      <c r="D94" s="253" t="s">
        <v>734</v>
      </c>
      <c r="E94" s="253" t="s">
        <v>734</v>
      </c>
      <c r="F94" s="253" t="s">
        <v>734</v>
      </c>
      <c r="G94" s="8"/>
      <c r="H94" s="8"/>
      <c r="I94" s="8"/>
      <c r="J94" s="8"/>
      <c r="K94" s="8"/>
      <c r="L94" s="8"/>
      <c r="M94" s="8"/>
      <c r="N94" s="8"/>
      <c r="O94" s="8"/>
      <c r="P94" s="8"/>
      <c r="Q94" s="8"/>
      <c r="R94" s="8"/>
      <c r="S94" s="8"/>
      <c r="T94" s="8"/>
      <c r="U94" s="8"/>
      <c r="V94" s="8"/>
      <c r="W94" s="8"/>
      <c r="X94" s="8"/>
      <c r="Y94" s="8"/>
      <c r="Z94" s="8"/>
    </row>
    <row r="95" spans="1:26" customFormat="1">
      <c r="A95" s="445"/>
      <c r="B95" s="446"/>
      <c r="C95" s="447" t="s">
        <v>1043</v>
      </c>
      <c r="D95" s="446"/>
      <c r="E95" s="446"/>
      <c r="F95" s="446"/>
    </row>
    <row r="96" spans="1:26">
      <c r="A96" s="28" t="s">
        <v>2844</v>
      </c>
      <c r="B96" s="11" t="s">
        <v>1043</v>
      </c>
      <c r="C96" s="29" t="s">
        <v>1023</v>
      </c>
      <c r="D96" s="253">
        <v>1783</v>
      </c>
      <c r="E96" s="5">
        <v>1539.6</v>
      </c>
      <c r="F96" s="436">
        <v>1475.4499999999998</v>
      </c>
      <c r="G96" s="8"/>
      <c r="H96" s="8"/>
      <c r="I96" s="8"/>
      <c r="J96" s="8"/>
      <c r="K96" s="8"/>
      <c r="L96" s="8"/>
      <c r="M96" s="8"/>
      <c r="N96" s="8"/>
      <c r="O96" s="8"/>
      <c r="P96" s="8"/>
      <c r="Q96" s="8"/>
      <c r="R96" s="8"/>
      <c r="S96" s="8"/>
      <c r="T96" s="8"/>
      <c r="U96" s="8"/>
      <c r="V96" s="8"/>
      <c r="W96" s="8"/>
      <c r="X96" s="8"/>
      <c r="Y96" s="8"/>
      <c r="Z96" s="8"/>
    </row>
    <row r="97" spans="1:26">
      <c r="A97" s="28" t="s">
        <v>2845</v>
      </c>
      <c r="B97" s="11" t="s">
        <v>1043</v>
      </c>
      <c r="C97" s="29" t="s">
        <v>2846</v>
      </c>
      <c r="D97" s="253">
        <v>1783</v>
      </c>
      <c r="E97" s="5">
        <v>1539.6</v>
      </c>
      <c r="F97" s="436">
        <v>1475.4499999999998</v>
      </c>
      <c r="G97" s="8"/>
      <c r="H97" s="8"/>
      <c r="I97" s="8"/>
      <c r="J97" s="8"/>
      <c r="K97" s="8"/>
      <c r="L97" s="8"/>
      <c r="M97" s="8"/>
      <c r="N97" s="8"/>
      <c r="O97" s="8"/>
      <c r="P97" s="8"/>
      <c r="Q97" s="8"/>
      <c r="R97" s="8"/>
      <c r="S97" s="8"/>
      <c r="T97" s="8"/>
      <c r="U97" s="8"/>
      <c r="V97" s="8"/>
      <c r="W97" s="8"/>
      <c r="X97" s="8"/>
      <c r="Y97" s="8"/>
      <c r="Z97" s="8"/>
    </row>
    <row r="98" spans="1:26" customFormat="1">
      <c r="A98" s="445"/>
      <c r="B98" s="446"/>
      <c r="C98" s="447" t="s">
        <v>5708</v>
      </c>
      <c r="D98" s="446"/>
      <c r="E98" s="446"/>
      <c r="F98" s="446"/>
    </row>
    <row r="99" spans="1:26" ht="19.5">
      <c r="A99" s="28" t="s">
        <v>575</v>
      </c>
      <c r="B99" s="11" t="s">
        <v>1006</v>
      </c>
      <c r="C99" s="29" t="s">
        <v>576</v>
      </c>
      <c r="D99" s="255">
        <v>110</v>
      </c>
      <c r="E99" s="5">
        <v>88</v>
      </c>
      <c r="F99" s="5">
        <v>88</v>
      </c>
      <c r="G99" s="8"/>
      <c r="H99" s="8"/>
      <c r="I99" s="8"/>
      <c r="J99" s="8"/>
      <c r="K99" s="8"/>
      <c r="L99" s="8"/>
      <c r="M99" s="8"/>
      <c r="N99" s="8"/>
      <c r="O99" s="8"/>
      <c r="P99" s="8"/>
      <c r="Q99" s="8"/>
      <c r="R99" s="8"/>
      <c r="S99" s="8"/>
      <c r="T99" s="8"/>
      <c r="U99" s="8"/>
      <c r="V99" s="8"/>
      <c r="W99" s="8"/>
      <c r="X99" s="8"/>
      <c r="Y99" s="8"/>
      <c r="Z99" s="8"/>
    </row>
    <row r="100" spans="1:26" ht="19.5">
      <c r="A100" s="28" t="s">
        <v>577</v>
      </c>
      <c r="B100" s="11" t="s">
        <v>1006</v>
      </c>
      <c r="C100" s="29" t="s">
        <v>578</v>
      </c>
      <c r="D100" s="255">
        <v>110</v>
      </c>
      <c r="E100" s="5">
        <v>88</v>
      </c>
      <c r="F100" s="5">
        <v>88</v>
      </c>
      <c r="G100" s="8"/>
      <c r="H100" s="8"/>
      <c r="I100" s="8"/>
      <c r="J100" s="8"/>
      <c r="K100" s="8"/>
      <c r="L100" s="8"/>
      <c r="M100" s="8"/>
      <c r="N100" s="8"/>
      <c r="O100" s="8"/>
      <c r="P100" s="8"/>
      <c r="Q100" s="8"/>
      <c r="R100" s="8"/>
      <c r="S100" s="8"/>
      <c r="T100" s="8"/>
      <c r="U100" s="8"/>
      <c r="V100" s="8"/>
      <c r="W100" s="8"/>
      <c r="X100" s="8"/>
      <c r="Y100" s="8"/>
      <c r="Z100" s="8"/>
    </row>
    <row r="101" spans="1:26" ht="19.5">
      <c r="A101" s="28" t="s">
        <v>579</v>
      </c>
      <c r="B101" s="11" t="s">
        <v>1006</v>
      </c>
      <c r="C101" s="29" t="s">
        <v>580</v>
      </c>
      <c r="D101" s="255">
        <v>110</v>
      </c>
      <c r="E101" s="5">
        <v>88</v>
      </c>
      <c r="F101" s="5">
        <v>88</v>
      </c>
      <c r="G101" s="8"/>
      <c r="H101" s="8"/>
      <c r="I101" s="8"/>
      <c r="J101" s="8"/>
      <c r="K101" s="8"/>
      <c r="L101" s="8"/>
      <c r="M101" s="8"/>
      <c r="N101" s="8"/>
      <c r="O101" s="8"/>
      <c r="P101" s="8"/>
      <c r="Q101" s="8"/>
      <c r="R101" s="8"/>
      <c r="S101" s="8"/>
      <c r="T101" s="8"/>
      <c r="U101" s="8"/>
      <c r="V101" s="8"/>
      <c r="W101" s="8"/>
      <c r="X101" s="8"/>
      <c r="Y101" s="8"/>
      <c r="Z101" s="8"/>
    </row>
    <row r="102" spans="1:26" ht="19.5">
      <c r="A102" s="28" t="s">
        <v>581</v>
      </c>
      <c r="B102" s="11" t="s">
        <v>1006</v>
      </c>
      <c r="C102" s="29" t="s">
        <v>582</v>
      </c>
      <c r="D102" s="255">
        <v>110</v>
      </c>
      <c r="E102" s="5">
        <v>88</v>
      </c>
      <c r="F102" s="5">
        <v>88</v>
      </c>
      <c r="G102" s="8"/>
      <c r="H102" s="8"/>
      <c r="I102" s="8"/>
      <c r="J102" s="8"/>
      <c r="K102" s="8"/>
      <c r="L102" s="8"/>
      <c r="M102" s="8"/>
      <c r="N102" s="8"/>
      <c r="O102" s="8"/>
      <c r="P102" s="8"/>
      <c r="Q102" s="8"/>
      <c r="R102" s="8"/>
      <c r="S102" s="8"/>
      <c r="T102" s="8"/>
      <c r="U102" s="8"/>
      <c r="V102" s="8"/>
      <c r="W102" s="8"/>
      <c r="X102" s="8"/>
      <c r="Y102" s="8"/>
      <c r="Z102" s="8"/>
    </row>
    <row r="103" spans="1:26" ht="29.25">
      <c r="A103" s="28" t="s">
        <v>1410</v>
      </c>
      <c r="B103" s="11" t="s">
        <v>1006</v>
      </c>
      <c r="C103" s="29" t="s">
        <v>5491</v>
      </c>
      <c r="D103" s="255">
        <v>111</v>
      </c>
      <c r="E103" s="5">
        <v>88.800000000000011</v>
      </c>
      <c r="F103" s="5">
        <v>88.800000000000011</v>
      </c>
      <c r="G103" s="8"/>
      <c r="H103" s="8"/>
      <c r="I103" s="8"/>
      <c r="J103" s="8"/>
      <c r="K103" s="8"/>
      <c r="L103" s="8"/>
      <c r="M103" s="8"/>
      <c r="N103" s="8"/>
      <c r="O103" s="8"/>
      <c r="P103" s="8"/>
      <c r="Q103" s="8"/>
      <c r="R103" s="8"/>
      <c r="S103" s="8"/>
      <c r="T103" s="8"/>
      <c r="U103" s="8"/>
      <c r="V103" s="8"/>
      <c r="W103" s="8"/>
      <c r="X103" s="8"/>
      <c r="Y103" s="8"/>
      <c r="Z103" s="8"/>
    </row>
    <row r="104" spans="1:26" ht="29.25">
      <c r="A104" s="28" t="s">
        <v>1411</v>
      </c>
      <c r="B104" s="11" t="s">
        <v>1006</v>
      </c>
      <c r="C104" s="29" t="s">
        <v>5492</v>
      </c>
      <c r="D104" s="255">
        <v>111</v>
      </c>
      <c r="E104" s="5">
        <v>88.800000000000011</v>
      </c>
      <c r="F104" s="5">
        <v>88.800000000000011</v>
      </c>
      <c r="G104" s="8"/>
      <c r="H104" s="8"/>
      <c r="I104" s="8"/>
      <c r="J104" s="8"/>
      <c r="K104" s="8"/>
      <c r="L104" s="8"/>
      <c r="M104" s="8"/>
      <c r="N104" s="8"/>
      <c r="O104" s="8"/>
      <c r="P104" s="8"/>
      <c r="Q104" s="8"/>
      <c r="R104" s="8"/>
      <c r="S104" s="8"/>
      <c r="T104" s="8"/>
      <c r="U104" s="8"/>
      <c r="V104" s="8"/>
      <c r="W104" s="8"/>
      <c r="X104" s="8"/>
      <c r="Y104" s="8"/>
      <c r="Z104" s="8"/>
    </row>
    <row r="105" spans="1:26" ht="29.25">
      <c r="A105" s="28" t="s">
        <v>1412</v>
      </c>
      <c r="B105" s="11" t="s">
        <v>1006</v>
      </c>
      <c r="C105" s="29" t="s">
        <v>5493</v>
      </c>
      <c r="D105" s="255">
        <v>111</v>
      </c>
      <c r="E105" s="5">
        <v>88.800000000000011</v>
      </c>
      <c r="F105" s="5">
        <v>88.800000000000011</v>
      </c>
      <c r="G105" s="8"/>
      <c r="H105" s="8"/>
      <c r="I105" s="8"/>
      <c r="J105" s="8"/>
      <c r="K105" s="8"/>
      <c r="L105" s="8"/>
      <c r="M105" s="8"/>
      <c r="N105" s="8"/>
      <c r="O105" s="8"/>
      <c r="P105" s="8"/>
      <c r="Q105" s="8"/>
      <c r="R105" s="8"/>
      <c r="S105" s="8"/>
      <c r="T105" s="8"/>
      <c r="U105" s="8"/>
      <c r="V105" s="8"/>
      <c r="W105" s="8"/>
      <c r="X105" s="8"/>
      <c r="Y105" s="8"/>
      <c r="Z105" s="8"/>
    </row>
    <row r="106" spans="1:26" ht="29.25">
      <c r="A106" s="28" t="s">
        <v>1413</v>
      </c>
      <c r="B106" s="11" t="s">
        <v>1006</v>
      </c>
      <c r="C106" s="29" t="s">
        <v>5494</v>
      </c>
      <c r="D106" s="255">
        <v>111</v>
      </c>
      <c r="E106" s="5">
        <v>88.800000000000011</v>
      </c>
      <c r="F106" s="5">
        <v>88.800000000000011</v>
      </c>
      <c r="G106" s="8"/>
      <c r="H106" s="8"/>
      <c r="I106" s="8"/>
      <c r="J106" s="8"/>
      <c r="K106" s="8"/>
      <c r="L106" s="8"/>
      <c r="M106" s="8"/>
      <c r="N106" s="8"/>
      <c r="O106" s="8"/>
      <c r="P106" s="8"/>
      <c r="Q106" s="8"/>
      <c r="R106" s="8"/>
      <c r="S106" s="8"/>
      <c r="T106" s="8"/>
      <c r="U106" s="8"/>
      <c r="V106" s="8"/>
      <c r="W106" s="8"/>
      <c r="X106" s="8"/>
      <c r="Y106" s="8"/>
      <c r="Z106" s="8"/>
    </row>
    <row r="107" spans="1:26" ht="19.5">
      <c r="A107" s="28" t="s">
        <v>5495</v>
      </c>
      <c r="B107" s="11" t="s">
        <v>1006</v>
      </c>
      <c r="C107" s="29" t="s">
        <v>5496</v>
      </c>
      <c r="D107" s="255">
        <v>114</v>
      </c>
      <c r="E107" s="5">
        <v>91.2</v>
      </c>
      <c r="F107" s="5">
        <v>91.2</v>
      </c>
      <c r="G107" s="8"/>
      <c r="H107" s="8"/>
      <c r="I107" s="8"/>
      <c r="J107" s="8"/>
      <c r="K107" s="8"/>
      <c r="L107" s="8"/>
      <c r="M107" s="8"/>
      <c r="N107" s="8"/>
      <c r="O107" s="8"/>
      <c r="P107" s="8"/>
      <c r="Q107" s="8"/>
      <c r="R107" s="8"/>
      <c r="S107" s="8"/>
      <c r="T107" s="8"/>
      <c r="U107" s="8"/>
      <c r="V107" s="8"/>
      <c r="W107" s="8"/>
      <c r="X107" s="8"/>
      <c r="Y107" s="8"/>
      <c r="Z107" s="8"/>
    </row>
    <row r="108" spans="1:26" ht="19.5">
      <c r="A108" s="28" t="s">
        <v>5497</v>
      </c>
      <c r="B108" s="11" t="s">
        <v>1006</v>
      </c>
      <c r="C108" s="29" t="s">
        <v>5498</v>
      </c>
      <c r="D108" s="255">
        <v>114</v>
      </c>
      <c r="E108" s="5">
        <v>91.2</v>
      </c>
      <c r="F108" s="5">
        <v>91.2</v>
      </c>
      <c r="G108" s="8"/>
      <c r="H108" s="8"/>
      <c r="I108" s="8"/>
      <c r="J108" s="8"/>
      <c r="K108" s="8"/>
      <c r="L108" s="8"/>
      <c r="M108" s="8"/>
      <c r="N108" s="8"/>
      <c r="O108" s="8"/>
      <c r="P108" s="8"/>
      <c r="Q108" s="8"/>
      <c r="R108" s="8"/>
      <c r="S108" s="8"/>
      <c r="T108" s="8"/>
      <c r="U108" s="8"/>
      <c r="V108" s="8"/>
      <c r="W108" s="8"/>
      <c r="X108" s="8"/>
      <c r="Y108" s="8"/>
      <c r="Z108" s="8"/>
    </row>
    <row r="109" spans="1:26" ht="29.25">
      <c r="A109" s="28" t="s">
        <v>5499</v>
      </c>
      <c r="B109" s="11" t="s">
        <v>1006</v>
      </c>
      <c r="C109" s="29" t="s">
        <v>5500</v>
      </c>
      <c r="D109" s="255">
        <v>20</v>
      </c>
      <c r="E109" s="5">
        <v>16</v>
      </c>
      <c r="F109" s="5">
        <v>16</v>
      </c>
      <c r="G109" s="8"/>
      <c r="H109" s="8"/>
      <c r="I109" s="8"/>
      <c r="J109" s="8"/>
      <c r="K109" s="8"/>
      <c r="L109" s="8"/>
      <c r="M109" s="8"/>
      <c r="N109" s="8"/>
      <c r="O109" s="8"/>
      <c r="P109" s="8"/>
      <c r="Q109" s="8"/>
      <c r="R109" s="8"/>
      <c r="S109" s="8"/>
      <c r="T109" s="8"/>
      <c r="U109" s="8"/>
      <c r="V109" s="8"/>
      <c r="W109" s="8"/>
      <c r="X109" s="8"/>
      <c r="Y109" s="8"/>
      <c r="Z109" s="8"/>
    </row>
    <row r="110" spans="1:26" ht="29.25">
      <c r="A110" s="28" t="s">
        <v>5501</v>
      </c>
      <c r="B110" s="11" t="s">
        <v>1006</v>
      </c>
      <c r="C110" s="29" t="s">
        <v>5502</v>
      </c>
      <c r="D110" s="255">
        <v>20</v>
      </c>
      <c r="E110" s="5">
        <v>16</v>
      </c>
      <c r="F110" s="5">
        <v>16</v>
      </c>
      <c r="G110" s="8"/>
      <c r="H110" s="8"/>
      <c r="I110" s="8"/>
      <c r="J110" s="8"/>
      <c r="K110" s="8"/>
      <c r="L110" s="8"/>
      <c r="M110" s="8"/>
      <c r="N110" s="8"/>
      <c r="O110" s="8"/>
      <c r="P110" s="8"/>
      <c r="Q110" s="8"/>
      <c r="R110" s="8"/>
      <c r="S110" s="8"/>
      <c r="T110" s="8"/>
      <c r="U110" s="8"/>
      <c r="V110" s="8"/>
      <c r="W110" s="8"/>
      <c r="X110" s="8"/>
      <c r="Y110" s="8"/>
      <c r="Z110" s="8"/>
    </row>
    <row r="111" spans="1:26" customFormat="1">
      <c r="A111" s="445"/>
      <c r="B111" s="446"/>
      <c r="C111" s="447" t="s">
        <v>3058</v>
      </c>
      <c r="D111" s="446"/>
      <c r="E111" s="446"/>
      <c r="F111" s="446"/>
    </row>
    <row r="112" spans="1:26" ht="19.5">
      <c r="A112" s="28" t="s">
        <v>3061</v>
      </c>
      <c r="B112" s="11" t="s">
        <v>3059</v>
      </c>
      <c r="C112" s="29" t="s">
        <v>3062</v>
      </c>
      <c r="D112" s="437">
        <v>1610</v>
      </c>
      <c r="E112" s="438">
        <v>1261</v>
      </c>
      <c r="F112" s="439">
        <v>1183</v>
      </c>
      <c r="G112" s="8"/>
      <c r="H112" s="8"/>
      <c r="I112" s="8"/>
      <c r="J112" s="8"/>
      <c r="K112" s="8"/>
      <c r="L112" s="8"/>
      <c r="M112" s="8"/>
      <c r="N112" s="8"/>
      <c r="O112" s="8"/>
      <c r="P112" s="8"/>
      <c r="Q112" s="8"/>
      <c r="R112" s="8"/>
      <c r="S112" s="8"/>
      <c r="T112" s="8"/>
      <c r="U112" s="8"/>
      <c r="V112" s="8"/>
      <c r="W112" s="8"/>
      <c r="X112" s="8"/>
      <c r="Y112" s="8"/>
      <c r="Z112" s="8"/>
    </row>
    <row r="113" spans="1:26" ht="19.5">
      <c r="A113" s="28" t="s">
        <v>3063</v>
      </c>
      <c r="B113" s="11" t="s">
        <v>3059</v>
      </c>
      <c r="C113" s="29" t="s">
        <v>3064</v>
      </c>
      <c r="D113" s="437">
        <v>1190</v>
      </c>
      <c r="E113" s="438">
        <v>1008</v>
      </c>
      <c r="F113" s="439">
        <v>946</v>
      </c>
      <c r="G113" s="8"/>
      <c r="H113" s="8"/>
      <c r="I113" s="8"/>
      <c r="J113" s="8"/>
      <c r="K113" s="8"/>
      <c r="L113" s="8"/>
      <c r="M113" s="8"/>
      <c r="N113" s="8"/>
      <c r="O113" s="8"/>
      <c r="P113" s="8"/>
      <c r="Q113" s="8"/>
      <c r="R113" s="8"/>
      <c r="S113" s="8"/>
      <c r="T113" s="8"/>
      <c r="U113" s="8"/>
      <c r="V113" s="8"/>
      <c r="W113" s="8"/>
      <c r="X113" s="8"/>
      <c r="Y113" s="8"/>
      <c r="Z113" s="8"/>
    </row>
    <row r="114" spans="1:26" customFormat="1">
      <c r="A114" s="442"/>
      <c r="B114" s="443"/>
      <c r="C114" s="444" t="s">
        <v>5709</v>
      </c>
      <c r="D114" s="443"/>
      <c r="E114" s="443"/>
      <c r="F114" s="443"/>
    </row>
    <row r="115" spans="1:26" customFormat="1">
      <c r="A115" s="445"/>
      <c r="B115" s="446"/>
      <c r="C115" s="447" t="s">
        <v>5710</v>
      </c>
      <c r="D115" s="446"/>
      <c r="E115" s="446"/>
      <c r="F115" s="446"/>
    </row>
    <row r="116" spans="1:26" ht="29.25">
      <c r="A116" s="28" t="s">
        <v>1523</v>
      </c>
      <c r="B116" s="11" t="s">
        <v>5711</v>
      </c>
      <c r="C116" s="29" t="s">
        <v>1524</v>
      </c>
      <c r="D116" s="253">
        <v>5312.5</v>
      </c>
      <c r="E116" s="5">
        <v>5100</v>
      </c>
      <c r="F116" s="436">
        <v>4760</v>
      </c>
      <c r="G116" s="8"/>
      <c r="H116" s="8"/>
      <c r="I116" s="8"/>
      <c r="J116" s="8"/>
      <c r="K116" s="8"/>
      <c r="L116" s="8"/>
      <c r="M116" s="8"/>
      <c r="N116" s="8"/>
      <c r="O116" s="8"/>
      <c r="P116" s="8"/>
      <c r="Q116" s="8"/>
      <c r="R116" s="8"/>
      <c r="S116" s="8"/>
      <c r="T116" s="8"/>
      <c r="U116" s="8"/>
      <c r="V116" s="8"/>
      <c r="W116" s="8"/>
      <c r="X116" s="8"/>
      <c r="Y116" s="8"/>
      <c r="Z116" s="8"/>
    </row>
    <row r="117" spans="1:26" s="464" customFormat="1" ht="29.25">
      <c r="A117" s="28" t="s">
        <v>1525</v>
      </c>
      <c r="B117" s="11" t="s">
        <v>5711</v>
      </c>
      <c r="C117" s="29" t="s">
        <v>1526</v>
      </c>
      <c r="D117" s="253">
        <v>5812.5</v>
      </c>
      <c r="E117" s="5">
        <v>5580</v>
      </c>
      <c r="F117" s="436">
        <v>5208.0000000000009</v>
      </c>
      <c r="G117" s="8"/>
      <c r="H117" s="8"/>
      <c r="I117" s="8"/>
      <c r="J117" s="8"/>
      <c r="K117" s="8"/>
      <c r="L117" s="8"/>
      <c r="M117" s="8"/>
      <c r="N117" s="8"/>
      <c r="O117" s="8"/>
      <c r="P117" s="8"/>
      <c r="Q117" s="8"/>
      <c r="R117" s="8"/>
      <c r="S117" s="8"/>
      <c r="T117" s="8"/>
      <c r="U117" s="8"/>
      <c r="V117" s="8"/>
      <c r="W117" s="8"/>
      <c r="X117" s="8"/>
      <c r="Y117" s="8"/>
      <c r="Z117" s="8"/>
    </row>
    <row r="118" spans="1:26" ht="29.25">
      <c r="A118" s="28" t="s">
        <v>1527</v>
      </c>
      <c r="B118" s="11" t="s">
        <v>5711</v>
      </c>
      <c r="C118" s="29" t="s">
        <v>1528</v>
      </c>
      <c r="D118" s="253">
        <v>6812.5</v>
      </c>
      <c r="E118" s="5">
        <v>6540</v>
      </c>
      <c r="F118" s="436">
        <v>6104.0000000000009</v>
      </c>
      <c r="G118" s="8"/>
      <c r="H118" s="8"/>
      <c r="I118" s="8"/>
      <c r="J118" s="8"/>
      <c r="K118" s="8"/>
      <c r="L118" s="8"/>
      <c r="M118" s="8"/>
      <c r="N118" s="8"/>
      <c r="O118" s="8"/>
      <c r="P118" s="8"/>
      <c r="Q118" s="8"/>
      <c r="R118" s="8"/>
      <c r="S118" s="8"/>
      <c r="T118" s="8"/>
      <c r="U118" s="8"/>
      <c r="V118" s="8"/>
      <c r="W118" s="8"/>
      <c r="X118" s="8"/>
      <c r="Y118" s="8"/>
      <c r="Z118" s="8"/>
    </row>
    <row r="119" spans="1:26" ht="19.5">
      <c r="A119" s="28" t="s">
        <v>1529</v>
      </c>
      <c r="B119" s="11" t="s">
        <v>5711</v>
      </c>
      <c r="C119" s="29" t="s">
        <v>1530</v>
      </c>
      <c r="D119" s="253">
        <v>7937.5</v>
      </c>
      <c r="E119" s="5">
        <v>7620</v>
      </c>
      <c r="F119" s="436">
        <v>7112.0000000000009</v>
      </c>
      <c r="G119" s="8"/>
      <c r="H119" s="8"/>
      <c r="I119" s="8"/>
      <c r="J119" s="8"/>
      <c r="K119" s="8"/>
      <c r="L119" s="8"/>
      <c r="M119" s="8"/>
      <c r="N119" s="8"/>
      <c r="O119" s="8"/>
      <c r="P119" s="8"/>
      <c r="Q119" s="8"/>
      <c r="R119" s="8"/>
      <c r="S119" s="8"/>
      <c r="T119" s="8"/>
      <c r="U119" s="8"/>
      <c r="V119" s="8"/>
      <c r="W119" s="8"/>
      <c r="X119" s="8"/>
      <c r="Y119" s="8"/>
      <c r="Z119" s="8"/>
    </row>
    <row r="120" spans="1:26" ht="19.5">
      <c r="A120" s="28" t="s">
        <v>7011</v>
      </c>
      <c r="B120" s="11" t="s">
        <v>5711</v>
      </c>
      <c r="C120" s="29" t="s">
        <v>7012</v>
      </c>
      <c r="D120" s="253">
        <v>1687.5</v>
      </c>
      <c r="E120" s="5">
        <v>1620</v>
      </c>
      <c r="F120" s="436">
        <v>1512.0000000000002</v>
      </c>
      <c r="G120" s="8"/>
      <c r="H120" s="8"/>
      <c r="I120" s="8"/>
      <c r="J120" s="8"/>
      <c r="K120" s="8"/>
      <c r="L120" s="8"/>
      <c r="M120" s="8"/>
      <c r="N120" s="8"/>
      <c r="O120" s="8"/>
      <c r="P120" s="8"/>
      <c r="Q120" s="8"/>
      <c r="R120" s="8"/>
      <c r="S120" s="8"/>
      <c r="T120" s="8"/>
      <c r="U120" s="8"/>
      <c r="V120" s="8"/>
      <c r="W120" s="8"/>
      <c r="X120" s="8"/>
      <c r="Y120" s="8"/>
      <c r="Z120" s="8"/>
    </row>
    <row r="121" spans="1:26" ht="19.5">
      <c r="A121" s="28" t="s">
        <v>1531</v>
      </c>
      <c r="B121" s="11" t="s">
        <v>5711</v>
      </c>
      <c r="C121" s="29" t="s">
        <v>1532</v>
      </c>
      <c r="D121" s="253">
        <v>1812.5</v>
      </c>
      <c r="E121" s="5">
        <v>1740</v>
      </c>
      <c r="F121" s="436">
        <v>1624.0000000000002</v>
      </c>
      <c r="G121" s="8"/>
      <c r="H121" s="8"/>
      <c r="I121" s="8"/>
      <c r="J121" s="8"/>
      <c r="K121" s="8"/>
      <c r="L121" s="8"/>
      <c r="M121" s="8"/>
      <c r="N121" s="8"/>
      <c r="O121" s="8"/>
      <c r="P121" s="8"/>
      <c r="Q121" s="8"/>
      <c r="R121" s="8"/>
      <c r="S121" s="8"/>
      <c r="T121" s="8"/>
      <c r="U121" s="8"/>
      <c r="V121" s="8"/>
      <c r="W121" s="8"/>
      <c r="X121" s="8"/>
      <c r="Y121" s="8"/>
      <c r="Z121" s="8"/>
    </row>
    <row r="122" spans="1:26" ht="19.5">
      <c r="A122" s="28" t="s">
        <v>7013</v>
      </c>
      <c r="B122" s="11" t="s">
        <v>5711</v>
      </c>
      <c r="C122" s="29" t="s">
        <v>7014</v>
      </c>
      <c r="D122" s="253">
        <v>2125</v>
      </c>
      <c r="E122" s="5">
        <v>2040</v>
      </c>
      <c r="F122" s="436">
        <v>1904.0000000000002</v>
      </c>
      <c r="G122" s="8"/>
      <c r="H122" s="8"/>
      <c r="I122" s="8"/>
      <c r="J122" s="8"/>
      <c r="K122" s="8"/>
      <c r="L122" s="8"/>
      <c r="M122" s="8"/>
      <c r="N122" s="8"/>
      <c r="O122" s="8"/>
      <c r="P122" s="8"/>
      <c r="Q122" s="8"/>
      <c r="R122" s="8"/>
      <c r="S122" s="8"/>
      <c r="T122" s="8"/>
      <c r="U122" s="8"/>
      <c r="V122" s="8"/>
      <c r="W122" s="8"/>
      <c r="X122" s="8"/>
      <c r="Y122" s="8"/>
      <c r="Z122" s="8"/>
    </row>
    <row r="123" spans="1:26" ht="19.5">
      <c r="A123" s="28" t="s">
        <v>1533</v>
      </c>
      <c r="B123" s="11" t="s">
        <v>5711</v>
      </c>
      <c r="C123" s="29" t="s">
        <v>1534</v>
      </c>
      <c r="D123" s="253">
        <v>1875</v>
      </c>
      <c r="E123" s="5">
        <v>1800</v>
      </c>
      <c r="F123" s="436">
        <v>1680.0000000000002</v>
      </c>
      <c r="G123" s="8"/>
      <c r="H123" s="8"/>
      <c r="I123" s="8"/>
      <c r="J123" s="8"/>
      <c r="K123" s="8"/>
      <c r="L123" s="8"/>
      <c r="M123" s="8"/>
      <c r="N123" s="8"/>
      <c r="O123" s="8"/>
      <c r="P123" s="8"/>
      <c r="Q123" s="8"/>
      <c r="R123" s="8"/>
      <c r="S123" s="8"/>
      <c r="T123" s="8"/>
      <c r="U123" s="8"/>
      <c r="V123" s="8"/>
      <c r="W123" s="8"/>
      <c r="X123" s="8"/>
      <c r="Y123" s="8"/>
      <c r="Z123" s="8"/>
    </row>
    <row r="124" spans="1:26">
      <c r="A124" s="28" t="s">
        <v>1535</v>
      </c>
      <c r="B124" s="11" t="s">
        <v>5711</v>
      </c>
      <c r="C124" s="29" t="s">
        <v>1536</v>
      </c>
      <c r="D124" s="253">
        <v>525</v>
      </c>
      <c r="E124" s="5">
        <v>504</v>
      </c>
      <c r="F124" s="436">
        <v>470.40000000000003</v>
      </c>
      <c r="G124" s="8"/>
      <c r="H124" s="8"/>
      <c r="I124" s="8"/>
      <c r="J124" s="8"/>
      <c r="K124" s="8"/>
      <c r="L124" s="8"/>
      <c r="M124" s="8"/>
      <c r="N124" s="8"/>
      <c r="O124" s="8"/>
      <c r="P124" s="8"/>
      <c r="Q124" s="8"/>
      <c r="R124" s="8"/>
      <c r="S124" s="8"/>
      <c r="T124" s="8"/>
      <c r="U124" s="8"/>
      <c r="V124" s="8"/>
      <c r="W124" s="8"/>
      <c r="X124" s="8"/>
      <c r="Y124" s="8"/>
      <c r="Z124" s="8"/>
    </row>
    <row r="125" spans="1:26">
      <c r="A125" s="28" t="s">
        <v>1537</v>
      </c>
      <c r="B125" s="11" t="s">
        <v>5711</v>
      </c>
      <c r="C125" s="29" t="s">
        <v>1538</v>
      </c>
      <c r="D125" s="253">
        <v>587.5</v>
      </c>
      <c r="E125" s="5">
        <v>564</v>
      </c>
      <c r="F125" s="436">
        <v>526.40000000000009</v>
      </c>
      <c r="G125" s="8"/>
      <c r="H125" s="8"/>
      <c r="I125" s="8"/>
      <c r="J125" s="8"/>
      <c r="K125" s="8"/>
      <c r="L125" s="8"/>
      <c r="M125" s="8"/>
      <c r="N125" s="8"/>
      <c r="O125" s="8"/>
      <c r="P125" s="8"/>
      <c r="Q125" s="8"/>
      <c r="R125" s="8"/>
      <c r="S125" s="8"/>
      <c r="T125" s="8"/>
      <c r="U125" s="8"/>
      <c r="V125" s="8"/>
      <c r="W125" s="8"/>
      <c r="X125" s="8"/>
      <c r="Y125" s="8"/>
      <c r="Z125" s="8"/>
    </row>
    <row r="126" spans="1:26">
      <c r="A126" s="28" t="s">
        <v>1539</v>
      </c>
      <c r="B126" s="11" t="s">
        <v>5711</v>
      </c>
      <c r="C126" s="29" t="s">
        <v>1538</v>
      </c>
      <c r="D126" s="253">
        <v>750</v>
      </c>
      <c r="E126" s="5">
        <v>720</v>
      </c>
      <c r="F126" s="436">
        <v>672.00000000000011</v>
      </c>
      <c r="G126" s="8"/>
      <c r="H126" s="8"/>
      <c r="I126" s="8"/>
      <c r="J126" s="8"/>
      <c r="K126" s="8"/>
      <c r="L126" s="8"/>
      <c r="M126" s="8"/>
      <c r="N126" s="8"/>
      <c r="O126" s="8"/>
      <c r="P126" s="8"/>
      <c r="Q126" s="8"/>
      <c r="R126" s="8"/>
      <c r="S126" s="8"/>
      <c r="T126" s="8"/>
      <c r="U126" s="8"/>
      <c r="V126" s="8"/>
      <c r="W126" s="8"/>
      <c r="X126" s="8"/>
      <c r="Y126" s="8"/>
      <c r="Z126" s="8"/>
    </row>
    <row r="127" spans="1:26" ht="22.5">
      <c r="A127" s="503" t="s">
        <v>5712</v>
      </c>
      <c r="B127" s="503"/>
      <c r="C127" s="503"/>
      <c r="D127" s="503"/>
      <c r="E127" s="503"/>
      <c r="F127" s="503"/>
      <c r="G127" s="8"/>
      <c r="H127" s="8"/>
      <c r="I127" s="8"/>
      <c r="J127" s="8"/>
      <c r="K127" s="8"/>
      <c r="L127" s="8"/>
      <c r="M127" s="8"/>
      <c r="N127" s="8"/>
      <c r="O127" s="8"/>
      <c r="P127" s="8"/>
      <c r="Q127" s="8"/>
      <c r="R127" s="8"/>
      <c r="S127" s="8"/>
      <c r="T127" s="8"/>
      <c r="U127" s="8"/>
      <c r="V127" s="8"/>
      <c r="W127" s="8"/>
      <c r="X127" s="8"/>
      <c r="Y127" s="8"/>
      <c r="Z127" s="8"/>
    </row>
    <row r="128" spans="1:26" customFormat="1">
      <c r="A128" s="445"/>
      <c r="B128" s="446"/>
      <c r="C128" s="447" t="s">
        <v>5713</v>
      </c>
      <c r="D128" s="446"/>
      <c r="E128" s="446"/>
      <c r="F128" s="446"/>
    </row>
    <row r="129" spans="1:26" ht="19.5">
      <c r="A129" s="28" t="s">
        <v>1540</v>
      </c>
      <c r="B129" s="11" t="s">
        <v>5711</v>
      </c>
      <c r="C129" s="29" t="s">
        <v>1541</v>
      </c>
      <c r="D129" s="253">
        <v>2375</v>
      </c>
      <c r="E129" s="5">
        <v>2280</v>
      </c>
      <c r="F129" s="436">
        <v>2128</v>
      </c>
      <c r="G129" s="8"/>
      <c r="H129" s="8"/>
      <c r="I129" s="8"/>
      <c r="J129" s="8"/>
      <c r="K129" s="8"/>
      <c r="L129" s="8"/>
      <c r="M129" s="8"/>
      <c r="N129" s="8"/>
      <c r="O129" s="8"/>
      <c r="P129" s="8"/>
      <c r="Q129" s="8"/>
      <c r="R129" s="8"/>
      <c r="S129" s="8"/>
      <c r="T129" s="8"/>
      <c r="U129" s="8"/>
      <c r="V129" s="8"/>
      <c r="W129" s="8"/>
      <c r="X129" s="8"/>
      <c r="Y129" s="8"/>
      <c r="Z129" s="8"/>
    </row>
    <row r="130" spans="1:26" ht="19.5">
      <c r="A130" s="28" t="s">
        <v>1278</v>
      </c>
      <c r="B130" s="11" t="s">
        <v>5711</v>
      </c>
      <c r="C130" s="29" t="s">
        <v>1279</v>
      </c>
      <c r="D130" s="253">
        <v>3125</v>
      </c>
      <c r="E130" s="5">
        <v>3000</v>
      </c>
      <c r="F130" s="436">
        <v>2800.0000000000005</v>
      </c>
      <c r="G130" s="8"/>
      <c r="H130" s="8"/>
      <c r="I130" s="8"/>
      <c r="J130" s="8"/>
      <c r="K130" s="8"/>
      <c r="L130" s="8"/>
      <c r="M130" s="8"/>
      <c r="N130" s="8"/>
      <c r="O130" s="8"/>
      <c r="P130" s="8"/>
      <c r="Q130" s="8"/>
      <c r="R130" s="8"/>
      <c r="S130" s="8"/>
      <c r="T130" s="8"/>
      <c r="U130" s="8"/>
      <c r="V130" s="8"/>
      <c r="W130" s="8"/>
      <c r="X130" s="8"/>
      <c r="Y130" s="8"/>
      <c r="Z130" s="8"/>
    </row>
    <row r="131" spans="1:26" ht="19.5">
      <c r="A131" s="28" t="s">
        <v>1270</v>
      </c>
      <c r="B131" s="11" t="s">
        <v>5711</v>
      </c>
      <c r="C131" s="29" t="s">
        <v>1271</v>
      </c>
      <c r="D131" s="253">
        <v>4000</v>
      </c>
      <c r="E131" s="5">
        <v>3840</v>
      </c>
      <c r="F131" s="436">
        <v>3584.0000000000005</v>
      </c>
      <c r="G131" s="8"/>
      <c r="H131" s="8"/>
      <c r="I131" s="8"/>
      <c r="J131" s="8"/>
      <c r="K131" s="8"/>
      <c r="L131" s="8"/>
      <c r="M131" s="8"/>
      <c r="N131" s="8"/>
      <c r="O131" s="8"/>
      <c r="P131" s="8"/>
      <c r="Q131" s="8"/>
      <c r="R131" s="8"/>
      <c r="S131" s="8"/>
      <c r="T131" s="8"/>
      <c r="U131" s="8"/>
      <c r="V131" s="8"/>
      <c r="W131" s="8"/>
      <c r="X131" s="8"/>
      <c r="Y131" s="8"/>
      <c r="Z131" s="8"/>
    </row>
    <row r="132" spans="1:26" ht="29.25">
      <c r="A132" s="28" t="s">
        <v>1272</v>
      </c>
      <c r="B132" s="11" t="s">
        <v>5711</v>
      </c>
      <c r="C132" s="29" t="s">
        <v>1286</v>
      </c>
      <c r="D132" s="253">
        <v>4250</v>
      </c>
      <c r="E132" s="5">
        <v>4080</v>
      </c>
      <c r="F132" s="436">
        <v>3808.0000000000005</v>
      </c>
      <c r="G132" s="8"/>
      <c r="H132" s="8"/>
      <c r="I132" s="8"/>
      <c r="J132" s="8"/>
      <c r="K132" s="8"/>
      <c r="L132" s="8"/>
      <c r="M132" s="8"/>
      <c r="N132" s="8"/>
      <c r="O132" s="8"/>
      <c r="P132" s="8"/>
      <c r="Q132" s="8"/>
      <c r="R132" s="8"/>
      <c r="S132" s="8"/>
      <c r="T132" s="8"/>
      <c r="U132" s="8"/>
      <c r="V132" s="8"/>
      <c r="W132" s="8"/>
      <c r="X132" s="8"/>
      <c r="Y132" s="8"/>
      <c r="Z132" s="8"/>
    </row>
    <row r="133" spans="1:26">
      <c r="A133" s="28" t="s">
        <v>1289</v>
      </c>
      <c r="B133" s="11" t="s">
        <v>5711</v>
      </c>
      <c r="C133" s="29" t="s">
        <v>1273</v>
      </c>
      <c r="D133" s="253">
        <v>14375</v>
      </c>
      <c r="E133" s="5">
        <v>13800</v>
      </c>
      <c r="F133" s="436">
        <v>12880.000000000002</v>
      </c>
      <c r="G133" s="8"/>
      <c r="H133" s="8"/>
      <c r="I133" s="8"/>
      <c r="J133" s="8"/>
      <c r="K133" s="8"/>
      <c r="L133" s="8"/>
      <c r="M133" s="8"/>
      <c r="N133" s="8"/>
      <c r="O133" s="8"/>
      <c r="P133" s="8"/>
      <c r="Q133" s="8"/>
      <c r="R133" s="8"/>
      <c r="S133" s="8"/>
      <c r="T133" s="8"/>
      <c r="U133" s="8"/>
      <c r="V133" s="8"/>
      <c r="W133" s="8"/>
      <c r="X133" s="8"/>
      <c r="Y133" s="8"/>
      <c r="Z133" s="8"/>
    </row>
    <row r="134" spans="1:26">
      <c r="A134" s="28" t="s">
        <v>1274</v>
      </c>
      <c r="B134" s="11" t="s">
        <v>5711</v>
      </c>
      <c r="C134" s="29" t="s">
        <v>1273</v>
      </c>
      <c r="D134" s="253">
        <v>16125</v>
      </c>
      <c r="E134" s="5">
        <v>15480</v>
      </c>
      <c r="F134" s="436">
        <v>14448.000000000002</v>
      </c>
      <c r="G134" s="8"/>
      <c r="H134" s="8"/>
      <c r="I134" s="8"/>
      <c r="J134" s="8"/>
      <c r="K134" s="8"/>
      <c r="L134" s="8"/>
      <c r="M134" s="8"/>
      <c r="N134" s="8"/>
      <c r="O134" s="8"/>
      <c r="P134" s="8"/>
      <c r="Q134" s="8"/>
      <c r="R134" s="8"/>
      <c r="S134" s="8"/>
      <c r="T134" s="8"/>
      <c r="U134" s="8"/>
      <c r="V134" s="8"/>
      <c r="W134" s="8"/>
      <c r="X134" s="8"/>
      <c r="Y134" s="8"/>
      <c r="Z134" s="8"/>
    </row>
    <row r="135" spans="1:26" ht="19.5">
      <c r="A135" s="28" t="s">
        <v>1287</v>
      </c>
      <c r="B135" s="11" t="s">
        <v>5711</v>
      </c>
      <c r="C135" s="29" t="s">
        <v>1288</v>
      </c>
      <c r="D135" s="253">
        <v>6312.5</v>
      </c>
      <c r="E135" s="5">
        <v>6060</v>
      </c>
      <c r="F135" s="436">
        <v>5656.0000000000009</v>
      </c>
      <c r="G135" s="8"/>
      <c r="H135" s="8"/>
      <c r="I135" s="8"/>
      <c r="J135" s="8"/>
      <c r="K135" s="8"/>
      <c r="L135" s="8"/>
      <c r="M135" s="8"/>
      <c r="N135" s="8"/>
      <c r="O135" s="8"/>
      <c r="P135" s="8"/>
      <c r="Q135" s="8"/>
      <c r="R135" s="8"/>
      <c r="S135" s="8"/>
      <c r="T135" s="8"/>
      <c r="U135" s="8"/>
      <c r="V135" s="8"/>
      <c r="W135" s="8"/>
      <c r="X135" s="8"/>
      <c r="Y135" s="8"/>
      <c r="Z135" s="8"/>
    </row>
    <row r="136" spans="1:26" ht="19.5">
      <c r="A136" s="28" t="s">
        <v>5434</v>
      </c>
      <c r="B136" s="11" t="s">
        <v>5711</v>
      </c>
      <c r="C136" s="29" t="s">
        <v>5714</v>
      </c>
      <c r="D136" s="253">
        <v>5187.5</v>
      </c>
      <c r="E136" s="5">
        <v>4980</v>
      </c>
      <c r="F136" s="436">
        <v>4648</v>
      </c>
      <c r="G136" s="8"/>
      <c r="H136" s="8"/>
      <c r="I136" s="8"/>
      <c r="J136" s="8"/>
      <c r="K136" s="8"/>
      <c r="L136" s="8"/>
      <c r="M136" s="8"/>
      <c r="N136" s="8"/>
      <c r="O136" s="8"/>
      <c r="P136" s="8"/>
      <c r="Q136" s="8"/>
      <c r="R136" s="8"/>
      <c r="S136" s="8"/>
      <c r="T136" s="8"/>
      <c r="U136" s="8"/>
      <c r="V136" s="8"/>
      <c r="W136" s="8"/>
      <c r="X136" s="8"/>
      <c r="Y136" s="8"/>
      <c r="Z136" s="8"/>
    </row>
    <row r="137" spans="1:26" ht="29.25">
      <c r="A137" s="28" t="s">
        <v>5435</v>
      </c>
      <c r="B137" s="11" t="s">
        <v>5711</v>
      </c>
      <c r="C137" s="29" t="s">
        <v>5715</v>
      </c>
      <c r="D137" s="253">
        <v>5625</v>
      </c>
      <c r="E137" s="5">
        <v>5400</v>
      </c>
      <c r="F137" s="436">
        <v>5040.0000000000009</v>
      </c>
      <c r="G137" s="8"/>
      <c r="H137" s="8"/>
      <c r="I137" s="8"/>
      <c r="J137" s="8"/>
      <c r="K137" s="8"/>
      <c r="L137" s="8"/>
      <c r="M137" s="8"/>
      <c r="N137" s="8"/>
      <c r="O137" s="8"/>
      <c r="P137" s="8"/>
      <c r="Q137" s="8"/>
      <c r="R137" s="8"/>
      <c r="S137" s="8"/>
      <c r="T137" s="8"/>
      <c r="U137" s="8"/>
      <c r="V137" s="8"/>
      <c r="W137" s="8"/>
      <c r="X137" s="8"/>
      <c r="Y137" s="8"/>
      <c r="Z137" s="8"/>
    </row>
    <row r="138" spans="1:26">
      <c r="A138" s="28" t="s">
        <v>1275</v>
      </c>
      <c r="B138" s="11" t="s">
        <v>5711</v>
      </c>
      <c r="C138" s="29" t="s">
        <v>1276</v>
      </c>
      <c r="D138" s="253">
        <v>14125</v>
      </c>
      <c r="E138" s="5">
        <v>13560</v>
      </c>
      <c r="F138" s="436">
        <v>12656.000000000002</v>
      </c>
      <c r="G138" s="8"/>
      <c r="H138" s="8"/>
      <c r="I138" s="8"/>
      <c r="J138" s="8"/>
      <c r="K138" s="8"/>
      <c r="L138" s="8"/>
      <c r="M138" s="8"/>
      <c r="N138" s="8"/>
      <c r="O138" s="8"/>
      <c r="P138" s="8"/>
      <c r="Q138" s="8"/>
      <c r="R138" s="8"/>
      <c r="S138" s="8"/>
      <c r="T138" s="8"/>
      <c r="U138" s="8"/>
      <c r="V138" s="8"/>
      <c r="W138" s="8"/>
      <c r="X138" s="8"/>
      <c r="Y138" s="8"/>
      <c r="Z138" s="8"/>
    </row>
    <row r="139" spans="1:26">
      <c r="A139" s="28" t="s">
        <v>1277</v>
      </c>
      <c r="B139" s="11" t="s">
        <v>5711</v>
      </c>
      <c r="C139" s="29" t="s">
        <v>1276</v>
      </c>
      <c r="D139" s="253">
        <v>14375</v>
      </c>
      <c r="E139" s="5">
        <v>13800</v>
      </c>
      <c r="F139" s="436">
        <v>12880.000000000002</v>
      </c>
      <c r="G139" s="8"/>
      <c r="H139" s="8"/>
      <c r="I139" s="8"/>
      <c r="J139" s="8"/>
      <c r="K139" s="8"/>
      <c r="L139" s="8"/>
      <c r="M139" s="8"/>
      <c r="N139" s="8"/>
      <c r="O139" s="8"/>
      <c r="P139" s="8"/>
      <c r="Q139" s="8"/>
      <c r="R139" s="8"/>
      <c r="S139" s="8"/>
      <c r="T139" s="8"/>
      <c r="U139" s="8"/>
      <c r="V139" s="8"/>
      <c r="W139" s="8"/>
      <c r="X139" s="8"/>
      <c r="Y139" s="8"/>
      <c r="Z139" s="8"/>
    </row>
    <row r="140" spans="1:26">
      <c r="A140" s="28" t="s">
        <v>1280</v>
      </c>
      <c r="B140" s="11" t="s">
        <v>5711</v>
      </c>
      <c r="C140" s="29" t="s">
        <v>1281</v>
      </c>
      <c r="D140" s="253">
        <v>14525</v>
      </c>
      <c r="E140" s="5">
        <v>13944</v>
      </c>
      <c r="F140" s="436">
        <v>13014.400000000001</v>
      </c>
      <c r="G140" s="8"/>
      <c r="H140" s="8"/>
      <c r="I140" s="8"/>
      <c r="J140" s="8"/>
      <c r="K140" s="8"/>
      <c r="L140" s="8"/>
      <c r="M140" s="8"/>
      <c r="N140" s="8"/>
      <c r="O140" s="8"/>
      <c r="P140" s="8"/>
      <c r="Q140" s="8"/>
      <c r="R140" s="8"/>
      <c r="S140" s="8"/>
      <c r="T140" s="8"/>
      <c r="U140" s="8"/>
      <c r="V140" s="8"/>
      <c r="W140" s="8"/>
      <c r="X140" s="8"/>
      <c r="Y140" s="8"/>
      <c r="Z140" s="8"/>
    </row>
    <row r="141" spans="1:26">
      <c r="A141" s="28" t="s">
        <v>1282</v>
      </c>
      <c r="B141" s="11" t="s">
        <v>5711</v>
      </c>
      <c r="C141" s="29" t="s">
        <v>1281</v>
      </c>
      <c r="D141" s="253">
        <v>14812.5</v>
      </c>
      <c r="E141" s="5">
        <v>14220</v>
      </c>
      <c r="F141" s="436">
        <v>13272.000000000002</v>
      </c>
      <c r="G141" s="8"/>
      <c r="H141" s="8"/>
      <c r="I141" s="8"/>
      <c r="J141" s="8"/>
      <c r="K141" s="8"/>
      <c r="L141" s="8"/>
      <c r="M141" s="8"/>
      <c r="N141" s="8"/>
      <c r="O141" s="8"/>
      <c r="P141" s="8"/>
      <c r="Q141" s="8"/>
      <c r="R141" s="8"/>
      <c r="S141" s="8"/>
      <c r="T141" s="8"/>
      <c r="U141" s="8"/>
      <c r="V141" s="8"/>
      <c r="W141" s="8"/>
      <c r="X141" s="8"/>
      <c r="Y141" s="8"/>
      <c r="Z141" s="8"/>
    </row>
    <row r="142" spans="1:26" ht="29.25">
      <c r="A142" s="28" t="s">
        <v>1283</v>
      </c>
      <c r="B142" s="11" t="s">
        <v>5711</v>
      </c>
      <c r="C142" s="29" t="s">
        <v>1284</v>
      </c>
      <c r="D142" s="253">
        <v>1000</v>
      </c>
      <c r="E142" s="5">
        <v>960</v>
      </c>
      <c r="F142" s="436">
        <v>896.00000000000011</v>
      </c>
      <c r="G142" s="8"/>
      <c r="H142" s="8"/>
      <c r="I142" s="8"/>
      <c r="J142" s="8"/>
      <c r="K142" s="8"/>
      <c r="L142" s="8"/>
      <c r="M142" s="8"/>
      <c r="N142" s="8"/>
      <c r="O142" s="8"/>
      <c r="P142" s="8"/>
      <c r="Q142" s="8"/>
      <c r="R142" s="8"/>
      <c r="S142" s="8"/>
      <c r="T142" s="8"/>
      <c r="U142" s="8"/>
      <c r="V142" s="8"/>
      <c r="W142" s="8"/>
      <c r="X142" s="8"/>
      <c r="Y142" s="8"/>
      <c r="Z142" s="8"/>
    </row>
    <row r="143" spans="1:26" ht="29.25">
      <c r="A143" s="28" t="s">
        <v>7015</v>
      </c>
      <c r="B143" s="11" t="s">
        <v>5711</v>
      </c>
      <c r="C143" s="29" t="s">
        <v>7016</v>
      </c>
      <c r="D143" s="253">
        <v>2812.5</v>
      </c>
      <c r="E143" s="5">
        <v>2700</v>
      </c>
      <c r="F143" s="436">
        <v>2520.0000000000005</v>
      </c>
      <c r="G143" s="8"/>
      <c r="H143" s="8"/>
      <c r="I143" s="8"/>
      <c r="J143" s="8"/>
      <c r="K143" s="8"/>
      <c r="L143" s="8"/>
      <c r="M143" s="8"/>
      <c r="N143" s="8"/>
      <c r="O143" s="8"/>
      <c r="P143" s="8"/>
      <c r="Q143" s="8"/>
      <c r="R143" s="8"/>
      <c r="S143" s="8"/>
      <c r="T143" s="8"/>
      <c r="U143" s="8"/>
      <c r="V143" s="8"/>
      <c r="W143" s="8"/>
      <c r="X143" s="8"/>
      <c r="Y143" s="8"/>
      <c r="Z143" s="8"/>
    </row>
    <row r="144" spans="1:26" ht="19.5">
      <c r="A144" s="28" t="s">
        <v>1029</v>
      </c>
      <c r="B144" s="11" t="s">
        <v>5711</v>
      </c>
      <c r="C144" s="29" t="s">
        <v>1030</v>
      </c>
      <c r="D144" s="253">
        <v>2562.5</v>
      </c>
      <c r="E144" s="5">
        <v>2460</v>
      </c>
      <c r="F144" s="436">
        <v>2296</v>
      </c>
      <c r="G144" s="8"/>
      <c r="H144" s="8"/>
      <c r="I144" s="8"/>
      <c r="J144" s="8"/>
      <c r="K144" s="8"/>
      <c r="L144" s="8"/>
      <c r="M144" s="8"/>
      <c r="N144" s="8"/>
      <c r="O144" s="8"/>
      <c r="P144" s="8"/>
      <c r="Q144" s="8"/>
      <c r="R144" s="8"/>
      <c r="S144" s="8"/>
      <c r="T144" s="8"/>
      <c r="U144" s="8"/>
      <c r="V144" s="8"/>
      <c r="W144" s="8"/>
      <c r="X144" s="8"/>
      <c r="Y144" s="8"/>
      <c r="Z144" s="8"/>
    </row>
    <row r="145" spans="1:26">
      <c r="A145" s="28" t="s">
        <v>1285</v>
      </c>
      <c r="B145" s="11" t="s">
        <v>5711</v>
      </c>
      <c r="C145" s="29" t="s">
        <v>1024</v>
      </c>
      <c r="D145" s="253">
        <v>2125</v>
      </c>
      <c r="E145" s="5">
        <v>2040</v>
      </c>
      <c r="F145" s="436">
        <v>1904.0000000000002</v>
      </c>
      <c r="G145" s="8"/>
      <c r="H145" s="8"/>
      <c r="I145" s="8"/>
      <c r="J145" s="8"/>
      <c r="K145" s="8"/>
      <c r="L145" s="8"/>
      <c r="M145" s="8"/>
      <c r="N145" s="8"/>
      <c r="O145" s="8"/>
      <c r="P145" s="8"/>
      <c r="Q145" s="8"/>
      <c r="R145" s="8"/>
      <c r="S145" s="8"/>
      <c r="T145" s="8"/>
      <c r="U145" s="8"/>
      <c r="V145" s="8"/>
      <c r="W145" s="8"/>
      <c r="X145" s="8"/>
      <c r="Y145" s="8"/>
      <c r="Z145" s="8"/>
    </row>
    <row r="146" spans="1:26" ht="19.5">
      <c r="A146" s="28" t="s">
        <v>7017</v>
      </c>
      <c r="B146" s="11" t="s">
        <v>5711</v>
      </c>
      <c r="C146" s="29" t="s">
        <v>7018</v>
      </c>
      <c r="D146" s="253">
        <v>1237.5</v>
      </c>
      <c r="E146" s="5">
        <v>1188</v>
      </c>
      <c r="F146" s="436">
        <v>1108.8000000000002</v>
      </c>
      <c r="G146" s="8"/>
      <c r="H146" s="8"/>
      <c r="I146" s="8"/>
      <c r="J146" s="8"/>
      <c r="K146" s="8"/>
      <c r="L146" s="8"/>
      <c r="M146" s="8"/>
      <c r="N146" s="8"/>
      <c r="O146" s="8"/>
      <c r="P146" s="8"/>
      <c r="Q146" s="8"/>
      <c r="R146" s="8"/>
      <c r="S146" s="8"/>
      <c r="T146" s="8"/>
      <c r="U146" s="8"/>
      <c r="V146" s="8"/>
      <c r="W146" s="8"/>
      <c r="X146" s="8"/>
      <c r="Y146" s="8"/>
      <c r="Z146" s="8"/>
    </row>
    <row r="147" spans="1:26" ht="29.25">
      <c r="A147" s="28" t="s">
        <v>1025</v>
      </c>
      <c r="B147" s="11" t="s">
        <v>5711</v>
      </c>
      <c r="C147" s="29" t="s">
        <v>1026</v>
      </c>
      <c r="D147" s="253">
        <v>2937.5</v>
      </c>
      <c r="E147" s="5">
        <v>2820</v>
      </c>
      <c r="F147" s="436">
        <v>2632.0000000000005</v>
      </c>
      <c r="G147" s="8"/>
      <c r="H147" s="8"/>
      <c r="I147" s="8"/>
      <c r="J147" s="8"/>
      <c r="K147" s="8"/>
      <c r="L147" s="8"/>
      <c r="M147" s="8"/>
      <c r="N147" s="8"/>
      <c r="O147" s="8"/>
      <c r="P147" s="8"/>
      <c r="Q147" s="8"/>
      <c r="R147" s="8"/>
      <c r="S147" s="8"/>
      <c r="T147" s="8"/>
      <c r="U147" s="8"/>
      <c r="V147" s="8"/>
      <c r="W147" s="8"/>
      <c r="X147" s="8"/>
      <c r="Y147" s="8"/>
      <c r="Z147" s="8"/>
    </row>
    <row r="148" spans="1:26" ht="19.5">
      <c r="A148" s="28" t="s">
        <v>1031</v>
      </c>
      <c r="B148" s="11" t="s">
        <v>5711</v>
      </c>
      <c r="C148" s="29" t="s">
        <v>1032</v>
      </c>
      <c r="D148" s="253">
        <v>2437.5</v>
      </c>
      <c r="E148" s="5">
        <v>2340</v>
      </c>
      <c r="F148" s="436">
        <v>2184</v>
      </c>
      <c r="G148" s="8"/>
      <c r="H148" s="8"/>
      <c r="I148" s="8"/>
      <c r="J148" s="8"/>
      <c r="K148" s="8"/>
      <c r="L148" s="8"/>
      <c r="M148" s="8"/>
      <c r="N148" s="8"/>
      <c r="O148" s="8"/>
      <c r="P148" s="8"/>
      <c r="Q148" s="8"/>
      <c r="R148" s="8"/>
      <c r="S148" s="8"/>
      <c r="T148" s="8"/>
      <c r="U148" s="8"/>
      <c r="V148" s="8"/>
      <c r="W148" s="8"/>
      <c r="X148" s="8"/>
      <c r="Y148" s="8"/>
      <c r="Z148" s="8"/>
    </row>
    <row r="149" spans="1:26" ht="29.25">
      <c r="A149" s="28" t="s">
        <v>1027</v>
      </c>
      <c r="B149" s="11" t="s">
        <v>5711</v>
      </c>
      <c r="C149" s="29" t="s">
        <v>1028</v>
      </c>
      <c r="D149" s="253">
        <v>3437.5</v>
      </c>
      <c r="E149" s="5">
        <v>3300</v>
      </c>
      <c r="F149" s="436">
        <v>3080.0000000000005</v>
      </c>
      <c r="G149" s="8"/>
      <c r="H149" s="8"/>
      <c r="I149" s="8"/>
      <c r="J149" s="8"/>
      <c r="K149" s="8"/>
      <c r="L149" s="8"/>
      <c r="M149" s="8"/>
      <c r="N149" s="8"/>
      <c r="O149" s="8"/>
      <c r="P149" s="8"/>
      <c r="Q149" s="8"/>
      <c r="R149" s="8"/>
      <c r="S149" s="8"/>
      <c r="T149" s="8"/>
      <c r="U149" s="8"/>
      <c r="V149" s="8"/>
      <c r="W149" s="8"/>
      <c r="X149" s="8"/>
      <c r="Y149" s="8"/>
      <c r="Z149" s="8"/>
    </row>
    <row r="150" spans="1:26" customFormat="1">
      <c r="A150" s="445"/>
      <c r="B150" s="446"/>
      <c r="C150" s="447" t="s">
        <v>5716</v>
      </c>
      <c r="D150" s="446"/>
      <c r="E150" s="446"/>
      <c r="F150" s="446"/>
    </row>
    <row r="151" spans="1:26" ht="29.25">
      <c r="A151" s="28" t="s">
        <v>5420</v>
      </c>
      <c r="B151" s="11" t="s">
        <v>1034</v>
      </c>
      <c r="C151" s="29" t="s">
        <v>5421</v>
      </c>
      <c r="D151" s="253">
        <v>1422.9</v>
      </c>
      <c r="E151" s="5">
        <v>1297.3499999999999</v>
      </c>
      <c r="F151" s="436">
        <v>1234.575</v>
      </c>
      <c r="G151" s="8"/>
      <c r="H151" s="8"/>
      <c r="I151" s="8"/>
      <c r="J151" s="8"/>
      <c r="K151" s="8"/>
      <c r="L151" s="8"/>
      <c r="M151" s="8"/>
      <c r="N151" s="8"/>
      <c r="O151" s="8"/>
      <c r="P151" s="8"/>
      <c r="Q151" s="8"/>
      <c r="R151" s="8"/>
      <c r="S151" s="8"/>
      <c r="T151" s="8"/>
      <c r="U151" s="8"/>
      <c r="V151" s="8"/>
      <c r="W151" s="8"/>
      <c r="X151" s="8"/>
      <c r="Y151" s="8"/>
      <c r="Z151" s="8"/>
    </row>
    <row r="152" spans="1:26" ht="19.5">
      <c r="A152" s="28" t="s">
        <v>1033</v>
      </c>
      <c r="B152" s="11" t="s">
        <v>1034</v>
      </c>
      <c r="C152" s="29" t="s">
        <v>1035</v>
      </c>
      <c r="D152" s="253">
        <v>1445.8500000000001</v>
      </c>
      <c r="E152" s="5">
        <v>1318.2750000000001</v>
      </c>
      <c r="F152" s="436">
        <v>1254.4875</v>
      </c>
      <c r="G152" s="8"/>
      <c r="H152" s="8"/>
      <c r="I152" s="8"/>
      <c r="J152" s="8"/>
      <c r="K152" s="8"/>
      <c r="L152" s="8"/>
      <c r="M152" s="8"/>
      <c r="N152" s="8"/>
      <c r="O152" s="8"/>
      <c r="P152" s="8"/>
      <c r="Q152" s="8"/>
      <c r="R152" s="8"/>
      <c r="S152" s="8"/>
      <c r="T152" s="8"/>
      <c r="U152" s="8"/>
      <c r="V152" s="8"/>
      <c r="W152" s="8"/>
      <c r="X152" s="8"/>
      <c r="Y152" s="8"/>
      <c r="Z152" s="8"/>
    </row>
    <row r="153" spans="1:26" ht="19.5">
      <c r="A153" s="28" t="s">
        <v>1036</v>
      </c>
      <c r="B153" s="11" t="s">
        <v>1034</v>
      </c>
      <c r="C153" s="29" t="s">
        <v>1037</v>
      </c>
      <c r="D153" s="253">
        <v>1792.9687500000002</v>
      </c>
      <c r="E153" s="5">
        <v>1634.765625</v>
      </c>
      <c r="F153" s="436">
        <v>1555.6640625</v>
      </c>
      <c r="G153" s="8"/>
      <c r="H153" s="8"/>
      <c r="I153" s="8"/>
      <c r="J153" s="8"/>
      <c r="K153" s="8"/>
      <c r="L153" s="8"/>
      <c r="M153" s="8"/>
      <c r="N153" s="8"/>
      <c r="O153" s="8"/>
      <c r="P153" s="8"/>
      <c r="Q153" s="8"/>
      <c r="R153" s="8"/>
      <c r="S153" s="8"/>
      <c r="T153" s="8"/>
      <c r="U153" s="8"/>
      <c r="V153" s="8"/>
      <c r="W153" s="8"/>
      <c r="X153" s="8"/>
      <c r="Y153" s="8"/>
      <c r="Z153" s="8"/>
    </row>
    <row r="154" spans="1:26" ht="19.5">
      <c r="A154" s="28" t="s">
        <v>4438</v>
      </c>
      <c r="B154" s="11" t="s">
        <v>1034</v>
      </c>
      <c r="C154" s="29" t="s">
        <v>4439</v>
      </c>
      <c r="D154" s="253">
        <v>3717.9</v>
      </c>
      <c r="E154" s="5">
        <v>3389.85</v>
      </c>
      <c r="F154" s="436">
        <v>3225.8249999999998</v>
      </c>
      <c r="G154" s="8"/>
      <c r="H154" s="8"/>
      <c r="I154" s="8"/>
      <c r="J154" s="8"/>
      <c r="K154" s="8"/>
      <c r="L154" s="8"/>
      <c r="M154" s="8"/>
      <c r="N154" s="8"/>
      <c r="O154" s="8"/>
      <c r="P154" s="8"/>
      <c r="Q154" s="8"/>
      <c r="R154" s="8"/>
      <c r="S154" s="8"/>
      <c r="T154" s="8"/>
      <c r="U154" s="8"/>
      <c r="V154" s="8"/>
      <c r="W154" s="8"/>
      <c r="X154" s="8"/>
      <c r="Y154" s="8"/>
      <c r="Z154" s="8"/>
    </row>
    <row r="155" spans="1:26">
      <c r="A155" s="28" t="s">
        <v>4440</v>
      </c>
      <c r="B155" s="11" t="s">
        <v>1034</v>
      </c>
      <c r="C155" s="29" t="s">
        <v>4441</v>
      </c>
      <c r="D155" s="253">
        <v>321.3</v>
      </c>
      <c r="E155" s="5">
        <v>292.95</v>
      </c>
      <c r="F155" s="436">
        <v>278.77499999999998</v>
      </c>
      <c r="G155" s="8"/>
      <c r="H155" s="8"/>
      <c r="I155" s="8"/>
      <c r="J155" s="8"/>
      <c r="K155" s="8"/>
      <c r="L155" s="8"/>
      <c r="M155" s="8"/>
      <c r="N155" s="8"/>
      <c r="O155" s="8"/>
      <c r="P155" s="8"/>
      <c r="Q155" s="8"/>
      <c r="R155" s="8"/>
      <c r="S155" s="8"/>
      <c r="T155" s="8"/>
      <c r="U155" s="8"/>
      <c r="V155" s="8"/>
      <c r="W155" s="8"/>
      <c r="X155" s="8"/>
      <c r="Y155" s="8"/>
      <c r="Z155" s="8"/>
    </row>
    <row r="156" spans="1:26">
      <c r="A156" s="28" t="s">
        <v>4442</v>
      </c>
      <c r="B156" s="11" t="s">
        <v>1034</v>
      </c>
      <c r="C156" s="29" t="s">
        <v>4443</v>
      </c>
      <c r="D156" s="253">
        <v>372.9375</v>
      </c>
      <c r="E156" s="5">
        <v>340.03125</v>
      </c>
      <c r="F156" s="436">
        <v>323.578125</v>
      </c>
      <c r="G156" s="8"/>
      <c r="H156" s="8"/>
      <c r="I156" s="8"/>
      <c r="J156" s="8"/>
      <c r="K156" s="8"/>
      <c r="L156" s="8"/>
      <c r="M156" s="8"/>
      <c r="N156" s="8"/>
      <c r="O156" s="8"/>
      <c r="P156" s="8"/>
      <c r="Q156" s="8"/>
      <c r="R156" s="8"/>
      <c r="S156" s="8"/>
      <c r="T156" s="8"/>
      <c r="U156" s="8"/>
      <c r="V156" s="8"/>
      <c r="W156" s="8"/>
      <c r="X156" s="8"/>
      <c r="Y156" s="8"/>
      <c r="Z156" s="8"/>
    </row>
    <row r="157" spans="1:26">
      <c r="A157" s="28" t="s">
        <v>4444</v>
      </c>
      <c r="B157" s="11" t="s">
        <v>1034</v>
      </c>
      <c r="C157" s="29" t="s">
        <v>4445</v>
      </c>
      <c r="D157" s="253">
        <v>596.70000000000005</v>
      </c>
      <c r="E157" s="5">
        <v>544.04999999999995</v>
      </c>
      <c r="F157" s="436">
        <v>517.72500000000002</v>
      </c>
      <c r="G157" s="8"/>
      <c r="H157" s="8"/>
      <c r="I157" s="8"/>
      <c r="J157" s="8"/>
      <c r="K157" s="8"/>
      <c r="L157" s="8"/>
      <c r="M157" s="8"/>
      <c r="N157" s="8"/>
      <c r="O157" s="8"/>
      <c r="P157" s="8"/>
      <c r="Q157" s="8"/>
      <c r="R157" s="8"/>
      <c r="S157" s="8"/>
      <c r="T157" s="8"/>
      <c r="U157" s="8"/>
      <c r="V157" s="8"/>
      <c r="W157" s="8"/>
      <c r="X157" s="8"/>
      <c r="Y157" s="8"/>
      <c r="Z157" s="8"/>
    </row>
    <row r="158" spans="1:26" customFormat="1">
      <c r="A158" s="445"/>
      <c r="B158" s="446"/>
      <c r="C158" s="447" t="s">
        <v>1365</v>
      </c>
      <c r="D158" s="446"/>
      <c r="E158" s="446"/>
      <c r="F158" s="446"/>
      <c r="G158" s="8"/>
      <c r="H158" s="8"/>
      <c r="I158" s="8"/>
    </row>
    <row r="159" spans="1:26" s="729" customFormat="1" ht="39">
      <c r="A159" s="731" t="s">
        <v>11844</v>
      </c>
      <c r="B159" s="732" t="s">
        <v>1365</v>
      </c>
      <c r="C159" s="734" t="s">
        <v>11845</v>
      </c>
      <c r="D159" s="253">
        <v>2870</v>
      </c>
      <c r="E159" s="5">
        <v>2610</v>
      </c>
      <c r="F159" s="436">
        <v>2370</v>
      </c>
      <c r="G159" s="8"/>
      <c r="H159" s="8"/>
      <c r="I159" s="8"/>
    </row>
    <row r="160" spans="1:26" ht="19.5">
      <c r="A160" s="701" t="s">
        <v>831</v>
      </c>
      <c r="B160" s="689" t="s">
        <v>1365</v>
      </c>
      <c r="C160" s="702" t="s">
        <v>8463</v>
      </c>
      <c r="D160" s="253">
        <v>2130</v>
      </c>
      <c r="E160" s="5">
        <v>1940</v>
      </c>
      <c r="F160" s="436">
        <v>1760</v>
      </c>
      <c r="G160" s="8"/>
      <c r="H160" s="8"/>
      <c r="I160" s="8"/>
      <c r="J160" s="8"/>
      <c r="K160" s="8"/>
      <c r="L160" s="8"/>
      <c r="M160" s="8"/>
      <c r="N160" s="8"/>
      <c r="O160" s="8"/>
      <c r="P160" s="8"/>
      <c r="Q160" s="8"/>
      <c r="R160" s="8"/>
      <c r="S160" s="8"/>
      <c r="T160" s="8"/>
      <c r="U160" s="8"/>
      <c r="V160" s="8"/>
      <c r="W160" s="8"/>
      <c r="X160" s="8"/>
      <c r="Y160" s="8"/>
      <c r="Z160" s="8"/>
    </row>
    <row r="161" spans="1:26" ht="19.5">
      <c r="A161" s="701" t="s">
        <v>5589</v>
      </c>
      <c r="B161" s="689" t="s">
        <v>1365</v>
      </c>
      <c r="C161" s="702" t="s">
        <v>8464</v>
      </c>
      <c r="D161" s="253">
        <v>2280</v>
      </c>
      <c r="E161" s="5">
        <v>2070</v>
      </c>
      <c r="F161" s="436">
        <v>1880</v>
      </c>
      <c r="G161" s="8"/>
      <c r="H161" s="8"/>
      <c r="I161" s="8"/>
      <c r="J161" s="8"/>
      <c r="K161" s="8"/>
      <c r="L161" s="8"/>
      <c r="M161" s="8"/>
      <c r="N161" s="8"/>
      <c r="O161" s="8"/>
      <c r="P161" s="8"/>
      <c r="Q161" s="8"/>
      <c r="R161" s="8"/>
      <c r="S161" s="8"/>
      <c r="T161" s="8"/>
      <c r="U161" s="8"/>
      <c r="V161" s="8"/>
      <c r="W161" s="8"/>
      <c r="X161" s="8"/>
      <c r="Y161" s="8"/>
      <c r="Z161" s="8"/>
    </row>
    <row r="162" spans="1:26" ht="19.5">
      <c r="A162" s="701" t="s">
        <v>5590</v>
      </c>
      <c r="B162" s="689" t="s">
        <v>1365</v>
      </c>
      <c r="C162" s="702" t="s">
        <v>8465</v>
      </c>
      <c r="D162" s="253">
        <v>2340</v>
      </c>
      <c r="E162" s="5">
        <v>2120</v>
      </c>
      <c r="F162" s="436">
        <v>1930</v>
      </c>
      <c r="G162" s="8"/>
      <c r="H162" s="8"/>
      <c r="I162" s="8"/>
      <c r="J162" s="8"/>
      <c r="K162" s="8"/>
      <c r="L162" s="8"/>
      <c r="M162" s="8"/>
      <c r="N162" s="8"/>
      <c r="O162" s="8"/>
      <c r="P162" s="8"/>
      <c r="Q162" s="8"/>
      <c r="R162" s="8"/>
      <c r="S162" s="8"/>
      <c r="T162" s="8"/>
      <c r="U162" s="8"/>
      <c r="V162" s="8"/>
      <c r="W162" s="8"/>
      <c r="X162" s="8"/>
      <c r="Y162" s="8"/>
      <c r="Z162" s="8"/>
    </row>
    <row r="163" spans="1:26" ht="29.25">
      <c r="A163" s="701" t="s">
        <v>5993</v>
      </c>
      <c r="B163" s="689" t="s">
        <v>1365</v>
      </c>
      <c r="C163" s="702" t="s">
        <v>8466</v>
      </c>
      <c r="D163" s="253">
        <v>2060</v>
      </c>
      <c r="E163" s="5">
        <v>1870</v>
      </c>
      <c r="F163" s="436">
        <v>1700</v>
      </c>
      <c r="G163" s="8"/>
      <c r="H163" s="8"/>
      <c r="I163" s="8"/>
      <c r="J163" s="8"/>
      <c r="K163" s="8"/>
      <c r="L163" s="8"/>
      <c r="M163" s="8"/>
      <c r="N163" s="8"/>
      <c r="O163" s="8"/>
      <c r="P163" s="8"/>
      <c r="Q163" s="8"/>
      <c r="R163" s="8"/>
      <c r="S163" s="8"/>
      <c r="T163" s="8"/>
      <c r="U163" s="8"/>
      <c r="V163" s="8"/>
      <c r="W163" s="8"/>
      <c r="X163" s="8"/>
      <c r="Y163" s="8"/>
      <c r="Z163" s="8"/>
    </row>
    <row r="164" spans="1:26" ht="29.25">
      <c r="A164" s="701" t="s">
        <v>8012</v>
      </c>
      <c r="B164" s="689" t="s">
        <v>1365</v>
      </c>
      <c r="C164" s="702" t="s">
        <v>8467</v>
      </c>
      <c r="D164" s="253">
        <v>2110</v>
      </c>
      <c r="E164" s="5">
        <v>1910</v>
      </c>
      <c r="F164" s="436">
        <v>1740</v>
      </c>
      <c r="G164" s="8"/>
      <c r="H164" s="8"/>
      <c r="I164" s="8"/>
      <c r="J164" s="8"/>
      <c r="K164" s="8"/>
      <c r="L164" s="8"/>
      <c r="M164" s="8"/>
      <c r="N164" s="8"/>
      <c r="O164" s="8"/>
      <c r="P164" s="8"/>
      <c r="Q164" s="8"/>
      <c r="R164" s="8"/>
      <c r="S164" s="8"/>
      <c r="T164" s="8"/>
      <c r="U164" s="8"/>
      <c r="V164" s="8"/>
      <c r="W164" s="8"/>
      <c r="X164" s="8"/>
      <c r="Y164" s="8"/>
      <c r="Z164" s="8"/>
    </row>
    <row r="165" spans="1:26" ht="19.5">
      <c r="A165" s="701" t="s">
        <v>1853</v>
      </c>
      <c r="B165" s="689" t="s">
        <v>1365</v>
      </c>
      <c r="C165" s="702" t="s">
        <v>8468</v>
      </c>
      <c r="D165" s="253">
        <v>2810</v>
      </c>
      <c r="E165" s="5">
        <v>2550</v>
      </c>
      <c r="F165" s="436">
        <v>2320</v>
      </c>
      <c r="G165" s="8"/>
      <c r="H165" s="8"/>
      <c r="I165" s="8"/>
      <c r="J165" s="8"/>
      <c r="K165" s="8"/>
      <c r="L165" s="8"/>
      <c r="M165" s="8"/>
      <c r="N165" s="8"/>
      <c r="O165" s="8"/>
      <c r="P165" s="8"/>
      <c r="Q165" s="8"/>
      <c r="R165" s="8"/>
      <c r="S165" s="8"/>
      <c r="T165" s="8"/>
      <c r="U165" s="8"/>
      <c r="V165" s="8"/>
      <c r="W165" s="8"/>
      <c r="X165" s="8"/>
      <c r="Y165" s="8"/>
      <c r="Z165" s="8"/>
    </row>
    <row r="166" spans="1:26" ht="19.5">
      <c r="A166" s="701" t="s">
        <v>1854</v>
      </c>
      <c r="B166" s="689" t="s">
        <v>1365</v>
      </c>
      <c r="C166" s="702" t="s">
        <v>8469</v>
      </c>
      <c r="D166" s="253">
        <v>2880</v>
      </c>
      <c r="E166" s="5">
        <v>2620</v>
      </c>
      <c r="F166" s="436">
        <v>2380</v>
      </c>
      <c r="G166" s="8"/>
      <c r="H166" s="8"/>
      <c r="I166" s="8"/>
      <c r="J166" s="8"/>
      <c r="K166" s="8"/>
      <c r="L166" s="8"/>
      <c r="M166" s="8"/>
      <c r="N166" s="8"/>
      <c r="O166" s="8"/>
      <c r="P166" s="8"/>
      <c r="Q166" s="8"/>
      <c r="R166" s="8"/>
      <c r="S166" s="8"/>
      <c r="T166" s="8"/>
      <c r="U166" s="8"/>
      <c r="V166" s="8"/>
      <c r="W166" s="8"/>
      <c r="X166" s="8"/>
      <c r="Y166" s="8"/>
      <c r="Z166" s="8"/>
    </row>
    <row r="167" spans="1:26" ht="39">
      <c r="A167" s="701" t="s">
        <v>1364</v>
      </c>
      <c r="B167" s="689" t="s">
        <v>1365</v>
      </c>
      <c r="C167" s="702" t="s">
        <v>8470</v>
      </c>
      <c r="D167" s="253">
        <v>800</v>
      </c>
      <c r="E167" s="5">
        <v>730</v>
      </c>
      <c r="F167" s="436">
        <v>660</v>
      </c>
      <c r="G167" s="8"/>
      <c r="H167" s="8"/>
      <c r="I167" s="8"/>
      <c r="J167" s="8"/>
      <c r="K167" s="8"/>
      <c r="L167" s="8"/>
      <c r="M167" s="8"/>
      <c r="N167" s="8"/>
      <c r="O167" s="8"/>
      <c r="P167" s="8"/>
      <c r="Q167" s="8"/>
      <c r="R167" s="8"/>
      <c r="S167" s="8"/>
      <c r="T167" s="8"/>
      <c r="U167" s="8"/>
      <c r="V167" s="8"/>
      <c r="W167" s="8"/>
      <c r="X167" s="8"/>
      <c r="Y167" s="8"/>
      <c r="Z167" s="8"/>
    </row>
    <row r="168" spans="1:26" ht="29.25">
      <c r="A168" s="701" t="s">
        <v>5591</v>
      </c>
      <c r="B168" s="689" t="s">
        <v>1365</v>
      </c>
      <c r="C168" s="702" t="s">
        <v>8013</v>
      </c>
      <c r="D168" s="253">
        <v>840</v>
      </c>
      <c r="E168" s="5">
        <v>760</v>
      </c>
      <c r="F168" s="436">
        <v>690</v>
      </c>
      <c r="G168" s="8"/>
      <c r="H168" s="8"/>
      <c r="I168" s="8"/>
      <c r="J168" s="8"/>
      <c r="K168" s="8"/>
      <c r="L168" s="8"/>
      <c r="M168" s="8"/>
      <c r="N168" s="8"/>
      <c r="O168" s="8"/>
      <c r="P168" s="8"/>
      <c r="Q168" s="8"/>
      <c r="R168" s="8"/>
      <c r="S168" s="8"/>
      <c r="T168" s="8"/>
      <c r="U168" s="8"/>
      <c r="V168" s="8"/>
      <c r="W168" s="8"/>
      <c r="X168" s="8"/>
      <c r="Y168" s="8"/>
      <c r="Z168" s="8"/>
    </row>
    <row r="169" spans="1:26" ht="48.75">
      <c r="A169" s="701" t="s">
        <v>8471</v>
      </c>
      <c r="B169" s="689" t="s">
        <v>1365</v>
      </c>
      <c r="C169" s="702" t="s">
        <v>8472</v>
      </c>
      <c r="D169" s="253">
        <v>940</v>
      </c>
      <c r="E169" s="5">
        <v>860</v>
      </c>
      <c r="F169" s="436">
        <v>780</v>
      </c>
      <c r="G169" s="8"/>
      <c r="H169" s="8"/>
      <c r="I169" s="8"/>
      <c r="J169" s="8"/>
      <c r="K169" s="8"/>
      <c r="L169" s="8"/>
      <c r="M169" s="8"/>
      <c r="N169" s="8"/>
      <c r="O169" s="8"/>
      <c r="P169" s="8"/>
      <c r="Q169" s="8"/>
      <c r="R169" s="8"/>
      <c r="S169" s="8"/>
      <c r="T169" s="8"/>
      <c r="U169" s="8"/>
      <c r="V169" s="8"/>
      <c r="W169" s="8"/>
      <c r="X169" s="8"/>
      <c r="Y169" s="8"/>
      <c r="Z169" s="8"/>
    </row>
    <row r="170" spans="1:26">
      <c r="A170" s="445"/>
      <c r="B170" s="446"/>
      <c r="C170" s="447" t="s">
        <v>3059</v>
      </c>
      <c r="D170" s="446"/>
      <c r="E170" s="446"/>
      <c r="F170" s="446"/>
      <c r="G170" s="8"/>
      <c r="H170" s="8"/>
      <c r="I170" s="8"/>
      <c r="J170" s="8"/>
      <c r="K170" s="8"/>
      <c r="L170" s="8"/>
      <c r="M170" s="8"/>
      <c r="N170" s="8"/>
      <c r="O170" s="8"/>
      <c r="P170" s="8"/>
      <c r="Q170" s="8"/>
      <c r="R170" s="8"/>
      <c r="S170" s="8"/>
      <c r="T170" s="8"/>
      <c r="U170" s="8"/>
      <c r="V170" s="8"/>
      <c r="W170" s="8"/>
      <c r="X170" s="8"/>
      <c r="Y170" s="8"/>
      <c r="Z170" s="8"/>
    </row>
    <row r="171" spans="1:26" ht="39">
      <c r="A171" s="688" t="s">
        <v>5684</v>
      </c>
      <c r="B171" s="689" t="s">
        <v>3059</v>
      </c>
      <c r="C171" s="690" t="s">
        <v>10877</v>
      </c>
      <c r="D171" s="253">
        <v>5000</v>
      </c>
      <c r="E171" s="253">
        <v>4795.5754000000006</v>
      </c>
      <c r="F171" s="253">
        <v>4620.5544</v>
      </c>
      <c r="G171"/>
      <c r="H171"/>
      <c r="I171" s="8"/>
      <c r="J171" s="8"/>
      <c r="K171" s="8"/>
      <c r="L171" s="8"/>
      <c r="M171" s="8"/>
      <c r="N171" s="8"/>
      <c r="O171" s="8"/>
      <c r="P171" s="8"/>
      <c r="Q171" s="8"/>
      <c r="R171" s="8"/>
      <c r="S171" s="8"/>
      <c r="T171" s="8"/>
      <c r="U171" s="8"/>
      <c r="V171" s="8"/>
      <c r="W171" s="8"/>
      <c r="X171" s="8"/>
      <c r="Y171" s="8"/>
      <c r="Z171" s="8"/>
    </row>
    <row r="172" spans="1:26" ht="22.5">
      <c r="A172" s="688" t="s">
        <v>5685</v>
      </c>
      <c r="B172" s="689" t="s">
        <v>3059</v>
      </c>
      <c r="C172" s="690" t="s">
        <v>10878</v>
      </c>
      <c r="D172" s="696">
        <v>22.67</v>
      </c>
      <c r="E172" s="696">
        <v>21.741488999999998</v>
      </c>
      <c r="F172" s="696">
        <v>20.948003999999997</v>
      </c>
      <c r="G172"/>
      <c r="H172"/>
      <c r="I172" s="8"/>
      <c r="J172" s="8"/>
      <c r="K172" s="8"/>
      <c r="L172" s="8"/>
      <c r="M172" s="8"/>
      <c r="N172" s="8"/>
      <c r="O172" s="8"/>
      <c r="P172" s="8"/>
      <c r="Q172" s="8"/>
      <c r="R172" s="8"/>
      <c r="S172" s="8"/>
      <c r="T172" s="8"/>
      <c r="U172" s="8"/>
      <c r="V172" s="8"/>
      <c r="W172" s="8"/>
      <c r="X172" s="8"/>
      <c r="Y172" s="8"/>
      <c r="Z172" s="8"/>
    </row>
    <row r="173" spans="1:26" customFormat="1" ht="39">
      <c r="A173" s="688" t="s">
        <v>5686</v>
      </c>
      <c r="B173" s="689" t="s">
        <v>3059</v>
      </c>
      <c r="C173" s="690" t="s">
        <v>10879</v>
      </c>
      <c r="D173" s="696">
        <v>30.41</v>
      </c>
      <c r="E173" s="696">
        <v>29.167984999999998</v>
      </c>
      <c r="F173" s="696">
        <v>28.103459999999998</v>
      </c>
    </row>
    <row r="174" spans="1:26" customFormat="1" ht="39">
      <c r="A174" s="688" t="s">
        <v>5687</v>
      </c>
      <c r="B174" s="689" t="s">
        <v>3059</v>
      </c>
      <c r="C174" s="690" t="s">
        <v>10880</v>
      </c>
      <c r="D174" s="696">
        <v>56.68</v>
      </c>
      <c r="E174" s="696">
        <v>54.358997000000002</v>
      </c>
      <c r="F174" s="696">
        <v>52.375092000000002</v>
      </c>
    </row>
    <row r="175" spans="1:26" ht="29.25">
      <c r="A175" s="688" t="s">
        <v>5688</v>
      </c>
      <c r="B175" s="689" t="s">
        <v>3059</v>
      </c>
      <c r="C175" s="690" t="s">
        <v>10881</v>
      </c>
      <c r="D175" s="696">
        <v>39.64</v>
      </c>
      <c r="E175" s="696">
        <v>38.018596000000002</v>
      </c>
      <c r="F175" s="696">
        <v>36.631056000000001</v>
      </c>
      <c r="G175"/>
      <c r="H175"/>
      <c r="I175" s="8"/>
      <c r="J175" s="8"/>
      <c r="K175" s="8"/>
      <c r="L175" s="8"/>
      <c r="M175" s="8"/>
      <c r="N175" s="8"/>
      <c r="O175" s="8"/>
      <c r="P175" s="8"/>
      <c r="Q175" s="8"/>
      <c r="R175" s="8"/>
      <c r="S175" s="8"/>
      <c r="T175" s="8"/>
      <c r="U175" s="8"/>
      <c r="V175" s="8"/>
      <c r="W175" s="8"/>
      <c r="X175" s="8"/>
      <c r="Y175" s="8"/>
      <c r="Z175" s="8"/>
    </row>
    <row r="176" spans="1:26" ht="39">
      <c r="A176" s="688" t="s">
        <v>5689</v>
      </c>
      <c r="B176" s="689" t="s">
        <v>3059</v>
      </c>
      <c r="C176" s="690" t="s">
        <v>10882</v>
      </c>
      <c r="D176" s="696">
        <v>58.86</v>
      </c>
      <c r="E176" s="696">
        <v>56.447699000000007</v>
      </c>
      <c r="F176" s="696">
        <v>54.387564000000005</v>
      </c>
      <c r="G176"/>
      <c r="H176"/>
      <c r="I176" s="8"/>
      <c r="J176" s="8"/>
      <c r="K176" s="8"/>
      <c r="L176" s="8"/>
      <c r="M176" s="8"/>
      <c r="N176" s="8"/>
      <c r="O176" s="8"/>
      <c r="P176" s="8"/>
      <c r="Q176" s="8"/>
      <c r="R176" s="8"/>
      <c r="S176" s="8"/>
      <c r="T176" s="8"/>
      <c r="U176" s="8"/>
      <c r="V176" s="8"/>
      <c r="W176" s="8"/>
      <c r="X176" s="8"/>
      <c r="Y176" s="8"/>
      <c r="Z176" s="8"/>
    </row>
    <row r="177" spans="1:26" ht="39">
      <c r="A177" s="688" t="s">
        <v>5690</v>
      </c>
      <c r="B177" s="689" t="s">
        <v>3059</v>
      </c>
      <c r="C177" s="690" t="s">
        <v>10883</v>
      </c>
      <c r="D177" s="696">
        <v>71.52</v>
      </c>
      <c r="E177" s="696">
        <v>68.589597999999995</v>
      </c>
      <c r="F177" s="696">
        <v>66.086327999999995</v>
      </c>
      <c r="G177"/>
      <c r="H177"/>
      <c r="I177" s="8"/>
      <c r="J177" s="8"/>
      <c r="K177" s="8"/>
      <c r="L177" s="8"/>
      <c r="M177" s="8"/>
      <c r="N177" s="8"/>
      <c r="O177" s="8"/>
      <c r="P177" s="8"/>
      <c r="Q177" s="8"/>
      <c r="R177" s="8"/>
      <c r="S177" s="8"/>
      <c r="T177" s="8"/>
      <c r="U177" s="8"/>
      <c r="V177" s="8"/>
      <c r="W177" s="8"/>
      <c r="X177" s="8"/>
      <c r="Y177" s="8"/>
      <c r="Z177" s="8"/>
    </row>
    <row r="178" spans="1:26">
      <c r="A178" s="688" t="s">
        <v>5691</v>
      </c>
      <c r="B178" s="689" t="s">
        <v>3059</v>
      </c>
      <c r="C178" s="690" t="s">
        <v>5692</v>
      </c>
      <c r="D178" s="696">
        <v>6.73</v>
      </c>
      <c r="E178" s="696">
        <v>6.4454390000000004</v>
      </c>
      <c r="F178" s="696">
        <v>6.2102040000000001</v>
      </c>
      <c r="G178"/>
      <c r="H178"/>
      <c r="I178" s="8"/>
      <c r="J178" s="8"/>
      <c r="K178" s="8"/>
      <c r="L178" s="8"/>
      <c r="M178" s="8"/>
      <c r="N178" s="8"/>
      <c r="O178" s="8"/>
      <c r="P178" s="8"/>
      <c r="Q178" s="8"/>
      <c r="R178" s="8"/>
      <c r="S178" s="8"/>
      <c r="T178" s="8"/>
      <c r="U178" s="8"/>
      <c r="V178" s="8"/>
      <c r="W178" s="8"/>
      <c r="X178" s="8"/>
      <c r="Y178" s="8"/>
      <c r="Z178" s="8"/>
    </row>
    <row r="179" spans="1:26">
      <c r="A179" s="688" t="s">
        <v>5693</v>
      </c>
      <c r="B179" s="689" t="s">
        <v>3059</v>
      </c>
      <c r="C179" s="690" t="s">
        <v>5694</v>
      </c>
      <c r="D179" s="696">
        <v>6.73</v>
      </c>
      <c r="E179" s="696">
        <v>6.4454390000000004</v>
      </c>
      <c r="F179" s="696">
        <v>6.2102040000000001</v>
      </c>
      <c r="G179"/>
      <c r="H179"/>
      <c r="I179" s="8"/>
      <c r="J179" s="8"/>
      <c r="K179" s="8"/>
      <c r="L179" s="8"/>
      <c r="M179" s="8"/>
      <c r="N179" s="8"/>
      <c r="O179" s="8"/>
      <c r="P179" s="8"/>
      <c r="Q179" s="8"/>
      <c r="R179" s="8"/>
      <c r="S179" s="8"/>
      <c r="T179" s="8"/>
      <c r="U179" s="8"/>
      <c r="V179" s="8"/>
      <c r="W179" s="8"/>
      <c r="X179" s="8"/>
      <c r="Y179" s="8"/>
      <c r="Z179" s="8"/>
    </row>
    <row r="180" spans="1:26">
      <c r="A180" s="688" t="s">
        <v>5695</v>
      </c>
      <c r="B180" s="689" t="s">
        <v>3059</v>
      </c>
      <c r="C180" s="690" t="s">
        <v>5696</v>
      </c>
      <c r="D180" s="696">
        <v>10.76</v>
      </c>
      <c r="E180" s="696">
        <v>10.327471000000001</v>
      </c>
      <c r="F180" s="696">
        <v>9.9505560000000006</v>
      </c>
      <c r="G180"/>
      <c r="H180"/>
      <c r="I180" s="8"/>
      <c r="J180" s="8"/>
      <c r="K180" s="8"/>
      <c r="L180" s="8"/>
      <c r="M180" s="8"/>
      <c r="N180" s="8"/>
      <c r="O180" s="8"/>
      <c r="P180" s="8"/>
      <c r="Q180" s="8"/>
      <c r="R180" s="8"/>
      <c r="S180" s="8"/>
      <c r="T180" s="8"/>
      <c r="U180" s="8"/>
      <c r="V180" s="8"/>
      <c r="W180" s="8"/>
      <c r="X180" s="8"/>
      <c r="Y180" s="8"/>
      <c r="Z180" s="8"/>
    </row>
    <row r="181" spans="1:26" s="692" customFormat="1">
      <c r="A181" s="688" t="s">
        <v>5697</v>
      </c>
      <c r="B181" s="689" t="s">
        <v>3059</v>
      </c>
      <c r="C181" s="690" t="s">
        <v>5698</v>
      </c>
      <c r="D181" s="696">
        <v>8.42</v>
      </c>
      <c r="E181" s="696">
        <v>8.0805340000000001</v>
      </c>
      <c r="F181" s="696">
        <v>7.7856240000000003</v>
      </c>
      <c r="G181"/>
      <c r="H181"/>
    </row>
    <row r="182" spans="1:26" s="692" customFormat="1">
      <c r="A182" s="688" t="s">
        <v>5699</v>
      </c>
      <c r="B182" s="689" t="s">
        <v>3059</v>
      </c>
      <c r="C182" s="690" t="s">
        <v>5700</v>
      </c>
      <c r="D182" s="696">
        <v>13.45</v>
      </c>
      <c r="E182" s="696">
        <v>12.901427</v>
      </c>
      <c r="F182" s="696">
        <v>12.430572</v>
      </c>
      <c r="G182"/>
      <c r="H182"/>
    </row>
    <row r="183" spans="1:26">
      <c r="A183" s="688" t="s">
        <v>5701</v>
      </c>
      <c r="B183" s="689" t="s">
        <v>3059</v>
      </c>
      <c r="C183" s="690" t="s">
        <v>5702</v>
      </c>
      <c r="D183" s="696">
        <v>13.45</v>
      </c>
      <c r="E183" s="696">
        <v>12.901427</v>
      </c>
      <c r="F183" s="696">
        <v>12.430572</v>
      </c>
      <c r="G183"/>
      <c r="H183"/>
      <c r="I183" s="8"/>
      <c r="J183" s="8"/>
      <c r="K183" s="8"/>
      <c r="L183" s="8"/>
      <c r="M183" s="8"/>
      <c r="N183" s="8"/>
      <c r="O183" s="8"/>
      <c r="P183" s="8"/>
      <c r="Q183" s="8"/>
      <c r="R183" s="8"/>
      <c r="S183" s="8"/>
      <c r="T183" s="8"/>
      <c r="U183" s="8"/>
      <c r="V183" s="8"/>
      <c r="W183" s="8"/>
      <c r="X183" s="8"/>
      <c r="Y183" s="8"/>
      <c r="Z183" s="8"/>
    </row>
    <row r="184" spans="1:26">
      <c r="A184" s="442"/>
      <c r="B184" s="443"/>
      <c r="C184" s="444" t="s">
        <v>5717</v>
      </c>
      <c r="D184" s="443"/>
      <c r="E184" s="443"/>
      <c r="F184" s="443"/>
      <c r="G184"/>
      <c r="H184"/>
      <c r="I184" s="8"/>
      <c r="J184" s="8"/>
      <c r="K184" s="8"/>
      <c r="L184" s="8"/>
      <c r="M184" s="8"/>
      <c r="N184" s="8"/>
      <c r="O184" s="8"/>
      <c r="P184" s="8"/>
      <c r="Q184" s="8"/>
      <c r="R184" s="8"/>
      <c r="S184" s="8"/>
      <c r="T184" s="8"/>
      <c r="U184" s="8"/>
      <c r="V184" s="8"/>
      <c r="W184" s="8"/>
      <c r="X184" s="8"/>
      <c r="Y184" s="8"/>
      <c r="Z184" s="8"/>
    </row>
    <row r="185" spans="1:26">
      <c r="A185" s="445"/>
      <c r="B185" s="446"/>
      <c r="C185" s="447" t="s">
        <v>5718</v>
      </c>
      <c r="D185" s="446"/>
      <c r="E185" s="446"/>
      <c r="F185" s="446"/>
      <c r="G185" s="8"/>
      <c r="H185" s="8"/>
      <c r="I185" s="8"/>
      <c r="J185" s="8"/>
      <c r="K185" s="8"/>
      <c r="L185" s="8"/>
      <c r="M185" s="8"/>
      <c r="N185" s="8"/>
      <c r="O185" s="8"/>
      <c r="P185" s="8"/>
      <c r="Q185" s="8"/>
      <c r="R185" s="8"/>
      <c r="S185" s="8"/>
      <c r="T185" s="8"/>
      <c r="U185" s="8"/>
      <c r="V185" s="8"/>
      <c r="W185" s="8"/>
      <c r="X185" s="8"/>
      <c r="Y185" s="8"/>
      <c r="Z185" s="8"/>
    </row>
    <row r="186" spans="1:26" ht="19.5">
      <c r="A186" s="10" t="s">
        <v>1038</v>
      </c>
      <c r="B186" s="11" t="s">
        <v>1039</v>
      </c>
      <c r="C186" s="497" t="s">
        <v>1040</v>
      </c>
      <c r="D186" s="465">
        <v>14</v>
      </c>
      <c r="E186" s="5">
        <v>12.347999999999999</v>
      </c>
      <c r="F186" s="436">
        <v>12.083400000000001</v>
      </c>
      <c r="G186" s="8"/>
      <c r="H186" s="8"/>
      <c r="I186" s="8"/>
      <c r="J186" s="8"/>
      <c r="K186" s="8"/>
      <c r="L186" s="8"/>
      <c r="M186" s="8"/>
      <c r="N186" s="8"/>
      <c r="O186" s="8"/>
      <c r="P186" s="8"/>
      <c r="Q186" s="8"/>
      <c r="R186" s="8"/>
      <c r="S186" s="8"/>
      <c r="T186" s="8"/>
      <c r="U186" s="8"/>
      <c r="V186" s="8"/>
      <c r="W186" s="8"/>
      <c r="X186" s="8"/>
      <c r="Y186" s="8"/>
      <c r="Z186" s="8"/>
    </row>
    <row r="187" spans="1:26" ht="19.5">
      <c r="A187" s="10" t="s">
        <v>1041</v>
      </c>
      <c r="B187" s="11" t="s">
        <v>1039</v>
      </c>
      <c r="C187" s="497" t="s">
        <v>459</v>
      </c>
      <c r="D187" s="465">
        <v>12</v>
      </c>
      <c r="E187" s="5">
        <v>10.584</v>
      </c>
      <c r="F187" s="436">
        <v>10.357200000000001</v>
      </c>
      <c r="G187" s="8"/>
      <c r="H187" s="8"/>
      <c r="I187" s="8"/>
      <c r="J187" s="8"/>
      <c r="K187" s="8"/>
      <c r="L187" s="8"/>
      <c r="M187" s="8"/>
      <c r="N187" s="8"/>
      <c r="O187" s="8"/>
      <c r="P187" s="8"/>
      <c r="Q187" s="8"/>
      <c r="R187" s="8"/>
      <c r="S187" s="8"/>
      <c r="T187" s="8"/>
      <c r="U187" s="8"/>
      <c r="V187" s="8"/>
      <c r="W187" s="8"/>
      <c r="X187" s="8"/>
      <c r="Y187" s="8"/>
      <c r="Z187" s="8"/>
    </row>
    <row r="188" spans="1:26" ht="19.5">
      <c r="A188" s="10" t="s">
        <v>939</v>
      </c>
      <c r="B188" s="11" t="s">
        <v>1039</v>
      </c>
      <c r="C188" s="497" t="s">
        <v>469</v>
      </c>
      <c r="D188" s="465">
        <v>20</v>
      </c>
      <c r="E188" s="5">
        <v>17.639999999999997</v>
      </c>
      <c r="F188" s="436">
        <v>17.262</v>
      </c>
      <c r="G188" s="8"/>
      <c r="H188" s="8"/>
      <c r="I188" s="8"/>
      <c r="J188" s="8"/>
      <c r="K188" s="8"/>
      <c r="L188" s="8"/>
      <c r="M188" s="8"/>
      <c r="N188" s="8"/>
      <c r="O188" s="8"/>
      <c r="P188" s="8"/>
      <c r="Q188" s="8"/>
      <c r="R188" s="8"/>
      <c r="S188" s="8"/>
      <c r="T188" s="8"/>
      <c r="U188" s="8"/>
      <c r="V188" s="8"/>
      <c r="W188" s="8"/>
      <c r="X188" s="8"/>
      <c r="Y188" s="8"/>
      <c r="Z188" s="8"/>
    </row>
    <row r="189" spans="1:26">
      <c r="A189" s="10" t="s">
        <v>470</v>
      </c>
      <c r="B189" s="11" t="s">
        <v>1039</v>
      </c>
      <c r="C189" s="497" t="s">
        <v>471</v>
      </c>
      <c r="D189" s="465">
        <v>20</v>
      </c>
      <c r="E189" s="5">
        <v>17.639999999999997</v>
      </c>
      <c r="F189" s="436">
        <v>17.262</v>
      </c>
      <c r="G189" s="8"/>
      <c r="H189" s="8"/>
      <c r="I189" s="8"/>
      <c r="J189" s="8"/>
      <c r="K189" s="8"/>
      <c r="L189" s="8"/>
      <c r="M189" s="8"/>
      <c r="N189" s="8"/>
      <c r="O189" s="8"/>
      <c r="P189" s="8"/>
      <c r="Q189" s="8"/>
      <c r="R189" s="8"/>
      <c r="S189" s="8"/>
      <c r="T189" s="8"/>
      <c r="U189" s="8"/>
      <c r="V189" s="8"/>
      <c r="W189" s="8"/>
      <c r="X189" s="8"/>
      <c r="Y189" s="8"/>
      <c r="Z189" s="8"/>
    </row>
    <row r="190" spans="1:26" ht="19.5">
      <c r="A190" s="10" t="s">
        <v>472</v>
      </c>
      <c r="B190" s="11" t="s">
        <v>1039</v>
      </c>
      <c r="C190" s="497" t="s">
        <v>473</v>
      </c>
      <c r="D190" s="465">
        <v>16</v>
      </c>
      <c r="E190" s="5">
        <v>14.111999999999998</v>
      </c>
      <c r="F190" s="436">
        <v>13.809600000000001</v>
      </c>
      <c r="G190" s="8"/>
      <c r="H190" s="8"/>
      <c r="I190" s="8"/>
      <c r="J190" s="8"/>
      <c r="K190" s="8"/>
      <c r="L190" s="8"/>
      <c r="M190" s="8"/>
      <c r="N190" s="8"/>
      <c r="O190" s="8"/>
      <c r="P190" s="8"/>
      <c r="Q190" s="8"/>
      <c r="R190" s="8"/>
      <c r="S190" s="8"/>
      <c r="T190" s="8"/>
      <c r="U190" s="8"/>
      <c r="V190" s="8"/>
      <c r="W190" s="8"/>
      <c r="X190" s="8"/>
      <c r="Y190" s="8"/>
      <c r="Z190" s="8"/>
    </row>
    <row r="191" spans="1:26" ht="19.5">
      <c r="A191" s="10" t="s">
        <v>5719</v>
      </c>
      <c r="B191" s="11" t="s">
        <v>1039</v>
      </c>
      <c r="C191" s="497" t="s">
        <v>474</v>
      </c>
      <c r="D191" s="5" t="s">
        <v>1322</v>
      </c>
      <c r="E191" s="5" t="s">
        <v>1322</v>
      </c>
      <c r="F191" s="436" t="s">
        <v>1322</v>
      </c>
      <c r="G191" s="8"/>
      <c r="H191" s="8"/>
      <c r="I191" s="8"/>
      <c r="J191" s="8"/>
      <c r="K191" s="8"/>
      <c r="L191" s="8"/>
      <c r="M191" s="8"/>
      <c r="N191" s="8"/>
      <c r="O191" s="8"/>
      <c r="P191" s="8"/>
      <c r="Q191" s="8"/>
      <c r="R191" s="8"/>
      <c r="S191" s="8"/>
      <c r="T191" s="8"/>
      <c r="U191" s="8"/>
      <c r="V191" s="8"/>
      <c r="W191" s="8"/>
      <c r="X191" s="8"/>
      <c r="Y191" s="8"/>
      <c r="Z191" s="8"/>
    </row>
    <row r="192" spans="1:26" ht="19.5">
      <c r="A192" s="10" t="s">
        <v>475</v>
      </c>
      <c r="B192" s="11" t="s">
        <v>1039</v>
      </c>
      <c r="C192" s="497" t="s">
        <v>476</v>
      </c>
      <c r="D192" s="465">
        <v>22</v>
      </c>
      <c r="E192" s="5">
        <v>19.404</v>
      </c>
      <c r="F192" s="436">
        <v>18.988200000000003</v>
      </c>
      <c r="G192" s="8"/>
      <c r="H192" s="8"/>
      <c r="I192" s="8"/>
      <c r="J192" s="8"/>
      <c r="K192" s="8"/>
      <c r="L192" s="8"/>
      <c r="M192" s="8"/>
      <c r="N192" s="8"/>
      <c r="O192" s="8"/>
      <c r="P192" s="8"/>
      <c r="Q192" s="8"/>
      <c r="R192" s="8"/>
      <c r="S192" s="8"/>
      <c r="T192" s="8"/>
      <c r="U192" s="8"/>
      <c r="V192" s="8"/>
      <c r="W192" s="8"/>
      <c r="X192" s="8"/>
      <c r="Y192" s="8"/>
      <c r="Z192" s="8"/>
    </row>
    <row r="193" spans="1:26" ht="19.5">
      <c r="A193" s="10" t="s">
        <v>477</v>
      </c>
      <c r="B193" s="11" t="s">
        <v>1039</v>
      </c>
      <c r="C193" s="497" t="s">
        <v>478</v>
      </c>
      <c r="D193" s="465">
        <v>21</v>
      </c>
      <c r="E193" s="5">
        <v>18.521999999999998</v>
      </c>
      <c r="F193" s="436">
        <v>18.125100000000003</v>
      </c>
      <c r="G193" s="8"/>
      <c r="H193" s="8"/>
      <c r="I193" s="8"/>
      <c r="J193" s="8"/>
      <c r="K193" s="8"/>
      <c r="L193" s="8"/>
      <c r="M193" s="8"/>
      <c r="N193" s="8"/>
      <c r="O193" s="8"/>
      <c r="P193" s="8"/>
      <c r="Q193" s="8"/>
      <c r="R193" s="8"/>
      <c r="S193" s="8"/>
      <c r="T193" s="8"/>
      <c r="U193" s="8"/>
      <c r="V193" s="8"/>
      <c r="W193" s="8"/>
      <c r="X193" s="8"/>
      <c r="Y193" s="8"/>
      <c r="Z193" s="8"/>
    </row>
    <row r="194" spans="1:26" ht="29.25">
      <c r="A194" s="28" t="s">
        <v>479</v>
      </c>
      <c r="B194" s="11" t="s">
        <v>1039</v>
      </c>
      <c r="C194" s="29" t="s">
        <v>940</v>
      </c>
      <c r="D194" s="465">
        <v>16</v>
      </c>
      <c r="E194" s="5">
        <v>14.111999999999998</v>
      </c>
      <c r="F194" s="436">
        <v>13.809600000000001</v>
      </c>
      <c r="G194" s="8"/>
      <c r="H194" s="8"/>
      <c r="I194" s="8"/>
      <c r="J194" s="8"/>
      <c r="K194" s="8"/>
      <c r="L194" s="8"/>
      <c r="M194" s="8"/>
      <c r="N194" s="8"/>
      <c r="O194" s="8"/>
      <c r="P194" s="8"/>
      <c r="Q194" s="8"/>
      <c r="R194" s="8"/>
      <c r="S194" s="8"/>
      <c r="T194" s="8"/>
      <c r="U194" s="8"/>
      <c r="V194" s="8"/>
      <c r="W194" s="8"/>
      <c r="X194" s="8"/>
      <c r="Y194" s="8"/>
      <c r="Z194" s="8"/>
    </row>
    <row r="195" spans="1:26" ht="19.5">
      <c r="A195" s="28" t="s">
        <v>941</v>
      </c>
      <c r="B195" s="11" t="s">
        <v>1039</v>
      </c>
      <c r="C195" s="29" t="s">
        <v>942</v>
      </c>
      <c r="D195" s="465">
        <v>19</v>
      </c>
      <c r="E195" s="5">
        <v>16.757999999999999</v>
      </c>
      <c r="F195" s="436">
        <v>16.398900000000001</v>
      </c>
      <c r="G195" s="8"/>
      <c r="H195" s="8"/>
      <c r="I195" s="8"/>
      <c r="J195" s="8"/>
      <c r="K195" s="8"/>
      <c r="L195" s="8"/>
      <c r="M195" s="8"/>
      <c r="N195" s="8"/>
      <c r="O195" s="8"/>
      <c r="P195" s="8"/>
      <c r="Q195" s="8"/>
      <c r="R195" s="8"/>
      <c r="S195" s="8"/>
      <c r="T195" s="8"/>
      <c r="U195" s="8"/>
      <c r="V195" s="8"/>
      <c r="W195" s="8"/>
      <c r="X195" s="8"/>
      <c r="Y195" s="8"/>
      <c r="Z195" s="8"/>
    </row>
    <row r="196" spans="1:26" ht="29.25">
      <c r="A196" s="28" t="s">
        <v>943</v>
      </c>
      <c r="B196" s="11" t="s">
        <v>1039</v>
      </c>
      <c r="C196" s="29" t="s">
        <v>458</v>
      </c>
      <c r="D196" s="465">
        <v>17</v>
      </c>
      <c r="E196" s="5">
        <v>14.994</v>
      </c>
      <c r="F196" s="436">
        <v>14.672700000000003</v>
      </c>
      <c r="G196" s="8"/>
      <c r="H196" s="8"/>
      <c r="I196" s="8"/>
      <c r="J196" s="8"/>
      <c r="K196" s="8"/>
      <c r="L196" s="8"/>
      <c r="M196" s="8"/>
      <c r="N196" s="8"/>
      <c r="O196" s="8"/>
      <c r="P196" s="8"/>
      <c r="Q196" s="8"/>
      <c r="R196" s="8"/>
      <c r="S196" s="8"/>
      <c r="T196" s="8"/>
      <c r="U196" s="8"/>
      <c r="V196" s="8"/>
      <c r="W196" s="8"/>
      <c r="X196" s="8"/>
      <c r="Y196" s="8"/>
      <c r="Z196" s="8"/>
    </row>
    <row r="197" spans="1:26" ht="19.5">
      <c r="A197" s="28" t="s">
        <v>929</v>
      </c>
      <c r="B197" s="11" t="s">
        <v>1039</v>
      </c>
      <c r="C197" s="29" t="s">
        <v>930</v>
      </c>
      <c r="D197" s="465">
        <v>23</v>
      </c>
      <c r="E197" s="5">
        <v>20.286000000000001</v>
      </c>
      <c r="F197" s="436">
        <v>19.851300000000005</v>
      </c>
      <c r="G197" s="8"/>
      <c r="H197" s="8"/>
      <c r="I197" s="8"/>
      <c r="J197" s="8"/>
      <c r="K197" s="8"/>
      <c r="L197" s="8"/>
      <c r="M197" s="8"/>
      <c r="N197" s="8"/>
      <c r="O197" s="8"/>
      <c r="P197" s="8"/>
      <c r="Q197" s="8"/>
      <c r="R197" s="8"/>
      <c r="S197" s="8"/>
      <c r="T197" s="8"/>
      <c r="U197" s="8"/>
      <c r="V197" s="8"/>
      <c r="W197" s="8"/>
      <c r="X197" s="8"/>
      <c r="Y197" s="8"/>
      <c r="Z197" s="8"/>
    </row>
    <row r="198" spans="1:26">
      <c r="A198" s="28" t="s">
        <v>931</v>
      </c>
      <c r="B198" s="11" t="s">
        <v>1039</v>
      </c>
      <c r="C198" s="29" t="s">
        <v>932</v>
      </c>
      <c r="D198" s="465">
        <v>30</v>
      </c>
      <c r="E198" s="5">
        <v>26.46</v>
      </c>
      <c r="F198" s="436">
        <v>25.893000000000004</v>
      </c>
      <c r="G198" s="8"/>
      <c r="H198" s="8"/>
      <c r="I198" s="8"/>
      <c r="J198" s="8"/>
      <c r="K198" s="8"/>
      <c r="L198" s="8"/>
      <c r="M198" s="8"/>
      <c r="N198" s="8"/>
      <c r="O198" s="8"/>
      <c r="P198" s="8"/>
      <c r="Q198" s="8"/>
      <c r="R198" s="8"/>
      <c r="S198" s="8"/>
      <c r="T198" s="8"/>
      <c r="U198" s="8"/>
      <c r="V198" s="8"/>
      <c r="W198" s="8"/>
      <c r="X198" s="8"/>
      <c r="Y198" s="8"/>
      <c r="Z198" s="8"/>
    </row>
    <row r="199" spans="1:26">
      <c r="A199" s="28" t="s">
        <v>933</v>
      </c>
      <c r="B199" s="11" t="s">
        <v>1039</v>
      </c>
      <c r="C199" s="29" t="s">
        <v>934</v>
      </c>
      <c r="D199" s="465">
        <v>30</v>
      </c>
      <c r="E199" s="5">
        <v>26.46</v>
      </c>
      <c r="F199" s="436">
        <v>25.893000000000004</v>
      </c>
      <c r="G199" s="8"/>
      <c r="H199" s="8"/>
      <c r="I199" s="8"/>
      <c r="J199" s="8"/>
      <c r="K199" s="8"/>
      <c r="L199" s="8"/>
      <c r="M199" s="8"/>
      <c r="N199" s="8"/>
      <c r="O199" s="8"/>
      <c r="P199" s="8"/>
      <c r="Q199" s="8"/>
      <c r="R199" s="8"/>
      <c r="S199" s="8"/>
      <c r="T199" s="8"/>
      <c r="U199" s="8"/>
      <c r="V199" s="8"/>
      <c r="W199" s="8"/>
      <c r="X199" s="8"/>
      <c r="Y199" s="8"/>
      <c r="Z199" s="8"/>
    </row>
    <row r="200" spans="1:26" ht="19.5">
      <c r="A200" s="28" t="s">
        <v>935</v>
      </c>
      <c r="B200" s="11" t="s">
        <v>1039</v>
      </c>
      <c r="C200" s="29" t="s">
        <v>936</v>
      </c>
      <c r="D200" s="465">
        <v>25</v>
      </c>
      <c r="E200" s="5">
        <v>22.049999999999997</v>
      </c>
      <c r="F200" s="436">
        <v>21.577500000000001</v>
      </c>
      <c r="G200" s="8"/>
      <c r="H200" s="8"/>
      <c r="I200" s="8"/>
      <c r="J200" s="8"/>
      <c r="K200" s="8"/>
      <c r="L200" s="8"/>
      <c r="M200" s="8"/>
      <c r="N200" s="8"/>
      <c r="O200" s="8"/>
      <c r="P200" s="8"/>
      <c r="Q200" s="8"/>
      <c r="R200" s="8"/>
      <c r="S200" s="8"/>
      <c r="T200" s="8"/>
      <c r="U200" s="8"/>
      <c r="V200" s="8"/>
      <c r="W200" s="8"/>
      <c r="X200" s="8"/>
      <c r="Y200" s="8"/>
      <c r="Z200" s="8"/>
    </row>
    <row r="201" spans="1:26" ht="19.5">
      <c r="A201" s="28" t="s">
        <v>937</v>
      </c>
      <c r="B201" s="11" t="s">
        <v>1039</v>
      </c>
      <c r="C201" s="29" t="s">
        <v>460</v>
      </c>
      <c r="D201" s="465">
        <v>30</v>
      </c>
      <c r="E201" s="5">
        <v>26.46</v>
      </c>
      <c r="F201" s="436">
        <v>25.893000000000004</v>
      </c>
      <c r="G201" s="8"/>
      <c r="H201" s="8"/>
      <c r="I201" s="8"/>
      <c r="J201" s="8"/>
      <c r="K201" s="8"/>
      <c r="L201" s="8"/>
      <c r="M201" s="8"/>
      <c r="N201" s="8"/>
      <c r="O201" s="8"/>
      <c r="P201" s="8"/>
      <c r="Q201" s="8"/>
      <c r="R201" s="8"/>
      <c r="S201" s="8"/>
      <c r="T201" s="8"/>
      <c r="U201" s="8"/>
      <c r="V201" s="8"/>
      <c r="W201" s="8"/>
      <c r="X201" s="8"/>
      <c r="Y201" s="8"/>
      <c r="Z201" s="8"/>
    </row>
    <row r="202" spans="1:26" ht="19.5">
      <c r="A202" s="28" t="s">
        <v>461</v>
      </c>
      <c r="B202" s="11" t="s">
        <v>1039</v>
      </c>
      <c r="C202" s="29" t="s">
        <v>462</v>
      </c>
      <c r="D202" s="465">
        <v>32</v>
      </c>
      <c r="E202" s="5">
        <v>28.223999999999997</v>
      </c>
      <c r="F202" s="436">
        <v>27.619200000000003</v>
      </c>
      <c r="G202" s="8"/>
      <c r="H202" s="8"/>
      <c r="I202" s="8"/>
      <c r="J202" s="8"/>
      <c r="K202" s="8"/>
      <c r="L202" s="8"/>
      <c r="M202" s="8"/>
      <c r="N202" s="8"/>
      <c r="O202" s="8"/>
      <c r="P202" s="8"/>
      <c r="Q202" s="8"/>
      <c r="R202" s="8"/>
      <c r="S202" s="8"/>
      <c r="T202" s="8"/>
      <c r="U202" s="8"/>
      <c r="V202" s="8"/>
      <c r="W202" s="8"/>
      <c r="X202" s="8"/>
      <c r="Y202" s="8"/>
      <c r="Z202" s="8"/>
    </row>
    <row r="203" spans="1:26" ht="29.25">
      <c r="A203" s="28" t="s">
        <v>463</v>
      </c>
      <c r="B203" s="11" t="s">
        <v>1039</v>
      </c>
      <c r="C203" s="29" t="s">
        <v>464</v>
      </c>
      <c r="D203" s="465">
        <v>25</v>
      </c>
      <c r="E203" s="5">
        <v>22.049999999999997</v>
      </c>
      <c r="F203" s="436">
        <v>21.577500000000001</v>
      </c>
      <c r="G203" s="8"/>
      <c r="H203" s="8"/>
      <c r="I203" s="8"/>
      <c r="J203" s="8"/>
      <c r="K203" s="8"/>
      <c r="L203" s="8"/>
      <c r="M203" s="8"/>
      <c r="N203" s="8"/>
      <c r="O203" s="8"/>
      <c r="P203" s="8"/>
      <c r="Q203" s="8"/>
      <c r="R203" s="8"/>
      <c r="S203" s="8"/>
      <c r="T203" s="8"/>
      <c r="U203" s="8"/>
      <c r="V203" s="8"/>
      <c r="W203" s="8"/>
      <c r="X203" s="8"/>
      <c r="Y203" s="8"/>
      <c r="Z203" s="8"/>
    </row>
    <row r="204" spans="1:26" ht="29.25">
      <c r="A204" s="28" t="s">
        <v>465</v>
      </c>
      <c r="B204" s="11" t="s">
        <v>1039</v>
      </c>
      <c r="C204" s="29" t="s">
        <v>466</v>
      </c>
      <c r="D204" s="465">
        <v>26</v>
      </c>
      <c r="E204" s="5">
        <v>22.931999999999999</v>
      </c>
      <c r="F204" s="436">
        <v>22.4406</v>
      </c>
      <c r="G204" s="8"/>
      <c r="H204" s="8"/>
      <c r="I204" s="8"/>
      <c r="J204" s="8"/>
      <c r="K204" s="8"/>
      <c r="L204" s="8"/>
      <c r="M204" s="8"/>
      <c r="N204" s="8"/>
      <c r="O204" s="8"/>
      <c r="P204" s="8"/>
      <c r="Q204" s="8"/>
      <c r="R204" s="8"/>
      <c r="S204" s="8"/>
      <c r="T204" s="8"/>
      <c r="U204" s="8"/>
      <c r="V204" s="8"/>
      <c r="W204" s="8"/>
      <c r="X204" s="8"/>
      <c r="Y204" s="8"/>
      <c r="Z204" s="8"/>
    </row>
    <row r="205" spans="1:26" ht="19.5">
      <c r="A205" s="28" t="s">
        <v>4184</v>
      </c>
      <c r="B205" s="11" t="s">
        <v>1039</v>
      </c>
      <c r="C205" s="29" t="s">
        <v>4185</v>
      </c>
      <c r="D205" s="465">
        <v>43</v>
      </c>
      <c r="E205" s="5">
        <v>37.926000000000002</v>
      </c>
      <c r="F205" s="436">
        <v>37.11330000000001</v>
      </c>
      <c r="G205" s="8"/>
      <c r="H205" s="8"/>
      <c r="I205" s="8"/>
      <c r="J205" s="8"/>
      <c r="K205" s="8"/>
      <c r="L205" s="8"/>
      <c r="M205" s="8"/>
      <c r="N205" s="8"/>
      <c r="O205" s="8"/>
      <c r="P205" s="8"/>
      <c r="Q205" s="8"/>
      <c r="R205" s="8"/>
      <c r="S205" s="8"/>
      <c r="T205" s="8"/>
      <c r="U205" s="8"/>
      <c r="V205" s="8"/>
      <c r="W205" s="8"/>
      <c r="X205" s="8"/>
      <c r="Y205" s="8"/>
      <c r="Z205" s="8"/>
    </row>
    <row r="206" spans="1:26" ht="19.5">
      <c r="A206" s="28" t="s">
        <v>3083</v>
      </c>
      <c r="B206" s="11" t="s">
        <v>1039</v>
      </c>
      <c r="C206" s="29" t="s">
        <v>3084</v>
      </c>
      <c r="D206" s="465">
        <v>43</v>
      </c>
      <c r="E206" s="5">
        <v>37.926000000000002</v>
      </c>
      <c r="F206" s="436">
        <v>37.11330000000001</v>
      </c>
      <c r="G206" s="8"/>
      <c r="H206" s="8"/>
      <c r="I206" s="8"/>
      <c r="J206" s="8"/>
      <c r="K206" s="8"/>
      <c r="L206" s="8"/>
      <c r="M206" s="8"/>
      <c r="N206" s="8"/>
      <c r="O206" s="8"/>
      <c r="P206" s="8"/>
      <c r="Q206" s="8"/>
      <c r="R206" s="8"/>
      <c r="S206" s="8"/>
      <c r="T206" s="8"/>
      <c r="U206" s="8"/>
      <c r="V206" s="8"/>
      <c r="W206" s="8"/>
      <c r="X206" s="8"/>
      <c r="Y206" s="8"/>
      <c r="Z206" s="8"/>
    </row>
    <row r="207" spans="1:26" ht="19.5">
      <c r="A207" s="28" t="s">
        <v>4186</v>
      </c>
      <c r="B207" s="11" t="s">
        <v>1039</v>
      </c>
      <c r="C207" s="29" t="s">
        <v>4187</v>
      </c>
      <c r="D207" s="465">
        <v>28</v>
      </c>
      <c r="E207" s="5">
        <v>24.695999999999998</v>
      </c>
      <c r="F207" s="436">
        <v>24.166800000000002</v>
      </c>
      <c r="G207" s="8"/>
      <c r="H207" s="8"/>
      <c r="I207" s="8"/>
      <c r="J207" s="8"/>
      <c r="K207" s="8"/>
      <c r="L207" s="8"/>
      <c r="M207" s="8"/>
      <c r="N207" s="8"/>
      <c r="O207" s="8"/>
      <c r="P207" s="8"/>
      <c r="Q207" s="8"/>
      <c r="R207" s="8"/>
      <c r="S207" s="8"/>
      <c r="T207" s="8"/>
      <c r="U207" s="8"/>
      <c r="V207" s="8"/>
      <c r="W207" s="8"/>
      <c r="X207" s="8"/>
      <c r="Y207" s="8"/>
      <c r="Z207" s="8"/>
    </row>
    <row r="208" spans="1:26" ht="19.5">
      <c r="A208" s="28" t="s">
        <v>4188</v>
      </c>
      <c r="B208" s="11" t="s">
        <v>1039</v>
      </c>
      <c r="C208" s="29" t="s">
        <v>4189</v>
      </c>
      <c r="D208" s="465">
        <v>30</v>
      </c>
      <c r="E208" s="5">
        <v>26.46</v>
      </c>
      <c r="F208" s="436">
        <v>25.893000000000004</v>
      </c>
      <c r="G208" s="8"/>
      <c r="H208" s="8"/>
      <c r="I208" s="8"/>
      <c r="J208" s="8"/>
      <c r="K208" s="8"/>
      <c r="L208" s="8"/>
      <c r="M208" s="8"/>
      <c r="N208" s="8"/>
      <c r="O208" s="8"/>
      <c r="P208" s="8"/>
      <c r="Q208" s="8"/>
      <c r="R208" s="8"/>
      <c r="S208" s="8"/>
      <c r="T208" s="8"/>
      <c r="U208" s="8"/>
      <c r="V208" s="8"/>
      <c r="W208" s="8"/>
      <c r="X208" s="8"/>
      <c r="Y208" s="8"/>
      <c r="Z208" s="8"/>
    </row>
    <row r="209" spans="1:26" ht="19.5">
      <c r="A209" s="28" t="s">
        <v>4190</v>
      </c>
      <c r="B209" s="11" t="s">
        <v>1039</v>
      </c>
      <c r="C209" s="29" t="s">
        <v>4191</v>
      </c>
      <c r="D209" s="465">
        <v>54</v>
      </c>
      <c r="E209" s="5">
        <v>47.627999999999993</v>
      </c>
      <c r="F209" s="436">
        <v>46.607399999999998</v>
      </c>
      <c r="G209" s="8"/>
      <c r="H209" s="8"/>
      <c r="I209" s="8"/>
      <c r="J209" s="8"/>
      <c r="K209" s="8"/>
      <c r="L209" s="8"/>
      <c r="M209" s="8"/>
      <c r="N209" s="8"/>
      <c r="O209" s="8"/>
      <c r="P209" s="8"/>
      <c r="Q209" s="8"/>
      <c r="R209" s="8"/>
      <c r="S209" s="8"/>
      <c r="T209" s="8"/>
      <c r="U209" s="8"/>
      <c r="V209" s="8"/>
      <c r="W209" s="8"/>
      <c r="X209" s="8"/>
      <c r="Y209" s="8"/>
      <c r="Z209" s="8"/>
    </row>
    <row r="210" spans="1:26" ht="19.5">
      <c r="A210" s="28" t="s">
        <v>467</v>
      </c>
      <c r="B210" s="11" t="s">
        <v>1039</v>
      </c>
      <c r="C210" s="29" t="s">
        <v>468</v>
      </c>
      <c r="D210" s="465">
        <v>33.4</v>
      </c>
      <c r="E210" s="5">
        <v>29.483999999999995</v>
      </c>
      <c r="F210" s="436">
        <v>28.8522</v>
      </c>
      <c r="G210" s="8"/>
      <c r="H210" s="8"/>
      <c r="I210" s="8"/>
      <c r="J210" s="8"/>
      <c r="K210" s="8"/>
      <c r="L210" s="8"/>
      <c r="M210" s="8"/>
      <c r="N210" s="8"/>
      <c r="O210" s="8"/>
      <c r="P210" s="8"/>
      <c r="Q210" s="8"/>
      <c r="R210" s="8"/>
      <c r="S210" s="8"/>
      <c r="T210" s="8"/>
      <c r="U210" s="8"/>
      <c r="V210" s="8"/>
      <c r="W210" s="8"/>
      <c r="X210" s="8"/>
      <c r="Y210" s="8"/>
      <c r="Z210" s="8"/>
    </row>
    <row r="211" spans="1:26">
      <c r="A211" s="28" t="s">
        <v>3085</v>
      </c>
      <c r="B211" s="11" t="s">
        <v>1039</v>
      </c>
      <c r="C211" s="29" t="s">
        <v>3086</v>
      </c>
      <c r="D211" s="465">
        <v>36.6</v>
      </c>
      <c r="E211" s="5">
        <v>32.256</v>
      </c>
      <c r="F211" s="436">
        <v>31.564800000000005</v>
      </c>
      <c r="G211" s="8"/>
      <c r="H211" s="8"/>
      <c r="I211" s="8"/>
      <c r="J211" s="8"/>
      <c r="K211" s="8"/>
      <c r="L211" s="8"/>
      <c r="M211" s="8"/>
      <c r="N211" s="8"/>
      <c r="O211" s="8"/>
      <c r="P211" s="8"/>
      <c r="Q211" s="8"/>
      <c r="R211" s="8"/>
      <c r="S211" s="8"/>
      <c r="T211" s="8"/>
      <c r="U211" s="8"/>
      <c r="V211" s="8"/>
      <c r="W211" s="8"/>
      <c r="X211" s="8"/>
      <c r="Y211" s="8"/>
      <c r="Z211" s="8"/>
    </row>
    <row r="212" spans="1:26">
      <c r="A212" s="28" t="s">
        <v>4192</v>
      </c>
      <c r="B212" s="11" t="s">
        <v>1039</v>
      </c>
      <c r="C212" s="29" t="s">
        <v>4193</v>
      </c>
      <c r="D212" s="465">
        <v>37.1</v>
      </c>
      <c r="E212" s="5">
        <v>32.76</v>
      </c>
      <c r="F212" s="436">
        <v>32.058000000000007</v>
      </c>
      <c r="G212" s="8"/>
      <c r="H212" s="8"/>
      <c r="I212" s="8"/>
      <c r="J212" s="8"/>
      <c r="K212" s="8"/>
      <c r="L212" s="8"/>
      <c r="M212" s="8"/>
      <c r="N212" s="8"/>
      <c r="O212" s="8"/>
      <c r="P212" s="8"/>
      <c r="Q212" s="8"/>
      <c r="R212" s="8"/>
      <c r="S212" s="8"/>
      <c r="T212" s="8"/>
      <c r="U212" s="8"/>
      <c r="V212" s="8"/>
      <c r="W212" s="8"/>
      <c r="X212" s="8"/>
      <c r="Y212" s="8"/>
      <c r="Z212" s="8"/>
    </row>
    <row r="213" spans="1:26" ht="19.5">
      <c r="A213" s="28" t="s">
        <v>4194</v>
      </c>
      <c r="B213" s="11" t="s">
        <v>1039</v>
      </c>
      <c r="C213" s="29" t="s">
        <v>4195</v>
      </c>
      <c r="D213" s="465">
        <v>52</v>
      </c>
      <c r="E213" s="5">
        <v>45.863999999999997</v>
      </c>
      <c r="F213" s="436">
        <v>44.8812</v>
      </c>
      <c r="G213" s="8"/>
      <c r="H213" s="8"/>
      <c r="I213" s="8"/>
      <c r="J213" s="8"/>
      <c r="K213" s="8"/>
      <c r="L213" s="8"/>
      <c r="M213" s="8"/>
      <c r="N213" s="8"/>
      <c r="O213" s="8"/>
      <c r="P213" s="8"/>
      <c r="Q213" s="8"/>
      <c r="R213" s="8"/>
      <c r="S213" s="8"/>
      <c r="T213" s="8"/>
      <c r="U213" s="8"/>
      <c r="V213" s="8"/>
      <c r="W213" s="8"/>
      <c r="X213" s="8"/>
      <c r="Y213" s="8"/>
      <c r="Z213" s="8"/>
    </row>
    <row r="214" spans="1:26" ht="19.5">
      <c r="A214" s="28" t="s">
        <v>4196</v>
      </c>
      <c r="B214" s="11" t="s">
        <v>1039</v>
      </c>
      <c r="C214" s="29" t="s">
        <v>4197</v>
      </c>
      <c r="D214" s="465">
        <v>52.5</v>
      </c>
      <c r="E214" s="5">
        <v>46.367999999999995</v>
      </c>
      <c r="F214" s="436">
        <v>45.374400000000001</v>
      </c>
      <c r="G214" s="8"/>
      <c r="H214" s="8"/>
      <c r="I214" s="8"/>
      <c r="J214" s="8"/>
      <c r="K214" s="8"/>
      <c r="L214" s="8"/>
      <c r="M214" s="8"/>
      <c r="N214" s="8"/>
      <c r="O214" s="8"/>
      <c r="P214" s="8"/>
      <c r="Q214" s="8"/>
      <c r="R214" s="8"/>
      <c r="S214" s="8"/>
      <c r="T214" s="8"/>
      <c r="U214" s="8"/>
      <c r="V214" s="8"/>
      <c r="W214" s="8"/>
      <c r="X214" s="8"/>
      <c r="Y214" s="8"/>
      <c r="Z214" s="8"/>
    </row>
    <row r="215" spans="1:26" ht="19.5">
      <c r="A215" s="28" t="s">
        <v>4198</v>
      </c>
      <c r="B215" s="11" t="s">
        <v>1039</v>
      </c>
      <c r="C215" s="29" t="s">
        <v>4199</v>
      </c>
      <c r="D215" s="465">
        <v>55.7</v>
      </c>
      <c r="E215" s="5">
        <v>49.14</v>
      </c>
      <c r="F215" s="436">
        <v>48.087000000000003</v>
      </c>
      <c r="G215" s="8"/>
      <c r="H215" s="8"/>
      <c r="I215" s="8"/>
      <c r="J215" s="8"/>
      <c r="K215" s="8"/>
      <c r="L215" s="8"/>
      <c r="M215" s="8"/>
      <c r="N215" s="8"/>
      <c r="O215" s="8"/>
      <c r="P215" s="8"/>
      <c r="Q215" s="8"/>
      <c r="R215" s="8"/>
      <c r="S215" s="8"/>
      <c r="T215" s="8"/>
      <c r="U215" s="8"/>
      <c r="V215" s="8"/>
      <c r="W215" s="8"/>
      <c r="X215" s="8"/>
      <c r="Y215" s="8"/>
      <c r="Z215" s="8"/>
    </row>
    <row r="216" spans="1:26" ht="19.5">
      <c r="A216" s="28" t="s">
        <v>4200</v>
      </c>
      <c r="B216" s="11" t="s">
        <v>1039</v>
      </c>
      <c r="C216" s="29" t="s">
        <v>4201</v>
      </c>
      <c r="D216" s="465">
        <v>58.9</v>
      </c>
      <c r="E216" s="5">
        <v>51.912000000000006</v>
      </c>
      <c r="F216" s="436">
        <v>50.799600000000012</v>
      </c>
      <c r="G216" s="8"/>
      <c r="H216" s="8"/>
      <c r="I216" s="8"/>
      <c r="J216" s="8"/>
      <c r="K216" s="8"/>
      <c r="L216" s="8"/>
      <c r="M216" s="8"/>
      <c r="N216" s="8"/>
      <c r="O216" s="8"/>
      <c r="P216" s="8"/>
      <c r="Q216" s="8"/>
      <c r="R216" s="8"/>
      <c r="S216" s="8"/>
      <c r="T216" s="8"/>
      <c r="U216" s="8"/>
      <c r="V216" s="8"/>
      <c r="W216" s="8"/>
      <c r="X216" s="8"/>
      <c r="Y216" s="8"/>
      <c r="Z216" s="8"/>
    </row>
    <row r="217" spans="1:26" ht="19.5">
      <c r="A217" s="28" t="s">
        <v>4202</v>
      </c>
      <c r="B217" s="11" t="s">
        <v>1039</v>
      </c>
      <c r="C217" s="29" t="s">
        <v>4203</v>
      </c>
      <c r="D217" s="465">
        <v>59.4</v>
      </c>
      <c r="E217" s="5">
        <v>52.416000000000004</v>
      </c>
      <c r="F217" s="436">
        <v>51.292800000000014</v>
      </c>
      <c r="G217" s="8"/>
      <c r="H217" s="8"/>
      <c r="I217" s="8"/>
      <c r="J217" s="8"/>
      <c r="K217" s="8"/>
      <c r="L217" s="8"/>
      <c r="M217" s="8"/>
      <c r="N217" s="8"/>
      <c r="O217" s="8"/>
      <c r="P217" s="8"/>
      <c r="Q217" s="8"/>
      <c r="R217" s="8"/>
      <c r="S217" s="8"/>
      <c r="T217" s="8"/>
      <c r="U217" s="8"/>
      <c r="V217" s="8"/>
      <c r="W217" s="8"/>
      <c r="X217" s="8"/>
      <c r="Y217" s="8"/>
      <c r="Z217" s="8"/>
    </row>
    <row r="218" spans="1:26" ht="19.5">
      <c r="A218" s="28" t="s">
        <v>4204</v>
      </c>
      <c r="B218" s="11" t="s">
        <v>1039</v>
      </c>
      <c r="C218" s="29" t="s">
        <v>4205</v>
      </c>
      <c r="D218" s="465">
        <v>77.3</v>
      </c>
      <c r="E218" s="5">
        <v>68.165999999999997</v>
      </c>
      <c r="F218" s="436">
        <v>66.705300000000008</v>
      </c>
      <c r="G218" s="8"/>
      <c r="H218" s="8"/>
      <c r="I218" s="8"/>
      <c r="J218" s="8"/>
      <c r="K218" s="8"/>
      <c r="L218" s="8"/>
      <c r="M218" s="8"/>
      <c r="N218" s="8"/>
      <c r="O218" s="8"/>
      <c r="P218" s="8"/>
      <c r="Q218" s="8"/>
      <c r="R218" s="8"/>
      <c r="S218" s="8"/>
      <c r="T218" s="8"/>
      <c r="U218" s="8"/>
      <c r="V218" s="8"/>
      <c r="W218" s="8"/>
      <c r="X218" s="8"/>
      <c r="Y218" s="8"/>
      <c r="Z218" s="8"/>
    </row>
    <row r="219" spans="1:26" ht="19.5">
      <c r="A219" s="28" t="s">
        <v>4206</v>
      </c>
      <c r="B219" s="11" t="s">
        <v>1039</v>
      </c>
      <c r="C219" s="29" t="s">
        <v>4207</v>
      </c>
      <c r="D219" s="465">
        <v>78</v>
      </c>
      <c r="E219" s="5">
        <v>68.795999999999992</v>
      </c>
      <c r="F219" s="436">
        <v>67.32180000000001</v>
      </c>
      <c r="G219" s="8"/>
      <c r="H219" s="8"/>
      <c r="I219" s="8"/>
      <c r="J219" s="8"/>
      <c r="K219" s="8"/>
      <c r="L219" s="8"/>
      <c r="M219" s="8"/>
      <c r="N219" s="8"/>
      <c r="O219" s="8"/>
      <c r="P219" s="8"/>
      <c r="Q219" s="8"/>
      <c r="R219" s="8"/>
      <c r="S219" s="8"/>
      <c r="T219" s="8"/>
      <c r="U219" s="8"/>
      <c r="V219" s="8"/>
      <c r="W219" s="8"/>
      <c r="X219" s="8"/>
      <c r="Y219" s="8"/>
      <c r="Z219" s="8"/>
    </row>
    <row r="220" spans="1:26" ht="19.5">
      <c r="A220" s="28" t="s">
        <v>4208</v>
      </c>
      <c r="B220" s="11" t="s">
        <v>1039</v>
      </c>
      <c r="C220" s="29" t="s">
        <v>4209</v>
      </c>
      <c r="D220" s="465">
        <v>95.9</v>
      </c>
      <c r="E220" s="5">
        <v>84.545999999999992</v>
      </c>
      <c r="F220" s="436">
        <v>82.73429999999999</v>
      </c>
      <c r="G220" s="8"/>
      <c r="H220" s="8"/>
      <c r="I220" s="8"/>
      <c r="J220" s="8"/>
      <c r="K220" s="8"/>
      <c r="L220" s="8"/>
      <c r="M220" s="8"/>
      <c r="N220" s="8"/>
      <c r="O220" s="8"/>
      <c r="P220" s="8"/>
      <c r="Q220" s="8"/>
      <c r="R220" s="8"/>
      <c r="S220" s="8"/>
      <c r="T220" s="8"/>
      <c r="U220" s="8"/>
      <c r="V220" s="8"/>
      <c r="W220" s="8"/>
      <c r="X220" s="8"/>
      <c r="Y220" s="8"/>
      <c r="Z220" s="8"/>
    </row>
    <row r="221" spans="1:26" ht="19.5">
      <c r="A221" s="28" t="s">
        <v>4210</v>
      </c>
      <c r="B221" s="11" t="s">
        <v>1039</v>
      </c>
      <c r="C221" s="29" t="s">
        <v>4211</v>
      </c>
      <c r="D221" s="465">
        <v>96.4</v>
      </c>
      <c r="E221" s="5">
        <v>85.05</v>
      </c>
      <c r="F221" s="436">
        <v>83.227500000000006</v>
      </c>
      <c r="G221" s="8"/>
      <c r="H221" s="8"/>
      <c r="I221" s="8"/>
      <c r="J221" s="8"/>
      <c r="K221" s="8"/>
      <c r="L221" s="8"/>
      <c r="M221" s="8"/>
      <c r="N221" s="8"/>
      <c r="O221" s="8"/>
      <c r="P221" s="8"/>
      <c r="Q221" s="8"/>
      <c r="R221" s="8"/>
      <c r="S221" s="8"/>
      <c r="T221" s="8"/>
      <c r="U221" s="8"/>
      <c r="V221" s="8"/>
      <c r="W221" s="8"/>
      <c r="X221" s="8"/>
      <c r="Y221" s="8"/>
      <c r="Z221" s="8"/>
    </row>
    <row r="222" spans="1:26" ht="19.5">
      <c r="A222" s="28" t="s">
        <v>3087</v>
      </c>
      <c r="B222" s="11" t="s">
        <v>1039</v>
      </c>
      <c r="C222" s="29" t="s">
        <v>886</v>
      </c>
      <c r="D222" s="465">
        <v>74.099999999999994</v>
      </c>
      <c r="E222" s="5">
        <v>65.393999999999991</v>
      </c>
      <c r="F222" s="436">
        <v>63.992700000000006</v>
      </c>
      <c r="G222" s="8"/>
      <c r="H222" s="8"/>
      <c r="I222" s="8"/>
      <c r="J222" s="8"/>
      <c r="K222" s="8"/>
      <c r="L222" s="8"/>
      <c r="M222" s="8"/>
      <c r="N222" s="8"/>
      <c r="O222" s="8"/>
      <c r="P222" s="8"/>
      <c r="Q222" s="8"/>
      <c r="R222" s="8"/>
      <c r="S222" s="8"/>
      <c r="T222" s="8"/>
      <c r="U222" s="8"/>
      <c r="V222" s="8"/>
      <c r="W222" s="8"/>
      <c r="X222" s="8"/>
      <c r="Y222" s="8"/>
      <c r="Z222" s="8"/>
    </row>
    <row r="223" spans="1:26" ht="19.5">
      <c r="A223" s="28" t="s">
        <v>3088</v>
      </c>
      <c r="B223" s="11" t="s">
        <v>1039</v>
      </c>
      <c r="C223" s="29" t="s">
        <v>3089</v>
      </c>
      <c r="D223" s="465">
        <v>74.8</v>
      </c>
      <c r="E223" s="5">
        <v>66.023999999999987</v>
      </c>
      <c r="F223" s="436">
        <v>64.609200000000001</v>
      </c>
      <c r="G223" s="8"/>
      <c r="H223" s="8"/>
      <c r="I223" s="8"/>
      <c r="J223" s="8"/>
      <c r="K223" s="8"/>
      <c r="L223" s="8"/>
      <c r="M223" s="8"/>
      <c r="N223" s="8"/>
      <c r="O223" s="8"/>
      <c r="P223" s="8"/>
      <c r="Q223" s="8"/>
      <c r="R223" s="8"/>
      <c r="S223" s="8"/>
      <c r="T223" s="8"/>
      <c r="U223" s="8"/>
      <c r="V223" s="8"/>
      <c r="W223" s="8"/>
      <c r="X223" s="8"/>
      <c r="Y223" s="8"/>
      <c r="Z223" s="8"/>
    </row>
    <row r="224" spans="1:26" ht="19.5">
      <c r="A224" s="28" t="s">
        <v>4212</v>
      </c>
      <c r="B224" s="11" t="s">
        <v>1039</v>
      </c>
      <c r="C224" s="29" t="s">
        <v>4213</v>
      </c>
      <c r="D224" s="465">
        <v>39</v>
      </c>
      <c r="E224" s="5">
        <v>34.397999999999996</v>
      </c>
      <c r="F224" s="436">
        <v>33.660900000000005</v>
      </c>
      <c r="G224" s="8"/>
      <c r="H224" s="8"/>
      <c r="I224" s="8"/>
      <c r="J224" s="8"/>
      <c r="K224" s="8"/>
      <c r="L224" s="8"/>
      <c r="M224" s="8"/>
      <c r="N224" s="8"/>
      <c r="O224" s="8"/>
      <c r="P224" s="8"/>
      <c r="Q224" s="8"/>
      <c r="R224" s="8"/>
      <c r="S224" s="8"/>
      <c r="T224" s="8"/>
      <c r="U224" s="8"/>
      <c r="V224" s="8"/>
      <c r="W224" s="8"/>
      <c r="X224" s="8"/>
      <c r="Y224" s="8"/>
      <c r="Z224" s="8"/>
    </row>
    <row r="225" spans="1:26" ht="19.5">
      <c r="A225" s="28" t="s">
        <v>4214</v>
      </c>
      <c r="B225" s="11" t="s">
        <v>1039</v>
      </c>
      <c r="C225" s="29" t="s">
        <v>4215</v>
      </c>
      <c r="D225" s="465">
        <v>39</v>
      </c>
      <c r="E225" s="5">
        <v>34.397999999999996</v>
      </c>
      <c r="F225" s="436">
        <v>33.660900000000005</v>
      </c>
      <c r="G225" s="8"/>
      <c r="H225" s="8"/>
      <c r="I225" s="8"/>
      <c r="J225" s="8"/>
      <c r="K225" s="8"/>
      <c r="L225" s="8"/>
      <c r="M225" s="8"/>
      <c r="N225" s="8"/>
      <c r="O225" s="8"/>
      <c r="P225" s="8"/>
      <c r="Q225" s="8"/>
      <c r="R225" s="8"/>
      <c r="S225" s="8"/>
      <c r="T225" s="8"/>
      <c r="U225" s="8"/>
      <c r="V225" s="8"/>
      <c r="W225" s="8"/>
      <c r="X225" s="8"/>
      <c r="Y225" s="8"/>
      <c r="Z225" s="8"/>
    </row>
    <row r="226" spans="1:26">
      <c r="A226" s="28" t="s">
        <v>4216</v>
      </c>
      <c r="B226" s="11" t="s">
        <v>1039</v>
      </c>
      <c r="C226" s="29" t="s">
        <v>4217</v>
      </c>
      <c r="D226" s="465">
        <v>65.55</v>
      </c>
      <c r="E226" s="5">
        <v>57.833999999999996</v>
      </c>
      <c r="F226" s="436">
        <v>56.59470000000001</v>
      </c>
      <c r="G226" s="8"/>
      <c r="H226" s="8"/>
      <c r="I226" s="8"/>
      <c r="J226" s="8"/>
      <c r="K226" s="8"/>
      <c r="L226" s="8"/>
      <c r="M226" s="8"/>
      <c r="N226" s="8"/>
      <c r="O226" s="8"/>
      <c r="P226" s="8"/>
      <c r="Q226" s="8"/>
      <c r="R226" s="8"/>
      <c r="S226" s="8"/>
      <c r="T226" s="8"/>
      <c r="U226" s="8"/>
      <c r="V226" s="8"/>
      <c r="W226" s="8"/>
      <c r="X226" s="8"/>
      <c r="Y226" s="8"/>
      <c r="Z226" s="8"/>
    </row>
    <row r="227" spans="1:26">
      <c r="A227" s="28" t="s">
        <v>4218</v>
      </c>
      <c r="B227" s="11" t="s">
        <v>1039</v>
      </c>
      <c r="C227" s="29" t="s">
        <v>4219</v>
      </c>
      <c r="D227" s="465">
        <v>69</v>
      </c>
      <c r="E227" s="5">
        <v>60.857999999999997</v>
      </c>
      <c r="F227" s="436">
        <v>59.553900000000006</v>
      </c>
      <c r="G227" s="8"/>
      <c r="H227" s="8"/>
      <c r="I227" s="8"/>
      <c r="J227" s="8"/>
      <c r="K227" s="8"/>
      <c r="L227" s="8"/>
      <c r="M227" s="8"/>
      <c r="N227" s="8"/>
      <c r="O227" s="8"/>
      <c r="P227" s="8"/>
      <c r="Q227" s="8"/>
      <c r="R227" s="8"/>
      <c r="S227" s="8"/>
      <c r="T227" s="8"/>
      <c r="U227" s="8"/>
      <c r="V227" s="8"/>
      <c r="W227" s="8"/>
      <c r="X227" s="8"/>
      <c r="Y227" s="8"/>
      <c r="Z227" s="8"/>
    </row>
    <row r="228" spans="1:26">
      <c r="A228" s="28" t="s">
        <v>4220</v>
      </c>
      <c r="B228" s="11" t="s">
        <v>1039</v>
      </c>
      <c r="C228" s="29" t="s">
        <v>4221</v>
      </c>
      <c r="D228" s="465">
        <v>69.69</v>
      </c>
      <c r="E228" s="5">
        <v>61.488</v>
      </c>
      <c r="F228" s="436">
        <v>60.170400000000008</v>
      </c>
      <c r="G228" s="8"/>
      <c r="H228" s="8"/>
      <c r="I228" s="8"/>
      <c r="J228" s="8"/>
      <c r="K228" s="8"/>
      <c r="L228" s="8"/>
      <c r="M228" s="8"/>
      <c r="N228" s="8"/>
      <c r="O228" s="8"/>
      <c r="P228" s="8"/>
      <c r="Q228" s="8"/>
      <c r="R228" s="8"/>
      <c r="S228" s="8"/>
      <c r="T228" s="8"/>
      <c r="U228" s="8"/>
      <c r="V228" s="8"/>
      <c r="W228" s="8"/>
      <c r="X228" s="8"/>
      <c r="Y228" s="8"/>
      <c r="Z228" s="8"/>
    </row>
    <row r="229" spans="1:26">
      <c r="A229" s="28" t="s">
        <v>4222</v>
      </c>
      <c r="B229" s="11" t="s">
        <v>1039</v>
      </c>
      <c r="C229" s="29" t="s">
        <v>4223</v>
      </c>
      <c r="D229" s="465">
        <v>85.33</v>
      </c>
      <c r="E229" s="5">
        <v>75.221999999999994</v>
      </c>
      <c r="F229" s="436">
        <v>73.610100000000017</v>
      </c>
      <c r="G229" s="8"/>
      <c r="H229" s="8"/>
      <c r="I229" s="8"/>
      <c r="J229" s="8"/>
      <c r="K229" s="8"/>
      <c r="L229" s="8"/>
      <c r="M229" s="8"/>
      <c r="N229" s="8"/>
      <c r="O229" s="8"/>
      <c r="P229" s="8"/>
      <c r="Q229" s="8"/>
      <c r="R229" s="8"/>
      <c r="S229" s="8"/>
      <c r="T229" s="8"/>
      <c r="U229" s="8"/>
      <c r="V229" s="8"/>
      <c r="W229" s="8"/>
      <c r="X229" s="8"/>
      <c r="Y229" s="8"/>
      <c r="Z229" s="8"/>
    </row>
    <row r="230" spans="1:26">
      <c r="A230" s="28" t="s">
        <v>4224</v>
      </c>
      <c r="B230" s="11" t="s">
        <v>1039</v>
      </c>
      <c r="C230" s="29" t="s">
        <v>4225</v>
      </c>
      <c r="D230" s="465">
        <v>86.02</v>
      </c>
      <c r="E230" s="5">
        <v>75.852000000000004</v>
      </c>
      <c r="F230" s="436">
        <v>74.226600000000019</v>
      </c>
      <c r="G230" s="8"/>
      <c r="H230" s="8"/>
      <c r="I230" s="8"/>
      <c r="J230" s="8"/>
      <c r="K230" s="8"/>
      <c r="L230" s="8"/>
      <c r="M230" s="8"/>
      <c r="N230" s="8"/>
      <c r="O230" s="8"/>
      <c r="P230" s="8"/>
      <c r="Q230" s="8"/>
      <c r="R230" s="8"/>
      <c r="S230" s="8"/>
      <c r="T230" s="8"/>
      <c r="U230" s="8"/>
      <c r="V230" s="8"/>
      <c r="W230" s="8"/>
      <c r="X230" s="8"/>
      <c r="Y230" s="8"/>
      <c r="Z230" s="8"/>
    </row>
    <row r="231" spans="1:26" ht="19.5">
      <c r="A231" s="28" t="s">
        <v>4226</v>
      </c>
      <c r="B231" s="11" t="s">
        <v>1039</v>
      </c>
      <c r="C231" s="29" t="s">
        <v>4227</v>
      </c>
      <c r="D231" s="465">
        <v>89.24</v>
      </c>
      <c r="E231" s="5">
        <v>78.75</v>
      </c>
      <c r="F231" s="436">
        <v>77.0625</v>
      </c>
      <c r="G231" s="8"/>
      <c r="H231" s="8"/>
      <c r="I231" s="8"/>
      <c r="J231" s="8"/>
      <c r="K231" s="8"/>
      <c r="L231" s="8"/>
      <c r="M231" s="8"/>
      <c r="N231" s="8"/>
      <c r="O231" s="8"/>
      <c r="P231" s="8"/>
      <c r="Q231" s="8"/>
      <c r="R231" s="8"/>
      <c r="S231" s="8"/>
      <c r="T231" s="8"/>
      <c r="U231" s="8"/>
      <c r="V231" s="8"/>
      <c r="W231" s="8"/>
      <c r="X231" s="8"/>
      <c r="Y231" s="8"/>
      <c r="Z231" s="8"/>
    </row>
    <row r="232" spans="1:26">
      <c r="A232" s="28" t="s">
        <v>4228</v>
      </c>
      <c r="B232" s="11" t="s">
        <v>1039</v>
      </c>
      <c r="C232" s="29" t="s">
        <v>4229</v>
      </c>
      <c r="D232" s="465">
        <v>92.69</v>
      </c>
      <c r="E232" s="5">
        <v>81.774000000000001</v>
      </c>
      <c r="F232" s="436">
        <v>80.02170000000001</v>
      </c>
      <c r="G232" s="8"/>
      <c r="H232" s="8"/>
      <c r="I232" s="8"/>
      <c r="J232" s="8"/>
      <c r="K232" s="8"/>
      <c r="L232" s="8"/>
      <c r="M232" s="8"/>
      <c r="N232" s="8"/>
      <c r="O232" s="8"/>
      <c r="P232" s="8"/>
      <c r="Q232" s="8"/>
      <c r="R232" s="8"/>
      <c r="S232" s="8"/>
      <c r="T232" s="8"/>
      <c r="U232" s="8"/>
      <c r="V232" s="8"/>
      <c r="W232" s="8"/>
      <c r="X232" s="8"/>
      <c r="Y232" s="8"/>
      <c r="Z232" s="8"/>
    </row>
    <row r="233" spans="1:26">
      <c r="A233" s="28" t="s">
        <v>4230</v>
      </c>
      <c r="B233" s="11" t="s">
        <v>1039</v>
      </c>
      <c r="C233" s="29" t="s">
        <v>4231</v>
      </c>
      <c r="D233" s="465">
        <v>93.15</v>
      </c>
      <c r="E233" s="5">
        <v>82.152000000000001</v>
      </c>
      <c r="F233" s="436">
        <v>80.391600000000011</v>
      </c>
      <c r="G233" s="8"/>
      <c r="H233" s="8"/>
      <c r="I233" s="8"/>
      <c r="J233" s="8"/>
      <c r="K233" s="8"/>
      <c r="L233" s="8"/>
      <c r="M233" s="8"/>
      <c r="N233" s="8"/>
      <c r="O233" s="8"/>
      <c r="P233" s="8"/>
      <c r="Q233" s="8"/>
      <c r="R233" s="8"/>
      <c r="S233" s="8"/>
      <c r="T233" s="8"/>
      <c r="U233" s="8"/>
      <c r="V233" s="8"/>
      <c r="W233" s="8"/>
      <c r="X233" s="8"/>
      <c r="Y233" s="8"/>
      <c r="Z233" s="8"/>
    </row>
    <row r="234" spans="1:26" ht="19.5">
      <c r="A234" s="28" t="s">
        <v>4232</v>
      </c>
      <c r="B234" s="11" t="s">
        <v>1039</v>
      </c>
      <c r="C234" s="29" t="s">
        <v>4233</v>
      </c>
      <c r="D234" s="465">
        <v>112.24</v>
      </c>
      <c r="E234" s="5">
        <v>99.035999999999987</v>
      </c>
      <c r="F234" s="436">
        <v>96.913799999999995</v>
      </c>
      <c r="G234" s="8"/>
      <c r="H234" s="8"/>
      <c r="I234" s="8"/>
      <c r="J234" s="8"/>
      <c r="K234" s="8"/>
      <c r="L234" s="8"/>
      <c r="M234" s="8"/>
      <c r="N234" s="8"/>
      <c r="O234" s="8"/>
      <c r="P234" s="8"/>
      <c r="Q234" s="8"/>
      <c r="R234" s="8"/>
      <c r="S234" s="8"/>
      <c r="T234" s="8"/>
      <c r="U234" s="8"/>
      <c r="V234" s="8"/>
      <c r="W234" s="8"/>
      <c r="X234" s="8"/>
      <c r="Y234" s="8"/>
      <c r="Z234" s="8"/>
    </row>
    <row r="235" spans="1:26" ht="19.5">
      <c r="A235" s="28" t="s">
        <v>4234</v>
      </c>
      <c r="B235" s="11" t="s">
        <v>1039</v>
      </c>
      <c r="C235" s="29" t="s">
        <v>4235</v>
      </c>
      <c r="D235" s="465">
        <v>112.7</v>
      </c>
      <c r="E235" s="5">
        <v>99.414000000000001</v>
      </c>
      <c r="F235" s="436">
        <v>97.28370000000001</v>
      </c>
      <c r="G235" s="8"/>
      <c r="H235" s="8"/>
      <c r="I235" s="8"/>
      <c r="J235" s="8"/>
      <c r="K235" s="8"/>
      <c r="L235" s="8"/>
      <c r="M235" s="8"/>
      <c r="N235" s="8"/>
      <c r="O235" s="8"/>
      <c r="P235" s="8"/>
      <c r="Q235" s="8"/>
      <c r="R235" s="8"/>
      <c r="S235" s="8"/>
      <c r="T235" s="8"/>
      <c r="U235" s="8"/>
      <c r="V235" s="8"/>
      <c r="W235" s="8"/>
      <c r="X235" s="8"/>
      <c r="Y235" s="8"/>
      <c r="Z235" s="8"/>
    </row>
    <row r="236" spans="1:26" ht="19.5">
      <c r="A236" s="28" t="s">
        <v>4236</v>
      </c>
      <c r="B236" s="11" t="s">
        <v>1039</v>
      </c>
      <c r="C236" s="29" t="s">
        <v>4237</v>
      </c>
      <c r="D236" s="465">
        <v>108.79</v>
      </c>
      <c r="E236" s="5">
        <v>96.011999999999986</v>
      </c>
      <c r="F236" s="436">
        <v>93.954599999999999</v>
      </c>
      <c r="G236" s="8"/>
      <c r="H236" s="8"/>
      <c r="I236" s="8"/>
      <c r="J236" s="8"/>
      <c r="K236" s="8"/>
      <c r="L236" s="8"/>
      <c r="M236" s="8"/>
      <c r="N236" s="8"/>
      <c r="O236" s="8"/>
      <c r="P236" s="8"/>
      <c r="Q236" s="8"/>
      <c r="R236" s="8"/>
      <c r="S236" s="8"/>
      <c r="T236" s="8"/>
      <c r="U236" s="8"/>
      <c r="V236" s="8"/>
      <c r="W236" s="8"/>
      <c r="X236" s="8"/>
      <c r="Y236" s="8"/>
      <c r="Z236" s="8"/>
    </row>
    <row r="237" spans="1:26" ht="19.5">
      <c r="A237" s="28" t="s">
        <v>4238</v>
      </c>
      <c r="B237" s="11" t="s">
        <v>1039</v>
      </c>
      <c r="C237" s="29" t="s">
        <v>4239</v>
      </c>
      <c r="D237" s="465">
        <v>109.48</v>
      </c>
      <c r="E237" s="5">
        <v>96.515999999999991</v>
      </c>
      <c r="F237" s="436">
        <v>94.447800000000001</v>
      </c>
      <c r="G237" s="8"/>
      <c r="H237" s="8"/>
      <c r="I237" s="8"/>
      <c r="J237" s="8"/>
      <c r="K237" s="8"/>
      <c r="L237" s="8"/>
      <c r="M237" s="8"/>
      <c r="N237" s="8"/>
      <c r="O237" s="8"/>
      <c r="P237" s="8"/>
      <c r="Q237" s="8"/>
      <c r="R237" s="8"/>
      <c r="S237" s="8"/>
      <c r="T237" s="8"/>
      <c r="U237" s="8"/>
      <c r="V237" s="8"/>
      <c r="W237" s="8"/>
      <c r="X237" s="8"/>
      <c r="Y237" s="8"/>
      <c r="Z237" s="8"/>
    </row>
    <row r="238" spans="1:26" ht="19.5">
      <c r="A238" s="28" t="s">
        <v>4240</v>
      </c>
      <c r="B238" s="11" t="s">
        <v>1039</v>
      </c>
      <c r="C238" s="29" t="s">
        <v>4241</v>
      </c>
      <c r="D238" s="465">
        <v>131.79</v>
      </c>
      <c r="E238" s="5">
        <v>116.29799999999999</v>
      </c>
      <c r="F238" s="436">
        <v>113.80589999999999</v>
      </c>
      <c r="G238" s="8"/>
      <c r="H238" s="8"/>
      <c r="I238" s="8"/>
      <c r="J238" s="8"/>
      <c r="K238" s="8"/>
      <c r="L238" s="8"/>
      <c r="M238" s="8"/>
      <c r="N238" s="8"/>
      <c r="O238" s="8"/>
      <c r="P238" s="8"/>
      <c r="Q238" s="8"/>
      <c r="R238" s="8"/>
      <c r="S238" s="8"/>
      <c r="T238" s="8"/>
      <c r="U238" s="8"/>
      <c r="V238" s="8"/>
      <c r="W238" s="8"/>
      <c r="X238" s="8"/>
      <c r="Y238" s="8"/>
      <c r="Z238" s="8"/>
    </row>
    <row r="239" spans="1:26" ht="19.5">
      <c r="A239" s="28" t="s">
        <v>4242</v>
      </c>
      <c r="B239" s="11" t="s">
        <v>1039</v>
      </c>
      <c r="C239" s="29" t="s">
        <v>4243</v>
      </c>
      <c r="D239" s="465">
        <v>132.25</v>
      </c>
      <c r="E239" s="5">
        <v>116.676</v>
      </c>
      <c r="F239" s="436">
        <v>114.17580000000001</v>
      </c>
      <c r="G239" s="8"/>
      <c r="H239" s="8"/>
      <c r="I239" s="8"/>
      <c r="J239" s="8"/>
      <c r="K239" s="8"/>
      <c r="L239" s="8"/>
      <c r="M239" s="8"/>
      <c r="N239" s="8"/>
      <c r="O239" s="8"/>
      <c r="P239" s="8"/>
      <c r="Q239" s="8"/>
      <c r="R239" s="8"/>
      <c r="S239" s="8"/>
      <c r="T239" s="8"/>
      <c r="U239" s="8"/>
      <c r="V239" s="8"/>
      <c r="W239" s="8"/>
      <c r="X239" s="8"/>
      <c r="Y239" s="8"/>
      <c r="Z239" s="8"/>
    </row>
    <row r="240" spans="1:26">
      <c r="A240" s="28" t="s">
        <v>887</v>
      </c>
      <c r="B240" s="11" t="s">
        <v>1039</v>
      </c>
      <c r="C240" s="29" t="s">
        <v>888</v>
      </c>
      <c r="D240" s="465">
        <v>2.2999999999999998</v>
      </c>
      <c r="E240" s="5">
        <v>2.016</v>
      </c>
      <c r="F240" s="436">
        <v>1.9728000000000003</v>
      </c>
      <c r="G240" s="8"/>
      <c r="H240" s="8"/>
      <c r="I240" s="8"/>
      <c r="J240" s="8"/>
      <c r="K240" s="8"/>
      <c r="L240" s="8"/>
      <c r="M240" s="8"/>
      <c r="N240" s="8"/>
      <c r="O240" s="8"/>
      <c r="P240" s="8"/>
      <c r="Q240" s="8"/>
      <c r="R240" s="8"/>
      <c r="S240" s="8"/>
      <c r="T240" s="8"/>
      <c r="U240" s="8"/>
      <c r="V240" s="8"/>
      <c r="W240" s="8"/>
      <c r="X240" s="8"/>
      <c r="Y240" s="8"/>
      <c r="Z240" s="8"/>
    </row>
    <row r="241" spans="1:26">
      <c r="A241" s="28" t="s">
        <v>889</v>
      </c>
      <c r="B241" s="11" t="s">
        <v>1039</v>
      </c>
      <c r="C241" s="29" t="s">
        <v>890</v>
      </c>
      <c r="D241" s="465">
        <v>3</v>
      </c>
      <c r="E241" s="5">
        <v>2.6459999999999999</v>
      </c>
      <c r="F241" s="436">
        <v>2.5893000000000002</v>
      </c>
      <c r="G241" s="8"/>
      <c r="H241" s="8"/>
      <c r="I241" s="8"/>
      <c r="J241" s="8"/>
      <c r="K241" s="8"/>
      <c r="L241" s="8"/>
      <c r="M241" s="8"/>
      <c r="N241" s="8"/>
      <c r="O241" s="8"/>
      <c r="P241" s="8"/>
      <c r="Q241" s="8"/>
      <c r="R241" s="8"/>
      <c r="S241" s="8"/>
      <c r="T241" s="8"/>
      <c r="U241" s="8"/>
      <c r="V241" s="8"/>
      <c r="W241" s="8"/>
      <c r="X241" s="8"/>
      <c r="Y241" s="8"/>
      <c r="Z241" s="8"/>
    </row>
    <row r="242" spans="1:26" ht="19.5">
      <c r="A242" s="28" t="s">
        <v>957</v>
      </c>
      <c r="B242" s="11" t="s">
        <v>1039</v>
      </c>
      <c r="C242" s="29" t="s">
        <v>958</v>
      </c>
      <c r="D242" s="465">
        <v>8</v>
      </c>
      <c r="E242" s="5">
        <v>7.0559999999999992</v>
      </c>
      <c r="F242" s="436">
        <v>6.9048000000000007</v>
      </c>
      <c r="G242" s="8"/>
      <c r="H242" s="8"/>
      <c r="I242" s="8"/>
      <c r="J242" s="8"/>
      <c r="K242" s="8"/>
      <c r="L242" s="8"/>
      <c r="M242" s="8"/>
      <c r="N242" s="8"/>
      <c r="O242" s="8"/>
      <c r="P242" s="8"/>
      <c r="Q242" s="8"/>
      <c r="R242" s="8"/>
      <c r="S242" s="8"/>
      <c r="T242" s="8"/>
      <c r="U242" s="8"/>
      <c r="V242" s="8"/>
      <c r="W242" s="8"/>
      <c r="X242" s="8"/>
      <c r="Y242" s="8"/>
      <c r="Z242" s="8"/>
    </row>
    <row r="243" spans="1:26" ht="19.5">
      <c r="A243" s="28" t="s">
        <v>891</v>
      </c>
      <c r="B243" s="11" t="s">
        <v>1039</v>
      </c>
      <c r="C243" s="29" t="s">
        <v>892</v>
      </c>
      <c r="D243" s="465">
        <v>8</v>
      </c>
      <c r="E243" s="5">
        <v>7.0559999999999992</v>
      </c>
      <c r="F243" s="436">
        <v>6.9048000000000007</v>
      </c>
      <c r="G243" s="8"/>
      <c r="H243" s="8"/>
      <c r="I243" s="8"/>
      <c r="J243" s="8"/>
      <c r="K243" s="8"/>
      <c r="L243" s="8"/>
      <c r="M243" s="8"/>
      <c r="N243" s="8"/>
      <c r="O243" s="8"/>
      <c r="P243" s="8"/>
      <c r="Q243" s="8"/>
      <c r="R243" s="8"/>
      <c r="S243" s="8"/>
      <c r="T243" s="8"/>
      <c r="U243" s="8"/>
      <c r="V243" s="8"/>
      <c r="W243" s="8"/>
      <c r="X243" s="8"/>
      <c r="Y243" s="8"/>
      <c r="Z243" s="8"/>
    </row>
    <row r="244" spans="1:26" ht="19.5">
      <c r="A244" s="28" t="s">
        <v>893</v>
      </c>
      <c r="B244" s="11" t="s">
        <v>1039</v>
      </c>
      <c r="C244" s="29" t="s">
        <v>894</v>
      </c>
      <c r="D244" s="465">
        <v>8</v>
      </c>
      <c r="E244" s="5">
        <v>7.0559999999999992</v>
      </c>
      <c r="F244" s="436">
        <v>6.9048000000000007</v>
      </c>
      <c r="G244" s="8"/>
      <c r="H244" s="8"/>
      <c r="I244" s="8"/>
      <c r="J244" s="8"/>
      <c r="K244" s="8"/>
      <c r="L244" s="8"/>
      <c r="M244" s="8"/>
      <c r="N244" s="8"/>
      <c r="O244" s="8"/>
      <c r="P244" s="8"/>
      <c r="Q244" s="8"/>
      <c r="R244" s="8"/>
      <c r="S244" s="8"/>
      <c r="T244" s="8"/>
      <c r="U244" s="8"/>
      <c r="V244" s="8"/>
      <c r="W244" s="8"/>
      <c r="X244" s="8"/>
      <c r="Y244" s="8"/>
      <c r="Z244" s="8"/>
    </row>
    <row r="245" spans="1:26">
      <c r="A245" s="28" t="s">
        <v>895</v>
      </c>
      <c r="B245" s="11" t="s">
        <v>1039</v>
      </c>
      <c r="C245" s="29" t="s">
        <v>896</v>
      </c>
      <c r="D245" s="465">
        <v>8</v>
      </c>
      <c r="E245" s="5">
        <v>7.0559999999999992</v>
      </c>
      <c r="F245" s="436">
        <v>6.9048000000000007</v>
      </c>
      <c r="G245" s="8"/>
      <c r="H245" s="8"/>
      <c r="I245" s="8"/>
      <c r="J245" s="8"/>
      <c r="K245" s="8"/>
      <c r="L245" s="8"/>
      <c r="M245" s="8"/>
      <c r="N245" s="8"/>
      <c r="O245" s="8"/>
      <c r="P245" s="8"/>
      <c r="Q245" s="8"/>
      <c r="R245" s="8"/>
      <c r="S245" s="8"/>
      <c r="T245" s="8"/>
      <c r="U245" s="8"/>
      <c r="V245" s="8"/>
      <c r="W245" s="8"/>
      <c r="X245" s="8"/>
      <c r="Y245" s="8"/>
      <c r="Z245" s="8"/>
    </row>
    <row r="246" spans="1:26">
      <c r="A246" s="28" t="s">
        <v>897</v>
      </c>
      <c r="B246" s="11" t="s">
        <v>1039</v>
      </c>
      <c r="C246" s="29" t="s">
        <v>898</v>
      </c>
      <c r="D246" s="465">
        <v>8</v>
      </c>
      <c r="E246" s="5">
        <v>7.0559999999999992</v>
      </c>
      <c r="F246" s="436">
        <v>6.9048000000000007</v>
      </c>
      <c r="G246" s="8"/>
      <c r="H246" s="8"/>
      <c r="I246" s="8"/>
      <c r="J246" s="8"/>
      <c r="K246" s="8"/>
      <c r="L246" s="8"/>
      <c r="M246" s="8"/>
      <c r="N246" s="8"/>
      <c r="O246" s="8"/>
      <c r="P246" s="8"/>
      <c r="Q246" s="8"/>
      <c r="R246" s="8"/>
      <c r="S246" s="8"/>
      <c r="T246" s="8"/>
      <c r="U246" s="8"/>
      <c r="V246" s="8"/>
      <c r="W246" s="8"/>
      <c r="X246" s="8"/>
      <c r="Y246" s="8"/>
      <c r="Z246" s="8"/>
    </row>
    <row r="247" spans="1:26">
      <c r="A247" s="28" t="s">
        <v>899</v>
      </c>
      <c r="B247" s="11" t="s">
        <v>1039</v>
      </c>
      <c r="C247" s="29" t="s">
        <v>900</v>
      </c>
      <c r="D247" s="465">
        <v>8</v>
      </c>
      <c r="E247" s="5">
        <v>7.0559999999999992</v>
      </c>
      <c r="F247" s="436">
        <v>6.9048000000000007</v>
      </c>
      <c r="G247" s="8"/>
      <c r="H247" s="8"/>
      <c r="I247" s="8"/>
      <c r="J247" s="8"/>
      <c r="K247" s="8"/>
      <c r="L247" s="8"/>
      <c r="M247" s="8"/>
      <c r="N247" s="8"/>
      <c r="O247" s="8"/>
      <c r="P247" s="8"/>
      <c r="Q247" s="8"/>
      <c r="R247" s="8"/>
      <c r="S247" s="8"/>
      <c r="T247" s="8"/>
      <c r="U247" s="8"/>
      <c r="V247" s="8"/>
      <c r="W247" s="8"/>
      <c r="X247" s="8"/>
      <c r="Y247" s="8"/>
      <c r="Z247" s="8"/>
    </row>
    <row r="248" spans="1:26">
      <c r="A248" s="28" t="s">
        <v>901</v>
      </c>
      <c r="B248" s="11" t="s">
        <v>1039</v>
      </c>
      <c r="C248" s="29" t="s">
        <v>902</v>
      </c>
      <c r="D248" s="465">
        <v>8</v>
      </c>
      <c r="E248" s="5">
        <v>7.0559999999999992</v>
      </c>
      <c r="F248" s="436">
        <v>6.9048000000000007</v>
      </c>
      <c r="G248" s="8"/>
      <c r="H248" s="8"/>
      <c r="I248" s="8"/>
      <c r="J248" s="8"/>
      <c r="K248" s="8"/>
      <c r="L248" s="8"/>
      <c r="M248" s="8"/>
      <c r="N248" s="8"/>
      <c r="O248" s="8"/>
      <c r="P248" s="8"/>
      <c r="Q248" s="8"/>
      <c r="R248" s="8"/>
      <c r="S248" s="8"/>
      <c r="T248" s="8"/>
      <c r="U248" s="8"/>
      <c r="V248" s="8"/>
      <c r="W248" s="8"/>
      <c r="X248" s="8"/>
      <c r="Y248" s="8"/>
      <c r="Z248" s="8"/>
    </row>
    <row r="249" spans="1:26">
      <c r="A249" s="28" t="s">
        <v>959</v>
      </c>
      <c r="B249" s="11" t="s">
        <v>1039</v>
      </c>
      <c r="C249" s="29" t="s">
        <v>960</v>
      </c>
      <c r="D249" s="465">
        <v>2</v>
      </c>
      <c r="E249" s="5">
        <v>1.7639999999999998</v>
      </c>
      <c r="F249" s="436">
        <v>1.7262000000000002</v>
      </c>
      <c r="G249" s="8"/>
      <c r="H249" s="8"/>
      <c r="I249" s="8"/>
      <c r="J249" s="8"/>
      <c r="K249" s="8"/>
      <c r="L249" s="8"/>
      <c r="M249" s="8"/>
      <c r="N249" s="8"/>
      <c r="O249" s="8"/>
      <c r="P249" s="8"/>
      <c r="Q249" s="8"/>
      <c r="R249" s="8"/>
      <c r="S249" s="8"/>
      <c r="T249" s="8"/>
      <c r="U249" s="8"/>
      <c r="V249" s="8"/>
      <c r="W249" s="8"/>
      <c r="X249" s="8"/>
      <c r="Y249" s="8"/>
      <c r="Z249" s="8"/>
    </row>
    <row r="250" spans="1:26">
      <c r="A250" s="28" t="s">
        <v>961</v>
      </c>
      <c r="B250" s="11" t="s">
        <v>1039</v>
      </c>
      <c r="C250" s="29" t="s">
        <v>962</v>
      </c>
      <c r="D250" s="465">
        <v>3.1</v>
      </c>
      <c r="E250" s="5">
        <v>2.7720000000000002</v>
      </c>
      <c r="F250" s="436">
        <v>2.7126000000000006</v>
      </c>
      <c r="G250" s="8"/>
      <c r="H250" s="8"/>
      <c r="I250" s="8"/>
      <c r="J250" s="8"/>
      <c r="K250" s="8"/>
      <c r="L250" s="8"/>
      <c r="M250" s="8"/>
      <c r="N250" s="8"/>
      <c r="O250" s="8"/>
      <c r="P250" s="8"/>
      <c r="Q250" s="8"/>
      <c r="R250" s="8"/>
      <c r="S250" s="8"/>
      <c r="T250" s="8"/>
      <c r="U250" s="8"/>
      <c r="V250" s="8"/>
      <c r="W250" s="8"/>
      <c r="X250" s="8"/>
      <c r="Y250" s="8"/>
      <c r="Z250" s="8"/>
    </row>
    <row r="251" spans="1:26">
      <c r="A251" s="28" t="s">
        <v>903</v>
      </c>
      <c r="B251" s="11" t="s">
        <v>1039</v>
      </c>
      <c r="C251" s="29" t="s">
        <v>904</v>
      </c>
      <c r="D251" s="465">
        <v>8</v>
      </c>
      <c r="E251" s="5">
        <v>7.0559999999999992</v>
      </c>
      <c r="F251" s="436">
        <v>6.9048000000000007</v>
      </c>
      <c r="G251" s="8"/>
      <c r="H251" s="8"/>
      <c r="I251" s="8"/>
      <c r="J251" s="8"/>
      <c r="K251" s="8"/>
      <c r="L251" s="8"/>
      <c r="M251" s="8"/>
      <c r="N251" s="8"/>
      <c r="O251" s="8"/>
      <c r="P251" s="8"/>
      <c r="Q251" s="8"/>
      <c r="R251" s="8"/>
      <c r="S251" s="8"/>
      <c r="T251" s="8"/>
      <c r="U251" s="8"/>
      <c r="V251" s="8"/>
      <c r="W251" s="8"/>
      <c r="X251" s="8"/>
      <c r="Y251" s="8"/>
      <c r="Z251" s="8"/>
    </row>
    <row r="252" spans="1:26">
      <c r="A252" s="28" t="s">
        <v>905</v>
      </c>
      <c r="B252" s="11" t="s">
        <v>1039</v>
      </c>
      <c r="C252" s="29" t="s">
        <v>884</v>
      </c>
      <c r="D252" s="465">
        <v>8</v>
      </c>
      <c r="E252" s="5">
        <v>7.0559999999999992</v>
      </c>
      <c r="F252" s="436">
        <v>6.9048000000000007</v>
      </c>
      <c r="G252" s="8"/>
      <c r="H252" s="8"/>
      <c r="I252" s="8"/>
      <c r="J252" s="8"/>
      <c r="K252" s="8"/>
      <c r="L252" s="8"/>
      <c r="M252" s="8"/>
      <c r="N252" s="8"/>
      <c r="O252" s="8"/>
      <c r="P252" s="8"/>
      <c r="Q252" s="8"/>
      <c r="R252" s="8"/>
      <c r="S252" s="8"/>
      <c r="T252" s="8"/>
      <c r="U252" s="8"/>
      <c r="V252" s="8"/>
      <c r="W252" s="8"/>
      <c r="X252" s="8"/>
      <c r="Y252" s="8"/>
      <c r="Z252" s="8"/>
    </row>
    <row r="253" spans="1:26">
      <c r="A253" s="28" t="s">
        <v>885</v>
      </c>
      <c r="B253" s="11" t="s">
        <v>1039</v>
      </c>
      <c r="C253" s="29" t="s">
        <v>480</v>
      </c>
      <c r="D253" s="465">
        <v>8</v>
      </c>
      <c r="E253" s="5">
        <v>7.0559999999999992</v>
      </c>
      <c r="F253" s="436">
        <v>6.9048000000000007</v>
      </c>
      <c r="G253" s="8"/>
      <c r="H253" s="8"/>
      <c r="I253" s="8"/>
      <c r="J253" s="8"/>
      <c r="K253" s="8"/>
      <c r="L253" s="8"/>
      <c r="M253" s="8"/>
      <c r="N253" s="8"/>
      <c r="O253" s="8"/>
      <c r="P253" s="8"/>
      <c r="Q253" s="8"/>
      <c r="R253" s="8"/>
      <c r="S253" s="8"/>
      <c r="T253" s="8"/>
      <c r="U253" s="8"/>
      <c r="V253" s="8"/>
      <c r="W253" s="8"/>
      <c r="X253" s="8"/>
      <c r="Y253" s="8"/>
      <c r="Z253" s="8"/>
    </row>
    <row r="254" spans="1:26">
      <c r="A254" s="28" t="s">
        <v>481</v>
      </c>
      <c r="B254" s="11" t="s">
        <v>1039</v>
      </c>
      <c r="C254" s="29" t="s">
        <v>482</v>
      </c>
      <c r="D254" s="465">
        <v>8</v>
      </c>
      <c r="E254" s="5">
        <v>7.0559999999999992</v>
      </c>
      <c r="F254" s="436">
        <v>6.9048000000000007</v>
      </c>
      <c r="G254" s="8"/>
      <c r="H254" s="8"/>
      <c r="I254" s="8"/>
      <c r="J254" s="8"/>
      <c r="K254" s="8"/>
      <c r="L254" s="8"/>
      <c r="M254" s="8"/>
      <c r="N254" s="8"/>
      <c r="O254" s="8"/>
      <c r="P254" s="8"/>
      <c r="Q254" s="8"/>
      <c r="R254" s="8"/>
      <c r="S254" s="8"/>
      <c r="T254" s="8"/>
      <c r="U254" s="8"/>
      <c r="V254" s="8"/>
      <c r="W254" s="8"/>
      <c r="X254" s="8"/>
      <c r="Y254" s="8"/>
      <c r="Z254" s="8"/>
    </row>
    <row r="255" spans="1:26" ht="19.5">
      <c r="A255" s="28" t="s">
        <v>1764</v>
      </c>
      <c r="B255" s="11" t="s">
        <v>1039</v>
      </c>
      <c r="C255" s="29" t="s">
        <v>1765</v>
      </c>
      <c r="D255" s="465">
        <v>3.8</v>
      </c>
      <c r="E255" s="5">
        <v>3.4020000000000001</v>
      </c>
      <c r="F255" s="436">
        <v>3.3291000000000004</v>
      </c>
      <c r="G255" s="8"/>
      <c r="H255" s="8"/>
      <c r="I255" s="8"/>
      <c r="J255" s="8"/>
      <c r="K255" s="8"/>
      <c r="L255" s="8"/>
      <c r="M255" s="8"/>
      <c r="N255" s="8"/>
      <c r="O255" s="8"/>
      <c r="P255" s="8"/>
      <c r="Q255" s="8"/>
      <c r="R255" s="8"/>
      <c r="S255" s="8"/>
      <c r="T255" s="8"/>
      <c r="U255" s="8"/>
      <c r="V255" s="8"/>
      <c r="W255" s="8"/>
      <c r="X255" s="8"/>
      <c r="Y255" s="8"/>
      <c r="Z255" s="8"/>
    </row>
    <row r="256" spans="1:26" ht="19.5">
      <c r="A256" s="28" t="s">
        <v>1766</v>
      </c>
      <c r="B256" s="11" t="s">
        <v>1039</v>
      </c>
      <c r="C256" s="29" t="s">
        <v>1767</v>
      </c>
      <c r="D256" s="465">
        <v>6.6</v>
      </c>
      <c r="E256" s="5">
        <v>5.7959999999999994</v>
      </c>
      <c r="F256" s="436">
        <v>5.6718000000000002</v>
      </c>
      <c r="G256" s="8"/>
      <c r="H256" s="8"/>
      <c r="I256" s="8"/>
      <c r="J256" s="8"/>
      <c r="K256" s="8"/>
      <c r="L256" s="8"/>
      <c r="M256" s="8"/>
      <c r="N256" s="8"/>
      <c r="O256" s="8"/>
      <c r="P256" s="8"/>
      <c r="Q256" s="8"/>
      <c r="R256" s="8"/>
      <c r="S256" s="8"/>
      <c r="T256" s="8"/>
      <c r="U256" s="8"/>
      <c r="V256" s="8"/>
      <c r="W256" s="8"/>
      <c r="X256" s="8"/>
      <c r="Y256" s="8"/>
      <c r="Z256" s="8"/>
    </row>
    <row r="257" spans="1:26">
      <c r="A257" s="28" t="s">
        <v>963</v>
      </c>
      <c r="B257" s="11" t="s">
        <v>1039</v>
      </c>
      <c r="C257" s="29" t="s">
        <v>964</v>
      </c>
      <c r="D257" s="465">
        <v>4.8</v>
      </c>
      <c r="E257" s="5">
        <v>4.2839999999999998</v>
      </c>
      <c r="F257" s="436">
        <v>4.1922000000000006</v>
      </c>
      <c r="G257" s="8"/>
      <c r="H257" s="8"/>
      <c r="I257" s="8"/>
      <c r="J257" s="8"/>
      <c r="K257" s="8"/>
      <c r="L257" s="8"/>
      <c r="M257" s="8"/>
      <c r="N257" s="8"/>
      <c r="O257" s="8"/>
      <c r="P257" s="8"/>
      <c r="Q257" s="8"/>
      <c r="R257" s="8"/>
      <c r="S257" s="8"/>
      <c r="T257" s="8"/>
      <c r="U257" s="8"/>
      <c r="V257" s="8"/>
      <c r="W257" s="8"/>
      <c r="X257" s="8"/>
      <c r="Y257" s="8"/>
      <c r="Z257" s="8"/>
    </row>
    <row r="258" spans="1:26" customFormat="1">
      <c r="A258" s="28" t="s">
        <v>965</v>
      </c>
      <c r="B258" s="11" t="s">
        <v>1039</v>
      </c>
      <c r="C258" s="29" t="s">
        <v>966</v>
      </c>
      <c r="D258" s="465">
        <v>6.6</v>
      </c>
      <c r="E258" s="5">
        <v>5.7959999999999994</v>
      </c>
      <c r="F258" s="436">
        <v>5.6718000000000002</v>
      </c>
    </row>
    <row r="259" spans="1:26">
      <c r="A259" s="28" t="s">
        <v>4244</v>
      </c>
      <c r="B259" s="11" t="s">
        <v>1039</v>
      </c>
      <c r="C259" s="29" t="s">
        <v>4245</v>
      </c>
      <c r="D259" s="465">
        <v>5.05</v>
      </c>
      <c r="E259" s="5">
        <v>4.4099999999999993</v>
      </c>
      <c r="F259" s="436">
        <v>4.3155000000000001</v>
      </c>
      <c r="G259" s="8"/>
      <c r="H259" s="8"/>
      <c r="I259" s="8"/>
      <c r="J259" s="8"/>
      <c r="K259" s="8"/>
      <c r="L259" s="8"/>
      <c r="M259" s="8"/>
      <c r="N259" s="8"/>
      <c r="O259" s="8"/>
      <c r="P259" s="8"/>
      <c r="Q259" s="8"/>
      <c r="R259" s="8"/>
      <c r="S259" s="8"/>
      <c r="T259" s="8"/>
      <c r="U259" s="8"/>
      <c r="V259" s="8"/>
      <c r="W259" s="8"/>
      <c r="X259" s="8"/>
      <c r="Y259" s="8"/>
      <c r="Z259" s="8"/>
    </row>
    <row r="260" spans="1:26" ht="19.5">
      <c r="A260" s="28" t="s">
        <v>483</v>
      </c>
      <c r="B260" s="11" t="s">
        <v>1039</v>
      </c>
      <c r="C260" s="29" t="s">
        <v>484</v>
      </c>
      <c r="D260" s="465">
        <v>8</v>
      </c>
      <c r="E260" s="5">
        <v>7.0559999999999992</v>
      </c>
      <c r="F260" s="436">
        <v>6.9048000000000007</v>
      </c>
      <c r="G260" s="8"/>
      <c r="H260" s="8"/>
      <c r="I260" s="8"/>
      <c r="J260" s="8"/>
      <c r="K260" s="8"/>
      <c r="L260" s="8"/>
      <c r="M260" s="8"/>
      <c r="N260" s="8"/>
      <c r="O260" s="8"/>
      <c r="P260" s="8"/>
      <c r="Q260" s="8"/>
      <c r="R260" s="8"/>
      <c r="S260" s="8"/>
      <c r="T260" s="8"/>
      <c r="U260" s="8"/>
      <c r="V260" s="8"/>
      <c r="W260" s="8"/>
      <c r="X260" s="8"/>
      <c r="Y260" s="8"/>
      <c r="Z260" s="8"/>
    </row>
    <row r="261" spans="1:26">
      <c r="A261" s="28" t="s">
        <v>4246</v>
      </c>
      <c r="B261" s="11" t="s">
        <v>1039</v>
      </c>
      <c r="C261" s="29" t="s">
        <v>4247</v>
      </c>
      <c r="D261" s="465">
        <v>5.05</v>
      </c>
      <c r="E261" s="5">
        <v>4.4099999999999993</v>
      </c>
      <c r="F261" s="436">
        <v>4.3155000000000001</v>
      </c>
      <c r="G261" s="8"/>
      <c r="H261" s="8"/>
      <c r="I261" s="8"/>
      <c r="J261" s="8"/>
      <c r="K261" s="8"/>
      <c r="L261" s="8"/>
      <c r="M261" s="8"/>
      <c r="N261" s="8"/>
      <c r="O261" s="8"/>
      <c r="P261" s="8"/>
      <c r="Q261" s="8"/>
      <c r="R261" s="8"/>
      <c r="S261" s="8"/>
      <c r="T261" s="8"/>
      <c r="U261" s="8"/>
      <c r="V261" s="8"/>
      <c r="W261" s="8"/>
      <c r="X261" s="8"/>
      <c r="Y261" s="8"/>
      <c r="Z261" s="8"/>
    </row>
    <row r="262" spans="1:26" ht="19.5">
      <c r="A262" s="28" t="s">
        <v>955</v>
      </c>
      <c r="B262" s="11" t="s">
        <v>1039</v>
      </c>
      <c r="C262" s="29" t="s">
        <v>956</v>
      </c>
      <c r="D262" s="465">
        <v>8</v>
      </c>
      <c r="E262" s="5">
        <v>7.0559999999999992</v>
      </c>
      <c r="F262" s="436">
        <v>6.9048000000000007</v>
      </c>
      <c r="G262" s="8"/>
      <c r="H262" s="8"/>
      <c r="I262" s="8"/>
      <c r="J262" s="8"/>
      <c r="K262" s="8"/>
      <c r="L262" s="8"/>
      <c r="M262" s="8"/>
      <c r="N262" s="8"/>
      <c r="O262" s="8"/>
      <c r="P262" s="8"/>
      <c r="Q262" s="8"/>
      <c r="R262" s="8"/>
      <c r="S262" s="8"/>
      <c r="T262" s="8"/>
      <c r="U262" s="8"/>
      <c r="V262" s="8"/>
      <c r="W262" s="8"/>
      <c r="X262" s="8"/>
      <c r="Y262" s="8"/>
      <c r="Z262" s="8"/>
    </row>
    <row r="263" spans="1:26">
      <c r="A263" s="28" t="s">
        <v>4248</v>
      </c>
      <c r="B263" s="11" t="s">
        <v>1039</v>
      </c>
      <c r="C263" s="29" t="s">
        <v>4249</v>
      </c>
      <c r="D263" s="465">
        <v>7.8</v>
      </c>
      <c r="E263" s="5">
        <v>6.93</v>
      </c>
      <c r="F263" s="436">
        <v>6.7815000000000012</v>
      </c>
      <c r="G263" s="8"/>
      <c r="H263" s="8"/>
      <c r="I263" s="8"/>
      <c r="J263" s="8"/>
      <c r="K263" s="8"/>
      <c r="L263" s="8"/>
      <c r="M263" s="8"/>
      <c r="N263" s="8"/>
      <c r="O263" s="8"/>
      <c r="P263" s="8"/>
      <c r="Q263" s="8"/>
      <c r="R263" s="8"/>
      <c r="S263" s="8"/>
      <c r="T263" s="8"/>
      <c r="U263" s="8"/>
      <c r="V263" s="8"/>
      <c r="W263" s="8"/>
      <c r="X263" s="8"/>
      <c r="Y263" s="8"/>
      <c r="Z263" s="8"/>
    </row>
    <row r="264" spans="1:26">
      <c r="A264" s="445"/>
      <c r="B264" s="446"/>
      <c r="C264" s="447" t="s">
        <v>5720</v>
      </c>
      <c r="D264" s="446"/>
      <c r="E264" s="446"/>
      <c r="F264" s="446"/>
      <c r="G264" s="8"/>
      <c r="H264" s="8"/>
      <c r="I264" s="8"/>
      <c r="J264" s="8"/>
      <c r="K264" s="8"/>
      <c r="L264" s="8"/>
      <c r="M264" s="8"/>
      <c r="N264" s="8"/>
      <c r="O264" s="8"/>
      <c r="P264" s="8"/>
      <c r="Q264" s="8"/>
      <c r="R264" s="8"/>
      <c r="S264" s="8"/>
      <c r="T264" s="8"/>
      <c r="U264" s="8"/>
      <c r="V264" s="8"/>
      <c r="W264" s="8"/>
      <c r="X264" s="8"/>
      <c r="Y264" s="8"/>
      <c r="Z264" s="8"/>
    </row>
    <row r="265" spans="1:26">
      <c r="A265" s="28" t="s">
        <v>968</v>
      </c>
      <c r="B265" s="11" t="s">
        <v>967</v>
      </c>
      <c r="C265" s="29" t="s">
        <v>969</v>
      </c>
      <c r="D265" s="465">
        <v>57.723599999999998</v>
      </c>
      <c r="E265" s="5">
        <v>54.662499999999994</v>
      </c>
      <c r="F265" s="436">
        <v>51.601399999999991</v>
      </c>
      <c r="G265" s="8"/>
      <c r="H265" s="8"/>
      <c r="I265" s="8"/>
      <c r="J265" s="8"/>
      <c r="K265" s="8"/>
      <c r="L265" s="8"/>
      <c r="M265" s="8"/>
      <c r="N265" s="8"/>
      <c r="O265" s="8"/>
      <c r="P265" s="8"/>
      <c r="Q265" s="8"/>
      <c r="R265" s="8"/>
      <c r="S265" s="8"/>
      <c r="T265" s="8"/>
      <c r="U265" s="8"/>
      <c r="V265" s="8"/>
      <c r="W265" s="8"/>
      <c r="X265" s="8"/>
      <c r="Y265" s="8"/>
      <c r="Z265" s="8"/>
    </row>
    <row r="266" spans="1:26">
      <c r="A266" s="28" t="s">
        <v>970</v>
      </c>
      <c r="B266" s="11" t="s">
        <v>967</v>
      </c>
      <c r="C266" s="29" t="s">
        <v>971</v>
      </c>
      <c r="D266" s="465">
        <v>128.89800000000002</v>
      </c>
      <c r="E266" s="5">
        <v>122.0625</v>
      </c>
      <c r="F266" s="436">
        <v>115.227</v>
      </c>
      <c r="G266" s="8"/>
      <c r="H266" s="8"/>
      <c r="I266" s="8"/>
      <c r="J266" s="8"/>
      <c r="K266" s="8"/>
      <c r="L266" s="8"/>
      <c r="M266" s="8"/>
      <c r="N266" s="8"/>
      <c r="O266" s="8"/>
      <c r="P266" s="8"/>
      <c r="Q266" s="8"/>
      <c r="R266" s="8"/>
      <c r="S266" s="8"/>
      <c r="T266" s="8"/>
      <c r="U266" s="8"/>
      <c r="V266" s="8"/>
      <c r="W266" s="8"/>
      <c r="X266" s="8"/>
      <c r="Y266" s="8"/>
      <c r="Z266" s="8"/>
    </row>
    <row r="267" spans="1:26">
      <c r="A267" s="28" t="s">
        <v>972</v>
      </c>
      <c r="B267" s="11" t="s">
        <v>967</v>
      </c>
      <c r="C267" s="29" t="s">
        <v>973</v>
      </c>
      <c r="D267" s="465">
        <v>128.89800000000002</v>
      </c>
      <c r="E267" s="5">
        <v>122.0625</v>
      </c>
      <c r="F267" s="436">
        <v>115.227</v>
      </c>
      <c r="G267" s="8"/>
      <c r="H267" s="8"/>
      <c r="I267" s="8"/>
      <c r="J267" s="8"/>
      <c r="K267" s="8"/>
      <c r="L267" s="8"/>
      <c r="M267" s="8"/>
      <c r="N267" s="8"/>
      <c r="O267" s="8"/>
      <c r="P267" s="8"/>
      <c r="Q267" s="8"/>
      <c r="R267" s="8"/>
      <c r="S267" s="8"/>
      <c r="T267" s="8"/>
      <c r="U267" s="8"/>
      <c r="V267" s="8"/>
      <c r="W267" s="8"/>
      <c r="X267" s="8"/>
      <c r="Y267" s="8"/>
      <c r="Z267" s="8"/>
    </row>
    <row r="268" spans="1:26">
      <c r="A268" s="28" t="s">
        <v>974</v>
      </c>
      <c r="B268" s="11" t="s">
        <v>967</v>
      </c>
      <c r="C268" s="29" t="s">
        <v>975</v>
      </c>
      <c r="D268" s="465">
        <v>4.6596000000000002</v>
      </c>
      <c r="E268" s="5">
        <v>4.4124999999999996</v>
      </c>
      <c r="F268" s="436">
        <v>4.1654</v>
      </c>
      <c r="G268" s="8"/>
      <c r="H268" s="8"/>
      <c r="I268" s="8"/>
      <c r="J268" s="8"/>
      <c r="K268" s="8"/>
      <c r="L268" s="8"/>
      <c r="M268" s="8"/>
      <c r="N268" s="8"/>
      <c r="O268" s="8"/>
      <c r="P268" s="8"/>
      <c r="Q268" s="8"/>
      <c r="R268" s="8"/>
      <c r="S268" s="8"/>
      <c r="T268" s="8"/>
      <c r="U268" s="8"/>
      <c r="V268" s="8"/>
      <c r="W268" s="8"/>
      <c r="X268" s="8"/>
      <c r="Y268" s="8"/>
      <c r="Z268" s="8"/>
    </row>
    <row r="269" spans="1:26">
      <c r="A269" s="28" t="s">
        <v>976</v>
      </c>
      <c r="B269" s="11" t="s">
        <v>967</v>
      </c>
      <c r="C269" s="29" t="s">
        <v>977</v>
      </c>
      <c r="D269" s="465">
        <v>6.0456000000000003</v>
      </c>
      <c r="E269" s="5">
        <v>5.7249999999999996</v>
      </c>
      <c r="F269" s="436">
        <v>5.4043999999999999</v>
      </c>
      <c r="G269" s="8"/>
      <c r="H269" s="8"/>
      <c r="I269" s="8"/>
      <c r="J269" s="8"/>
      <c r="K269" s="8"/>
      <c r="L269" s="8"/>
      <c r="M269" s="8"/>
      <c r="N269" s="8"/>
      <c r="O269" s="8"/>
      <c r="P269" s="8"/>
      <c r="Q269" s="8"/>
      <c r="R269" s="8"/>
      <c r="S269" s="8"/>
      <c r="T269" s="8"/>
      <c r="U269" s="8"/>
      <c r="V269" s="8"/>
      <c r="W269" s="8"/>
      <c r="X269" s="8"/>
      <c r="Y269" s="8"/>
      <c r="Z269" s="8"/>
    </row>
    <row r="270" spans="1:26">
      <c r="A270" s="28" t="s">
        <v>978</v>
      </c>
      <c r="B270" s="11" t="s">
        <v>967</v>
      </c>
      <c r="C270" s="29" t="s">
        <v>1050</v>
      </c>
      <c r="D270" s="465">
        <v>4.6596000000000002</v>
      </c>
      <c r="E270" s="5">
        <v>4.4124999999999996</v>
      </c>
      <c r="F270" s="436">
        <v>4.1654</v>
      </c>
      <c r="G270" s="8"/>
      <c r="H270" s="8"/>
      <c r="I270" s="8"/>
      <c r="J270" s="8"/>
      <c r="K270" s="8"/>
      <c r="L270" s="8"/>
      <c r="M270" s="8"/>
      <c r="N270" s="8"/>
      <c r="O270" s="8"/>
      <c r="P270" s="8"/>
      <c r="Q270" s="8"/>
      <c r="R270" s="8"/>
      <c r="S270" s="8"/>
      <c r="T270" s="8"/>
      <c r="U270" s="8"/>
      <c r="V270" s="8"/>
      <c r="W270" s="8"/>
      <c r="X270" s="8"/>
      <c r="Y270" s="8"/>
      <c r="Z270" s="8"/>
    </row>
    <row r="271" spans="1:26">
      <c r="A271" s="28" t="s">
        <v>1051</v>
      </c>
      <c r="B271" s="11" t="s">
        <v>967</v>
      </c>
      <c r="C271" s="29" t="s">
        <v>1052</v>
      </c>
      <c r="D271" s="465">
        <v>24.948</v>
      </c>
      <c r="E271" s="5">
        <v>23.625</v>
      </c>
      <c r="F271" s="436">
        <v>22.301999999999996</v>
      </c>
      <c r="G271" s="8"/>
      <c r="H271" s="8"/>
      <c r="I271" s="8"/>
      <c r="J271" s="8"/>
      <c r="K271" s="8"/>
      <c r="L271" s="8"/>
      <c r="M271" s="8"/>
      <c r="N271" s="8"/>
      <c r="O271" s="8"/>
      <c r="P271" s="8"/>
      <c r="Q271" s="8"/>
      <c r="R271" s="8"/>
      <c r="S271" s="8"/>
      <c r="T271" s="8"/>
      <c r="U271" s="8"/>
      <c r="V271" s="8"/>
      <c r="W271" s="8"/>
      <c r="X271" s="8"/>
      <c r="Y271" s="8"/>
      <c r="Z271" s="8"/>
    </row>
    <row r="272" spans="1:26">
      <c r="A272" s="28" t="s">
        <v>906</v>
      </c>
      <c r="B272" s="11" t="s">
        <v>967</v>
      </c>
      <c r="C272" s="29" t="s">
        <v>907</v>
      </c>
      <c r="D272" s="465">
        <v>23.614800000000002</v>
      </c>
      <c r="E272" s="5">
        <v>22.362500000000001</v>
      </c>
      <c r="F272" s="436">
        <v>21.110199999999999</v>
      </c>
      <c r="G272" s="8"/>
      <c r="H272" s="8"/>
      <c r="I272" s="8"/>
      <c r="J272" s="8"/>
      <c r="K272" s="8"/>
      <c r="L272" s="8"/>
      <c r="M272" s="8"/>
      <c r="N272" s="8"/>
      <c r="O272" s="8"/>
      <c r="P272" s="8"/>
      <c r="Q272" s="8"/>
      <c r="R272" s="8"/>
      <c r="S272" s="8"/>
      <c r="T272" s="8"/>
      <c r="U272" s="8"/>
      <c r="V272" s="8"/>
      <c r="W272" s="8"/>
      <c r="X272" s="8"/>
      <c r="Y272" s="8"/>
      <c r="Z272" s="8"/>
    </row>
    <row r="273" spans="1:26">
      <c r="A273" s="28">
        <v>802</v>
      </c>
      <c r="B273" s="11" t="s">
        <v>967</v>
      </c>
      <c r="C273" s="29" t="s">
        <v>908</v>
      </c>
      <c r="D273" s="465">
        <v>19.9056</v>
      </c>
      <c r="E273" s="5">
        <v>18.850000000000001</v>
      </c>
      <c r="F273" s="436">
        <v>17.7944</v>
      </c>
      <c r="G273" s="8"/>
      <c r="H273" s="8"/>
      <c r="I273" s="8"/>
      <c r="J273" s="8"/>
      <c r="K273" s="8"/>
      <c r="L273" s="8"/>
      <c r="M273" s="8"/>
      <c r="N273" s="8"/>
      <c r="O273" s="8"/>
      <c r="P273" s="8"/>
      <c r="Q273" s="8"/>
      <c r="R273" s="8"/>
      <c r="S273" s="8"/>
      <c r="T273" s="8"/>
      <c r="U273" s="8"/>
      <c r="V273" s="8"/>
      <c r="W273" s="8"/>
      <c r="X273" s="8"/>
      <c r="Y273" s="8"/>
      <c r="Z273" s="8"/>
    </row>
    <row r="274" spans="1:26" customFormat="1">
      <c r="A274" s="28" t="s">
        <v>909</v>
      </c>
      <c r="B274" s="11" t="s">
        <v>967</v>
      </c>
      <c r="C274" s="29" t="s">
        <v>910</v>
      </c>
      <c r="D274" s="465">
        <v>54.45</v>
      </c>
      <c r="E274" s="5">
        <v>51.5625</v>
      </c>
      <c r="F274" s="436">
        <v>48.674999999999997</v>
      </c>
    </row>
    <row r="275" spans="1:26" ht="19.5">
      <c r="A275" s="28" t="s">
        <v>911</v>
      </c>
      <c r="B275" s="11" t="s">
        <v>967</v>
      </c>
      <c r="C275" s="29" t="s">
        <v>912</v>
      </c>
      <c r="D275" s="465">
        <v>564.74879999999996</v>
      </c>
      <c r="E275" s="5">
        <v>534.79999999999995</v>
      </c>
      <c r="F275" s="436">
        <v>504.85119999999995</v>
      </c>
      <c r="G275" s="8"/>
      <c r="H275" s="8"/>
      <c r="I275" s="8"/>
      <c r="J275" s="8"/>
      <c r="K275" s="8"/>
      <c r="L275" s="8"/>
      <c r="M275" s="8"/>
      <c r="N275" s="8"/>
      <c r="O275" s="8"/>
      <c r="P275" s="8"/>
      <c r="Q275" s="8"/>
      <c r="R275" s="8"/>
      <c r="S275" s="8"/>
      <c r="T275" s="8"/>
      <c r="U275" s="8"/>
      <c r="V275" s="8"/>
      <c r="W275" s="8"/>
      <c r="X275" s="8"/>
      <c r="Y275" s="8"/>
      <c r="Z275" s="8"/>
    </row>
    <row r="276" spans="1:26">
      <c r="A276" s="28" t="s">
        <v>913</v>
      </c>
      <c r="B276" s="11" t="s">
        <v>967</v>
      </c>
      <c r="C276" s="29" t="s">
        <v>914</v>
      </c>
      <c r="D276" s="465">
        <v>48.219600000000007</v>
      </c>
      <c r="E276" s="5">
        <v>45.662500000000001</v>
      </c>
      <c r="F276" s="436">
        <v>43.105399999999996</v>
      </c>
      <c r="G276" s="8"/>
      <c r="H276" s="8"/>
      <c r="I276" s="8"/>
      <c r="J276" s="8"/>
      <c r="K276" s="8"/>
      <c r="L276" s="8"/>
      <c r="M276" s="8"/>
      <c r="N276" s="8"/>
      <c r="O276" s="8"/>
      <c r="P276" s="8"/>
      <c r="Q276" s="8"/>
      <c r="R276" s="8"/>
      <c r="S276" s="8"/>
      <c r="T276" s="8"/>
      <c r="U276" s="8"/>
      <c r="V276" s="8"/>
      <c r="W276" s="8"/>
      <c r="X276" s="8"/>
      <c r="Y276" s="8"/>
      <c r="Z276" s="8"/>
    </row>
    <row r="277" spans="1:26">
      <c r="A277" s="28" t="s">
        <v>915</v>
      </c>
      <c r="B277" s="11" t="s">
        <v>967</v>
      </c>
      <c r="C277" s="29" t="s">
        <v>916</v>
      </c>
      <c r="D277" s="465">
        <v>63.610799999999998</v>
      </c>
      <c r="E277" s="5">
        <v>60.237499999999997</v>
      </c>
      <c r="F277" s="436">
        <v>56.864199999999997</v>
      </c>
      <c r="G277" s="8"/>
      <c r="H277" s="8"/>
      <c r="I277" s="8"/>
      <c r="J277" s="8"/>
      <c r="K277" s="8"/>
      <c r="L277" s="8"/>
      <c r="M277" s="8"/>
      <c r="N277" s="8"/>
      <c r="O277" s="8"/>
      <c r="P277" s="8"/>
      <c r="Q277" s="8"/>
      <c r="R277" s="8"/>
      <c r="S277" s="8"/>
      <c r="T277" s="8"/>
      <c r="U277" s="8"/>
      <c r="V277" s="8"/>
      <c r="W277" s="8"/>
      <c r="X277" s="8"/>
      <c r="Y277" s="8"/>
      <c r="Z277" s="8"/>
    </row>
    <row r="278" spans="1:26">
      <c r="A278" s="28" t="s">
        <v>917</v>
      </c>
      <c r="B278" s="11" t="s">
        <v>967</v>
      </c>
      <c r="C278" s="29" t="s">
        <v>918</v>
      </c>
      <c r="D278" s="465">
        <v>111.61920000000001</v>
      </c>
      <c r="E278" s="5">
        <v>105.7</v>
      </c>
      <c r="F278" s="436">
        <v>99.780799999999999</v>
      </c>
      <c r="G278" s="8"/>
      <c r="H278" s="8"/>
      <c r="I278" s="8"/>
      <c r="J278" s="8"/>
      <c r="K278" s="8"/>
      <c r="L278" s="8"/>
      <c r="M278" s="8"/>
      <c r="N278" s="8"/>
      <c r="O278" s="8"/>
      <c r="P278" s="8"/>
      <c r="Q278" s="8"/>
      <c r="R278" s="8"/>
      <c r="S278" s="8"/>
      <c r="T278" s="8"/>
      <c r="U278" s="8"/>
      <c r="V278" s="8"/>
      <c r="W278" s="8"/>
      <c r="X278" s="8"/>
      <c r="Y278" s="8"/>
      <c r="Z278" s="8"/>
    </row>
    <row r="279" spans="1:26">
      <c r="A279" s="28" t="s">
        <v>919</v>
      </c>
      <c r="B279" s="11" t="s">
        <v>967</v>
      </c>
      <c r="C279" s="29" t="s">
        <v>920</v>
      </c>
      <c r="D279" s="465">
        <v>10.203600000000002</v>
      </c>
      <c r="E279" s="5">
        <v>9.6625000000000014</v>
      </c>
      <c r="F279" s="436">
        <v>9.1213999999999995</v>
      </c>
    </row>
    <row r="280" spans="1:26">
      <c r="A280" s="442"/>
      <c r="B280" s="443"/>
      <c r="C280" s="444" t="s">
        <v>5721</v>
      </c>
      <c r="D280" s="443"/>
      <c r="E280" s="443"/>
      <c r="F280" s="443"/>
    </row>
    <row r="281" spans="1:26" ht="29.25">
      <c r="A281" s="28" t="s">
        <v>4892</v>
      </c>
      <c r="B281" s="11" t="s">
        <v>1114</v>
      </c>
      <c r="C281" s="29" t="s">
        <v>1522</v>
      </c>
      <c r="D281" s="466">
        <v>8900</v>
      </c>
      <c r="E281" s="5">
        <v>8600</v>
      </c>
      <c r="F281" s="5">
        <v>8300</v>
      </c>
    </row>
    <row r="282" spans="1:26">
      <c r="A282" s="28" t="s">
        <v>4893</v>
      </c>
      <c r="B282" s="11" t="s">
        <v>1114</v>
      </c>
      <c r="C282" s="29" t="s">
        <v>4894</v>
      </c>
      <c r="D282" s="466">
        <v>7900</v>
      </c>
      <c r="E282" s="5">
        <v>7400</v>
      </c>
      <c r="F282" s="5">
        <v>6700</v>
      </c>
    </row>
    <row r="283" spans="1:26">
      <c r="A283" s="28" t="s">
        <v>4895</v>
      </c>
      <c r="B283" s="11" t="s">
        <v>1114</v>
      </c>
      <c r="C283" s="29" t="s">
        <v>4894</v>
      </c>
      <c r="D283" s="466">
        <v>8600</v>
      </c>
      <c r="E283" s="5">
        <v>8300</v>
      </c>
      <c r="F283" s="5">
        <v>7500</v>
      </c>
    </row>
    <row r="284" spans="1:26">
      <c r="A284" s="28" t="s">
        <v>4896</v>
      </c>
      <c r="B284" s="11" t="s">
        <v>1114</v>
      </c>
      <c r="C284" s="29" t="s">
        <v>4897</v>
      </c>
      <c r="D284" s="466">
        <v>10500</v>
      </c>
      <c r="E284" s="5">
        <v>10000</v>
      </c>
      <c r="F284" s="5">
        <v>9400</v>
      </c>
    </row>
    <row r="285" spans="1:26">
      <c r="A285" s="28" t="s">
        <v>909</v>
      </c>
      <c r="B285" s="11" t="s">
        <v>967</v>
      </c>
      <c r="C285" s="29" t="s">
        <v>910</v>
      </c>
      <c r="D285" s="465">
        <v>54.45</v>
      </c>
      <c r="E285" s="5">
        <v>51.5625</v>
      </c>
      <c r="F285" s="436">
        <v>48.674999999999997</v>
      </c>
    </row>
    <row r="286" spans="1:26" ht="19.5">
      <c r="A286" s="28" t="s">
        <v>911</v>
      </c>
      <c r="B286" s="11" t="s">
        <v>967</v>
      </c>
      <c r="C286" s="29" t="s">
        <v>912</v>
      </c>
      <c r="D286" s="465">
        <v>564.74879999999996</v>
      </c>
      <c r="E286" s="5">
        <v>534.79999999999995</v>
      </c>
      <c r="F286" s="436">
        <v>504.85119999999995</v>
      </c>
    </row>
    <row r="287" spans="1:26">
      <c r="A287" s="28" t="s">
        <v>913</v>
      </c>
      <c r="B287" s="11" t="s">
        <v>967</v>
      </c>
      <c r="C287" s="29" t="s">
        <v>914</v>
      </c>
      <c r="D287" s="465">
        <v>48.219600000000007</v>
      </c>
      <c r="E287" s="5">
        <v>45.662500000000001</v>
      </c>
      <c r="F287" s="436">
        <v>43.105399999999996</v>
      </c>
    </row>
    <row r="288" spans="1:26">
      <c r="A288" s="28" t="s">
        <v>915</v>
      </c>
      <c r="B288" s="11" t="s">
        <v>967</v>
      </c>
      <c r="C288" s="29" t="s">
        <v>916</v>
      </c>
      <c r="D288" s="465">
        <v>63.610799999999998</v>
      </c>
      <c r="E288" s="5">
        <v>60.237499999999997</v>
      </c>
      <c r="F288" s="436">
        <v>56.864199999999997</v>
      </c>
    </row>
    <row r="289" spans="1:6">
      <c r="A289" s="28" t="s">
        <v>917</v>
      </c>
      <c r="B289" s="11" t="s">
        <v>967</v>
      </c>
      <c r="C289" s="29" t="s">
        <v>918</v>
      </c>
      <c r="D289" s="465">
        <v>111.61920000000001</v>
      </c>
      <c r="E289" s="5">
        <v>105.7</v>
      </c>
      <c r="F289" s="436">
        <v>99.780799999999999</v>
      </c>
    </row>
    <row r="290" spans="1:6">
      <c r="A290" s="28" t="s">
        <v>919</v>
      </c>
      <c r="B290" s="11" t="s">
        <v>967</v>
      </c>
      <c r="C290" s="29" t="s">
        <v>920</v>
      </c>
      <c r="D290" s="465">
        <v>10.203600000000002</v>
      </c>
      <c r="E290" s="5">
        <v>9.6625000000000014</v>
      </c>
      <c r="F290" s="436">
        <v>9.1213999999999995</v>
      </c>
    </row>
    <row r="291" spans="1:6">
      <c r="A291" s="442"/>
      <c r="B291" s="443"/>
      <c r="C291" s="444" t="s">
        <v>5721</v>
      </c>
      <c r="D291" s="443"/>
      <c r="E291" s="443"/>
      <c r="F291" s="443"/>
    </row>
    <row r="292" spans="1:6" ht="29.25">
      <c r="A292" s="28" t="s">
        <v>4892</v>
      </c>
      <c r="B292" s="11" t="s">
        <v>1114</v>
      </c>
      <c r="C292" s="29" t="s">
        <v>1522</v>
      </c>
      <c r="D292" s="466">
        <v>8900</v>
      </c>
      <c r="E292" s="5">
        <v>8600</v>
      </c>
      <c r="F292" s="5">
        <v>8300</v>
      </c>
    </row>
    <row r="293" spans="1:6">
      <c r="A293" s="28" t="s">
        <v>4893</v>
      </c>
      <c r="B293" s="11" t="s">
        <v>1114</v>
      </c>
      <c r="C293" s="29" t="s">
        <v>4894</v>
      </c>
      <c r="D293" s="466">
        <v>7900</v>
      </c>
      <c r="E293" s="5">
        <v>7400</v>
      </c>
      <c r="F293" s="5">
        <v>6700</v>
      </c>
    </row>
    <row r="294" spans="1:6">
      <c r="A294" s="28" t="s">
        <v>4895</v>
      </c>
      <c r="B294" s="11" t="s">
        <v>1114</v>
      </c>
      <c r="C294" s="29" t="s">
        <v>4894</v>
      </c>
      <c r="D294" s="466">
        <v>8600</v>
      </c>
      <c r="E294" s="5">
        <v>8300</v>
      </c>
      <c r="F294" s="5">
        <v>7500</v>
      </c>
    </row>
    <row r="295" spans="1:6">
      <c r="A295" s="28" t="s">
        <v>4896</v>
      </c>
      <c r="B295" s="11" t="s">
        <v>1114</v>
      </c>
      <c r="C295" s="29" t="s">
        <v>4897</v>
      </c>
      <c r="D295" s="466">
        <v>10500</v>
      </c>
      <c r="E295" s="5">
        <v>10000</v>
      </c>
      <c r="F295" s="5">
        <v>9400</v>
      </c>
    </row>
  </sheetData>
  <autoFilter ref="A7:F295"/>
  <customSheetViews>
    <customSheetView guid="{F6392C4D-F9C9-4810-99F3-5E9C4173374C}" topLeftCell="A153">
      <selection activeCell="I170" sqref="I170"/>
      <pageMargins left="0.75" right="0.75" top="1" bottom="1" header="0.5" footer="0.5"/>
      <pageSetup paperSize="9" orientation="portrait" r:id="rId1"/>
      <headerFooter alignWithMargins="0"/>
    </customSheetView>
    <customSheetView guid="{18D6EDF0-54A9-4EB0-BB33-2F9390124079}" topLeftCell="A153">
      <selection activeCell="I170" sqref="I170"/>
      <pageMargins left="0.75" right="0.75" top="1" bottom="1" header="0.5" footer="0.5"/>
      <pageSetup paperSize="9" orientation="portrait" r:id="rId2"/>
      <headerFooter alignWithMargins="0"/>
    </customSheetView>
  </customSheetViews>
  <mergeCells count="3">
    <mergeCell ref="A1:F1"/>
    <mergeCell ref="A2:F2"/>
    <mergeCell ref="A43:F43"/>
  </mergeCells>
  <phoneticPr fontId="27" type="noConversion"/>
  <pageMargins left="0.75" right="0.75" top="1" bottom="1" header="0.5" footer="0.5"/>
  <pageSetup paperSize="9" orientation="portrait" r:id="rId3"/>
  <headerFooter alignWithMargins="0"/>
  <drawing r:id="rId4"/>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5"/>
  <dimension ref="A1:AB94"/>
  <sheetViews>
    <sheetView workbookViewId="0">
      <selection activeCell="D17" sqref="D17"/>
    </sheetView>
  </sheetViews>
  <sheetFormatPr defaultRowHeight="12.75"/>
  <cols>
    <col min="1" max="1" width="29.85546875" style="7" customWidth="1"/>
    <col min="2" max="2" width="9.140625" style="7"/>
    <col min="3" max="3" width="50.85546875" style="7" customWidth="1"/>
    <col min="4" max="4" width="9.7109375" style="7" bestFit="1" customWidth="1"/>
    <col min="5" max="6" width="9.140625" style="7"/>
    <col min="7" max="9" width="9.140625" style="256"/>
    <col min="10" max="16384" width="9.140625" style="7"/>
  </cols>
  <sheetData>
    <row r="1" spans="1:28" ht="18">
      <c r="A1" s="2309" t="s">
        <v>1252</v>
      </c>
      <c r="B1" s="2320"/>
      <c r="C1" s="2321"/>
      <c r="D1" s="2321"/>
      <c r="E1" s="2321"/>
      <c r="F1" s="2321"/>
      <c r="G1" s="716"/>
      <c r="H1" s="716"/>
      <c r="I1" s="716"/>
      <c r="J1" s="710"/>
      <c r="K1" s="710"/>
      <c r="L1" s="710"/>
      <c r="M1" s="710"/>
      <c r="N1" s="710"/>
      <c r="O1" s="710"/>
      <c r="P1" s="710"/>
      <c r="Q1" s="710"/>
      <c r="R1" s="710"/>
      <c r="S1" s="710"/>
      <c r="T1" s="710"/>
      <c r="U1" s="710"/>
      <c r="V1" s="710"/>
      <c r="W1" s="710"/>
      <c r="X1" s="710"/>
      <c r="Y1" s="710"/>
      <c r="Z1" s="710"/>
      <c r="AA1" s="710"/>
      <c r="AB1" s="710"/>
    </row>
    <row r="2" spans="1:28" ht="15.75">
      <c r="A2" s="2294" t="s">
        <v>15</v>
      </c>
      <c r="B2" s="2322"/>
      <c r="C2" s="2323"/>
      <c r="D2" s="2323"/>
      <c r="E2" s="2323"/>
      <c r="F2" s="2323"/>
      <c r="G2" s="716"/>
      <c r="H2" s="716"/>
      <c r="I2" s="716"/>
      <c r="J2" s="710"/>
      <c r="K2" s="710"/>
      <c r="L2" s="710"/>
      <c r="M2" s="710"/>
      <c r="N2" s="710"/>
      <c r="O2" s="710"/>
      <c r="P2" s="710"/>
      <c r="Q2" s="710"/>
      <c r="R2" s="710"/>
      <c r="S2" s="710"/>
      <c r="T2" s="710"/>
      <c r="U2" s="710"/>
      <c r="V2" s="710"/>
      <c r="W2" s="710"/>
      <c r="X2" s="710"/>
      <c r="Y2" s="710"/>
      <c r="Z2" s="710"/>
      <c r="AA2" s="710"/>
      <c r="AB2" s="710"/>
    </row>
    <row r="3" spans="1:28" ht="15.75">
      <c r="A3" s="2294"/>
      <c r="B3" s="2294"/>
      <c r="C3" s="2294"/>
      <c r="D3" s="2294"/>
      <c r="E3" s="2294"/>
      <c r="F3" s="2294"/>
      <c r="G3" s="716"/>
      <c r="H3" s="716"/>
      <c r="I3" s="716"/>
      <c r="J3" s="710"/>
      <c r="K3" s="710"/>
      <c r="L3" s="710"/>
      <c r="M3" s="710"/>
      <c r="N3" s="710"/>
      <c r="O3" s="710"/>
      <c r="P3" s="710"/>
      <c r="Q3" s="710"/>
      <c r="R3" s="710"/>
      <c r="S3" s="710"/>
      <c r="T3" s="710"/>
      <c r="U3" s="710"/>
      <c r="V3" s="710"/>
      <c r="W3" s="710"/>
      <c r="X3" s="710"/>
      <c r="Y3" s="710"/>
      <c r="Z3" s="710"/>
      <c r="AA3" s="710"/>
      <c r="AB3" s="710"/>
    </row>
    <row r="4" spans="1:28" ht="13.5" thickBot="1">
      <c r="A4" s="456"/>
      <c r="B4" s="467"/>
      <c r="C4" s="12"/>
      <c r="D4" s="13"/>
      <c r="E4" s="32"/>
      <c r="F4" s="31"/>
      <c r="G4" s="716"/>
      <c r="H4" s="716"/>
      <c r="I4" s="716"/>
      <c r="J4" s="710"/>
      <c r="K4" s="710"/>
      <c r="L4" s="710"/>
      <c r="M4" s="710"/>
      <c r="N4" s="710"/>
      <c r="O4" s="710"/>
      <c r="P4" s="710"/>
      <c r="Q4" s="710"/>
      <c r="R4" s="710"/>
      <c r="S4" s="710"/>
      <c r="T4" s="710"/>
      <c r="U4" s="710"/>
      <c r="V4" s="710"/>
      <c r="W4" s="710"/>
      <c r="X4" s="710"/>
      <c r="Y4" s="710"/>
      <c r="Z4" s="710"/>
      <c r="AA4" s="710"/>
      <c r="AB4" s="710"/>
    </row>
    <row r="5" spans="1:28" ht="23.25" thickBot="1">
      <c r="A5" s="454" t="s">
        <v>1255</v>
      </c>
      <c r="B5" s="441" t="s">
        <v>1256</v>
      </c>
      <c r="C5" s="441" t="s">
        <v>1251</v>
      </c>
      <c r="D5" s="441" t="s">
        <v>121</v>
      </c>
      <c r="E5" s="441" t="s">
        <v>1855</v>
      </c>
      <c r="F5" s="441" t="s">
        <v>1254</v>
      </c>
      <c r="G5" s="717"/>
      <c r="H5" s="718"/>
      <c r="I5" s="718"/>
      <c r="J5" s="8"/>
      <c r="K5" s="8"/>
      <c r="L5" s="8"/>
      <c r="M5" s="8"/>
      <c r="N5" s="8"/>
      <c r="O5" s="8"/>
      <c r="P5" s="8"/>
      <c r="Q5" s="8"/>
      <c r="R5" s="8"/>
      <c r="S5" s="8"/>
      <c r="T5" s="8"/>
      <c r="U5" s="8"/>
      <c r="V5" s="8"/>
      <c r="W5" s="8"/>
      <c r="X5" s="8"/>
      <c r="Y5" s="8"/>
      <c r="Z5" s="8"/>
      <c r="AA5" s="8"/>
      <c r="AB5" s="8"/>
    </row>
    <row r="6" spans="1:28" s="710" customFormat="1">
      <c r="A6" s="698"/>
      <c r="B6" s="725"/>
      <c r="C6" s="700" t="s">
        <v>5</v>
      </c>
      <c r="D6" s="699"/>
      <c r="E6" s="699"/>
      <c r="F6" s="726"/>
      <c r="G6" s="717"/>
      <c r="H6" s="717"/>
      <c r="I6" s="717"/>
    </row>
    <row r="7" spans="1:28" s="710" customFormat="1">
      <c r="A7" s="697"/>
      <c r="B7" s="721"/>
      <c r="C7" s="694" t="s">
        <v>3481</v>
      </c>
      <c r="D7" s="686"/>
      <c r="E7" s="686"/>
      <c r="F7" s="722"/>
      <c r="G7" s="717"/>
      <c r="H7" s="717"/>
      <c r="I7" s="717"/>
    </row>
    <row r="8" spans="1:28" s="710" customFormat="1" ht="19.5">
      <c r="A8" s="688" t="s">
        <v>8477</v>
      </c>
      <c r="B8" s="689" t="s">
        <v>1519</v>
      </c>
      <c r="C8" s="690" t="s">
        <v>8478</v>
      </c>
      <c r="D8" s="255">
        <v>17.04</v>
      </c>
      <c r="E8" s="5" t="s">
        <v>1322</v>
      </c>
      <c r="F8" s="436" t="s">
        <v>1322</v>
      </c>
      <c r="G8" s="717"/>
      <c r="H8" s="717"/>
      <c r="I8" s="717"/>
    </row>
    <row r="9" spans="1:28" ht="39">
      <c r="A9" s="688" t="s">
        <v>11585</v>
      </c>
      <c r="B9" s="689" t="s">
        <v>1519</v>
      </c>
      <c r="C9" s="690" t="s">
        <v>3482</v>
      </c>
      <c r="D9" s="255">
        <v>24.5</v>
      </c>
      <c r="E9" s="5" t="s">
        <v>1322</v>
      </c>
      <c r="F9" s="436" t="s">
        <v>1322</v>
      </c>
      <c r="G9" s="716"/>
      <c r="H9" s="716"/>
      <c r="I9" s="716"/>
      <c r="J9" s="710"/>
      <c r="K9" s="710"/>
      <c r="L9" s="710"/>
      <c r="M9" s="710"/>
      <c r="N9" s="710"/>
      <c r="O9" s="710"/>
      <c r="P9" s="710"/>
      <c r="Q9" s="710"/>
      <c r="R9" s="710"/>
      <c r="S9" s="710"/>
      <c r="T9" s="710"/>
      <c r="U9" s="710"/>
      <c r="V9" s="710"/>
      <c r="W9" s="710"/>
      <c r="X9" s="710"/>
      <c r="Y9" s="710"/>
      <c r="Z9" s="710"/>
      <c r="AA9" s="710"/>
      <c r="AB9" s="710"/>
    </row>
    <row r="10" spans="1:28" ht="39">
      <c r="A10" s="688" t="s">
        <v>11586</v>
      </c>
      <c r="B10" s="689" t="s">
        <v>1519</v>
      </c>
      <c r="C10" s="690" t="s">
        <v>3483</v>
      </c>
      <c r="D10" s="255">
        <v>28.64</v>
      </c>
      <c r="E10" s="5" t="s">
        <v>1322</v>
      </c>
      <c r="F10" s="436" t="s">
        <v>1322</v>
      </c>
      <c r="G10" s="716"/>
      <c r="H10" s="716"/>
      <c r="I10" s="716"/>
      <c r="J10" s="710"/>
      <c r="K10" s="710"/>
      <c r="L10" s="710"/>
      <c r="M10" s="710"/>
      <c r="N10" s="710"/>
      <c r="O10" s="710"/>
      <c r="P10" s="710"/>
      <c r="Q10" s="710"/>
      <c r="R10" s="710"/>
      <c r="S10" s="710"/>
      <c r="T10" s="710"/>
      <c r="U10" s="710"/>
      <c r="V10" s="710"/>
      <c r="W10" s="710"/>
      <c r="X10" s="710"/>
      <c r="Y10" s="710"/>
      <c r="Z10" s="710"/>
      <c r="AA10" s="710"/>
      <c r="AB10" s="710"/>
    </row>
    <row r="11" spans="1:28" ht="39">
      <c r="A11" s="688" t="s">
        <v>11587</v>
      </c>
      <c r="B11" s="689" t="s">
        <v>1519</v>
      </c>
      <c r="C11" s="690" t="s">
        <v>3484</v>
      </c>
      <c r="D11" s="255">
        <v>51.6</v>
      </c>
      <c r="E11" s="5" t="s">
        <v>1322</v>
      </c>
      <c r="F11" s="436" t="s">
        <v>1322</v>
      </c>
      <c r="G11" s="716"/>
      <c r="H11" s="716"/>
      <c r="I11" s="716"/>
      <c r="J11" s="710"/>
      <c r="K11" s="710"/>
      <c r="L11" s="710"/>
      <c r="M11" s="710"/>
      <c r="N11" s="710"/>
      <c r="O11" s="710"/>
      <c r="P11" s="710"/>
      <c r="Q11" s="710"/>
      <c r="R11" s="710"/>
      <c r="S11" s="710"/>
      <c r="T11" s="710"/>
      <c r="U11" s="710"/>
      <c r="V11" s="710"/>
      <c r="W11" s="710"/>
      <c r="X11" s="710"/>
      <c r="Y11" s="710"/>
      <c r="Z11" s="710"/>
      <c r="AA11" s="710"/>
      <c r="AB11" s="710"/>
    </row>
    <row r="12" spans="1:28" ht="48.75">
      <c r="A12" s="688" t="s">
        <v>11588</v>
      </c>
      <c r="B12" s="689" t="s">
        <v>1519</v>
      </c>
      <c r="C12" s="690" t="s">
        <v>3485</v>
      </c>
      <c r="D12" s="255">
        <v>48</v>
      </c>
      <c r="E12" s="5" t="s">
        <v>1322</v>
      </c>
      <c r="F12" s="436" t="s">
        <v>1322</v>
      </c>
      <c r="G12" s="716"/>
      <c r="H12" s="716"/>
      <c r="I12" s="716"/>
      <c r="J12" s="710"/>
      <c r="K12" s="710"/>
      <c r="L12" s="710"/>
      <c r="M12" s="710"/>
      <c r="N12" s="710"/>
      <c r="O12" s="710"/>
      <c r="P12" s="710"/>
      <c r="Q12" s="710"/>
      <c r="R12" s="710"/>
      <c r="S12" s="710"/>
      <c r="T12" s="710"/>
      <c r="U12" s="710"/>
      <c r="V12" s="710"/>
      <c r="W12" s="710"/>
      <c r="X12" s="710"/>
      <c r="Y12" s="710"/>
      <c r="Z12" s="710"/>
      <c r="AA12" s="710"/>
      <c r="AB12" s="710"/>
    </row>
    <row r="13" spans="1:28" ht="48.75">
      <c r="A13" s="688" t="s">
        <v>11589</v>
      </c>
      <c r="B13" s="689" t="s">
        <v>1519</v>
      </c>
      <c r="C13" s="690" t="s">
        <v>3486</v>
      </c>
      <c r="D13" s="255">
        <v>54</v>
      </c>
      <c r="E13" s="5" t="s">
        <v>1322</v>
      </c>
      <c r="F13" s="436" t="s">
        <v>1322</v>
      </c>
      <c r="G13" s="716"/>
      <c r="H13" s="716"/>
      <c r="I13" s="716"/>
      <c r="J13" s="710"/>
      <c r="K13" s="710"/>
      <c r="L13" s="710"/>
      <c r="M13" s="710"/>
      <c r="N13" s="710"/>
      <c r="O13" s="710"/>
      <c r="P13" s="710"/>
      <c r="Q13" s="710"/>
      <c r="R13" s="710"/>
      <c r="S13" s="710"/>
      <c r="T13" s="710"/>
      <c r="U13" s="710"/>
      <c r="V13" s="710"/>
      <c r="W13" s="710"/>
      <c r="X13" s="710"/>
      <c r="Y13" s="710"/>
      <c r="Z13" s="710"/>
      <c r="AA13" s="710"/>
      <c r="AB13" s="710"/>
    </row>
    <row r="14" spans="1:28" ht="48.75">
      <c r="A14" s="688" t="s">
        <v>8</v>
      </c>
      <c r="B14" s="689" t="s">
        <v>1519</v>
      </c>
      <c r="C14" s="690" t="s">
        <v>3487</v>
      </c>
      <c r="D14" s="255">
        <v>63.84</v>
      </c>
      <c r="E14" s="5" t="s">
        <v>1322</v>
      </c>
      <c r="F14" s="436" t="s">
        <v>1322</v>
      </c>
      <c r="G14" s="716"/>
      <c r="H14" s="716"/>
      <c r="I14" s="716"/>
      <c r="J14" s="710"/>
      <c r="K14" s="710"/>
      <c r="L14" s="710"/>
      <c r="M14" s="710"/>
      <c r="N14" s="710"/>
      <c r="O14" s="710"/>
      <c r="P14" s="710"/>
      <c r="Q14" s="710"/>
      <c r="R14" s="710"/>
      <c r="S14" s="710"/>
      <c r="T14" s="710"/>
      <c r="U14" s="710"/>
      <c r="V14" s="710"/>
      <c r="W14" s="710"/>
      <c r="X14" s="710"/>
      <c r="Y14" s="710"/>
      <c r="Z14" s="710"/>
      <c r="AA14" s="710"/>
      <c r="AB14" s="710"/>
    </row>
    <row r="15" spans="1:28" s="710" customFormat="1">
      <c r="A15" s="697"/>
      <c r="B15" s="721"/>
      <c r="C15" s="694" t="s">
        <v>3488</v>
      </c>
      <c r="D15" s="686"/>
      <c r="E15" s="686"/>
      <c r="F15" s="722"/>
      <c r="G15" s="717"/>
      <c r="H15" s="717"/>
      <c r="I15" s="717"/>
    </row>
    <row r="16" spans="1:28" ht="48.75">
      <c r="A16" s="688" t="s">
        <v>6</v>
      </c>
      <c r="B16" s="689" t="s">
        <v>1519</v>
      </c>
      <c r="C16" s="690" t="s">
        <v>3489</v>
      </c>
      <c r="D16" s="255">
        <v>102.336</v>
      </c>
      <c r="E16" s="5" t="s">
        <v>1322</v>
      </c>
      <c r="F16" s="436" t="s">
        <v>1322</v>
      </c>
      <c r="G16" s="716"/>
      <c r="H16" s="716"/>
      <c r="I16" s="716"/>
      <c r="J16" s="710"/>
      <c r="K16" s="710"/>
      <c r="L16" s="710"/>
      <c r="M16" s="710"/>
      <c r="N16" s="710"/>
      <c r="O16" s="710"/>
      <c r="P16" s="710"/>
      <c r="Q16" s="710"/>
      <c r="R16" s="710"/>
      <c r="S16" s="710"/>
      <c r="T16" s="710"/>
      <c r="U16" s="710"/>
      <c r="V16" s="710"/>
      <c r="W16" s="710"/>
      <c r="X16" s="710"/>
      <c r="Y16" s="710"/>
      <c r="Z16" s="710"/>
      <c r="AA16" s="710"/>
      <c r="AB16" s="710"/>
    </row>
    <row r="17" spans="1:9" ht="58.5">
      <c r="A17" s="688" t="s">
        <v>9</v>
      </c>
      <c r="B17" s="689" t="s">
        <v>1519</v>
      </c>
      <c r="C17" s="690" t="s">
        <v>3490</v>
      </c>
      <c r="D17" s="255">
        <v>126.048</v>
      </c>
      <c r="E17" s="5" t="s">
        <v>1322</v>
      </c>
      <c r="F17" s="436" t="s">
        <v>1322</v>
      </c>
      <c r="G17" s="716"/>
      <c r="H17" s="716"/>
      <c r="I17" s="716"/>
    </row>
    <row r="18" spans="1:9" ht="68.25">
      <c r="A18" s="688" t="s">
        <v>10</v>
      </c>
      <c r="B18" s="689" t="s">
        <v>1519</v>
      </c>
      <c r="C18" s="690" t="s">
        <v>3491</v>
      </c>
      <c r="D18" s="255">
        <v>136.536</v>
      </c>
      <c r="E18" s="5" t="s">
        <v>1322</v>
      </c>
      <c r="F18" s="436" t="s">
        <v>1322</v>
      </c>
      <c r="G18" s="716"/>
      <c r="H18" s="716"/>
      <c r="I18" s="716"/>
    </row>
    <row r="19" spans="1:9" ht="68.25">
      <c r="A19" s="688" t="s">
        <v>11</v>
      </c>
      <c r="B19" s="689" t="s">
        <v>1519</v>
      </c>
      <c r="C19" s="690" t="s">
        <v>3492</v>
      </c>
      <c r="D19" s="255">
        <v>143.51999999999998</v>
      </c>
      <c r="E19" s="5" t="s">
        <v>1322</v>
      </c>
      <c r="F19" s="436" t="s">
        <v>1322</v>
      </c>
      <c r="G19" s="716"/>
      <c r="H19" s="716"/>
      <c r="I19" s="716"/>
    </row>
    <row r="20" spans="1:9" ht="48.75">
      <c r="A20" s="688" t="s">
        <v>12</v>
      </c>
      <c r="B20" s="689" t="s">
        <v>1519</v>
      </c>
      <c r="C20" s="690" t="s">
        <v>3493</v>
      </c>
      <c r="D20" s="255">
        <v>167.48399999999998</v>
      </c>
      <c r="E20" s="5" t="s">
        <v>1322</v>
      </c>
      <c r="F20" s="436" t="s">
        <v>1322</v>
      </c>
      <c r="G20" s="716"/>
      <c r="H20" s="716"/>
      <c r="I20" s="716"/>
    </row>
    <row r="21" spans="1:9" ht="48.75">
      <c r="A21" s="688" t="s">
        <v>7</v>
      </c>
      <c r="B21" s="689" t="s">
        <v>1519</v>
      </c>
      <c r="C21" s="690" t="s">
        <v>3494</v>
      </c>
      <c r="D21" s="255">
        <v>225.88800000000001</v>
      </c>
      <c r="E21" s="5" t="s">
        <v>1322</v>
      </c>
      <c r="F21" s="436" t="s">
        <v>1322</v>
      </c>
      <c r="G21" s="716"/>
      <c r="H21" s="716"/>
      <c r="I21" s="716"/>
    </row>
    <row r="22" spans="1:9" ht="58.5">
      <c r="A22" s="688" t="s">
        <v>13</v>
      </c>
      <c r="B22" s="689" t="s">
        <v>1519</v>
      </c>
      <c r="C22" s="690" t="s">
        <v>3495</v>
      </c>
      <c r="D22" s="255">
        <v>189.696</v>
      </c>
      <c r="E22" s="5" t="s">
        <v>1322</v>
      </c>
      <c r="F22" s="436" t="s">
        <v>1322</v>
      </c>
      <c r="G22" s="716"/>
      <c r="H22" s="716"/>
      <c r="I22" s="716"/>
    </row>
    <row r="23" spans="1:9" ht="58.5">
      <c r="A23" s="688" t="s">
        <v>14</v>
      </c>
      <c r="B23" s="689" t="s">
        <v>1519</v>
      </c>
      <c r="C23" s="690" t="s">
        <v>3496</v>
      </c>
      <c r="D23" s="255">
        <v>252.096</v>
      </c>
      <c r="E23" s="5" t="s">
        <v>1322</v>
      </c>
      <c r="F23" s="436" t="s">
        <v>1322</v>
      </c>
      <c r="G23" s="716"/>
      <c r="H23" s="716"/>
      <c r="I23" s="716"/>
    </row>
    <row r="24" spans="1:9" s="710" customFormat="1">
      <c r="A24" s="697"/>
      <c r="B24" s="721"/>
      <c r="C24" s="694" t="s">
        <v>3497</v>
      </c>
      <c r="D24" s="686"/>
      <c r="E24" s="686"/>
      <c r="F24" s="722"/>
      <c r="G24" s="717"/>
      <c r="H24" s="717"/>
      <c r="I24" s="717"/>
    </row>
    <row r="25" spans="1:9" ht="29.25">
      <c r="A25" s="688" t="s">
        <v>3498</v>
      </c>
      <c r="B25" s="689" t="s">
        <v>1519</v>
      </c>
      <c r="C25" s="690" t="s">
        <v>3499</v>
      </c>
      <c r="D25" s="255">
        <v>14.399999999999999</v>
      </c>
      <c r="E25" s="5" t="s">
        <v>1322</v>
      </c>
      <c r="F25" s="436" t="s">
        <v>1322</v>
      </c>
      <c r="G25" s="716"/>
      <c r="H25" s="716"/>
      <c r="I25" s="716"/>
    </row>
    <row r="26" spans="1:9" ht="19.5">
      <c r="A26" s="688" t="s">
        <v>3500</v>
      </c>
      <c r="B26" s="689" t="s">
        <v>1519</v>
      </c>
      <c r="C26" s="690" t="s">
        <v>3501</v>
      </c>
      <c r="D26" s="255">
        <v>9.8399999999999981</v>
      </c>
      <c r="E26" s="5" t="s">
        <v>1322</v>
      </c>
      <c r="F26" s="436" t="s">
        <v>1322</v>
      </c>
      <c r="G26" s="716"/>
      <c r="H26" s="716"/>
      <c r="I26" s="716"/>
    </row>
    <row r="27" spans="1:9" ht="19.5">
      <c r="A27" s="688" t="s">
        <v>7019</v>
      </c>
      <c r="B27" s="689" t="s">
        <v>1519</v>
      </c>
      <c r="C27" s="690" t="s">
        <v>7020</v>
      </c>
      <c r="D27" s="255">
        <v>36.911999999999999</v>
      </c>
      <c r="E27" s="5" t="s">
        <v>1322</v>
      </c>
      <c r="F27" s="436" t="s">
        <v>1322</v>
      </c>
      <c r="G27" s="716"/>
      <c r="H27" s="716"/>
      <c r="I27" s="716"/>
    </row>
    <row r="28" spans="1:9" ht="19.5">
      <c r="A28" s="688" t="s">
        <v>3502</v>
      </c>
      <c r="B28" s="689" t="s">
        <v>1519</v>
      </c>
      <c r="C28" s="690" t="s">
        <v>3503</v>
      </c>
      <c r="D28" s="255">
        <v>54.731999999999999</v>
      </c>
      <c r="E28" s="5" t="s">
        <v>1322</v>
      </c>
      <c r="F28" s="436" t="s">
        <v>1322</v>
      </c>
      <c r="G28" s="716"/>
      <c r="H28" s="716"/>
      <c r="I28" s="716"/>
    </row>
    <row r="29" spans="1:9" ht="29.25">
      <c r="A29" s="688" t="s">
        <v>3504</v>
      </c>
      <c r="B29" s="689" t="s">
        <v>1519</v>
      </c>
      <c r="C29" s="690" t="s">
        <v>3505</v>
      </c>
      <c r="D29" s="255">
        <v>65.471999999999994</v>
      </c>
      <c r="E29" s="5" t="s">
        <v>1322</v>
      </c>
      <c r="F29" s="436" t="s">
        <v>1322</v>
      </c>
      <c r="G29" s="716"/>
      <c r="H29" s="716"/>
      <c r="I29" s="716"/>
    </row>
    <row r="30" spans="1:9" ht="19.5">
      <c r="A30" s="688" t="s">
        <v>3506</v>
      </c>
      <c r="B30" s="689" t="s">
        <v>1519</v>
      </c>
      <c r="C30" s="690" t="s">
        <v>3507</v>
      </c>
      <c r="D30" s="255">
        <v>55.415999999999997</v>
      </c>
      <c r="E30" s="5" t="s">
        <v>1322</v>
      </c>
      <c r="F30" s="436" t="s">
        <v>1322</v>
      </c>
      <c r="G30" s="716"/>
      <c r="H30" s="716"/>
      <c r="I30" s="716"/>
    </row>
    <row r="31" spans="1:9" s="710" customFormat="1">
      <c r="A31" s="697"/>
      <c r="B31" s="721"/>
      <c r="C31" s="694" t="s">
        <v>3508</v>
      </c>
      <c r="D31" s="686"/>
      <c r="E31" s="686"/>
      <c r="F31" s="722"/>
      <c r="G31" s="717"/>
      <c r="H31" s="717"/>
      <c r="I31" s="717"/>
    </row>
    <row r="32" spans="1:9">
      <c r="A32" s="688" t="s">
        <v>3509</v>
      </c>
      <c r="B32" s="689" t="s">
        <v>1519</v>
      </c>
      <c r="C32" s="690" t="s">
        <v>3510</v>
      </c>
      <c r="D32" s="255">
        <v>7.919999999999999</v>
      </c>
      <c r="E32" s="5" t="s">
        <v>1322</v>
      </c>
      <c r="F32" s="436" t="s">
        <v>1322</v>
      </c>
      <c r="G32" s="716"/>
      <c r="H32" s="716"/>
      <c r="I32" s="716"/>
    </row>
    <row r="33" spans="1:9" s="27" customFormat="1">
      <c r="A33" s="688" t="s">
        <v>3511</v>
      </c>
      <c r="B33" s="689" t="s">
        <v>1519</v>
      </c>
      <c r="C33" s="690" t="s">
        <v>3512</v>
      </c>
      <c r="D33" s="255">
        <v>5.6151864406779666</v>
      </c>
      <c r="E33" s="5" t="s">
        <v>1322</v>
      </c>
      <c r="F33" s="436" t="s">
        <v>1322</v>
      </c>
      <c r="G33" s="723"/>
      <c r="H33" s="723"/>
      <c r="I33" s="723"/>
    </row>
    <row r="34" spans="1:9">
      <c r="A34" s="688" t="s">
        <v>3513</v>
      </c>
      <c r="B34" s="689" t="s">
        <v>1519</v>
      </c>
      <c r="C34" s="690" t="s">
        <v>3514</v>
      </c>
      <c r="D34" s="255">
        <v>5.3999999999999995</v>
      </c>
      <c r="E34" s="5" t="s">
        <v>1322</v>
      </c>
      <c r="F34" s="436" t="s">
        <v>1322</v>
      </c>
      <c r="G34" s="716"/>
      <c r="H34" s="716"/>
      <c r="I34" s="716"/>
    </row>
    <row r="35" spans="1:9">
      <c r="A35" s="688" t="s">
        <v>3515</v>
      </c>
      <c r="B35" s="689" t="s">
        <v>1519</v>
      </c>
      <c r="C35" s="690" t="s">
        <v>3516</v>
      </c>
      <c r="D35" s="255">
        <v>5.04</v>
      </c>
      <c r="E35" s="5" t="s">
        <v>1322</v>
      </c>
      <c r="F35" s="436" t="s">
        <v>1322</v>
      </c>
      <c r="G35" s="716"/>
      <c r="H35" s="716"/>
      <c r="I35" s="716"/>
    </row>
    <row r="36" spans="1:9" s="27" customFormat="1" ht="19.5">
      <c r="A36" s="688" t="s">
        <v>3517</v>
      </c>
      <c r="B36" s="689" t="s">
        <v>1519</v>
      </c>
      <c r="C36" s="690" t="s">
        <v>3518</v>
      </c>
      <c r="D36" s="255">
        <v>1.68</v>
      </c>
      <c r="E36" s="5" t="s">
        <v>1322</v>
      </c>
      <c r="F36" s="436" t="s">
        <v>1322</v>
      </c>
      <c r="G36" s="723"/>
      <c r="H36" s="723"/>
      <c r="I36" s="723"/>
    </row>
    <row r="37" spans="1:9">
      <c r="A37" s="688" t="s">
        <v>3519</v>
      </c>
      <c r="B37" s="689" t="s">
        <v>1519</v>
      </c>
      <c r="C37" s="690" t="s">
        <v>3520</v>
      </c>
      <c r="D37" s="255">
        <v>6.48</v>
      </c>
      <c r="E37" s="5" t="s">
        <v>1322</v>
      </c>
      <c r="F37" s="436" t="s">
        <v>1322</v>
      </c>
      <c r="G37" s="716"/>
      <c r="H37" s="716"/>
      <c r="I37" s="716"/>
    </row>
    <row r="38" spans="1:9" ht="19.5">
      <c r="A38" s="688" t="s">
        <v>3521</v>
      </c>
      <c r="B38" s="689" t="s">
        <v>1519</v>
      </c>
      <c r="C38" s="690" t="s">
        <v>3522</v>
      </c>
      <c r="D38" s="255">
        <v>68.399999999999991</v>
      </c>
      <c r="E38" s="5" t="s">
        <v>1322</v>
      </c>
      <c r="F38" s="436" t="s">
        <v>1322</v>
      </c>
      <c r="G38" s="716"/>
      <c r="H38" s="716"/>
      <c r="I38" s="716"/>
    </row>
    <row r="39" spans="1:9" ht="19.5">
      <c r="A39" s="688" t="s">
        <v>7021</v>
      </c>
      <c r="B39" s="689" t="s">
        <v>1519</v>
      </c>
      <c r="C39" s="690" t="s">
        <v>7022</v>
      </c>
      <c r="D39" s="255">
        <v>69.599999999999994</v>
      </c>
      <c r="E39" s="5" t="s">
        <v>1322</v>
      </c>
      <c r="F39" s="436" t="s">
        <v>1322</v>
      </c>
      <c r="G39" s="716"/>
      <c r="H39" s="716"/>
      <c r="I39" s="716"/>
    </row>
    <row r="40" spans="1:9">
      <c r="A40" s="2317" t="s">
        <v>3523</v>
      </c>
      <c r="B40" s="2318"/>
      <c r="C40" s="2318"/>
      <c r="D40" s="2318"/>
      <c r="E40" s="2318"/>
      <c r="F40" s="2319"/>
      <c r="G40" s="716"/>
      <c r="H40" s="716"/>
      <c r="I40" s="716"/>
    </row>
    <row r="41" spans="1:9">
      <c r="A41" s="711"/>
      <c r="B41" s="719"/>
      <c r="C41" s="684" t="s">
        <v>921</v>
      </c>
      <c r="D41" s="683"/>
      <c r="E41" s="683"/>
      <c r="F41" s="720"/>
      <c r="G41" s="717"/>
      <c r="H41" s="717"/>
      <c r="I41" s="717"/>
    </row>
    <row r="42" spans="1:9">
      <c r="A42" s="2324" t="s">
        <v>733</v>
      </c>
      <c r="B42" s="2325"/>
      <c r="C42" s="2325"/>
      <c r="D42" s="2325"/>
      <c r="E42" s="2325"/>
      <c r="F42" s="2326"/>
      <c r="G42" s="717"/>
      <c r="H42" s="717"/>
      <c r="I42" s="717"/>
    </row>
    <row r="43" spans="1:9" ht="12.75" customHeight="1">
      <c r="A43" s="688" t="s">
        <v>5461</v>
      </c>
      <c r="B43" s="689" t="s">
        <v>921</v>
      </c>
      <c r="C43" s="690" t="s">
        <v>979</v>
      </c>
      <c r="D43" s="255">
        <v>13.58</v>
      </c>
      <c r="E43" s="5">
        <v>12.87</v>
      </c>
      <c r="F43" s="436">
        <v>12.34</v>
      </c>
      <c r="G43" s="716"/>
      <c r="H43" s="716"/>
      <c r="I43" s="716"/>
    </row>
    <row r="44" spans="1:9" ht="29.25">
      <c r="A44" s="688" t="s">
        <v>865</v>
      </c>
      <c r="B44" s="689" t="s">
        <v>921</v>
      </c>
      <c r="C44" s="690" t="s">
        <v>979</v>
      </c>
      <c r="D44" s="255">
        <v>13.58</v>
      </c>
      <c r="E44" s="5">
        <v>12.87</v>
      </c>
      <c r="F44" s="436">
        <v>12.34</v>
      </c>
      <c r="G44" s="716"/>
      <c r="H44" s="716"/>
      <c r="I44" s="716"/>
    </row>
    <row r="45" spans="1:9" ht="12.75" customHeight="1">
      <c r="A45" s="688" t="s">
        <v>866</v>
      </c>
      <c r="B45" s="689" t="s">
        <v>921</v>
      </c>
      <c r="C45" s="690" t="s">
        <v>979</v>
      </c>
      <c r="D45" s="255">
        <v>14.41</v>
      </c>
      <c r="E45" s="5">
        <v>13.66</v>
      </c>
      <c r="F45" s="436">
        <v>13.09</v>
      </c>
      <c r="G45" s="716"/>
      <c r="H45" s="716"/>
      <c r="I45" s="716"/>
    </row>
    <row r="46" spans="1:9" ht="39">
      <c r="A46" s="688" t="s">
        <v>867</v>
      </c>
      <c r="B46" s="689" t="s">
        <v>921</v>
      </c>
      <c r="C46" s="690" t="s">
        <v>1542</v>
      </c>
      <c r="D46" s="255">
        <v>21</v>
      </c>
      <c r="E46" s="5">
        <v>19.66</v>
      </c>
      <c r="F46" s="436">
        <v>18.84</v>
      </c>
      <c r="G46" s="716"/>
      <c r="H46" s="716"/>
      <c r="I46" s="716"/>
    </row>
    <row r="47" spans="1:9" ht="39">
      <c r="A47" s="688" t="s">
        <v>868</v>
      </c>
      <c r="B47" s="689" t="s">
        <v>921</v>
      </c>
      <c r="C47" s="690" t="s">
        <v>1543</v>
      </c>
      <c r="D47" s="255">
        <v>39.31</v>
      </c>
      <c r="E47" s="5">
        <v>36.630000000000003</v>
      </c>
      <c r="F47" s="436">
        <v>35.1</v>
      </c>
      <c r="G47" s="716"/>
      <c r="H47" s="716"/>
      <c r="I47" s="716"/>
    </row>
    <row r="48" spans="1:9" ht="29.25">
      <c r="A48" s="688" t="s">
        <v>869</v>
      </c>
      <c r="B48" s="689" t="s">
        <v>921</v>
      </c>
      <c r="C48" s="690" t="s">
        <v>5462</v>
      </c>
      <c r="D48" s="255">
        <v>22.82</v>
      </c>
      <c r="E48" s="5">
        <v>22.16</v>
      </c>
      <c r="F48" s="436">
        <v>21.78</v>
      </c>
      <c r="G48" s="716"/>
      <c r="H48" s="716"/>
      <c r="I48" s="716"/>
    </row>
    <row r="49" spans="1:11" ht="39">
      <c r="A49" s="688" t="s">
        <v>870</v>
      </c>
      <c r="B49" s="689" t="s">
        <v>921</v>
      </c>
      <c r="C49" s="690" t="s">
        <v>5463</v>
      </c>
      <c r="D49" s="255">
        <v>52.46</v>
      </c>
      <c r="E49" s="5">
        <v>50.94</v>
      </c>
      <c r="F49" s="436">
        <v>50.07</v>
      </c>
      <c r="G49" s="716"/>
      <c r="H49" s="716"/>
      <c r="I49" s="716"/>
    </row>
    <row r="50" spans="1:11" ht="39">
      <c r="A50" s="688" t="s">
        <v>616</v>
      </c>
      <c r="B50" s="689" t="s">
        <v>921</v>
      </c>
      <c r="C50" s="690" t="s">
        <v>832</v>
      </c>
      <c r="D50" s="255">
        <v>42.49</v>
      </c>
      <c r="E50" s="5">
        <v>41.3</v>
      </c>
      <c r="F50" s="436">
        <v>38.24</v>
      </c>
      <c r="G50" s="716"/>
      <c r="H50" s="716"/>
      <c r="I50" s="716"/>
    </row>
    <row r="51" spans="1:11" ht="19.5">
      <c r="A51" s="688" t="s">
        <v>1863</v>
      </c>
      <c r="B51" s="689" t="s">
        <v>921</v>
      </c>
      <c r="C51" s="690" t="s">
        <v>922</v>
      </c>
      <c r="D51" s="255">
        <v>44.81</v>
      </c>
      <c r="E51" s="255" t="s">
        <v>1322</v>
      </c>
      <c r="F51" s="724" t="s">
        <v>1322</v>
      </c>
      <c r="G51" s="716"/>
      <c r="H51" s="716"/>
      <c r="I51" s="716"/>
    </row>
    <row r="52" spans="1:11" ht="19.5">
      <c r="A52" s="688" t="s">
        <v>1864</v>
      </c>
      <c r="B52" s="689" t="s">
        <v>921</v>
      </c>
      <c r="C52" s="690" t="s">
        <v>923</v>
      </c>
      <c r="D52" s="255">
        <v>54.98</v>
      </c>
      <c r="E52" s="5" t="s">
        <v>1322</v>
      </c>
      <c r="F52" s="436" t="s">
        <v>1322</v>
      </c>
      <c r="G52" s="716"/>
      <c r="H52" s="716"/>
      <c r="I52" s="716"/>
    </row>
    <row r="53" spans="1:11" ht="19.5">
      <c r="A53" s="688" t="s">
        <v>1865</v>
      </c>
      <c r="B53" s="689" t="s">
        <v>921</v>
      </c>
      <c r="C53" s="690" t="s">
        <v>881</v>
      </c>
      <c r="D53" s="255">
        <v>80.510000000000005</v>
      </c>
      <c r="E53" s="5">
        <v>75.36</v>
      </c>
      <c r="F53" s="436">
        <v>72.459999999999994</v>
      </c>
      <c r="G53" s="716"/>
      <c r="H53" s="716"/>
      <c r="I53" s="716"/>
    </row>
    <row r="54" spans="1:11" ht="19.5">
      <c r="A54" s="688" t="s">
        <v>7091</v>
      </c>
      <c r="B54" s="689" t="s">
        <v>921</v>
      </c>
      <c r="C54" s="690" t="s">
        <v>882</v>
      </c>
      <c r="D54" s="255">
        <v>101.33</v>
      </c>
      <c r="E54" s="5">
        <v>94.84</v>
      </c>
      <c r="F54" s="436">
        <v>91.2</v>
      </c>
      <c r="G54" s="716"/>
      <c r="H54" s="716"/>
      <c r="I54" s="716"/>
    </row>
    <row r="55" spans="1:11" ht="22.5">
      <c r="A55" s="688" t="s">
        <v>5464</v>
      </c>
      <c r="B55" s="689" t="s">
        <v>921</v>
      </c>
      <c r="C55" s="690" t="s">
        <v>5465</v>
      </c>
      <c r="D55" s="255">
        <v>25.56</v>
      </c>
      <c r="E55" s="5">
        <v>24.15</v>
      </c>
      <c r="F55" s="436">
        <v>22.37</v>
      </c>
      <c r="G55" s="716"/>
      <c r="H55" s="716"/>
      <c r="I55" s="716"/>
    </row>
    <row r="56" spans="1:11" ht="22.5">
      <c r="A56" s="688" t="s">
        <v>5466</v>
      </c>
      <c r="B56" s="689" t="s">
        <v>921</v>
      </c>
      <c r="C56" s="690" t="s">
        <v>5467</v>
      </c>
      <c r="D56" s="255">
        <v>14.64</v>
      </c>
      <c r="E56" s="5">
        <v>13.83</v>
      </c>
      <c r="F56" s="436">
        <v>12.81</v>
      </c>
      <c r="G56" s="716"/>
      <c r="H56" s="716"/>
      <c r="I56" s="716"/>
    </row>
    <row r="57" spans="1:11" s="710" customFormat="1" ht="22.5">
      <c r="A57" s="688" t="s">
        <v>5468</v>
      </c>
      <c r="B57" s="689" t="s">
        <v>921</v>
      </c>
      <c r="C57" s="690" t="s">
        <v>5469</v>
      </c>
      <c r="D57" s="255">
        <v>24.32</v>
      </c>
      <c r="E57" s="5">
        <v>22.98</v>
      </c>
      <c r="F57" s="436">
        <v>21.28</v>
      </c>
      <c r="G57" s="716"/>
      <c r="H57" s="716"/>
      <c r="I57" s="716"/>
    </row>
    <row r="58" spans="1:11" ht="22.5">
      <c r="A58" s="688" t="s">
        <v>871</v>
      </c>
      <c r="B58" s="689" t="s">
        <v>921</v>
      </c>
      <c r="C58" s="690" t="s">
        <v>883</v>
      </c>
      <c r="D58" s="255">
        <v>77.92</v>
      </c>
      <c r="E58" s="5">
        <v>72.08</v>
      </c>
      <c r="F58" s="436">
        <v>69.19</v>
      </c>
      <c r="G58" s="716"/>
      <c r="H58" s="716"/>
      <c r="I58" s="716"/>
    </row>
    <row r="59" spans="1:11">
      <c r="A59" s="2317" t="s">
        <v>5722</v>
      </c>
      <c r="B59" s="2318"/>
      <c r="C59" s="2318"/>
      <c r="D59" s="2318"/>
      <c r="E59" s="2318"/>
      <c r="F59" s="2319"/>
      <c r="G59" s="716"/>
      <c r="H59" s="716"/>
      <c r="I59" s="716"/>
    </row>
    <row r="60" spans="1:11">
      <c r="A60" s="711"/>
      <c r="B60" s="719"/>
      <c r="C60" s="684" t="s">
        <v>5723</v>
      </c>
      <c r="D60" s="683"/>
      <c r="E60" s="683"/>
      <c r="F60" s="720"/>
      <c r="G60" s="717"/>
      <c r="H60" s="717"/>
      <c r="I60" s="717"/>
    </row>
    <row r="61" spans="1:11" ht="58.5">
      <c r="A61" s="688" t="s">
        <v>5460</v>
      </c>
      <c r="B61" s="689" t="s">
        <v>924</v>
      </c>
      <c r="C61" s="690" t="s">
        <v>11590</v>
      </c>
      <c r="D61" s="253">
        <v>880</v>
      </c>
      <c r="E61" s="5">
        <v>739.19999999999993</v>
      </c>
      <c r="F61" s="436">
        <v>686.4</v>
      </c>
      <c r="G61" s="716"/>
      <c r="H61" s="716"/>
      <c r="I61" s="716"/>
    </row>
    <row r="62" spans="1:11" s="27" customFormat="1" ht="12.75" customHeight="1">
      <c r="A62" s="688" t="s">
        <v>11591</v>
      </c>
      <c r="B62" s="689" t="s">
        <v>924</v>
      </c>
      <c r="C62" s="690" t="s">
        <v>11592</v>
      </c>
      <c r="D62" s="253">
        <v>3600</v>
      </c>
      <c r="E62" s="5">
        <v>3024</v>
      </c>
      <c r="F62" s="436">
        <v>2808</v>
      </c>
      <c r="G62" s="716"/>
      <c r="H62" s="716"/>
      <c r="I62" s="716"/>
      <c r="J62" s="7"/>
      <c r="K62" s="7"/>
    </row>
    <row r="63" spans="1:11" s="27" customFormat="1" ht="29.25">
      <c r="A63" s="688" t="s">
        <v>11593</v>
      </c>
      <c r="B63" s="689" t="s">
        <v>924</v>
      </c>
      <c r="C63" s="690" t="s">
        <v>11594</v>
      </c>
      <c r="D63" s="253">
        <v>1100</v>
      </c>
      <c r="E63" s="5">
        <v>923.99999999999989</v>
      </c>
      <c r="F63" s="436">
        <v>858</v>
      </c>
      <c r="G63" s="716"/>
      <c r="H63" s="716"/>
      <c r="I63" s="716"/>
      <c r="J63" s="7"/>
      <c r="K63" s="7"/>
    </row>
    <row r="64" spans="1:11">
      <c r="A64" s="711"/>
      <c r="B64" s="719"/>
      <c r="C64" s="684" t="s">
        <v>11595</v>
      </c>
      <c r="D64" s="683"/>
      <c r="E64" s="683"/>
      <c r="F64" s="720"/>
      <c r="G64" s="717"/>
      <c r="H64" s="717"/>
      <c r="I64" s="717"/>
    </row>
    <row r="65" spans="1:11" ht="58.5">
      <c r="A65" s="688" t="s">
        <v>11596</v>
      </c>
      <c r="B65" s="689" t="s">
        <v>11595</v>
      </c>
      <c r="C65" s="690" t="s">
        <v>11597</v>
      </c>
      <c r="D65" s="253">
        <v>1330</v>
      </c>
      <c r="E65" s="5">
        <v>1117.1999999999998</v>
      </c>
      <c r="F65" s="436">
        <v>1037.4000000000001</v>
      </c>
      <c r="G65" s="716"/>
      <c r="H65" s="716"/>
      <c r="I65" s="716"/>
    </row>
    <row r="66" spans="1:11" s="27" customFormat="1" ht="12.75" customHeight="1">
      <c r="A66" s="688" t="s">
        <v>11598</v>
      </c>
      <c r="B66" s="689" t="s">
        <v>11595</v>
      </c>
      <c r="C66" s="690" t="s">
        <v>11599</v>
      </c>
      <c r="D66" s="253">
        <v>1678</v>
      </c>
      <c r="E66" s="5">
        <v>1409.8</v>
      </c>
      <c r="F66" s="436">
        <v>1309.1000000000001</v>
      </c>
      <c r="G66" s="716"/>
      <c r="H66" s="716"/>
      <c r="I66" s="716"/>
      <c r="J66" s="7"/>
      <c r="K66" s="7"/>
    </row>
    <row r="67" spans="1:11" s="27" customFormat="1" ht="58.5">
      <c r="A67" s="688" t="s">
        <v>11600</v>
      </c>
      <c r="B67" s="689" t="s">
        <v>11595</v>
      </c>
      <c r="C67" s="690" t="s">
        <v>11601</v>
      </c>
      <c r="D67" s="253">
        <v>1788</v>
      </c>
      <c r="E67" s="5">
        <v>1502.1999999999998</v>
      </c>
      <c r="F67" s="436">
        <v>1394.9</v>
      </c>
      <c r="G67" s="716"/>
      <c r="H67" s="716"/>
      <c r="I67" s="716"/>
      <c r="J67" s="7"/>
      <c r="K67" s="7"/>
    </row>
    <row r="68" spans="1:11" s="27" customFormat="1" ht="58.5">
      <c r="A68" s="688" t="s">
        <v>11602</v>
      </c>
      <c r="B68" s="689" t="s">
        <v>11595</v>
      </c>
      <c r="C68" s="690" t="s">
        <v>11603</v>
      </c>
      <c r="D68" s="253">
        <v>1980</v>
      </c>
      <c r="E68" s="5">
        <v>1663.1999999999998</v>
      </c>
      <c r="F68" s="436">
        <v>1544.4</v>
      </c>
      <c r="G68" s="716"/>
      <c r="H68" s="716"/>
      <c r="I68" s="716"/>
      <c r="J68" s="7"/>
      <c r="K68" s="7"/>
    </row>
    <row r="69" spans="1:11" s="27" customFormat="1" ht="58.5">
      <c r="A69" s="688" t="s">
        <v>11604</v>
      </c>
      <c r="B69" s="689" t="s">
        <v>11595</v>
      </c>
      <c r="C69" s="690" t="s">
        <v>11605</v>
      </c>
      <c r="D69" s="253">
        <v>2189</v>
      </c>
      <c r="E69" s="5">
        <v>1839.6</v>
      </c>
      <c r="F69" s="436">
        <v>1708.2</v>
      </c>
      <c r="G69" s="716"/>
      <c r="H69" s="716"/>
      <c r="I69" s="716"/>
      <c r="J69" s="7"/>
      <c r="K69" s="7"/>
    </row>
    <row r="70" spans="1:11">
      <c r="A70" s="711"/>
      <c r="B70" s="719"/>
      <c r="C70" s="684" t="s">
        <v>872</v>
      </c>
      <c r="D70" s="683"/>
      <c r="E70" s="683"/>
      <c r="F70" s="720"/>
      <c r="G70" s="717"/>
      <c r="H70" s="717"/>
      <c r="I70" s="717"/>
    </row>
    <row r="71" spans="1:11" ht="12.75" customHeight="1">
      <c r="A71" s="688" t="s">
        <v>1866</v>
      </c>
      <c r="B71" s="689" t="s">
        <v>872</v>
      </c>
      <c r="C71" s="690" t="s">
        <v>873</v>
      </c>
      <c r="D71" s="498">
        <v>36</v>
      </c>
      <c r="E71" s="5" t="s">
        <v>1322</v>
      </c>
      <c r="F71" s="436" t="s">
        <v>1322</v>
      </c>
      <c r="G71" s="716"/>
      <c r="H71" s="716"/>
      <c r="I71" s="716"/>
    </row>
    <row r="72" spans="1:11">
      <c r="A72" s="688" t="s">
        <v>1867</v>
      </c>
      <c r="B72" s="689" t="s">
        <v>872</v>
      </c>
      <c r="C72" s="690" t="s">
        <v>874</v>
      </c>
      <c r="D72" s="498">
        <v>37.200000000000003</v>
      </c>
      <c r="E72" s="5" t="s">
        <v>1322</v>
      </c>
      <c r="F72" s="436" t="s">
        <v>1322</v>
      </c>
      <c r="G72" s="716"/>
      <c r="H72" s="716"/>
      <c r="I72" s="716"/>
    </row>
    <row r="73" spans="1:11">
      <c r="A73" s="688" t="s">
        <v>1868</v>
      </c>
      <c r="B73" s="689" t="s">
        <v>872</v>
      </c>
      <c r="C73" s="690" t="s">
        <v>875</v>
      </c>
      <c r="D73" s="498">
        <v>38.4</v>
      </c>
      <c r="E73" s="5" t="s">
        <v>1322</v>
      </c>
      <c r="F73" s="436" t="s">
        <v>1322</v>
      </c>
      <c r="G73" s="716"/>
      <c r="H73" s="716"/>
      <c r="I73" s="716"/>
    </row>
    <row r="74" spans="1:11">
      <c r="A74" s="2317" t="s">
        <v>876</v>
      </c>
      <c r="B74" s="2318"/>
      <c r="C74" s="2318"/>
      <c r="D74" s="2318"/>
      <c r="E74" s="2318"/>
      <c r="F74" s="2319"/>
      <c r="G74" s="723"/>
      <c r="H74" s="723"/>
      <c r="I74" s="723"/>
    </row>
    <row r="75" spans="1:11">
      <c r="A75" s="711"/>
      <c r="B75" s="719"/>
      <c r="C75" s="684" t="s">
        <v>11606</v>
      </c>
      <c r="D75" s="683"/>
      <c r="E75" s="683"/>
      <c r="F75" s="720"/>
      <c r="G75" s="717"/>
      <c r="H75" s="717"/>
      <c r="I75" s="717"/>
    </row>
    <row r="76" spans="1:11" ht="12.75" customHeight="1">
      <c r="A76" s="688" t="s">
        <v>11607</v>
      </c>
      <c r="B76" s="689" t="s">
        <v>11606</v>
      </c>
      <c r="C76" s="690" t="s">
        <v>877</v>
      </c>
      <c r="D76" s="255">
        <v>9.9711999999999996</v>
      </c>
      <c r="E76" s="5">
        <v>9.347999999999999</v>
      </c>
      <c r="F76" s="436">
        <v>8.958499999999999</v>
      </c>
      <c r="G76" s="716"/>
      <c r="H76" s="716"/>
      <c r="I76" s="716"/>
    </row>
    <row r="77" spans="1:11" ht="19.5">
      <c r="A77" s="688" t="s">
        <v>11608</v>
      </c>
      <c r="B77" s="689" t="s">
        <v>11606</v>
      </c>
      <c r="C77" s="690" t="s">
        <v>878</v>
      </c>
      <c r="D77" s="255">
        <v>14.233599999999999</v>
      </c>
      <c r="E77" s="5">
        <v>13.343999999999999</v>
      </c>
      <c r="F77" s="436">
        <v>12.787999999999998</v>
      </c>
      <c r="G77" s="716"/>
      <c r="H77" s="716"/>
      <c r="I77" s="716"/>
    </row>
    <row r="78" spans="1:11" ht="19.5">
      <c r="A78" s="688" t="s">
        <v>11609</v>
      </c>
      <c r="B78" s="689" t="s">
        <v>11606</v>
      </c>
      <c r="C78" s="690" t="s">
        <v>879</v>
      </c>
      <c r="D78" s="255">
        <v>19.059200000000001</v>
      </c>
      <c r="E78" s="5">
        <v>17.867999999999999</v>
      </c>
      <c r="F78" s="436">
        <v>17.1235</v>
      </c>
      <c r="G78" s="716"/>
      <c r="H78" s="716"/>
      <c r="I78" s="716"/>
    </row>
    <row r="79" spans="1:11" ht="19.5">
      <c r="A79" s="688" t="s">
        <v>11610</v>
      </c>
      <c r="B79" s="689" t="s">
        <v>11606</v>
      </c>
      <c r="C79" s="690" t="s">
        <v>880</v>
      </c>
      <c r="D79" s="255">
        <v>26.111999999999998</v>
      </c>
      <c r="E79" s="5">
        <v>24.479999999999997</v>
      </c>
      <c r="F79" s="436">
        <v>23.459999999999997</v>
      </c>
      <c r="G79" s="716"/>
      <c r="H79" s="716"/>
      <c r="I79" s="716"/>
    </row>
    <row r="80" spans="1:11">
      <c r="A80" s="711"/>
      <c r="B80" s="719"/>
      <c r="C80" s="684" t="s">
        <v>3059</v>
      </c>
      <c r="D80" s="683"/>
      <c r="E80" s="683"/>
      <c r="F80" s="720"/>
      <c r="G80" s="717"/>
      <c r="H80" s="717"/>
      <c r="I80" s="717"/>
    </row>
    <row r="81" spans="1:9" ht="38.25">
      <c r="A81" s="688" t="s">
        <v>5675</v>
      </c>
      <c r="B81" s="689" t="s">
        <v>3059</v>
      </c>
      <c r="C81" s="690" t="s">
        <v>10884</v>
      </c>
      <c r="D81" s="498">
        <v>14.7</v>
      </c>
      <c r="E81" s="5">
        <v>13.312000000000001</v>
      </c>
      <c r="F81" s="436">
        <v>12.492800000000001</v>
      </c>
      <c r="G81" s="716"/>
      <c r="H81" s="716"/>
      <c r="I81" s="716"/>
    </row>
    <row r="82" spans="1:9" ht="38.25">
      <c r="A82" s="688" t="s">
        <v>5676</v>
      </c>
      <c r="B82" s="689" t="s">
        <v>3059</v>
      </c>
      <c r="C82" s="690" t="s">
        <v>10885</v>
      </c>
      <c r="D82" s="498">
        <v>21.1</v>
      </c>
      <c r="E82" s="5">
        <v>19.11</v>
      </c>
      <c r="F82" s="436">
        <v>17.933999999999997</v>
      </c>
      <c r="G82" s="716"/>
      <c r="H82" s="716"/>
      <c r="I82" s="716"/>
    </row>
    <row r="83" spans="1:9" ht="38.25">
      <c r="A83" s="688" t="s">
        <v>5677</v>
      </c>
      <c r="B83" s="689" t="s">
        <v>3059</v>
      </c>
      <c r="C83" s="690" t="s">
        <v>10886</v>
      </c>
      <c r="D83" s="498">
        <v>24.2</v>
      </c>
      <c r="E83" s="5">
        <v>22.022000000000002</v>
      </c>
      <c r="F83" s="436">
        <v>20.666800000000002</v>
      </c>
      <c r="G83" s="716"/>
      <c r="H83" s="716"/>
      <c r="I83" s="716"/>
    </row>
    <row r="84" spans="1:9" ht="39">
      <c r="A84" s="688" t="s">
        <v>5678</v>
      </c>
      <c r="B84" s="689" t="s">
        <v>3059</v>
      </c>
      <c r="C84" s="690" t="s">
        <v>10887</v>
      </c>
      <c r="D84" s="498">
        <v>25.5</v>
      </c>
      <c r="E84" s="5">
        <v>23.114000000000001</v>
      </c>
      <c r="F84" s="436">
        <v>21.691600000000001</v>
      </c>
      <c r="G84" s="716"/>
      <c r="H84" s="716"/>
      <c r="I84" s="716"/>
    </row>
    <row r="85" spans="1:9">
      <c r="A85" s="711"/>
      <c r="B85" s="719"/>
      <c r="C85" s="684" t="s">
        <v>5724</v>
      </c>
      <c r="D85" s="683"/>
      <c r="E85" s="683"/>
      <c r="F85" s="720"/>
      <c r="G85" s="717"/>
      <c r="H85" s="717"/>
      <c r="I85" s="717"/>
    </row>
    <row r="86" spans="1:9" ht="25.5">
      <c r="A86" s="697"/>
      <c r="B86" s="721"/>
      <c r="C86" s="694" t="s">
        <v>4529</v>
      </c>
      <c r="D86" s="686"/>
      <c r="E86" s="686"/>
      <c r="F86" s="722"/>
      <c r="G86" s="717"/>
      <c r="H86" s="717"/>
      <c r="I86" s="717"/>
    </row>
    <row r="87" spans="1:9" ht="29.25">
      <c r="A87" s="688" t="s">
        <v>4531</v>
      </c>
      <c r="B87" s="689" t="s">
        <v>4530</v>
      </c>
      <c r="C87" s="690" t="s">
        <v>4532</v>
      </c>
      <c r="D87" s="255">
        <v>50.73</v>
      </c>
      <c r="E87" s="5">
        <v>45.656999999999996</v>
      </c>
      <c r="F87" s="436">
        <v>43.120499999999993</v>
      </c>
    </row>
    <row r="88" spans="1:9" ht="29.25">
      <c r="A88" s="688" t="s">
        <v>4533</v>
      </c>
      <c r="B88" s="689" t="s">
        <v>4530</v>
      </c>
      <c r="C88" s="690" t="s">
        <v>4532</v>
      </c>
      <c r="D88" s="255">
        <v>42.12</v>
      </c>
      <c r="E88" s="5">
        <v>37.908000000000001</v>
      </c>
      <c r="F88" s="436">
        <v>35.802</v>
      </c>
    </row>
    <row r="89" spans="1:9" ht="29.25">
      <c r="A89" s="688" t="s">
        <v>4534</v>
      </c>
      <c r="B89" s="689" t="s">
        <v>4530</v>
      </c>
      <c r="C89" s="690" t="s">
        <v>4535</v>
      </c>
      <c r="D89" s="255">
        <v>54.1</v>
      </c>
      <c r="E89" s="5">
        <v>48.690000000000005</v>
      </c>
      <c r="F89" s="436">
        <v>45.984999999999999</v>
      </c>
    </row>
    <row r="90" spans="1:9" ht="29.25">
      <c r="A90" s="688" t="s">
        <v>4536</v>
      </c>
      <c r="B90" s="689" t="s">
        <v>4530</v>
      </c>
      <c r="C90" s="690" t="s">
        <v>4537</v>
      </c>
      <c r="D90" s="255">
        <v>33.51</v>
      </c>
      <c r="E90" s="5">
        <v>30.158999999999999</v>
      </c>
      <c r="F90" s="436">
        <v>28.483499999999996</v>
      </c>
    </row>
    <row r="91" spans="1:9" ht="29.25">
      <c r="A91" s="688" t="s">
        <v>4538</v>
      </c>
      <c r="B91" s="689" t="s">
        <v>4530</v>
      </c>
      <c r="C91" s="690" t="s">
        <v>4539</v>
      </c>
      <c r="D91" s="255">
        <v>69.64</v>
      </c>
      <c r="E91" s="5">
        <v>62.676000000000002</v>
      </c>
      <c r="F91" s="436">
        <v>59.193999999999996</v>
      </c>
    </row>
    <row r="92" spans="1:9" ht="29.25">
      <c r="A92" s="688" t="s">
        <v>4540</v>
      </c>
      <c r="B92" s="689" t="s">
        <v>4530</v>
      </c>
      <c r="C92" s="690" t="s">
        <v>4541</v>
      </c>
      <c r="D92" s="255">
        <v>483.84</v>
      </c>
      <c r="E92" s="5">
        <v>435.45599999999996</v>
      </c>
      <c r="F92" s="436">
        <v>411.26399999999995</v>
      </c>
    </row>
    <row r="93" spans="1:9" ht="29.25">
      <c r="A93" s="688" t="s">
        <v>4542</v>
      </c>
      <c r="B93" s="689" t="s">
        <v>4530</v>
      </c>
      <c r="C93" s="690" t="s">
        <v>4543</v>
      </c>
      <c r="D93" s="255">
        <v>385.92</v>
      </c>
      <c r="E93" s="5">
        <v>347.32800000000003</v>
      </c>
      <c r="F93" s="436">
        <v>328.03199999999998</v>
      </c>
    </row>
    <row r="94" spans="1:9" ht="29.25">
      <c r="A94" s="688" t="s">
        <v>4544</v>
      </c>
      <c r="B94" s="689" t="s">
        <v>4530</v>
      </c>
      <c r="C94" s="690" t="s">
        <v>4545</v>
      </c>
      <c r="D94" s="505">
        <v>867.82</v>
      </c>
      <c r="E94" s="438">
        <v>781.03800000000001</v>
      </c>
      <c r="F94" s="439">
        <v>737.64700000000005</v>
      </c>
    </row>
  </sheetData>
  <customSheetViews>
    <customSheetView guid="{F6392C4D-F9C9-4810-99F3-5E9C4173374C}">
      <selection sqref="A1:F1"/>
      <pageMargins left="0.75" right="0.75" top="1" bottom="1" header="0.5" footer="0.5"/>
      <pageSetup paperSize="9" orientation="portrait" r:id="rId1"/>
      <headerFooter alignWithMargins="0"/>
    </customSheetView>
    <customSheetView guid="{18D6EDF0-54A9-4EB0-BB33-2F9390124079}">
      <selection sqref="A1:F1"/>
      <pageMargins left="0.75" right="0.75" top="1" bottom="1" header="0.5" footer="0.5"/>
      <pageSetup paperSize="9" orientation="portrait" r:id="rId2"/>
      <headerFooter alignWithMargins="0"/>
    </customSheetView>
  </customSheetViews>
  <mergeCells count="7">
    <mergeCell ref="A59:F59"/>
    <mergeCell ref="A74:F74"/>
    <mergeCell ref="A1:F1"/>
    <mergeCell ref="A2:F2"/>
    <mergeCell ref="A3:F3"/>
    <mergeCell ref="A40:F40"/>
    <mergeCell ref="A42:F42"/>
  </mergeCells>
  <phoneticPr fontId="27" type="noConversion"/>
  <pageMargins left="0.75" right="0.75" top="1" bottom="1" header="0.5" footer="0.5"/>
  <pageSetup paperSize="9" orientation="portrait" r:id="rId3"/>
  <headerFooter alignWithMargins="0"/>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6"/>
  <dimension ref="A1:F494"/>
  <sheetViews>
    <sheetView workbookViewId="0">
      <selection sqref="A1:F1"/>
    </sheetView>
  </sheetViews>
  <sheetFormatPr defaultRowHeight="12.75"/>
  <cols>
    <col min="1" max="1" width="29" style="165" customWidth="1"/>
    <col min="2" max="2" width="12.85546875" style="161" customWidth="1"/>
    <col min="3" max="3" width="52.140625" style="7" customWidth="1"/>
    <col min="4" max="4" width="10.5703125" style="7" customWidth="1"/>
    <col min="5" max="6" width="10" style="27" customWidth="1"/>
    <col min="7" max="16384" width="9.140625" style="7"/>
  </cols>
  <sheetData>
    <row r="1" spans="1:6" ht="18">
      <c r="A1" s="2309" t="s">
        <v>1252</v>
      </c>
      <c r="B1" s="2320"/>
      <c r="C1" s="2321"/>
      <c r="D1" s="2321"/>
      <c r="E1" s="2321"/>
      <c r="F1" s="2321"/>
    </row>
    <row r="2" spans="1:6" ht="15.75">
      <c r="A2" s="2294" t="s">
        <v>1005</v>
      </c>
      <c r="B2" s="2322"/>
      <c r="C2" s="2323"/>
      <c r="D2" s="2323"/>
      <c r="E2" s="2323"/>
      <c r="F2" s="2323"/>
    </row>
    <row r="3" spans="1:6" ht="15.75">
      <c r="A3" s="2294"/>
      <c r="B3" s="2294"/>
      <c r="C3" s="2294"/>
      <c r="D3" s="2294"/>
      <c r="E3" s="2294"/>
      <c r="F3" s="2294"/>
    </row>
    <row r="4" spans="1:6" ht="13.5" thickBot="1">
      <c r="A4" s="456"/>
      <c r="B4" s="467"/>
      <c r="C4" s="12"/>
      <c r="D4" s="13"/>
      <c r="E4" s="32"/>
      <c r="F4" s="31"/>
    </row>
    <row r="5" spans="1:6" ht="23.25" customHeight="1" thickBot="1">
      <c r="A5" s="454" t="s">
        <v>1255</v>
      </c>
      <c r="B5" s="441" t="s">
        <v>1256</v>
      </c>
      <c r="C5" s="441" t="s">
        <v>1516</v>
      </c>
      <c r="D5" s="441" t="s">
        <v>121</v>
      </c>
      <c r="E5" s="441" t="s">
        <v>1253</v>
      </c>
      <c r="F5" s="441" t="s">
        <v>1254</v>
      </c>
    </row>
    <row r="6" spans="1:6" customFormat="1" ht="18.75" customHeight="1">
      <c r="A6" s="469"/>
      <c r="B6" s="452"/>
      <c r="C6" s="453" t="s">
        <v>5725</v>
      </c>
      <c r="D6" s="452"/>
      <c r="E6" s="452"/>
      <c r="F6" s="452"/>
    </row>
    <row r="7" spans="1:6" customFormat="1" ht="12.75" customHeight="1">
      <c r="A7" s="470"/>
      <c r="B7" s="471"/>
      <c r="C7" s="472" t="s">
        <v>123</v>
      </c>
      <c r="D7" s="471"/>
      <c r="E7" s="471"/>
      <c r="F7" s="471"/>
    </row>
    <row r="8" spans="1:6" customFormat="1" ht="18.75" customHeight="1">
      <c r="A8" s="445"/>
      <c r="B8" s="468"/>
      <c r="C8" s="447" t="s">
        <v>583</v>
      </c>
      <c r="D8" s="446"/>
      <c r="E8" s="446"/>
      <c r="F8" s="446"/>
    </row>
    <row r="9" spans="1:6" ht="19.5">
      <c r="A9" s="28" t="s">
        <v>4914</v>
      </c>
      <c r="B9" s="11" t="s">
        <v>1006</v>
      </c>
      <c r="C9" s="29" t="s">
        <v>1748</v>
      </c>
      <c r="D9" s="255">
        <v>2379</v>
      </c>
      <c r="E9" s="5">
        <v>1903.2</v>
      </c>
      <c r="F9" s="436">
        <v>1903.2</v>
      </c>
    </row>
    <row r="10" spans="1:6" ht="19.5">
      <c r="A10" s="28" t="s">
        <v>1399</v>
      </c>
      <c r="B10" s="11" t="s">
        <v>1006</v>
      </c>
      <c r="C10" s="29" t="s">
        <v>5503</v>
      </c>
      <c r="D10" s="255">
        <v>1199</v>
      </c>
      <c r="E10" s="5">
        <v>959.2</v>
      </c>
      <c r="F10" s="436">
        <v>959.2</v>
      </c>
    </row>
    <row r="11" spans="1:6" ht="19.5">
      <c r="A11" s="28" t="s">
        <v>1010</v>
      </c>
      <c r="B11" s="11" t="s">
        <v>1006</v>
      </c>
      <c r="C11" s="29" t="s">
        <v>1749</v>
      </c>
      <c r="D11" s="255">
        <v>1082</v>
      </c>
      <c r="E11" s="5">
        <v>865.6</v>
      </c>
      <c r="F11" s="436">
        <v>865.6</v>
      </c>
    </row>
    <row r="12" spans="1:6" ht="19.5">
      <c r="A12" s="28" t="s">
        <v>1011</v>
      </c>
      <c r="B12" s="11" t="s">
        <v>1006</v>
      </c>
      <c r="C12" s="29" t="s">
        <v>1750</v>
      </c>
      <c r="D12" s="255">
        <v>1082</v>
      </c>
      <c r="E12" s="5">
        <v>865.6</v>
      </c>
      <c r="F12" s="436">
        <v>865.6</v>
      </c>
    </row>
    <row r="13" spans="1:6" ht="19.5">
      <c r="A13" s="28" t="s">
        <v>1012</v>
      </c>
      <c r="B13" s="11" t="s">
        <v>1006</v>
      </c>
      <c r="C13" s="29" t="s">
        <v>1751</v>
      </c>
      <c r="D13" s="255">
        <v>1132</v>
      </c>
      <c r="E13" s="5">
        <v>905.6</v>
      </c>
      <c r="F13" s="436">
        <v>905.6</v>
      </c>
    </row>
    <row r="14" spans="1:6" ht="29.25">
      <c r="A14" s="28" t="s">
        <v>1484</v>
      </c>
      <c r="B14" s="11" t="s">
        <v>1006</v>
      </c>
      <c r="C14" s="29" t="s">
        <v>1752</v>
      </c>
      <c r="D14" s="255">
        <v>1226</v>
      </c>
      <c r="E14" s="5">
        <v>980.80000000000007</v>
      </c>
      <c r="F14" s="436">
        <v>980.80000000000007</v>
      </c>
    </row>
    <row r="15" spans="1:6" ht="29.25">
      <c r="A15" s="28" t="s">
        <v>1008</v>
      </c>
      <c r="B15" s="11" t="s">
        <v>1006</v>
      </c>
      <c r="C15" s="29" t="s">
        <v>1753</v>
      </c>
      <c r="D15" s="255">
        <v>858</v>
      </c>
      <c r="E15" s="5">
        <v>686.40000000000009</v>
      </c>
      <c r="F15" s="436">
        <v>686.40000000000009</v>
      </c>
    </row>
    <row r="16" spans="1:6">
      <c r="A16" s="28" t="s">
        <v>1009</v>
      </c>
      <c r="B16" s="11" t="s">
        <v>1006</v>
      </c>
      <c r="C16" s="29" t="s">
        <v>587</v>
      </c>
      <c r="D16" s="255">
        <v>60</v>
      </c>
      <c r="E16" s="5">
        <v>48</v>
      </c>
      <c r="F16" s="436">
        <v>48</v>
      </c>
    </row>
    <row r="17" spans="1:6">
      <c r="A17" s="28" t="s">
        <v>989</v>
      </c>
      <c r="B17" s="11" t="s">
        <v>1006</v>
      </c>
      <c r="C17" s="29" t="s">
        <v>584</v>
      </c>
      <c r="D17" s="255">
        <v>107</v>
      </c>
      <c r="E17" s="5">
        <v>85.600000000000009</v>
      </c>
      <c r="F17" s="436">
        <v>85.600000000000009</v>
      </c>
    </row>
    <row r="18" spans="1:6">
      <c r="A18" s="28" t="s">
        <v>991</v>
      </c>
      <c r="B18" s="11" t="s">
        <v>1006</v>
      </c>
      <c r="C18" s="29" t="s">
        <v>585</v>
      </c>
      <c r="D18" s="255">
        <v>214</v>
      </c>
      <c r="E18" s="5">
        <v>171.20000000000002</v>
      </c>
      <c r="F18" s="436">
        <v>171.20000000000002</v>
      </c>
    </row>
    <row r="19" spans="1:6" customFormat="1" ht="18.75" customHeight="1">
      <c r="A19" s="445"/>
      <c r="B19" s="468"/>
      <c r="C19" s="447" t="s">
        <v>1400</v>
      </c>
      <c r="D19" s="446"/>
      <c r="E19" s="446"/>
      <c r="F19" s="446"/>
    </row>
    <row r="20" spans="1:6" ht="29.25">
      <c r="A20" s="28" t="s">
        <v>1761</v>
      </c>
      <c r="B20" s="11" t="s">
        <v>1006</v>
      </c>
      <c r="C20" s="29" t="s">
        <v>5504</v>
      </c>
      <c r="D20" s="255">
        <v>2225</v>
      </c>
      <c r="E20" s="5">
        <v>1780</v>
      </c>
      <c r="F20" s="436">
        <v>1780</v>
      </c>
    </row>
    <row r="21" spans="1:6" ht="29.25">
      <c r="A21" s="28" t="s">
        <v>5505</v>
      </c>
      <c r="B21" s="11" t="s">
        <v>1006</v>
      </c>
      <c r="C21" s="29" t="s">
        <v>1754</v>
      </c>
      <c r="D21" s="255">
        <v>2031</v>
      </c>
      <c r="E21" s="5">
        <v>1624.8000000000002</v>
      </c>
      <c r="F21" s="436">
        <v>1624.8000000000002</v>
      </c>
    </row>
    <row r="22" spans="1:6" ht="29.25">
      <c r="A22" s="28" t="s">
        <v>1401</v>
      </c>
      <c r="B22" s="11" t="s">
        <v>1006</v>
      </c>
      <c r="C22" s="29" t="s">
        <v>5506</v>
      </c>
      <c r="D22" s="255">
        <v>2844</v>
      </c>
      <c r="E22" s="5">
        <v>2275.2000000000003</v>
      </c>
      <c r="F22" s="436">
        <v>2275.2000000000003</v>
      </c>
    </row>
    <row r="23" spans="1:6" ht="29.25">
      <c r="A23" s="28" t="s">
        <v>5507</v>
      </c>
      <c r="B23" s="11" t="s">
        <v>1006</v>
      </c>
      <c r="C23" s="29" t="s">
        <v>1755</v>
      </c>
      <c r="D23" s="255">
        <v>2630</v>
      </c>
      <c r="E23" s="5">
        <v>2104</v>
      </c>
      <c r="F23" s="436">
        <v>2104</v>
      </c>
    </row>
    <row r="24" spans="1:6">
      <c r="A24" s="28" t="s">
        <v>989</v>
      </c>
      <c r="B24" s="11" t="s">
        <v>1006</v>
      </c>
      <c r="C24" s="29" t="s">
        <v>584</v>
      </c>
      <c r="D24" s="255">
        <v>107</v>
      </c>
      <c r="E24" s="5">
        <v>85.600000000000009</v>
      </c>
      <c r="F24" s="436">
        <v>85.600000000000009</v>
      </c>
    </row>
    <row r="25" spans="1:6">
      <c r="A25" s="28" t="s">
        <v>991</v>
      </c>
      <c r="B25" s="11" t="s">
        <v>1006</v>
      </c>
      <c r="C25" s="29" t="s">
        <v>585</v>
      </c>
      <c r="D25" s="255">
        <v>214</v>
      </c>
      <c r="E25" s="5">
        <v>171.20000000000002</v>
      </c>
      <c r="F25" s="436">
        <v>171.20000000000002</v>
      </c>
    </row>
    <row r="26" spans="1:6" customFormat="1" ht="18.75" customHeight="1">
      <c r="A26" s="445"/>
      <c r="B26" s="468"/>
      <c r="C26" s="447" t="s">
        <v>588</v>
      </c>
      <c r="D26" s="446"/>
      <c r="E26" s="446"/>
      <c r="F26" s="446"/>
    </row>
    <row r="27" spans="1:6" ht="19.5">
      <c r="A27" s="28" t="s">
        <v>993</v>
      </c>
      <c r="B27" s="11" t="s">
        <v>1006</v>
      </c>
      <c r="C27" s="29" t="s">
        <v>1756</v>
      </c>
      <c r="D27" s="255">
        <v>1972</v>
      </c>
      <c r="E27" s="5">
        <v>1577.6000000000001</v>
      </c>
      <c r="F27" s="436">
        <v>1577.6000000000001</v>
      </c>
    </row>
    <row r="28" spans="1:6" ht="29.25">
      <c r="A28" s="28" t="s">
        <v>994</v>
      </c>
      <c r="B28" s="11" t="s">
        <v>1006</v>
      </c>
      <c r="C28" s="29" t="s">
        <v>1757</v>
      </c>
      <c r="D28" s="255">
        <v>2413</v>
      </c>
      <c r="E28" s="5">
        <v>1930.4</v>
      </c>
      <c r="F28" s="436">
        <v>1930.4</v>
      </c>
    </row>
    <row r="29" spans="1:6">
      <c r="A29" s="28" t="s">
        <v>995</v>
      </c>
      <c r="B29" s="11" t="s">
        <v>1006</v>
      </c>
      <c r="C29" s="29" t="s">
        <v>589</v>
      </c>
      <c r="D29" s="255">
        <v>467</v>
      </c>
      <c r="E29" s="5">
        <v>373.6</v>
      </c>
      <c r="F29" s="436">
        <v>373.6</v>
      </c>
    </row>
    <row r="30" spans="1:6" ht="19.5">
      <c r="A30" s="28" t="s">
        <v>996</v>
      </c>
      <c r="B30" s="11" t="s">
        <v>1006</v>
      </c>
      <c r="C30" s="29" t="s">
        <v>590</v>
      </c>
      <c r="D30" s="255">
        <v>467</v>
      </c>
      <c r="E30" s="5">
        <v>373.6</v>
      </c>
      <c r="F30" s="436">
        <v>373.6</v>
      </c>
    </row>
    <row r="31" spans="1:6" ht="19.5">
      <c r="A31" s="28" t="s">
        <v>997</v>
      </c>
      <c r="B31" s="11" t="s">
        <v>1006</v>
      </c>
      <c r="C31" s="29" t="s">
        <v>1756</v>
      </c>
      <c r="D31" s="255">
        <v>1742</v>
      </c>
      <c r="E31" s="5">
        <v>1393.6000000000001</v>
      </c>
      <c r="F31" s="436">
        <v>1393.6000000000001</v>
      </c>
    </row>
    <row r="32" spans="1:6" ht="29.25">
      <c r="A32" s="28" t="s">
        <v>998</v>
      </c>
      <c r="B32" s="11" t="s">
        <v>1006</v>
      </c>
      <c r="C32" s="29" t="s">
        <v>1757</v>
      </c>
      <c r="D32" s="255">
        <v>2209</v>
      </c>
      <c r="E32" s="5">
        <v>1767.2</v>
      </c>
      <c r="F32" s="436">
        <v>1767.2</v>
      </c>
    </row>
    <row r="33" spans="1:6">
      <c r="A33" s="28" t="s">
        <v>999</v>
      </c>
      <c r="B33" s="11" t="s">
        <v>1006</v>
      </c>
      <c r="C33" s="29" t="s">
        <v>584</v>
      </c>
      <c r="D33" s="255">
        <v>107</v>
      </c>
      <c r="E33" s="5">
        <v>85.600000000000009</v>
      </c>
      <c r="F33" s="436">
        <v>85.600000000000009</v>
      </c>
    </row>
    <row r="34" spans="1:6">
      <c r="A34" s="28" t="s">
        <v>1000</v>
      </c>
      <c r="B34" s="11" t="s">
        <v>1006</v>
      </c>
      <c r="C34" s="29" t="s">
        <v>585</v>
      </c>
      <c r="D34" s="255">
        <v>214</v>
      </c>
      <c r="E34" s="5">
        <v>171.20000000000002</v>
      </c>
      <c r="F34" s="436">
        <v>171.20000000000002</v>
      </c>
    </row>
    <row r="35" spans="1:6" customFormat="1" ht="18.75" customHeight="1">
      <c r="A35" s="445"/>
      <c r="B35" s="468"/>
      <c r="C35" s="447" t="s">
        <v>591</v>
      </c>
      <c r="D35" s="446"/>
      <c r="E35" s="446"/>
      <c r="F35" s="446"/>
    </row>
    <row r="36" spans="1:6" ht="19.5">
      <c r="A36" s="28" t="s">
        <v>524</v>
      </c>
      <c r="B36" s="11" t="s">
        <v>1006</v>
      </c>
      <c r="C36" s="29" t="s">
        <v>592</v>
      </c>
      <c r="D36" s="255">
        <v>2526</v>
      </c>
      <c r="E36" s="5">
        <v>2020.8000000000002</v>
      </c>
      <c r="F36" s="436">
        <v>2020.8000000000002</v>
      </c>
    </row>
    <row r="37" spans="1:6">
      <c r="A37" s="28" t="s">
        <v>593</v>
      </c>
      <c r="B37" s="11" t="s">
        <v>1006</v>
      </c>
      <c r="C37" s="29" t="s">
        <v>687</v>
      </c>
      <c r="D37" s="255">
        <v>735</v>
      </c>
      <c r="E37" s="5">
        <v>588</v>
      </c>
      <c r="F37" s="436">
        <v>588</v>
      </c>
    </row>
    <row r="38" spans="1:6" ht="19.5">
      <c r="A38" s="28" t="s">
        <v>688</v>
      </c>
      <c r="B38" s="11" t="s">
        <v>1006</v>
      </c>
      <c r="C38" s="29" t="s">
        <v>689</v>
      </c>
      <c r="D38" s="255">
        <v>1281</v>
      </c>
      <c r="E38" s="5">
        <v>1024.8</v>
      </c>
      <c r="F38" s="436">
        <v>1024.8</v>
      </c>
    </row>
    <row r="39" spans="1:6" customFormat="1" ht="18.75" customHeight="1">
      <c r="A39" s="445"/>
      <c r="B39" s="468"/>
      <c r="C39" s="447" t="s">
        <v>690</v>
      </c>
      <c r="D39" s="446"/>
      <c r="E39" s="446"/>
      <c r="F39" s="446"/>
    </row>
    <row r="40" spans="1:6" ht="19.5">
      <c r="A40" s="28" t="s">
        <v>525</v>
      </c>
      <c r="B40" s="11" t="s">
        <v>1006</v>
      </c>
      <c r="C40" s="29" t="s">
        <v>691</v>
      </c>
      <c r="D40" s="255">
        <v>7230</v>
      </c>
      <c r="E40" s="5">
        <v>5784</v>
      </c>
      <c r="F40" s="436">
        <v>5784</v>
      </c>
    </row>
    <row r="41" spans="1:6" ht="19.5">
      <c r="A41" s="28" t="s">
        <v>1001</v>
      </c>
      <c r="B41" s="11" t="s">
        <v>1006</v>
      </c>
      <c r="C41" s="29" t="s">
        <v>692</v>
      </c>
      <c r="D41" s="255">
        <v>6220</v>
      </c>
      <c r="E41" s="5">
        <v>4976</v>
      </c>
      <c r="F41" s="436">
        <v>4976</v>
      </c>
    </row>
    <row r="42" spans="1:6">
      <c r="A42" s="28" t="s">
        <v>693</v>
      </c>
      <c r="B42" s="11" t="s">
        <v>1006</v>
      </c>
      <c r="C42" s="29" t="s">
        <v>694</v>
      </c>
      <c r="D42" s="255">
        <v>1767</v>
      </c>
      <c r="E42" s="5">
        <v>1413.6000000000001</v>
      </c>
      <c r="F42" s="436">
        <v>1413.6000000000001</v>
      </c>
    </row>
    <row r="43" spans="1:6" ht="19.5" customHeight="1">
      <c r="A43" s="28" t="s">
        <v>1002</v>
      </c>
      <c r="B43" s="11" t="s">
        <v>1006</v>
      </c>
      <c r="C43" s="29" t="s">
        <v>695</v>
      </c>
      <c r="D43" s="255">
        <v>452</v>
      </c>
      <c r="E43" s="5">
        <v>361.6</v>
      </c>
      <c r="F43" s="436">
        <v>361.6</v>
      </c>
    </row>
    <row r="44" spans="1:6" ht="19.5">
      <c r="A44" s="28" t="s">
        <v>1003</v>
      </c>
      <c r="B44" s="11" t="s">
        <v>1006</v>
      </c>
      <c r="C44" s="29" t="s">
        <v>696</v>
      </c>
      <c r="D44" s="255">
        <v>1403</v>
      </c>
      <c r="E44" s="5">
        <v>1122.4000000000001</v>
      </c>
      <c r="F44" s="436">
        <v>1122.4000000000001</v>
      </c>
    </row>
    <row r="45" spans="1:6">
      <c r="A45" s="28" t="s">
        <v>697</v>
      </c>
      <c r="B45" s="11" t="s">
        <v>1006</v>
      </c>
      <c r="C45" s="29" t="s">
        <v>698</v>
      </c>
      <c r="D45" s="255">
        <v>702</v>
      </c>
      <c r="E45" s="5">
        <v>561.6</v>
      </c>
      <c r="F45" s="436">
        <v>561.6</v>
      </c>
    </row>
    <row r="46" spans="1:6" ht="19.5">
      <c r="A46" s="28" t="s">
        <v>699</v>
      </c>
      <c r="B46" s="11" t="s">
        <v>1006</v>
      </c>
      <c r="C46" s="29" t="s">
        <v>700</v>
      </c>
      <c r="D46" s="255"/>
      <c r="E46" s="5"/>
      <c r="F46" s="436"/>
    </row>
    <row r="47" spans="1:6" ht="19.5">
      <c r="A47" s="28" t="s">
        <v>701</v>
      </c>
      <c r="B47" s="11" t="s">
        <v>1006</v>
      </c>
      <c r="C47" s="29" t="s">
        <v>702</v>
      </c>
      <c r="D47" s="255">
        <v>140</v>
      </c>
      <c r="E47" s="5">
        <v>112</v>
      </c>
      <c r="F47" s="436">
        <v>112</v>
      </c>
    </row>
    <row r="48" spans="1:6" ht="19.5">
      <c r="A48" s="28" t="s">
        <v>703</v>
      </c>
      <c r="B48" s="11" t="s">
        <v>1006</v>
      </c>
      <c r="C48" s="29" t="s">
        <v>432</v>
      </c>
      <c r="D48" s="255">
        <v>21</v>
      </c>
      <c r="E48" s="5">
        <v>16.8</v>
      </c>
      <c r="F48" s="436">
        <v>16.8</v>
      </c>
    </row>
    <row r="49" spans="1:6" ht="19.5">
      <c r="A49" s="28" t="s">
        <v>433</v>
      </c>
      <c r="B49" s="11" t="s">
        <v>1006</v>
      </c>
      <c r="C49" s="29" t="s">
        <v>434</v>
      </c>
      <c r="D49" s="255">
        <v>21</v>
      </c>
      <c r="E49" s="5">
        <v>16.8</v>
      </c>
      <c r="F49" s="436">
        <v>16.8</v>
      </c>
    </row>
    <row r="50" spans="1:6" ht="19.5">
      <c r="A50" s="28" t="s">
        <v>435</v>
      </c>
      <c r="B50" s="11" t="s">
        <v>1006</v>
      </c>
      <c r="C50" s="29" t="s">
        <v>485</v>
      </c>
      <c r="D50" s="255">
        <v>21</v>
      </c>
      <c r="E50" s="5">
        <v>16.8</v>
      </c>
      <c r="F50" s="436">
        <v>16.8</v>
      </c>
    </row>
    <row r="51" spans="1:6" ht="19.5">
      <c r="A51" s="28" t="s">
        <v>486</v>
      </c>
      <c r="B51" s="11" t="s">
        <v>1006</v>
      </c>
      <c r="C51" s="29" t="s">
        <v>487</v>
      </c>
      <c r="D51" s="255">
        <v>21</v>
      </c>
      <c r="E51" s="5">
        <v>16.8</v>
      </c>
      <c r="F51" s="436">
        <v>16.8</v>
      </c>
    </row>
    <row r="52" spans="1:6" ht="19.5">
      <c r="A52" s="28" t="s">
        <v>488</v>
      </c>
      <c r="B52" s="11" t="s">
        <v>1006</v>
      </c>
      <c r="C52" s="29" t="s">
        <v>489</v>
      </c>
      <c r="D52" s="255">
        <v>21</v>
      </c>
      <c r="E52" s="5">
        <v>16.8</v>
      </c>
      <c r="F52" s="436">
        <v>16.8</v>
      </c>
    </row>
    <row r="53" spans="1:6" ht="19.5">
      <c r="A53" s="28" t="s">
        <v>490</v>
      </c>
      <c r="B53" s="11" t="s">
        <v>1006</v>
      </c>
      <c r="C53" s="29" t="s">
        <v>491</v>
      </c>
      <c r="D53" s="255">
        <v>21</v>
      </c>
      <c r="E53" s="5">
        <v>16.8</v>
      </c>
      <c r="F53" s="436">
        <v>16.8</v>
      </c>
    </row>
    <row r="54" spans="1:6" ht="19.5">
      <c r="A54" s="28" t="s">
        <v>492</v>
      </c>
      <c r="B54" s="11" t="s">
        <v>1006</v>
      </c>
      <c r="C54" s="29" t="s">
        <v>493</v>
      </c>
      <c r="D54" s="255">
        <v>21</v>
      </c>
      <c r="E54" s="5">
        <v>16.8</v>
      </c>
      <c r="F54" s="436">
        <v>16.8</v>
      </c>
    </row>
    <row r="55" spans="1:6">
      <c r="A55" s="28" t="s">
        <v>494</v>
      </c>
      <c r="B55" s="11" t="s">
        <v>1006</v>
      </c>
      <c r="C55" s="29" t="s">
        <v>495</v>
      </c>
      <c r="D55" s="255">
        <v>21</v>
      </c>
      <c r="E55" s="5">
        <v>16.8</v>
      </c>
      <c r="F55" s="436">
        <v>16.8</v>
      </c>
    </row>
    <row r="56" spans="1:6">
      <c r="A56" s="28" t="s">
        <v>496</v>
      </c>
      <c r="B56" s="11" t="s">
        <v>1006</v>
      </c>
      <c r="C56" s="29" t="s">
        <v>497</v>
      </c>
      <c r="D56" s="255">
        <v>21</v>
      </c>
      <c r="E56" s="5">
        <v>16.8</v>
      </c>
      <c r="F56" s="436">
        <v>16.8</v>
      </c>
    </row>
    <row r="57" spans="1:6" customFormat="1" ht="18.75" customHeight="1">
      <c r="A57" s="445"/>
      <c r="B57" s="468"/>
      <c r="C57" s="447" t="s">
        <v>498</v>
      </c>
      <c r="D57" s="446"/>
      <c r="E57" s="446"/>
      <c r="F57" s="446"/>
    </row>
    <row r="58" spans="1:6" ht="19.5">
      <c r="A58" s="28" t="s">
        <v>5489</v>
      </c>
      <c r="B58" s="11" t="s">
        <v>1006</v>
      </c>
      <c r="C58" s="29" t="s">
        <v>499</v>
      </c>
      <c r="D58" s="255">
        <v>994</v>
      </c>
      <c r="E58" s="5">
        <v>795.2</v>
      </c>
      <c r="F58" s="436">
        <v>795.2</v>
      </c>
    </row>
    <row r="59" spans="1:6" ht="19.5">
      <c r="A59" s="28" t="s">
        <v>5508</v>
      </c>
      <c r="B59" s="11" t="s">
        <v>1006</v>
      </c>
      <c r="C59" s="29" t="s">
        <v>500</v>
      </c>
      <c r="D59" s="255">
        <v>994</v>
      </c>
      <c r="E59" s="5">
        <v>795.2</v>
      </c>
      <c r="F59" s="436">
        <v>795.2</v>
      </c>
    </row>
    <row r="60" spans="1:6" customFormat="1" ht="25.5">
      <c r="A60" s="445"/>
      <c r="B60" s="468"/>
      <c r="C60" s="447" t="s">
        <v>5509</v>
      </c>
      <c r="D60" s="446"/>
      <c r="E60" s="446"/>
      <c r="F60" s="446"/>
    </row>
    <row r="61" spans="1:6" ht="19.5">
      <c r="A61" s="28" t="s">
        <v>4915</v>
      </c>
      <c r="B61" s="11" t="s">
        <v>1006</v>
      </c>
      <c r="C61" s="29" t="s">
        <v>5510</v>
      </c>
      <c r="D61" s="255">
        <v>2063</v>
      </c>
      <c r="E61" s="5">
        <v>1650.4</v>
      </c>
      <c r="F61" s="436">
        <v>1650.4</v>
      </c>
    </row>
    <row r="62" spans="1:6">
      <c r="A62" s="28" t="s">
        <v>4916</v>
      </c>
      <c r="B62" s="11" t="s">
        <v>1006</v>
      </c>
      <c r="C62" s="29" t="s">
        <v>5511</v>
      </c>
      <c r="D62" s="255">
        <v>208</v>
      </c>
      <c r="E62" s="5">
        <v>166.4</v>
      </c>
      <c r="F62" s="436">
        <v>166.4</v>
      </c>
    </row>
    <row r="63" spans="1:6">
      <c r="A63" s="28" t="s">
        <v>4917</v>
      </c>
      <c r="B63" s="11" t="s">
        <v>1006</v>
      </c>
      <c r="C63" s="29" t="s">
        <v>5512</v>
      </c>
      <c r="D63" s="255">
        <v>238</v>
      </c>
      <c r="E63" s="5">
        <v>190.4</v>
      </c>
      <c r="F63" s="436">
        <v>190.4</v>
      </c>
    </row>
    <row r="64" spans="1:6" customFormat="1" ht="25.5">
      <c r="A64" s="445"/>
      <c r="B64" s="468"/>
      <c r="C64" s="447" t="s">
        <v>501</v>
      </c>
      <c r="D64" s="446"/>
      <c r="E64" s="446"/>
      <c r="F64" s="446"/>
    </row>
    <row r="65" spans="1:6" ht="19.5">
      <c r="A65" s="28" t="s">
        <v>4918</v>
      </c>
      <c r="B65" s="11" t="s">
        <v>1006</v>
      </c>
      <c r="C65" s="29" t="s">
        <v>4919</v>
      </c>
      <c r="D65" s="255">
        <v>2022</v>
      </c>
      <c r="E65" s="5">
        <v>1617.6000000000001</v>
      </c>
      <c r="F65" s="436">
        <v>1617.6000000000001</v>
      </c>
    </row>
    <row r="66" spans="1:6" ht="19.5" customHeight="1">
      <c r="A66" s="28" t="s">
        <v>4920</v>
      </c>
      <c r="B66" s="11" t="s">
        <v>1006</v>
      </c>
      <c r="C66" s="29" t="s">
        <v>4921</v>
      </c>
      <c r="D66" s="255">
        <v>127</v>
      </c>
      <c r="E66" s="5">
        <v>101.60000000000001</v>
      </c>
      <c r="F66" s="436">
        <v>101.60000000000001</v>
      </c>
    </row>
    <row r="67" spans="1:6" ht="19.5" customHeight="1">
      <c r="A67" s="28" t="s">
        <v>4922</v>
      </c>
      <c r="B67" s="11" t="s">
        <v>1006</v>
      </c>
      <c r="C67" s="29" t="s">
        <v>502</v>
      </c>
      <c r="D67" s="255">
        <v>179</v>
      </c>
      <c r="E67" s="5">
        <v>143.20000000000002</v>
      </c>
      <c r="F67" s="436">
        <v>143.20000000000002</v>
      </c>
    </row>
    <row r="68" spans="1:6" ht="19.5">
      <c r="A68" s="28" t="s">
        <v>4923</v>
      </c>
      <c r="B68" s="11" t="s">
        <v>1006</v>
      </c>
      <c r="C68" s="29" t="s">
        <v>668</v>
      </c>
      <c r="D68" s="255">
        <v>213</v>
      </c>
      <c r="E68" s="5">
        <v>170.4</v>
      </c>
      <c r="F68" s="436">
        <v>170.4</v>
      </c>
    </row>
    <row r="69" spans="1:6" ht="19.5">
      <c r="A69" s="28" t="s">
        <v>5513</v>
      </c>
      <c r="B69" s="11" t="s">
        <v>1006</v>
      </c>
      <c r="C69" s="29" t="s">
        <v>4924</v>
      </c>
      <c r="D69" s="255">
        <v>2629</v>
      </c>
      <c r="E69" s="5">
        <v>2103.2000000000003</v>
      </c>
      <c r="F69" s="436">
        <v>2103.2000000000003</v>
      </c>
    </row>
    <row r="70" spans="1:6" ht="19.5" customHeight="1">
      <c r="A70" s="28" t="s">
        <v>4925</v>
      </c>
      <c r="B70" s="11" t="s">
        <v>1006</v>
      </c>
      <c r="C70" s="29" t="s">
        <v>5514</v>
      </c>
      <c r="D70" s="255">
        <v>127</v>
      </c>
      <c r="E70" s="5">
        <v>101.60000000000001</v>
      </c>
      <c r="F70" s="436">
        <v>101.60000000000001</v>
      </c>
    </row>
    <row r="71" spans="1:6" ht="19.5">
      <c r="A71" s="28" t="s">
        <v>4926</v>
      </c>
      <c r="B71" s="11" t="s">
        <v>1006</v>
      </c>
      <c r="C71" s="29" t="s">
        <v>5515</v>
      </c>
      <c r="D71" s="255">
        <v>179</v>
      </c>
      <c r="E71" s="5">
        <v>143.20000000000002</v>
      </c>
      <c r="F71" s="436">
        <v>143.20000000000002</v>
      </c>
    </row>
    <row r="72" spans="1:6" ht="19.5">
      <c r="A72" s="28" t="s">
        <v>4927</v>
      </c>
      <c r="B72" s="11" t="s">
        <v>1006</v>
      </c>
      <c r="C72" s="29" t="s">
        <v>5516</v>
      </c>
      <c r="D72" s="255">
        <v>213</v>
      </c>
      <c r="E72" s="5">
        <v>170.4</v>
      </c>
      <c r="F72" s="436">
        <v>170.4</v>
      </c>
    </row>
    <row r="73" spans="1:6" customFormat="1" ht="25.5">
      <c r="A73" s="445"/>
      <c r="B73" s="468"/>
      <c r="C73" s="447" t="s">
        <v>3090</v>
      </c>
      <c r="D73" s="446"/>
      <c r="E73" s="446"/>
      <c r="F73" s="446"/>
    </row>
    <row r="74" spans="1:6" ht="29.25">
      <c r="A74" s="28" t="s">
        <v>3091</v>
      </c>
      <c r="B74" s="11" t="s">
        <v>1006</v>
      </c>
      <c r="C74" s="29" t="s">
        <v>5517</v>
      </c>
      <c r="D74" s="255">
        <v>926</v>
      </c>
      <c r="E74" s="5">
        <v>740.80000000000007</v>
      </c>
      <c r="F74" s="436">
        <v>740.80000000000007</v>
      </c>
    </row>
    <row r="75" spans="1:6" ht="29.25" customHeight="1">
      <c r="A75" s="28" t="s">
        <v>3092</v>
      </c>
      <c r="B75" s="11" t="s">
        <v>1006</v>
      </c>
      <c r="C75" s="29" t="s">
        <v>5518</v>
      </c>
      <c r="D75" s="255">
        <v>926</v>
      </c>
      <c r="E75" s="5">
        <v>740.80000000000007</v>
      </c>
      <c r="F75" s="436">
        <v>740.80000000000007</v>
      </c>
    </row>
    <row r="76" spans="1:6">
      <c r="A76" s="28" t="s">
        <v>3093</v>
      </c>
      <c r="B76" s="11" t="s">
        <v>1006</v>
      </c>
      <c r="C76" s="29" t="s">
        <v>5519</v>
      </c>
      <c r="D76" s="255">
        <v>127</v>
      </c>
      <c r="E76" s="5">
        <v>101.60000000000001</v>
      </c>
      <c r="F76" s="436">
        <v>101.60000000000001</v>
      </c>
    </row>
    <row r="77" spans="1:6">
      <c r="A77" s="28" t="s">
        <v>3094</v>
      </c>
      <c r="B77" s="11" t="s">
        <v>1006</v>
      </c>
      <c r="C77" s="29" t="s">
        <v>5520</v>
      </c>
      <c r="D77" s="255">
        <v>179</v>
      </c>
      <c r="E77" s="5">
        <v>143.20000000000002</v>
      </c>
      <c r="F77" s="436">
        <v>143.20000000000002</v>
      </c>
    </row>
    <row r="78" spans="1:6" customFormat="1" ht="25.5">
      <c r="A78" s="445"/>
      <c r="B78" s="468"/>
      <c r="C78" s="447" t="s">
        <v>669</v>
      </c>
      <c r="D78" s="446"/>
      <c r="E78" s="446"/>
      <c r="F78" s="446"/>
    </row>
    <row r="79" spans="1:6" ht="19.5">
      <c r="A79" s="28" t="s">
        <v>1003</v>
      </c>
      <c r="B79" s="11" t="s">
        <v>1006</v>
      </c>
      <c r="C79" s="29" t="s">
        <v>670</v>
      </c>
      <c r="D79" s="255">
        <v>1403</v>
      </c>
      <c r="E79" s="5">
        <v>1122.4000000000001</v>
      </c>
      <c r="F79" s="436">
        <v>1122.4000000000001</v>
      </c>
    </row>
    <row r="80" spans="1:6" ht="19.5" customHeight="1">
      <c r="A80" s="28" t="s">
        <v>703</v>
      </c>
      <c r="B80" s="11" t="s">
        <v>1006</v>
      </c>
      <c r="C80" s="29" t="s">
        <v>432</v>
      </c>
      <c r="D80" s="255">
        <v>21</v>
      </c>
      <c r="E80" s="5">
        <v>16.8</v>
      </c>
      <c r="F80" s="436">
        <v>16.8</v>
      </c>
    </row>
    <row r="81" spans="1:6" ht="19.5">
      <c r="A81" s="28" t="s">
        <v>435</v>
      </c>
      <c r="B81" s="11" t="s">
        <v>1006</v>
      </c>
      <c r="C81" s="29" t="s">
        <v>485</v>
      </c>
      <c r="D81" s="255">
        <v>21</v>
      </c>
      <c r="E81" s="5">
        <v>16.8</v>
      </c>
      <c r="F81" s="436">
        <v>16.8</v>
      </c>
    </row>
    <row r="82" spans="1:6" ht="19.5">
      <c r="A82" s="28" t="s">
        <v>486</v>
      </c>
      <c r="B82" s="11" t="s">
        <v>1006</v>
      </c>
      <c r="C82" s="29" t="s">
        <v>487</v>
      </c>
      <c r="D82" s="255">
        <v>21</v>
      </c>
      <c r="E82" s="5">
        <v>16.8</v>
      </c>
      <c r="F82" s="436">
        <v>16.8</v>
      </c>
    </row>
    <row r="83" spans="1:6" ht="19.5">
      <c r="A83" s="28" t="s">
        <v>488</v>
      </c>
      <c r="B83" s="11" t="s">
        <v>1006</v>
      </c>
      <c r="C83" s="29" t="s">
        <v>489</v>
      </c>
      <c r="D83" s="255">
        <v>21</v>
      </c>
      <c r="E83" s="5">
        <v>16.8</v>
      </c>
      <c r="F83" s="436">
        <v>16.8</v>
      </c>
    </row>
    <row r="84" spans="1:6" ht="19.5">
      <c r="A84" s="28" t="s">
        <v>490</v>
      </c>
      <c r="B84" s="11" t="s">
        <v>1006</v>
      </c>
      <c r="C84" s="29" t="s">
        <v>491</v>
      </c>
      <c r="D84" s="255">
        <v>21</v>
      </c>
      <c r="E84" s="5">
        <v>16.8</v>
      </c>
      <c r="F84" s="436">
        <v>16.8</v>
      </c>
    </row>
    <row r="85" spans="1:6" ht="19.5">
      <c r="A85" s="28" t="s">
        <v>492</v>
      </c>
      <c r="B85" s="11" t="s">
        <v>1006</v>
      </c>
      <c r="C85" s="29" t="s">
        <v>493</v>
      </c>
      <c r="D85" s="255">
        <v>21</v>
      </c>
      <c r="E85" s="5">
        <v>16.8</v>
      </c>
      <c r="F85" s="436">
        <v>16.8</v>
      </c>
    </row>
    <row r="86" spans="1:6" customFormat="1" ht="18.75" customHeight="1">
      <c r="A86" s="445"/>
      <c r="B86" s="468"/>
      <c r="C86" s="447" t="s">
        <v>3095</v>
      </c>
      <c r="D86" s="446"/>
      <c r="E86" s="446"/>
      <c r="F86" s="446"/>
    </row>
    <row r="87" spans="1:6" ht="32.25" customHeight="1">
      <c r="A87" s="28" t="s">
        <v>3096</v>
      </c>
      <c r="B87" s="11" t="s">
        <v>1006</v>
      </c>
      <c r="C87" s="29" t="s">
        <v>3097</v>
      </c>
      <c r="D87" s="255">
        <v>8</v>
      </c>
      <c r="E87" s="5">
        <v>6.4</v>
      </c>
      <c r="F87" s="436">
        <v>6.4</v>
      </c>
    </row>
    <row r="88" spans="1:6" ht="32.25" customHeight="1">
      <c r="A88" s="28" t="s">
        <v>3098</v>
      </c>
      <c r="B88" s="11" t="s">
        <v>1006</v>
      </c>
      <c r="C88" s="29" t="s">
        <v>3099</v>
      </c>
      <c r="D88" s="255">
        <v>14</v>
      </c>
      <c r="E88" s="5">
        <v>11.200000000000001</v>
      </c>
      <c r="F88" s="436">
        <v>11.200000000000001</v>
      </c>
    </row>
    <row r="89" spans="1:6" ht="32.25" customHeight="1">
      <c r="A89" s="28" t="s">
        <v>3100</v>
      </c>
      <c r="B89" s="11" t="s">
        <v>1006</v>
      </c>
      <c r="C89" s="29" t="s">
        <v>3101</v>
      </c>
      <c r="D89" s="255">
        <v>45</v>
      </c>
      <c r="E89" s="5">
        <v>36</v>
      </c>
      <c r="F89" s="436">
        <v>36</v>
      </c>
    </row>
    <row r="90" spans="1:6" ht="32.25" customHeight="1">
      <c r="A90" s="28" t="s">
        <v>3102</v>
      </c>
      <c r="B90" s="11" t="s">
        <v>1006</v>
      </c>
      <c r="C90" s="29" t="s">
        <v>3103</v>
      </c>
      <c r="D90" s="255">
        <v>63</v>
      </c>
      <c r="E90" s="5">
        <v>50.400000000000006</v>
      </c>
      <c r="F90" s="436">
        <v>50.400000000000006</v>
      </c>
    </row>
    <row r="91" spans="1:6" ht="32.25" customHeight="1">
      <c r="A91" s="28" t="s">
        <v>671</v>
      </c>
      <c r="B91" s="11" t="s">
        <v>1006</v>
      </c>
      <c r="C91" s="29" t="s">
        <v>3104</v>
      </c>
      <c r="D91" s="255">
        <v>87</v>
      </c>
      <c r="E91" s="5">
        <v>69.600000000000009</v>
      </c>
      <c r="F91" s="436">
        <v>69.600000000000009</v>
      </c>
    </row>
    <row r="92" spans="1:6" ht="32.25" customHeight="1">
      <c r="A92" s="28" t="s">
        <v>672</v>
      </c>
      <c r="B92" s="11" t="s">
        <v>1006</v>
      </c>
      <c r="C92" s="29" t="s">
        <v>987</v>
      </c>
      <c r="D92" s="255">
        <v>87</v>
      </c>
      <c r="E92" s="5">
        <v>69.600000000000009</v>
      </c>
      <c r="F92" s="436">
        <v>69.600000000000009</v>
      </c>
    </row>
    <row r="93" spans="1:6" ht="32.25" customHeight="1">
      <c r="A93" s="28" t="s">
        <v>673</v>
      </c>
      <c r="B93" s="11" t="s">
        <v>1006</v>
      </c>
      <c r="C93" s="29" t="s">
        <v>983</v>
      </c>
      <c r="D93" s="255">
        <v>87</v>
      </c>
      <c r="E93" s="5">
        <v>69.600000000000009</v>
      </c>
      <c r="F93" s="436">
        <v>69.600000000000009</v>
      </c>
    </row>
    <row r="94" spans="1:6" ht="32.25" customHeight="1">
      <c r="A94" s="28" t="s">
        <v>674</v>
      </c>
      <c r="B94" s="11" t="s">
        <v>1006</v>
      </c>
      <c r="C94" s="29" t="s">
        <v>984</v>
      </c>
      <c r="D94" s="255">
        <v>87</v>
      </c>
      <c r="E94" s="5">
        <v>69.600000000000009</v>
      </c>
      <c r="F94" s="436">
        <v>69.600000000000009</v>
      </c>
    </row>
    <row r="95" spans="1:6" ht="32.25" customHeight="1">
      <c r="A95" s="28" t="s">
        <v>675</v>
      </c>
      <c r="B95" s="11" t="s">
        <v>1006</v>
      </c>
      <c r="C95" s="29" t="s">
        <v>3105</v>
      </c>
      <c r="D95" s="255">
        <v>87</v>
      </c>
      <c r="E95" s="5">
        <v>69.600000000000009</v>
      </c>
      <c r="F95" s="436">
        <v>69.600000000000009</v>
      </c>
    </row>
    <row r="96" spans="1:6" ht="32.25" customHeight="1">
      <c r="A96" s="28" t="s">
        <v>676</v>
      </c>
      <c r="B96" s="11" t="s">
        <v>1006</v>
      </c>
      <c r="C96" s="29" t="s">
        <v>677</v>
      </c>
      <c r="D96" s="255">
        <v>87</v>
      </c>
      <c r="E96" s="5">
        <v>69.600000000000009</v>
      </c>
      <c r="F96" s="436">
        <v>69.600000000000009</v>
      </c>
    </row>
    <row r="97" spans="1:6" ht="32.25" customHeight="1">
      <c r="A97" s="28" t="s">
        <v>678</v>
      </c>
      <c r="B97" s="11" t="s">
        <v>1006</v>
      </c>
      <c r="C97" s="29" t="s">
        <v>679</v>
      </c>
      <c r="D97" s="255">
        <v>87</v>
      </c>
      <c r="E97" s="5">
        <v>69.600000000000009</v>
      </c>
      <c r="F97" s="436">
        <v>69.600000000000009</v>
      </c>
    </row>
    <row r="98" spans="1:6" ht="32.25" customHeight="1">
      <c r="A98" s="28" t="s">
        <v>680</v>
      </c>
      <c r="B98" s="11" t="s">
        <v>1006</v>
      </c>
      <c r="C98" s="29" t="s">
        <v>3106</v>
      </c>
      <c r="D98" s="255">
        <v>162</v>
      </c>
      <c r="E98" s="5">
        <v>129.6</v>
      </c>
      <c r="F98" s="436">
        <v>129.6</v>
      </c>
    </row>
    <row r="99" spans="1:6" ht="32.25" customHeight="1">
      <c r="A99" s="28" t="s">
        <v>681</v>
      </c>
      <c r="B99" s="11" t="s">
        <v>1006</v>
      </c>
      <c r="C99" s="29" t="s">
        <v>682</v>
      </c>
      <c r="D99" s="255">
        <v>162</v>
      </c>
      <c r="E99" s="5">
        <v>129.6</v>
      </c>
      <c r="F99" s="436">
        <v>129.6</v>
      </c>
    </row>
    <row r="100" spans="1:6" ht="32.25" customHeight="1">
      <c r="A100" s="28" t="s">
        <v>683</v>
      </c>
      <c r="B100" s="11" t="s">
        <v>1006</v>
      </c>
      <c r="C100" s="29" t="s">
        <v>686</v>
      </c>
      <c r="D100" s="255">
        <v>162</v>
      </c>
      <c r="E100" s="5">
        <v>129.6</v>
      </c>
      <c r="F100" s="436">
        <v>129.6</v>
      </c>
    </row>
    <row r="101" spans="1:6" customFormat="1" ht="18.75" customHeight="1">
      <c r="A101" s="445"/>
      <c r="B101" s="468"/>
      <c r="C101" s="447" t="s">
        <v>1402</v>
      </c>
      <c r="D101" s="446"/>
      <c r="E101" s="446"/>
      <c r="F101" s="446"/>
    </row>
    <row r="102" spans="1:6">
      <c r="A102" s="28" t="s">
        <v>697</v>
      </c>
      <c r="B102" s="11" t="s">
        <v>1006</v>
      </c>
      <c r="C102" s="29" t="s">
        <v>778</v>
      </c>
      <c r="D102" s="255">
        <v>702</v>
      </c>
      <c r="E102" s="5">
        <v>561.6</v>
      </c>
      <c r="F102" s="436">
        <v>561.6</v>
      </c>
    </row>
    <row r="103" spans="1:6" ht="19.5">
      <c r="A103" s="28" t="s">
        <v>3107</v>
      </c>
      <c r="B103" s="11" t="s">
        <v>1006</v>
      </c>
      <c r="C103" s="29" t="s">
        <v>779</v>
      </c>
      <c r="D103" s="255">
        <v>335</v>
      </c>
      <c r="E103" s="5">
        <v>268</v>
      </c>
      <c r="F103" s="436">
        <v>268</v>
      </c>
    </row>
    <row r="104" spans="1:6" ht="19.5">
      <c r="A104" s="28" t="s">
        <v>701</v>
      </c>
      <c r="B104" s="11" t="s">
        <v>1006</v>
      </c>
      <c r="C104" s="29" t="s">
        <v>780</v>
      </c>
      <c r="D104" s="255">
        <v>140</v>
      </c>
      <c r="E104" s="5">
        <v>112</v>
      </c>
      <c r="F104" s="436">
        <v>112</v>
      </c>
    </row>
    <row r="105" spans="1:6" ht="19.5">
      <c r="A105" s="28" t="s">
        <v>703</v>
      </c>
      <c r="B105" s="11" t="s">
        <v>1006</v>
      </c>
      <c r="C105" s="29" t="s">
        <v>432</v>
      </c>
      <c r="D105" s="255">
        <v>21</v>
      </c>
      <c r="E105" s="5">
        <v>16.8</v>
      </c>
      <c r="F105" s="436">
        <v>16.8</v>
      </c>
    </row>
    <row r="106" spans="1:6" ht="19.5">
      <c r="A106" s="28" t="s">
        <v>433</v>
      </c>
      <c r="B106" s="11" t="s">
        <v>1006</v>
      </c>
      <c r="C106" s="29" t="s">
        <v>434</v>
      </c>
      <c r="D106" s="255">
        <v>21</v>
      </c>
      <c r="E106" s="5">
        <v>16.8</v>
      </c>
      <c r="F106" s="436">
        <v>16.8</v>
      </c>
    </row>
    <row r="107" spans="1:6" ht="19.5">
      <c r="A107" s="28" t="s">
        <v>435</v>
      </c>
      <c r="B107" s="11" t="s">
        <v>1006</v>
      </c>
      <c r="C107" s="29" t="s">
        <v>485</v>
      </c>
      <c r="D107" s="255">
        <v>21</v>
      </c>
      <c r="E107" s="5">
        <v>16.8</v>
      </c>
      <c r="F107" s="436">
        <v>16.8</v>
      </c>
    </row>
    <row r="108" spans="1:6" ht="19.5">
      <c r="A108" s="28" t="s">
        <v>486</v>
      </c>
      <c r="B108" s="11" t="s">
        <v>1006</v>
      </c>
      <c r="C108" s="29" t="s">
        <v>487</v>
      </c>
      <c r="D108" s="255">
        <v>21</v>
      </c>
      <c r="E108" s="5">
        <v>16.8</v>
      </c>
      <c r="F108" s="436">
        <v>16.8</v>
      </c>
    </row>
    <row r="109" spans="1:6" ht="19.5">
      <c r="A109" s="28" t="s">
        <v>488</v>
      </c>
      <c r="B109" s="11" t="s">
        <v>1006</v>
      </c>
      <c r="C109" s="29" t="s">
        <v>489</v>
      </c>
      <c r="D109" s="255">
        <v>21</v>
      </c>
      <c r="E109" s="5">
        <v>16.8</v>
      </c>
      <c r="F109" s="436">
        <v>16.8</v>
      </c>
    </row>
    <row r="110" spans="1:6" ht="19.5">
      <c r="A110" s="28" t="s">
        <v>490</v>
      </c>
      <c r="B110" s="11" t="s">
        <v>1006</v>
      </c>
      <c r="C110" s="29" t="s">
        <v>491</v>
      </c>
      <c r="D110" s="255">
        <v>21</v>
      </c>
      <c r="E110" s="5">
        <v>16.8</v>
      </c>
      <c r="F110" s="436">
        <v>16.8</v>
      </c>
    </row>
    <row r="111" spans="1:6" ht="19.5">
      <c r="A111" s="28" t="s">
        <v>492</v>
      </c>
      <c r="B111" s="11" t="s">
        <v>1006</v>
      </c>
      <c r="C111" s="29" t="s">
        <v>493</v>
      </c>
      <c r="D111" s="255">
        <v>21</v>
      </c>
      <c r="E111" s="5">
        <v>16.8</v>
      </c>
      <c r="F111" s="436">
        <v>16.8</v>
      </c>
    </row>
    <row r="112" spans="1:6" customFormat="1" ht="18.75" customHeight="1">
      <c r="A112" s="445"/>
      <c r="B112" s="468"/>
      <c r="C112" s="447" t="s">
        <v>781</v>
      </c>
      <c r="D112" s="446"/>
      <c r="E112" s="446"/>
      <c r="F112" s="446"/>
    </row>
    <row r="113" spans="1:6" ht="19.5">
      <c r="A113" s="28" t="s">
        <v>782</v>
      </c>
      <c r="B113" s="11" t="s">
        <v>1006</v>
      </c>
      <c r="C113" s="29" t="s">
        <v>1758</v>
      </c>
      <c r="D113" s="255">
        <v>1134</v>
      </c>
      <c r="E113" s="5">
        <v>907.2</v>
      </c>
      <c r="F113" s="436">
        <v>907.2</v>
      </c>
    </row>
    <row r="114" spans="1:6" ht="19.5">
      <c r="A114" s="28" t="s">
        <v>5726</v>
      </c>
      <c r="B114" s="11" t="s">
        <v>1006</v>
      </c>
      <c r="C114" s="29" t="s">
        <v>1759</v>
      </c>
      <c r="D114" s="255">
        <v>1160</v>
      </c>
      <c r="E114" s="5">
        <v>928</v>
      </c>
      <c r="F114" s="436">
        <v>928</v>
      </c>
    </row>
    <row r="115" spans="1:6" ht="19.5">
      <c r="A115" s="28" t="s">
        <v>5521</v>
      </c>
      <c r="B115" s="11" t="s">
        <v>1006</v>
      </c>
      <c r="C115" s="29" t="s">
        <v>1760</v>
      </c>
      <c r="D115" s="255">
        <v>2041</v>
      </c>
      <c r="E115" s="5">
        <v>1632.8000000000002</v>
      </c>
      <c r="F115" s="436">
        <v>1632.8000000000002</v>
      </c>
    </row>
    <row r="116" spans="1:6" ht="19.5">
      <c r="A116" s="28" t="s">
        <v>1403</v>
      </c>
      <c r="B116" s="11" t="s">
        <v>1006</v>
      </c>
      <c r="C116" s="29" t="s">
        <v>5522</v>
      </c>
      <c r="D116" s="255">
        <v>2235</v>
      </c>
      <c r="E116" s="5">
        <v>1788</v>
      </c>
      <c r="F116" s="436">
        <v>1788</v>
      </c>
    </row>
    <row r="117" spans="1:6" ht="19.5">
      <c r="A117" s="28" t="s">
        <v>1404</v>
      </c>
      <c r="B117" s="11" t="s">
        <v>1006</v>
      </c>
      <c r="C117" s="29" t="s">
        <v>5523</v>
      </c>
      <c r="D117" s="255">
        <v>2641</v>
      </c>
      <c r="E117" s="5">
        <v>2112.8000000000002</v>
      </c>
      <c r="F117" s="436">
        <v>2112.8000000000002</v>
      </c>
    </row>
    <row r="118" spans="1:6" ht="19.5">
      <c r="A118" s="28" t="s">
        <v>1405</v>
      </c>
      <c r="B118" s="11" t="s">
        <v>1006</v>
      </c>
      <c r="C118" s="29" t="s">
        <v>5524</v>
      </c>
      <c r="D118" s="255">
        <v>2845</v>
      </c>
      <c r="E118" s="5">
        <v>2276</v>
      </c>
      <c r="F118" s="436">
        <v>2276</v>
      </c>
    </row>
    <row r="119" spans="1:6">
      <c r="A119" s="28" t="s">
        <v>999</v>
      </c>
      <c r="B119" s="11" t="s">
        <v>1006</v>
      </c>
      <c r="C119" s="29" t="s">
        <v>990</v>
      </c>
      <c r="D119" s="255">
        <v>107</v>
      </c>
      <c r="E119" s="5">
        <v>85.600000000000009</v>
      </c>
      <c r="F119" s="436">
        <v>85.600000000000009</v>
      </c>
    </row>
    <row r="120" spans="1:6">
      <c r="A120" s="28" t="s">
        <v>1000</v>
      </c>
      <c r="B120" s="11" t="s">
        <v>1006</v>
      </c>
      <c r="C120" s="29" t="s">
        <v>992</v>
      </c>
      <c r="D120" s="255">
        <v>214</v>
      </c>
      <c r="E120" s="5">
        <v>171.20000000000002</v>
      </c>
      <c r="F120" s="436">
        <v>171.20000000000002</v>
      </c>
    </row>
    <row r="121" spans="1:6">
      <c r="A121" s="28" t="s">
        <v>989</v>
      </c>
      <c r="B121" s="11" t="s">
        <v>1006</v>
      </c>
      <c r="C121" s="29" t="s">
        <v>584</v>
      </c>
      <c r="D121" s="255">
        <v>107</v>
      </c>
      <c r="E121" s="5">
        <v>85.600000000000009</v>
      </c>
      <c r="F121" s="436">
        <v>85.600000000000009</v>
      </c>
    </row>
    <row r="122" spans="1:6">
      <c r="A122" s="28" t="s">
        <v>991</v>
      </c>
      <c r="B122" s="11" t="s">
        <v>1006</v>
      </c>
      <c r="C122" s="29" t="s">
        <v>585</v>
      </c>
      <c r="D122" s="255">
        <v>214</v>
      </c>
      <c r="E122" s="5">
        <v>171.20000000000002</v>
      </c>
      <c r="F122" s="436">
        <v>171.20000000000002</v>
      </c>
    </row>
    <row r="123" spans="1:6" customFormat="1" ht="18.75" customHeight="1">
      <c r="A123" s="457"/>
      <c r="B123" s="443"/>
      <c r="C123" s="444" t="s">
        <v>5603</v>
      </c>
      <c r="D123" s="443"/>
      <c r="E123" s="443"/>
      <c r="F123" s="443"/>
    </row>
    <row r="124" spans="1:6" s="26" customFormat="1" ht="18" customHeight="1">
      <c r="A124" s="458"/>
      <c r="B124" s="449"/>
      <c r="C124" s="450" t="s">
        <v>783</v>
      </c>
      <c r="D124" s="449"/>
      <c r="E124" s="449"/>
      <c r="F124" s="449"/>
    </row>
    <row r="125" spans="1:6" ht="19.5">
      <c r="A125" s="28" t="s">
        <v>5604</v>
      </c>
      <c r="B125" s="11" t="s">
        <v>1006</v>
      </c>
      <c r="C125" s="29" t="s">
        <v>784</v>
      </c>
      <c r="D125" s="255">
        <v>299</v>
      </c>
      <c r="E125" s="5">
        <v>239.20000000000002</v>
      </c>
      <c r="F125" s="5">
        <v>239.20000000000002</v>
      </c>
    </row>
    <row r="126" spans="1:6" ht="19.5">
      <c r="A126" s="28" t="s">
        <v>5474</v>
      </c>
      <c r="B126" s="11" t="s">
        <v>1006</v>
      </c>
      <c r="C126" s="29" t="s">
        <v>785</v>
      </c>
      <c r="D126" s="255">
        <v>136</v>
      </c>
      <c r="E126" s="5">
        <v>108.80000000000001</v>
      </c>
      <c r="F126" s="5">
        <v>108.80000000000001</v>
      </c>
    </row>
    <row r="127" spans="1:6" ht="19.5">
      <c r="A127" s="28" t="s">
        <v>5475</v>
      </c>
      <c r="B127" s="11" t="s">
        <v>1006</v>
      </c>
      <c r="C127" s="29" t="s">
        <v>786</v>
      </c>
      <c r="D127" s="255">
        <v>73</v>
      </c>
      <c r="E127" s="5">
        <v>58.400000000000006</v>
      </c>
      <c r="F127" s="5">
        <v>58.400000000000006</v>
      </c>
    </row>
    <row r="128" spans="1:6" ht="29.25">
      <c r="A128" s="28" t="s">
        <v>5476</v>
      </c>
      <c r="B128" s="11" t="s">
        <v>1006</v>
      </c>
      <c r="C128" s="29" t="s">
        <v>787</v>
      </c>
      <c r="D128" s="255">
        <v>264</v>
      </c>
      <c r="E128" s="5">
        <v>211.20000000000002</v>
      </c>
      <c r="F128" s="5">
        <v>211.20000000000002</v>
      </c>
    </row>
    <row r="129" spans="1:6" s="26" customFormat="1" ht="18" customHeight="1">
      <c r="A129" s="458"/>
      <c r="B129" s="449"/>
      <c r="C129" s="450" t="s">
        <v>788</v>
      </c>
      <c r="D129" s="449"/>
      <c r="E129" s="449"/>
      <c r="F129" s="449"/>
    </row>
    <row r="130" spans="1:6" ht="19.5">
      <c r="A130" s="28" t="s">
        <v>5477</v>
      </c>
      <c r="B130" s="11" t="s">
        <v>1006</v>
      </c>
      <c r="C130" s="29" t="s">
        <v>789</v>
      </c>
      <c r="D130" s="255">
        <v>61</v>
      </c>
      <c r="E130" s="5">
        <v>48.800000000000004</v>
      </c>
      <c r="F130" s="5">
        <v>48.800000000000004</v>
      </c>
    </row>
    <row r="131" spans="1:6" ht="19.5">
      <c r="A131" s="28" t="s">
        <v>5478</v>
      </c>
      <c r="B131" s="11" t="s">
        <v>1006</v>
      </c>
      <c r="C131" s="29" t="s">
        <v>790</v>
      </c>
      <c r="D131" s="255">
        <v>61</v>
      </c>
      <c r="E131" s="5">
        <v>48.800000000000004</v>
      </c>
      <c r="F131" s="5">
        <v>48.800000000000004</v>
      </c>
    </row>
    <row r="132" spans="1:6">
      <c r="A132" s="28" t="s">
        <v>791</v>
      </c>
      <c r="B132" s="11" t="s">
        <v>1006</v>
      </c>
      <c r="C132" s="29" t="s">
        <v>1013</v>
      </c>
      <c r="D132" s="255">
        <v>61</v>
      </c>
      <c r="E132" s="5">
        <v>48.800000000000004</v>
      </c>
      <c r="F132" s="5">
        <v>48.800000000000004</v>
      </c>
    </row>
    <row r="133" spans="1:6" ht="19.5">
      <c r="A133" s="28" t="s">
        <v>3108</v>
      </c>
      <c r="B133" s="11" t="s">
        <v>1006</v>
      </c>
      <c r="C133" s="29" t="s">
        <v>792</v>
      </c>
      <c r="D133" s="255">
        <v>87</v>
      </c>
      <c r="E133" s="5">
        <v>69.600000000000009</v>
      </c>
      <c r="F133" s="5">
        <v>69.600000000000009</v>
      </c>
    </row>
    <row r="134" spans="1:6" ht="19.5">
      <c r="A134" s="28" t="s">
        <v>793</v>
      </c>
      <c r="B134" s="11" t="s">
        <v>1006</v>
      </c>
      <c r="C134" s="29" t="s">
        <v>1121</v>
      </c>
      <c r="D134" s="255">
        <v>61</v>
      </c>
      <c r="E134" s="5">
        <v>48.800000000000004</v>
      </c>
      <c r="F134" s="5">
        <v>48.800000000000004</v>
      </c>
    </row>
    <row r="135" spans="1:6" ht="19.5">
      <c r="A135" s="28" t="s">
        <v>5479</v>
      </c>
      <c r="B135" s="11" t="s">
        <v>1006</v>
      </c>
      <c r="C135" s="29" t="s">
        <v>5480</v>
      </c>
      <c r="D135" s="255">
        <v>101</v>
      </c>
      <c r="E135" s="5">
        <v>80.800000000000011</v>
      </c>
      <c r="F135" s="5">
        <v>80.800000000000011</v>
      </c>
    </row>
    <row r="136" spans="1:6" ht="19.5">
      <c r="A136" s="28" t="s">
        <v>5481</v>
      </c>
      <c r="B136" s="11" t="s">
        <v>1006</v>
      </c>
      <c r="C136" s="29" t="s">
        <v>5480</v>
      </c>
      <c r="D136" s="255">
        <v>101</v>
      </c>
      <c r="E136" s="5">
        <v>80.800000000000011</v>
      </c>
      <c r="F136" s="5">
        <v>80.800000000000011</v>
      </c>
    </row>
    <row r="137" spans="1:6" ht="19.5">
      <c r="A137" s="28" t="s">
        <v>1122</v>
      </c>
      <c r="B137" s="11" t="s">
        <v>1006</v>
      </c>
      <c r="C137" s="29" t="s">
        <v>1123</v>
      </c>
      <c r="D137" s="255">
        <v>87</v>
      </c>
      <c r="E137" s="5">
        <v>69.600000000000009</v>
      </c>
      <c r="F137" s="5">
        <v>69.600000000000009</v>
      </c>
    </row>
    <row r="138" spans="1:6" ht="19.5">
      <c r="A138" s="28" t="s">
        <v>5482</v>
      </c>
      <c r="B138" s="11" t="s">
        <v>1006</v>
      </c>
      <c r="C138" s="29" t="s">
        <v>5483</v>
      </c>
      <c r="D138" s="255">
        <v>130</v>
      </c>
      <c r="E138" s="5">
        <v>104</v>
      </c>
      <c r="F138" s="5">
        <v>104</v>
      </c>
    </row>
    <row r="139" spans="1:6" ht="19.5">
      <c r="A139" s="28" t="s">
        <v>1406</v>
      </c>
      <c r="B139" s="11" t="s">
        <v>1006</v>
      </c>
      <c r="C139" s="29" t="s">
        <v>5484</v>
      </c>
      <c r="D139" s="255">
        <v>311</v>
      </c>
      <c r="E139" s="5">
        <v>248.8</v>
      </c>
      <c r="F139" s="5">
        <v>248.8</v>
      </c>
    </row>
    <row r="140" spans="1:6">
      <c r="A140" s="28" t="s">
        <v>1407</v>
      </c>
      <c r="B140" s="11" t="s">
        <v>1006</v>
      </c>
      <c r="C140" s="29" t="s">
        <v>5485</v>
      </c>
      <c r="D140" s="255">
        <v>210</v>
      </c>
      <c r="E140" s="5">
        <v>168</v>
      </c>
      <c r="F140" s="5">
        <v>168</v>
      </c>
    </row>
    <row r="141" spans="1:6" ht="19.5">
      <c r="A141" s="28" t="s">
        <v>1408</v>
      </c>
      <c r="B141" s="11" t="s">
        <v>1006</v>
      </c>
      <c r="C141" s="29" t="s">
        <v>5486</v>
      </c>
      <c r="D141" s="255">
        <v>372</v>
      </c>
      <c r="E141" s="5">
        <v>297.60000000000002</v>
      </c>
      <c r="F141" s="5">
        <v>297.60000000000002</v>
      </c>
    </row>
    <row r="142" spans="1:6" s="26" customFormat="1" ht="18" customHeight="1">
      <c r="A142" s="458"/>
      <c r="B142" s="449"/>
      <c r="C142" s="450" t="s">
        <v>1124</v>
      </c>
      <c r="D142" s="449"/>
      <c r="E142" s="449"/>
      <c r="F142" s="449"/>
    </row>
    <row r="143" spans="1:6">
      <c r="A143" s="28" t="s">
        <v>1125</v>
      </c>
      <c r="B143" s="11" t="s">
        <v>1006</v>
      </c>
      <c r="C143" s="29" t="s">
        <v>1126</v>
      </c>
      <c r="D143" s="255">
        <v>96</v>
      </c>
      <c r="E143" s="5">
        <v>76.800000000000011</v>
      </c>
      <c r="F143" s="5">
        <v>76.800000000000011</v>
      </c>
    </row>
    <row r="144" spans="1:6" ht="19.5">
      <c r="A144" s="28" t="s">
        <v>1127</v>
      </c>
      <c r="B144" s="11" t="s">
        <v>1006</v>
      </c>
      <c r="C144" s="29" t="s">
        <v>1128</v>
      </c>
      <c r="D144" s="255">
        <v>21</v>
      </c>
      <c r="E144" s="5">
        <v>16.8</v>
      </c>
      <c r="F144" s="5">
        <v>16.8</v>
      </c>
    </row>
    <row r="145" spans="1:6" ht="19.5">
      <c r="A145" s="28" t="s">
        <v>1129</v>
      </c>
      <c r="B145" s="11" t="s">
        <v>1006</v>
      </c>
      <c r="C145" s="29" t="s">
        <v>1130</v>
      </c>
      <c r="D145" s="255">
        <v>180</v>
      </c>
      <c r="E145" s="5">
        <v>144</v>
      </c>
      <c r="F145" s="5">
        <v>144</v>
      </c>
    </row>
    <row r="146" spans="1:6" ht="19.5">
      <c r="A146" s="28" t="s">
        <v>1131</v>
      </c>
      <c r="B146" s="11" t="s">
        <v>1006</v>
      </c>
      <c r="C146" s="29" t="s">
        <v>5487</v>
      </c>
      <c r="D146" s="255">
        <v>25</v>
      </c>
      <c r="E146" s="5">
        <v>20</v>
      </c>
      <c r="F146" s="5">
        <v>20</v>
      </c>
    </row>
    <row r="147" spans="1:6" ht="19.5">
      <c r="A147" s="28" t="s">
        <v>1132</v>
      </c>
      <c r="B147" s="11" t="s">
        <v>1006</v>
      </c>
      <c r="C147" s="29" t="s">
        <v>5488</v>
      </c>
      <c r="D147" s="255">
        <v>28</v>
      </c>
      <c r="E147" s="5">
        <v>22.400000000000002</v>
      </c>
      <c r="F147" s="5">
        <v>22.400000000000002</v>
      </c>
    </row>
    <row r="148" spans="1:6" s="26" customFormat="1" ht="18" customHeight="1">
      <c r="A148" s="458"/>
      <c r="B148" s="449"/>
      <c r="C148" s="450" t="s">
        <v>498</v>
      </c>
      <c r="D148" s="449"/>
      <c r="E148" s="449"/>
      <c r="F148" s="449"/>
    </row>
    <row r="149" spans="1:6" ht="19.5">
      <c r="A149" s="28" t="s">
        <v>5489</v>
      </c>
      <c r="B149" s="11" t="s">
        <v>1006</v>
      </c>
      <c r="C149" s="29" t="s">
        <v>499</v>
      </c>
      <c r="D149" s="255">
        <v>994</v>
      </c>
      <c r="E149" s="5">
        <v>795.2</v>
      </c>
      <c r="F149" s="5">
        <v>795.2</v>
      </c>
    </row>
    <row r="150" spans="1:6" customFormat="1" ht="18.75" customHeight="1">
      <c r="A150" s="457"/>
      <c r="B150" s="443"/>
      <c r="C150" s="444" t="s">
        <v>4180</v>
      </c>
      <c r="D150" s="443"/>
      <c r="E150" s="443"/>
      <c r="F150" s="443"/>
    </row>
    <row r="151" spans="1:6" s="26" customFormat="1" ht="18" customHeight="1">
      <c r="A151" s="458"/>
      <c r="B151" s="449"/>
      <c r="C151" s="450" t="s">
        <v>1133</v>
      </c>
      <c r="D151" s="449"/>
      <c r="E151" s="449"/>
      <c r="F151" s="449"/>
    </row>
    <row r="152" spans="1:6">
      <c r="A152" s="28" t="s">
        <v>1134</v>
      </c>
      <c r="B152" s="11" t="s">
        <v>1006</v>
      </c>
      <c r="C152" s="29" t="s">
        <v>1133</v>
      </c>
      <c r="D152" s="253" t="s">
        <v>1246</v>
      </c>
      <c r="E152" s="253" t="s">
        <v>1246</v>
      </c>
      <c r="F152" s="253" t="s">
        <v>1246</v>
      </c>
    </row>
    <row r="153" spans="1:6">
      <c r="A153" s="28" t="s">
        <v>1135</v>
      </c>
      <c r="B153" s="11" t="s">
        <v>1006</v>
      </c>
      <c r="C153" s="29" t="s">
        <v>1136</v>
      </c>
      <c r="D153" s="255">
        <v>122</v>
      </c>
      <c r="E153" s="5">
        <v>97.600000000000009</v>
      </c>
      <c r="F153" s="5">
        <v>97.600000000000009</v>
      </c>
    </row>
    <row r="154" spans="1:6" s="26" customFormat="1" ht="18" customHeight="1">
      <c r="A154" s="458"/>
      <c r="B154" s="449"/>
      <c r="C154" s="450" t="s">
        <v>1137</v>
      </c>
      <c r="D154" s="449"/>
      <c r="E154" s="449"/>
      <c r="F154" s="449"/>
    </row>
    <row r="155" spans="1:6">
      <c r="A155" s="28" t="s">
        <v>980</v>
      </c>
      <c r="B155" s="11" t="s">
        <v>1006</v>
      </c>
      <c r="C155" s="29" t="s">
        <v>1138</v>
      </c>
      <c r="D155" s="255">
        <v>127</v>
      </c>
      <c r="E155" s="5">
        <v>101.60000000000001</v>
      </c>
      <c r="F155" s="5">
        <v>101.60000000000001</v>
      </c>
    </row>
    <row r="156" spans="1:6" s="26" customFormat="1" ht="18" customHeight="1">
      <c r="A156" s="458"/>
      <c r="B156" s="449"/>
      <c r="C156" s="450" t="s">
        <v>1139</v>
      </c>
      <c r="D156" s="449"/>
      <c r="E156" s="449"/>
      <c r="F156" s="449"/>
    </row>
    <row r="157" spans="1:6">
      <c r="A157" s="28" t="s">
        <v>1140</v>
      </c>
      <c r="B157" s="11" t="s">
        <v>1006</v>
      </c>
      <c r="C157" s="29" t="s">
        <v>1141</v>
      </c>
      <c r="D157" s="255">
        <v>226</v>
      </c>
      <c r="E157" s="5">
        <v>180.8</v>
      </c>
      <c r="F157" s="5">
        <v>180.8</v>
      </c>
    </row>
    <row r="158" spans="1:6">
      <c r="A158" s="28" t="s">
        <v>1142</v>
      </c>
      <c r="B158" s="11" t="s">
        <v>1006</v>
      </c>
      <c r="C158" s="29" t="s">
        <v>1143</v>
      </c>
      <c r="D158" s="255">
        <v>89</v>
      </c>
      <c r="E158" s="5">
        <v>71.2</v>
      </c>
      <c r="F158" s="5">
        <v>71.2</v>
      </c>
    </row>
    <row r="159" spans="1:6">
      <c r="A159" s="28" t="s">
        <v>1144</v>
      </c>
      <c r="B159" s="11" t="s">
        <v>1006</v>
      </c>
      <c r="C159" s="29" t="s">
        <v>1145</v>
      </c>
      <c r="D159" s="255">
        <v>182</v>
      </c>
      <c r="E159" s="5">
        <v>145.6</v>
      </c>
      <c r="F159" s="5">
        <v>145.6</v>
      </c>
    </row>
    <row r="160" spans="1:6">
      <c r="A160" s="28" t="s">
        <v>1146</v>
      </c>
      <c r="B160" s="11" t="s">
        <v>1006</v>
      </c>
      <c r="C160" s="29" t="s">
        <v>1147</v>
      </c>
      <c r="D160" s="255">
        <v>122</v>
      </c>
      <c r="E160" s="5">
        <v>97.600000000000009</v>
      </c>
      <c r="F160" s="5">
        <v>97.600000000000009</v>
      </c>
    </row>
    <row r="161" spans="1:6">
      <c r="A161" s="28" t="s">
        <v>981</v>
      </c>
      <c r="B161" s="11" t="s">
        <v>1006</v>
      </c>
      <c r="C161" s="29" t="s">
        <v>982</v>
      </c>
      <c r="D161" s="255">
        <v>226</v>
      </c>
      <c r="E161" s="5">
        <v>180.8</v>
      </c>
      <c r="F161" s="5">
        <v>180.8</v>
      </c>
    </row>
    <row r="162" spans="1:6">
      <c r="A162" s="28" t="s">
        <v>1148</v>
      </c>
      <c r="B162" s="11" t="s">
        <v>1006</v>
      </c>
      <c r="C162" s="29" t="s">
        <v>1149</v>
      </c>
      <c r="D162" s="255">
        <v>288</v>
      </c>
      <c r="E162" s="5">
        <v>230.4</v>
      </c>
      <c r="F162" s="5">
        <v>230.4</v>
      </c>
    </row>
    <row r="163" spans="1:6">
      <c r="A163" s="28" t="s">
        <v>1150</v>
      </c>
      <c r="B163" s="11" t="s">
        <v>1006</v>
      </c>
      <c r="C163" s="29" t="s">
        <v>1151</v>
      </c>
      <c r="D163" s="255">
        <v>122</v>
      </c>
      <c r="E163" s="5">
        <v>97.600000000000009</v>
      </c>
      <c r="F163" s="5">
        <v>97.600000000000009</v>
      </c>
    </row>
    <row r="164" spans="1:6">
      <c r="A164" s="28" t="s">
        <v>1152</v>
      </c>
      <c r="B164" s="11" t="s">
        <v>1006</v>
      </c>
      <c r="C164" s="29" t="s">
        <v>1153</v>
      </c>
      <c r="D164" s="255">
        <v>226</v>
      </c>
      <c r="E164" s="5">
        <v>180.8</v>
      </c>
      <c r="F164" s="5">
        <v>180.8</v>
      </c>
    </row>
    <row r="165" spans="1:6">
      <c r="A165" s="28" t="s">
        <v>1154</v>
      </c>
      <c r="B165" s="11" t="s">
        <v>1006</v>
      </c>
      <c r="C165" s="29" t="s">
        <v>1155</v>
      </c>
      <c r="D165" s="255">
        <v>89</v>
      </c>
      <c r="E165" s="5">
        <v>71.2</v>
      </c>
      <c r="F165" s="5">
        <v>71.2</v>
      </c>
    </row>
    <row r="166" spans="1:6">
      <c r="A166" s="28" t="s">
        <v>1156</v>
      </c>
      <c r="B166" s="11" t="s">
        <v>1006</v>
      </c>
      <c r="C166" s="29" t="s">
        <v>1157</v>
      </c>
      <c r="D166" s="255">
        <v>448</v>
      </c>
      <c r="E166" s="5">
        <v>358.40000000000003</v>
      </c>
      <c r="F166" s="5">
        <v>358.40000000000003</v>
      </c>
    </row>
    <row r="167" spans="1:6">
      <c r="A167" s="28" t="s">
        <v>1158</v>
      </c>
      <c r="B167" s="11" t="s">
        <v>1006</v>
      </c>
      <c r="C167" s="29" t="s">
        <v>1159</v>
      </c>
      <c r="D167" s="255">
        <v>908</v>
      </c>
      <c r="E167" s="5">
        <v>726.40000000000009</v>
      </c>
      <c r="F167" s="5">
        <v>726.40000000000009</v>
      </c>
    </row>
    <row r="168" spans="1:6">
      <c r="A168" s="28" t="s">
        <v>1160</v>
      </c>
      <c r="B168" s="11" t="s">
        <v>1006</v>
      </c>
      <c r="C168" s="29" t="s">
        <v>1161</v>
      </c>
      <c r="D168" s="255">
        <v>89</v>
      </c>
      <c r="E168" s="5">
        <v>71.2</v>
      </c>
      <c r="F168" s="5">
        <v>71.2</v>
      </c>
    </row>
    <row r="169" spans="1:6">
      <c r="A169" s="28" t="s">
        <v>1162</v>
      </c>
      <c r="B169" s="11" t="s">
        <v>1006</v>
      </c>
      <c r="C169" s="29" t="s">
        <v>1163</v>
      </c>
      <c r="D169" s="255">
        <v>227</v>
      </c>
      <c r="E169" s="5">
        <v>181.60000000000002</v>
      </c>
      <c r="F169" s="5">
        <v>181.60000000000002</v>
      </c>
    </row>
    <row r="170" spans="1:6">
      <c r="A170" s="28" t="s">
        <v>1164</v>
      </c>
      <c r="B170" s="11" t="s">
        <v>1006</v>
      </c>
      <c r="C170" s="29" t="s">
        <v>1165</v>
      </c>
      <c r="D170" s="255">
        <v>311</v>
      </c>
      <c r="E170" s="5">
        <v>248.8</v>
      </c>
      <c r="F170" s="5">
        <v>248.8</v>
      </c>
    </row>
    <row r="171" spans="1:6">
      <c r="A171" s="28" t="s">
        <v>1166</v>
      </c>
      <c r="B171" s="11" t="s">
        <v>1006</v>
      </c>
      <c r="C171" s="29" t="s">
        <v>1167</v>
      </c>
      <c r="D171" s="255">
        <v>448</v>
      </c>
      <c r="E171" s="5">
        <v>358.40000000000003</v>
      </c>
      <c r="F171" s="5">
        <v>358.40000000000003</v>
      </c>
    </row>
    <row r="172" spans="1:6" customFormat="1" ht="18.75" customHeight="1">
      <c r="A172" s="457"/>
      <c r="B172" s="443"/>
      <c r="C172" s="444" t="s">
        <v>4181</v>
      </c>
      <c r="D172" s="443"/>
      <c r="E172" s="443"/>
      <c r="F172" s="443"/>
    </row>
    <row r="173" spans="1:6" s="26" customFormat="1" ht="18" customHeight="1">
      <c r="A173" s="458"/>
      <c r="B173" s="449"/>
      <c r="C173" s="450" t="s">
        <v>1168</v>
      </c>
      <c r="D173" s="449"/>
      <c r="E173" s="449"/>
      <c r="F173" s="449"/>
    </row>
    <row r="174" spans="1:6" ht="29.25">
      <c r="A174" s="28" t="s">
        <v>1169</v>
      </c>
      <c r="B174" s="11" t="s">
        <v>1006</v>
      </c>
      <c r="C174" s="29" t="s">
        <v>1409</v>
      </c>
      <c r="D174" s="255">
        <v>320</v>
      </c>
      <c r="E174" s="5">
        <v>256</v>
      </c>
      <c r="F174" s="5">
        <v>256</v>
      </c>
    </row>
    <row r="175" spans="1:6" ht="29.25">
      <c r="A175" s="28" t="s">
        <v>1170</v>
      </c>
      <c r="B175" s="11" t="s">
        <v>1006</v>
      </c>
      <c r="C175" s="29" t="s">
        <v>810</v>
      </c>
      <c r="D175" s="255">
        <v>365</v>
      </c>
      <c r="E175" s="5">
        <v>292</v>
      </c>
      <c r="F175" s="5">
        <v>292</v>
      </c>
    </row>
    <row r="176" spans="1:6" ht="39">
      <c r="A176" s="28" t="s">
        <v>811</v>
      </c>
      <c r="B176" s="11" t="s">
        <v>1006</v>
      </c>
      <c r="C176" s="29" t="s">
        <v>812</v>
      </c>
      <c r="D176" s="255">
        <v>458</v>
      </c>
      <c r="E176" s="5">
        <v>366.40000000000003</v>
      </c>
      <c r="F176" s="5">
        <v>366.40000000000003</v>
      </c>
    </row>
    <row r="177" spans="1:6" ht="29.25">
      <c r="A177" s="28" t="s">
        <v>813</v>
      </c>
      <c r="B177" s="11" t="s">
        <v>1006</v>
      </c>
      <c r="C177" s="29" t="s">
        <v>814</v>
      </c>
      <c r="D177" s="255">
        <v>471</v>
      </c>
      <c r="E177" s="5">
        <v>376.8</v>
      </c>
      <c r="F177" s="5">
        <v>376.8</v>
      </c>
    </row>
    <row r="178" spans="1:6" ht="39">
      <c r="A178" s="28" t="s">
        <v>815</v>
      </c>
      <c r="B178" s="11" t="s">
        <v>1006</v>
      </c>
      <c r="C178" s="29" t="s">
        <v>816</v>
      </c>
      <c r="D178" s="255">
        <v>597</v>
      </c>
      <c r="E178" s="5">
        <v>477.6</v>
      </c>
      <c r="F178" s="5">
        <v>477.6</v>
      </c>
    </row>
    <row r="179" spans="1:6" ht="39">
      <c r="A179" s="28" t="s">
        <v>817</v>
      </c>
      <c r="B179" s="11" t="s">
        <v>1006</v>
      </c>
      <c r="C179" s="29" t="s">
        <v>818</v>
      </c>
      <c r="D179" s="255">
        <v>687</v>
      </c>
      <c r="E179" s="5">
        <v>549.6</v>
      </c>
      <c r="F179" s="5">
        <v>549.6</v>
      </c>
    </row>
    <row r="180" spans="1:6" ht="39">
      <c r="A180" s="28" t="s">
        <v>819</v>
      </c>
      <c r="B180" s="11" t="s">
        <v>1006</v>
      </c>
      <c r="C180" s="29" t="s">
        <v>551</v>
      </c>
      <c r="D180" s="255">
        <v>816</v>
      </c>
      <c r="E180" s="5">
        <v>652.80000000000007</v>
      </c>
      <c r="F180" s="5">
        <v>652.80000000000007</v>
      </c>
    </row>
    <row r="181" spans="1:6" ht="39">
      <c r="A181" s="28" t="s">
        <v>552</v>
      </c>
      <c r="B181" s="11" t="s">
        <v>1006</v>
      </c>
      <c r="C181" s="29" t="s">
        <v>631</v>
      </c>
      <c r="D181" s="255">
        <v>1148</v>
      </c>
      <c r="E181" s="5">
        <v>918.40000000000009</v>
      </c>
      <c r="F181" s="5">
        <v>918.40000000000009</v>
      </c>
    </row>
    <row r="182" spans="1:6" ht="39">
      <c r="A182" s="28" t="s">
        <v>553</v>
      </c>
      <c r="B182" s="11" t="s">
        <v>1006</v>
      </c>
      <c r="C182" s="29" t="s">
        <v>632</v>
      </c>
      <c r="D182" s="255">
        <v>1330</v>
      </c>
      <c r="E182" s="5">
        <v>1064</v>
      </c>
      <c r="F182" s="5">
        <v>1064</v>
      </c>
    </row>
    <row r="183" spans="1:6" customFormat="1" ht="18.75" customHeight="1">
      <c r="A183" s="457"/>
      <c r="B183" s="443"/>
      <c r="C183" s="444" t="s">
        <v>5605</v>
      </c>
      <c r="D183" s="443"/>
      <c r="E183" s="443"/>
      <c r="F183" s="443"/>
    </row>
    <row r="184" spans="1:6" s="26" customFormat="1" ht="18" customHeight="1">
      <c r="A184" s="458"/>
      <c r="B184" s="449"/>
      <c r="C184" s="450" t="s">
        <v>5606</v>
      </c>
      <c r="D184" s="449"/>
      <c r="E184" s="449"/>
      <c r="F184" s="449"/>
    </row>
    <row r="185" spans="1:6" ht="39">
      <c r="A185" s="28" t="s">
        <v>5607</v>
      </c>
      <c r="B185" s="11" t="s">
        <v>1006</v>
      </c>
      <c r="C185" s="29" t="s">
        <v>5608</v>
      </c>
      <c r="D185" s="255" t="s">
        <v>1246</v>
      </c>
      <c r="E185" s="5" t="s">
        <v>1246</v>
      </c>
      <c r="F185" s="5" t="s">
        <v>1246</v>
      </c>
    </row>
    <row r="186" spans="1:6" ht="48.75">
      <c r="A186" s="28" t="s">
        <v>5609</v>
      </c>
      <c r="B186" s="11" t="s">
        <v>1006</v>
      </c>
      <c r="C186" s="29" t="s">
        <v>5610</v>
      </c>
      <c r="D186" s="255">
        <v>273</v>
      </c>
      <c r="E186" s="5">
        <v>218.4</v>
      </c>
      <c r="F186" s="5">
        <v>218.4</v>
      </c>
    </row>
    <row r="187" spans="1:6" s="26" customFormat="1" ht="26.25">
      <c r="A187" s="458"/>
      <c r="B187" s="449"/>
      <c r="C187" s="450" t="s">
        <v>5611</v>
      </c>
      <c r="D187" s="449"/>
      <c r="E187" s="449"/>
      <c r="F187" s="449"/>
    </row>
    <row r="188" spans="1:6" ht="57.75" customHeight="1">
      <c r="A188" s="28" t="s">
        <v>5612</v>
      </c>
      <c r="B188" s="11" t="s">
        <v>1006</v>
      </c>
      <c r="C188" s="29" t="s">
        <v>5613</v>
      </c>
      <c r="D188" s="255">
        <v>131</v>
      </c>
      <c r="E188" s="5">
        <v>104.80000000000001</v>
      </c>
      <c r="F188" s="5">
        <v>104.80000000000001</v>
      </c>
    </row>
    <row r="189" spans="1:6" ht="30" customHeight="1">
      <c r="A189" s="28" t="s">
        <v>5614</v>
      </c>
      <c r="B189" s="11" t="s">
        <v>1006</v>
      </c>
      <c r="C189" s="29" t="s">
        <v>5615</v>
      </c>
      <c r="D189" s="255">
        <v>200</v>
      </c>
      <c r="E189" s="5">
        <v>160</v>
      </c>
      <c r="F189" s="5">
        <v>160</v>
      </c>
    </row>
    <row r="190" spans="1:6" ht="35.25" customHeight="1">
      <c r="A190" s="457"/>
      <c r="B190" s="443"/>
      <c r="C190" s="444" t="s">
        <v>4182</v>
      </c>
      <c r="D190" s="443"/>
      <c r="E190" s="443"/>
      <c r="F190" s="443"/>
    </row>
    <row r="191" spans="1:6" customFormat="1" ht="18.75" customHeight="1">
      <c r="A191" s="458"/>
      <c r="B191" s="449"/>
      <c r="C191" s="450" t="s">
        <v>1321</v>
      </c>
      <c r="D191" s="449"/>
      <c r="E191" s="449"/>
      <c r="F191" s="449"/>
    </row>
    <row r="192" spans="1:6" s="26" customFormat="1" ht="18" customHeight="1">
      <c r="A192" s="28" t="s">
        <v>554</v>
      </c>
      <c r="B192" s="11" t="s">
        <v>1006</v>
      </c>
      <c r="C192" s="29" t="s">
        <v>555</v>
      </c>
      <c r="D192" s="255">
        <v>356</v>
      </c>
      <c r="E192" s="5">
        <v>284.8</v>
      </c>
      <c r="F192" s="5">
        <v>284.8</v>
      </c>
    </row>
    <row r="193" spans="1:6" ht="39">
      <c r="A193" s="28" t="s">
        <v>556</v>
      </c>
      <c r="B193" s="11" t="s">
        <v>1006</v>
      </c>
      <c r="C193" s="29" t="s">
        <v>557</v>
      </c>
      <c r="D193" s="255">
        <v>471</v>
      </c>
      <c r="E193" s="5">
        <v>376.8</v>
      </c>
      <c r="F193" s="5">
        <v>376.8</v>
      </c>
    </row>
    <row r="194" spans="1:6">
      <c r="A194" s="457"/>
      <c r="B194" s="443"/>
      <c r="C194" s="444" t="s">
        <v>558</v>
      </c>
      <c r="D194" s="443"/>
      <c r="E194" s="443"/>
      <c r="F194" s="443"/>
    </row>
    <row r="195" spans="1:6" ht="19.5">
      <c r="A195" s="28" t="s">
        <v>559</v>
      </c>
      <c r="B195" s="11" t="s">
        <v>1006</v>
      </c>
      <c r="C195" s="29" t="s">
        <v>4928</v>
      </c>
      <c r="D195" s="255">
        <v>134</v>
      </c>
      <c r="E195" s="5">
        <v>107.2</v>
      </c>
      <c r="F195" s="5">
        <v>107.2</v>
      </c>
    </row>
    <row r="196" spans="1:6" ht="19.5">
      <c r="A196" s="28" t="s">
        <v>3109</v>
      </c>
      <c r="B196" s="11" t="s">
        <v>1006</v>
      </c>
      <c r="C196" s="29" t="s">
        <v>5490</v>
      </c>
      <c r="D196" s="255">
        <v>170</v>
      </c>
      <c r="E196" s="5">
        <v>136</v>
      </c>
      <c r="F196" s="5">
        <v>136</v>
      </c>
    </row>
    <row r="197" spans="1:6" ht="19.5">
      <c r="A197" s="28" t="s">
        <v>560</v>
      </c>
      <c r="B197" s="11" t="s">
        <v>1006</v>
      </c>
      <c r="C197" s="29" t="s">
        <v>561</v>
      </c>
      <c r="D197" s="255">
        <v>97</v>
      </c>
      <c r="E197" s="5">
        <v>77.600000000000009</v>
      </c>
      <c r="F197" s="5">
        <v>77.600000000000009</v>
      </c>
    </row>
    <row r="198" spans="1:6">
      <c r="A198" s="457"/>
      <c r="B198" s="443"/>
      <c r="C198" s="444" t="s">
        <v>4183</v>
      </c>
      <c r="D198" s="443"/>
      <c r="E198" s="443"/>
      <c r="F198" s="443"/>
    </row>
    <row r="199" spans="1:6">
      <c r="A199" s="458"/>
      <c r="B199" s="449"/>
      <c r="C199" s="450" t="s">
        <v>788</v>
      </c>
      <c r="D199" s="449"/>
      <c r="E199" s="449"/>
      <c r="F199" s="449"/>
    </row>
    <row r="200" spans="1:6" ht="29.25">
      <c r="A200" s="28" t="s">
        <v>1004</v>
      </c>
      <c r="B200" s="11" t="s">
        <v>1006</v>
      </c>
      <c r="C200" s="29" t="s">
        <v>562</v>
      </c>
      <c r="D200" s="255">
        <v>50</v>
      </c>
      <c r="E200" s="5">
        <v>40</v>
      </c>
      <c r="F200" s="5">
        <v>40</v>
      </c>
    </row>
    <row r="201" spans="1:6" ht="29.25">
      <c r="A201" s="28" t="s">
        <v>563</v>
      </c>
      <c r="B201" s="11" t="s">
        <v>1006</v>
      </c>
      <c r="C201" s="29" t="s">
        <v>564</v>
      </c>
      <c r="D201" s="255">
        <v>50</v>
      </c>
      <c r="E201" s="5">
        <v>40</v>
      </c>
      <c r="F201" s="5">
        <v>40</v>
      </c>
    </row>
    <row r="202" spans="1:6" ht="19.5">
      <c r="A202" s="28" t="s">
        <v>565</v>
      </c>
      <c r="B202" s="11" t="s">
        <v>1006</v>
      </c>
      <c r="C202" s="29" t="s">
        <v>566</v>
      </c>
      <c r="D202" s="255">
        <v>99</v>
      </c>
      <c r="E202" s="5">
        <v>79.2</v>
      </c>
      <c r="F202" s="5">
        <v>79.2</v>
      </c>
    </row>
    <row r="203" spans="1:6" customFormat="1" ht="18.75" customHeight="1">
      <c r="A203" s="28" t="s">
        <v>1406</v>
      </c>
      <c r="B203" s="11" t="s">
        <v>1006</v>
      </c>
      <c r="C203" s="29" t="s">
        <v>5484</v>
      </c>
      <c r="D203" s="255">
        <v>311</v>
      </c>
      <c r="E203" s="5">
        <v>248.8</v>
      </c>
      <c r="F203" s="5">
        <v>248.8</v>
      </c>
    </row>
    <row r="204" spans="1:6">
      <c r="A204" s="28" t="s">
        <v>1407</v>
      </c>
      <c r="B204" s="11" t="s">
        <v>1006</v>
      </c>
      <c r="C204" s="29" t="s">
        <v>5485</v>
      </c>
      <c r="D204" s="255">
        <v>210</v>
      </c>
      <c r="E204" s="5">
        <v>168</v>
      </c>
      <c r="F204" s="5">
        <v>168</v>
      </c>
    </row>
    <row r="205" spans="1:6" ht="19.5">
      <c r="A205" s="28" t="s">
        <v>1408</v>
      </c>
      <c r="B205" s="11" t="s">
        <v>1006</v>
      </c>
      <c r="C205" s="29" t="s">
        <v>5486</v>
      </c>
      <c r="D205" s="255">
        <v>372</v>
      </c>
      <c r="E205" s="5">
        <v>297.60000000000002</v>
      </c>
      <c r="F205" s="5">
        <v>297.60000000000002</v>
      </c>
    </row>
    <row r="206" spans="1:6">
      <c r="A206" s="458"/>
      <c r="B206" s="449"/>
      <c r="C206" s="450" t="s">
        <v>567</v>
      </c>
      <c r="D206" s="449"/>
      <c r="E206" s="449"/>
      <c r="F206" s="449"/>
    </row>
    <row r="207" spans="1:6">
      <c r="A207" s="28" t="s">
        <v>568</v>
      </c>
      <c r="B207" s="11" t="s">
        <v>1006</v>
      </c>
      <c r="C207" s="29" t="s">
        <v>569</v>
      </c>
      <c r="D207" s="255">
        <v>0.38</v>
      </c>
      <c r="E207" s="5">
        <v>0.28999999999999998</v>
      </c>
      <c r="F207" s="5">
        <v>0.28999999999999998</v>
      </c>
    </row>
    <row r="208" spans="1:6">
      <c r="A208" s="28" t="s">
        <v>570</v>
      </c>
      <c r="B208" s="11" t="s">
        <v>1006</v>
      </c>
      <c r="C208" s="29" t="s">
        <v>571</v>
      </c>
      <c r="D208" s="255">
        <v>0.44</v>
      </c>
      <c r="E208" s="5">
        <v>0.33600000000000002</v>
      </c>
      <c r="F208" s="5">
        <v>0.33600000000000002</v>
      </c>
    </row>
    <row r="209" spans="1:6">
      <c r="A209" s="28" t="s">
        <v>572</v>
      </c>
      <c r="B209" s="11" t="s">
        <v>1006</v>
      </c>
      <c r="C209" s="29" t="s">
        <v>573</v>
      </c>
      <c r="D209" s="255">
        <v>0.89</v>
      </c>
      <c r="E209" s="5">
        <v>0.68</v>
      </c>
      <c r="F209" s="5">
        <v>0.68</v>
      </c>
    </row>
    <row r="210" spans="1:6">
      <c r="A210" s="457"/>
      <c r="B210" s="443"/>
      <c r="C210" s="444" t="s">
        <v>574</v>
      </c>
      <c r="D210" s="443"/>
      <c r="E210" s="443"/>
      <c r="F210" s="443"/>
    </row>
    <row r="211" spans="1:6" ht="19.5">
      <c r="A211" s="28" t="s">
        <v>575</v>
      </c>
      <c r="B211" s="11" t="s">
        <v>1006</v>
      </c>
      <c r="C211" s="29" t="s">
        <v>576</v>
      </c>
      <c r="D211" s="255">
        <v>110</v>
      </c>
      <c r="E211" s="5">
        <v>88</v>
      </c>
      <c r="F211" s="5">
        <v>88</v>
      </c>
    </row>
    <row r="212" spans="1:6" ht="19.5">
      <c r="A212" s="28" t="s">
        <v>577</v>
      </c>
      <c r="B212" s="11" t="s">
        <v>1006</v>
      </c>
      <c r="C212" s="29" t="s">
        <v>578</v>
      </c>
      <c r="D212" s="255">
        <v>110</v>
      </c>
      <c r="E212" s="5">
        <v>88</v>
      </c>
      <c r="F212" s="5">
        <v>88</v>
      </c>
    </row>
    <row r="213" spans="1:6" ht="19.5">
      <c r="A213" s="28" t="s">
        <v>579</v>
      </c>
      <c r="B213" s="11" t="s">
        <v>1006</v>
      </c>
      <c r="C213" s="29" t="s">
        <v>580</v>
      </c>
      <c r="D213" s="255">
        <v>110</v>
      </c>
      <c r="E213" s="5">
        <v>88</v>
      </c>
      <c r="F213" s="5">
        <v>88</v>
      </c>
    </row>
    <row r="214" spans="1:6" ht="19.5">
      <c r="A214" s="28" t="s">
        <v>581</v>
      </c>
      <c r="B214" s="11" t="s">
        <v>1006</v>
      </c>
      <c r="C214" s="29" t="s">
        <v>582</v>
      </c>
      <c r="D214" s="255">
        <v>110</v>
      </c>
      <c r="E214" s="5">
        <v>88</v>
      </c>
      <c r="F214" s="5">
        <v>88</v>
      </c>
    </row>
    <row r="215" spans="1:6" ht="29.25">
      <c r="A215" s="28" t="s">
        <v>1410</v>
      </c>
      <c r="B215" s="11" t="s">
        <v>1006</v>
      </c>
      <c r="C215" s="29" t="s">
        <v>5491</v>
      </c>
      <c r="D215" s="255">
        <v>111</v>
      </c>
      <c r="E215" s="5">
        <v>88.800000000000011</v>
      </c>
      <c r="F215" s="5">
        <v>88.800000000000011</v>
      </c>
    </row>
    <row r="216" spans="1:6" ht="29.25">
      <c r="A216" s="28" t="s">
        <v>1411</v>
      </c>
      <c r="B216" s="11" t="s">
        <v>1006</v>
      </c>
      <c r="C216" s="29" t="s">
        <v>5492</v>
      </c>
      <c r="D216" s="255">
        <v>111</v>
      </c>
      <c r="E216" s="5">
        <v>88.800000000000011</v>
      </c>
      <c r="F216" s="5">
        <v>88.800000000000011</v>
      </c>
    </row>
    <row r="217" spans="1:6" ht="29.25">
      <c r="A217" s="28" t="s">
        <v>1412</v>
      </c>
      <c r="B217" s="11" t="s">
        <v>1006</v>
      </c>
      <c r="C217" s="29" t="s">
        <v>5493</v>
      </c>
      <c r="D217" s="255">
        <v>111</v>
      </c>
      <c r="E217" s="5">
        <v>88.800000000000011</v>
      </c>
      <c r="F217" s="5">
        <v>88.800000000000011</v>
      </c>
    </row>
    <row r="218" spans="1:6" ht="29.25">
      <c r="A218" s="28" t="s">
        <v>1413</v>
      </c>
      <c r="B218" s="11" t="s">
        <v>1006</v>
      </c>
      <c r="C218" s="29" t="s">
        <v>5494</v>
      </c>
      <c r="D218" s="255">
        <v>111</v>
      </c>
      <c r="E218" s="5">
        <v>88.800000000000011</v>
      </c>
      <c r="F218" s="5">
        <v>88.800000000000011</v>
      </c>
    </row>
    <row r="219" spans="1:6" ht="19.5">
      <c r="A219" s="28" t="s">
        <v>5495</v>
      </c>
      <c r="B219" s="11" t="s">
        <v>1006</v>
      </c>
      <c r="C219" s="29" t="s">
        <v>5496</v>
      </c>
      <c r="D219" s="255">
        <v>114</v>
      </c>
      <c r="E219" s="5">
        <v>91.2</v>
      </c>
      <c r="F219" s="5">
        <v>91.2</v>
      </c>
    </row>
    <row r="220" spans="1:6" ht="19.5">
      <c r="A220" s="28" t="s">
        <v>5497</v>
      </c>
      <c r="B220" s="11" t="s">
        <v>1006</v>
      </c>
      <c r="C220" s="29" t="s">
        <v>5498</v>
      </c>
      <c r="D220" s="255">
        <v>114</v>
      </c>
      <c r="E220" s="5">
        <v>91.2</v>
      </c>
      <c r="F220" s="5">
        <v>91.2</v>
      </c>
    </row>
    <row r="221" spans="1:6" ht="29.25">
      <c r="A221" s="28" t="s">
        <v>5499</v>
      </c>
      <c r="B221" s="11" t="s">
        <v>1006</v>
      </c>
      <c r="C221" s="29" t="s">
        <v>5500</v>
      </c>
      <c r="D221" s="255">
        <v>20</v>
      </c>
      <c r="E221" s="5">
        <v>16</v>
      </c>
      <c r="F221" s="5">
        <v>16</v>
      </c>
    </row>
    <row r="222" spans="1:6" ht="29.25">
      <c r="A222" s="28" t="s">
        <v>5501</v>
      </c>
      <c r="B222" s="11" t="s">
        <v>1006</v>
      </c>
      <c r="C222" s="29" t="s">
        <v>5502</v>
      </c>
      <c r="D222" s="255">
        <v>20</v>
      </c>
      <c r="E222" s="5">
        <v>16</v>
      </c>
      <c r="F222" s="5">
        <v>16</v>
      </c>
    </row>
    <row r="223" spans="1:6">
      <c r="A223" s="730"/>
      <c r="B223" s="742"/>
      <c r="C223" s="743" t="s">
        <v>12519</v>
      </c>
      <c r="D223" s="744"/>
      <c r="E223" s="744"/>
      <c r="F223" s="744"/>
    </row>
    <row r="224" spans="1:6">
      <c r="A224" s="730"/>
      <c r="B224" s="742"/>
      <c r="C224" s="743" t="s">
        <v>12520</v>
      </c>
      <c r="D224" s="745"/>
      <c r="E224" s="745"/>
      <c r="F224" s="745"/>
    </row>
    <row r="225" spans="1:6" ht="48.75">
      <c r="A225" s="733" t="s">
        <v>12521</v>
      </c>
      <c r="B225" s="732" t="s">
        <v>12522</v>
      </c>
      <c r="C225" s="746" t="s">
        <v>12523</v>
      </c>
      <c r="D225" s="747">
        <v>64400</v>
      </c>
      <c r="E225" s="747">
        <v>58440</v>
      </c>
      <c r="F225" s="747">
        <v>56005</v>
      </c>
    </row>
    <row r="226" spans="1:6" ht="48.75">
      <c r="A226" s="733" t="s">
        <v>12524</v>
      </c>
      <c r="B226" s="732" t="s">
        <v>12522</v>
      </c>
      <c r="C226" s="746" t="s">
        <v>12525</v>
      </c>
      <c r="D226" s="747">
        <v>70500</v>
      </c>
      <c r="E226" s="747">
        <v>63960</v>
      </c>
      <c r="F226" s="747">
        <v>61295</v>
      </c>
    </row>
    <row r="227" spans="1:6" ht="72">
      <c r="A227" s="733" t="s">
        <v>12526</v>
      </c>
      <c r="B227" s="732" t="s">
        <v>12522</v>
      </c>
      <c r="C227" s="746" t="s">
        <v>12527</v>
      </c>
      <c r="D227" s="747">
        <v>145900</v>
      </c>
      <c r="E227" s="747">
        <v>132480</v>
      </c>
      <c r="F227" s="747">
        <v>126960</v>
      </c>
    </row>
    <row r="228" spans="1:6">
      <c r="A228" s="730"/>
      <c r="B228" s="742"/>
      <c r="C228" s="743" t="s">
        <v>12528</v>
      </c>
      <c r="D228" s="748"/>
      <c r="E228" s="748"/>
      <c r="F228" s="748"/>
    </row>
    <row r="229" spans="1:6" ht="58.5">
      <c r="A229" s="733" t="s">
        <v>12529</v>
      </c>
      <c r="B229" s="732" t="s">
        <v>12522</v>
      </c>
      <c r="C229" s="746" t="s">
        <v>12530</v>
      </c>
      <c r="D229" s="747">
        <v>108900</v>
      </c>
      <c r="E229" s="747">
        <v>98760</v>
      </c>
      <c r="F229" s="747">
        <v>94645</v>
      </c>
    </row>
    <row r="230" spans="1:6" ht="58.5">
      <c r="A230" s="733" t="s">
        <v>12531</v>
      </c>
      <c r="B230" s="732" t="s">
        <v>12522</v>
      </c>
      <c r="C230" s="746" t="s">
        <v>12532</v>
      </c>
      <c r="D230" s="747">
        <v>137500</v>
      </c>
      <c r="E230" s="747">
        <v>124800</v>
      </c>
      <c r="F230" s="747">
        <v>119600</v>
      </c>
    </row>
    <row r="231" spans="1:6" ht="58.5">
      <c r="A231" s="733" t="s">
        <v>12533</v>
      </c>
      <c r="B231" s="732" t="s">
        <v>12522</v>
      </c>
      <c r="C231" s="746" t="s">
        <v>12534</v>
      </c>
      <c r="D231" s="747">
        <v>144600</v>
      </c>
      <c r="E231" s="747">
        <v>131160</v>
      </c>
      <c r="F231" s="747">
        <v>125695</v>
      </c>
    </row>
    <row r="232" spans="1:6" ht="58.5">
      <c r="A232" s="733" t="s">
        <v>12535</v>
      </c>
      <c r="B232" s="732" t="s">
        <v>12522</v>
      </c>
      <c r="C232" s="746" t="s">
        <v>12536</v>
      </c>
      <c r="D232" s="747">
        <v>172900</v>
      </c>
      <c r="E232" s="747">
        <v>156840</v>
      </c>
      <c r="F232" s="747">
        <v>150305</v>
      </c>
    </row>
    <row r="233" spans="1:6" ht="45.75">
      <c r="A233" s="733" t="s">
        <v>12537</v>
      </c>
      <c r="B233" s="732" t="s">
        <v>12522</v>
      </c>
      <c r="C233" s="746" t="s">
        <v>12538</v>
      </c>
      <c r="D233" s="747">
        <v>194400</v>
      </c>
      <c r="E233" s="747">
        <v>176400</v>
      </c>
      <c r="F233" s="747">
        <v>169050</v>
      </c>
    </row>
    <row r="234" spans="1:6" ht="45.75">
      <c r="A234" s="733" t="s">
        <v>12539</v>
      </c>
      <c r="B234" s="732" t="s">
        <v>12522</v>
      </c>
      <c r="C234" s="746" t="s">
        <v>12540</v>
      </c>
      <c r="D234" s="747">
        <v>223800</v>
      </c>
      <c r="E234" s="747">
        <v>212160</v>
      </c>
      <c r="F234" s="747">
        <v>203320</v>
      </c>
    </row>
    <row r="235" spans="1:6" ht="48.75">
      <c r="A235" s="733" t="s">
        <v>12541</v>
      </c>
      <c r="B235" s="732" t="s">
        <v>12522</v>
      </c>
      <c r="C235" s="746" t="s">
        <v>12542</v>
      </c>
      <c r="D235" s="747">
        <v>390700</v>
      </c>
      <c r="E235" s="747">
        <v>354480</v>
      </c>
      <c r="F235" s="747">
        <v>339710</v>
      </c>
    </row>
    <row r="236" spans="1:6">
      <c r="A236" s="730"/>
      <c r="B236" s="742"/>
      <c r="C236" s="743" t="s">
        <v>12543</v>
      </c>
      <c r="D236" s="748"/>
      <c r="E236" s="748"/>
      <c r="F236" s="748"/>
    </row>
    <row r="237" spans="1:6" ht="48.75">
      <c r="A237" s="733" t="s">
        <v>12544</v>
      </c>
      <c r="B237" s="732" t="s">
        <v>12522</v>
      </c>
      <c r="C237" s="746" t="s">
        <v>12545</v>
      </c>
      <c r="D237" s="747">
        <v>519600</v>
      </c>
      <c r="E237" s="747">
        <v>471480</v>
      </c>
      <c r="F237" s="747">
        <v>451835</v>
      </c>
    </row>
    <row r="238" spans="1:6" ht="58.5">
      <c r="A238" s="733" t="s">
        <v>12546</v>
      </c>
      <c r="B238" s="732" t="s">
        <v>12522</v>
      </c>
      <c r="C238" s="746" t="s">
        <v>12547</v>
      </c>
      <c r="D238" s="747">
        <v>926600</v>
      </c>
      <c r="E238" s="747">
        <v>871080</v>
      </c>
      <c r="F238" s="747">
        <v>834785</v>
      </c>
    </row>
    <row r="239" spans="1:6" ht="58.5">
      <c r="A239" s="733" t="s">
        <v>12548</v>
      </c>
      <c r="B239" s="732" t="s">
        <v>12522</v>
      </c>
      <c r="C239" s="746" t="s">
        <v>12549</v>
      </c>
      <c r="D239" s="747">
        <v>569800</v>
      </c>
      <c r="E239" s="747">
        <v>517080</v>
      </c>
      <c r="F239" s="747">
        <v>495535</v>
      </c>
    </row>
    <row r="240" spans="1:6" ht="48.75">
      <c r="A240" s="733" t="s">
        <v>12550</v>
      </c>
      <c r="B240" s="732" t="s">
        <v>12522</v>
      </c>
      <c r="C240" s="746" t="s">
        <v>12551</v>
      </c>
      <c r="D240" s="747">
        <v>422100</v>
      </c>
      <c r="E240" s="747">
        <v>382920</v>
      </c>
      <c r="F240" s="747">
        <v>366965</v>
      </c>
    </row>
    <row r="241" spans="1:6" ht="48.75">
      <c r="A241" s="733" t="s">
        <v>12552</v>
      </c>
      <c r="B241" s="732" t="s">
        <v>12522</v>
      </c>
      <c r="C241" s="746" t="s">
        <v>12553</v>
      </c>
      <c r="D241" s="747">
        <v>1125400</v>
      </c>
      <c r="E241" s="747">
        <v>1021200</v>
      </c>
      <c r="F241" s="747">
        <v>978650</v>
      </c>
    </row>
    <row r="242" spans="1:6">
      <c r="A242" s="730"/>
      <c r="B242" s="742"/>
      <c r="C242" s="743" t="s">
        <v>12554</v>
      </c>
      <c r="D242" s="748"/>
      <c r="E242" s="748"/>
      <c r="F242" s="748"/>
    </row>
    <row r="243" spans="1:6" ht="141">
      <c r="A243" s="733" t="s">
        <v>12555</v>
      </c>
      <c r="B243" s="732" t="s">
        <v>12522</v>
      </c>
      <c r="C243" s="746" t="s">
        <v>12556</v>
      </c>
      <c r="D243" s="747">
        <v>352300</v>
      </c>
      <c r="E243" s="747">
        <v>319440</v>
      </c>
      <c r="F243" s="747">
        <v>306130</v>
      </c>
    </row>
    <row r="244" spans="1:6" ht="126.75">
      <c r="A244" s="733" t="s">
        <v>12557</v>
      </c>
      <c r="B244" s="732" t="s">
        <v>12522</v>
      </c>
      <c r="C244" s="746" t="s">
        <v>12558</v>
      </c>
      <c r="D244" s="747">
        <v>287500</v>
      </c>
      <c r="E244" s="747">
        <v>260880</v>
      </c>
      <c r="F244" s="747">
        <v>250010</v>
      </c>
    </row>
    <row r="245" spans="1:6" ht="63">
      <c r="A245" s="733" t="s">
        <v>12559</v>
      </c>
      <c r="B245" s="732" t="s">
        <v>12522</v>
      </c>
      <c r="C245" s="746" t="s">
        <v>12560</v>
      </c>
      <c r="D245" s="747">
        <v>175200</v>
      </c>
      <c r="E245" s="747">
        <v>159000</v>
      </c>
      <c r="F245" s="747">
        <v>152375</v>
      </c>
    </row>
    <row r="246" spans="1:6" ht="63">
      <c r="A246" s="733" t="s">
        <v>12561</v>
      </c>
      <c r="B246" s="732" t="s">
        <v>12522</v>
      </c>
      <c r="C246" s="746" t="s">
        <v>12562</v>
      </c>
      <c r="D246" s="747">
        <v>241300</v>
      </c>
      <c r="E246" s="747">
        <v>219000</v>
      </c>
      <c r="F246" s="747">
        <v>209875</v>
      </c>
    </row>
    <row r="247" spans="1:6" ht="60.75">
      <c r="A247" s="733" t="s">
        <v>12563</v>
      </c>
      <c r="B247" s="732" t="s">
        <v>12522</v>
      </c>
      <c r="C247" s="746" t="s">
        <v>12564</v>
      </c>
      <c r="D247" s="747">
        <v>205300</v>
      </c>
      <c r="E247" s="747">
        <v>186360</v>
      </c>
      <c r="F247" s="747">
        <v>178595</v>
      </c>
    </row>
    <row r="248" spans="1:6" ht="58.5">
      <c r="A248" s="733" t="s">
        <v>12565</v>
      </c>
      <c r="B248" s="732" t="s">
        <v>12522</v>
      </c>
      <c r="C248" s="746" t="s">
        <v>12566</v>
      </c>
      <c r="D248" s="747">
        <v>307100</v>
      </c>
      <c r="E248" s="747">
        <v>278760</v>
      </c>
      <c r="F248" s="747">
        <v>267145</v>
      </c>
    </row>
    <row r="249" spans="1:6" ht="58.5">
      <c r="A249" s="733" t="s">
        <v>12567</v>
      </c>
      <c r="B249" s="732" t="s">
        <v>12522</v>
      </c>
      <c r="C249" s="746" t="s">
        <v>12568</v>
      </c>
      <c r="D249" s="747">
        <v>376200</v>
      </c>
      <c r="E249" s="747">
        <v>341400</v>
      </c>
      <c r="F249" s="747">
        <v>327175</v>
      </c>
    </row>
    <row r="250" spans="1:6" ht="58.5">
      <c r="A250" s="733" t="s">
        <v>12569</v>
      </c>
      <c r="B250" s="732" t="s">
        <v>12522</v>
      </c>
      <c r="C250" s="746" t="s">
        <v>12570</v>
      </c>
      <c r="D250" s="747">
        <v>531100</v>
      </c>
      <c r="E250" s="747">
        <v>481920</v>
      </c>
      <c r="F250" s="747">
        <v>461840</v>
      </c>
    </row>
    <row r="251" spans="1:6" ht="58.5">
      <c r="A251" s="733" t="s">
        <v>12571</v>
      </c>
      <c r="B251" s="732" t="s">
        <v>12522</v>
      </c>
      <c r="C251" s="746" t="s">
        <v>12572</v>
      </c>
      <c r="D251" s="747">
        <v>423100</v>
      </c>
      <c r="E251" s="747">
        <v>383880</v>
      </c>
      <c r="F251" s="747">
        <v>367885</v>
      </c>
    </row>
    <row r="252" spans="1:6" ht="58.5">
      <c r="A252" s="733" t="s">
        <v>12573</v>
      </c>
      <c r="B252" s="732" t="s">
        <v>12522</v>
      </c>
      <c r="C252" s="746" t="s">
        <v>12574</v>
      </c>
      <c r="D252" s="747">
        <v>634500</v>
      </c>
      <c r="E252" s="747">
        <v>575760</v>
      </c>
      <c r="F252" s="747">
        <v>551770</v>
      </c>
    </row>
    <row r="253" spans="1:6" ht="58.5">
      <c r="A253" s="733" t="s">
        <v>12575</v>
      </c>
      <c r="B253" s="732" t="s">
        <v>12522</v>
      </c>
      <c r="C253" s="746" t="s">
        <v>12576</v>
      </c>
      <c r="D253" s="747">
        <v>343200</v>
      </c>
      <c r="E253" s="747">
        <v>311400</v>
      </c>
      <c r="F253" s="747">
        <v>298425</v>
      </c>
    </row>
    <row r="254" spans="1:6" ht="58.5">
      <c r="A254" s="733" t="s">
        <v>12577</v>
      </c>
      <c r="B254" s="732" t="s">
        <v>12522</v>
      </c>
      <c r="C254" s="746" t="s">
        <v>12578</v>
      </c>
      <c r="D254" s="747">
        <v>475500</v>
      </c>
      <c r="E254" s="747">
        <v>431400</v>
      </c>
      <c r="F254" s="747">
        <v>413424.99999999994</v>
      </c>
    </row>
    <row r="255" spans="1:6" ht="57.75">
      <c r="A255" s="733" t="s">
        <v>12579</v>
      </c>
      <c r="B255" s="732" t="s">
        <v>12522</v>
      </c>
      <c r="C255" s="746" t="s">
        <v>12580</v>
      </c>
      <c r="D255" s="747">
        <v>405100</v>
      </c>
      <c r="E255" s="747">
        <v>367680</v>
      </c>
      <c r="F255" s="747">
        <v>352360</v>
      </c>
    </row>
    <row r="256" spans="1:6" ht="45">
      <c r="A256" s="733" t="s">
        <v>12581</v>
      </c>
      <c r="B256" s="732" t="s">
        <v>12522</v>
      </c>
      <c r="C256" s="746" t="s">
        <v>12582</v>
      </c>
      <c r="D256" s="747">
        <v>529300</v>
      </c>
      <c r="E256" s="747">
        <v>480240</v>
      </c>
      <c r="F256" s="747">
        <v>460230</v>
      </c>
    </row>
    <row r="257" spans="1:6">
      <c r="A257" s="730"/>
      <c r="B257" s="742"/>
      <c r="C257" s="743" t="s">
        <v>12583</v>
      </c>
      <c r="D257" s="748"/>
      <c r="E257" s="748"/>
      <c r="F257" s="748"/>
    </row>
    <row r="258" spans="1:6" ht="43.5" customHeight="1">
      <c r="A258" s="733" t="s">
        <v>12584</v>
      </c>
      <c r="B258" s="732" t="s">
        <v>12522</v>
      </c>
      <c r="C258" s="746" t="s">
        <v>12585</v>
      </c>
      <c r="D258" s="747">
        <v>305100</v>
      </c>
      <c r="E258" s="747">
        <v>276840</v>
      </c>
      <c r="F258" s="747">
        <v>265305</v>
      </c>
    </row>
    <row r="259" spans="1:6" ht="43.5" customHeight="1">
      <c r="A259" s="733" t="s">
        <v>12586</v>
      </c>
      <c r="B259" s="732" t="s">
        <v>12522</v>
      </c>
      <c r="C259" s="746" t="s">
        <v>12587</v>
      </c>
      <c r="D259" s="747">
        <v>451400</v>
      </c>
      <c r="E259" s="747">
        <v>409680</v>
      </c>
      <c r="F259" s="747">
        <v>392610</v>
      </c>
    </row>
    <row r="260" spans="1:6" ht="43.5" customHeight="1">
      <c r="A260" s="733" t="s">
        <v>12588</v>
      </c>
      <c r="B260" s="732" t="s">
        <v>12522</v>
      </c>
      <c r="C260" s="746" t="s">
        <v>12589</v>
      </c>
      <c r="D260" s="747">
        <v>332000</v>
      </c>
      <c r="E260" s="747">
        <v>301200</v>
      </c>
      <c r="F260" s="747">
        <v>288650</v>
      </c>
    </row>
    <row r="261" spans="1:6" ht="54">
      <c r="A261" s="733" t="s">
        <v>12590</v>
      </c>
      <c r="B261" s="732" t="s">
        <v>12522</v>
      </c>
      <c r="C261" s="746" t="s">
        <v>12591</v>
      </c>
      <c r="D261" s="747">
        <v>495300</v>
      </c>
      <c r="E261" s="747">
        <v>449520</v>
      </c>
      <c r="F261" s="747">
        <v>430789.99999999994</v>
      </c>
    </row>
    <row r="262" spans="1:6" ht="58.5">
      <c r="A262" s="733" t="s">
        <v>12592</v>
      </c>
      <c r="B262" s="732" t="s">
        <v>12522</v>
      </c>
      <c r="C262" s="746" t="s">
        <v>12593</v>
      </c>
      <c r="D262" s="747">
        <v>339305</v>
      </c>
      <c r="E262" s="747">
        <v>307920</v>
      </c>
      <c r="F262" s="747">
        <v>295090</v>
      </c>
    </row>
    <row r="263" spans="1:6" ht="58.5">
      <c r="A263" s="733" t="s">
        <v>12594</v>
      </c>
      <c r="B263" s="732" t="s">
        <v>12522</v>
      </c>
      <c r="C263" s="746" t="s">
        <v>12595</v>
      </c>
      <c r="D263" s="747">
        <v>474400</v>
      </c>
      <c r="E263" s="747">
        <v>430440</v>
      </c>
      <c r="F263" s="747">
        <v>412504.99999999994</v>
      </c>
    </row>
    <row r="264" spans="1:6" ht="48.75">
      <c r="A264" s="733" t="s">
        <v>12596</v>
      </c>
      <c r="B264" s="732" t="s">
        <v>12522</v>
      </c>
      <c r="C264" s="746" t="s">
        <v>12597</v>
      </c>
      <c r="D264" s="747">
        <v>167600</v>
      </c>
      <c r="E264" s="747">
        <v>152040</v>
      </c>
      <c r="F264" s="747">
        <v>145705</v>
      </c>
    </row>
    <row r="265" spans="1:6" ht="48.75">
      <c r="A265" s="733" t="s">
        <v>12598</v>
      </c>
      <c r="B265" s="732" t="s">
        <v>12522</v>
      </c>
      <c r="C265" s="746" t="s">
        <v>12599</v>
      </c>
      <c r="D265" s="747">
        <v>167600</v>
      </c>
      <c r="E265" s="747">
        <v>152040</v>
      </c>
      <c r="F265" s="747">
        <v>145705</v>
      </c>
    </row>
    <row r="266" spans="1:6" ht="48.75">
      <c r="A266" s="733" t="s">
        <v>12600</v>
      </c>
      <c r="B266" s="732" t="s">
        <v>12522</v>
      </c>
      <c r="C266" s="746" t="s">
        <v>12601</v>
      </c>
      <c r="D266" s="747">
        <v>167600</v>
      </c>
      <c r="E266" s="747">
        <v>152040</v>
      </c>
      <c r="F266" s="747">
        <v>145705</v>
      </c>
    </row>
    <row r="267" spans="1:6" ht="48.75">
      <c r="A267" s="733" t="s">
        <v>12602</v>
      </c>
      <c r="B267" s="732" t="s">
        <v>12522</v>
      </c>
      <c r="C267" s="746" t="s">
        <v>12603</v>
      </c>
      <c r="D267" s="747">
        <v>167600</v>
      </c>
      <c r="E267" s="747">
        <v>152040</v>
      </c>
      <c r="F267" s="747">
        <v>145705</v>
      </c>
    </row>
    <row r="268" spans="1:6">
      <c r="A268" s="730"/>
      <c r="B268" s="742"/>
      <c r="C268" s="743" t="s">
        <v>12604</v>
      </c>
      <c r="D268" s="748"/>
      <c r="E268" s="748"/>
      <c r="F268" s="748"/>
    </row>
    <row r="269" spans="1:6" ht="58.5">
      <c r="A269" s="733" t="s">
        <v>12605</v>
      </c>
      <c r="B269" s="732" t="s">
        <v>12522</v>
      </c>
      <c r="C269" s="746" t="s">
        <v>12606</v>
      </c>
      <c r="D269" s="747">
        <v>47000</v>
      </c>
      <c r="E269" s="747">
        <v>42720</v>
      </c>
      <c r="F269" s="747">
        <v>40940</v>
      </c>
    </row>
    <row r="270" spans="1:6">
      <c r="A270" s="730"/>
      <c r="B270" s="742"/>
      <c r="C270" s="743" t="s">
        <v>12607</v>
      </c>
      <c r="D270" s="748"/>
      <c r="E270" s="748"/>
      <c r="F270" s="748"/>
    </row>
    <row r="271" spans="1:6" ht="29.25">
      <c r="A271" s="733" t="s">
        <v>12608</v>
      </c>
      <c r="B271" s="732" t="s">
        <v>12522</v>
      </c>
      <c r="C271" s="746" t="s">
        <v>12609</v>
      </c>
      <c r="D271" s="747">
        <v>262500</v>
      </c>
      <c r="E271" s="747">
        <v>240000</v>
      </c>
      <c r="F271" s="747">
        <v>230000</v>
      </c>
    </row>
    <row r="272" spans="1:6" ht="29.25">
      <c r="A272" s="733" t="s">
        <v>12610</v>
      </c>
      <c r="B272" s="732" t="s">
        <v>12522</v>
      </c>
      <c r="C272" s="746" t="s">
        <v>12611</v>
      </c>
      <c r="D272" s="747">
        <v>290300</v>
      </c>
      <c r="E272" s="747">
        <v>265200</v>
      </c>
      <c r="F272" s="747">
        <v>254150</v>
      </c>
    </row>
    <row r="273" spans="1:6" ht="29.25">
      <c r="A273" s="733" t="s">
        <v>12612</v>
      </c>
      <c r="B273" s="732" t="s">
        <v>12522</v>
      </c>
      <c r="C273" s="746" t="s">
        <v>12613</v>
      </c>
      <c r="D273" s="747">
        <v>486400</v>
      </c>
      <c r="E273" s="747">
        <v>423240</v>
      </c>
      <c r="F273" s="747">
        <v>405605</v>
      </c>
    </row>
    <row r="274" spans="1:6" ht="48.75">
      <c r="A274" s="733" t="s">
        <v>12614</v>
      </c>
      <c r="B274" s="732" t="s">
        <v>12522</v>
      </c>
      <c r="C274" s="746" t="s">
        <v>12615</v>
      </c>
      <c r="D274" s="747">
        <v>596500</v>
      </c>
      <c r="E274" s="747">
        <v>540840</v>
      </c>
      <c r="F274" s="747">
        <v>518305</v>
      </c>
    </row>
    <row r="275" spans="1:6" ht="39">
      <c r="A275" s="733" t="s">
        <v>12616</v>
      </c>
      <c r="B275" s="732" t="s">
        <v>12522</v>
      </c>
      <c r="C275" s="746" t="s">
        <v>12617</v>
      </c>
      <c r="D275" s="747">
        <v>1016900</v>
      </c>
      <c r="E275" s="747">
        <v>918600</v>
      </c>
      <c r="F275" s="747">
        <v>880325</v>
      </c>
    </row>
    <row r="276" spans="1:6" ht="39">
      <c r="A276" s="733" t="s">
        <v>12618</v>
      </c>
      <c r="B276" s="732" t="s">
        <v>12522</v>
      </c>
      <c r="C276" s="746" t="s">
        <v>12619</v>
      </c>
      <c r="D276" s="747">
        <v>902000</v>
      </c>
      <c r="E276" s="747">
        <v>877266</v>
      </c>
      <c r="F276" s="747">
        <v>862270</v>
      </c>
    </row>
    <row r="277" spans="1:6" ht="58.5">
      <c r="A277" s="733" t="s">
        <v>12620</v>
      </c>
      <c r="B277" s="732" t="s">
        <v>12522</v>
      </c>
      <c r="C277" s="746" t="s">
        <v>12621</v>
      </c>
      <c r="D277" s="747">
        <v>1203900</v>
      </c>
      <c r="E277" s="747">
        <v>1139229</v>
      </c>
      <c r="F277" s="747">
        <v>1119755</v>
      </c>
    </row>
    <row r="278" spans="1:6" ht="58.5">
      <c r="A278" s="733" t="s">
        <v>12622</v>
      </c>
      <c r="B278" s="732" t="s">
        <v>12522</v>
      </c>
      <c r="C278" s="746" t="s">
        <v>12623</v>
      </c>
      <c r="D278" s="747">
        <v>1630200</v>
      </c>
      <c r="E278" s="747">
        <v>1514565</v>
      </c>
      <c r="F278" s="747">
        <v>1488675</v>
      </c>
    </row>
    <row r="279" spans="1:6" ht="22.5" customHeight="1">
      <c r="A279" s="733" t="s">
        <v>12624</v>
      </c>
      <c r="B279" s="732" t="s">
        <v>12522</v>
      </c>
      <c r="C279" s="746" t="s">
        <v>12625</v>
      </c>
      <c r="D279" s="747">
        <v>726500</v>
      </c>
      <c r="E279" s="747">
        <v>686160</v>
      </c>
      <c r="F279" s="747">
        <v>657570</v>
      </c>
    </row>
    <row r="280" spans="1:6" ht="58.5">
      <c r="A280" s="733" t="s">
        <v>12626</v>
      </c>
      <c r="B280" s="732" t="s">
        <v>12522</v>
      </c>
      <c r="C280" s="746" t="s">
        <v>12627</v>
      </c>
      <c r="D280" s="747">
        <v>1034400</v>
      </c>
      <c r="E280" s="747">
        <v>963240</v>
      </c>
      <c r="F280" s="747">
        <v>923105</v>
      </c>
    </row>
    <row r="281" spans="1:6" ht="58.5">
      <c r="A281" s="733" t="s">
        <v>12628</v>
      </c>
      <c r="B281" s="732" t="s">
        <v>12522</v>
      </c>
      <c r="C281" s="746" t="s">
        <v>12629</v>
      </c>
      <c r="D281" s="747">
        <v>1454700</v>
      </c>
      <c r="E281" s="747">
        <v>1341000</v>
      </c>
      <c r="F281" s="747">
        <v>1285125</v>
      </c>
    </row>
    <row r="282" spans="1:6" ht="87.75">
      <c r="A282" s="733" t="s">
        <v>12630</v>
      </c>
      <c r="B282" s="732" t="s">
        <v>12522</v>
      </c>
      <c r="C282" s="746" t="s">
        <v>12631</v>
      </c>
      <c r="D282" s="747">
        <v>3142500</v>
      </c>
      <c r="E282" s="747">
        <v>2916459</v>
      </c>
      <c r="F282" s="747">
        <v>2866605</v>
      </c>
    </row>
    <row r="283" spans="1:6" ht="78">
      <c r="A283" s="733" t="s">
        <v>12632</v>
      </c>
      <c r="B283" s="732" t="s">
        <v>12522</v>
      </c>
      <c r="C283" s="746" t="s">
        <v>12633</v>
      </c>
      <c r="D283" s="747">
        <v>3562900</v>
      </c>
      <c r="E283" s="747">
        <v>3369000</v>
      </c>
      <c r="F283" s="747">
        <v>3228625</v>
      </c>
    </row>
    <row r="284" spans="1:6" ht="78">
      <c r="A284" s="733" t="s">
        <v>12634</v>
      </c>
      <c r="B284" s="732" t="s">
        <v>12522</v>
      </c>
      <c r="C284" s="746" t="s">
        <v>12635</v>
      </c>
      <c r="D284" s="747">
        <v>3549400</v>
      </c>
      <c r="E284" s="747">
        <v>3311919</v>
      </c>
      <c r="F284" s="747">
        <v>3255305</v>
      </c>
    </row>
    <row r="285" spans="1:6" ht="39">
      <c r="A285" s="733" t="s">
        <v>12636</v>
      </c>
      <c r="B285" s="732" t="s">
        <v>12522</v>
      </c>
      <c r="C285" s="746" t="s">
        <v>12637</v>
      </c>
      <c r="D285" s="747">
        <v>1565000</v>
      </c>
      <c r="E285" s="747">
        <v>1421880</v>
      </c>
      <c r="F285" s="747">
        <v>1362635</v>
      </c>
    </row>
    <row r="286" spans="1:6" ht="48.75">
      <c r="A286" s="733" t="s">
        <v>12638</v>
      </c>
      <c r="B286" s="732" t="s">
        <v>12522</v>
      </c>
      <c r="C286" s="746" t="s">
        <v>12639</v>
      </c>
      <c r="D286" s="747">
        <v>1697000</v>
      </c>
      <c r="E286" s="747">
        <v>1541520</v>
      </c>
      <c r="F286" s="747">
        <v>1477290</v>
      </c>
    </row>
    <row r="287" spans="1:6">
      <c r="A287" s="730"/>
      <c r="B287" s="742"/>
      <c r="C287" s="743" t="s">
        <v>12640</v>
      </c>
      <c r="D287" s="748"/>
      <c r="E287" s="748"/>
      <c r="F287" s="748"/>
    </row>
    <row r="288" spans="1:6" ht="48.75">
      <c r="A288" s="733" t="s">
        <v>12641</v>
      </c>
      <c r="B288" s="732" t="s">
        <v>12522</v>
      </c>
      <c r="C288" s="746" t="s">
        <v>12642</v>
      </c>
      <c r="D288" s="747">
        <v>91700</v>
      </c>
      <c r="E288" s="747">
        <v>83160</v>
      </c>
      <c r="F288" s="747">
        <v>79695</v>
      </c>
    </row>
    <row r="289" spans="1:6" ht="39">
      <c r="A289" s="733" t="s">
        <v>12643</v>
      </c>
      <c r="B289" s="732" t="s">
        <v>12522</v>
      </c>
      <c r="C289" s="746" t="s">
        <v>12644</v>
      </c>
      <c r="D289" s="747">
        <v>152400</v>
      </c>
      <c r="E289" s="747">
        <v>138360</v>
      </c>
      <c r="F289" s="747">
        <v>132595</v>
      </c>
    </row>
    <row r="290" spans="1:6" ht="39">
      <c r="A290" s="733" t="s">
        <v>12645</v>
      </c>
      <c r="B290" s="732" t="s">
        <v>12522</v>
      </c>
      <c r="C290" s="746" t="s">
        <v>12646</v>
      </c>
      <c r="D290" s="747">
        <v>168200</v>
      </c>
      <c r="E290" s="747">
        <v>152640</v>
      </c>
      <c r="F290" s="747">
        <v>146280</v>
      </c>
    </row>
    <row r="291" spans="1:6">
      <c r="A291" s="730"/>
      <c r="B291" s="742"/>
      <c r="C291" s="743" t="s">
        <v>12647</v>
      </c>
      <c r="D291" s="742"/>
      <c r="E291" s="742"/>
      <c r="F291" s="742"/>
    </row>
    <row r="292" spans="1:6">
      <c r="A292" s="730"/>
      <c r="B292" s="742"/>
      <c r="C292" s="743" t="s">
        <v>12648</v>
      </c>
      <c r="D292" s="742"/>
      <c r="E292" s="742"/>
      <c r="F292" s="742"/>
    </row>
    <row r="293" spans="1:6" ht="58.5">
      <c r="A293" s="733" t="s">
        <v>12649</v>
      </c>
      <c r="B293" s="732" t="s">
        <v>12522</v>
      </c>
      <c r="C293" s="746" t="s">
        <v>12650</v>
      </c>
      <c r="D293" s="747">
        <v>6500</v>
      </c>
      <c r="E293" s="747">
        <v>5640</v>
      </c>
      <c r="F293" s="747">
        <v>5405</v>
      </c>
    </row>
    <row r="294" spans="1:6" ht="58.5">
      <c r="A294" s="733" t="s">
        <v>12651</v>
      </c>
      <c r="B294" s="732" t="s">
        <v>12522</v>
      </c>
      <c r="C294" s="746" t="s">
        <v>12652</v>
      </c>
      <c r="D294" s="747">
        <v>8300</v>
      </c>
      <c r="E294" s="747">
        <v>7560</v>
      </c>
      <c r="F294" s="747">
        <v>7245</v>
      </c>
    </row>
    <row r="295" spans="1:6" ht="39">
      <c r="A295" s="733" t="s">
        <v>12653</v>
      </c>
      <c r="B295" s="732" t="s">
        <v>12522</v>
      </c>
      <c r="C295" s="746" t="s">
        <v>12654</v>
      </c>
      <c r="D295" s="747">
        <v>9600</v>
      </c>
      <c r="E295" s="747">
        <v>8760</v>
      </c>
      <c r="F295" s="747">
        <v>8395</v>
      </c>
    </row>
    <row r="296" spans="1:6" ht="117">
      <c r="A296" s="733" t="s">
        <v>12655</v>
      </c>
      <c r="B296" s="732" t="s">
        <v>12522</v>
      </c>
      <c r="C296" s="746" t="s">
        <v>12656</v>
      </c>
      <c r="D296" s="747">
        <v>21100</v>
      </c>
      <c r="E296" s="747">
        <v>19080</v>
      </c>
      <c r="F296" s="747">
        <v>18285</v>
      </c>
    </row>
    <row r="297" spans="1:6" ht="107.25">
      <c r="A297" s="733" t="s">
        <v>12657</v>
      </c>
      <c r="B297" s="732" t="s">
        <v>12522</v>
      </c>
      <c r="C297" s="746" t="s">
        <v>12658</v>
      </c>
      <c r="D297" s="747">
        <v>35600</v>
      </c>
      <c r="E297" s="747">
        <v>32280</v>
      </c>
      <c r="F297" s="747">
        <v>30935</v>
      </c>
    </row>
    <row r="298" spans="1:6">
      <c r="A298" s="730"/>
      <c r="B298" s="742"/>
      <c r="C298" s="743" t="s">
        <v>12659</v>
      </c>
      <c r="D298" s="751"/>
      <c r="E298" s="751"/>
      <c r="F298" s="751"/>
    </row>
    <row r="299" spans="1:6">
      <c r="A299" s="730"/>
      <c r="B299" s="742"/>
      <c r="C299" s="743" t="s">
        <v>12660</v>
      </c>
      <c r="D299" s="751"/>
      <c r="E299" s="751"/>
      <c r="F299" s="751"/>
    </row>
    <row r="300" spans="1:6" ht="87.75">
      <c r="A300" s="752" t="s">
        <v>12661</v>
      </c>
      <c r="B300" s="732" t="s">
        <v>12522</v>
      </c>
      <c r="C300" s="746" t="s">
        <v>12662</v>
      </c>
      <c r="D300" s="753">
        <v>201600</v>
      </c>
      <c r="E300" s="753">
        <v>176040</v>
      </c>
      <c r="F300" s="753">
        <v>168705</v>
      </c>
    </row>
    <row r="301" spans="1:6" ht="87.75">
      <c r="A301" s="752" t="s">
        <v>12663</v>
      </c>
      <c r="B301" s="732" t="s">
        <v>12522</v>
      </c>
      <c r="C301" s="746" t="s">
        <v>12664</v>
      </c>
      <c r="D301" s="753">
        <v>310600</v>
      </c>
      <c r="E301" s="753">
        <v>274920</v>
      </c>
      <c r="F301" s="753">
        <v>263465</v>
      </c>
    </row>
    <row r="302" spans="1:6" ht="87.75">
      <c r="A302" s="752" t="s">
        <v>12665</v>
      </c>
      <c r="B302" s="732" t="s">
        <v>12522</v>
      </c>
      <c r="C302" s="746" t="s">
        <v>12666</v>
      </c>
      <c r="D302" s="753">
        <v>334400</v>
      </c>
      <c r="E302" s="753">
        <v>296520</v>
      </c>
      <c r="F302" s="753">
        <v>284165</v>
      </c>
    </row>
    <row r="303" spans="1:6">
      <c r="A303" s="730"/>
      <c r="B303" s="742"/>
      <c r="C303" s="743" t="s">
        <v>12667</v>
      </c>
      <c r="D303" s="751"/>
      <c r="E303" s="751"/>
      <c r="F303" s="751"/>
    </row>
    <row r="304" spans="1:6" ht="68.25">
      <c r="A304" s="752" t="s">
        <v>12668</v>
      </c>
      <c r="B304" s="732" t="s">
        <v>12522</v>
      </c>
      <c r="C304" s="746" t="s">
        <v>12669</v>
      </c>
      <c r="D304" s="747">
        <v>139300</v>
      </c>
      <c r="E304" s="747">
        <v>120840</v>
      </c>
      <c r="F304" s="747">
        <v>115804.99999999999</v>
      </c>
    </row>
    <row r="305" spans="1:6" ht="68.25">
      <c r="A305" s="752" t="s">
        <v>12670</v>
      </c>
      <c r="B305" s="732" t="s">
        <v>12522</v>
      </c>
      <c r="C305" s="746" t="s">
        <v>12671</v>
      </c>
      <c r="D305" s="747">
        <v>174800</v>
      </c>
      <c r="E305" s="747">
        <v>151560</v>
      </c>
      <c r="F305" s="747">
        <v>145245</v>
      </c>
    </row>
    <row r="306" spans="1:6" ht="58.5">
      <c r="A306" s="752" t="s">
        <v>12672</v>
      </c>
      <c r="B306" s="732" t="s">
        <v>12522</v>
      </c>
      <c r="C306" s="746" t="s">
        <v>12673</v>
      </c>
      <c r="D306" s="747">
        <v>56600</v>
      </c>
      <c r="E306" s="747">
        <v>46800</v>
      </c>
      <c r="F306" s="747">
        <v>44850</v>
      </c>
    </row>
    <row r="307" spans="1:6" ht="58.5">
      <c r="A307" s="733" t="s">
        <v>12674</v>
      </c>
      <c r="B307" s="732" t="s">
        <v>12522</v>
      </c>
      <c r="C307" s="746" t="s">
        <v>12675</v>
      </c>
      <c r="D307" s="747">
        <v>73800</v>
      </c>
      <c r="E307" s="747">
        <v>66960</v>
      </c>
      <c r="F307" s="747">
        <v>64170</v>
      </c>
    </row>
    <row r="308" spans="1:6" ht="97.5">
      <c r="A308" s="733" t="s">
        <v>12676</v>
      </c>
      <c r="B308" s="732" t="s">
        <v>12522</v>
      </c>
      <c r="C308" s="746" t="s">
        <v>12677</v>
      </c>
      <c r="D308" s="747">
        <v>551300</v>
      </c>
      <c r="E308" s="747">
        <v>500280</v>
      </c>
      <c r="F308" s="747">
        <v>479434.99999999994</v>
      </c>
    </row>
    <row r="309" spans="1:6" ht="136.5">
      <c r="A309" s="733" t="s">
        <v>12678</v>
      </c>
      <c r="B309" s="732" t="s">
        <v>12522</v>
      </c>
      <c r="C309" s="746" t="s">
        <v>12679</v>
      </c>
      <c r="D309" s="747">
        <v>208300</v>
      </c>
      <c r="E309" s="747">
        <v>189000</v>
      </c>
      <c r="F309" s="747">
        <v>181125</v>
      </c>
    </row>
    <row r="310" spans="1:6">
      <c r="A310" s="730"/>
      <c r="B310" s="742"/>
      <c r="C310" s="743" t="s">
        <v>12680</v>
      </c>
      <c r="D310" s="748"/>
      <c r="E310" s="748"/>
      <c r="F310" s="748"/>
    </row>
    <row r="311" spans="1:6" ht="68.25">
      <c r="A311" s="733" t="s">
        <v>12681</v>
      </c>
      <c r="B311" s="732" t="s">
        <v>12522</v>
      </c>
      <c r="C311" s="746" t="s">
        <v>12682</v>
      </c>
      <c r="D311" s="747">
        <v>64300</v>
      </c>
      <c r="E311" s="747">
        <v>58320</v>
      </c>
      <c r="F311" s="747">
        <v>55890</v>
      </c>
    </row>
    <row r="312" spans="1:6" ht="78">
      <c r="A312" s="733" t="s">
        <v>12683</v>
      </c>
      <c r="B312" s="732" t="s">
        <v>12522</v>
      </c>
      <c r="C312" s="746" t="s">
        <v>12684</v>
      </c>
      <c r="D312" s="747">
        <v>105900</v>
      </c>
      <c r="E312" s="747">
        <v>96120</v>
      </c>
      <c r="F312" s="747">
        <v>92115</v>
      </c>
    </row>
    <row r="313" spans="1:6" ht="78">
      <c r="A313" s="733" t="s">
        <v>12685</v>
      </c>
      <c r="B313" s="732" t="s">
        <v>12522</v>
      </c>
      <c r="C313" s="746" t="s">
        <v>12686</v>
      </c>
      <c r="D313" s="747">
        <v>106200</v>
      </c>
      <c r="E313" s="747">
        <v>96360</v>
      </c>
      <c r="F313" s="747">
        <v>92345</v>
      </c>
    </row>
    <row r="314" spans="1:6" ht="68.25">
      <c r="A314" s="733" t="s">
        <v>12687</v>
      </c>
      <c r="B314" s="732" t="s">
        <v>12522</v>
      </c>
      <c r="C314" s="746" t="s">
        <v>12688</v>
      </c>
      <c r="D314" s="747">
        <v>132700</v>
      </c>
      <c r="E314" s="747">
        <v>120360</v>
      </c>
      <c r="F314" s="747">
        <v>115345</v>
      </c>
    </row>
    <row r="315" spans="1:6" ht="68.25">
      <c r="A315" s="733" t="s">
        <v>12689</v>
      </c>
      <c r="B315" s="732" t="s">
        <v>12522</v>
      </c>
      <c r="C315" s="746" t="s">
        <v>12690</v>
      </c>
      <c r="D315" s="747">
        <v>213000</v>
      </c>
      <c r="E315" s="747">
        <v>175680</v>
      </c>
      <c r="F315" s="747">
        <v>168360</v>
      </c>
    </row>
    <row r="316" spans="1:6" ht="68.25">
      <c r="A316" s="733" t="s">
        <v>12691</v>
      </c>
      <c r="B316" s="732" t="s">
        <v>12522</v>
      </c>
      <c r="C316" s="746" t="s">
        <v>12692</v>
      </c>
      <c r="D316" s="747">
        <v>266200</v>
      </c>
      <c r="E316" s="747">
        <v>241560</v>
      </c>
      <c r="F316" s="747">
        <v>231495</v>
      </c>
    </row>
    <row r="317" spans="1:6" ht="68.25">
      <c r="A317" s="733" t="s">
        <v>12693</v>
      </c>
      <c r="B317" s="732" t="s">
        <v>12522</v>
      </c>
      <c r="C317" s="746" t="s">
        <v>12694</v>
      </c>
      <c r="D317" s="747">
        <v>240200</v>
      </c>
      <c r="E317" s="747">
        <v>198120</v>
      </c>
      <c r="F317" s="747">
        <v>189865</v>
      </c>
    </row>
    <row r="318" spans="1:6" ht="68.25">
      <c r="A318" s="733" t="s">
        <v>12695</v>
      </c>
      <c r="B318" s="732" t="s">
        <v>12522</v>
      </c>
      <c r="C318" s="746" t="s">
        <v>12696</v>
      </c>
      <c r="D318" s="747">
        <v>393100</v>
      </c>
      <c r="E318" s="747">
        <v>356640</v>
      </c>
      <c r="F318" s="747">
        <v>341780</v>
      </c>
    </row>
    <row r="319" spans="1:6">
      <c r="A319" s="730"/>
      <c r="B319" s="742"/>
      <c r="C319" s="743" t="s">
        <v>12697</v>
      </c>
      <c r="D319" s="751"/>
      <c r="E319" s="751"/>
      <c r="F319" s="751"/>
    </row>
    <row r="320" spans="1:6" ht="68.25">
      <c r="A320" s="733" t="s">
        <v>12698</v>
      </c>
      <c r="B320" s="732" t="s">
        <v>12522</v>
      </c>
      <c r="C320" s="746" t="s">
        <v>12699</v>
      </c>
      <c r="D320" s="747">
        <v>142700</v>
      </c>
      <c r="E320" s="747">
        <v>129480</v>
      </c>
      <c r="F320" s="747">
        <v>124085</v>
      </c>
    </row>
    <row r="321" spans="1:6" ht="78">
      <c r="A321" s="733" t="s">
        <v>12700</v>
      </c>
      <c r="B321" s="732" t="s">
        <v>12522</v>
      </c>
      <c r="C321" s="746" t="s">
        <v>12701</v>
      </c>
      <c r="D321" s="747">
        <v>206100</v>
      </c>
      <c r="E321" s="747">
        <v>170040</v>
      </c>
      <c r="F321" s="747">
        <v>162955</v>
      </c>
    </row>
    <row r="322" spans="1:6" ht="78">
      <c r="A322" s="733" t="s">
        <v>12702</v>
      </c>
      <c r="B322" s="732" t="s">
        <v>12522</v>
      </c>
      <c r="C322" s="746" t="s">
        <v>12703</v>
      </c>
      <c r="D322" s="747">
        <v>285000</v>
      </c>
      <c r="E322" s="747">
        <v>258600</v>
      </c>
      <c r="F322" s="747">
        <v>247825</v>
      </c>
    </row>
    <row r="323" spans="1:6" ht="78">
      <c r="A323" s="733" t="s">
        <v>12704</v>
      </c>
      <c r="B323" s="732" t="s">
        <v>12522</v>
      </c>
      <c r="C323" s="746" t="s">
        <v>12705</v>
      </c>
      <c r="D323" s="747">
        <v>315800</v>
      </c>
      <c r="E323" s="747">
        <v>286560</v>
      </c>
      <c r="F323" s="747">
        <v>274620</v>
      </c>
    </row>
    <row r="324" spans="1:6" ht="78">
      <c r="A324" s="733" t="s">
        <v>12706</v>
      </c>
      <c r="B324" s="732" t="s">
        <v>12522</v>
      </c>
      <c r="C324" s="746" t="s">
        <v>12707</v>
      </c>
      <c r="D324" s="747">
        <v>313600</v>
      </c>
      <c r="E324" s="747">
        <v>284640</v>
      </c>
      <c r="F324" s="747">
        <v>272780</v>
      </c>
    </row>
    <row r="325" spans="1:6" ht="78">
      <c r="A325" s="733" t="s">
        <v>12708</v>
      </c>
      <c r="B325" s="732" t="s">
        <v>12522</v>
      </c>
      <c r="C325" s="746" t="s">
        <v>12709</v>
      </c>
      <c r="D325" s="747">
        <v>436000</v>
      </c>
      <c r="E325" s="747">
        <v>395640</v>
      </c>
      <c r="F325" s="747">
        <v>379155</v>
      </c>
    </row>
    <row r="326" spans="1:6">
      <c r="A326" s="730"/>
      <c r="B326" s="742"/>
      <c r="C326" s="743" t="s">
        <v>12710</v>
      </c>
      <c r="D326" s="751"/>
      <c r="E326" s="751"/>
      <c r="F326" s="751"/>
    </row>
    <row r="327" spans="1:6" ht="78">
      <c r="A327" s="733" t="s">
        <v>12711</v>
      </c>
      <c r="B327" s="732" t="s">
        <v>12522</v>
      </c>
      <c r="C327" s="746" t="s">
        <v>12712</v>
      </c>
      <c r="D327" s="747">
        <v>281500</v>
      </c>
      <c r="E327" s="747">
        <v>270270</v>
      </c>
      <c r="F327" s="747">
        <v>265650</v>
      </c>
    </row>
    <row r="328" spans="1:6" ht="68.25">
      <c r="A328" s="733" t="s">
        <v>12713</v>
      </c>
      <c r="B328" s="732" t="s">
        <v>12522</v>
      </c>
      <c r="C328" s="746" t="s">
        <v>12714</v>
      </c>
      <c r="D328" s="747">
        <v>357400</v>
      </c>
      <c r="E328" s="747">
        <v>327120</v>
      </c>
      <c r="F328" s="747">
        <v>313490</v>
      </c>
    </row>
    <row r="329" spans="1:6" ht="78">
      <c r="A329" s="733" t="s">
        <v>12715</v>
      </c>
      <c r="B329" s="732" t="s">
        <v>12522</v>
      </c>
      <c r="C329" s="746" t="s">
        <v>12716</v>
      </c>
      <c r="D329" s="747">
        <v>441600</v>
      </c>
      <c r="E329" s="747">
        <v>382800</v>
      </c>
      <c r="F329" s="747">
        <v>366850</v>
      </c>
    </row>
    <row r="330" spans="1:6">
      <c r="A330" s="730"/>
      <c r="B330" s="742"/>
      <c r="C330" s="743" t="s">
        <v>12717</v>
      </c>
      <c r="D330" s="751"/>
      <c r="E330" s="751"/>
      <c r="F330" s="751"/>
    </row>
    <row r="331" spans="1:6" ht="78">
      <c r="A331" s="733" t="s">
        <v>12718</v>
      </c>
      <c r="B331" s="732" t="s">
        <v>12522</v>
      </c>
      <c r="C331" s="746" t="s">
        <v>12719</v>
      </c>
      <c r="D331" s="747">
        <v>1131000</v>
      </c>
      <c r="E331" s="747">
        <v>1026240</v>
      </c>
      <c r="F331" s="747">
        <v>983480</v>
      </c>
    </row>
    <row r="332" spans="1:6" ht="87.75">
      <c r="A332" s="733" t="s">
        <v>12720</v>
      </c>
      <c r="B332" s="732" t="s">
        <v>12522</v>
      </c>
      <c r="C332" s="746" t="s">
        <v>12721</v>
      </c>
      <c r="D332" s="747">
        <v>1263000</v>
      </c>
      <c r="E332" s="747">
        <v>1146000</v>
      </c>
      <c r="F332" s="747">
        <v>1098250</v>
      </c>
    </row>
    <row r="333" spans="1:6">
      <c r="A333" s="730"/>
      <c r="B333" s="742"/>
      <c r="C333" s="743" t="s">
        <v>12722</v>
      </c>
      <c r="D333" s="751"/>
      <c r="E333" s="751"/>
      <c r="F333" s="751"/>
    </row>
    <row r="334" spans="1:6" ht="39">
      <c r="A334" s="733" t="s">
        <v>12723</v>
      </c>
      <c r="B334" s="732" t="s">
        <v>12522</v>
      </c>
      <c r="C334" s="746" t="s">
        <v>12724</v>
      </c>
      <c r="D334" s="747">
        <v>7200</v>
      </c>
      <c r="E334" s="747">
        <v>7200</v>
      </c>
      <c r="F334" s="747">
        <v>7200</v>
      </c>
    </row>
    <row r="335" spans="1:6" ht="48.75">
      <c r="A335" s="733" t="s">
        <v>12725</v>
      </c>
      <c r="B335" s="732" t="s">
        <v>12522</v>
      </c>
      <c r="C335" s="746" t="s">
        <v>12726</v>
      </c>
      <c r="D335" s="747">
        <v>9200</v>
      </c>
      <c r="E335" s="747">
        <v>9200</v>
      </c>
      <c r="F335" s="747">
        <v>9200</v>
      </c>
    </row>
    <row r="336" spans="1:6">
      <c r="A336" s="730"/>
      <c r="B336" s="742"/>
      <c r="C336" s="743" t="s">
        <v>643</v>
      </c>
      <c r="D336" s="751"/>
      <c r="E336" s="751"/>
      <c r="F336" s="751"/>
    </row>
    <row r="337" spans="1:6" ht="39">
      <c r="A337" s="733" t="s">
        <v>12727</v>
      </c>
      <c r="B337" s="732" t="s">
        <v>12522</v>
      </c>
      <c r="C337" s="746" t="s">
        <v>12728</v>
      </c>
      <c r="D337" s="747">
        <v>23300</v>
      </c>
      <c r="E337" s="747">
        <v>21120</v>
      </c>
      <c r="F337" s="747">
        <v>20240</v>
      </c>
    </row>
    <row r="338" spans="1:6" ht="39">
      <c r="A338" s="733" t="s">
        <v>12729</v>
      </c>
      <c r="B338" s="732" t="s">
        <v>12522</v>
      </c>
      <c r="C338" s="746" t="s">
        <v>12730</v>
      </c>
      <c r="D338" s="747">
        <v>21200</v>
      </c>
      <c r="E338" s="747">
        <v>19200</v>
      </c>
      <c r="F338" s="747">
        <v>18400</v>
      </c>
    </row>
    <row r="339" spans="1:6" ht="48.75">
      <c r="A339" s="733" t="s">
        <v>12731</v>
      </c>
      <c r="B339" s="732" t="s">
        <v>12522</v>
      </c>
      <c r="C339" s="746" t="s">
        <v>12732</v>
      </c>
      <c r="D339" s="747">
        <v>53800</v>
      </c>
      <c r="E339" s="747">
        <v>52065</v>
      </c>
      <c r="F339" s="747">
        <v>51174.999999999993</v>
      </c>
    </row>
    <row r="340" spans="1:6" ht="39">
      <c r="A340" s="733" t="s">
        <v>12733</v>
      </c>
      <c r="B340" s="732" t="s">
        <v>12522</v>
      </c>
      <c r="C340" s="746" t="s">
        <v>12734</v>
      </c>
      <c r="D340" s="747">
        <v>12000</v>
      </c>
      <c r="E340" s="747">
        <v>10080</v>
      </c>
      <c r="F340" s="747">
        <v>9660</v>
      </c>
    </row>
    <row r="341" spans="1:6" ht="39">
      <c r="A341" s="733" t="s">
        <v>12735</v>
      </c>
      <c r="B341" s="732" t="s">
        <v>12522</v>
      </c>
      <c r="C341" s="746" t="s">
        <v>12736</v>
      </c>
      <c r="D341" s="747">
        <v>16000</v>
      </c>
      <c r="E341" s="747">
        <v>12360</v>
      </c>
      <c r="F341" s="747">
        <v>11845</v>
      </c>
    </row>
    <row r="342" spans="1:6" ht="39">
      <c r="A342" s="733" t="s">
        <v>12737</v>
      </c>
      <c r="B342" s="732" t="s">
        <v>12522</v>
      </c>
      <c r="C342" s="746" t="s">
        <v>12738</v>
      </c>
      <c r="D342" s="747">
        <v>14200</v>
      </c>
      <c r="E342" s="747">
        <v>11880</v>
      </c>
      <c r="F342" s="747">
        <v>11385</v>
      </c>
    </row>
    <row r="343" spans="1:6" ht="39">
      <c r="A343" s="733" t="s">
        <v>12739</v>
      </c>
      <c r="B343" s="732" t="s">
        <v>12522</v>
      </c>
      <c r="C343" s="746" t="s">
        <v>12740</v>
      </c>
      <c r="D343" s="747">
        <v>14600</v>
      </c>
      <c r="E343" s="747">
        <v>14157</v>
      </c>
      <c r="F343" s="747">
        <v>13915</v>
      </c>
    </row>
    <row r="344" spans="1:6" ht="126.75">
      <c r="A344" s="733" t="s">
        <v>12741</v>
      </c>
      <c r="B344" s="732" t="s">
        <v>12522</v>
      </c>
      <c r="C344" s="746" t="s">
        <v>12742</v>
      </c>
      <c r="D344" s="754" t="s">
        <v>12743</v>
      </c>
      <c r="E344" s="754" t="s">
        <v>12743</v>
      </c>
      <c r="F344" s="754" t="s">
        <v>12743</v>
      </c>
    </row>
    <row r="345" spans="1:6" ht="165.75">
      <c r="A345" s="733" t="s">
        <v>12744</v>
      </c>
      <c r="B345" s="732" t="s">
        <v>12522</v>
      </c>
      <c r="C345" s="746" t="s">
        <v>12745</v>
      </c>
      <c r="D345" s="755" t="s">
        <v>12743</v>
      </c>
      <c r="E345" s="755" t="s">
        <v>12743</v>
      </c>
      <c r="F345" s="755" t="s">
        <v>12743</v>
      </c>
    </row>
    <row r="346" spans="1:6" ht="146.25">
      <c r="A346" s="733" t="s">
        <v>12746</v>
      </c>
      <c r="B346" s="732" t="s">
        <v>12522</v>
      </c>
      <c r="C346" s="746" t="s">
        <v>12747</v>
      </c>
      <c r="D346" s="755" t="s">
        <v>12743</v>
      </c>
      <c r="E346" s="755" t="s">
        <v>12743</v>
      </c>
      <c r="F346" s="755" t="s">
        <v>12743</v>
      </c>
    </row>
    <row r="347" spans="1:6">
      <c r="A347" s="730"/>
      <c r="B347" s="742"/>
      <c r="C347" s="743" t="s">
        <v>12748</v>
      </c>
      <c r="D347" s="748"/>
      <c r="E347" s="748"/>
      <c r="F347" s="748"/>
    </row>
    <row r="348" spans="1:6" ht="97.5">
      <c r="A348" s="733" t="s">
        <v>12749</v>
      </c>
      <c r="B348" s="732" t="s">
        <v>12522</v>
      </c>
      <c r="C348" s="746" t="s">
        <v>12750</v>
      </c>
      <c r="D348" s="756" t="s">
        <v>12743</v>
      </c>
      <c r="E348" s="756" t="s">
        <v>12743</v>
      </c>
      <c r="F348" s="756" t="s">
        <v>12743</v>
      </c>
    </row>
    <row r="349" spans="1:6" ht="97.5">
      <c r="A349" s="733" t="s">
        <v>12751</v>
      </c>
      <c r="B349" s="732" t="s">
        <v>12522</v>
      </c>
      <c r="C349" s="746" t="s">
        <v>12752</v>
      </c>
      <c r="D349" s="756" t="s">
        <v>12743</v>
      </c>
      <c r="E349" s="756" t="s">
        <v>12743</v>
      </c>
      <c r="F349" s="756" t="s">
        <v>12743</v>
      </c>
    </row>
    <row r="350" spans="1:6" ht="97.5">
      <c r="A350" s="733" t="s">
        <v>12753</v>
      </c>
      <c r="B350" s="732" t="s">
        <v>12522</v>
      </c>
      <c r="C350" s="746" t="s">
        <v>12754</v>
      </c>
      <c r="D350" s="756" t="s">
        <v>12743</v>
      </c>
      <c r="E350" s="756" t="s">
        <v>12743</v>
      </c>
      <c r="F350" s="756" t="s">
        <v>12743</v>
      </c>
    </row>
    <row r="351" spans="1:6" ht="97.5">
      <c r="A351" s="733" t="s">
        <v>12755</v>
      </c>
      <c r="B351" s="732" t="s">
        <v>12522</v>
      </c>
      <c r="C351" s="746" t="s">
        <v>12756</v>
      </c>
      <c r="D351" s="756" t="s">
        <v>12743</v>
      </c>
      <c r="E351" s="756" t="s">
        <v>12743</v>
      </c>
      <c r="F351" s="756" t="s">
        <v>12743</v>
      </c>
    </row>
    <row r="352" spans="1:6">
      <c r="A352" s="730"/>
      <c r="B352" s="742"/>
      <c r="C352" s="743" t="s">
        <v>12757</v>
      </c>
      <c r="D352" s="748"/>
      <c r="E352" s="748"/>
      <c r="F352" s="748"/>
    </row>
    <row r="353" spans="1:6" ht="117">
      <c r="A353" s="733" t="s">
        <v>12758</v>
      </c>
      <c r="B353" s="732" t="s">
        <v>12522</v>
      </c>
      <c r="C353" s="746" t="s">
        <v>12759</v>
      </c>
      <c r="D353" s="747">
        <v>39300</v>
      </c>
      <c r="E353" s="747">
        <v>36972</v>
      </c>
      <c r="F353" s="747">
        <v>36340</v>
      </c>
    </row>
    <row r="354" spans="1:6" ht="156">
      <c r="A354" s="733" t="s">
        <v>12760</v>
      </c>
      <c r="B354" s="732" t="s">
        <v>12522</v>
      </c>
      <c r="C354" s="746" t="s">
        <v>12761</v>
      </c>
      <c r="D354" s="747">
        <v>42500</v>
      </c>
      <c r="E354" s="747">
        <v>38520</v>
      </c>
      <c r="F354" s="747">
        <v>36915</v>
      </c>
    </row>
    <row r="355" spans="1:6" ht="136.5">
      <c r="A355" s="733" t="s">
        <v>12762</v>
      </c>
      <c r="B355" s="732" t="s">
        <v>12522</v>
      </c>
      <c r="C355" s="746" t="s">
        <v>12763</v>
      </c>
      <c r="D355" s="747" t="s">
        <v>12743</v>
      </c>
      <c r="E355" s="747" t="s">
        <v>12743</v>
      </c>
      <c r="F355" s="747" t="s">
        <v>12743</v>
      </c>
    </row>
    <row r="356" spans="1:6" ht="136.5">
      <c r="A356" s="733" t="s">
        <v>12764</v>
      </c>
      <c r="B356" s="732" t="s">
        <v>12522</v>
      </c>
      <c r="C356" s="746" t="s">
        <v>12765</v>
      </c>
      <c r="D356" s="747" t="s">
        <v>12743</v>
      </c>
      <c r="E356" s="747" t="s">
        <v>12743</v>
      </c>
      <c r="F356" s="747" t="s">
        <v>12743</v>
      </c>
    </row>
    <row r="357" spans="1:6" customFormat="1" ht="18.75" customHeight="1">
      <c r="A357" s="442"/>
      <c r="B357" s="443"/>
      <c r="C357" s="444" t="s">
        <v>1747</v>
      </c>
      <c r="D357" s="443"/>
      <c r="E357" s="443"/>
      <c r="F357" s="443"/>
    </row>
    <row r="358" spans="1:6" customFormat="1" ht="18.75" customHeight="1">
      <c r="A358" s="445"/>
      <c r="B358" s="446"/>
      <c r="C358" s="447" t="s">
        <v>583</v>
      </c>
      <c r="D358" s="446"/>
      <c r="E358" s="446"/>
      <c r="F358" s="446"/>
    </row>
    <row r="359" spans="1:6">
      <c r="A359" s="28" t="s">
        <v>2624</v>
      </c>
      <c r="B359" s="11" t="s">
        <v>1747</v>
      </c>
      <c r="C359" s="29" t="s">
        <v>2624</v>
      </c>
      <c r="D359" s="655">
        <v>84081.355932203383</v>
      </c>
      <c r="E359" s="655">
        <v>84082</v>
      </c>
      <c r="F359" s="656">
        <v>70628.88</v>
      </c>
    </row>
    <row r="360" spans="1:6">
      <c r="A360" s="28" t="s">
        <v>2625</v>
      </c>
      <c r="B360" s="11" t="s">
        <v>1747</v>
      </c>
      <c r="C360" s="29" t="s">
        <v>2626</v>
      </c>
      <c r="D360" s="655">
        <v>103826.44067796611</v>
      </c>
      <c r="E360" s="655">
        <v>103827</v>
      </c>
      <c r="F360" s="656">
        <v>87214.68</v>
      </c>
    </row>
    <row r="361" spans="1:6">
      <c r="A361" s="28" t="s">
        <v>2627</v>
      </c>
      <c r="B361" s="11" t="s">
        <v>1747</v>
      </c>
      <c r="C361" s="29" t="s">
        <v>6255</v>
      </c>
      <c r="D361" s="655">
        <v>89837.288135593219</v>
      </c>
      <c r="E361" s="655">
        <v>89838</v>
      </c>
      <c r="F361" s="656">
        <v>75463.92</v>
      </c>
    </row>
    <row r="362" spans="1:6">
      <c r="A362" s="28" t="s">
        <v>2627</v>
      </c>
      <c r="B362" s="11" t="s">
        <v>1747</v>
      </c>
      <c r="C362" s="29" t="s">
        <v>6256</v>
      </c>
      <c r="D362" s="655">
        <v>90610.169491525434</v>
      </c>
      <c r="E362" s="655">
        <v>90611</v>
      </c>
      <c r="F362" s="656">
        <v>76113.240000000005</v>
      </c>
    </row>
    <row r="363" spans="1:6">
      <c r="A363" s="28" t="s">
        <v>2628</v>
      </c>
      <c r="B363" s="11" t="s">
        <v>1747</v>
      </c>
      <c r="C363" s="29" t="s">
        <v>2629</v>
      </c>
      <c r="D363" s="655">
        <v>117006.10169491527</v>
      </c>
      <c r="E363" s="655">
        <v>117007</v>
      </c>
      <c r="F363" s="656">
        <v>98285.88</v>
      </c>
    </row>
    <row r="364" spans="1:6">
      <c r="A364" s="28" t="s">
        <v>2630</v>
      </c>
      <c r="B364" s="11" t="s">
        <v>1747</v>
      </c>
      <c r="C364" s="29" t="s">
        <v>2631</v>
      </c>
      <c r="D364" s="655">
        <v>161069.49152542371</v>
      </c>
      <c r="E364" s="655">
        <v>161070</v>
      </c>
      <c r="F364" s="656">
        <v>135298.79999999999</v>
      </c>
    </row>
    <row r="365" spans="1:6">
      <c r="A365" s="28" t="s">
        <v>3534</v>
      </c>
      <c r="B365" s="11" t="s">
        <v>1747</v>
      </c>
      <c r="C365" s="29" t="s">
        <v>3535</v>
      </c>
      <c r="D365" s="655">
        <v>158644.06779661015</v>
      </c>
      <c r="E365" s="655">
        <v>158645</v>
      </c>
      <c r="F365" s="656">
        <v>133261.79999999999</v>
      </c>
    </row>
    <row r="366" spans="1:6">
      <c r="A366" s="28" t="s">
        <v>2632</v>
      </c>
      <c r="B366" s="11" t="s">
        <v>1747</v>
      </c>
      <c r="C366" s="29" t="s">
        <v>2633</v>
      </c>
      <c r="D366" s="655">
        <v>219645.76271186443</v>
      </c>
      <c r="E366" s="655">
        <v>219646</v>
      </c>
      <c r="F366" s="656">
        <v>184502.64</v>
      </c>
    </row>
    <row r="367" spans="1:6">
      <c r="A367" s="28" t="s">
        <v>2634</v>
      </c>
      <c r="B367" s="11" t="s">
        <v>1747</v>
      </c>
      <c r="C367" s="29" t="s">
        <v>2635</v>
      </c>
      <c r="D367" s="655">
        <v>263577.96610169491</v>
      </c>
      <c r="E367" s="655">
        <v>263578</v>
      </c>
      <c r="F367" s="656">
        <v>221405.52</v>
      </c>
    </row>
    <row r="368" spans="1:6">
      <c r="A368" s="28" t="s">
        <v>6251</v>
      </c>
      <c r="B368" s="11" t="s">
        <v>1747</v>
      </c>
      <c r="C368" s="29" t="s">
        <v>6252</v>
      </c>
      <c r="D368" s="655">
        <v>291401.69491525425</v>
      </c>
      <c r="E368" s="655">
        <v>291402</v>
      </c>
      <c r="F368" s="656">
        <v>244777.68</v>
      </c>
    </row>
    <row r="369" spans="1:6" ht="14.25" customHeight="1">
      <c r="A369" s="28" t="s">
        <v>6253</v>
      </c>
      <c r="B369" s="11" t="s">
        <v>1747</v>
      </c>
      <c r="C369" s="29" t="s">
        <v>6254</v>
      </c>
      <c r="D369" s="655">
        <v>307510.16949152545</v>
      </c>
      <c r="E369" s="655">
        <v>307511</v>
      </c>
      <c r="F369" s="656">
        <v>258309.24</v>
      </c>
    </row>
    <row r="370" spans="1:6">
      <c r="A370" s="28" t="s">
        <v>2636</v>
      </c>
      <c r="B370" s="11" t="s">
        <v>1747</v>
      </c>
      <c r="C370" s="29" t="s">
        <v>2636</v>
      </c>
      <c r="D370" s="655">
        <v>43932.203389830509</v>
      </c>
      <c r="E370" s="655">
        <v>43933</v>
      </c>
      <c r="F370" s="656">
        <v>36903.72</v>
      </c>
    </row>
    <row r="371" spans="1:6" ht="15.75" customHeight="1">
      <c r="A371" s="28" t="s">
        <v>3536</v>
      </c>
      <c r="B371" s="11" t="s">
        <v>1747</v>
      </c>
      <c r="C371" s="29" t="s">
        <v>3536</v>
      </c>
      <c r="D371" s="655">
        <v>7627.1186440677966</v>
      </c>
      <c r="E371" s="655">
        <v>7628</v>
      </c>
      <c r="F371" s="656">
        <v>6407.52</v>
      </c>
    </row>
    <row r="372" spans="1:6">
      <c r="A372" s="28" t="s">
        <v>3537</v>
      </c>
      <c r="B372" s="11" t="s">
        <v>1747</v>
      </c>
      <c r="C372" s="29" t="s">
        <v>3538</v>
      </c>
      <c r="D372" s="655">
        <v>50847.457627118645</v>
      </c>
      <c r="E372" s="655">
        <v>50848</v>
      </c>
      <c r="F372" s="656">
        <v>42712.32</v>
      </c>
    </row>
    <row r="373" spans="1:6">
      <c r="A373" s="28" t="s">
        <v>3539</v>
      </c>
      <c r="B373" s="11" t="s">
        <v>1747</v>
      </c>
      <c r="C373" s="29" t="s">
        <v>3540</v>
      </c>
      <c r="D373" s="655">
        <v>40677.966101694918</v>
      </c>
      <c r="E373" s="655">
        <v>40678</v>
      </c>
      <c r="F373" s="656">
        <v>34169.519999999997</v>
      </c>
    </row>
    <row r="374" spans="1:6">
      <c r="A374" s="28" t="s">
        <v>3541</v>
      </c>
      <c r="B374" s="11" t="s">
        <v>1747</v>
      </c>
      <c r="C374" s="29" t="s">
        <v>3542</v>
      </c>
      <c r="D374" s="655">
        <v>45762.711864406774</v>
      </c>
      <c r="E374" s="655">
        <v>45763</v>
      </c>
      <c r="F374" s="656">
        <v>38440.92</v>
      </c>
    </row>
    <row r="375" spans="1:6" customFormat="1" ht="18.75" customHeight="1">
      <c r="A375" s="445"/>
      <c r="B375" s="446"/>
      <c r="C375" s="447" t="s">
        <v>5727</v>
      </c>
      <c r="D375" s="749"/>
      <c r="E375" s="749"/>
      <c r="F375" s="749"/>
    </row>
    <row r="376" spans="1:6" ht="12.75" customHeight="1">
      <c r="A376" s="2327" t="s">
        <v>2637</v>
      </c>
      <c r="B376" s="11" t="s">
        <v>1747</v>
      </c>
      <c r="C376" s="29" t="s">
        <v>2638</v>
      </c>
      <c r="D376" s="655">
        <v>238576.27118644069</v>
      </c>
      <c r="E376" s="655">
        <v>238577</v>
      </c>
      <c r="F376" s="656">
        <v>200404.68</v>
      </c>
    </row>
    <row r="377" spans="1:6" ht="19.5">
      <c r="A377" s="2328"/>
      <c r="B377" s="11" t="s">
        <v>1747</v>
      </c>
      <c r="C377" s="29" t="s">
        <v>2639</v>
      </c>
      <c r="D377" s="655">
        <v>280537.62711864407</v>
      </c>
      <c r="E377" s="655">
        <v>280538</v>
      </c>
      <c r="F377" s="656">
        <v>235651.91999999998</v>
      </c>
    </row>
    <row r="378" spans="1:6">
      <c r="A378" s="2328"/>
      <c r="B378" s="11" t="s">
        <v>1747</v>
      </c>
      <c r="C378" s="29" t="s">
        <v>2640</v>
      </c>
      <c r="D378" s="655">
        <v>189317.2881355932</v>
      </c>
      <c r="E378" s="655">
        <v>189318</v>
      </c>
      <c r="F378" s="656">
        <v>159027.12</v>
      </c>
    </row>
    <row r="379" spans="1:6" ht="12.75" customHeight="1">
      <c r="A379" s="2329"/>
      <c r="B379" s="11" t="s">
        <v>1747</v>
      </c>
      <c r="C379" s="29" t="s">
        <v>2641</v>
      </c>
      <c r="D379" s="655">
        <v>231418.98305084748</v>
      </c>
      <c r="E379" s="655">
        <v>231419</v>
      </c>
      <c r="F379" s="656">
        <v>194391.96</v>
      </c>
    </row>
    <row r="380" spans="1:6" ht="19.5" customHeight="1">
      <c r="A380" s="2327" t="s">
        <v>2642</v>
      </c>
      <c r="B380" s="11" t="s">
        <v>1747</v>
      </c>
      <c r="C380" s="29" t="s">
        <v>2643</v>
      </c>
      <c r="D380" s="655">
        <v>269790</v>
      </c>
      <c r="E380" s="655">
        <v>250904.7</v>
      </c>
      <c r="F380" s="656">
        <v>242811</v>
      </c>
    </row>
    <row r="381" spans="1:6" ht="18.75" customHeight="1">
      <c r="A381" s="2328"/>
      <c r="B381" s="11" t="s">
        <v>1747</v>
      </c>
      <c r="C381" s="29" t="s">
        <v>2644</v>
      </c>
      <c r="D381" s="655">
        <v>317262</v>
      </c>
      <c r="E381" s="655">
        <v>295053.65999999997</v>
      </c>
      <c r="F381" s="656">
        <v>281935.8</v>
      </c>
    </row>
    <row r="382" spans="1:6">
      <c r="A382" s="2328"/>
      <c r="B382" s="11" t="s">
        <v>1747</v>
      </c>
      <c r="C382" s="29" t="s">
        <v>2645</v>
      </c>
      <c r="D382" s="655">
        <v>213762</v>
      </c>
      <c r="E382" s="655">
        <v>198798.66</v>
      </c>
      <c r="F382" s="656">
        <v>192385.8</v>
      </c>
    </row>
    <row r="383" spans="1:6" ht="17.25" customHeight="1">
      <c r="A383" s="2329"/>
      <c r="B383" s="11" t="s">
        <v>1747</v>
      </c>
      <c r="C383" s="29" t="s">
        <v>2646</v>
      </c>
      <c r="D383" s="655">
        <v>261924</v>
      </c>
      <c r="E383" s="655">
        <v>243589.32</v>
      </c>
      <c r="F383" s="656">
        <v>235731.6</v>
      </c>
    </row>
    <row r="384" spans="1:6" ht="12.75" customHeight="1">
      <c r="A384" s="2327" t="s">
        <v>2647</v>
      </c>
      <c r="B384" s="11" t="s">
        <v>1747</v>
      </c>
      <c r="C384" s="29" t="s">
        <v>2648</v>
      </c>
      <c r="D384" s="655">
        <v>274362.71186440677</v>
      </c>
      <c r="E384" s="655">
        <v>274363</v>
      </c>
      <c r="F384" s="656">
        <v>230464.91999999998</v>
      </c>
    </row>
    <row r="385" spans="1:6" ht="19.5">
      <c r="A385" s="2328"/>
      <c r="B385" s="11" t="s">
        <v>1747</v>
      </c>
      <c r="C385" s="29" t="s">
        <v>2649</v>
      </c>
      <c r="D385" s="655">
        <v>322639.32203389832</v>
      </c>
      <c r="E385" s="655">
        <v>322640</v>
      </c>
      <c r="F385" s="656">
        <v>271017.59999999998</v>
      </c>
    </row>
    <row r="386" spans="1:6" ht="24.75" customHeight="1">
      <c r="A386" s="2328"/>
      <c r="B386" s="11" t="s">
        <v>1747</v>
      </c>
      <c r="C386" s="29" t="s">
        <v>2650</v>
      </c>
      <c r="D386" s="655">
        <v>217385.08474576272</v>
      </c>
      <c r="E386" s="655">
        <v>217386</v>
      </c>
      <c r="F386" s="656">
        <v>182604.24</v>
      </c>
    </row>
    <row r="387" spans="1:6" ht="12.75" customHeight="1">
      <c r="A387" s="2329"/>
      <c r="B387" s="11" t="s">
        <v>1747</v>
      </c>
      <c r="C387" s="29" t="s">
        <v>2651</v>
      </c>
      <c r="D387" s="655">
        <v>266363.3898305085</v>
      </c>
      <c r="E387" s="655">
        <v>266364</v>
      </c>
      <c r="F387" s="656">
        <v>223745.76</v>
      </c>
    </row>
    <row r="388" spans="1:6" ht="12.75" customHeight="1">
      <c r="A388" s="2327" t="s">
        <v>2652</v>
      </c>
      <c r="B388" s="11" t="s">
        <v>1747</v>
      </c>
      <c r="C388" s="29" t="s">
        <v>2653</v>
      </c>
      <c r="D388" s="655">
        <v>262433.89830508473</v>
      </c>
      <c r="E388" s="655">
        <v>262434</v>
      </c>
      <c r="F388" s="656">
        <v>220444.56</v>
      </c>
    </row>
    <row r="389" spans="1:6" ht="19.5">
      <c r="A389" s="2328"/>
      <c r="B389" s="11" t="s">
        <v>1747</v>
      </c>
      <c r="C389" s="29" t="s">
        <v>2654</v>
      </c>
      <c r="D389" s="655">
        <v>308745.76271186443</v>
      </c>
      <c r="E389" s="655">
        <v>308746</v>
      </c>
      <c r="F389" s="656">
        <v>259346.64</v>
      </c>
    </row>
    <row r="390" spans="1:6">
      <c r="A390" s="2328"/>
      <c r="B390" s="11" t="s">
        <v>1747</v>
      </c>
      <c r="C390" s="29" t="s">
        <v>2655</v>
      </c>
      <c r="D390" s="655">
        <v>208403.38983050847</v>
      </c>
      <c r="E390" s="655">
        <v>208404</v>
      </c>
      <c r="F390" s="656">
        <v>175059.36</v>
      </c>
    </row>
    <row r="391" spans="1:6" ht="19.5" customHeight="1">
      <c r="A391" s="2329"/>
      <c r="B391" s="11" t="s">
        <v>1747</v>
      </c>
      <c r="C391" s="29" t="s">
        <v>2656</v>
      </c>
      <c r="D391" s="655">
        <v>254715.25423728814</v>
      </c>
      <c r="E391" s="655">
        <v>254716</v>
      </c>
      <c r="F391" s="656">
        <v>213961.44</v>
      </c>
    </row>
    <row r="392" spans="1:6" ht="12.75" customHeight="1">
      <c r="A392" s="2327" t="s">
        <v>2657</v>
      </c>
      <c r="B392" s="11" t="s">
        <v>1747</v>
      </c>
      <c r="C392" s="29" t="s">
        <v>2658</v>
      </c>
      <c r="D392" s="655">
        <v>301728.81355932204</v>
      </c>
      <c r="E392" s="655">
        <v>301729</v>
      </c>
      <c r="F392" s="656">
        <v>253452.36</v>
      </c>
    </row>
    <row r="393" spans="1:6" ht="19.5">
      <c r="A393" s="2328"/>
      <c r="B393" s="11" t="s">
        <v>1747</v>
      </c>
      <c r="C393" s="29" t="s">
        <v>2659</v>
      </c>
      <c r="D393" s="655">
        <v>355057.62711864407</v>
      </c>
      <c r="E393" s="655">
        <v>355058</v>
      </c>
      <c r="F393" s="656">
        <v>298248.71999999997</v>
      </c>
    </row>
    <row r="394" spans="1:6">
      <c r="A394" s="2328"/>
      <c r="B394" s="11" t="s">
        <v>1747</v>
      </c>
      <c r="C394" s="29" t="s">
        <v>2660</v>
      </c>
      <c r="D394" s="655">
        <v>239979.66101694916</v>
      </c>
      <c r="E394" s="655">
        <v>239980</v>
      </c>
      <c r="F394" s="656">
        <v>201583.2</v>
      </c>
    </row>
    <row r="395" spans="1:6" ht="12.75" customHeight="1">
      <c r="A395" s="2329"/>
      <c r="B395" s="11" t="s">
        <v>1747</v>
      </c>
      <c r="C395" s="29" t="s">
        <v>2661</v>
      </c>
      <c r="D395" s="655">
        <v>293308.4745762712</v>
      </c>
      <c r="E395" s="655">
        <v>293309</v>
      </c>
      <c r="F395" s="656">
        <v>246379.56</v>
      </c>
    </row>
    <row r="396" spans="1:6" ht="19.5" customHeight="1">
      <c r="A396" s="2327" t="s">
        <v>2662</v>
      </c>
      <c r="B396" s="11" t="s">
        <v>1747</v>
      </c>
      <c r="C396" s="29" t="s">
        <v>2663</v>
      </c>
      <c r="D396" s="655">
        <v>344745.76271186443</v>
      </c>
      <c r="E396" s="655">
        <v>344746</v>
      </c>
      <c r="F396" s="656">
        <v>289586.64</v>
      </c>
    </row>
    <row r="397" spans="1:6" ht="19.5">
      <c r="A397" s="2328"/>
      <c r="B397" s="11" t="s">
        <v>1747</v>
      </c>
      <c r="C397" s="29" t="s">
        <v>2664</v>
      </c>
      <c r="D397" s="655">
        <v>388677.96610169497</v>
      </c>
      <c r="E397" s="655">
        <v>388678</v>
      </c>
      <c r="F397" s="656">
        <v>326489.52</v>
      </c>
    </row>
    <row r="398" spans="1:6" ht="19.5">
      <c r="A398" s="2328"/>
      <c r="B398" s="11" t="s">
        <v>1747</v>
      </c>
      <c r="C398" s="29" t="s">
        <v>2665</v>
      </c>
      <c r="D398" s="655">
        <v>238474.57627118644</v>
      </c>
      <c r="E398" s="655">
        <v>238475</v>
      </c>
      <c r="F398" s="656">
        <v>200319</v>
      </c>
    </row>
    <row r="399" spans="1:6" ht="19.5">
      <c r="A399" s="2329"/>
      <c r="B399" s="11" t="s">
        <v>1747</v>
      </c>
      <c r="C399" s="29" t="s">
        <v>2666</v>
      </c>
      <c r="D399" s="655">
        <v>282406.77966101695</v>
      </c>
      <c r="E399" s="655">
        <v>282407</v>
      </c>
      <c r="F399" s="656">
        <v>237221.88</v>
      </c>
    </row>
    <row r="400" spans="1:6" ht="12.75" customHeight="1">
      <c r="A400" s="2327" t="s">
        <v>2667</v>
      </c>
      <c r="B400" s="11" t="s">
        <v>1747</v>
      </c>
      <c r="C400" s="29" t="s">
        <v>2668</v>
      </c>
      <c r="D400" s="655">
        <v>348813.55932203389</v>
      </c>
      <c r="E400" s="655">
        <v>348814</v>
      </c>
      <c r="F400" s="656">
        <v>293003.76</v>
      </c>
    </row>
    <row r="401" spans="1:6" ht="19.5">
      <c r="A401" s="2328"/>
      <c r="B401" s="11" t="s">
        <v>1747</v>
      </c>
      <c r="C401" s="29" t="s">
        <v>2669</v>
      </c>
      <c r="D401" s="655">
        <v>392745.76271186443</v>
      </c>
      <c r="E401" s="655">
        <v>392746</v>
      </c>
      <c r="F401" s="656">
        <v>329906.64</v>
      </c>
    </row>
    <row r="402" spans="1:6">
      <c r="A402" s="2328"/>
      <c r="B402" s="11" t="s">
        <v>1747</v>
      </c>
      <c r="C402" s="29" t="s">
        <v>2670</v>
      </c>
      <c r="D402" s="655">
        <v>248644.06779661015</v>
      </c>
      <c r="E402" s="655">
        <v>248645</v>
      </c>
      <c r="F402" s="656">
        <v>208861.8</v>
      </c>
    </row>
    <row r="403" spans="1:6">
      <c r="A403" s="2329"/>
      <c r="B403" s="11" t="s">
        <v>1747</v>
      </c>
      <c r="C403" s="29" t="s">
        <v>2671</v>
      </c>
      <c r="D403" s="655">
        <v>292576.27118644072</v>
      </c>
      <c r="E403" s="655">
        <v>292577</v>
      </c>
      <c r="F403" s="656">
        <v>245764.68</v>
      </c>
    </row>
    <row r="404" spans="1:6" customFormat="1" ht="18.75" customHeight="1">
      <c r="A404" s="445"/>
      <c r="B404" s="446"/>
      <c r="C404" s="447" t="s">
        <v>5728</v>
      </c>
      <c r="D404" s="749"/>
      <c r="E404" s="749"/>
      <c r="F404" s="749"/>
    </row>
    <row r="405" spans="1:6" ht="12.75" customHeight="1">
      <c r="A405" s="2327" t="s">
        <v>2672</v>
      </c>
      <c r="B405" s="11" t="s">
        <v>1747</v>
      </c>
      <c r="C405" s="29" t="s">
        <v>2673</v>
      </c>
      <c r="D405" s="655">
        <v>19915.932203389832</v>
      </c>
      <c r="E405" s="655">
        <v>19916</v>
      </c>
      <c r="F405" s="656">
        <v>16729.439999999999</v>
      </c>
    </row>
    <row r="406" spans="1:6" ht="12.75" customHeight="1">
      <c r="A406" s="2328"/>
      <c r="B406" s="11" t="s">
        <v>1747</v>
      </c>
      <c r="C406" s="29" t="s">
        <v>2674</v>
      </c>
      <c r="D406" s="655" t="s">
        <v>1322</v>
      </c>
      <c r="E406" s="655" t="s">
        <v>1322</v>
      </c>
      <c r="F406" s="656" t="s">
        <v>1322</v>
      </c>
    </row>
    <row r="407" spans="1:6">
      <c r="A407" s="2328"/>
      <c r="B407" s="11" t="s">
        <v>1747</v>
      </c>
      <c r="C407" s="29" t="s">
        <v>2675</v>
      </c>
      <c r="D407" s="655">
        <v>20208.813559322032</v>
      </c>
      <c r="E407" s="655">
        <v>20209</v>
      </c>
      <c r="F407" s="656">
        <v>16975.560000000001</v>
      </c>
    </row>
    <row r="408" spans="1:6">
      <c r="A408" s="2328"/>
      <c r="B408" s="11" t="s">
        <v>1747</v>
      </c>
      <c r="C408" s="29" t="s">
        <v>2676</v>
      </c>
      <c r="D408" s="655" t="s">
        <v>1322</v>
      </c>
      <c r="E408" s="655" t="s">
        <v>1322</v>
      </c>
      <c r="F408" s="656" t="s">
        <v>1322</v>
      </c>
    </row>
    <row r="409" spans="1:6">
      <c r="A409" s="2328"/>
      <c r="B409" s="11" t="s">
        <v>1747</v>
      </c>
      <c r="C409" s="29" t="s">
        <v>2677</v>
      </c>
      <c r="D409" s="655">
        <v>20501.694915254237</v>
      </c>
      <c r="E409" s="655">
        <v>20502</v>
      </c>
      <c r="F409" s="656">
        <v>17221.68</v>
      </c>
    </row>
    <row r="410" spans="1:6">
      <c r="A410" s="2329"/>
      <c r="B410" s="11" t="s">
        <v>1747</v>
      </c>
      <c r="C410" s="29" t="s">
        <v>2678</v>
      </c>
      <c r="D410" s="655">
        <v>20794.576271186441</v>
      </c>
      <c r="E410" s="655">
        <v>20795</v>
      </c>
      <c r="F410" s="656">
        <v>17467.8</v>
      </c>
    </row>
    <row r="411" spans="1:6" ht="18" customHeight="1">
      <c r="A411" s="2327" t="s">
        <v>2679</v>
      </c>
      <c r="B411" s="11" t="s">
        <v>1747</v>
      </c>
      <c r="C411" s="29" t="s">
        <v>6257</v>
      </c>
      <c r="D411" s="655">
        <v>22844.745762711867</v>
      </c>
      <c r="E411" s="655">
        <v>22845</v>
      </c>
      <c r="F411" s="656">
        <v>19189.8</v>
      </c>
    </row>
    <row r="412" spans="1:6" ht="21" customHeight="1">
      <c r="A412" s="2328"/>
      <c r="B412" s="11" t="s">
        <v>1747</v>
      </c>
      <c r="C412" s="29" t="s">
        <v>6258</v>
      </c>
      <c r="D412" s="655">
        <v>22844.745762711867</v>
      </c>
      <c r="E412" s="655">
        <v>22845</v>
      </c>
      <c r="F412" s="656">
        <v>19189.8</v>
      </c>
    </row>
    <row r="413" spans="1:6" ht="18" customHeight="1">
      <c r="A413" s="2328"/>
      <c r="B413" s="11" t="s">
        <v>1747</v>
      </c>
      <c r="C413" s="29" t="s">
        <v>6259</v>
      </c>
      <c r="D413" s="655">
        <v>23137.627118644068</v>
      </c>
      <c r="E413" s="655">
        <v>23138</v>
      </c>
      <c r="F413" s="656">
        <v>19435.919999999998</v>
      </c>
    </row>
    <row r="414" spans="1:6" ht="21" customHeight="1">
      <c r="A414" s="2328"/>
      <c r="B414" s="11" t="s">
        <v>1747</v>
      </c>
      <c r="C414" s="29" t="s">
        <v>6260</v>
      </c>
      <c r="D414" s="655">
        <v>23137.627118644068</v>
      </c>
      <c r="E414" s="655">
        <v>23138</v>
      </c>
      <c r="F414" s="656">
        <v>19435.919999999998</v>
      </c>
    </row>
    <row r="415" spans="1:6" ht="19.5">
      <c r="A415" s="2328"/>
      <c r="B415" s="11" t="s">
        <v>1747</v>
      </c>
      <c r="C415" s="29" t="s">
        <v>6261</v>
      </c>
      <c r="D415" s="655">
        <v>23430.508474576269</v>
      </c>
      <c r="E415" s="655">
        <v>23431</v>
      </c>
      <c r="F415" s="656">
        <v>19682.04</v>
      </c>
    </row>
    <row r="416" spans="1:6" ht="19.5">
      <c r="A416" s="2328"/>
      <c r="B416" s="11" t="s">
        <v>1747</v>
      </c>
      <c r="C416" s="29" t="s">
        <v>6262</v>
      </c>
      <c r="D416" s="655">
        <v>23430.508474576269</v>
      </c>
      <c r="E416" s="655">
        <v>23431</v>
      </c>
      <c r="F416" s="656">
        <v>19682.04</v>
      </c>
    </row>
    <row r="417" spans="1:6" ht="19.5">
      <c r="A417" s="2328"/>
      <c r="B417" s="11" t="s">
        <v>1747</v>
      </c>
      <c r="C417" s="29" t="s">
        <v>6263</v>
      </c>
      <c r="D417" s="655">
        <v>28468.474576271186</v>
      </c>
      <c r="E417" s="655">
        <v>28469</v>
      </c>
      <c r="F417" s="656">
        <v>23913.96</v>
      </c>
    </row>
    <row r="418" spans="1:6" ht="19.5">
      <c r="A418" s="2329"/>
      <c r="B418" s="11" t="s">
        <v>1747</v>
      </c>
      <c r="C418" s="29" t="s">
        <v>6264</v>
      </c>
      <c r="D418" s="655">
        <v>28468.474576271186</v>
      </c>
      <c r="E418" s="655">
        <v>28469</v>
      </c>
      <c r="F418" s="656">
        <v>23913.96</v>
      </c>
    </row>
    <row r="419" spans="1:6" ht="12.75" customHeight="1">
      <c r="A419" s="2327" t="s">
        <v>2680</v>
      </c>
      <c r="B419" s="11" t="s">
        <v>1747</v>
      </c>
      <c r="C419" s="29" t="s">
        <v>2681</v>
      </c>
      <c r="D419" s="655">
        <v>15815.593220338984</v>
      </c>
      <c r="E419" s="655">
        <v>15816</v>
      </c>
      <c r="F419" s="656">
        <v>13285.44</v>
      </c>
    </row>
    <row r="420" spans="1:6">
      <c r="A420" s="2328"/>
      <c r="B420" s="11" t="s">
        <v>1747</v>
      </c>
      <c r="C420" s="29" t="s">
        <v>2682</v>
      </c>
      <c r="D420" s="655">
        <v>15815.593220338984</v>
      </c>
      <c r="E420" s="655">
        <v>15816</v>
      </c>
      <c r="F420" s="656">
        <v>13285.44</v>
      </c>
    </row>
    <row r="421" spans="1:6">
      <c r="A421" s="2328"/>
      <c r="B421" s="11" t="s">
        <v>1747</v>
      </c>
      <c r="C421" s="29" t="s">
        <v>2683</v>
      </c>
      <c r="D421" s="655">
        <v>16108.474576271186</v>
      </c>
      <c r="E421" s="655">
        <v>16109</v>
      </c>
      <c r="F421" s="656">
        <v>13531.56</v>
      </c>
    </row>
    <row r="422" spans="1:6">
      <c r="A422" s="2328"/>
      <c r="B422" s="11" t="s">
        <v>1747</v>
      </c>
      <c r="C422" s="29" t="s">
        <v>2684</v>
      </c>
      <c r="D422" s="655">
        <v>16108.474576271186</v>
      </c>
      <c r="E422" s="655">
        <v>16109</v>
      </c>
      <c r="F422" s="656">
        <v>13531.56</v>
      </c>
    </row>
    <row r="423" spans="1:6">
      <c r="A423" s="2328"/>
      <c r="B423" s="11" t="s">
        <v>1747</v>
      </c>
      <c r="C423" s="29" t="s">
        <v>2685</v>
      </c>
      <c r="D423" s="655">
        <v>16401.355932203391</v>
      </c>
      <c r="E423" s="655">
        <v>16402</v>
      </c>
      <c r="F423" s="656">
        <v>13777.68</v>
      </c>
    </row>
    <row r="424" spans="1:6">
      <c r="A424" s="2328"/>
      <c r="B424" s="11" t="s">
        <v>1747</v>
      </c>
      <c r="C424" s="29" t="s">
        <v>2686</v>
      </c>
      <c r="D424" s="655">
        <v>16401.355932203391</v>
      </c>
      <c r="E424" s="655">
        <v>16402</v>
      </c>
      <c r="F424" s="656">
        <v>13777.68</v>
      </c>
    </row>
    <row r="425" spans="1:6">
      <c r="A425" s="2328"/>
      <c r="B425" s="11" t="s">
        <v>1747</v>
      </c>
      <c r="C425" s="29" t="s">
        <v>2687</v>
      </c>
      <c r="D425" s="655">
        <v>16694.237288135591</v>
      </c>
      <c r="E425" s="655">
        <v>16695</v>
      </c>
      <c r="F425" s="656">
        <v>14023.8</v>
      </c>
    </row>
    <row r="426" spans="1:6">
      <c r="A426" s="2329"/>
      <c r="B426" s="11" t="s">
        <v>1747</v>
      </c>
      <c r="C426" s="29" t="s">
        <v>2688</v>
      </c>
      <c r="D426" s="655">
        <v>16694.237288135591</v>
      </c>
      <c r="E426" s="655">
        <v>16695</v>
      </c>
      <c r="F426" s="656">
        <v>14023.8</v>
      </c>
    </row>
    <row r="427" spans="1:6">
      <c r="A427" s="2327" t="s">
        <v>2689</v>
      </c>
      <c r="B427" s="11" t="s">
        <v>1747</v>
      </c>
      <c r="C427" s="29" t="s">
        <v>6265</v>
      </c>
      <c r="D427" s="655">
        <v>61016.949152542373</v>
      </c>
      <c r="E427" s="655">
        <v>61017</v>
      </c>
      <c r="F427" s="656">
        <v>51254.28</v>
      </c>
    </row>
    <row r="428" spans="1:6">
      <c r="A428" s="2328"/>
      <c r="B428" s="11" t="s">
        <v>1747</v>
      </c>
      <c r="C428" s="29" t="s">
        <v>6266</v>
      </c>
      <c r="D428" s="655">
        <v>61423.728813559326</v>
      </c>
      <c r="E428" s="655">
        <v>61424</v>
      </c>
      <c r="F428" s="656">
        <v>51596.160000000003</v>
      </c>
    </row>
    <row r="429" spans="1:6" ht="12.75" customHeight="1">
      <c r="A429" s="2328"/>
      <c r="B429" s="11" t="s">
        <v>1747</v>
      </c>
      <c r="C429" s="29" t="s">
        <v>6267</v>
      </c>
      <c r="D429" s="655">
        <v>61728.813559322036</v>
      </c>
      <c r="E429" s="655">
        <v>61729</v>
      </c>
      <c r="F429" s="656">
        <v>51852.36</v>
      </c>
    </row>
    <row r="430" spans="1:6">
      <c r="A430" s="2329"/>
      <c r="B430" s="11" t="s">
        <v>1747</v>
      </c>
      <c r="C430" s="29" t="s">
        <v>6268</v>
      </c>
      <c r="D430" s="655">
        <v>62033.898305084746</v>
      </c>
      <c r="E430" s="655">
        <v>62034</v>
      </c>
      <c r="F430" s="656">
        <v>52108.56</v>
      </c>
    </row>
    <row r="431" spans="1:6">
      <c r="A431" s="2327" t="s">
        <v>3543</v>
      </c>
      <c r="B431" s="11" t="s">
        <v>1747</v>
      </c>
      <c r="C431" s="29" t="s">
        <v>3544</v>
      </c>
      <c r="D431" s="655">
        <v>89186.440677966108</v>
      </c>
      <c r="E431" s="655">
        <v>89187</v>
      </c>
      <c r="F431" s="656">
        <v>74917.08</v>
      </c>
    </row>
    <row r="432" spans="1:6">
      <c r="A432" s="2328"/>
      <c r="B432" s="11" t="s">
        <v>1747</v>
      </c>
      <c r="C432" s="29" t="s">
        <v>3545</v>
      </c>
      <c r="D432" s="655">
        <v>89186.440677966108</v>
      </c>
      <c r="E432" s="655">
        <v>89187</v>
      </c>
      <c r="F432" s="656">
        <v>74917.08</v>
      </c>
    </row>
    <row r="433" spans="1:6">
      <c r="A433" s="2328"/>
      <c r="B433" s="11" t="s">
        <v>1747</v>
      </c>
      <c r="C433" s="29" t="s">
        <v>3546</v>
      </c>
      <c r="D433" s="655">
        <v>130525.42372881356</v>
      </c>
      <c r="E433" s="655">
        <v>130526</v>
      </c>
      <c r="F433" s="656">
        <v>109641.84</v>
      </c>
    </row>
    <row r="434" spans="1:6">
      <c r="A434" s="2329"/>
      <c r="B434" s="11" t="s">
        <v>1747</v>
      </c>
      <c r="C434" s="29" t="s">
        <v>3547</v>
      </c>
      <c r="D434" s="655">
        <v>130525.42372881356</v>
      </c>
      <c r="E434" s="655">
        <v>130526</v>
      </c>
      <c r="F434" s="656">
        <v>109641.84</v>
      </c>
    </row>
    <row r="435" spans="1:6" customFormat="1" ht="18.75" customHeight="1">
      <c r="A435" s="445"/>
      <c r="B435" s="446"/>
      <c r="C435" s="447" t="s">
        <v>5729</v>
      </c>
      <c r="D435" s="749"/>
      <c r="E435" s="749"/>
      <c r="F435" s="749"/>
    </row>
    <row r="436" spans="1:6" ht="22.5">
      <c r="A436" s="28" t="s">
        <v>2690</v>
      </c>
      <c r="B436" s="11" t="s">
        <v>1747</v>
      </c>
      <c r="C436" s="29" t="s">
        <v>2690</v>
      </c>
      <c r="D436" s="655">
        <v>600</v>
      </c>
      <c r="E436" s="655">
        <v>600</v>
      </c>
      <c r="F436" s="656">
        <v>504</v>
      </c>
    </row>
    <row r="437" spans="1:6">
      <c r="A437" s="28" t="s">
        <v>2691</v>
      </c>
      <c r="B437" s="11" t="s">
        <v>1747</v>
      </c>
      <c r="C437" s="29" t="s">
        <v>2691</v>
      </c>
      <c r="D437" s="655">
        <v>4393.2203389830511</v>
      </c>
      <c r="E437" s="655">
        <v>4394</v>
      </c>
      <c r="F437" s="656">
        <v>3690.96</v>
      </c>
    </row>
    <row r="438" spans="1:6" ht="22.5">
      <c r="A438" s="28" t="s">
        <v>2692</v>
      </c>
      <c r="B438" s="11" t="s">
        <v>1747</v>
      </c>
      <c r="C438" s="29" t="s">
        <v>2692</v>
      </c>
      <c r="D438" s="655">
        <v>5578.9830508474579</v>
      </c>
      <c r="E438" s="655">
        <v>5579</v>
      </c>
      <c r="F438" s="656">
        <v>4686.3599999999997</v>
      </c>
    </row>
    <row r="439" spans="1:6" ht="22.5">
      <c r="A439" s="28" t="s">
        <v>2693</v>
      </c>
      <c r="B439" s="11" t="s">
        <v>1747</v>
      </c>
      <c r="C439" s="29" t="s">
        <v>2693</v>
      </c>
      <c r="D439" s="655">
        <v>2621.6949152542375</v>
      </c>
      <c r="E439" s="655">
        <v>2622</v>
      </c>
      <c r="F439" s="656">
        <v>2202.48</v>
      </c>
    </row>
    <row r="440" spans="1:6" ht="22.5">
      <c r="A440" s="28" t="s">
        <v>2694</v>
      </c>
      <c r="B440" s="11" t="s">
        <v>1747</v>
      </c>
      <c r="C440" s="29" t="s">
        <v>2694</v>
      </c>
      <c r="D440" s="655">
        <v>4553.8983050847464</v>
      </c>
      <c r="E440" s="655">
        <v>4554</v>
      </c>
      <c r="F440" s="656">
        <v>3825.36</v>
      </c>
    </row>
    <row r="441" spans="1:6" ht="22.5">
      <c r="A441" s="28" t="s">
        <v>2695</v>
      </c>
      <c r="B441" s="11" t="s">
        <v>1747</v>
      </c>
      <c r="C441" s="29" t="s">
        <v>2695</v>
      </c>
      <c r="D441" s="655">
        <v>6399.6610169491523</v>
      </c>
      <c r="E441" s="655">
        <v>6400</v>
      </c>
      <c r="F441" s="656">
        <v>5376</v>
      </c>
    </row>
    <row r="442" spans="1:6" ht="22.5">
      <c r="A442" s="28" t="s">
        <v>2696</v>
      </c>
      <c r="B442" s="11" t="s">
        <v>1747</v>
      </c>
      <c r="C442" s="29" t="s">
        <v>2696</v>
      </c>
      <c r="D442" s="655">
        <v>5578.9830508474579</v>
      </c>
      <c r="E442" s="655">
        <v>5579</v>
      </c>
      <c r="F442" s="656">
        <v>4686.3599999999997</v>
      </c>
    </row>
    <row r="443" spans="1:6" ht="22.5">
      <c r="A443" s="28" t="s">
        <v>2697</v>
      </c>
      <c r="B443" s="11" t="s">
        <v>1747</v>
      </c>
      <c r="C443" s="29" t="s">
        <v>2697</v>
      </c>
      <c r="D443" s="655">
        <v>6926.4406779661022</v>
      </c>
      <c r="E443" s="655">
        <v>6927</v>
      </c>
      <c r="F443" s="656">
        <v>5818.68</v>
      </c>
    </row>
    <row r="444" spans="1:6" ht="22.5">
      <c r="A444" s="28" t="s">
        <v>2698</v>
      </c>
      <c r="B444" s="11" t="s">
        <v>1747</v>
      </c>
      <c r="C444" s="29" t="s">
        <v>2698</v>
      </c>
      <c r="D444" s="655">
        <v>6926.4406779661022</v>
      </c>
      <c r="E444" s="655">
        <v>6927</v>
      </c>
      <c r="F444" s="656">
        <v>5818.68</v>
      </c>
    </row>
    <row r="445" spans="1:6" ht="33.75">
      <c r="A445" s="28" t="s">
        <v>2699</v>
      </c>
      <c r="B445" s="11" t="s">
        <v>1747</v>
      </c>
      <c r="C445" s="29" t="s">
        <v>2699</v>
      </c>
      <c r="D445" s="655">
        <v>8273.8983050847455</v>
      </c>
      <c r="E445" s="655">
        <v>8274</v>
      </c>
      <c r="F445" s="656">
        <v>6950.16</v>
      </c>
    </row>
    <row r="446" spans="1:6" ht="22.5">
      <c r="A446" s="28" t="s">
        <v>3548</v>
      </c>
      <c r="B446" s="11" t="s">
        <v>1747</v>
      </c>
      <c r="C446" s="29" t="s">
        <v>3548</v>
      </c>
      <c r="D446" s="655" t="s">
        <v>1322</v>
      </c>
      <c r="E446" s="655" t="s">
        <v>1322</v>
      </c>
      <c r="F446" s="656" t="s">
        <v>1322</v>
      </c>
    </row>
    <row r="447" spans="1:6" ht="22.5">
      <c r="A447" s="28" t="s">
        <v>3549</v>
      </c>
      <c r="B447" s="11" t="s">
        <v>1747</v>
      </c>
      <c r="C447" s="29" t="s">
        <v>3549</v>
      </c>
      <c r="D447" s="655">
        <v>13865.084745762711</v>
      </c>
      <c r="E447" s="655">
        <v>13866</v>
      </c>
      <c r="F447" s="656">
        <v>11647.44</v>
      </c>
    </row>
    <row r="448" spans="1:6" ht="22.5">
      <c r="A448" s="28" t="s">
        <v>3550</v>
      </c>
      <c r="B448" s="11" t="s">
        <v>1747</v>
      </c>
      <c r="C448" s="29" t="s">
        <v>3550</v>
      </c>
      <c r="D448" s="655">
        <v>9518.6440677966111</v>
      </c>
      <c r="E448" s="655">
        <v>9519</v>
      </c>
      <c r="F448" s="656">
        <v>7995.96</v>
      </c>
    </row>
    <row r="449" spans="1:6" ht="22.5">
      <c r="A449" s="28" t="s">
        <v>3551</v>
      </c>
      <c r="B449" s="11" t="s">
        <v>1747</v>
      </c>
      <c r="C449" s="29" t="s">
        <v>3551</v>
      </c>
      <c r="D449" s="655">
        <v>11554.576271186441</v>
      </c>
      <c r="E449" s="655">
        <v>11555</v>
      </c>
      <c r="F449" s="656">
        <v>9706.2000000000007</v>
      </c>
    </row>
    <row r="450" spans="1:6" ht="33.75">
      <c r="A450" s="28" t="s">
        <v>2700</v>
      </c>
      <c r="B450" s="11" t="s">
        <v>1747</v>
      </c>
      <c r="C450" s="29" t="s">
        <v>2700</v>
      </c>
      <c r="D450" s="655">
        <v>10923.050847457627</v>
      </c>
      <c r="E450" s="655">
        <v>10924</v>
      </c>
      <c r="F450" s="656">
        <v>9176.16</v>
      </c>
    </row>
    <row r="451" spans="1:6" ht="45">
      <c r="A451" s="28" t="s">
        <v>2701</v>
      </c>
      <c r="B451" s="11" t="s">
        <v>1747</v>
      </c>
      <c r="C451" s="29" t="s">
        <v>2701</v>
      </c>
      <c r="D451" s="655">
        <v>12269.491525423729</v>
      </c>
      <c r="E451" s="655">
        <v>12270</v>
      </c>
      <c r="F451" s="656">
        <v>10306.799999999999</v>
      </c>
    </row>
    <row r="452" spans="1:6" ht="45">
      <c r="A452" s="28" t="s">
        <v>2702</v>
      </c>
      <c r="B452" s="11" t="s">
        <v>1747</v>
      </c>
      <c r="C452" s="29" t="s">
        <v>2702</v>
      </c>
      <c r="D452" s="655">
        <v>12269.491525423729</v>
      </c>
      <c r="E452" s="655">
        <v>12270</v>
      </c>
      <c r="F452" s="656">
        <v>10306.799999999999</v>
      </c>
    </row>
    <row r="453" spans="1:6" ht="20.100000000000001" customHeight="1">
      <c r="A453" s="28" t="s">
        <v>3552</v>
      </c>
      <c r="B453" s="11" t="s">
        <v>1747</v>
      </c>
      <c r="C453" s="29" t="s">
        <v>3552</v>
      </c>
      <c r="D453" s="655">
        <v>12269.491525423729</v>
      </c>
      <c r="E453" s="655">
        <v>12270</v>
      </c>
      <c r="F453" s="656">
        <v>10306.799999999999</v>
      </c>
    </row>
    <row r="454" spans="1:6" ht="45">
      <c r="A454" s="28" t="s">
        <v>2703</v>
      </c>
      <c r="B454" s="11" t="s">
        <v>1747</v>
      </c>
      <c r="C454" s="29" t="s">
        <v>2703</v>
      </c>
      <c r="D454" s="655">
        <v>13616.949152542375</v>
      </c>
      <c r="E454" s="655">
        <v>13617</v>
      </c>
      <c r="F454" s="656">
        <v>11438.279999999999</v>
      </c>
    </row>
    <row r="455" spans="1:6" ht="20.100000000000001" customHeight="1">
      <c r="A455" s="28" t="s">
        <v>2704</v>
      </c>
      <c r="B455" s="11" t="s">
        <v>1747</v>
      </c>
      <c r="C455" s="29" t="s">
        <v>2704</v>
      </c>
      <c r="D455" s="655">
        <v>8697.9661016949158</v>
      </c>
      <c r="E455" s="655">
        <v>8698</v>
      </c>
      <c r="F455" s="656">
        <v>7306.32</v>
      </c>
    </row>
    <row r="456" spans="1:6" ht="20.100000000000001" customHeight="1">
      <c r="A456" s="28" t="s">
        <v>2705</v>
      </c>
      <c r="B456" s="11" t="s">
        <v>1747</v>
      </c>
      <c r="C456" s="29" t="s">
        <v>2705</v>
      </c>
      <c r="D456" s="655">
        <v>8901.3559322033907</v>
      </c>
      <c r="E456" s="655">
        <v>8902</v>
      </c>
      <c r="F456" s="656">
        <v>7477.68</v>
      </c>
    </row>
    <row r="457" spans="1:6" ht="45">
      <c r="A457" s="28" t="s">
        <v>2706</v>
      </c>
      <c r="B457" s="11" t="s">
        <v>1747</v>
      </c>
      <c r="C457" s="29" t="s">
        <v>2706</v>
      </c>
      <c r="D457" s="655">
        <v>8901.3559322033907</v>
      </c>
      <c r="E457" s="655">
        <v>8902</v>
      </c>
      <c r="F457" s="656">
        <v>7477.68</v>
      </c>
    </row>
    <row r="458" spans="1:6" ht="33.75">
      <c r="A458" s="28" t="s">
        <v>2707</v>
      </c>
      <c r="B458" s="11" t="s">
        <v>1747</v>
      </c>
      <c r="C458" s="29" t="s">
        <v>2707</v>
      </c>
      <c r="D458" s="655">
        <v>8901.3559322033907</v>
      </c>
      <c r="E458" s="655">
        <v>8902</v>
      </c>
      <c r="F458" s="656">
        <v>7477.68</v>
      </c>
    </row>
    <row r="459" spans="1:6" ht="33.75">
      <c r="A459" s="28" t="s">
        <v>2708</v>
      </c>
      <c r="B459" s="11" t="s">
        <v>1747</v>
      </c>
      <c r="C459" s="29" t="s">
        <v>2708</v>
      </c>
      <c r="D459" s="655">
        <v>11303.389830508475</v>
      </c>
      <c r="E459" s="655">
        <v>11304</v>
      </c>
      <c r="F459" s="656">
        <v>9495.36</v>
      </c>
    </row>
    <row r="460" spans="1:6">
      <c r="A460" s="28" t="s">
        <v>2709</v>
      </c>
      <c r="B460" s="11" t="s">
        <v>1747</v>
      </c>
      <c r="C460" s="29" t="s">
        <v>2709</v>
      </c>
      <c r="D460" s="655">
        <v>2284.0677966101694</v>
      </c>
      <c r="E460" s="655">
        <v>2285</v>
      </c>
      <c r="F460" s="656">
        <v>1919.4</v>
      </c>
    </row>
    <row r="461" spans="1:6">
      <c r="A461" s="28" t="s">
        <v>2710</v>
      </c>
      <c r="B461" s="11" t="s">
        <v>1747</v>
      </c>
      <c r="C461" s="29" t="s">
        <v>2710</v>
      </c>
      <c r="D461" s="655">
        <v>10474.576271186441</v>
      </c>
      <c r="E461" s="655">
        <v>10475</v>
      </c>
      <c r="F461" s="656">
        <v>8799</v>
      </c>
    </row>
    <row r="462" spans="1:6" ht="22.5">
      <c r="A462" s="28" t="s">
        <v>2711</v>
      </c>
      <c r="B462" s="11" t="s">
        <v>1747</v>
      </c>
      <c r="C462" s="29" t="s">
        <v>2711</v>
      </c>
      <c r="D462" s="655">
        <v>10983.050847457627</v>
      </c>
      <c r="E462" s="655">
        <v>10984</v>
      </c>
      <c r="F462" s="656">
        <v>9226.56</v>
      </c>
    </row>
    <row r="463" spans="1:6" ht="22.5">
      <c r="A463" s="28" t="s">
        <v>2712</v>
      </c>
      <c r="B463" s="11" t="s">
        <v>1747</v>
      </c>
      <c r="C463" s="29" t="s">
        <v>2712</v>
      </c>
      <c r="D463" s="655" t="s">
        <v>1322</v>
      </c>
      <c r="E463" s="655" t="s">
        <v>1322</v>
      </c>
      <c r="F463" s="656" t="s">
        <v>1322</v>
      </c>
    </row>
    <row r="464" spans="1:6" ht="22.5">
      <c r="A464" s="28" t="s">
        <v>2713</v>
      </c>
      <c r="B464" s="11" t="s">
        <v>1747</v>
      </c>
      <c r="C464" s="29" t="s">
        <v>2713</v>
      </c>
      <c r="D464" s="655" t="s">
        <v>1322</v>
      </c>
      <c r="E464" s="655" t="s">
        <v>1322</v>
      </c>
      <c r="F464" s="656" t="s">
        <v>1322</v>
      </c>
    </row>
    <row r="465" spans="1:6" ht="22.5">
      <c r="A465" s="28" t="s">
        <v>2714</v>
      </c>
      <c r="B465" s="11" t="s">
        <v>1747</v>
      </c>
      <c r="C465" s="29" t="s">
        <v>2714</v>
      </c>
      <c r="D465" s="655" t="s">
        <v>1322</v>
      </c>
      <c r="E465" s="655" t="s">
        <v>1322</v>
      </c>
      <c r="F465" s="656" t="s">
        <v>1322</v>
      </c>
    </row>
    <row r="466" spans="1:6" customFormat="1" ht="18.75" customHeight="1">
      <c r="A466" s="445"/>
      <c r="B466" s="446"/>
      <c r="C466" s="447" t="s">
        <v>5730</v>
      </c>
      <c r="D466" s="749"/>
      <c r="E466" s="749"/>
      <c r="F466" s="749"/>
    </row>
    <row r="467" spans="1:6" ht="19.5">
      <c r="A467" s="2327" t="s">
        <v>3553</v>
      </c>
      <c r="B467" s="11" t="s">
        <v>1747</v>
      </c>
      <c r="C467" s="29" t="s">
        <v>3554</v>
      </c>
      <c r="D467" s="655" t="s">
        <v>1322</v>
      </c>
      <c r="E467" s="655" t="s">
        <v>1322</v>
      </c>
      <c r="F467" s="656" t="s">
        <v>1322</v>
      </c>
    </row>
    <row r="468" spans="1:6" ht="19.5">
      <c r="A468" s="2328"/>
      <c r="B468" s="11" t="s">
        <v>1747</v>
      </c>
      <c r="C468" s="29" t="s">
        <v>3555</v>
      </c>
      <c r="D468" s="655" t="s">
        <v>1322</v>
      </c>
      <c r="E468" s="655" t="s">
        <v>1322</v>
      </c>
      <c r="F468" s="656" t="s">
        <v>1322</v>
      </c>
    </row>
    <row r="469" spans="1:6" ht="19.5">
      <c r="A469" s="2329"/>
      <c r="B469" s="11" t="s">
        <v>1747</v>
      </c>
      <c r="C469" s="29" t="s">
        <v>3556</v>
      </c>
      <c r="D469" s="655" t="s">
        <v>1322</v>
      </c>
      <c r="E469" s="655" t="s">
        <v>1322</v>
      </c>
      <c r="F469" s="656" t="s">
        <v>1322</v>
      </c>
    </row>
    <row r="470" spans="1:6" customFormat="1" ht="18.75" customHeight="1">
      <c r="A470" s="442"/>
      <c r="B470" s="443"/>
      <c r="C470" s="444" t="s">
        <v>1007</v>
      </c>
      <c r="D470" s="750"/>
      <c r="E470" s="750"/>
      <c r="F470" s="750"/>
    </row>
    <row r="471" spans="1:6" customFormat="1" ht="25.5">
      <c r="A471" s="445"/>
      <c r="B471" s="446"/>
      <c r="C471" s="447" t="s">
        <v>5731</v>
      </c>
      <c r="D471" s="749"/>
      <c r="E471" s="749"/>
      <c r="F471" s="749"/>
    </row>
    <row r="472" spans="1:6">
      <c r="A472" s="28" t="s">
        <v>735</v>
      </c>
      <c r="B472" s="11" t="s">
        <v>1007</v>
      </c>
      <c r="C472" s="29" t="s">
        <v>526</v>
      </c>
      <c r="D472" s="655">
        <v>48530</v>
      </c>
      <c r="E472" s="655">
        <v>44647.6</v>
      </c>
      <c r="F472" s="656">
        <v>43094.640000000007</v>
      </c>
    </row>
    <row r="473" spans="1:6">
      <c r="A473" s="28" t="s">
        <v>527</v>
      </c>
      <c r="B473" s="11" t="s">
        <v>1007</v>
      </c>
      <c r="C473" s="29" t="s">
        <v>528</v>
      </c>
      <c r="D473" s="655">
        <v>52118</v>
      </c>
      <c r="E473" s="655">
        <v>47948.56</v>
      </c>
      <c r="F473" s="656">
        <v>46280.784000000007</v>
      </c>
    </row>
    <row r="474" spans="1:6">
      <c r="A474" s="28" t="s">
        <v>529</v>
      </c>
      <c r="B474" s="11" t="s">
        <v>1007</v>
      </c>
      <c r="C474" s="29" t="s">
        <v>530</v>
      </c>
      <c r="D474" s="655">
        <v>100648</v>
      </c>
      <c r="E474" s="655">
        <v>92320.159999999989</v>
      </c>
      <c r="F474" s="656">
        <v>89109.024000000005</v>
      </c>
    </row>
    <row r="475" spans="1:6">
      <c r="A475" s="28" t="s">
        <v>531</v>
      </c>
      <c r="B475" s="11" t="s">
        <v>1007</v>
      </c>
      <c r="C475" s="29" t="s">
        <v>704</v>
      </c>
      <c r="D475" s="655">
        <v>88688</v>
      </c>
      <c r="E475" s="655">
        <v>81592.959999999992</v>
      </c>
      <c r="F475" s="656">
        <v>78754.944000000003</v>
      </c>
    </row>
    <row r="476" spans="1:6">
      <c r="A476" s="28" t="s">
        <v>705</v>
      </c>
      <c r="B476" s="11" t="s">
        <v>1007</v>
      </c>
      <c r="C476" s="29" t="s">
        <v>706</v>
      </c>
      <c r="D476" s="655">
        <v>94254</v>
      </c>
      <c r="E476" s="655">
        <v>86713.68</v>
      </c>
      <c r="F476" s="656">
        <v>83697.552000000011</v>
      </c>
    </row>
    <row r="477" spans="1:6">
      <c r="A477" s="28" t="s">
        <v>707</v>
      </c>
      <c r="B477" s="11" t="s">
        <v>1007</v>
      </c>
      <c r="C477" s="29" t="s">
        <v>708</v>
      </c>
      <c r="D477" s="655">
        <v>115000</v>
      </c>
      <c r="E477" s="655">
        <v>105799.99999999999</v>
      </c>
      <c r="F477" s="656">
        <v>102120.00000000001</v>
      </c>
    </row>
    <row r="478" spans="1:6" ht="19.5">
      <c r="A478" s="28" t="s">
        <v>709</v>
      </c>
      <c r="B478" s="11" t="s">
        <v>1007</v>
      </c>
      <c r="C478" s="29" t="s">
        <v>710</v>
      </c>
      <c r="D478" s="655">
        <v>170660</v>
      </c>
      <c r="E478" s="655">
        <v>157007.19999999998</v>
      </c>
      <c r="F478" s="656">
        <v>151546.08000000002</v>
      </c>
    </row>
    <row r="479" spans="1:6">
      <c r="A479" s="28" t="s">
        <v>711</v>
      </c>
      <c r="B479" s="11" t="s">
        <v>1007</v>
      </c>
      <c r="C479" s="29" t="s">
        <v>712</v>
      </c>
      <c r="D479" s="655">
        <v>167578</v>
      </c>
      <c r="E479" s="655">
        <v>154171.75999999998</v>
      </c>
      <c r="F479" s="656">
        <v>148809.264</v>
      </c>
    </row>
    <row r="480" spans="1:6">
      <c r="A480" s="28" t="s">
        <v>713</v>
      </c>
      <c r="B480" s="11" t="s">
        <v>1007</v>
      </c>
      <c r="C480" s="29" t="s">
        <v>618</v>
      </c>
      <c r="D480" s="655">
        <v>180780</v>
      </c>
      <c r="E480" s="655">
        <v>166317.59999999998</v>
      </c>
      <c r="F480" s="656">
        <v>160532.64000000001</v>
      </c>
    </row>
    <row r="481" spans="1:6" customFormat="1" ht="38.25">
      <c r="A481" s="445"/>
      <c r="B481" s="446"/>
      <c r="C481" s="447" t="s">
        <v>5732</v>
      </c>
      <c r="D481" s="749"/>
      <c r="E481" s="749"/>
      <c r="F481" s="749"/>
    </row>
    <row r="482" spans="1:6">
      <c r="A482" s="28" t="s">
        <v>721</v>
      </c>
      <c r="B482" s="11" t="s">
        <v>1007</v>
      </c>
      <c r="C482" s="29" t="s">
        <v>722</v>
      </c>
      <c r="D482" s="655">
        <v>137264</v>
      </c>
      <c r="E482" s="655">
        <v>126282.87999999999</v>
      </c>
      <c r="F482" s="656">
        <v>121890.432</v>
      </c>
    </row>
    <row r="483" spans="1:6">
      <c r="A483" s="28" t="s">
        <v>723</v>
      </c>
      <c r="B483" s="11" t="s">
        <v>1007</v>
      </c>
      <c r="C483" s="29" t="s">
        <v>724</v>
      </c>
      <c r="D483" s="655">
        <v>145176</v>
      </c>
      <c r="E483" s="655">
        <v>133561.91999999998</v>
      </c>
      <c r="F483" s="656">
        <v>128916.28800000002</v>
      </c>
    </row>
    <row r="484" spans="1:6" ht="25.5" customHeight="1">
      <c r="A484" s="28" t="s">
        <v>725</v>
      </c>
      <c r="B484" s="11" t="s">
        <v>1007</v>
      </c>
      <c r="C484" s="29" t="s">
        <v>726</v>
      </c>
      <c r="D484" s="655">
        <v>130410</v>
      </c>
      <c r="E484" s="655">
        <v>119977.2</v>
      </c>
      <c r="F484" s="656">
        <v>115804.08000000002</v>
      </c>
    </row>
    <row r="485" spans="1:6">
      <c r="A485" s="28" t="s">
        <v>727</v>
      </c>
      <c r="B485" s="11" t="s">
        <v>1007</v>
      </c>
      <c r="C485" s="29" t="s">
        <v>728</v>
      </c>
      <c r="D485" s="655">
        <v>137770</v>
      </c>
      <c r="E485" s="655">
        <v>126748.4</v>
      </c>
      <c r="F485" s="656">
        <v>122339.76000000001</v>
      </c>
    </row>
    <row r="486" spans="1:6" customFormat="1" ht="25.5">
      <c r="A486" s="445"/>
      <c r="B486" s="446"/>
      <c r="C486" s="447" t="s">
        <v>5733</v>
      </c>
      <c r="D486" s="749"/>
      <c r="E486" s="749"/>
      <c r="F486" s="749"/>
    </row>
    <row r="487" spans="1:6" ht="12.75" customHeight="1">
      <c r="A487" s="28" t="s">
        <v>729</v>
      </c>
      <c r="B487" s="11" t="s">
        <v>1007</v>
      </c>
      <c r="C487" s="29" t="s">
        <v>730</v>
      </c>
      <c r="D487" s="655">
        <v>4554</v>
      </c>
      <c r="E487" s="655">
        <v>4189.6799999999994</v>
      </c>
      <c r="F487" s="656">
        <v>4043.9520000000002</v>
      </c>
    </row>
    <row r="488" spans="1:6">
      <c r="A488" s="28" t="s">
        <v>731</v>
      </c>
      <c r="B488" s="11" t="s">
        <v>1007</v>
      </c>
      <c r="C488" s="29" t="s">
        <v>732</v>
      </c>
      <c r="D488" s="655">
        <v>9384</v>
      </c>
      <c r="E488" s="655">
        <v>8633.2799999999988</v>
      </c>
      <c r="F488" s="656">
        <v>8332.9920000000002</v>
      </c>
    </row>
    <row r="489" spans="1:6">
      <c r="A489" s="28" t="s">
        <v>714</v>
      </c>
      <c r="B489" s="11" t="s">
        <v>1007</v>
      </c>
      <c r="C489" s="29" t="s">
        <v>715</v>
      </c>
      <c r="D489" s="655">
        <v>5336</v>
      </c>
      <c r="E489" s="655">
        <v>4909.12</v>
      </c>
      <c r="F489" s="656">
        <v>4738.3680000000004</v>
      </c>
    </row>
    <row r="490" spans="1:6">
      <c r="A490" s="28" t="s">
        <v>716</v>
      </c>
      <c r="B490" s="11" t="s">
        <v>1007</v>
      </c>
      <c r="C490" s="29" t="s">
        <v>717</v>
      </c>
      <c r="D490" s="655">
        <v>9890</v>
      </c>
      <c r="E490" s="655">
        <v>9098.7999999999993</v>
      </c>
      <c r="F490" s="656">
        <v>8782.3200000000015</v>
      </c>
    </row>
    <row r="491" spans="1:6">
      <c r="A491" s="28" t="s">
        <v>718</v>
      </c>
      <c r="B491" s="11" t="s">
        <v>1007</v>
      </c>
      <c r="C491" s="29" t="s">
        <v>719</v>
      </c>
      <c r="D491" s="655">
        <v>4554</v>
      </c>
      <c r="E491" s="655">
        <v>4189.6799999999994</v>
      </c>
      <c r="F491" s="656">
        <v>4043.9520000000002</v>
      </c>
    </row>
    <row r="492" spans="1:6">
      <c r="A492" s="28" t="s">
        <v>720</v>
      </c>
      <c r="B492" s="11" t="s">
        <v>1007</v>
      </c>
      <c r="C492" s="29" t="s">
        <v>625</v>
      </c>
      <c r="D492" s="655">
        <v>8602</v>
      </c>
      <c r="E492" s="655">
        <v>7913.84</v>
      </c>
      <c r="F492" s="656">
        <v>7638.5760000000009</v>
      </c>
    </row>
    <row r="493" spans="1:6" ht="12.75" customHeight="1">
      <c r="A493" s="28" t="s">
        <v>626</v>
      </c>
      <c r="B493" s="11" t="s">
        <v>1007</v>
      </c>
      <c r="C493" s="29" t="s">
        <v>627</v>
      </c>
      <c r="D493" s="655">
        <v>782</v>
      </c>
      <c r="E493" s="655">
        <v>719.43999999999994</v>
      </c>
      <c r="F493" s="656">
        <v>694.41600000000005</v>
      </c>
    </row>
    <row r="494" spans="1:6">
      <c r="A494" s="28" t="s">
        <v>628</v>
      </c>
      <c r="B494" s="11" t="s">
        <v>1007</v>
      </c>
      <c r="C494" s="29" t="s">
        <v>629</v>
      </c>
      <c r="D494" s="655">
        <v>1012</v>
      </c>
      <c r="E494" s="655">
        <v>931.04</v>
      </c>
      <c r="F494" s="656">
        <v>898.65600000000006</v>
      </c>
    </row>
  </sheetData>
  <customSheetViews>
    <customSheetView guid="{F6392C4D-F9C9-4810-99F3-5E9C4173374C}">
      <selection activeCell="B21" sqref="B21"/>
      <pageMargins left="0.75" right="0.75" top="1" bottom="1" header="0.5" footer="0.5"/>
      <headerFooter alignWithMargins="0"/>
    </customSheetView>
    <customSheetView guid="{18D6EDF0-54A9-4EB0-BB33-2F9390124079}">
      <selection activeCell="B21" sqref="B21"/>
      <pageMargins left="0.75" right="0.75" top="1" bottom="1" header="0.5" footer="0.5"/>
      <headerFooter alignWithMargins="0"/>
    </customSheetView>
  </customSheetViews>
  <mergeCells count="16">
    <mergeCell ref="A388:A391"/>
    <mergeCell ref="A384:A387"/>
    <mergeCell ref="A419:A426"/>
    <mergeCell ref="A431:A434"/>
    <mergeCell ref="A467:A469"/>
    <mergeCell ref="A427:A430"/>
    <mergeCell ref="A392:A395"/>
    <mergeCell ref="A396:A399"/>
    <mergeCell ref="A400:A403"/>
    <mergeCell ref="A405:A410"/>
    <mergeCell ref="A411:A418"/>
    <mergeCell ref="A1:F1"/>
    <mergeCell ref="A2:F2"/>
    <mergeCell ref="A3:F3"/>
    <mergeCell ref="A376:A379"/>
    <mergeCell ref="A380:A383"/>
  </mergeCells>
  <phoneticPr fontId="27" type="noConversion"/>
  <conditionalFormatting sqref="C271:C272">
    <cfRule type="dataBar" priority="6">
      <dataBar>
        <cfvo type="min"/>
        <cfvo type="max"/>
        <color rgb="FF638EC6"/>
      </dataBar>
      <extLst>
        <ext xmlns:x14="http://schemas.microsoft.com/office/spreadsheetml/2009/9/main" uri="{B025F937-C7B1-47D3-B67F-A62EFF666E3E}">
          <x14:id>{01ACBF34-5D1E-444A-A07C-B1FCFC8A2D22}</x14:id>
        </ext>
      </extLst>
    </cfRule>
  </conditionalFormatting>
  <conditionalFormatting sqref="C271:C286">
    <cfRule type="dataBar" priority="7">
      <dataBar>
        <cfvo type="min"/>
        <cfvo type="max"/>
        <color rgb="FF638EC6"/>
      </dataBar>
      <extLst>
        <ext xmlns:x14="http://schemas.microsoft.com/office/spreadsheetml/2009/9/main" uri="{B025F937-C7B1-47D3-B67F-A62EFF666E3E}">
          <x14:id>{921185CE-0F38-41ED-8D7C-FE2A49679D67}</x14:id>
        </ext>
      </extLst>
    </cfRule>
  </conditionalFormatting>
  <conditionalFormatting sqref="B288:B290">
    <cfRule type="dataBar" priority="5">
      <dataBar>
        <cfvo type="min"/>
        <cfvo type="max"/>
        <color rgb="FF638EC6"/>
      </dataBar>
      <extLst>
        <ext xmlns:x14="http://schemas.microsoft.com/office/spreadsheetml/2009/9/main" uri="{B025F937-C7B1-47D3-B67F-A62EFF666E3E}">
          <x14:id>{6F25428B-139F-4F4E-B943-CB9D8D5EF849}</x14:id>
        </ext>
      </extLst>
    </cfRule>
  </conditionalFormatting>
  <conditionalFormatting sqref="C288:C290">
    <cfRule type="dataBar" priority="4">
      <dataBar>
        <cfvo type="min"/>
        <cfvo type="max"/>
        <color rgb="FF638EC6"/>
      </dataBar>
      <extLst>
        <ext xmlns:x14="http://schemas.microsoft.com/office/spreadsheetml/2009/9/main" uri="{B025F937-C7B1-47D3-B67F-A62EFF666E3E}">
          <x14:id>{F6EB932D-D0CC-4633-AF20-EDFECDF59D72}</x14:id>
        </ext>
      </extLst>
    </cfRule>
  </conditionalFormatting>
  <conditionalFormatting sqref="B271:B286 B225:B227 B229:B235 B243:B256 B258:B267 B269 B237:B241">
    <cfRule type="dataBar" priority="8">
      <dataBar>
        <cfvo type="min"/>
        <cfvo type="max"/>
        <color rgb="FF638EC6"/>
      </dataBar>
      <extLst>
        <ext xmlns:x14="http://schemas.microsoft.com/office/spreadsheetml/2009/9/main" uri="{B025F937-C7B1-47D3-B67F-A62EFF666E3E}">
          <x14:id>{6ADA7AD3-BE57-43D0-BF26-DBE0F66131FD}</x14:id>
        </ext>
      </extLst>
    </cfRule>
  </conditionalFormatting>
  <conditionalFormatting sqref="C353:C356">
    <cfRule type="dataBar" priority="1">
      <dataBar>
        <cfvo type="min"/>
        <cfvo type="max"/>
        <color rgb="FF638EC6"/>
      </dataBar>
      <extLst>
        <ext xmlns:x14="http://schemas.microsoft.com/office/spreadsheetml/2009/9/main" uri="{B025F937-C7B1-47D3-B67F-A62EFF666E3E}">
          <x14:id>{8F8F02F2-1621-4F5F-9E39-59ABA86D2FCD}</x14:id>
        </ext>
      </extLst>
    </cfRule>
  </conditionalFormatting>
  <conditionalFormatting sqref="C348:C351 C346">
    <cfRule type="dataBar" priority="2">
      <dataBar>
        <cfvo type="min"/>
        <cfvo type="max"/>
        <color rgb="FF638EC6"/>
      </dataBar>
      <extLst>
        <ext xmlns:x14="http://schemas.microsoft.com/office/spreadsheetml/2009/9/main" uri="{B025F937-C7B1-47D3-B67F-A62EFF666E3E}">
          <x14:id>{A9C417DF-6139-4917-B28B-9774B3E235E6}</x14:id>
        </ext>
      </extLst>
    </cfRule>
  </conditionalFormatting>
  <conditionalFormatting sqref="B331:B332 B346 B348:B351 B353:B356">
    <cfRule type="dataBar" priority="3">
      <dataBar>
        <cfvo type="min"/>
        <cfvo type="max"/>
        <color rgb="FF638EC6"/>
      </dataBar>
      <extLst>
        <ext xmlns:x14="http://schemas.microsoft.com/office/spreadsheetml/2009/9/main" uri="{B025F937-C7B1-47D3-B67F-A62EFF666E3E}">
          <x14:id>{4F290E4E-78AE-4136-9752-63EE523AB2DB}</x14:id>
        </ext>
      </extLst>
    </cfRule>
  </conditionalFormatting>
  <pageMargins left="0.75" right="0.75" top="1" bottom="1" header="0.5" footer="0.5"/>
  <headerFooter alignWithMargins="0"/>
  <drawing r:id="rId1"/>
  <extLst>
    <ext xmlns:x14="http://schemas.microsoft.com/office/spreadsheetml/2009/9/main" uri="{78C0D931-6437-407d-A8EE-F0AAD7539E65}">
      <x14:conditionalFormattings>
        <x14:conditionalFormatting xmlns:xm="http://schemas.microsoft.com/office/excel/2006/main">
          <x14:cfRule type="dataBar" id="{01ACBF34-5D1E-444A-A07C-B1FCFC8A2D22}">
            <x14:dataBar minLength="0" maxLength="100" negativeBarColorSameAsPositive="1" axisPosition="none">
              <x14:cfvo type="min"/>
              <x14:cfvo type="max"/>
            </x14:dataBar>
          </x14:cfRule>
          <xm:sqref>C271:C272</xm:sqref>
        </x14:conditionalFormatting>
        <x14:conditionalFormatting xmlns:xm="http://schemas.microsoft.com/office/excel/2006/main">
          <x14:cfRule type="dataBar" id="{921185CE-0F38-41ED-8D7C-FE2A49679D67}">
            <x14:dataBar minLength="0" maxLength="100" negativeBarColorSameAsPositive="1" axisPosition="none">
              <x14:cfvo type="min"/>
              <x14:cfvo type="max"/>
            </x14:dataBar>
          </x14:cfRule>
          <xm:sqref>C271:C286</xm:sqref>
        </x14:conditionalFormatting>
        <x14:conditionalFormatting xmlns:xm="http://schemas.microsoft.com/office/excel/2006/main">
          <x14:cfRule type="dataBar" id="{6F25428B-139F-4F4E-B943-CB9D8D5EF849}">
            <x14:dataBar minLength="0" maxLength="100" negativeBarColorSameAsPositive="1" axisPosition="none">
              <x14:cfvo type="min"/>
              <x14:cfvo type="max"/>
            </x14:dataBar>
          </x14:cfRule>
          <xm:sqref>B288:B290</xm:sqref>
        </x14:conditionalFormatting>
        <x14:conditionalFormatting xmlns:xm="http://schemas.microsoft.com/office/excel/2006/main">
          <x14:cfRule type="dataBar" id="{F6EB932D-D0CC-4633-AF20-EDFECDF59D72}">
            <x14:dataBar minLength="0" maxLength="100" negativeBarColorSameAsPositive="1" axisPosition="none">
              <x14:cfvo type="min"/>
              <x14:cfvo type="max"/>
            </x14:dataBar>
          </x14:cfRule>
          <xm:sqref>C288:C290</xm:sqref>
        </x14:conditionalFormatting>
        <x14:conditionalFormatting xmlns:xm="http://schemas.microsoft.com/office/excel/2006/main">
          <x14:cfRule type="dataBar" id="{6ADA7AD3-BE57-43D0-BF26-DBE0F66131FD}">
            <x14:dataBar minLength="0" maxLength="100" negativeBarColorSameAsPositive="1" axisPosition="none">
              <x14:cfvo type="min"/>
              <x14:cfvo type="max"/>
            </x14:dataBar>
          </x14:cfRule>
          <xm:sqref>B271:B286 B225:B227 B229:B235 B243:B256 B258:B267 B269 B237:B241</xm:sqref>
        </x14:conditionalFormatting>
        <x14:conditionalFormatting xmlns:xm="http://schemas.microsoft.com/office/excel/2006/main">
          <x14:cfRule type="dataBar" id="{8F8F02F2-1621-4F5F-9E39-59ABA86D2FCD}">
            <x14:dataBar minLength="0" maxLength="100" negativeBarColorSameAsPositive="1" axisPosition="none">
              <x14:cfvo type="min"/>
              <x14:cfvo type="max"/>
            </x14:dataBar>
          </x14:cfRule>
          <xm:sqref>C353:C356</xm:sqref>
        </x14:conditionalFormatting>
        <x14:conditionalFormatting xmlns:xm="http://schemas.microsoft.com/office/excel/2006/main">
          <x14:cfRule type="dataBar" id="{A9C417DF-6139-4917-B28B-9774B3E235E6}">
            <x14:dataBar minLength="0" maxLength="100" negativeBarColorSameAsPositive="1" axisPosition="none">
              <x14:cfvo type="min"/>
              <x14:cfvo type="max"/>
            </x14:dataBar>
          </x14:cfRule>
          <xm:sqref>C348:C351 C346</xm:sqref>
        </x14:conditionalFormatting>
        <x14:conditionalFormatting xmlns:xm="http://schemas.microsoft.com/office/excel/2006/main">
          <x14:cfRule type="dataBar" id="{4F290E4E-78AE-4136-9752-63EE523AB2DB}">
            <x14:dataBar minLength="0" maxLength="100" negativeBarColorSameAsPositive="1" axisPosition="none">
              <x14:cfvo type="min"/>
              <x14:cfvo type="max"/>
            </x14:dataBar>
          </x14:cfRule>
          <xm:sqref>B331:B332 B346 B348:B351 B353:B356</xm:sqref>
        </x14:conditionalFormatting>
      </x14:conditionalFormattings>
    </ext>
  </extLst>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3">
    <pageSetUpPr fitToPage="1"/>
  </sheetPr>
  <dimension ref="A1:IU236"/>
  <sheetViews>
    <sheetView showGridLines="0" zoomScale="85" zoomScaleNormal="85" workbookViewId="0">
      <selection activeCell="D17" sqref="D17"/>
    </sheetView>
  </sheetViews>
  <sheetFormatPr defaultColWidth="8.85546875" defaultRowHeight="12.75" customHeight="1"/>
  <cols>
    <col min="1" max="1" width="7.140625" style="538" customWidth="1"/>
    <col min="2" max="2" width="26.140625" style="538" customWidth="1"/>
    <col min="3" max="3" width="23.85546875" style="538" customWidth="1"/>
    <col min="4" max="4" width="65.28515625" style="538" customWidth="1"/>
    <col min="5" max="5" width="88.85546875" style="538" customWidth="1"/>
    <col min="6" max="8" width="17.85546875" style="538" customWidth="1"/>
    <col min="9" max="255" width="8.85546875" style="538"/>
    <col min="256" max="16384" width="8.85546875" style="556"/>
  </cols>
  <sheetData>
    <row r="1" spans="1:142" s="538" customFormat="1" ht="15.95" customHeight="1"/>
    <row r="2" spans="1:142" s="539" customFormat="1" ht="30.75" customHeight="1">
      <c r="B2" s="2339" t="s">
        <v>1252</v>
      </c>
      <c r="C2" s="2339"/>
      <c r="D2" s="2339"/>
      <c r="E2" s="2339"/>
      <c r="F2" s="2339"/>
      <c r="G2" s="2339"/>
      <c r="H2" s="2339"/>
      <c r="I2" s="540"/>
      <c r="J2" s="540"/>
      <c r="K2" s="540"/>
      <c r="L2" s="540"/>
      <c r="M2" s="540"/>
      <c r="N2" s="540"/>
      <c r="O2" s="540"/>
      <c r="P2" s="540"/>
      <c r="Q2" s="540"/>
      <c r="R2" s="540"/>
      <c r="S2" s="540"/>
      <c r="T2" s="540"/>
      <c r="U2" s="540"/>
      <c r="V2" s="540"/>
      <c r="W2" s="540"/>
      <c r="X2" s="540"/>
      <c r="Y2" s="540"/>
      <c r="Z2" s="540"/>
      <c r="AA2" s="540"/>
      <c r="AB2" s="540"/>
      <c r="AC2" s="540"/>
      <c r="AD2" s="540"/>
      <c r="AE2" s="540"/>
      <c r="AF2" s="540"/>
      <c r="AG2" s="541"/>
      <c r="AH2" s="541"/>
      <c r="AI2" s="541"/>
      <c r="AJ2" s="541"/>
      <c r="AK2" s="541"/>
      <c r="AL2" s="541"/>
      <c r="AM2" s="541"/>
      <c r="AN2" s="541"/>
      <c r="AO2" s="541"/>
      <c r="AP2" s="541"/>
      <c r="AQ2" s="541"/>
      <c r="AR2" s="541"/>
      <c r="AS2" s="541"/>
      <c r="AT2" s="541"/>
      <c r="AU2" s="541"/>
      <c r="AV2" s="541"/>
      <c r="AW2" s="541"/>
      <c r="AX2" s="541"/>
      <c r="AY2" s="541"/>
      <c r="AZ2" s="541"/>
      <c r="BA2" s="541"/>
      <c r="BB2" s="541"/>
      <c r="BC2" s="541"/>
      <c r="BD2" s="541"/>
      <c r="BE2" s="541"/>
      <c r="BF2" s="541"/>
      <c r="BG2" s="541"/>
      <c r="BH2" s="541"/>
      <c r="BI2" s="541"/>
      <c r="BJ2" s="541"/>
      <c r="BK2" s="541"/>
      <c r="BL2" s="541"/>
      <c r="BM2" s="541"/>
      <c r="BN2" s="541"/>
      <c r="BO2" s="541"/>
      <c r="BP2" s="541"/>
      <c r="BQ2" s="541"/>
      <c r="BR2" s="541"/>
      <c r="BS2" s="541"/>
      <c r="BT2" s="541"/>
      <c r="BU2" s="541"/>
      <c r="BV2" s="541"/>
      <c r="BW2" s="541"/>
      <c r="BX2" s="541"/>
      <c r="BY2" s="541"/>
      <c r="BZ2" s="541"/>
      <c r="CA2" s="541"/>
      <c r="CB2" s="541"/>
      <c r="CC2" s="541"/>
      <c r="CD2" s="541"/>
      <c r="CE2" s="541"/>
      <c r="CF2" s="541"/>
      <c r="CG2" s="541"/>
      <c r="CH2" s="541"/>
      <c r="CI2" s="541"/>
      <c r="CJ2" s="541"/>
      <c r="CK2" s="541"/>
      <c r="CL2" s="541"/>
      <c r="CM2" s="541"/>
      <c r="CN2" s="541"/>
      <c r="CO2" s="541"/>
      <c r="CP2" s="541"/>
      <c r="CQ2" s="541"/>
      <c r="CR2" s="541"/>
      <c r="CS2" s="541"/>
      <c r="CT2" s="541"/>
      <c r="CU2" s="541"/>
      <c r="CV2" s="541"/>
      <c r="CW2" s="541"/>
      <c r="CX2" s="541"/>
      <c r="CY2" s="541"/>
      <c r="CZ2" s="541"/>
      <c r="DA2" s="541"/>
      <c r="DB2" s="541"/>
      <c r="DC2" s="541"/>
      <c r="DD2" s="541"/>
      <c r="DE2" s="541"/>
      <c r="DF2" s="541"/>
      <c r="DG2" s="541"/>
      <c r="DH2" s="541"/>
      <c r="DI2" s="541"/>
      <c r="DJ2" s="541"/>
      <c r="DK2" s="541"/>
      <c r="DL2" s="541"/>
      <c r="DM2" s="541"/>
      <c r="DN2" s="541"/>
      <c r="DO2" s="541"/>
      <c r="DP2" s="541"/>
      <c r="DQ2" s="541"/>
      <c r="DR2" s="541"/>
      <c r="DS2" s="541"/>
      <c r="DT2" s="541"/>
      <c r="DU2" s="541"/>
      <c r="DV2" s="541"/>
      <c r="DW2" s="541"/>
      <c r="DX2" s="541"/>
      <c r="DY2" s="541"/>
      <c r="DZ2" s="541"/>
      <c r="EA2" s="541"/>
      <c r="EB2" s="541"/>
      <c r="EC2" s="541"/>
      <c r="ED2" s="541"/>
      <c r="EE2" s="541"/>
      <c r="EF2" s="541"/>
      <c r="EG2" s="541"/>
      <c r="EH2" s="541"/>
      <c r="EI2" s="541"/>
      <c r="EJ2" s="541"/>
      <c r="EK2" s="541"/>
      <c r="EL2" s="541"/>
    </row>
    <row r="3" spans="1:142" s="539" customFormat="1" ht="14.25" customHeight="1">
      <c r="B3" s="537"/>
      <c r="C3" s="537"/>
      <c r="D3" s="537"/>
      <c r="E3" s="537"/>
      <c r="F3" s="537"/>
      <c r="G3" s="537"/>
      <c r="H3" s="537"/>
      <c r="I3" s="540"/>
      <c r="J3" s="540"/>
      <c r="K3" s="540"/>
      <c r="L3" s="540"/>
      <c r="M3" s="540"/>
      <c r="N3" s="540"/>
      <c r="O3" s="540"/>
      <c r="P3" s="540"/>
      <c r="Q3" s="540"/>
      <c r="R3" s="540"/>
      <c r="S3" s="540"/>
      <c r="T3" s="540"/>
      <c r="U3" s="540"/>
      <c r="V3" s="540"/>
      <c r="W3" s="540"/>
      <c r="X3" s="540"/>
      <c r="Y3" s="540"/>
      <c r="Z3" s="540"/>
      <c r="AA3" s="540"/>
      <c r="AB3" s="540"/>
      <c r="AC3" s="540"/>
      <c r="AD3" s="540"/>
      <c r="AE3" s="540"/>
      <c r="AF3" s="540"/>
      <c r="AG3" s="541"/>
      <c r="AH3" s="541"/>
      <c r="AI3" s="541"/>
      <c r="AJ3" s="541"/>
      <c r="AK3" s="541"/>
      <c r="AL3" s="541"/>
      <c r="AM3" s="541"/>
      <c r="AN3" s="541"/>
      <c r="AO3" s="541"/>
      <c r="AP3" s="541"/>
      <c r="AQ3" s="541"/>
      <c r="AR3" s="541"/>
      <c r="AS3" s="541"/>
      <c r="AT3" s="541"/>
      <c r="AU3" s="541"/>
      <c r="AV3" s="541"/>
      <c r="AW3" s="541"/>
      <c r="AX3" s="541"/>
      <c r="AY3" s="541"/>
      <c r="AZ3" s="541"/>
      <c r="BA3" s="541"/>
      <c r="BB3" s="541"/>
      <c r="BC3" s="541"/>
      <c r="BD3" s="541"/>
      <c r="BE3" s="541"/>
      <c r="BF3" s="541"/>
      <c r="BG3" s="541"/>
      <c r="BH3" s="541"/>
      <c r="BI3" s="541"/>
      <c r="BJ3" s="541"/>
      <c r="BK3" s="541"/>
      <c r="BL3" s="541"/>
      <c r="BM3" s="541"/>
      <c r="BN3" s="541"/>
      <c r="BO3" s="541"/>
      <c r="BP3" s="541"/>
      <c r="BQ3" s="541"/>
      <c r="BR3" s="541"/>
      <c r="BS3" s="541"/>
      <c r="BT3" s="541"/>
      <c r="BU3" s="541"/>
      <c r="BV3" s="541"/>
      <c r="BW3" s="541"/>
      <c r="BX3" s="541"/>
      <c r="BY3" s="541"/>
      <c r="BZ3" s="541"/>
      <c r="CA3" s="541"/>
      <c r="CB3" s="541"/>
      <c r="CC3" s="541"/>
      <c r="CD3" s="541"/>
      <c r="CE3" s="541"/>
      <c r="CF3" s="541"/>
      <c r="CG3" s="541"/>
      <c r="CH3" s="541"/>
      <c r="CI3" s="541"/>
      <c r="CJ3" s="541"/>
      <c r="CK3" s="541"/>
      <c r="CL3" s="541"/>
      <c r="CM3" s="541"/>
      <c r="CN3" s="541"/>
      <c r="CO3" s="541"/>
      <c r="CP3" s="541"/>
      <c r="CQ3" s="541"/>
      <c r="CR3" s="541"/>
      <c r="CS3" s="541"/>
      <c r="CT3" s="541"/>
      <c r="CU3" s="541"/>
      <c r="CV3" s="541"/>
      <c r="CW3" s="541"/>
      <c r="CX3" s="541"/>
      <c r="CY3" s="541"/>
      <c r="CZ3" s="541"/>
      <c r="DA3" s="541"/>
      <c r="DB3" s="541"/>
      <c r="DC3" s="541"/>
      <c r="DD3" s="541"/>
      <c r="DE3" s="541"/>
      <c r="DF3" s="541"/>
      <c r="DG3" s="541"/>
      <c r="DH3" s="541"/>
      <c r="DI3" s="541"/>
      <c r="DJ3" s="541"/>
      <c r="DK3" s="541"/>
      <c r="DL3" s="541"/>
      <c r="DM3" s="541"/>
      <c r="DN3" s="541"/>
      <c r="DO3" s="541"/>
      <c r="DP3" s="541"/>
      <c r="DQ3" s="541"/>
      <c r="DR3" s="541"/>
      <c r="DS3" s="541"/>
      <c r="DT3" s="541"/>
      <c r="DU3" s="541"/>
      <c r="DV3" s="541"/>
      <c r="DW3" s="541"/>
      <c r="DX3" s="541"/>
      <c r="DY3" s="541"/>
      <c r="DZ3" s="541"/>
      <c r="EA3" s="541"/>
      <c r="EB3" s="541"/>
      <c r="EC3" s="541"/>
      <c r="ED3" s="541"/>
      <c r="EE3" s="541"/>
      <c r="EF3" s="541"/>
      <c r="EG3" s="541"/>
      <c r="EH3" s="541"/>
      <c r="EI3" s="541"/>
      <c r="EJ3" s="541"/>
      <c r="EK3" s="541"/>
      <c r="EL3" s="541"/>
    </row>
    <row r="4" spans="1:142" s="539" customFormat="1" ht="30.75" customHeight="1">
      <c r="B4" s="2340" t="s">
        <v>8479</v>
      </c>
      <c r="C4" s="2340"/>
      <c r="D4" s="2340"/>
      <c r="E4" s="2340"/>
      <c r="F4" s="2340"/>
      <c r="G4" s="2340"/>
      <c r="H4" s="2340"/>
      <c r="I4" s="540"/>
      <c r="J4" s="540"/>
      <c r="K4" s="540"/>
      <c r="L4" s="540"/>
      <c r="M4" s="540"/>
      <c r="N4" s="540"/>
      <c r="O4" s="540"/>
      <c r="P4" s="540"/>
      <c r="Q4" s="540"/>
      <c r="R4" s="540"/>
      <c r="S4" s="540"/>
      <c r="T4" s="540"/>
      <c r="U4" s="540"/>
      <c r="V4" s="540"/>
      <c r="W4" s="540"/>
      <c r="X4" s="540"/>
      <c r="Y4" s="540"/>
      <c r="Z4" s="540"/>
      <c r="AA4" s="540"/>
      <c r="AB4" s="540"/>
      <c r="AC4" s="540"/>
      <c r="AD4" s="540"/>
      <c r="AE4" s="540"/>
      <c r="AF4" s="540"/>
      <c r="AG4" s="541"/>
      <c r="AH4" s="541"/>
      <c r="AI4" s="541"/>
      <c r="AJ4" s="541"/>
      <c r="AK4" s="541"/>
      <c r="AL4" s="541"/>
      <c r="AM4" s="541"/>
      <c r="AN4" s="541"/>
      <c r="AO4" s="541"/>
      <c r="AP4" s="541"/>
      <c r="AQ4" s="541"/>
      <c r="AR4" s="541"/>
      <c r="AS4" s="541"/>
      <c r="AT4" s="541"/>
      <c r="AU4" s="541"/>
      <c r="AV4" s="541"/>
      <c r="AW4" s="541"/>
      <c r="AX4" s="541"/>
      <c r="AY4" s="541"/>
      <c r="AZ4" s="541"/>
      <c r="BA4" s="541"/>
      <c r="BB4" s="541"/>
      <c r="BC4" s="541"/>
      <c r="BD4" s="541"/>
      <c r="BE4" s="541"/>
      <c r="BF4" s="541"/>
      <c r="BG4" s="541"/>
      <c r="BH4" s="541"/>
      <c r="BI4" s="541"/>
      <c r="BJ4" s="541"/>
      <c r="BK4" s="541"/>
      <c r="BL4" s="541"/>
      <c r="BM4" s="541"/>
      <c r="BN4" s="541"/>
      <c r="BO4" s="541"/>
      <c r="BP4" s="541"/>
      <c r="BQ4" s="541"/>
      <c r="BR4" s="541"/>
      <c r="BS4" s="541"/>
      <c r="BT4" s="541"/>
      <c r="BU4" s="541"/>
      <c r="BV4" s="541"/>
      <c r="BW4" s="541"/>
      <c r="BX4" s="541"/>
      <c r="BY4" s="541"/>
      <c r="BZ4" s="541"/>
      <c r="CA4" s="541"/>
      <c r="CB4" s="541"/>
      <c r="CC4" s="541"/>
      <c r="CD4" s="541"/>
      <c r="CE4" s="541"/>
      <c r="CF4" s="541"/>
      <c r="CG4" s="541"/>
      <c r="CH4" s="541"/>
      <c r="CI4" s="541"/>
      <c r="CJ4" s="541"/>
      <c r="CK4" s="541"/>
      <c r="CL4" s="541"/>
      <c r="CM4" s="541"/>
      <c r="CN4" s="541"/>
      <c r="CO4" s="541"/>
      <c r="CP4" s="541"/>
      <c r="CQ4" s="541"/>
      <c r="CR4" s="541"/>
      <c r="CS4" s="541"/>
      <c r="CT4" s="541"/>
      <c r="CU4" s="541"/>
      <c r="CV4" s="541"/>
      <c r="CW4" s="541"/>
      <c r="CX4" s="541"/>
      <c r="CY4" s="541"/>
      <c r="CZ4" s="541"/>
      <c r="DA4" s="541"/>
      <c r="DB4" s="541"/>
      <c r="DC4" s="541"/>
      <c r="DD4" s="541"/>
      <c r="DE4" s="541"/>
      <c r="DF4" s="541"/>
      <c r="DG4" s="541"/>
      <c r="DH4" s="541"/>
      <c r="DI4" s="541"/>
      <c r="DJ4" s="541"/>
      <c r="DK4" s="541"/>
      <c r="DL4" s="541"/>
      <c r="DM4" s="541"/>
      <c r="DN4" s="541"/>
      <c r="DO4" s="541"/>
      <c r="DP4" s="541"/>
      <c r="DQ4" s="541"/>
      <c r="DR4" s="541"/>
      <c r="DS4" s="541"/>
      <c r="DT4" s="541"/>
      <c r="DU4" s="541"/>
      <c r="DV4" s="541"/>
      <c r="DW4" s="541"/>
      <c r="DX4" s="541"/>
      <c r="DY4" s="541"/>
      <c r="DZ4" s="541"/>
      <c r="EA4" s="541"/>
      <c r="EB4" s="541"/>
      <c r="EC4" s="541"/>
      <c r="ED4" s="541"/>
      <c r="EE4" s="541"/>
      <c r="EF4" s="541"/>
      <c r="EG4" s="541"/>
      <c r="EH4" s="541"/>
      <c r="EI4" s="541"/>
      <c r="EJ4" s="541"/>
      <c r="EK4" s="541"/>
      <c r="EL4" s="541"/>
    </row>
    <row r="5" spans="1:142" s="539" customFormat="1" ht="30.75" customHeight="1">
      <c r="B5" s="2340" t="s">
        <v>8480</v>
      </c>
      <c r="C5" s="2340"/>
      <c r="D5" s="2340"/>
      <c r="E5" s="2340"/>
      <c r="F5" s="2340"/>
      <c r="G5" s="2340"/>
      <c r="H5" s="2340"/>
      <c r="I5" s="540"/>
      <c r="J5" s="540"/>
      <c r="K5" s="540"/>
      <c r="L5" s="540"/>
      <c r="M5" s="540"/>
      <c r="N5" s="540"/>
      <c r="O5" s="540"/>
      <c r="P5" s="540"/>
      <c r="Q5" s="540"/>
      <c r="R5" s="540"/>
      <c r="S5" s="540"/>
      <c r="T5" s="540"/>
      <c r="U5" s="540"/>
      <c r="V5" s="540"/>
      <c r="W5" s="540"/>
      <c r="X5" s="540"/>
      <c r="Y5" s="540"/>
      <c r="Z5" s="540"/>
      <c r="AA5" s="540"/>
      <c r="AB5" s="540"/>
      <c r="AC5" s="540"/>
      <c r="AD5" s="540"/>
      <c r="AE5" s="540"/>
      <c r="AF5" s="540"/>
      <c r="AG5" s="541"/>
      <c r="AH5" s="541"/>
      <c r="AI5" s="541"/>
      <c r="AJ5" s="541"/>
      <c r="AK5" s="541"/>
      <c r="AL5" s="541"/>
      <c r="AM5" s="541"/>
      <c r="AN5" s="541"/>
      <c r="AO5" s="541"/>
      <c r="AP5" s="541"/>
      <c r="AQ5" s="541"/>
      <c r="AR5" s="541"/>
      <c r="AS5" s="541"/>
      <c r="AT5" s="541"/>
      <c r="AU5" s="541"/>
      <c r="AV5" s="541"/>
      <c r="AW5" s="541"/>
      <c r="AX5" s="541"/>
      <c r="AY5" s="541"/>
      <c r="AZ5" s="541"/>
      <c r="BA5" s="541"/>
      <c r="BB5" s="541"/>
      <c r="BC5" s="541"/>
      <c r="BD5" s="541"/>
      <c r="BE5" s="541"/>
      <c r="BF5" s="541"/>
      <c r="BG5" s="541"/>
      <c r="BH5" s="541"/>
      <c r="BI5" s="541"/>
      <c r="BJ5" s="541"/>
      <c r="BK5" s="541"/>
      <c r="BL5" s="541"/>
      <c r="BM5" s="541"/>
      <c r="BN5" s="541"/>
      <c r="BO5" s="541"/>
      <c r="BP5" s="541"/>
      <c r="BQ5" s="541"/>
      <c r="BR5" s="541"/>
      <c r="BS5" s="541"/>
      <c r="BT5" s="541"/>
      <c r="BU5" s="541"/>
      <c r="BV5" s="541"/>
      <c r="BW5" s="541"/>
      <c r="BX5" s="541"/>
      <c r="BY5" s="541"/>
      <c r="BZ5" s="541"/>
      <c r="CA5" s="541"/>
      <c r="CB5" s="541"/>
      <c r="CC5" s="541"/>
      <c r="CD5" s="541"/>
      <c r="CE5" s="541"/>
      <c r="CF5" s="541"/>
      <c r="CG5" s="541"/>
      <c r="CH5" s="541"/>
      <c r="CI5" s="541"/>
      <c r="CJ5" s="541"/>
      <c r="CK5" s="541"/>
      <c r="CL5" s="541"/>
      <c r="CM5" s="541"/>
      <c r="CN5" s="541"/>
      <c r="CO5" s="541"/>
      <c r="CP5" s="541"/>
      <c r="CQ5" s="541"/>
      <c r="CR5" s="541"/>
      <c r="CS5" s="541"/>
      <c r="CT5" s="541"/>
      <c r="CU5" s="541"/>
      <c r="CV5" s="541"/>
      <c r="CW5" s="541"/>
      <c r="CX5" s="541"/>
      <c r="CY5" s="541"/>
      <c r="CZ5" s="541"/>
      <c r="DA5" s="541"/>
      <c r="DB5" s="541"/>
      <c r="DC5" s="541"/>
      <c r="DD5" s="541"/>
      <c r="DE5" s="541"/>
      <c r="DF5" s="541"/>
      <c r="DG5" s="541"/>
      <c r="DH5" s="541"/>
      <c r="DI5" s="541"/>
      <c r="DJ5" s="541"/>
      <c r="DK5" s="541"/>
      <c r="DL5" s="541"/>
      <c r="DM5" s="541"/>
      <c r="DN5" s="541"/>
      <c r="DO5" s="541"/>
      <c r="DP5" s="541"/>
      <c r="DQ5" s="541"/>
      <c r="DR5" s="541"/>
      <c r="DS5" s="541"/>
      <c r="DT5" s="541"/>
      <c r="DU5" s="541"/>
      <c r="DV5" s="541"/>
      <c r="DW5" s="541"/>
      <c r="DX5" s="541"/>
      <c r="DY5" s="541"/>
      <c r="DZ5" s="541"/>
      <c r="EA5" s="541"/>
      <c r="EB5" s="541"/>
      <c r="EC5" s="541"/>
      <c r="ED5" s="541"/>
      <c r="EE5" s="541"/>
      <c r="EF5" s="541"/>
      <c r="EG5" s="541"/>
      <c r="EH5" s="541"/>
      <c r="EI5" s="541"/>
      <c r="EJ5" s="541"/>
      <c r="EK5" s="541"/>
      <c r="EL5" s="541"/>
    </row>
    <row r="6" spans="1:142" s="539" customFormat="1" ht="30.75" customHeight="1">
      <c r="B6" s="2340" t="s">
        <v>8481</v>
      </c>
      <c r="C6" s="2340"/>
      <c r="D6" s="2340"/>
      <c r="E6" s="2340"/>
      <c r="F6" s="2340"/>
      <c r="G6" s="2340"/>
      <c r="H6" s="2340"/>
      <c r="I6" s="540"/>
      <c r="J6" s="540"/>
      <c r="K6" s="540"/>
      <c r="L6" s="540"/>
      <c r="M6" s="540"/>
      <c r="N6" s="540"/>
      <c r="O6" s="540"/>
      <c r="P6" s="540"/>
      <c r="Q6" s="540"/>
      <c r="R6" s="540"/>
      <c r="S6" s="540"/>
      <c r="T6" s="540"/>
      <c r="U6" s="540"/>
      <c r="V6" s="540"/>
      <c r="W6" s="540"/>
      <c r="X6" s="540"/>
      <c r="Y6" s="540"/>
      <c r="Z6" s="540"/>
      <c r="AA6" s="540"/>
      <c r="AB6" s="540"/>
      <c r="AC6" s="540"/>
      <c r="AD6" s="540"/>
      <c r="AE6" s="540"/>
      <c r="AF6" s="540"/>
      <c r="AG6" s="541"/>
      <c r="AH6" s="541"/>
      <c r="AI6" s="541"/>
      <c r="AJ6" s="541"/>
      <c r="AK6" s="541"/>
      <c r="AL6" s="541"/>
      <c r="AM6" s="541"/>
      <c r="AN6" s="541"/>
      <c r="AO6" s="541"/>
      <c r="AP6" s="541"/>
      <c r="AQ6" s="541"/>
      <c r="AR6" s="541"/>
      <c r="AS6" s="541"/>
      <c r="AT6" s="541"/>
      <c r="AU6" s="541"/>
      <c r="AV6" s="541"/>
      <c r="AW6" s="541"/>
      <c r="AX6" s="541"/>
      <c r="AY6" s="541"/>
      <c r="AZ6" s="541"/>
      <c r="BA6" s="541"/>
      <c r="BB6" s="541"/>
      <c r="BC6" s="541"/>
      <c r="BD6" s="541"/>
      <c r="BE6" s="541"/>
      <c r="BF6" s="541"/>
      <c r="BG6" s="541"/>
      <c r="BH6" s="541"/>
      <c r="BI6" s="541"/>
      <c r="BJ6" s="541"/>
      <c r="BK6" s="541"/>
      <c r="BL6" s="541"/>
      <c r="BM6" s="541"/>
      <c r="BN6" s="541"/>
      <c r="BO6" s="541"/>
      <c r="BP6" s="541"/>
      <c r="BQ6" s="541"/>
      <c r="BR6" s="541"/>
      <c r="BS6" s="541"/>
      <c r="BT6" s="541"/>
      <c r="BU6" s="541"/>
      <c r="BV6" s="541"/>
      <c r="BW6" s="541"/>
      <c r="BX6" s="541"/>
      <c r="BY6" s="541"/>
      <c r="BZ6" s="541"/>
      <c r="CA6" s="541"/>
      <c r="CB6" s="541"/>
      <c r="CC6" s="541"/>
      <c r="CD6" s="541"/>
      <c r="CE6" s="541"/>
      <c r="CF6" s="541"/>
      <c r="CG6" s="541"/>
      <c r="CH6" s="541"/>
      <c r="CI6" s="541"/>
      <c r="CJ6" s="541"/>
      <c r="CK6" s="541"/>
      <c r="CL6" s="541"/>
      <c r="CM6" s="541"/>
      <c r="CN6" s="541"/>
      <c r="CO6" s="541"/>
      <c r="CP6" s="541"/>
      <c r="CQ6" s="541"/>
      <c r="CR6" s="541"/>
      <c r="CS6" s="541"/>
      <c r="CT6" s="541"/>
      <c r="CU6" s="541"/>
      <c r="CV6" s="541"/>
      <c r="CW6" s="541"/>
      <c r="CX6" s="541"/>
      <c r="CY6" s="541"/>
      <c r="CZ6" s="541"/>
      <c r="DA6" s="541"/>
      <c r="DB6" s="541"/>
      <c r="DC6" s="541"/>
      <c r="DD6" s="541"/>
      <c r="DE6" s="541"/>
      <c r="DF6" s="541"/>
      <c r="DG6" s="541"/>
      <c r="DH6" s="541"/>
      <c r="DI6" s="541"/>
      <c r="DJ6" s="541"/>
      <c r="DK6" s="541"/>
      <c r="DL6" s="541"/>
      <c r="DM6" s="541"/>
      <c r="DN6" s="541"/>
      <c r="DO6" s="541"/>
      <c r="DP6" s="541"/>
      <c r="DQ6" s="541"/>
      <c r="DR6" s="541"/>
      <c r="DS6" s="541"/>
      <c r="DT6" s="541"/>
      <c r="DU6" s="541"/>
      <c r="DV6" s="541"/>
      <c r="DW6" s="541"/>
      <c r="DX6" s="541"/>
      <c r="DY6" s="541"/>
      <c r="DZ6" s="541"/>
      <c r="EA6" s="541"/>
      <c r="EB6" s="541"/>
      <c r="EC6" s="541"/>
      <c r="ED6" s="541"/>
      <c r="EE6" s="541"/>
      <c r="EF6" s="541"/>
      <c r="EG6" s="541"/>
      <c r="EH6" s="541"/>
      <c r="EI6" s="541"/>
      <c r="EJ6" s="541"/>
      <c r="EK6" s="541"/>
      <c r="EL6" s="541"/>
    </row>
    <row r="7" spans="1:142" s="539" customFormat="1" ht="30.75" customHeight="1">
      <c r="B7" s="2340" t="s">
        <v>8482</v>
      </c>
      <c r="C7" s="2340"/>
      <c r="D7" s="2340"/>
      <c r="E7" s="2340"/>
      <c r="F7" s="2340"/>
      <c r="G7" s="2340"/>
      <c r="H7" s="2340"/>
      <c r="I7" s="540"/>
      <c r="J7" s="540"/>
      <c r="K7" s="540"/>
      <c r="L7" s="540"/>
      <c r="M7" s="540"/>
      <c r="N7" s="540"/>
      <c r="O7" s="540"/>
      <c r="P7" s="540"/>
      <c r="Q7" s="540"/>
      <c r="R7" s="540"/>
      <c r="S7" s="540"/>
      <c r="T7" s="540"/>
      <c r="U7" s="540"/>
      <c r="V7" s="540"/>
      <c r="W7" s="540"/>
      <c r="X7" s="540"/>
      <c r="Y7" s="540"/>
      <c r="Z7" s="540"/>
      <c r="AA7" s="540"/>
      <c r="AB7" s="540"/>
      <c r="AC7" s="540"/>
      <c r="AD7" s="540"/>
      <c r="AE7" s="540"/>
      <c r="AF7" s="540"/>
      <c r="AG7" s="541"/>
      <c r="AH7" s="541"/>
      <c r="AI7" s="541"/>
      <c r="AJ7" s="541"/>
      <c r="AK7" s="541"/>
      <c r="AL7" s="541"/>
      <c r="AM7" s="541"/>
      <c r="AN7" s="541"/>
      <c r="AO7" s="541"/>
      <c r="AP7" s="541"/>
      <c r="AQ7" s="541"/>
      <c r="AR7" s="541"/>
      <c r="AS7" s="541"/>
      <c r="AT7" s="541"/>
      <c r="AU7" s="541"/>
      <c r="AV7" s="541"/>
      <c r="AW7" s="541"/>
      <c r="AX7" s="541"/>
      <c r="AY7" s="541"/>
      <c r="AZ7" s="541"/>
      <c r="BA7" s="541"/>
      <c r="BB7" s="541"/>
      <c r="BC7" s="541"/>
      <c r="BD7" s="541"/>
      <c r="BE7" s="541"/>
      <c r="BF7" s="541"/>
      <c r="BG7" s="541"/>
      <c r="BH7" s="541"/>
      <c r="BI7" s="541"/>
      <c r="BJ7" s="541"/>
      <c r="BK7" s="541"/>
      <c r="BL7" s="541"/>
      <c r="BM7" s="541"/>
      <c r="BN7" s="541"/>
      <c r="BO7" s="541"/>
      <c r="BP7" s="541"/>
      <c r="BQ7" s="541"/>
      <c r="BR7" s="541"/>
      <c r="BS7" s="541"/>
      <c r="BT7" s="541"/>
      <c r="BU7" s="541"/>
      <c r="BV7" s="541"/>
      <c r="BW7" s="541"/>
      <c r="BX7" s="541"/>
      <c r="BY7" s="541"/>
      <c r="BZ7" s="541"/>
      <c r="CA7" s="541"/>
      <c r="CB7" s="541"/>
      <c r="CC7" s="541"/>
      <c r="CD7" s="541"/>
      <c r="CE7" s="541"/>
      <c r="CF7" s="541"/>
      <c r="CG7" s="541"/>
      <c r="CH7" s="541"/>
      <c r="CI7" s="541"/>
      <c r="CJ7" s="541"/>
      <c r="CK7" s="541"/>
      <c r="CL7" s="541"/>
      <c r="CM7" s="541"/>
      <c r="CN7" s="541"/>
      <c r="CO7" s="541"/>
      <c r="CP7" s="541"/>
      <c r="CQ7" s="541"/>
      <c r="CR7" s="541"/>
      <c r="CS7" s="541"/>
      <c r="CT7" s="541"/>
      <c r="CU7" s="541"/>
      <c r="CV7" s="541"/>
      <c r="CW7" s="541"/>
      <c r="CX7" s="541"/>
      <c r="CY7" s="541"/>
      <c r="CZ7" s="541"/>
      <c r="DA7" s="541"/>
      <c r="DB7" s="541"/>
      <c r="DC7" s="541"/>
      <c r="DD7" s="541"/>
      <c r="DE7" s="541"/>
      <c r="DF7" s="541"/>
      <c r="DG7" s="541"/>
      <c r="DH7" s="541"/>
      <c r="DI7" s="541"/>
      <c r="DJ7" s="541"/>
      <c r="DK7" s="541"/>
      <c r="DL7" s="541"/>
      <c r="DM7" s="541"/>
      <c r="DN7" s="541"/>
      <c r="DO7" s="541"/>
      <c r="DP7" s="541"/>
      <c r="DQ7" s="541"/>
      <c r="DR7" s="541"/>
      <c r="DS7" s="541"/>
      <c r="DT7" s="541"/>
      <c r="DU7" s="541"/>
      <c r="DV7" s="541"/>
      <c r="DW7" s="541"/>
      <c r="DX7" s="541"/>
      <c r="DY7" s="541"/>
      <c r="DZ7" s="541"/>
      <c r="EA7" s="541"/>
      <c r="EB7" s="541"/>
      <c r="EC7" s="541"/>
      <c r="ED7" s="541"/>
      <c r="EE7" s="541"/>
      <c r="EF7" s="541"/>
      <c r="EG7" s="541"/>
      <c r="EH7" s="541"/>
      <c r="EI7" s="541"/>
      <c r="EJ7" s="541"/>
      <c r="EK7" s="541"/>
      <c r="EL7" s="541"/>
    </row>
    <row r="8" spans="1:142" s="539" customFormat="1" ht="30.75" customHeight="1">
      <c r="B8" s="2340" t="s">
        <v>8483</v>
      </c>
      <c r="C8" s="2340"/>
      <c r="D8" s="2340"/>
      <c r="E8" s="2340"/>
      <c r="F8" s="2340"/>
      <c r="G8" s="2340"/>
      <c r="H8" s="2340"/>
      <c r="I8" s="540"/>
      <c r="J8" s="540"/>
      <c r="K8" s="540"/>
      <c r="L8" s="540"/>
      <c r="M8" s="540"/>
      <c r="N8" s="540"/>
      <c r="O8" s="540"/>
      <c r="P8" s="540"/>
      <c r="Q8" s="540"/>
      <c r="R8" s="540"/>
      <c r="S8" s="540"/>
      <c r="T8" s="540"/>
      <c r="U8" s="540"/>
      <c r="V8" s="540"/>
      <c r="W8" s="540"/>
      <c r="X8" s="540"/>
      <c r="Y8" s="540"/>
      <c r="Z8" s="540"/>
      <c r="AA8" s="540"/>
      <c r="AB8" s="540"/>
      <c r="AC8" s="540"/>
      <c r="AD8" s="540"/>
      <c r="AE8" s="540"/>
      <c r="AF8" s="540"/>
      <c r="AG8" s="541"/>
      <c r="AH8" s="541"/>
      <c r="AI8" s="541"/>
      <c r="AJ8" s="541"/>
      <c r="AK8" s="541"/>
      <c r="AL8" s="541"/>
      <c r="AM8" s="541"/>
      <c r="AN8" s="541"/>
      <c r="AO8" s="541"/>
      <c r="AP8" s="541"/>
      <c r="AQ8" s="541"/>
      <c r="AR8" s="541"/>
      <c r="AS8" s="541"/>
      <c r="AT8" s="541"/>
      <c r="AU8" s="541"/>
      <c r="AV8" s="541"/>
      <c r="AW8" s="541"/>
      <c r="AX8" s="541"/>
      <c r="AY8" s="541"/>
      <c r="AZ8" s="541"/>
      <c r="BA8" s="541"/>
      <c r="BB8" s="541"/>
      <c r="BC8" s="541"/>
      <c r="BD8" s="541"/>
      <c r="BE8" s="541"/>
      <c r="BF8" s="541"/>
      <c r="BG8" s="541"/>
      <c r="BH8" s="541"/>
      <c r="BI8" s="541"/>
      <c r="BJ8" s="541"/>
      <c r="BK8" s="541"/>
      <c r="BL8" s="541"/>
      <c r="BM8" s="541"/>
      <c r="BN8" s="541"/>
      <c r="BO8" s="541"/>
      <c r="BP8" s="541"/>
      <c r="BQ8" s="541"/>
      <c r="BR8" s="541"/>
      <c r="BS8" s="541"/>
      <c r="BT8" s="541"/>
      <c r="BU8" s="541"/>
      <c r="BV8" s="541"/>
      <c r="BW8" s="541"/>
      <c r="BX8" s="541"/>
      <c r="BY8" s="541"/>
      <c r="BZ8" s="541"/>
      <c r="CA8" s="541"/>
      <c r="CB8" s="541"/>
      <c r="CC8" s="541"/>
      <c r="CD8" s="541"/>
      <c r="CE8" s="541"/>
      <c r="CF8" s="541"/>
      <c r="CG8" s="541"/>
      <c r="CH8" s="541"/>
      <c r="CI8" s="541"/>
      <c r="CJ8" s="541"/>
      <c r="CK8" s="541"/>
      <c r="CL8" s="541"/>
      <c r="CM8" s="541"/>
      <c r="CN8" s="541"/>
      <c r="CO8" s="541"/>
      <c r="CP8" s="541"/>
      <c r="CQ8" s="541"/>
      <c r="CR8" s="541"/>
      <c r="CS8" s="541"/>
      <c r="CT8" s="541"/>
      <c r="CU8" s="541"/>
      <c r="CV8" s="541"/>
      <c r="CW8" s="541"/>
      <c r="CX8" s="541"/>
      <c r="CY8" s="541"/>
      <c r="CZ8" s="541"/>
      <c r="DA8" s="541"/>
      <c r="DB8" s="541"/>
      <c r="DC8" s="541"/>
      <c r="DD8" s="541"/>
      <c r="DE8" s="541"/>
      <c r="DF8" s="541"/>
      <c r="DG8" s="541"/>
      <c r="DH8" s="541"/>
      <c r="DI8" s="541"/>
      <c r="DJ8" s="541"/>
      <c r="DK8" s="541"/>
      <c r="DL8" s="541"/>
      <c r="DM8" s="541"/>
      <c r="DN8" s="541"/>
      <c r="DO8" s="541"/>
      <c r="DP8" s="541"/>
      <c r="DQ8" s="541"/>
      <c r="DR8" s="541"/>
      <c r="DS8" s="541"/>
      <c r="DT8" s="541"/>
      <c r="DU8" s="541"/>
      <c r="DV8" s="541"/>
      <c r="DW8" s="541"/>
      <c r="DX8" s="541"/>
      <c r="DY8" s="541"/>
      <c r="DZ8" s="541"/>
      <c r="EA8" s="541"/>
      <c r="EB8" s="541"/>
      <c r="EC8" s="541"/>
      <c r="ED8" s="541"/>
      <c r="EE8" s="541"/>
      <c r="EF8" s="541"/>
      <c r="EG8" s="541"/>
      <c r="EH8" s="541"/>
      <c r="EI8" s="541"/>
      <c r="EJ8" s="541"/>
      <c r="EK8" s="541"/>
      <c r="EL8" s="541"/>
    </row>
    <row r="9" spans="1:142" s="538" customFormat="1" ht="18.75" customHeight="1"/>
    <row r="10" spans="1:142" s="538" customFormat="1" ht="21" customHeight="1">
      <c r="A10" s="542"/>
      <c r="B10" s="2330"/>
      <c r="C10" s="2330"/>
      <c r="D10" s="2330"/>
      <c r="E10" s="2330"/>
      <c r="F10" s="2330"/>
      <c r="G10" s="2330"/>
      <c r="H10" s="2330"/>
    </row>
    <row r="11" spans="1:142" s="538" customFormat="1" ht="31.35" customHeight="1">
      <c r="A11" s="542"/>
    </row>
    <row r="12" spans="1:142" s="538" customFormat="1" ht="31.35" customHeight="1">
      <c r="A12" s="542"/>
      <c r="B12" s="543"/>
      <c r="C12" s="543"/>
      <c r="D12" s="543"/>
      <c r="E12" s="543"/>
      <c r="F12" s="543"/>
      <c r="G12" s="543"/>
      <c r="H12" s="544" t="s">
        <v>72</v>
      </c>
    </row>
    <row r="13" spans="1:142" s="538" customFormat="1" ht="28.5" customHeight="1">
      <c r="A13" s="542"/>
      <c r="B13" s="543"/>
      <c r="C13" s="543"/>
      <c r="D13" s="543"/>
      <c r="E13" s="543"/>
      <c r="F13" s="543"/>
      <c r="G13" s="544" t="s">
        <v>8484</v>
      </c>
    </row>
    <row r="14" spans="1:142" s="538" customFormat="1" ht="17.25" customHeight="1">
      <c r="A14" s="542"/>
      <c r="B14" s="2331"/>
      <c r="C14" s="2331"/>
      <c r="D14" s="2331"/>
      <c r="E14" s="2331"/>
      <c r="F14" s="2331"/>
    </row>
    <row r="15" spans="1:142" s="538" customFormat="1" ht="31.35" customHeight="1">
      <c r="A15" s="542"/>
      <c r="B15" s="2332" t="s">
        <v>8485</v>
      </c>
      <c r="C15" s="2332"/>
      <c r="D15" s="2332"/>
      <c r="E15" s="2332"/>
      <c r="F15" s="2332"/>
      <c r="G15" s="2332"/>
      <c r="H15" s="2332"/>
    </row>
    <row r="16" spans="1:142" s="538" customFormat="1" ht="31.35" customHeight="1">
      <c r="A16" s="542"/>
      <c r="B16" s="545" t="s">
        <v>6051</v>
      </c>
      <c r="C16" s="545" t="s">
        <v>633</v>
      </c>
      <c r="D16" s="546" t="s">
        <v>6094</v>
      </c>
      <c r="E16" s="545" t="s">
        <v>6095</v>
      </c>
      <c r="F16" s="546" t="s">
        <v>657</v>
      </c>
      <c r="G16" s="546" t="s">
        <v>658</v>
      </c>
      <c r="H16" s="546" t="s">
        <v>659</v>
      </c>
    </row>
    <row r="17" spans="1:8" s="538" customFormat="1" ht="105" customHeight="1">
      <c r="A17" s="547"/>
      <c r="B17" s="2333" t="s">
        <v>8486</v>
      </c>
      <c r="C17" s="548" t="s">
        <v>8487</v>
      </c>
      <c r="D17" s="549" t="s">
        <v>8488</v>
      </c>
      <c r="E17" s="549" t="s">
        <v>8489</v>
      </c>
      <c r="F17" s="550">
        <v>68500</v>
      </c>
      <c r="G17" s="550">
        <v>54800</v>
      </c>
      <c r="H17" s="550">
        <v>51375</v>
      </c>
    </row>
    <row r="18" spans="1:8" s="538" customFormat="1" ht="105" customHeight="1">
      <c r="A18" s="547"/>
      <c r="B18" s="2334"/>
      <c r="C18" s="551" t="s">
        <v>8490</v>
      </c>
      <c r="D18" s="552" t="s">
        <v>8491</v>
      </c>
      <c r="E18" s="553" t="s">
        <v>8492</v>
      </c>
      <c r="F18" s="554">
        <v>97900</v>
      </c>
      <c r="G18" s="554">
        <v>78320</v>
      </c>
      <c r="H18" s="554">
        <v>73425</v>
      </c>
    </row>
    <row r="19" spans="1:8" s="538" customFormat="1" ht="20.100000000000001" customHeight="1">
      <c r="A19" s="542"/>
      <c r="B19" s="555"/>
      <c r="C19" s="556"/>
      <c r="D19" s="557"/>
      <c r="E19" s="557"/>
      <c r="F19" s="558"/>
      <c r="G19" s="558"/>
      <c r="H19" s="558"/>
    </row>
    <row r="20" spans="1:8" s="538" customFormat="1" ht="110.1" customHeight="1">
      <c r="A20" s="542"/>
      <c r="B20" s="2335" t="s">
        <v>8493</v>
      </c>
      <c r="C20" s="559" t="s">
        <v>8494</v>
      </c>
      <c r="D20" s="560" t="s">
        <v>8495</v>
      </c>
      <c r="E20" s="560" t="s">
        <v>8496</v>
      </c>
      <c r="F20" s="554">
        <v>73100</v>
      </c>
      <c r="G20" s="554">
        <v>58480</v>
      </c>
      <c r="H20" s="554">
        <v>54825</v>
      </c>
    </row>
    <row r="21" spans="1:8" s="538" customFormat="1" ht="110.1" customHeight="1">
      <c r="A21" s="542"/>
      <c r="B21" s="2336"/>
      <c r="C21" s="559" t="s">
        <v>8497</v>
      </c>
      <c r="D21" s="560" t="s">
        <v>8498</v>
      </c>
      <c r="E21" s="553" t="s">
        <v>8499</v>
      </c>
      <c r="F21" s="554">
        <v>103400</v>
      </c>
      <c r="G21" s="554">
        <v>82720</v>
      </c>
      <c r="H21" s="554">
        <v>77550</v>
      </c>
    </row>
    <row r="22" spans="1:8" s="538" customFormat="1" ht="20.100000000000001" customHeight="1">
      <c r="A22" s="542"/>
      <c r="B22" s="555"/>
      <c r="C22" s="559"/>
      <c r="D22" s="557"/>
      <c r="E22" s="557"/>
      <c r="F22" s="558"/>
      <c r="G22" s="558"/>
      <c r="H22" s="558"/>
    </row>
    <row r="23" spans="1:8" ht="108.95" customHeight="1">
      <c r="A23" s="547"/>
      <c r="B23" s="2337" t="s">
        <v>8500</v>
      </c>
      <c r="C23" s="561" t="s">
        <v>8501</v>
      </c>
      <c r="D23" s="560" t="s">
        <v>8502</v>
      </c>
      <c r="E23" s="560" t="s">
        <v>8503</v>
      </c>
      <c r="F23" s="554">
        <v>111100</v>
      </c>
      <c r="G23" s="554">
        <v>88880</v>
      </c>
      <c r="H23" s="554">
        <v>83325</v>
      </c>
    </row>
    <row r="24" spans="1:8" ht="108.95" customHeight="1">
      <c r="A24" s="547"/>
      <c r="B24" s="2338"/>
      <c r="C24" s="562" t="s">
        <v>8504</v>
      </c>
      <c r="D24" s="560" t="s">
        <v>8505</v>
      </c>
      <c r="E24" s="560" t="s">
        <v>8506</v>
      </c>
      <c r="F24" s="554">
        <v>136100</v>
      </c>
      <c r="G24" s="554">
        <v>108880</v>
      </c>
      <c r="H24" s="554">
        <v>102075</v>
      </c>
    </row>
    <row r="25" spans="1:8" ht="108.95" customHeight="1">
      <c r="A25" s="547"/>
      <c r="B25" s="2338"/>
      <c r="C25" s="561" t="s">
        <v>8507</v>
      </c>
      <c r="D25" s="560" t="s">
        <v>8508</v>
      </c>
      <c r="E25" s="560" t="s">
        <v>8509</v>
      </c>
      <c r="F25" s="554">
        <v>205400</v>
      </c>
      <c r="G25" s="554">
        <v>164320</v>
      </c>
      <c r="H25" s="554">
        <v>154050</v>
      </c>
    </row>
    <row r="26" spans="1:8" ht="108.95" customHeight="1">
      <c r="A26" s="547"/>
      <c r="B26" s="2334"/>
      <c r="C26" s="562" t="s">
        <v>8510</v>
      </c>
      <c r="D26" s="560" t="s">
        <v>8511</v>
      </c>
      <c r="E26" s="560" t="s">
        <v>8512</v>
      </c>
      <c r="F26" s="554">
        <v>231200</v>
      </c>
      <c r="G26" s="554">
        <v>184960</v>
      </c>
      <c r="H26" s="554">
        <v>173400</v>
      </c>
    </row>
    <row r="27" spans="1:8" ht="20.100000000000001" customHeight="1">
      <c r="A27" s="542"/>
      <c r="B27" s="555"/>
      <c r="C27" s="563"/>
      <c r="D27" s="564"/>
      <c r="E27" s="564"/>
      <c r="F27" s="565"/>
      <c r="G27" s="565"/>
      <c r="H27" s="565"/>
    </row>
    <row r="28" spans="1:8" ht="114" customHeight="1">
      <c r="A28" s="542"/>
      <c r="B28" s="2346" t="s">
        <v>8513</v>
      </c>
      <c r="C28" s="559" t="s">
        <v>8514</v>
      </c>
      <c r="D28" s="560" t="s">
        <v>8515</v>
      </c>
      <c r="E28" s="560" t="s">
        <v>8516</v>
      </c>
      <c r="F28" s="554">
        <v>185400</v>
      </c>
      <c r="G28" s="554">
        <v>148320</v>
      </c>
      <c r="H28" s="554">
        <v>139050</v>
      </c>
    </row>
    <row r="29" spans="1:8" ht="114" customHeight="1">
      <c r="A29" s="542"/>
      <c r="B29" s="2347"/>
      <c r="C29" s="566" t="s">
        <v>8517</v>
      </c>
      <c r="D29" s="560" t="s">
        <v>8518</v>
      </c>
      <c r="E29" s="560" t="s">
        <v>8519</v>
      </c>
      <c r="F29" s="554">
        <v>214800</v>
      </c>
      <c r="G29" s="554">
        <v>171840</v>
      </c>
      <c r="H29" s="554">
        <v>161100</v>
      </c>
    </row>
    <row r="30" spans="1:8" ht="114" customHeight="1">
      <c r="A30" s="542"/>
      <c r="B30" s="2347"/>
      <c r="C30" s="559" t="s">
        <v>8520</v>
      </c>
      <c r="D30" s="560" t="s">
        <v>8521</v>
      </c>
      <c r="E30" s="560" t="s">
        <v>8522</v>
      </c>
      <c r="F30" s="554">
        <v>341400</v>
      </c>
      <c r="G30" s="554">
        <v>273120</v>
      </c>
      <c r="H30" s="554">
        <v>256050</v>
      </c>
    </row>
    <row r="31" spans="1:8" ht="114" customHeight="1">
      <c r="A31" s="542"/>
      <c r="B31" s="2348"/>
      <c r="C31" s="566" t="s">
        <v>8523</v>
      </c>
      <c r="D31" s="560" t="s">
        <v>8524</v>
      </c>
      <c r="E31" s="560" t="s">
        <v>8525</v>
      </c>
      <c r="F31" s="554">
        <v>370000</v>
      </c>
      <c r="G31" s="554">
        <v>296000</v>
      </c>
      <c r="H31" s="554">
        <v>277500</v>
      </c>
    </row>
    <row r="32" spans="1:8" ht="21" customHeight="1">
      <c r="A32" s="542"/>
      <c r="B32" s="555"/>
      <c r="C32" s="556"/>
      <c r="D32" s="564"/>
      <c r="E32" s="556"/>
      <c r="F32" s="567"/>
      <c r="G32" s="567"/>
      <c r="H32" s="567"/>
    </row>
    <row r="33" spans="1:255" ht="99" customHeight="1">
      <c r="A33" s="542"/>
      <c r="B33" s="2352" t="s">
        <v>8526</v>
      </c>
      <c r="C33" s="568" t="s">
        <v>8527</v>
      </c>
      <c r="D33" s="569" t="s">
        <v>8528</v>
      </c>
      <c r="E33" s="569" t="s">
        <v>8529</v>
      </c>
      <c r="F33" s="570">
        <v>98500</v>
      </c>
      <c r="G33" s="570">
        <v>78800</v>
      </c>
      <c r="H33" s="570">
        <v>73875</v>
      </c>
    </row>
    <row r="34" spans="1:255" s="573" customFormat="1" ht="99" customHeight="1">
      <c r="A34" s="542"/>
      <c r="B34" s="2348"/>
      <c r="C34" s="571" t="s">
        <v>8530</v>
      </c>
      <c r="D34" s="569" t="s">
        <v>8531</v>
      </c>
      <c r="E34" s="569" t="s">
        <v>8532</v>
      </c>
      <c r="F34" s="570">
        <v>124400</v>
      </c>
      <c r="G34" s="570">
        <v>99520</v>
      </c>
      <c r="H34" s="570">
        <v>93300</v>
      </c>
      <c r="I34" s="572"/>
      <c r="J34" s="572"/>
      <c r="K34" s="572"/>
      <c r="L34" s="572"/>
      <c r="M34" s="572"/>
      <c r="N34" s="572"/>
      <c r="O34" s="572"/>
      <c r="P34" s="572"/>
      <c r="Q34" s="572"/>
      <c r="R34" s="572"/>
      <c r="S34" s="572"/>
      <c r="T34" s="572"/>
      <c r="U34" s="572"/>
      <c r="V34" s="572"/>
      <c r="W34" s="572"/>
      <c r="X34" s="572"/>
      <c r="Y34" s="572"/>
      <c r="Z34" s="572"/>
      <c r="AA34" s="572"/>
      <c r="AB34" s="572"/>
      <c r="AC34" s="572"/>
      <c r="AD34" s="572"/>
      <c r="AE34" s="572"/>
      <c r="AF34" s="572"/>
      <c r="AG34" s="572"/>
      <c r="AH34" s="572"/>
      <c r="AI34" s="572"/>
      <c r="AJ34" s="572"/>
      <c r="AK34" s="572"/>
      <c r="AL34" s="572"/>
      <c r="AM34" s="572"/>
      <c r="AN34" s="572"/>
      <c r="AO34" s="572"/>
      <c r="AP34" s="572"/>
      <c r="AQ34" s="572"/>
      <c r="AR34" s="572"/>
      <c r="AS34" s="572"/>
      <c r="AT34" s="572"/>
      <c r="AU34" s="572"/>
      <c r="AV34" s="572"/>
      <c r="AW34" s="572"/>
      <c r="AX34" s="572"/>
      <c r="AY34" s="572"/>
      <c r="AZ34" s="572"/>
      <c r="BA34" s="572"/>
      <c r="BB34" s="572"/>
      <c r="BC34" s="572"/>
      <c r="BD34" s="572"/>
      <c r="BE34" s="572"/>
      <c r="BF34" s="572"/>
      <c r="BG34" s="572"/>
      <c r="BH34" s="572"/>
      <c r="BI34" s="572"/>
      <c r="BJ34" s="572"/>
      <c r="BK34" s="572"/>
      <c r="BL34" s="572"/>
      <c r="BM34" s="572"/>
      <c r="BN34" s="572"/>
      <c r="BO34" s="572"/>
      <c r="BP34" s="572"/>
      <c r="BQ34" s="572"/>
      <c r="BR34" s="572"/>
      <c r="BS34" s="572"/>
      <c r="BT34" s="572"/>
      <c r="BU34" s="572"/>
      <c r="BV34" s="572"/>
      <c r="BW34" s="572"/>
      <c r="BX34" s="572"/>
      <c r="BY34" s="572"/>
      <c r="BZ34" s="572"/>
      <c r="CA34" s="572"/>
      <c r="CB34" s="572"/>
      <c r="CC34" s="572"/>
      <c r="CD34" s="572"/>
      <c r="CE34" s="572"/>
      <c r="CF34" s="572"/>
      <c r="CG34" s="572"/>
      <c r="CH34" s="572"/>
      <c r="CI34" s="572"/>
      <c r="CJ34" s="572"/>
      <c r="CK34" s="572"/>
      <c r="CL34" s="572"/>
      <c r="CM34" s="572"/>
      <c r="CN34" s="572"/>
      <c r="CO34" s="572"/>
      <c r="CP34" s="572"/>
      <c r="CQ34" s="572"/>
      <c r="CR34" s="572"/>
      <c r="CS34" s="572"/>
      <c r="CT34" s="572"/>
      <c r="CU34" s="572"/>
      <c r="CV34" s="572"/>
      <c r="CW34" s="572"/>
      <c r="CX34" s="572"/>
      <c r="CY34" s="572"/>
      <c r="CZ34" s="572"/>
      <c r="DA34" s="572"/>
      <c r="DB34" s="572"/>
      <c r="DC34" s="572"/>
      <c r="DD34" s="572"/>
      <c r="DE34" s="572"/>
      <c r="DF34" s="572"/>
      <c r="DG34" s="572"/>
      <c r="DH34" s="572"/>
      <c r="DI34" s="572"/>
      <c r="DJ34" s="572"/>
      <c r="DK34" s="572"/>
      <c r="DL34" s="572"/>
      <c r="DM34" s="572"/>
      <c r="DN34" s="572"/>
      <c r="DO34" s="572"/>
      <c r="DP34" s="572"/>
      <c r="DQ34" s="572"/>
      <c r="DR34" s="572"/>
      <c r="DS34" s="572"/>
      <c r="DT34" s="572"/>
      <c r="DU34" s="572"/>
      <c r="DV34" s="572"/>
      <c r="DW34" s="572"/>
      <c r="DX34" s="572"/>
      <c r="DY34" s="572"/>
      <c r="DZ34" s="572"/>
      <c r="EA34" s="572"/>
      <c r="EB34" s="572"/>
      <c r="EC34" s="572"/>
      <c r="ED34" s="572"/>
      <c r="EE34" s="572"/>
      <c r="EF34" s="572"/>
      <c r="EG34" s="572"/>
      <c r="EH34" s="572"/>
      <c r="EI34" s="572"/>
      <c r="EJ34" s="572"/>
      <c r="EK34" s="572"/>
      <c r="EL34" s="572"/>
      <c r="EM34" s="572"/>
      <c r="EN34" s="572"/>
      <c r="EO34" s="572"/>
      <c r="EP34" s="572"/>
      <c r="EQ34" s="572"/>
      <c r="ER34" s="572"/>
      <c r="ES34" s="572"/>
      <c r="ET34" s="572"/>
      <c r="EU34" s="572"/>
      <c r="EV34" s="572"/>
      <c r="EW34" s="572"/>
      <c r="EX34" s="572"/>
      <c r="EY34" s="572"/>
      <c r="EZ34" s="572"/>
      <c r="FA34" s="572"/>
      <c r="FB34" s="572"/>
      <c r="FC34" s="572"/>
      <c r="FD34" s="572"/>
      <c r="FE34" s="572"/>
      <c r="FF34" s="572"/>
      <c r="FG34" s="572"/>
      <c r="FH34" s="572"/>
      <c r="FI34" s="572"/>
      <c r="FJ34" s="572"/>
      <c r="FK34" s="572"/>
      <c r="FL34" s="572"/>
      <c r="FM34" s="572"/>
      <c r="FN34" s="572"/>
      <c r="FO34" s="572"/>
      <c r="FP34" s="572"/>
      <c r="FQ34" s="572"/>
      <c r="FR34" s="572"/>
      <c r="FS34" s="572"/>
      <c r="FT34" s="572"/>
      <c r="FU34" s="572"/>
      <c r="FV34" s="572"/>
      <c r="FW34" s="572"/>
      <c r="FX34" s="572"/>
      <c r="FY34" s="572"/>
      <c r="FZ34" s="572"/>
      <c r="GA34" s="572"/>
      <c r="GB34" s="572"/>
      <c r="GC34" s="572"/>
      <c r="GD34" s="572"/>
      <c r="GE34" s="572"/>
      <c r="GF34" s="572"/>
      <c r="GG34" s="572"/>
      <c r="GH34" s="572"/>
      <c r="GI34" s="572"/>
      <c r="GJ34" s="572"/>
      <c r="GK34" s="572"/>
      <c r="GL34" s="572"/>
      <c r="GM34" s="572"/>
      <c r="GN34" s="572"/>
      <c r="GO34" s="572"/>
      <c r="GP34" s="572"/>
      <c r="GQ34" s="572"/>
      <c r="GR34" s="572"/>
      <c r="GS34" s="572"/>
      <c r="GT34" s="572"/>
      <c r="GU34" s="572"/>
      <c r="GV34" s="572"/>
      <c r="GW34" s="572"/>
      <c r="GX34" s="572"/>
      <c r="GY34" s="572"/>
      <c r="GZ34" s="572"/>
      <c r="HA34" s="572"/>
      <c r="HB34" s="572"/>
      <c r="HC34" s="572"/>
      <c r="HD34" s="572"/>
      <c r="HE34" s="572"/>
      <c r="HF34" s="572"/>
      <c r="HG34" s="572"/>
      <c r="HH34" s="572"/>
      <c r="HI34" s="572"/>
      <c r="HJ34" s="572"/>
      <c r="HK34" s="572"/>
      <c r="HL34" s="572"/>
      <c r="HM34" s="572"/>
      <c r="HN34" s="572"/>
      <c r="HO34" s="572"/>
      <c r="HP34" s="572"/>
      <c r="HQ34" s="572"/>
      <c r="HR34" s="572"/>
      <c r="HS34" s="572"/>
      <c r="HT34" s="572"/>
      <c r="HU34" s="572"/>
      <c r="HV34" s="572"/>
      <c r="HW34" s="572"/>
      <c r="HX34" s="572"/>
      <c r="HY34" s="572"/>
      <c r="HZ34" s="572"/>
      <c r="IA34" s="572"/>
      <c r="IB34" s="572"/>
      <c r="IC34" s="572"/>
      <c r="ID34" s="572"/>
      <c r="IE34" s="572"/>
      <c r="IF34" s="572"/>
      <c r="IG34" s="572"/>
      <c r="IH34" s="572"/>
      <c r="II34" s="572"/>
      <c r="IJ34" s="572"/>
      <c r="IK34" s="572"/>
      <c r="IL34" s="572"/>
      <c r="IM34" s="572"/>
      <c r="IN34" s="572"/>
      <c r="IO34" s="572"/>
      <c r="IP34" s="572"/>
      <c r="IQ34" s="572"/>
      <c r="IR34" s="572"/>
      <c r="IS34" s="572"/>
      <c r="IT34" s="572"/>
      <c r="IU34" s="572"/>
    </row>
    <row r="35" spans="1:255" s="573" customFormat="1" ht="20.100000000000001" customHeight="1">
      <c r="A35" s="542"/>
      <c r="B35" s="574"/>
      <c r="C35" s="575"/>
      <c r="D35" s="557"/>
      <c r="E35" s="557"/>
      <c r="F35" s="567"/>
      <c r="G35" s="567"/>
      <c r="H35" s="567"/>
      <c r="I35" s="572"/>
      <c r="J35" s="572"/>
      <c r="K35" s="572"/>
      <c r="L35" s="572"/>
      <c r="M35" s="572"/>
      <c r="N35" s="572"/>
      <c r="O35" s="572"/>
      <c r="P35" s="572"/>
      <c r="Q35" s="572"/>
      <c r="R35" s="572"/>
      <c r="S35" s="572"/>
      <c r="T35" s="572"/>
      <c r="U35" s="572"/>
      <c r="V35" s="572"/>
      <c r="W35" s="572"/>
      <c r="X35" s="572"/>
      <c r="Y35" s="572"/>
      <c r="Z35" s="572"/>
      <c r="AA35" s="572"/>
      <c r="AB35" s="572"/>
      <c r="AC35" s="572"/>
      <c r="AD35" s="572"/>
      <c r="AE35" s="572"/>
      <c r="AF35" s="572"/>
      <c r="AG35" s="572"/>
      <c r="AH35" s="572"/>
      <c r="AI35" s="572"/>
      <c r="AJ35" s="572"/>
      <c r="AK35" s="572"/>
      <c r="AL35" s="572"/>
      <c r="AM35" s="572"/>
      <c r="AN35" s="572"/>
      <c r="AO35" s="572"/>
      <c r="AP35" s="572"/>
      <c r="AQ35" s="572"/>
      <c r="AR35" s="572"/>
      <c r="AS35" s="572"/>
      <c r="AT35" s="572"/>
      <c r="AU35" s="572"/>
      <c r="AV35" s="572"/>
      <c r="AW35" s="572"/>
      <c r="AX35" s="572"/>
      <c r="AY35" s="572"/>
      <c r="AZ35" s="572"/>
      <c r="BA35" s="572"/>
      <c r="BB35" s="572"/>
      <c r="BC35" s="572"/>
      <c r="BD35" s="572"/>
      <c r="BE35" s="572"/>
      <c r="BF35" s="572"/>
      <c r="BG35" s="572"/>
      <c r="BH35" s="572"/>
      <c r="BI35" s="572"/>
      <c r="BJ35" s="572"/>
      <c r="BK35" s="572"/>
      <c r="BL35" s="572"/>
      <c r="BM35" s="572"/>
      <c r="BN35" s="572"/>
      <c r="BO35" s="572"/>
      <c r="BP35" s="572"/>
      <c r="BQ35" s="572"/>
      <c r="BR35" s="572"/>
      <c r="BS35" s="572"/>
      <c r="BT35" s="572"/>
      <c r="BU35" s="572"/>
      <c r="BV35" s="572"/>
      <c r="BW35" s="572"/>
      <c r="BX35" s="572"/>
      <c r="BY35" s="572"/>
      <c r="BZ35" s="572"/>
      <c r="CA35" s="572"/>
      <c r="CB35" s="572"/>
      <c r="CC35" s="572"/>
      <c r="CD35" s="572"/>
      <c r="CE35" s="572"/>
      <c r="CF35" s="572"/>
      <c r="CG35" s="572"/>
      <c r="CH35" s="572"/>
      <c r="CI35" s="572"/>
      <c r="CJ35" s="572"/>
      <c r="CK35" s="572"/>
      <c r="CL35" s="572"/>
      <c r="CM35" s="572"/>
      <c r="CN35" s="572"/>
      <c r="CO35" s="572"/>
      <c r="CP35" s="572"/>
      <c r="CQ35" s="572"/>
      <c r="CR35" s="572"/>
      <c r="CS35" s="572"/>
      <c r="CT35" s="572"/>
      <c r="CU35" s="572"/>
      <c r="CV35" s="572"/>
      <c r="CW35" s="572"/>
      <c r="CX35" s="572"/>
      <c r="CY35" s="572"/>
      <c r="CZ35" s="572"/>
      <c r="DA35" s="572"/>
      <c r="DB35" s="572"/>
      <c r="DC35" s="572"/>
      <c r="DD35" s="572"/>
      <c r="DE35" s="572"/>
      <c r="DF35" s="572"/>
      <c r="DG35" s="572"/>
      <c r="DH35" s="572"/>
      <c r="DI35" s="572"/>
      <c r="DJ35" s="572"/>
      <c r="DK35" s="572"/>
      <c r="DL35" s="572"/>
      <c r="DM35" s="572"/>
      <c r="DN35" s="572"/>
      <c r="DO35" s="572"/>
      <c r="DP35" s="572"/>
      <c r="DQ35" s="572"/>
      <c r="DR35" s="572"/>
      <c r="DS35" s="572"/>
      <c r="DT35" s="572"/>
      <c r="DU35" s="572"/>
      <c r="DV35" s="572"/>
      <c r="DW35" s="572"/>
      <c r="DX35" s="572"/>
      <c r="DY35" s="572"/>
      <c r="DZ35" s="572"/>
      <c r="EA35" s="572"/>
      <c r="EB35" s="572"/>
      <c r="EC35" s="572"/>
      <c r="ED35" s="572"/>
      <c r="EE35" s="572"/>
      <c r="EF35" s="572"/>
      <c r="EG35" s="572"/>
      <c r="EH35" s="572"/>
      <c r="EI35" s="572"/>
      <c r="EJ35" s="572"/>
      <c r="EK35" s="572"/>
      <c r="EL35" s="572"/>
      <c r="EM35" s="572"/>
      <c r="EN35" s="572"/>
      <c r="EO35" s="572"/>
      <c r="EP35" s="572"/>
      <c r="EQ35" s="572"/>
      <c r="ER35" s="572"/>
      <c r="ES35" s="572"/>
      <c r="ET35" s="572"/>
      <c r="EU35" s="572"/>
      <c r="EV35" s="572"/>
      <c r="EW35" s="572"/>
      <c r="EX35" s="572"/>
      <c r="EY35" s="572"/>
      <c r="EZ35" s="572"/>
      <c r="FA35" s="572"/>
      <c r="FB35" s="572"/>
      <c r="FC35" s="572"/>
      <c r="FD35" s="572"/>
      <c r="FE35" s="572"/>
      <c r="FF35" s="572"/>
      <c r="FG35" s="572"/>
      <c r="FH35" s="572"/>
      <c r="FI35" s="572"/>
      <c r="FJ35" s="572"/>
      <c r="FK35" s="572"/>
      <c r="FL35" s="572"/>
      <c r="FM35" s="572"/>
      <c r="FN35" s="572"/>
      <c r="FO35" s="572"/>
      <c r="FP35" s="572"/>
      <c r="FQ35" s="572"/>
      <c r="FR35" s="572"/>
      <c r="FS35" s="572"/>
      <c r="FT35" s="572"/>
      <c r="FU35" s="572"/>
      <c r="FV35" s="572"/>
      <c r="FW35" s="572"/>
      <c r="FX35" s="572"/>
      <c r="FY35" s="572"/>
      <c r="FZ35" s="572"/>
      <c r="GA35" s="572"/>
      <c r="GB35" s="572"/>
      <c r="GC35" s="572"/>
      <c r="GD35" s="572"/>
      <c r="GE35" s="572"/>
      <c r="GF35" s="572"/>
      <c r="GG35" s="572"/>
      <c r="GH35" s="572"/>
      <c r="GI35" s="572"/>
      <c r="GJ35" s="572"/>
      <c r="GK35" s="572"/>
      <c r="GL35" s="572"/>
      <c r="GM35" s="572"/>
      <c r="GN35" s="572"/>
      <c r="GO35" s="572"/>
      <c r="GP35" s="572"/>
      <c r="GQ35" s="572"/>
      <c r="GR35" s="572"/>
      <c r="GS35" s="572"/>
      <c r="GT35" s="572"/>
      <c r="GU35" s="572"/>
      <c r="GV35" s="572"/>
      <c r="GW35" s="572"/>
      <c r="GX35" s="572"/>
      <c r="GY35" s="572"/>
      <c r="GZ35" s="572"/>
      <c r="HA35" s="572"/>
      <c r="HB35" s="572"/>
      <c r="HC35" s="572"/>
      <c r="HD35" s="572"/>
      <c r="HE35" s="572"/>
      <c r="HF35" s="572"/>
      <c r="HG35" s="572"/>
      <c r="HH35" s="572"/>
      <c r="HI35" s="572"/>
      <c r="HJ35" s="572"/>
      <c r="HK35" s="572"/>
      <c r="HL35" s="572"/>
      <c r="HM35" s="572"/>
      <c r="HN35" s="572"/>
      <c r="HO35" s="572"/>
      <c r="HP35" s="572"/>
      <c r="HQ35" s="572"/>
      <c r="HR35" s="572"/>
      <c r="HS35" s="572"/>
      <c r="HT35" s="572"/>
      <c r="HU35" s="572"/>
      <c r="HV35" s="572"/>
      <c r="HW35" s="572"/>
      <c r="HX35" s="572"/>
      <c r="HY35" s="572"/>
      <c r="HZ35" s="572"/>
      <c r="IA35" s="572"/>
      <c r="IB35" s="572"/>
      <c r="IC35" s="572"/>
      <c r="ID35" s="572"/>
      <c r="IE35" s="572"/>
      <c r="IF35" s="572"/>
      <c r="IG35" s="572"/>
      <c r="IH35" s="572"/>
      <c r="II35" s="572"/>
      <c r="IJ35" s="572"/>
      <c r="IK35" s="572"/>
      <c r="IL35" s="572"/>
      <c r="IM35" s="572"/>
      <c r="IN35" s="572"/>
      <c r="IO35" s="572"/>
      <c r="IP35" s="572"/>
      <c r="IQ35" s="572"/>
      <c r="IR35" s="572"/>
      <c r="IS35" s="572"/>
      <c r="IT35" s="572"/>
      <c r="IU35" s="572"/>
    </row>
    <row r="36" spans="1:255" s="573" customFormat="1" ht="59.1" customHeight="1">
      <c r="A36" s="542"/>
      <c r="B36" s="2353"/>
      <c r="C36" s="568" t="s">
        <v>8533</v>
      </c>
      <c r="D36" s="569" t="s">
        <v>8534</v>
      </c>
      <c r="E36" s="569" t="s">
        <v>8535</v>
      </c>
      <c r="F36" s="570">
        <v>3300</v>
      </c>
      <c r="G36" s="570">
        <v>2640</v>
      </c>
      <c r="H36" s="570">
        <v>2475</v>
      </c>
      <c r="I36" s="572"/>
      <c r="J36" s="572"/>
      <c r="K36" s="572"/>
      <c r="L36" s="572"/>
      <c r="M36" s="572"/>
      <c r="N36" s="572"/>
      <c r="O36" s="572"/>
      <c r="P36" s="572"/>
      <c r="Q36" s="572"/>
      <c r="R36" s="572"/>
      <c r="S36" s="572"/>
      <c r="T36" s="572"/>
      <c r="U36" s="572"/>
      <c r="V36" s="572"/>
      <c r="W36" s="572"/>
      <c r="X36" s="572"/>
      <c r="Y36" s="572"/>
      <c r="Z36" s="572"/>
      <c r="AA36" s="572"/>
      <c r="AB36" s="572"/>
      <c r="AC36" s="572"/>
      <c r="AD36" s="572"/>
      <c r="AE36" s="572"/>
      <c r="AF36" s="572"/>
      <c r="AG36" s="572"/>
      <c r="AH36" s="572"/>
      <c r="AI36" s="572"/>
      <c r="AJ36" s="572"/>
      <c r="AK36" s="572"/>
      <c r="AL36" s="572"/>
      <c r="AM36" s="572"/>
      <c r="AN36" s="572"/>
      <c r="AO36" s="572"/>
      <c r="AP36" s="572"/>
      <c r="AQ36" s="572"/>
      <c r="AR36" s="572"/>
      <c r="AS36" s="572"/>
      <c r="AT36" s="572"/>
      <c r="AU36" s="572"/>
      <c r="AV36" s="572"/>
      <c r="AW36" s="572"/>
      <c r="AX36" s="572"/>
      <c r="AY36" s="572"/>
      <c r="AZ36" s="572"/>
      <c r="BA36" s="572"/>
      <c r="BB36" s="572"/>
      <c r="BC36" s="572"/>
      <c r="BD36" s="572"/>
      <c r="BE36" s="572"/>
      <c r="BF36" s="572"/>
      <c r="BG36" s="572"/>
      <c r="BH36" s="572"/>
      <c r="BI36" s="572"/>
      <c r="BJ36" s="572"/>
      <c r="BK36" s="572"/>
      <c r="BL36" s="572"/>
      <c r="BM36" s="572"/>
      <c r="BN36" s="572"/>
      <c r="BO36" s="572"/>
      <c r="BP36" s="572"/>
      <c r="BQ36" s="572"/>
      <c r="BR36" s="572"/>
      <c r="BS36" s="572"/>
      <c r="BT36" s="572"/>
      <c r="BU36" s="572"/>
      <c r="BV36" s="572"/>
      <c r="BW36" s="572"/>
      <c r="BX36" s="572"/>
      <c r="BY36" s="572"/>
      <c r="BZ36" s="572"/>
      <c r="CA36" s="572"/>
      <c r="CB36" s="572"/>
      <c r="CC36" s="572"/>
      <c r="CD36" s="572"/>
      <c r="CE36" s="572"/>
      <c r="CF36" s="572"/>
      <c r="CG36" s="572"/>
      <c r="CH36" s="572"/>
      <c r="CI36" s="572"/>
      <c r="CJ36" s="572"/>
      <c r="CK36" s="572"/>
      <c r="CL36" s="572"/>
      <c r="CM36" s="572"/>
      <c r="CN36" s="572"/>
      <c r="CO36" s="572"/>
      <c r="CP36" s="572"/>
      <c r="CQ36" s="572"/>
      <c r="CR36" s="572"/>
      <c r="CS36" s="572"/>
      <c r="CT36" s="572"/>
      <c r="CU36" s="572"/>
      <c r="CV36" s="572"/>
      <c r="CW36" s="572"/>
      <c r="CX36" s="572"/>
      <c r="CY36" s="572"/>
      <c r="CZ36" s="572"/>
      <c r="DA36" s="572"/>
      <c r="DB36" s="572"/>
      <c r="DC36" s="572"/>
      <c r="DD36" s="572"/>
      <c r="DE36" s="572"/>
      <c r="DF36" s="572"/>
      <c r="DG36" s="572"/>
      <c r="DH36" s="572"/>
      <c r="DI36" s="572"/>
      <c r="DJ36" s="572"/>
      <c r="DK36" s="572"/>
      <c r="DL36" s="572"/>
      <c r="DM36" s="572"/>
      <c r="DN36" s="572"/>
      <c r="DO36" s="572"/>
      <c r="DP36" s="572"/>
      <c r="DQ36" s="572"/>
      <c r="DR36" s="572"/>
      <c r="DS36" s="572"/>
      <c r="DT36" s="572"/>
      <c r="DU36" s="572"/>
      <c r="DV36" s="572"/>
      <c r="DW36" s="572"/>
      <c r="DX36" s="572"/>
      <c r="DY36" s="572"/>
      <c r="DZ36" s="572"/>
      <c r="EA36" s="572"/>
      <c r="EB36" s="572"/>
      <c r="EC36" s="572"/>
      <c r="ED36" s="572"/>
      <c r="EE36" s="572"/>
      <c r="EF36" s="572"/>
      <c r="EG36" s="572"/>
      <c r="EH36" s="572"/>
      <c r="EI36" s="572"/>
      <c r="EJ36" s="572"/>
      <c r="EK36" s="572"/>
      <c r="EL36" s="572"/>
      <c r="EM36" s="572"/>
      <c r="EN36" s="572"/>
      <c r="EO36" s="572"/>
      <c r="EP36" s="572"/>
      <c r="EQ36" s="572"/>
      <c r="ER36" s="572"/>
      <c r="ES36" s="572"/>
      <c r="ET36" s="572"/>
      <c r="EU36" s="572"/>
      <c r="EV36" s="572"/>
      <c r="EW36" s="572"/>
      <c r="EX36" s="572"/>
      <c r="EY36" s="572"/>
      <c r="EZ36" s="572"/>
      <c r="FA36" s="572"/>
      <c r="FB36" s="572"/>
      <c r="FC36" s="572"/>
      <c r="FD36" s="572"/>
      <c r="FE36" s="572"/>
      <c r="FF36" s="572"/>
      <c r="FG36" s="572"/>
      <c r="FH36" s="572"/>
      <c r="FI36" s="572"/>
      <c r="FJ36" s="572"/>
      <c r="FK36" s="572"/>
      <c r="FL36" s="572"/>
      <c r="FM36" s="572"/>
      <c r="FN36" s="572"/>
      <c r="FO36" s="572"/>
      <c r="FP36" s="572"/>
      <c r="FQ36" s="572"/>
      <c r="FR36" s="572"/>
      <c r="FS36" s="572"/>
      <c r="FT36" s="572"/>
      <c r="FU36" s="572"/>
      <c r="FV36" s="572"/>
      <c r="FW36" s="572"/>
      <c r="FX36" s="572"/>
      <c r="FY36" s="572"/>
      <c r="FZ36" s="572"/>
      <c r="GA36" s="572"/>
      <c r="GB36" s="572"/>
      <c r="GC36" s="572"/>
      <c r="GD36" s="572"/>
      <c r="GE36" s="572"/>
      <c r="GF36" s="572"/>
      <c r="GG36" s="572"/>
      <c r="GH36" s="572"/>
      <c r="GI36" s="572"/>
      <c r="GJ36" s="572"/>
      <c r="GK36" s="572"/>
      <c r="GL36" s="572"/>
      <c r="GM36" s="572"/>
      <c r="GN36" s="572"/>
      <c r="GO36" s="572"/>
      <c r="GP36" s="572"/>
      <c r="GQ36" s="572"/>
      <c r="GR36" s="572"/>
      <c r="GS36" s="572"/>
      <c r="GT36" s="572"/>
      <c r="GU36" s="572"/>
      <c r="GV36" s="572"/>
      <c r="GW36" s="572"/>
      <c r="GX36" s="572"/>
      <c r="GY36" s="572"/>
      <c r="GZ36" s="572"/>
      <c r="HA36" s="572"/>
      <c r="HB36" s="572"/>
      <c r="HC36" s="572"/>
      <c r="HD36" s="572"/>
      <c r="HE36" s="572"/>
      <c r="HF36" s="572"/>
      <c r="HG36" s="572"/>
      <c r="HH36" s="572"/>
      <c r="HI36" s="572"/>
      <c r="HJ36" s="572"/>
      <c r="HK36" s="572"/>
      <c r="HL36" s="572"/>
      <c r="HM36" s="572"/>
      <c r="HN36" s="572"/>
      <c r="HO36" s="572"/>
      <c r="HP36" s="572"/>
      <c r="HQ36" s="572"/>
      <c r="HR36" s="572"/>
      <c r="HS36" s="572"/>
      <c r="HT36" s="572"/>
      <c r="HU36" s="572"/>
      <c r="HV36" s="572"/>
      <c r="HW36" s="572"/>
      <c r="HX36" s="572"/>
      <c r="HY36" s="572"/>
      <c r="HZ36" s="572"/>
      <c r="IA36" s="572"/>
      <c r="IB36" s="572"/>
      <c r="IC36" s="572"/>
      <c r="ID36" s="572"/>
      <c r="IE36" s="572"/>
      <c r="IF36" s="572"/>
      <c r="IG36" s="572"/>
      <c r="IH36" s="572"/>
      <c r="II36" s="572"/>
      <c r="IJ36" s="572"/>
      <c r="IK36" s="572"/>
      <c r="IL36" s="572"/>
      <c r="IM36" s="572"/>
      <c r="IN36" s="572"/>
      <c r="IO36" s="572"/>
      <c r="IP36" s="572"/>
      <c r="IQ36" s="572"/>
      <c r="IR36" s="572"/>
      <c r="IS36" s="572"/>
      <c r="IT36" s="572"/>
      <c r="IU36" s="572"/>
    </row>
    <row r="37" spans="1:255" ht="59.1" customHeight="1">
      <c r="A37" s="542"/>
      <c r="B37" s="2354"/>
      <c r="C37" s="568" t="s">
        <v>8536</v>
      </c>
      <c r="D37" s="569" t="s">
        <v>8537</v>
      </c>
      <c r="E37" s="569" t="s">
        <v>8538</v>
      </c>
      <c r="F37" s="570">
        <v>2700</v>
      </c>
      <c r="G37" s="570">
        <v>2160</v>
      </c>
      <c r="H37" s="570">
        <v>2025</v>
      </c>
    </row>
    <row r="38" spans="1:255" ht="59.1" customHeight="1">
      <c r="A38" s="542"/>
      <c r="B38" s="2354"/>
      <c r="C38" s="568" t="s">
        <v>8539</v>
      </c>
      <c r="D38" s="569" t="s">
        <v>8540</v>
      </c>
      <c r="E38" s="569" t="s">
        <v>8541</v>
      </c>
      <c r="F38" s="570">
        <v>18800</v>
      </c>
      <c r="G38" s="570">
        <v>15040</v>
      </c>
      <c r="H38" s="570">
        <v>14100</v>
      </c>
    </row>
    <row r="39" spans="1:255" ht="59.1" customHeight="1">
      <c r="A39" s="542"/>
      <c r="B39" s="2336"/>
      <c r="C39" s="568" t="s">
        <v>8542</v>
      </c>
      <c r="D39" s="569" t="s">
        <v>8543</v>
      </c>
      <c r="E39" s="569" t="s">
        <v>8544</v>
      </c>
      <c r="F39" s="570">
        <v>7300</v>
      </c>
      <c r="G39" s="570">
        <v>5840</v>
      </c>
      <c r="H39" s="570">
        <v>5475</v>
      </c>
    </row>
    <row r="40" spans="1:255" ht="24" customHeight="1">
      <c r="A40" s="542"/>
      <c r="B40" s="555"/>
      <c r="C40" s="556"/>
      <c r="D40" s="557"/>
      <c r="E40" s="556"/>
      <c r="F40" s="567"/>
      <c r="G40" s="567"/>
      <c r="H40" s="567"/>
    </row>
    <row r="41" spans="1:255" ht="138.94999999999999" customHeight="1">
      <c r="A41" s="542"/>
      <c r="B41" s="2355" t="s">
        <v>8545</v>
      </c>
      <c r="C41" s="568" t="s">
        <v>8546</v>
      </c>
      <c r="D41" s="569" t="s">
        <v>8547</v>
      </c>
      <c r="E41" s="569" t="s">
        <v>8548</v>
      </c>
      <c r="F41" s="570">
        <v>254400</v>
      </c>
      <c r="G41" s="570">
        <v>203520</v>
      </c>
      <c r="H41" s="570">
        <v>190800</v>
      </c>
    </row>
    <row r="42" spans="1:255" s="573" customFormat="1" ht="59.1" customHeight="1">
      <c r="A42" s="542"/>
      <c r="B42" s="2348"/>
      <c r="C42" s="571" t="s">
        <v>8549</v>
      </c>
      <c r="D42" s="569" t="s">
        <v>8550</v>
      </c>
      <c r="E42" s="569" t="s">
        <v>8551</v>
      </c>
      <c r="F42" s="570">
        <v>30600</v>
      </c>
      <c r="G42" s="570">
        <v>24480</v>
      </c>
      <c r="H42" s="570">
        <v>22950</v>
      </c>
      <c r="I42" s="572"/>
      <c r="J42" s="572"/>
      <c r="K42" s="572"/>
      <c r="L42" s="572"/>
      <c r="M42" s="572"/>
      <c r="N42" s="572"/>
      <c r="O42" s="572"/>
      <c r="P42" s="572"/>
      <c r="Q42" s="572"/>
      <c r="R42" s="572"/>
      <c r="S42" s="572"/>
      <c r="T42" s="572"/>
      <c r="U42" s="572"/>
      <c r="V42" s="572"/>
      <c r="W42" s="572"/>
      <c r="X42" s="572"/>
      <c r="Y42" s="572"/>
      <c r="Z42" s="572"/>
      <c r="AA42" s="572"/>
      <c r="AB42" s="572"/>
      <c r="AC42" s="572"/>
      <c r="AD42" s="572"/>
      <c r="AE42" s="572"/>
      <c r="AF42" s="572"/>
      <c r="AG42" s="572"/>
      <c r="AH42" s="572"/>
      <c r="AI42" s="572"/>
      <c r="AJ42" s="572"/>
      <c r="AK42" s="572"/>
      <c r="AL42" s="572"/>
      <c r="AM42" s="572"/>
      <c r="AN42" s="572"/>
      <c r="AO42" s="572"/>
      <c r="AP42" s="572"/>
      <c r="AQ42" s="572"/>
      <c r="AR42" s="572"/>
      <c r="AS42" s="572"/>
      <c r="AT42" s="572"/>
      <c r="AU42" s="572"/>
      <c r="AV42" s="572"/>
      <c r="AW42" s="572"/>
      <c r="AX42" s="572"/>
      <c r="AY42" s="572"/>
      <c r="AZ42" s="572"/>
      <c r="BA42" s="572"/>
      <c r="BB42" s="572"/>
      <c r="BC42" s="572"/>
      <c r="BD42" s="572"/>
      <c r="BE42" s="572"/>
      <c r="BF42" s="572"/>
      <c r="BG42" s="572"/>
      <c r="BH42" s="572"/>
      <c r="BI42" s="572"/>
      <c r="BJ42" s="572"/>
      <c r="BK42" s="572"/>
      <c r="BL42" s="572"/>
      <c r="BM42" s="572"/>
      <c r="BN42" s="572"/>
      <c r="BO42" s="572"/>
      <c r="BP42" s="572"/>
      <c r="BQ42" s="572"/>
      <c r="BR42" s="572"/>
      <c r="BS42" s="572"/>
      <c r="BT42" s="572"/>
      <c r="BU42" s="572"/>
      <c r="BV42" s="572"/>
      <c r="BW42" s="572"/>
      <c r="BX42" s="572"/>
      <c r="BY42" s="572"/>
      <c r="BZ42" s="572"/>
      <c r="CA42" s="572"/>
      <c r="CB42" s="572"/>
      <c r="CC42" s="572"/>
      <c r="CD42" s="572"/>
      <c r="CE42" s="572"/>
      <c r="CF42" s="572"/>
      <c r="CG42" s="572"/>
      <c r="CH42" s="572"/>
      <c r="CI42" s="572"/>
      <c r="CJ42" s="572"/>
      <c r="CK42" s="572"/>
      <c r="CL42" s="572"/>
      <c r="CM42" s="572"/>
      <c r="CN42" s="572"/>
      <c r="CO42" s="572"/>
      <c r="CP42" s="572"/>
      <c r="CQ42" s="572"/>
      <c r="CR42" s="572"/>
      <c r="CS42" s="572"/>
      <c r="CT42" s="572"/>
      <c r="CU42" s="572"/>
      <c r="CV42" s="572"/>
      <c r="CW42" s="572"/>
      <c r="CX42" s="572"/>
      <c r="CY42" s="572"/>
      <c r="CZ42" s="572"/>
      <c r="DA42" s="572"/>
      <c r="DB42" s="572"/>
      <c r="DC42" s="572"/>
      <c r="DD42" s="572"/>
      <c r="DE42" s="572"/>
      <c r="DF42" s="572"/>
      <c r="DG42" s="572"/>
      <c r="DH42" s="572"/>
      <c r="DI42" s="572"/>
      <c r="DJ42" s="572"/>
      <c r="DK42" s="572"/>
      <c r="DL42" s="572"/>
      <c r="DM42" s="572"/>
      <c r="DN42" s="572"/>
      <c r="DO42" s="572"/>
      <c r="DP42" s="572"/>
      <c r="DQ42" s="572"/>
      <c r="DR42" s="572"/>
      <c r="DS42" s="572"/>
      <c r="DT42" s="572"/>
      <c r="DU42" s="572"/>
      <c r="DV42" s="572"/>
      <c r="DW42" s="572"/>
      <c r="DX42" s="572"/>
      <c r="DY42" s="572"/>
      <c r="DZ42" s="572"/>
      <c r="EA42" s="572"/>
      <c r="EB42" s="572"/>
      <c r="EC42" s="572"/>
      <c r="ED42" s="572"/>
      <c r="EE42" s="572"/>
      <c r="EF42" s="572"/>
      <c r="EG42" s="572"/>
      <c r="EH42" s="572"/>
      <c r="EI42" s="572"/>
      <c r="EJ42" s="572"/>
      <c r="EK42" s="572"/>
      <c r="EL42" s="572"/>
      <c r="EM42" s="572"/>
      <c r="EN42" s="572"/>
      <c r="EO42" s="572"/>
      <c r="EP42" s="572"/>
      <c r="EQ42" s="572"/>
      <c r="ER42" s="572"/>
      <c r="ES42" s="572"/>
      <c r="ET42" s="572"/>
      <c r="EU42" s="572"/>
      <c r="EV42" s="572"/>
      <c r="EW42" s="572"/>
      <c r="EX42" s="572"/>
      <c r="EY42" s="572"/>
      <c r="EZ42" s="572"/>
      <c r="FA42" s="572"/>
      <c r="FB42" s="572"/>
      <c r="FC42" s="572"/>
      <c r="FD42" s="572"/>
      <c r="FE42" s="572"/>
      <c r="FF42" s="572"/>
      <c r="FG42" s="572"/>
      <c r="FH42" s="572"/>
      <c r="FI42" s="572"/>
      <c r="FJ42" s="572"/>
      <c r="FK42" s="572"/>
      <c r="FL42" s="572"/>
      <c r="FM42" s="572"/>
      <c r="FN42" s="572"/>
      <c r="FO42" s="572"/>
      <c r="FP42" s="572"/>
      <c r="FQ42" s="572"/>
      <c r="FR42" s="572"/>
      <c r="FS42" s="572"/>
      <c r="FT42" s="572"/>
      <c r="FU42" s="572"/>
      <c r="FV42" s="572"/>
      <c r="FW42" s="572"/>
      <c r="FX42" s="572"/>
      <c r="FY42" s="572"/>
      <c r="FZ42" s="572"/>
      <c r="GA42" s="572"/>
      <c r="GB42" s="572"/>
      <c r="GC42" s="572"/>
      <c r="GD42" s="572"/>
      <c r="GE42" s="572"/>
      <c r="GF42" s="572"/>
      <c r="GG42" s="572"/>
      <c r="GH42" s="572"/>
      <c r="GI42" s="572"/>
      <c r="GJ42" s="572"/>
      <c r="GK42" s="572"/>
      <c r="GL42" s="572"/>
      <c r="GM42" s="572"/>
      <c r="GN42" s="572"/>
      <c r="GO42" s="572"/>
      <c r="GP42" s="572"/>
      <c r="GQ42" s="572"/>
      <c r="GR42" s="572"/>
      <c r="GS42" s="572"/>
      <c r="GT42" s="572"/>
      <c r="GU42" s="572"/>
      <c r="GV42" s="572"/>
      <c r="GW42" s="572"/>
      <c r="GX42" s="572"/>
      <c r="GY42" s="572"/>
      <c r="GZ42" s="572"/>
      <c r="HA42" s="572"/>
      <c r="HB42" s="572"/>
      <c r="HC42" s="572"/>
      <c r="HD42" s="572"/>
      <c r="HE42" s="572"/>
      <c r="HF42" s="572"/>
      <c r="HG42" s="572"/>
      <c r="HH42" s="572"/>
      <c r="HI42" s="572"/>
      <c r="HJ42" s="572"/>
      <c r="HK42" s="572"/>
      <c r="HL42" s="572"/>
      <c r="HM42" s="572"/>
      <c r="HN42" s="572"/>
      <c r="HO42" s="572"/>
      <c r="HP42" s="572"/>
      <c r="HQ42" s="572"/>
      <c r="HR42" s="572"/>
      <c r="HS42" s="572"/>
      <c r="HT42" s="572"/>
      <c r="HU42" s="572"/>
      <c r="HV42" s="572"/>
      <c r="HW42" s="572"/>
      <c r="HX42" s="572"/>
      <c r="HY42" s="572"/>
      <c r="HZ42" s="572"/>
      <c r="IA42" s="572"/>
      <c r="IB42" s="572"/>
      <c r="IC42" s="572"/>
      <c r="ID42" s="572"/>
      <c r="IE42" s="572"/>
      <c r="IF42" s="572"/>
      <c r="IG42" s="572"/>
      <c r="IH42" s="572"/>
      <c r="II42" s="572"/>
      <c r="IJ42" s="572"/>
      <c r="IK42" s="572"/>
      <c r="IL42" s="572"/>
      <c r="IM42" s="572"/>
      <c r="IN42" s="572"/>
      <c r="IO42" s="572"/>
      <c r="IP42" s="572"/>
      <c r="IQ42" s="572"/>
      <c r="IR42" s="572"/>
      <c r="IS42" s="572"/>
      <c r="IT42" s="572"/>
      <c r="IU42" s="572"/>
    </row>
    <row r="43" spans="1:255" s="573" customFormat="1" ht="20.100000000000001" customHeight="1">
      <c r="A43" s="542"/>
      <c r="B43" s="574"/>
      <c r="C43" s="575"/>
      <c r="D43" s="557"/>
      <c r="E43" s="557"/>
      <c r="F43" s="567"/>
      <c r="G43" s="567"/>
      <c r="H43" s="567"/>
      <c r="I43" s="572"/>
      <c r="J43" s="572"/>
      <c r="K43" s="572"/>
      <c r="L43" s="572"/>
      <c r="M43" s="572"/>
      <c r="N43" s="572"/>
      <c r="O43" s="572"/>
      <c r="P43" s="572"/>
      <c r="Q43" s="572"/>
      <c r="R43" s="572"/>
      <c r="S43" s="572"/>
      <c r="T43" s="572"/>
      <c r="U43" s="572"/>
      <c r="V43" s="572"/>
      <c r="W43" s="572"/>
      <c r="X43" s="572"/>
      <c r="Y43" s="572"/>
      <c r="Z43" s="572"/>
      <c r="AA43" s="572"/>
      <c r="AB43" s="572"/>
      <c r="AC43" s="572"/>
      <c r="AD43" s="572"/>
      <c r="AE43" s="572"/>
      <c r="AF43" s="572"/>
      <c r="AG43" s="572"/>
      <c r="AH43" s="572"/>
      <c r="AI43" s="572"/>
      <c r="AJ43" s="572"/>
      <c r="AK43" s="572"/>
      <c r="AL43" s="572"/>
      <c r="AM43" s="572"/>
      <c r="AN43" s="572"/>
      <c r="AO43" s="572"/>
      <c r="AP43" s="572"/>
      <c r="AQ43" s="572"/>
      <c r="AR43" s="572"/>
      <c r="AS43" s="572"/>
      <c r="AT43" s="572"/>
      <c r="AU43" s="572"/>
      <c r="AV43" s="572"/>
      <c r="AW43" s="572"/>
      <c r="AX43" s="572"/>
      <c r="AY43" s="572"/>
      <c r="AZ43" s="572"/>
      <c r="BA43" s="572"/>
      <c r="BB43" s="572"/>
      <c r="BC43" s="572"/>
      <c r="BD43" s="572"/>
      <c r="BE43" s="572"/>
      <c r="BF43" s="572"/>
      <c r="BG43" s="572"/>
      <c r="BH43" s="572"/>
      <c r="BI43" s="572"/>
      <c r="BJ43" s="572"/>
      <c r="BK43" s="572"/>
      <c r="BL43" s="572"/>
      <c r="BM43" s="572"/>
      <c r="BN43" s="572"/>
      <c r="BO43" s="572"/>
      <c r="BP43" s="572"/>
      <c r="BQ43" s="572"/>
      <c r="BR43" s="572"/>
      <c r="BS43" s="572"/>
      <c r="BT43" s="572"/>
      <c r="BU43" s="572"/>
      <c r="BV43" s="572"/>
      <c r="BW43" s="572"/>
      <c r="BX43" s="572"/>
      <c r="BY43" s="572"/>
      <c r="BZ43" s="572"/>
      <c r="CA43" s="572"/>
      <c r="CB43" s="572"/>
      <c r="CC43" s="572"/>
      <c r="CD43" s="572"/>
      <c r="CE43" s="572"/>
      <c r="CF43" s="572"/>
      <c r="CG43" s="572"/>
      <c r="CH43" s="572"/>
      <c r="CI43" s="572"/>
      <c r="CJ43" s="572"/>
      <c r="CK43" s="572"/>
      <c r="CL43" s="572"/>
      <c r="CM43" s="572"/>
      <c r="CN43" s="572"/>
      <c r="CO43" s="572"/>
      <c r="CP43" s="572"/>
      <c r="CQ43" s="572"/>
      <c r="CR43" s="572"/>
      <c r="CS43" s="572"/>
      <c r="CT43" s="572"/>
      <c r="CU43" s="572"/>
      <c r="CV43" s="572"/>
      <c r="CW43" s="572"/>
      <c r="CX43" s="572"/>
      <c r="CY43" s="572"/>
      <c r="CZ43" s="572"/>
      <c r="DA43" s="572"/>
      <c r="DB43" s="572"/>
      <c r="DC43" s="572"/>
      <c r="DD43" s="572"/>
      <c r="DE43" s="572"/>
      <c r="DF43" s="572"/>
      <c r="DG43" s="572"/>
      <c r="DH43" s="572"/>
      <c r="DI43" s="572"/>
      <c r="DJ43" s="572"/>
      <c r="DK43" s="572"/>
      <c r="DL43" s="572"/>
      <c r="DM43" s="572"/>
      <c r="DN43" s="572"/>
      <c r="DO43" s="572"/>
      <c r="DP43" s="572"/>
      <c r="DQ43" s="572"/>
      <c r="DR43" s="572"/>
      <c r="DS43" s="572"/>
      <c r="DT43" s="572"/>
      <c r="DU43" s="572"/>
      <c r="DV43" s="572"/>
      <c r="DW43" s="572"/>
      <c r="DX43" s="572"/>
      <c r="DY43" s="572"/>
      <c r="DZ43" s="572"/>
      <c r="EA43" s="572"/>
      <c r="EB43" s="572"/>
      <c r="EC43" s="572"/>
      <c r="ED43" s="572"/>
      <c r="EE43" s="572"/>
      <c r="EF43" s="572"/>
      <c r="EG43" s="572"/>
      <c r="EH43" s="572"/>
      <c r="EI43" s="572"/>
      <c r="EJ43" s="572"/>
      <c r="EK43" s="572"/>
      <c r="EL43" s="572"/>
      <c r="EM43" s="572"/>
      <c r="EN43" s="572"/>
      <c r="EO43" s="572"/>
      <c r="EP43" s="572"/>
      <c r="EQ43" s="572"/>
      <c r="ER43" s="572"/>
      <c r="ES43" s="572"/>
      <c r="ET43" s="572"/>
      <c r="EU43" s="572"/>
      <c r="EV43" s="572"/>
      <c r="EW43" s="572"/>
      <c r="EX43" s="572"/>
      <c r="EY43" s="572"/>
      <c r="EZ43" s="572"/>
      <c r="FA43" s="572"/>
      <c r="FB43" s="572"/>
      <c r="FC43" s="572"/>
      <c r="FD43" s="572"/>
      <c r="FE43" s="572"/>
      <c r="FF43" s="572"/>
      <c r="FG43" s="572"/>
      <c r="FH43" s="572"/>
      <c r="FI43" s="572"/>
      <c r="FJ43" s="572"/>
      <c r="FK43" s="572"/>
      <c r="FL43" s="572"/>
      <c r="FM43" s="572"/>
      <c r="FN43" s="572"/>
      <c r="FO43" s="572"/>
      <c r="FP43" s="572"/>
      <c r="FQ43" s="572"/>
      <c r="FR43" s="572"/>
      <c r="FS43" s="572"/>
      <c r="FT43" s="572"/>
      <c r="FU43" s="572"/>
      <c r="FV43" s="572"/>
      <c r="FW43" s="572"/>
      <c r="FX43" s="572"/>
      <c r="FY43" s="572"/>
      <c r="FZ43" s="572"/>
      <c r="GA43" s="572"/>
      <c r="GB43" s="572"/>
      <c r="GC43" s="572"/>
      <c r="GD43" s="572"/>
      <c r="GE43" s="572"/>
      <c r="GF43" s="572"/>
      <c r="GG43" s="572"/>
      <c r="GH43" s="572"/>
      <c r="GI43" s="572"/>
      <c r="GJ43" s="572"/>
      <c r="GK43" s="572"/>
      <c r="GL43" s="572"/>
      <c r="GM43" s="572"/>
      <c r="GN43" s="572"/>
      <c r="GO43" s="572"/>
      <c r="GP43" s="572"/>
      <c r="GQ43" s="572"/>
      <c r="GR43" s="572"/>
      <c r="GS43" s="572"/>
      <c r="GT43" s="572"/>
      <c r="GU43" s="572"/>
      <c r="GV43" s="572"/>
      <c r="GW43" s="572"/>
      <c r="GX43" s="572"/>
      <c r="GY43" s="572"/>
      <c r="GZ43" s="572"/>
      <c r="HA43" s="572"/>
      <c r="HB43" s="572"/>
      <c r="HC43" s="572"/>
      <c r="HD43" s="572"/>
      <c r="HE43" s="572"/>
      <c r="HF43" s="572"/>
      <c r="HG43" s="572"/>
      <c r="HH43" s="572"/>
      <c r="HI43" s="572"/>
      <c r="HJ43" s="572"/>
      <c r="HK43" s="572"/>
      <c r="HL43" s="572"/>
      <c r="HM43" s="572"/>
      <c r="HN43" s="572"/>
      <c r="HO43" s="572"/>
      <c r="HP43" s="572"/>
      <c r="HQ43" s="572"/>
      <c r="HR43" s="572"/>
      <c r="HS43" s="572"/>
      <c r="HT43" s="572"/>
      <c r="HU43" s="572"/>
      <c r="HV43" s="572"/>
      <c r="HW43" s="572"/>
      <c r="HX43" s="572"/>
      <c r="HY43" s="572"/>
      <c r="HZ43" s="572"/>
      <c r="IA43" s="572"/>
      <c r="IB43" s="572"/>
      <c r="IC43" s="572"/>
      <c r="ID43" s="572"/>
      <c r="IE43" s="572"/>
      <c r="IF43" s="572"/>
      <c r="IG43" s="572"/>
      <c r="IH43" s="572"/>
      <c r="II43" s="572"/>
      <c r="IJ43" s="572"/>
      <c r="IK43" s="572"/>
      <c r="IL43" s="572"/>
      <c r="IM43" s="572"/>
      <c r="IN43" s="572"/>
      <c r="IO43" s="572"/>
      <c r="IP43" s="572"/>
      <c r="IQ43" s="572"/>
      <c r="IR43" s="572"/>
      <c r="IS43" s="572"/>
      <c r="IT43" s="572"/>
      <c r="IU43" s="572"/>
    </row>
    <row r="44" spans="1:255" s="573" customFormat="1" ht="59.1" customHeight="1">
      <c r="A44" s="542"/>
      <c r="B44" s="2353"/>
      <c r="C44" s="568" t="s">
        <v>8552</v>
      </c>
      <c r="D44" s="569" t="s">
        <v>8553</v>
      </c>
      <c r="E44" s="569" t="s">
        <v>8554</v>
      </c>
      <c r="F44" s="570">
        <v>158900</v>
      </c>
      <c r="G44" s="570">
        <v>127120</v>
      </c>
      <c r="H44" s="570">
        <v>119175</v>
      </c>
      <c r="I44" s="572"/>
      <c r="J44" s="572"/>
      <c r="K44" s="572"/>
      <c r="L44" s="572"/>
      <c r="M44" s="572"/>
      <c r="N44" s="572"/>
      <c r="O44" s="572"/>
      <c r="P44" s="572"/>
      <c r="Q44" s="572"/>
      <c r="R44" s="572"/>
      <c r="S44" s="572"/>
      <c r="T44" s="572"/>
      <c r="U44" s="572"/>
      <c r="V44" s="572"/>
      <c r="W44" s="572"/>
      <c r="X44" s="572"/>
      <c r="Y44" s="572"/>
      <c r="Z44" s="572"/>
      <c r="AA44" s="572"/>
      <c r="AB44" s="572"/>
      <c r="AC44" s="572"/>
      <c r="AD44" s="572"/>
      <c r="AE44" s="572"/>
      <c r="AF44" s="572"/>
      <c r="AG44" s="572"/>
      <c r="AH44" s="572"/>
      <c r="AI44" s="572"/>
      <c r="AJ44" s="572"/>
      <c r="AK44" s="572"/>
      <c r="AL44" s="572"/>
      <c r="AM44" s="572"/>
      <c r="AN44" s="572"/>
      <c r="AO44" s="572"/>
      <c r="AP44" s="572"/>
      <c r="AQ44" s="572"/>
      <c r="AR44" s="572"/>
      <c r="AS44" s="572"/>
      <c r="AT44" s="572"/>
      <c r="AU44" s="572"/>
      <c r="AV44" s="572"/>
      <c r="AW44" s="572"/>
      <c r="AX44" s="572"/>
      <c r="AY44" s="572"/>
      <c r="AZ44" s="572"/>
      <c r="BA44" s="572"/>
      <c r="BB44" s="572"/>
      <c r="BC44" s="572"/>
      <c r="BD44" s="572"/>
      <c r="BE44" s="572"/>
      <c r="BF44" s="572"/>
      <c r="BG44" s="572"/>
      <c r="BH44" s="572"/>
      <c r="BI44" s="572"/>
      <c r="BJ44" s="572"/>
      <c r="BK44" s="572"/>
      <c r="BL44" s="572"/>
      <c r="BM44" s="572"/>
      <c r="BN44" s="572"/>
      <c r="BO44" s="572"/>
      <c r="BP44" s="572"/>
      <c r="BQ44" s="572"/>
      <c r="BR44" s="572"/>
      <c r="BS44" s="572"/>
      <c r="BT44" s="572"/>
      <c r="BU44" s="572"/>
      <c r="BV44" s="572"/>
      <c r="BW44" s="572"/>
      <c r="BX44" s="572"/>
      <c r="BY44" s="572"/>
      <c r="BZ44" s="572"/>
      <c r="CA44" s="572"/>
      <c r="CB44" s="572"/>
      <c r="CC44" s="572"/>
      <c r="CD44" s="572"/>
      <c r="CE44" s="572"/>
      <c r="CF44" s="572"/>
      <c r="CG44" s="572"/>
      <c r="CH44" s="572"/>
      <c r="CI44" s="572"/>
      <c r="CJ44" s="572"/>
      <c r="CK44" s="572"/>
      <c r="CL44" s="572"/>
      <c r="CM44" s="572"/>
      <c r="CN44" s="572"/>
      <c r="CO44" s="572"/>
      <c r="CP44" s="572"/>
      <c r="CQ44" s="572"/>
      <c r="CR44" s="572"/>
      <c r="CS44" s="572"/>
      <c r="CT44" s="572"/>
      <c r="CU44" s="572"/>
      <c r="CV44" s="572"/>
      <c r="CW44" s="572"/>
      <c r="CX44" s="572"/>
      <c r="CY44" s="572"/>
      <c r="CZ44" s="572"/>
      <c r="DA44" s="572"/>
      <c r="DB44" s="572"/>
      <c r="DC44" s="572"/>
      <c r="DD44" s="572"/>
      <c r="DE44" s="572"/>
      <c r="DF44" s="572"/>
      <c r="DG44" s="572"/>
      <c r="DH44" s="572"/>
      <c r="DI44" s="572"/>
      <c r="DJ44" s="572"/>
      <c r="DK44" s="572"/>
      <c r="DL44" s="572"/>
      <c r="DM44" s="572"/>
      <c r="DN44" s="572"/>
      <c r="DO44" s="572"/>
      <c r="DP44" s="572"/>
      <c r="DQ44" s="572"/>
      <c r="DR44" s="572"/>
      <c r="DS44" s="572"/>
      <c r="DT44" s="572"/>
      <c r="DU44" s="572"/>
      <c r="DV44" s="572"/>
      <c r="DW44" s="572"/>
      <c r="DX44" s="572"/>
      <c r="DY44" s="572"/>
      <c r="DZ44" s="572"/>
      <c r="EA44" s="572"/>
      <c r="EB44" s="572"/>
      <c r="EC44" s="572"/>
      <c r="ED44" s="572"/>
      <c r="EE44" s="572"/>
      <c r="EF44" s="572"/>
      <c r="EG44" s="572"/>
      <c r="EH44" s="572"/>
      <c r="EI44" s="572"/>
      <c r="EJ44" s="572"/>
      <c r="EK44" s="572"/>
      <c r="EL44" s="572"/>
      <c r="EM44" s="572"/>
      <c r="EN44" s="572"/>
      <c r="EO44" s="572"/>
      <c r="EP44" s="572"/>
      <c r="EQ44" s="572"/>
      <c r="ER44" s="572"/>
      <c r="ES44" s="572"/>
      <c r="ET44" s="572"/>
      <c r="EU44" s="572"/>
      <c r="EV44" s="572"/>
      <c r="EW44" s="572"/>
      <c r="EX44" s="572"/>
      <c r="EY44" s="572"/>
      <c r="EZ44" s="572"/>
      <c r="FA44" s="572"/>
      <c r="FB44" s="572"/>
      <c r="FC44" s="572"/>
      <c r="FD44" s="572"/>
      <c r="FE44" s="572"/>
      <c r="FF44" s="572"/>
      <c r="FG44" s="572"/>
      <c r="FH44" s="572"/>
      <c r="FI44" s="572"/>
      <c r="FJ44" s="572"/>
      <c r="FK44" s="572"/>
      <c r="FL44" s="572"/>
      <c r="FM44" s="572"/>
      <c r="FN44" s="572"/>
      <c r="FO44" s="572"/>
      <c r="FP44" s="572"/>
      <c r="FQ44" s="572"/>
      <c r="FR44" s="572"/>
      <c r="FS44" s="572"/>
      <c r="FT44" s="572"/>
      <c r="FU44" s="572"/>
      <c r="FV44" s="572"/>
      <c r="FW44" s="572"/>
      <c r="FX44" s="572"/>
      <c r="FY44" s="572"/>
      <c r="FZ44" s="572"/>
      <c r="GA44" s="572"/>
      <c r="GB44" s="572"/>
      <c r="GC44" s="572"/>
      <c r="GD44" s="572"/>
      <c r="GE44" s="572"/>
      <c r="GF44" s="572"/>
      <c r="GG44" s="572"/>
      <c r="GH44" s="572"/>
      <c r="GI44" s="572"/>
      <c r="GJ44" s="572"/>
      <c r="GK44" s="572"/>
      <c r="GL44" s="572"/>
      <c r="GM44" s="572"/>
      <c r="GN44" s="572"/>
      <c r="GO44" s="572"/>
      <c r="GP44" s="572"/>
      <c r="GQ44" s="572"/>
      <c r="GR44" s="572"/>
      <c r="GS44" s="572"/>
      <c r="GT44" s="572"/>
      <c r="GU44" s="572"/>
      <c r="GV44" s="572"/>
      <c r="GW44" s="572"/>
      <c r="GX44" s="572"/>
      <c r="GY44" s="572"/>
      <c r="GZ44" s="572"/>
      <c r="HA44" s="572"/>
      <c r="HB44" s="572"/>
      <c r="HC44" s="572"/>
      <c r="HD44" s="572"/>
      <c r="HE44" s="572"/>
      <c r="HF44" s="572"/>
      <c r="HG44" s="572"/>
      <c r="HH44" s="572"/>
      <c r="HI44" s="572"/>
      <c r="HJ44" s="572"/>
      <c r="HK44" s="572"/>
      <c r="HL44" s="572"/>
      <c r="HM44" s="572"/>
      <c r="HN44" s="572"/>
      <c r="HO44" s="572"/>
      <c r="HP44" s="572"/>
      <c r="HQ44" s="572"/>
      <c r="HR44" s="572"/>
      <c r="HS44" s="572"/>
      <c r="HT44" s="572"/>
      <c r="HU44" s="572"/>
      <c r="HV44" s="572"/>
      <c r="HW44" s="572"/>
      <c r="HX44" s="572"/>
      <c r="HY44" s="572"/>
      <c r="HZ44" s="572"/>
      <c r="IA44" s="572"/>
      <c r="IB44" s="572"/>
      <c r="IC44" s="572"/>
      <c r="ID44" s="572"/>
      <c r="IE44" s="572"/>
      <c r="IF44" s="572"/>
      <c r="IG44" s="572"/>
      <c r="IH44" s="572"/>
      <c r="II44" s="572"/>
      <c r="IJ44" s="572"/>
      <c r="IK44" s="572"/>
      <c r="IL44" s="572"/>
      <c r="IM44" s="572"/>
      <c r="IN44" s="572"/>
      <c r="IO44" s="572"/>
      <c r="IP44" s="572"/>
      <c r="IQ44" s="572"/>
      <c r="IR44" s="572"/>
      <c r="IS44" s="572"/>
      <c r="IT44" s="572"/>
      <c r="IU44" s="572"/>
    </row>
    <row r="45" spans="1:255" ht="59.1" customHeight="1">
      <c r="A45" s="542"/>
      <c r="B45" s="2354"/>
      <c r="C45" s="568" t="s">
        <v>8555</v>
      </c>
      <c r="D45" s="569" t="s">
        <v>8556</v>
      </c>
      <c r="E45" s="569" t="s">
        <v>8557</v>
      </c>
      <c r="F45" s="570">
        <v>10000</v>
      </c>
      <c r="G45" s="570">
        <v>8000</v>
      </c>
      <c r="H45" s="570">
        <v>7500</v>
      </c>
    </row>
    <row r="46" spans="1:255" ht="59.1" customHeight="1">
      <c r="A46" s="542"/>
      <c r="B46" s="2336"/>
      <c r="C46" s="568" t="s">
        <v>8558</v>
      </c>
      <c r="D46" s="569" t="s">
        <v>8559</v>
      </c>
      <c r="E46" s="569" t="s">
        <v>8560</v>
      </c>
      <c r="F46" s="570">
        <v>12300</v>
      </c>
      <c r="G46" s="570">
        <v>9840</v>
      </c>
      <c r="H46" s="570">
        <v>9225</v>
      </c>
    </row>
    <row r="47" spans="1:255" ht="20.100000000000001" customHeight="1">
      <c r="A47" s="542"/>
      <c r="B47" s="555"/>
      <c r="C47" s="576"/>
      <c r="D47" s="557"/>
      <c r="E47" s="573"/>
      <c r="F47" s="558"/>
      <c r="G47" s="558"/>
      <c r="H47" s="558"/>
    </row>
    <row r="48" spans="1:255" ht="31.35" customHeight="1">
      <c r="A48" s="577"/>
      <c r="B48" s="2332" t="s">
        <v>8561</v>
      </c>
      <c r="C48" s="2332"/>
      <c r="D48" s="2332"/>
      <c r="E48" s="2332"/>
      <c r="F48" s="2332"/>
      <c r="G48" s="2332"/>
      <c r="H48" s="2332"/>
    </row>
    <row r="49" spans="1:255" ht="31.35" customHeight="1">
      <c r="A49" s="542"/>
      <c r="B49" s="545" t="s">
        <v>6051</v>
      </c>
      <c r="C49" s="578" t="s">
        <v>633</v>
      </c>
      <c r="D49" s="579" t="s">
        <v>6094</v>
      </c>
      <c r="E49" s="580" t="s">
        <v>6095</v>
      </c>
      <c r="F49" s="581" t="s">
        <v>657</v>
      </c>
      <c r="G49" s="581" t="s">
        <v>658</v>
      </c>
      <c r="H49" s="582" t="s">
        <v>659</v>
      </c>
    </row>
    <row r="50" spans="1:255" ht="108" customHeight="1">
      <c r="A50" s="542"/>
      <c r="B50" s="2341" t="s">
        <v>8562</v>
      </c>
      <c r="C50" s="561" t="s">
        <v>8563</v>
      </c>
      <c r="D50" s="560" t="s">
        <v>8564</v>
      </c>
      <c r="E50" s="560" t="s">
        <v>8565</v>
      </c>
      <c r="F50" s="584">
        <v>150700</v>
      </c>
      <c r="G50" s="584">
        <v>120560</v>
      </c>
      <c r="H50" s="584">
        <v>113025</v>
      </c>
    </row>
    <row r="51" spans="1:255" ht="108" customHeight="1">
      <c r="A51" s="542"/>
      <c r="B51" s="2342"/>
      <c r="C51" s="561" t="s">
        <v>8566</v>
      </c>
      <c r="D51" s="560" t="s">
        <v>8567</v>
      </c>
      <c r="E51" s="560" t="s">
        <v>8568</v>
      </c>
      <c r="F51" s="584">
        <v>180100</v>
      </c>
      <c r="G51" s="584">
        <v>144080</v>
      </c>
      <c r="H51" s="584">
        <v>135075</v>
      </c>
    </row>
    <row r="52" spans="1:255" ht="108" customHeight="1">
      <c r="A52" s="542"/>
      <c r="B52" s="2342"/>
      <c r="C52" s="561" t="s">
        <v>8569</v>
      </c>
      <c r="D52" s="560" t="s">
        <v>8570</v>
      </c>
      <c r="E52" s="560" t="s">
        <v>8571</v>
      </c>
      <c r="F52" s="584">
        <v>267000</v>
      </c>
      <c r="G52" s="584">
        <v>213600</v>
      </c>
      <c r="H52" s="584">
        <v>200250</v>
      </c>
    </row>
    <row r="53" spans="1:255" ht="108" customHeight="1">
      <c r="A53" s="542"/>
      <c r="B53" s="2343"/>
      <c r="C53" s="561" t="s">
        <v>8572</v>
      </c>
      <c r="D53" s="560" t="s">
        <v>8573</v>
      </c>
      <c r="E53" s="560" t="s">
        <v>8574</v>
      </c>
      <c r="F53" s="584">
        <v>295700</v>
      </c>
      <c r="G53" s="584">
        <v>236560</v>
      </c>
      <c r="H53" s="584">
        <v>221775</v>
      </c>
    </row>
    <row r="54" spans="1:255" ht="18.95" customHeight="1">
      <c r="A54" s="542"/>
      <c r="B54" s="556"/>
      <c r="C54" s="585"/>
      <c r="D54" s="586"/>
      <c r="E54" s="586"/>
      <c r="F54" s="587"/>
      <c r="G54" s="587"/>
      <c r="H54" s="587"/>
    </row>
    <row r="55" spans="1:255" ht="102" customHeight="1">
      <c r="A55" s="542"/>
      <c r="B55" s="2344" t="s">
        <v>8575</v>
      </c>
      <c r="C55" s="559" t="s">
        <v>8576</v>
      </c>
      <c r="D55" s="560" t="s">
        <v>8577</v>
      </c>
      <c r="E55" s="560" t="s">
        <v>8578</v>
      </c>
      <c r="F55" s="584">
        <v>190300</v>
      </c>
      <c r="G55" s="584">
        <v>152240</v>
      </c>
      <c r="H55" s="584">
        <v>142725</v>
      </c>
    </row>
    <row r="56" spans="1:255" ht="60" customHeight="1">
      <c r="A56" s="542"/>
      <c r="B56" s="2345"/>
      <c r="C56" s="559" t="s">
        <v>8579</v>
      </c>
      <c r="D56" s="588" t="s">
        <v>8580</v>
      </c>
      <c r="E56" s="588" t="s">
        <v>8581</v>
      </c>
      <c r="F56" s="589">
        <v>179400</v>
      </c>
      <c r="G56" s="589">
        <v>143520</v>
      </c>
      <c r="H56" s="589">
        <v>134550</v>
      </c>
    </row>
    <row r="57" spans="1:255" ht="60" customHeight="1">
      <c r="A57" s="542"/>
      <c r="B57" s="2345"/>
      <c r="C57" s="559" t="s">
        <v>8582</v>
      </c>
      <c r="D57" s="588" t="s">
        <v>8583</v>
      </c>
      <c r="E57" s="588" t="s">
        <v>8584</v>
      </c>
      <c r="F57" s="589">
        <v>203100</v>
      </c>
      <c r="G57" s="589">
        <v>162480</v>
      </c>
      <c r="H57" s="589">
        <v>152325</v>
      </c>
    </row>
    <row r="58" spans="1:255" ht="24" customHeight="1">
      <c r="A58" s="542"/>
      <c r="B58" s="555"/>
      <c r="C58" s="556"/>
      <c r="D58" s="586"/>
      <c r="E58" s="556"/>
      <c r="F58" s="590"/>
      <c r="G58" s="590"/>
      <c r="H58" s="590"/>
    </row>
    <row r="59" spans="1:255" ht="119.1" customHeight="1">
      <c r="A59" s="542"/>
      <c r="B59" s="2346" t="s">
        <v>8585</v>
      </c>
      <c r="C59" s="591" t="s">
        <v>624</v>
      </c>
      <c r="D59" s="592" t="s">
        <v>8586</v>
      </c>
      <c r="E59" s="592" t="s">
        <v>8587</v>
      </c>
      <c r="F59" s="593">
        <v>136500</v>
      </c>
      <c r="G59" s="593">
        <v>109200</v>
      </c>
      <c r="H59" s="593">
        <v>102375</v>
      </c>
    </row>
    <row r="60" spans="1:255" ht="119.1" customHeight="1">
      <c r="A60" s="542"/>
      <c r="B60" s="2347"/>
      <c r="C60" s="591" t="s">
        <v>427</v>
      </c>
      <c r="D60" s="592" t="s">
        <v>8588</v>
      </c>
      <c r="E60" s="592" t="s">
        <v>8589</v>
      </c>
      <c r="F60" s="593">
        <v>172500</v>
      </c>
      <c r="G60" s="593">
        <v>138000</v>
      </c>
      <c r="H60" s="593">
        <v>129375</v>
      </c>
    </row>
    <row r="61" spans="1:255" ht="119.1" customHeight="1">
      <c r="A61" s="542"/>
      <c r="B61" s="2347"/>
      <c r="C61" s="591" t="s">
        <v>428</v>
      </c>
      <c r="D61" s="592" t="s">
        <v>8590</v>
      </c>
      <c r="E61" s="592" t="s">
        <v>8591</v>
      </c>
      <c r="F61" s="593">
        <v>196700</v>
      </c>
      <c r="G61" s="593">
        <v>157360</v>
      </c>
      <c r="H61" s="593">
        <v>147525</v>
      </c>
    </row>
    <row r="62" spans="1:255" ht="119.1" customHeight="1">
      <c r="A62" s="542"/>
      <c r="B62" s="2347"/>
      <c r="C62" s="591" t="s">
        <v>8592</v>
      </c>
      <c r="D62" s="592" t="s">
        <v>8593</v>
      </c>
      <c r="E62" s="592" t="s">
        <v>8594</v>
      </c>
      <c r="F62" s="593">
        <v>197600</v>
      </c>
      <c r="G62" s="593">
        <v>158080</v>
      </c>
      <c r="H62" s="593">
        <v>148200</v>
      </c>
    </row>
    <row r="63" spans="1:255" ht="59.1" customHeight="1">
      <c r="A63" s="542"/>
      <c r="B63" s="2347"/>
      <c r="C63" s="591" t="s">
        <v>985</v>
      </c>
      <c r="D63" s="2349" t="s">
        <v>8595</v>
      </c>
      <c r="E63" s="2350"/>
      <c r="F63" s="593">
        <v>24300</v>
      </c>
      <c r="G63" s="593">
        <v>19440</v>
      </c>
      <c r="H63" s="593">
        <v>18225</v>
      </c>
    </row>
    <row r="64" spans="1:255" s="573" customFormat="1" ht="59.1" customHeight="1">
      <c r="A64" s="542"/>
      <c r="B64" s="2348"/>
      <c r="C64" s="591" t="s">
        <v>2949</v>
      </c>
      <c r="D64" s="2349" t="s">
        <v>8596</v>
      </c>
      <c r="E64" s="2350"/>
      <c r="F64" s="593">
        <v>1200</v>
      </c>
      <c r="G64" s="593">
        <v>960</v>
      </c>
      <c r="H64" s="593">
        <v>900</v>
      </c>
      <c r="I64" s="572"/>
      <c r="J64" s="572"/>
      <c r="K64" s="572"/>
      <c r="L64" s="572"/>
      <c r="M64" s="572"/>
      <c r="N64" s="572"/>
      <c r="O64" s="572"/>
      <c r="P64" s="572"/>
      <c r="Q64" s="572"/>
      <c r="R64" s="572"/>
      <c r="S64" s="572"/>
      <c r="T64" s="572"/>
      <c r="U64" s="572"/>
      <c r="V64" s="572"/>
      <c r="W64" s="572"/>
      <c r="X64" s="572"/>
      <c r="Y64" s="572"/>
      <c r="Z64" s="572"/>
      <c r="AA64" s="572"/>
      <c r="AB64" s="572"/>
      <c r="AC64" s="572"/>
      <c r="AD64" s="572"/>
      <c r="AE64" s="572"/>
      <c r="AF64" s="572"/>
      <c r="AG64" s="572"/>
      <c r="AH64" s="572"/>
      <c r="AI64" s="572"/>
      <c r="AJ64" s="572"/>
      <c r="AK64" s="572"/>
      <c r="AL64" s="572"/>
      <c r="AM64" s="572"/>
      <c r="AN64" s="572"/>
      <c r="AO64" s="572"/>
      <c r="AP64" s="572"/>
      <c r="AQ64" s="572"/>
      <c r="AR64" s="572"/>
      <c r="AS64" s="572"/>
      <c r="AT64" s="572"/>
      <c r="AU64" s="572"/>
      <c r="AV64" s="572"/>
      <c r="AW64" s="572"/>
      <c r="AX64" s="572"/>
      <c r="AY64" s="572"/>
      <c r="AZ64" s="572"/>
      <c r="BA64" s="572"/>
      <c r="BB64" s="572"/>
      <c r="BC64" s="572"/>
      <c r="BD64" s="572"/>
      <c r="BE64" s="572"/>
      <c r="BF64" s="572"/>
      <c r="BG64" s="572"/>
      <c r="BH64" s="572"/>
      <c r="BI64" s="572"/>
      <c r="BJ64" s="572"/>
      <c r="BK64" s="572"/>
      <c r="BL64" s="572"/>
      <c r="BM64" s="572"/>
      <c r="BN64" s="572"/>
      <c r="BO64" s="572"/>
      <c r="BP64" s="572"/>
      <c r="BQ64" s="572"/>
      <c r="BR64" s="572"/>
      <c r="BS64" s="572"/>
      <c r="BT64" s="572"/>
      <c r="BU64" s="572"/>
      <c r="BV64" s="572"/>
      <c r="BW64" s="572"/>
      <c r="BX64" s="572"/>
      <c r="BY64" s="572"/>
      <c r="BZ64" s="572"/>
      <c r="CA64" s="572"/>
      <c r="CB64" s="572"/>
      <c r="CC64" s="572"/>
      <c r="CD64" s="572"/>
      <c r="CE64" s="572"/>
      <c r="CF64" s="572"/>
      <c r="CG64" s="572"/>
      <c r="CH64" s="572"/>
      <c r="CI64" s="572"/>
      <c r="CJ64" s="572"/>
      <c r="CK64" s="572"/>
      <c r="CL64" s="572"/>
      <c r="CM64" s="572"/>
      <c r="CN64" s="572"/>
      <c r="CO64" s="572"/>
      <c r="CP64" s="572"/>
      <c r="CQ64" s="572"/>
      <c r="CR64" s="572"/>
      <c r="CS64" s="572"/>
      <c r="CT64" s="572"/>
      <c r="CU64" s="572"/>
      <c r="CV64" s="572"/>
      <c r="CW64" s="572"/>
      <c r="CX64" s="572"/>
      <c r="CY64" s="572"/>
      <c r="CZ64" s="572"/>
      <c r="DA64" s="572"/>
      <c r="DB64" s="572"/>
      <c r="DC64" s="572"/>
      <c r="DD64" s="572"/>
      <c r="DE64" s="572"/>
      <c r="DF64" s="572"/>
      <c r="DG64" s="572"/>
      <c r="DH64" s="572"/>
      <c r="DI64" s="572"/>
      <c r="DJ64" s="572"/>
      <c r="DK64" s="572"/>
      <c r="DL64" s="572"/>
      <c r="DM64" s="572"/>
      <c r="DN64" s="572"/>
      <c r="DO64" s="572"/>
      <c r="DP64" s="572"/>
      <c r="DQ64" s="572"/>
      <c r="DR64" s="572"/>
      <c r="DS64" s="572"/>
      <c r="DT64" s="572"/>
      <c r="DU64" s="572"/>
      <c r="DV64" s="572"/>
      <c r="DW64" s="572"/>
      <c r="DX64" s="572"/>
      <c r="DY64" s="572"/>
      <c r="DZ64" s="572"/>
      <c r="EA64" s="572"/>
      <c r="EB64" s="572"/>
      <c r="EC64" s="572"/>
      <c r="ED64" s="572"/>
      <c r="EE64" s="572"/>
      <c r="EF64" s="572"/>
      <c r="EG64" s="572"/>
      <c r="EH64" s="572"/>
      <c r="EI64" s="572"/>
      <c r="EJ64" s="572"/>
      <c r="EK64" s="572"/>
      <c r="EL64" s="572"/>
      <c r="EM64" s="572"/>
      <c r="EN64" s="572"/>
      <c r="EO64" s="572"/>
      <c r="EP64" s="572"/>
      <c r="EQ64" s="572"/>
      <c r="ER64" s="572"/>
      <c r="ES64" s="572"/>
      <c r="ET64" s="572"/>
      <c r="EU64" s="572"/>
      <c r="EV64" s="572"/>
      <c r="EW64" s="572"/>
      <c r="EX64" s="572"/>
      <c r="EY64" s="572"/>
      <c r="EZ64" s="572"/>
      <c r="FA64" s="572"/>
      <c r="FB64" s="572"/>
      <c r="FC64" s="572"/>
      <c r="FD64" s="572"/>
      <c r="FE64" s="572"/>
      <c r="FF64" s="572"/>
      <c r="FG64" s="572"/>
      <c r="FH64" s="572"/>
      <c r="FI64" s="572"/>
      <c r="FJ64" s="572"/>
      <c r="FK64" s="572"/>
      <c r="FL64" s="572"/>
      <c r="FM64" s="572"/>
      <c r="FN64" s="572"/>
      <c r="FO64" s="572"/>
      <c r="FP64" s="572"/>
      <c r="FQ64" s="572"/>
      <c r="FR64" s="572"/>
      <c r="FS64" s="572"/>
      <c r="FT64" s="572"/>
      <c r="FU64" s="572"/>
      <c r="FV64" s="572"/>
      <c r="FW64" s="572"/>
      <c r="FX64" s="572"/>
      <c r="FY64" s="572"/>
      <c r="FZ64" s="572"/>
      <c r="GA64" s="572"/>
      <c r="GB64" s="572"/>
      <c r="GC64" s="572"/>
      <c r="GD64" s="572"/>
      <c r="GE64" s="572"/>
      <c r="GF64" s="572"/>
      <c r="GG64" s="572"/>
      <c r="GH64" s="572"/>
      <c r="GI64" s="572"/>
      <c r="GJ64" s="572"/>
      <c r="GK64" s="572"/>
      <c r="GL64" s="572"/>
      <c r="GM64" s="572"/>
      <c r="GN64" s="572"/>
      <c r="GO64" s="572"/>
      <c r="GP64" s="572"/>
      <c r="GQ64" s="572"/>
      <c r="GR64" s="572"/>
      <c r="GS64" s="572"/>
      <c r="GT64" s="572"/>
      <c r="GU64" s="572"/>
      <c r="GV64" s="572"/>
      <c r="GW64" s="572"/>
      <c r="GX64" s="572"/>
      <c r="GY64" s="572"/>
      <c r="GZ64" s="572"/>
      <c r="HA64" s="572"/>
      <c r="HB64" s="572"/>
      <c r="HC64" s="572"/>
      <c r="HD64" s="572"/>
      <c r="HE64" s="572"/>
      <c r="HF64" s="572"/>
      <c r="HG64" s="572"/>
      <c r="HH64" s="572"/>
      <c r="HI64" s="572"/>
      <c r="HJ64" s="572"/>
      <c r="HK64" s="572"/>
      <c r="HL64" s="572"/>
      <c r="HM64" s="572"/>
      <c r="HN64" s="572"/>
      <c r="HO64" s="572"/>
      <c r="HP64" s="572"/>
      <c r="HQ64" s="572"/>
      <c r="HR64" s="572"/>
      <c r="HS64" s="572"/>
      <c r="HT64" s="572"/>
      <c r="HU64" s="572"/>
      <c r="HV64" s="572"/>
      <c r="HW64" s="572"/>
      <c r="HX64" s="572"/>
      <c r="HY64" s="572"/>
      <c r="HZ64" s="572"/>
      <c r="IA64" s="572"/>
      <c r="IB64" s="572"/>
      <c r="IC64" s="572"/>
      <c r="ID64" s="572"/>
      <c r="IE64" s="572"/>
      <c r="IF64" s="572"/>
      <c r="IG64" s="572"/>
      <c r="IH64" s="572"/>
      <c r="II64" s="572"/>
      <c r="IJ64" s="572"/>
      <c r="IK64" s="572"/>
      <c r="IL64" s="572"/>
      <c r="IM64" s="572"/>
      <c r="IN64" s="572"/>
      <c r="IO64" s="572"/>
      <c r="IP64" s="572"/>
      <c r="IQ64" s="572"/>
      <c r="IR64" s="572"/>
      <c r="IS64" s="572"/>
      <c r="IT64" s="572"/>
      <c r="IU64" s="572"/>
    </row>
    <row r="65" spans="1:255" s="573" customFormat="1" ht="22.5" customHeight="1">
      <c r="A65" s="542"/>
      <c r="B65" s="555"/>
      <c r="C65" s="576"/>
      <c r="D65" s="557"/>
      <c r="E65" s="557"/>
      <c r="F65" s="567"/>
      <c r="G65" s="567"/>
      <c r="H65" s="567"/>
      <c r="I65" s="572"/>
      <c r="J65" s="572"/>
      <c r="K65" s="572"/>
      <c r="L65" s="572"/>
      <c r="M65" s="572"/>
      <c r="N65" s="572"/>
      <c r="O65" s="572"/>
      <c r="P65" s="572"/>
      <c r="Q65" s="572"/>
      <c r="R65" s="572"/>
      <c r="S65" s="572"/>
      <c r="T65" s="572"/>
      <c r="U65" s="572"/>
      <c r="V65" s="572"/>
      <c r="W65" s="572"/>
      <c r="X65" s="572"/>
      <c r="Y65" s="572"/>
      <c r="Z65" s="572"/>
      <c r="AA65" s="572"/>
      <c r="AB65" s="572"/>
      <c r="AC65" s="572"/>
      <c r="AD65" s="572"/>
      <c r="AE65" s="572"/>
      <c r="AF65" s="572"/>
      <c r="AG65" s="572"/>
      <c r="AH65" s="572"/>
      <c r="AI65" s="572"/>
      <c r="AJ65" s="572"/>
      <c r="AK65" s="572"/>
      <c r="AL65" s="572"/>
      <c r="AM65" s="572"/>
      <c r="AN65" s="572"/>
      <c r="AO65" s="572"/>
      <c r="AP65" s="572"/>
      <c r="AQ65" s="572"/>
      <c r="AR65" s="572"/>
      <c r="AS65" s="572"/>
      <c r="AT65" s="572"/>
      <c r="AU65" s="572"/>
      <c r="AV65" s="572"/>
      <c r="AW65" s="572"/>
      <c r="AX65" s="572"/>
      <c r="AY65" s="572"/>
      <c r="AZ65" s="572"/>
      <c r="BA65" s="572"/>
      <c r="BB65" s="572"/>
      <c r="BC65" s="572"/>
      <c r="BD65" s="572"/>
      <c r="BE65" s="572"/>
      <c r="BF65" s="572"/>
      <c r="BG65" s="572"/>
      <c r="BH65" s="572"/>
      <c r="BI65" s="572"/>
      <c r="BJ65" s="572"/>
      <c r="BK65" s="572"/>
      <c r="BL65" s="572"/>
      <c r="BM65" s="572"/>
      <c r="BN65" s="572"/>
      <c r="BO65" s="572"/>
      <c r="BP65" s="572"/>
      <c r="BQ65" s="572"/>
      <c r="BR65" s="572"/>
      <c r="BS65" s="572"/>
      <c r="BT65" s="572"/>
      <c r="BU65" s="572"/>
      <c r="BV65" s="572"/>
      <c r="BW65" s="572"/>
      <c r="BX65" s="572"/>
      <c r="BY65" s="572"/>
      <c r="BZ65" s="572"/>
      <c r="CA65" s="572"/>
      <c r="CB65" s="572"/>
      <c r="CC65" s="572"/>
      <c r="CD65" s="572"/>
      <c r="CE65" s="572"/>
      <c r="CF65" s="572"/>
      <c r="CG65" s="572"/>
      <c r="CH65" s="572"/>
      <c r="CI65" s="572"/>
      <c r="CJ65" s="572"/>
      <c r="CK65" s="572"/>
      <c r="CL65" s="572"/>
      <c r="CM65" s="572"/>
      <c r="CN65" s="572"/>
      <c r="CO65" s="572"/>
      <c r="CP65" s="572"/>
      <c r="CQ65" s="572"/>
      <c r="CR65" s="572"/>
      <c r="CS65" s="572"/>
      <c r="CT65" s="572"/>
      <c r="CU65" s="572"/>
      <c r="CV65" s="572"/>
      <c r="CW65" s="572"/>
      <c r="CX65" s="572"/>
      <c r="CY65" s="572"/>
      <c r="CZ65" s="572"/>
      <c r="DA65" s="572"/>
      <c r="DB65" s="572"/>
      <c r="DC65" s="572"/>
      <c r="DD65" s="572"/>
      <c r="DE65" s="572"/>
      <c r="DF65" s="572"/>
      <c r="DG65" s="572"/>
      <c r="DH65" s="572"/>
      <c r="DI65" s="572"/>
      <c r="DJ65" s="572"/>
      <c r="DK65" s="572"/>
      <c r="DL65" s="572"/>
      <c r="DM65" s="572"/>
      <c r="DN65" s="572"/>
      <c r="DO65" s="572"/>
      <c r="DP65" s="572"/>
      <c r="DQ65" s="572"/>
      <c r="DR65" s="572"/>
      <c r="DS65" s="572"/>
      <c r="DT65" s="572"/>
      <c r="DU65" s="572"/>
      <c r="DV65" s="572"/>
      <c r="DW65" s="572"/>
      <c r="DX65" s="572"/>
      <c r="DY65" s="572"/>
      <c r="DZ65" s="572"/>
      <c r="EA65" s="572"/>
      <c r="EB65" s="572"/>
      <c r="EC65" s="572"/>
      <c r="ED65" s="572"/>
      <c r="EE65" s="572"/>
      <c r="EF65" s="572"/>
      <c r="EG65" s="572"/>
      <c r="EH65" s="572"/>
      <c r="EI65" s="572"/>
      <c r="EJ65" s="572"/>
      <c r="EK65" s="572"/>
      <c r="EL65" s="572"/>
      <c r="EM65" s="572"/>
      <c r="EN65" s="572"/>
      <c r="EO65" s="572"/>
      <c r="EP65" s="572"/>
      <c r="EQ65" s="572"/>
      <c r="ER65" s="572"/>
      <c r="ES65" s="572"/>
      <c r="ET65" s="572"/>
      <c r="EU65" s="572"/>
      <c r="EV65" s="572"/>
      <c r="EW65" s="572"/>
      <c r="EX65" s="572"/>
      <c r="EY65" s="572"/>
      <c r="EZ65" s="572"/>
      <c r="FA65" s="572"/>
      <c r="FB65" s="572"/>
      <c r="FC65" s="572"/>
      <c r="FD65" s="572"/>
      <c r="FE65" s="572"/>
      <c r="FF65" s="572"/>
      <c r="FG65" s="572"/>
      <c r="FH65" s="572"/>
      <c r="FI65" s="572"/>
      <c r="FJ65" s="572"/>
      <c r="FK65" s="572"/>
      <c r="FL65" s="572"/>
      <c r="FM65" s="572"/>
      <c r="FN65" s="572"/>
      <c r="FO65" s="572"/>
      <c r="FP65" s="572"/>
      <c r="FQ65" s="572"/>
      <c r="FR65" s="572"/>
      <c r="FS65" s="572"/>
      <c r="FT65" s="572"/>
      <c r="FU65" s="572"/>
      <c r="FV65" s="572"/>
      <c r="FW65" s="572"/>
      <c r="FX65" s="572"/>
      <c r="FY65" s="572"/>
      <c r="FZ65" s="572"/>
      <c r="GA65" s="572"/>
      <c r="GB65" s="572"/>
      <c r="GC65" s="572"/>
      <c r="GD65" s="572"/>
      <c r="GE65" s="572"/>
      <c r="GF65" s="572"/>
      <c r="GG65" s="572"/>
      <c r="GH65" s="572"/>
      <c r="GI65" s="572"/>
      <c r="GJ65" s="572"/>
      <c r="GK65" s="572"/>
      <c r="GL65" s="572"/>
      <c r="GM65" s="572"/>
      <c r="GN65" s="572"/>
      <c r="GO65" s="572"/>
      <c r="GP65" s="572"/>
      <c r="GQ65" s="572"/>
      <c r="GR65" s="572"/>
      <c r="GS65" s="572"/>
      <c r="GT65" s="572"/>
      <c r="GU65" s="572"/>
      <c r="GV65" s="572"/>
      <c r="GW65" s="572"/>
      <c r="GX65" s="572"/>
      <c r="GY65" s="572"/>
      <c r="GZ65" s="572"/>
      <c r="HA65" s="572"/>
      <c r="HB65" s="572"/>
      <c r="HC65" s="572"/>
      <c r="HD65" s="572"/>
      <c r="HE65" s="572"/>
      <c r="HF65" s="572"/>
      <c r="HG65" s="572"/>
      <c r="HH65" s="572"/>
      <c r="HI65" s="572"/>
      <c r="HJ65" s="572"/>
      <c r="HK65" s="572"/>
      <c r="HL65" s="572"/>
      <c r="HM65" s="572"/>
      <c r="HN65" s="572"/>
      <c r="HO65" s="572"/>
      <c r="HP65" s="572"/>
      <c r="HQ65" s="572"/>
      <c r="HR65" s="572"/>
      <c r="HS65" s="572"/>
      <c r="HT65" s="572"/>
      <c r="HU65" s="572"/>
      <c r="HV65" s="572"/>
      <c r="HW65" s="572"/>
      <c r="HX65" s="572"/>
      <c r="HY65" s="572"/>
      <c r="HZ65" s="572"/>
      <c r="IA65" s="572"/>
      <c r="IB65" s="572"/>
      <c r="IC65" s="572"/>
      <c r="ID65" s="572"/>
      <c r="IE65" s="572"/>
      <c r="IF65" s="572"/>
      <c r="IG65" s="572"/>
      <c r="IH65" s="572"/>
      <c r="II65" s="572"/>
      <c r="IJ65" s="572"/>
      <c r="IK65" s="572"/>
      <c r="IL65" s="572"/>
      <c r="IM65" s="572"/>
      <c r="IN65" s="572"/>
      <c r="IO65" s="572"/>
      <c r="IP65" s="572"/>
      <c r="IQ65" s="572"/>
      <c r="IR65" s="572"/>
      <c r="IS65" s="572"/>
      <c r="IT65" s="572"/>
      <c r="IU65" s="572"/>
    </row>
    <row r="66" spans="1:255" s="538" customFormat="1" ht="125.1" customHeight="1">
      <c r="A66" s="547"/>
      <c r="B66" s="2351" t="s">
        <v>8597</v>
      </c>
      <c r="C66" s="561" t="s">
        <v>7006</v>
      </c>
      <c r="D66" s="588" t="s">
        <v>8598</v>
      </c>
      <c r="E66" s="588" t="s">
        <v>8599</v>
      </c>
      <c r="F66" s="554">
        <v>448500</v>
      </c>
      <c r="G66" s="554">
        <v>358800</v>
      </c>
      <c r="H66" s="554">
        <v>336375</v>
      </c>
    </row>
    <row r="67" spans="1:255" s="538" customFormat="1" ht="65.099999999999994" customHeight="1">
      <c r="A67" s="547"/>
      <c r="B67" s="2338"/>
      <c r="C67" s="561" t="s">
        <v>2971</v>
      </c>
      <c r="D67" s="588" t="s">
        <v>8600</v>
      </c>
      <c r="E67" s="588" t="s">
        <v>8601</v>
      </c>
      <c r="F67" s="554" t="s">
        <v>734</v>
      </c>
      <c r="G67" s="554" t="s">
        <v>734</v>
      </c>
      <c r="H67" s="554" t="s">
        <v>734</v>
      </c>
    </row>
    <row r="68" spans="1:255" s="538" customFormat="1" ht="65.099999999999994" customHeight="1">
      <c r="A68" s="547"/>
      <c r="B68" s="2338"/>
      <c r="C68" s="561" t="s">
        <v>2972</v>
      </c>
      <c r="D68" s="588" t="s">
        <v>8602</v>
      </c>
      <c r="E68" s="588" t="s">
        <v>8603</v>
      </c>
      <c r="F68" s="554" t="s">
        <v>734</v>
      </c>
      <c r="G68" s="554" t="s">
        <v>734</v>
      </c>
      <c r="H68" s="554" t="s">
        <v>734</v>
      </c>
    </row>
    <row r="69" spans="1:255" s="538" customFormat="1" ht="65.099999999999994" customHeight="1">
      <c r="A69" s="547"/>
      <c r="B69" s="2334"/>
      <c r="C69" s="561" t="s">
        <v>2973</v>
      </c>
      <c r="D69" s="588" t="s">
        <v>8604</v>
      </c>
      <c r="E69" s="588" t="s">
        <v>8605</v>
      </c>
      <c r="F69" s="554" t="s">
        <v>734</v>
      </c>
      <c r="G69" s="554" t="s">
        <v>734</v>
      </c>
      <c r="H69" s="554" t="s">
        <v>734</v>
      </c>
    </row>
    <row r="70" spans="1:255" s="538" customFormat="1" ht="30.75" customHeight="1">
      <c r="A70" s="542"/>
      <c r="B70" s="555"/>
      <c r="C70" s="576"/>
      <c r="D70" s="557"/>
      <c r="E70" s="594"/>
      <c r="F70" s="595"/>
      <c r="G70" s="595"/>
      <c r="H70" s="595"/>
    </row>
    <row r="71" spans="1:255" ht="31.35" customHeight="1">
      <c r="A71" s="577"/>
      <c r="B71" s="2356" t="s">
        <v>8606</v>
      </c>
      <c r="C71" s="2356"/>
      <c r="D71" s="2356"/>
      <c r="E71" s="2356"/>
      <c r="F71" s="2356"/>
      <c r="G71" s="2356"/>
      <c r="H71" s="2356"/>
    </row>
    <row r="72" spans="1:255" ht="25.5" customHeight="1">
      <c r="A72" s="547"/>
      <c r="B72" s="596" t="s">
        <v>6051</v>
      </c>
      <c r="C72" s="580" t="s">
        <v>633</v>
      </c>
      <c r="D72" s="579" t="s">
        <v>6094</v>
      </c>
      <c r="E72" s="580" t="s">
        <v>6095</v>
      </c>
      <c r="F72" s="581" t="s">
        <v>657</v>
      </c>
      <c r="G72" s="581" t="s">
        <v>658</v>
      </c>
      <c r="H72" s="582" t="s">
        <v>659</v>
      </c>
    </row>
    <row r="73" spans="1:255" ht="108.95" customHeight="1">
      <c r="A73" s="542"/>
      <c r="B73" s="2344" t="s">
        <v>8607</v>
      </c>
      <c r="C73" s="559" t="s">
        <v>662</v>
      </c>
      <c r="D73" s="588" t="s">
        <v>8608</v>
      </c>
      <c r="E73" s="588" t="s">
        <v>8609</v>
      </c>
      <c r="F73" s="554">
        <v>105200</v>
      </c>
      <c r="G73" s="554">
        <v>84160</v>
      </c>
      <c r="H73" s="554">
        <v>78900</v>
      </c>
    </row>
    <row r="74" spans="1:255" ht="60" customHeight="1">
      <c r="A74" s="542"/>
      <c r="B74" s="2361"/>
      <c r="C74" s="559" t="s">
        <v>663</v>
      </c>
      <c r="D74" s="588" t="s">
        <v>8610</v>
      </c>
      <c r="E74" s="588" t="s">
        <v>8611</v>
      </c>
      <c r="F74" s="554">
        <v>9600</v>
      </c>
      <c r="G74" s="554">
        <v>7680</v>
      </c>
      <c r="H74" s="554">
        <v>7200</v>
      </c>
    </row>
    <row r="75" spans="1:255" ht="60" customHeight="1">
      <c r="A75" s="542"/>
      <c r="B75" s="2361"/>
      <c r="C75" s="559" t="s">
        <v>664</v>
      </c>
      <c r="D75" s="588" t="s">
        <v>8612</v>
      </c>
      <c r="E75" s="588" t="s">
        <v>8613</v>
      </c>
      <c r="F75" s="554">
        <v>10100</v>
      </c>
      <c r="G75" s="554">
        <v>8080</v>
      </c>
      <c r="H75" s="554">
        <v>7575</v>
      </c>
    </row>
    <row r="76" spans="1:255" ht="60" customHeight="1">
      <c r="A76" s="542"/>
      <c r="B76" s="2361"/>
      <c r="C76" s="559" t="s">
        <v>665</v>
      </c>
      <c r="D76" s="588" t="s">
        <v>8614</v>
      </c>
      <c r="E76" s="588" t="s">
        <v>8615</v>
      </c>
      <c r="F76" s="554">
        <v>16400</v>
      </c>
      <c r="G76" s="554">
        <v>13120</v>
      </c>
      <c r="H76" s="554">
        <v>12300</v>
      </c>
    </row>
    <row r="77" spans="1:255" ht="60" customHeight="1">
      <c r="A77" s="542"/>
      <c r="B77" s="2361"/>
      <c r="C77" s="559" t="s">
        <v>666</v>
      </c>
      <c r="D77" s="588" t="s">
        <v>8616</v>
      </c>
      <c r="E77" s="588" t="s">
        <v>8617</v>
      </c>
      <c r="F77" s="554">
        <v>1800</v>
      </c>
      <c r="G77" s="554">
        <v>1440</v>
      </c>
      <c r="H77" s="554">
        <v>1350</v>
      </c>
    </row>
    <row r="78" spans="1:255" ht="60" customHeight="1">
      <c r="A78" s="542"/>
      <c r="B78" s="2361"/>
      <c r="C78" s="559" t="s">
        <v>667</v>
      </c>
      <c r="D78" s="588" t="s">
        <v>8618</v>
      </c>
      <c r="E78" s="588" t="s">
        <v>8619</v>
      </c>
      <c r="F78" s="554">
        <v>4800</v>
      </c>
      <c r="G78" s="554">
        <v>3840</v>
      </c>
      <c r="H78" s="554">
        <v>3600</v>
      </c>
    </row>
    <row r="79" spans="1:255" ht="21.95" customHeight="1">
      <c r="A79" s="542"/>
      <c r="B79" s="597"/>
      <c r="C79" s="597"/>
      <c r="D79" s="597"/>
      <c r="E79" s="597"/>
      <c r="F79" s="597"/>
      <c r="G79" s="597"/>
      <c r="H79" s="597"/>
    </row>
    <row r="80" spans="1:255" ht="110.1" customHeight="1">
      <c r="A80" s="547"/>
      <c r="B80" s="2351" t="s">
        <v>8620</v>
      </c>
      <c r="C80" s="561" t="s">
        <v>594</v>
      </c>
      <c r="D80" s="588" t="s">
        <v>8621</v>
      </c>
      <c r="E80" s="588" t="s">
        <v>8622</v>
      </c>
      <c r="F80" s="554">
        <v>181900</v>
      </c>
      <c r="G80" s="554">
        <v>145520</v>
      </c>
      <c r="H80" s="554">
        <v>136425</v>
      </c>
    </row>
    <row r="81" spans="1:8" ht="59.1" customHeight="1">
      <c r="A81" s="547"/>
      <c r="B81" s="2338"/>
      <c r="C81" s="561" t="s">
        <v>2950</v>
      </c>
      <c r="D81" s="588" t="s">
        <v>8623</v>
      </c>
      <c r="E81" s="588" t="s">
        <v>8624</v>
      </c>
      <c r="F81" s="554">
        <v>9700</v>
      </c>
      <c r="G81" s="554">
        <v>7760</v>
      </c>
      <c r="H81" s="554">
        <v>7275</v>
      </c>
    </row>
    <row r="82" spans="1:8" ht="59.1" customHeight="1">
      <c r="A82" s="547"/>
      <c r="B82" s="2338"/>
      <c r="C82" s="561" t="s">
        <v>595</v>
      </c>
      <c r="D82" s="588" t="s">
        <v>8625</v>
      </c>
      <c r="E82" s="598" t="s">
        <v>8626</v>
      </c>
      <c r="F82" s="554">
        <v>28200</v>
      </c>
      <c r="G82" s="554">
        <v>22560</v>
      </c>
      <c r="H82" s="554">
        <v>21150</v>
      </c>
    </row>
    <row r="83" spans="1:8" ht="59.1" customHeight="1">
      <c r="A83" s="547"/>
      <c r="B83" s="2338"/>
      <c r="C83" s="561" t="s">
        <v>597</v>
      </c>
      <c r="D83" s="588" t="s">
        <v>8627</v>
      </c>
      <c r="E83" s="598" t="s">
        <v>8628</v>
      </c>
      <c r="F83" s="554">
        <v>60000</v>
      </c>
      <c r="G83" s="554">
        <v>48000</v>
      </c>
      <c r="H83" s="554">
        <v>45000</v>
      </c>
    </row>
    <row r="84" spans="1:8" ht="59.1" customHeight="1">
      <c r="A84" s="547"/>
      <c r="B84" s="2338"/>
      <c r="C84" s="561" t="s">
        <v>596</v>
      </c>
      <c r="D84" s="588" t="s">
        <v>8629</v>
      </c>
      <c r="E84" s="598" t="s">
        <v>8630</v>
      </c>
      <c r="F84" s="554">
        <v>29800</v>
      </c>
      <c r="G84" s="554">
        <v>23840</v>
      </c>
      <c r="H84" s="554">
        <v>22350</v>
      </c>
    </row>
    <row r="85" spans="1:8" ht="59.1" customHeight="1">
      <c r="A85" s="547"/>
      <c r="B85" s="2362"/>
      <c r="C85" s="561" t="s">
        <v>598</v>
      </c>
      <c r="D85" s="588" t="s">
        <v>8631</v>
      </c>
      <c r="E85" s="598" t="s">
        <v>8628</v>
      </c>
      <c r="F85" s="554">
        <v>61700</v>
      </c>
      <c r="G85" s="599">
        <v>49360</v>
      </c>
      <c r="H85" s="599">
        <v>46275</v>
      </c>
    </row>
    <row r="86" spans="1:8" ht="18.95" customHeight="1">
      <c r="A86" s="542"/>
      <c r="B86" s="2363" t="s">
        <v>8632</v>
      </c>
      <c r="C86" s="2364"/>
      <c r="D86" s="2364"/>
      <c r="E86" s="2364"/>
      <c r="F86" s="2364"/>
      <c r="G86" s="558"/>
      <c r="H86" s="558"/>
    </row>
    <row r="87" spans="1:8" ht="14.25" customHeight="1">
      <c r="A87" s="542"/>
      <c r="B87" s="600"/>
      <c r="C87" s="556"/>
      <c r="D87" s="601"/>
      <c r="E87" s="556"/>
      <c r="F87" s="601"/>
      <c r="G87" s="601"/>
      <c r="H87" s="601"/>
    </row>
    <row r="88" spans="1:8" ht="135.94999999999999" customHeight="1">
      <c r="A88" s="542"/>
      <c r="B88" s="2346" t="s">
        <v>8633</v>
      </c>
      <c r="C88" s="591" t="s">
        <v>8634</v>
      </c>
      <c r="D88" s="602" t="s">
        <v>8635</v>
      </c>
      <c r="E88" s="602" t="s">
        <v>8636</v>
      </c>
      <c r="F88" s="593">
        <v>227300</v>
      </c>
      <c r="G88" s="593">
        <v>181840</v>
      </c>
      <c r="H88" s="593">
        <v>170475</v>
      </c>
    </row>
    <row r="89" spans="1:8" ht="135.94999999999999" customHeight="1">
      <c r="A89" s="542"/>
      <c r="B89" s="2354"/>
      <c r="C89" s="591" t="s">
        <v>8637</v>
      </c>
      <c r="D89" s="602" t="s">
        <v>8638</v>
      </c>
      <c r="E89" s="602" t="s">
        <v>8639</v>
      </c>
      <c r="F89" s="593">
        <v>227300</v>
      </c>
      <c r="G89" s="593">
        <v>181840</v>
      </c>
      <c r="H89" s="593">
        <v>170475</v>
      </c>
    </row>
    <row r="90" spans="1:8" ht="135.94999999999999" customHeight="1">
      <c r="A90" s="542"/>
      <c r="B90" s="2336"/>
      <c r="C90" s="591" t="s">
        <v>8640</v>
      </c>
      <c r="D90" s="602" t="s">
        <v>8641</v>
      </c>
      <c r="E90" s="602" t="s">
        <v>8642</v>
      </c>
      <c r="F90" s="593">
        <v>266800</v>
      </c>
      <c r="G90" s="593">
        <v>213440</v>
      </c>
      <c r="H90" s="593">
        <v>200100</v>
      </c>
    </row>
    <row r="91" spans="1:8" ht="21.95" customHeight="1">
      <c r="A91" s="542"/>
      <c r="B91" s="601"/>
      <c r="C91" s="601"/>
      <c r="D91" s="601"/>
      <c r="E91" s="601"/>
      <c r="F91" s="567"/>
      <c r="G91" s="567"/>
      <c r="H91" s="567"/>
    </row>
    <row r="92" spans="1:8" ht="31.35" customHeight="1">
      <c r="A92" s="542"/>
      <c r="B92" s="2356" t="s">
        <v>8643</v>
      </c>
      <c r="C92" s="2356"/>
      <c r="D92" s="2356"/>
      <c r="E92" s="2356"/>
      <c r="F92" s="2356"/>
      <c r="G92" s="2356"/>
      <c r="H92" s="2356"/>
    </row>
    <row r="93" spans="1:8" ht="25.5" customHeight="1">
      <c r="A93" s="547"/>
      <c r="B93" s="603" t="s">
        <v>6051</v>
      </c>
      <c r="C93" s="603" t="s">
        <v>633</v>
      </c>
      <c r="D93" s="604" t="s">
        <v>6094</v>
      </c>
      <c r="E93" s="603" t="s">
        <v>6095</v>
      </c>
      <c r="F93" s="581" t="s">
        <v>657</v>
      </c>
      <c r="G93" s="581" t="s">
        <v>658</v>
      </c>
      <c r="H93" s="581" t="s">
        <v>659</v>
      </c>
    </row>
    <row r="94" spans="1:8" ht="158.1" customHeight="1">
      <c r="A94" s="547"/>
      <c r="B94" s="605" t="s">
        <v>8644</v>
      </c>
      <c r="C94" s="561" t="s">
        <v>8645</v>
      </c>
      <c r="D94" s="560" t="s">
        <v>8646</v>
      </c>
      <c r="E94" s="560" t="s">
        <v>8647</v>
      </c>
      <c r="F94" s="554">
        <v>287000</v>
      </c>
      <c r="G94" s="554">
        <v>229600</v>
      </c>
      <c r="H94" s="554">
        <v>215250</v>
      </c>
    </row>
    <row r="95" spans="1:8" ht="20.100000000000001" customHeight="1">
      <c r="A95" s="542"/>
      <c r="B95" s="555"/>
      <c r="C95" s="606"/>
      <c r="D95" s="586"/>
      <c r="E95" s="586"/>
      <c r="F95" s="587"/>
      <c r="G95" s="587"/>
      <c r="H95" s="587"/>
    </row>
    <row r="96" spans="1:8" ht="140.1" customHeight="1">
      <c r="A96" s="547"/>
      <c r="B96" s="2351" t="s">
        <v>8648</v>
      </c>
      <c r="C96" s="561" t="s">
        <v>8649</v>
      </c>
      <c r="D96" s="560" t="s">
        <v>8650</v>
      </c>
      <c r="E96" s="560" t="s">
        <v>8651</v>
      </c>
      <c r="F96" s="554">
        <v>164200</v>
      </c>
      <c r="G96" s="554">
        <v>131360</v>
      </c>
      <c r="H96" s="554">
        <v>123150</v>
      </c>
    </row>
    <row r="97" spans="1:255" ht="140.1" customHeight="1">
      <c r="A97" s="547"/>
      <c r="B97" s="2334"/>
      <c r="C97" s="562" t="s">
        <v>8652</v>
      </c>
      <c r="D97" s="560" t="s">
        <v>8653</v>
      </c>
      <c r="E97" s="560" t="s">
        <v>8654</v>
      </c>
      <c r="F97" s="554">
        <v>319300</v>
      </c>
      <c r="G97" s="554">
        <v>255440</v>
      </c>
      <c r="H97" s="554">
        <v>239475</v>
      </c>
    </row>
    <row r="98" spans="1:255" ht="20.100000000000001" customHeight="1">
      <c r="A98" s="542"/>
      <c r="B98" s="555"/>
      <c r="C98" s="606"/>
      <c r="D98" s="586"/>
      <c r="E98" s="586"/>
      <c r="F98" s="587"/>
      <c r="G98" s="587"/>
      <c r="H98" s="587"/>
    </row>
    <row r="99" spans="1:255" ht="141.94999999999999" customHeight="1">
      <c r="A99" s="547"/>
      <c r="B99" s="2351" t="s">
        <v>8655</v>
      </c>
      <c r="C99" s="607" t="s">
        <v>8656</v>
      </c>
      <c r="D99" s="560" t="s">
        <v>8657</v>
      </c>
      <c r="E99" s="560" t="s">
        <v>8658</v>
      </c>
      <c r="F99" s="554">
        <v>134300</v>
      </c>
      <c r="G99" s="554">
        <v>107440</v>
      </c>
      <c r="H99" s="554">
        <v>100725</v>
      </c>
    </row>
    <row r="100" spans="1:255" ht="141.94999999999999" customHeight="1">
      <c r="A100" s="547"/>
      <c r="B100" s="2334"/>
      <c r="C100" s="562" t="s">
        <v>8659</v>
      </c>
      <c r="D100" s="560" t="s">
        <v>8660</v>
      </c>
      <c r="E100" s="560" t="s">
        <v>8661</v>
      </c>
      <c r="F100" s="554">
        <v>247000</v>
      </c>
      <c r="G100" s="554">
        <v>197600</v>
      </c>
      <c r="H100" s="554">
        <v>185250</v>
      </c>
    </row>
    <row r="101" spans="1:255" ht="25.5" customHeight="1">
      <c r="A101" s="542"/>
      <c r="B101" s="542"/>
      <c r="C101" s="608"/>
      <c r="D101" s="594"/>
      <c r="E101" s="594"/>
      <c r="F101" s="595"/>
      <c r="G101" s="595"/>
      <c r="H101" s="595"/>
    </row>
    <row r="102" spans="1:255" ht="31.35" customHeight="1">
      <c r="A102" s="577"/>
      <c r="B102" s="2356" t="s">
        <v>8662</v>
      </c>
      <c r="C102" s="2356"/>
      <c r="D102" s="2356"/>
      <c r="E102" s="2356"/>
      <c r="F102" s="2356"/>
      <c r="G102" s="2356"/>
      <c r="H102" s="2356"/>
      <c r="I102" s="556"/>
      <c r="J102" s="556"/>
      <c r="K102" s="556"/>
      <c r="L102" s="556"/>
      <c r="M102" s="556"/>
      <c r="N102" s="556"/>
      <c r="O102" s="556"/>
      <c r="P102" s="556"/>
      <c r="Q102" s="556"/>
      <c r="R102" s="556"/>
      <c r="S102" s="556"/>
      <c r="T102" s="556"/>
      <c r="U102" s="556"/>
      <c r="V102" s="556"/>
      <c r="W102" s="556"/>
      <c r="X102" s="556"/>
      <c r="Y102" s="556"/>
      <c r="Z102" s="556"/>
      <c r="AA102" s="556"/>
      <c r="AB102" s="556"/>
      <c r="AC102" s="556"/>
      <c r="AD102" s="556"/>
      <c r="AE102" s="556"/>
      <c r="AF102" s="556"/>
      <c r="AG102" s="556"/>
      <c r="AH102" s="556"/>
      <c r="AI102" s="556"/>
      <c r="AJ102" s="556"/>
      <c r="AK102" s="556"/>
      <c r="AL102" s="556"/>
      <c r="AM102" s="556"/>
      <c r="AN102" s="556"/>
      <c r="AO102" s="556"/>
      <c r="AP102" s="556"/>
      <c r="AQ102" s="556"/>
      <c r="AR102" s="556"/>
      <c r="AS102" s="556"/>
      <c r="AT102" s="556"/>
      <c r="AU102" s="556"/>
      <c r="AV102" s="556"/>
      <c r="AW102" s="556"/>
      <c r="AX102" s="556"/>
      <c r="AY102" s="556"/>
      <c r="AZ102" s="556"/>
      <c r="BA102" s="556"/>
      <c r="BB102" s="556"/>
      <c r="BC102" s="556"/>
      <c r="BD102" s="556"/>
      <c r="BE102" s="556"/>
      <c r="BF102" s="556"/>
      <c r="BG102" s="556"/>
      <c r="BH102" s="556"/>
      <c r="BI102" s="556"/>
      <c r="BJ102" s="556"/>
      <c r="BK102" s="556"/>
      <c r="BL102" s="556"/>
      <c r="BM102" s="556"/>
      <c r="BN102" s="556"/>
      <c r="BO102" s="556"/>
      <c r="BP102" s="556"/>
      <c r="BQ102" s="556"/>
      <c r="BR102" s="556"/>
      <c r="BS102" s="556"/>
      <c r="BT102" s="556"/>
      <c r="BU102" s="556"/>
      <c r="BV102" s="556"/>
      <c r="BW102" s="556"/>
      <c r="BX102" s="556"/>
      <c r="BY102" s="556"/>
      <c r="BZ102" s="556"/>
      <c r="CA102" s="556"/>
      <c r="CB102" s="556"/>
      <c r="CC102" s="556"/>
      <c r="CD102" s="556"/>
      <c r="CE102" s="556"/>
      <c r="CF102" s="556"/>
      <c r="CG102" s="556"/>
      <c r="CH102" s="556"/>
      <c r="CI102" s="556"/>
      <c r="CJ102" s="556"/>
      <c r="CK102" s="556"/>
      <c r="CL102" s="556"/>
      <c r="CM102" s="556"/>
      <c r="CN102" s="556"/>
      <c r="CO102" s="556"/>
      <c r="CP102" s="556"/>
      <c r="CQ102" s="556"/>
      <c r="CR102" s="556"/>
      <c r="CS102" s="556"/>
      <c r="CT102" s="556"/>
      <c r="CU102" s="556"/>
      <c r="CV102" s="556"/>
      <c r="CW102" s="556"/>
      <c r="CX102" s="556"/>
      <c r="CY102" s="556"/>
      <c r="CZ102" s="556"/>
      <c r="DA102" s="556"/>
      <c r="DB102" s="556"/>
      <c r="DC102" s="556"/>
      <c r="DD102" s="556"/>
      <c r="DE102" s="556"/>
      <c r="DF102" s="556"/>
      <c r="DG102" s="556"/>
      <c r="DH102" s="556"/>
      <c r="DI102" s="556"/>
      <c r="DJ102" s="556"/>
      <c r="DK102" s="556"/>
      <c r="DL102" s="556"/>
      <c r="DM102" s="556"/>
      <c r="DN102" s="556"/>
      <c r="DO102" s="556"/>
      <c r="DP102" s="556"/>
      <c r="DQ102" s="556"/>
      <c r="DR102" s="556"/>
      <c r="DS102" s="556"/>
      <c r="DT102" s="556"/>
      <c r="DU102" s="556"/>
      <c r="DV102" s="556"/>
      <c r="DW102" s="556"/>
      <c r="DX102" s="556"/>
      <c r="DY102" s="556"/>
      <c r="DZ102" s="556"/>
      <c r="EA102" s="556"/>
      <c r="EB102" s="556"/>
      <c r="EC102" s="556"/>
      <c r="ED102" s="556"/>
      <c r="EE102" s="556"/>
      <c r="EF102" s="556"/>
      <c r="EG102" s="556"/>
      <c r="EH102" s="556"/>
      <c r="EI102" s="556"/>
      <c r="EJ102" s="556"/>
      <c r="EK102" s="556"/>
      <c r="EL102" s="556"/>
      <c r="EM102" s="556"/>
      <c r="EN102" s="556"/>
      <c r="EO102" s="556"/>
      <c r="EP102" s="556"/>
      <c r="EQ102" s="556"/>
      <c r="ER102" s="556"/>
      <c r="ES102" s="556"/>
      <c r="ET102" s="556"/>
      <c r="EU102" s="556"/>
      <c r="EV102" s="556"/>
      <c r="EW102" s="556"/>
      <c r="EX102" s="556"/>
      <c r="EY102" s="556"/>
      <c r="EZ102" s="556"/>
      <c r="FA102" s="556"/>
      <c r="FB102" s="556"/>
      <c r="FC102" s="556"/>
      <c r="FD102" s="556"/>
      <c r="FE102" s="556"/>
      <c r="FF102" s="556"/>
      <c r="FG102" s="556"/>
      <c r="FH102" s="556"/>
      <c r="FI102" s="556"/>
      <c r="FJ102" s="556"/>
      <c r="FK102" s="556"/>
      <c r="FL102" s="556"/>
      <c r="FM102" s="556"/>
      <c r="FN102" s="556"/>
      <c r="FO102" s="556"/>
      <c r="FP102" s="556"/>
      <c r="FQ102" s="556"/>
      <c r="FR102" s="556"/>
      <c r="FS102" s="556"/>
      <c r="FT102" s="556"/>
      <c r="FU102" s="556"/>
      <c r="FV102" s="556"/>
      <c r="FW102" s="556"/>
      <c r="FX102" s="556"/>
      <c r="FY102" s="556"/>
      <c r="FZ102" s="556"/>
      <c r="GA102" s="556"/>
      <c r="GB102" s="556"/>
      <c r="GC102" s="556"/>
      <c r="GD102" s="556"/>
      <c r="GE102" s="556"/>
      <c r="GF102" s="556"/>
      <c r="GG102" s="556"/>
      <c r="GH102" s="556"/>
      <c r="GI102" s="556"/>
      <c r="GJ102" s="556"/>
      <c r="GK102" s="556"/>
      <c r="GL102" s="556"/>
      <c r="GM102" s="556"/>
      <c r="GN102" s="556"/>
      <c r="GO102" s="556"/>
      <c r="GP102" s="556"/>
      <c r="GQ102" s="556"/>
      <c r="GR102" s="556"/>
      <c r="GS102" s="556"/>
      <c r="GT102" s="556"/>
      <c r="GU102" s="556"/>
      <c r="GV102" s="556"/>
      <c r="GW102" s="556"/>
      <c r="GX102" s="556"/>
      <c r="GY102" s="556"/>
      <c r="GZ102" s="556"/>
      <c r="HA102" s="556"/>
      <c r="HB102" s="556"/>
      <c r="HC102" s="556"/>
      <c r="HD102" s="556"/>
      <c r="HE102" s="556"/>
      <c r="HF102" s="556"/>
      <c r="HG102" s="556"/>
      <c r="HH102" s="556"/>
      <c r="HI102" s="556"/>
      <c r="HJ102" s="556"/>
      <c r="HK102" s="556"/>
      <c r="HL102" s="556"/>
      <c r="HM102" s="556"/>
      <c r="HN102" s="556"/>
      <c r="HO102" s="556"/>
      <c r="HP102" s="556"/>
      <c r="HQ102" s="556"/>
      <c r="HR102" s="556"/>
      <c r="HS102" s="556"/>
      <c r="HT102" s="556"/>
      <c r="HU102" s="556"/>
      <c r="HV102" s="556"/>
      <c r="HW102" s="556"/>
      <c r="HX102" s="556"/>
      <c r="HY102" s="556"/>
      <c r="HZ102" s="556"/>
      <c r="IA102" s="556"/>
      <c r="IB102" s="556"/>
      <c r="IC102" s="556"/>
      <c r="ID102" s="556"/>
      <c r="IE102" s="556"/>
      <c r="IF102" s="556"/>
      <c r="IG102" s="556"/>
      <c r="IH102" s="556"/>
      <c r="II102" s="556"/>
      <c r="IJ102" s="556"/>
      <c r="IK102" s="556"/>
      <c r="IL102" s="556"/>
      <c r="IM102" s="556"/>
      <c r="IN102" s="556"/>
      <c r="IO102" s="556"/>
      <c r="IP102" s="556"/>
      <c r="IQ102" s="556"/>
      <c r="IR102" s="556"/>
      <c r="IS102" s="556"/>
      <c r="IT102" s="556"/>
      <c r="IU102" s="556"/>
    </row>
    <row r="103" spans="1:255" ht="31.35" customHeight="1">
      <c r="A103" s="542"/>
      <c r="B103" s="609" t="s">
        <v>6051</v>
      </c>
      <c r="C103" s="578" t="s">
        <v>633</v>
      </c>
      <c r="D103" s="579" t="s">
        <v>6094</v>
      </c>
      <c r="E103" s="580" t="s">
        <v>6095</v>
      </c>
      <c r="F103" s="581" t="s">
        <v>657</v>
      </c>
      <c r="G103" s="581" t="s">
        <v>658</v>
      </c>
      <c r="H103" s="582" t="s">
        <v>659</v>
      </c>
      <c r="I103" s="556"/>
      <c r="J103" s="556"/>
      <c r="K103" s="556"/>
      <c r="L103" s="556"/>
      <c r="M103" s="556"/>
      <c r="N103" s="556"/>
      <c r="O103" s="556"/>
      <c r="P103" s="556"/>
      <c r="Q103" s="556"/>
      <c r="R103" s="556"/>
      <c r="S103" s="556"/>
      <c r="T103" s="556"/>
      <c r="U103" s="556"/>
      <c r="V103" s="556"/>
      <c r="W103" s="556"/>
      <c r="X103" s="556"/>
      <c r="Y103" s="556"/>
      <c r="Z103" s="556"/>
      <c r="AA103" s="556"/>
      <c r="AB103" s="556"/>
      <c r="AC103" s="556"/>
      <c r="AD103" s="556"/>
      <c r="AE103" s="556"/>
      <c r="AF103" s="556"/>
      <c r="AG103" s="556"/>
      <c r="AH103" s="556"/>
      <c r="AI103" s="556"/>
      <c r="AJ103" s="556"/>
      <c r="AK103" s="556"/>
      <c r="AL103" s="556"/>
      <c r="AM103" s="556"/>
      <c r="AN103" s="556"/>
      <c r="AO103" s="556"/>
      <c r="AP103" s="556"/>
      <c r="AQ103" s="556"/>
      <c r="AR103" s="556"/>
      <c r="AS103" s="556"/>
      <c r="AT103" s="556"/>
      <c r="AU103" s="556"/>
      <c r="AV103" s="556"/>
      <c r="AW103" s="556"/>
      <c r="AX103" s="556"/>
      <c r="AY103" s="556"/>
      <c r="AZ103" s="556"/>
      <c r="BA103" s="556"/>
      <c r="BB103" s="556"/>
      <c r="BC103" s="556"/>
      <c r="BD103" s="556"/>
      <c r="BE103" s="556"/>
      <c r="BF103" s="556"/>
      <c r="BG103" s="556"/>
      <c r="BH103" s="556"/>
      <c r="BI103" s="556"/>
      <c r="BJ103" s="556"/>
      <c r="BK103" s="556"/>
      <c r="BL103" s="556"/>
      <c r="BM103" s="556"/>
      <c r="BN103" s="556"/>
      <c r="BO103" s="556"/>
      <c r="BP103" s="556"/>
      <c r="BQ103" s="556"/>
      <c r="BR103" s="556"/>
      <c r="BS103" s="556"/>
      <c r="BT103" s="556"/>
      <c r="BU103" s="556"/>
      <c r="BV103" s="556"/>
      <c r="BW103" s="556"/>
      <c r="BX103" s="556"/>
      <c r="BY103" s="556"/>
      <c r="BZ103" s="556"/>
      <c r="CA103" s="556"/>
      <c r="CB103" s="556"/>
      <c r="CC103" s="556"/>
      <c r="CD103" s="556"/>
      <c r="CE103" s="556"/>
      <c r="CF103" s="556"/>
      <c r="CG103" s="556"/>
      <c r="CH103" s="556"/>
      <c r="CI103" s="556"/>
      <c r="CJ103" s="556"/>
      <c r="CK103" s="556"/>
      <c r="CL103" s="556"/>
      <c r="CM103" s="556"/>
      <c r="CN103" s="556"/>
      <c r="CO103" s="556"/>
      <c r="CP103" s="556"/>
      <c r="CQ103" s="556"/>
      <c r="CR103" s="556"/>
      <c r="CS103" s="556"/>
      <c r="CT103" s="556"/>
      <c r="CU103" s="556"/>
      <c r="CV103" s="556"/>
      <c r="CW103" s="556"/>
      <c r="CX103" s="556"/>
      <c r="CY103" s="556"/>
      <c r="CZ103" s="556"/>
      <c r="DA103" s="556"/>
      <c r="DB103" s="556"/>
      <c r="DC103" s="556"/>
      <c r="DD103" s="556"/>
      <c r="DE103" s="556"/>
      <c r="DF103" s="556"/>
      <c r="DG103" s="556"/>
      <c r="DH103" s="556"/>
      <c r="DI103" s="556"/>
      <c r="DJ103" s="556"/>
      <c r="DK103" s="556"/>
      <c r="DL103" s="556"/>
      <c r="DM103" s="556"/>
      <c r="DN103" s="556"/>
      <c r="DO103" s="556"/>
      <c r="DP103" s="556"/>
      <c r="DQ103" s="556"/>
      <c r="DR103" s="556"/>
      <c r="DS103" s="556"/>
      <c r="DT103" s="556"/>
      <c r="DU103" s="556"/>
      <c r="DV103" s="556"/>
      <c r="DW103" s="556"/>
      <c r="DX103" s="556"/>
      <c r="DY103" s="556"/>
      <c r="DZ103" s="556"/>
      <c r="EA103" s="556"/>
      <c r="EB103" s="556"/>
      <c r="EC103" s="556"/>
      <c r="ED103" s="556"/>
      <c r="EE103" s="556"/>
      <c r="EF103" s="556"/>
      <c r="EG103" s="556"/>
      <c r="EH103" s="556"/>
      <c r="EI103" s="556"/>
      <c r="EJ103" s="556"/>
      <c r="EK103" s="556"/>
      <c r="EL103" s="556"/>
      <c r="EM103" s="556"/>
      <c r="EN103" s="556"/>
      <c r="EO103" s="556"/>
      <c r="EP103" s="556"/>
      <c r="EQ103" s="556"/>
      <c r="ER103" s="556"/>
      <c r="ES103" s="556"/>
      <c r="ET103" s="556"/>
      <c r="EU103" s="556"/>
      <c r="EV103" s="556"/>
      <c r="EW103" s="556"/>
      <c r="EX103" s="556"/>
      <c r="EY103" s="556"/>
      <c r="EZ103" s="556"/>
      <c r="FA103" s="556"/>
      <c r="FB103" s="556"/>
      <c r="FC103" s="556"/>
      <c r="FD103" s="556"/>
      <c r="FE103" s="556"/>
      <c r="FF103" s="556"/>
      <c r="FG103" s="556"/>
      <c r="FH103" s="556"/>
      <c r="FI103" s="556"/>
      <c r="FJ103" s="556"/>
      <c r="FK103" s="556"/>
      <c r="FL103" s="556"/>
      <c r="FM103" s="556"/>
      <c r="FN103" s="556"/>
      <c r="FO103" s="556"/>
      <c r="FP103" s="556"/>
      <c r="FQ103" s="556"/>
      <c r="FR103" s="556"/>
      <c r="FS103" s="556"/>
      <c r="FT103" s="556"/>
      <c r="FU103" s="556"/>
      <c r="FV103" s="556"/>
      <c r="FW103" s="556"/>
      <c r="FX103" s="556"/>
      <c r="FY103" s="556"/>
      <c r="FZ103" s="556"/>
      <c r="GA103" s="556"/>
      <c r="GB103" s="556"/>
      <c r="GC103" s="556"/>
      <c r="GD103" s="556"/>
      <c r="GE103" s="556"/>
      <c r="GF103" s="556"/>
      <c r="GG103" s="556"/>
      <c r="GH103" s="556"/>
      <c r="GI103" s="556"/>
      <c r="GJ103" s="556"/>
      <c r="GK103" s="556"/>
      <c r="GL103" s="556"/>
      <c r="GM103" s="556"/>
      <c r="GN103" s="556"/>
      <c r="GO103" s="556"/>
      <c r="GP103" s="556"/>
      <c r="GQ103" s="556"/>
      <c r="GR103" s="556"/>
      <c r="GS103" s="556"/>
      <c r="GT103" s="556"/>
      <c r="GU103" s="556"/>
      <c r="GV103" s="556"/>
      <c r="GW103" s="556"/>
      <c r="GX103" s="556"/>
      <c r="GY103" s="556"/>
      <c r="GZ103" s="556"/>
      <c r="HA103" s="556"/>
      <c r="HB103" s="556"/>
      <c r="HC103" s="556"/>
      <c r="HD103" s="556"/>
      <c r="HE103" s="556"/>
      <c r="HF103" s="556"/>
      <c r="HG103" s="556"/>
      <c r="HH103" s="556"/>
      <c r="HI103" s="556"/>
      <c r="HJ103" s="556"/>
      <c r="HK103" s="556"/>
      <c r="HL103" s="556"/>
      <c r="HM103" s="556"/>
      <c r="HN103" s="556"/>
      <c r="HO103" s="556"/>
      <c r="HP103" s="556"/>
      <c r="HQ103" s="556"/>
      <c r="HR103" s="556"/>
      <c r="HS103" s="556"/>
      <c r="HT103" s="556"/>
      <c r="HU103" s="556"/>
      <c r="HV103" s="556"/>
      <c r="HW103" s="556"/>
      <c r="HX103" s="556"/>
      <c r="HY103" s="556"/>
      <c r="HZ103" s="556"/>
      <c r="IA103" s="556"/>
      <c r="IB103" s="556"/>
      <c r="IC103" s="556"/>
      <c r="ID103" s="556"/>
      <c r="IE103" s="556"/>
      <c r="IF103" s="556"/>
      <c r="IG103" s="556"/>
      <c r="IH103" s="556"/>
      <c r="II103" s="556"/>
      <c r="IJ103" s="556"/>
      <c r="IK103" s="556"/>
      <c r="IL103" s="556"/>
      <c r="IM103" s="556"/>
      <c r="IN103" s="556"/>
      <c r="IO103" s="556"/>
      <c r="IP103" s="556"/>
      <c r="IQ103" s="556"/>
      <c r="IR103" s="556"/>
      <c r="IS103" s="556"/>
      <c r="IT103" s="556"/>
      <c r="IU103" s="556"/>
    </row>
    <row r="104" spans="1:255" ht="140.1" customHeight="1">
      <c r="A104" s="547"/>
      <c r="B104" s="2333" t="s">
        <v>8663</v>
      </c>
      <c r="C104" s="561" t="s">
        <v>8664</v>
      </c>
      <c r="D104" s="560" t="s">
        <v>8665</v>
      </c>
      <c r="E104" s="560" t="s">
        <v>8666</v>
      </c>
      <c r="F104" s="554">
        <v>315200</v>
      </c>
      <c r="G104" s="554">
        <v>252160</v>
      </c>
      <c r="H104" s="554">
        <v>236400</v>
      </c>
      <c r="I104" s="556"/>
      <c r="J104" s="556"/>
      <c r="K104" s="556"/>
      <c r="L104" s="556"/>
      <c r="M104" s="556"/>
      <c r="N104" s="556"/>
      <c r="O104" s="556"/>
      <c r="P104" s="556"/>
      <c r="Q104" s="556"/>
      <c r="R104" s="556"/>
      <c r="S104" s="556"/>
      <c r="T104" s="556"/>
      <c r="U104" s="556"/>
      <c r="V104" s="556"/>
      <c r="W104" s="556"/>
      <c r="X104" s="556"/>
      <c r="Y104" s="556"/>
      <c r="Z104" s="556"/>
      <c r="AA104" s="556"/>
      <c r="AB104" s="556"/>
      <c r="AC104" s="556"/>
      <c r="AD104" s="556"/>
      <c r="AE104" s="556"/>
      <c r="AF104" s="556"/>
      <c r="AG104" s="556"/>
      <c r="AH104" s="556"/>
      <c r="AI104" s="556"/>
      <c r="AJ104" s="556"/>
      <c r="AK104" s="556"/>
      <c r="AL104" s="556"/>
      <c r="AM104" s="556"/>
      <c r="AN104" s="556"/>
      <c r="AO104" s="556"/>
      <c r="AP104" s="556"/>
      <c r="AQ104" s="556"/>
      <c r="AR104" s="556"/>
      <c r="AS104" s="556"/>
      <c r="AT104" s="556"/>
      <c r="AU104" s="556"/>
      <c r="AV104" s="556"/>
      <c r="AW104" s="556"/>
      <c r="AX104" s="556"/>
      <c r="AY104" s="556"/>
      <c r="AZ104" s="556"/>
      <c r="BA104" s="556"/>
      <c r="BB104" s="556"/>
      <c r="BC104" s="556"/>
      <c r="BD104" s="556"/>
      <c r="BE104" s="556"/>
      <c r="BF104" s="556"/>
      <c r="BG104" s="556"/>
      <c r="BH104" s="556"/>
      <c r="BI104" s="556"/>
      <c r="BJ104" s="556"/>
      <c r="BK104" s="556"/>
      <c r="BL104" s="556"/>
      <c r="BM104" s="556"/>
      <c r="BN104" s="556"/>
      <c r="BO104" s="556"/>
      <c r="BP104" s="556"/>
      <c r="BQ104" s="556"/>
      <c r="BR104" s="556"/>
      <c r="BS104" s="556"/>
      <c r="BT104" s="556"/>
      <c r="BU104" s="556"/>
      <c r="BV104" s="556"/>
      <c r="BW104" s="556"/>
      <c r="BX104" s="556"/>
      <c r="BY104" s="556"/>
      <c r="BZ104" s="556"/>
      <c r="CA104" s="556"/>
      <c r="CB104" s="556"/>
      <c r="CC104" s="556"/>
      <c r="CD104" s="556"/>
      <c r="CE104" s="556"/>
      <c r="CF104" s="556"/>
      <c r="CG104" s="556"/>
      <c r="CH104" s="556"/>
      <c r="CI104" s="556"/>
      <c r="CJ104" s="556"/>
      <c r="CK104" s="556"/>
      <c r="CL104" s="556"/>
      <c r="CM104" s="556"/>
      <c r="CN104" s="556"/>
      <c r="CO104" s="556"/>
      <c r="CP104" s="556"/>
      <c r="CQ104" s="556"/>
      <c r="CR104" s="556"/>
      <c r="CS104" s="556"/>
      <c r="CT104" s="556"/>
      <c r="CU104" s="556"/>
      <c r="CV104" s="556"/>
      <c r="CW104" s="556"/>
      <c r="CX104" s="556"/>
      <c r="CY104" s="556"/>
      <c r="CZ104" s="556"/>
      <c r="DA104" s="556"/>
      <c r="DB104" s="556"/>
      <c r="DC104" s="556"/>
      <c r="DD104" s="556"/>
      <c r="DE104" s="556"/>
      <c r="DF104" s="556"/>
      <c r="DG104" s="556"/>
      <c r="DH104" s="556"/>
      <c r="DI104" s="556"/>
      <c r="DJ104" s="556"/>
      <c r="DK104" s="556"/>
      <c r="DL104" s="556"/>
      <c r="DM104" s="556"/>
      <c r="DN104" s="556"/>
      <c r="DO104" s="556"/>
      <c r="DP104" s="556"/>
      <c r="DQ104" s="556"/>
      <c r="DR104" s="556"/>
      <c r="DS104" s="556"/>
      <c r="DT104" s="556"/>
      <c r="DU104" s="556"/>
      <c r="DV104" s="556"/>
      <c r="DW104" s="556"/>
      <c r="DX104" s="556"/>
      <c r="DY104" s="556"/>
      <c r="DZ104" s="556"/>
      <c r="EA104" s="556"/>
      <c r="EB104" s="556"/>
      <c r="EC104" s="556"/>
      <c r="ED104" s="556"/>
      <c r="EE104" s="556"/>
      <c r="EF104" s="556"/>
      <c r="EG104" s="556"/>
      <c r="EH104" s="556"/>
      <c r="EI104" s="556"/>
      <c r="EJ104" s="556"/>
      <c r="EK104" s="556"/>
      <c r="EL104" s="556"/>
      <c r="EM104" s="556"/>
      <c r="EN104" s="556"/>
      <c r="EO104" s="556"/>
      <c r="EP104" s="556"/>
      <c r="EQ104" s="556"/>
      <c r="ER104" s="556"/>
      <c r="ES104" s="556"/>
      <c r="ET104" s="556"/>
      <c r="EU104" s="556"/>
      <c r="EV104" s="556"/>
      <c r="EW104" s="556"/>
      <c r="EX104" s="556"/>
      <c r="EY104" s="556"/>
      <c r="EZ104" s="556"/>
      <c r="FA104" s="556"/>
      <c r="FB104" s="556"/>
      <c r="FC104" s="556"/>
      <c r="FD104" s="556"/>
      <c r="FE104" s="556"/>
      <c r="FF104" s="556"/>
      <c r="FG104" s="556"/>
      <c r="FH104" s="556"/>
      <c r="FI104" s="556"/>
      <c r="FJ104" s="556"/>
      <c r="FK104" s="556"/>
      <c r="FL104" s="556"/>
      <c r="FM104" s="556"/>
      <c r="FN104" s="556"/>
      <c r="FO104" s="556"/>
      <c r="FP104" s="556"/>
      <c r="FQ104" s="556"/>
      <c r="FR104" s="556"/>
      <c r="FS104" s="556"/>
      <c r="FT104" s="556"/>
      <c r="FU104" s="556"/>
      <c r="FV104" s="556"/>
      <c r="FW104" s="556"/>
      <c r="FX104" s="556"/>
      <c r="FY104" s="556"/>
      <c r="FZ104" s="556"/>
      <c r="GA104" s="556"/>
      <c r="GB104" s="556"/>
      <c r="GC104" s="556"/>
      <c r="GD104" s="556"/>
      <c r="GE104" s="556"/>
      <c r="GF104" s="556"/>
      <c r="GG104" s="556"/>
      <c r="GH104" s="556"/>
      <c r="GI104" s="556"/>
      <c r="GJ104" s="556"/>
      <c r="GK104" s="556"/>
      <c r="GL104" s="556"/>
      <c r="GM104" s="556"/>
      <c r="GN104" s="556"/>
      <c r="GO104" s="556"/>
      <c r="GP104" s="556"/>
      <c r="GQ104" s="556"/>
      <c r="GR104" s="556"/>
      <c r="GS104" s="556"/>
      <c r="GT104" s="556"/>
      <c r="GU104" s="556"/>
      <c r="GV104" s="556"/>
      <c r="GW104" s="556"/>
      <c r="GX104" s="556"/>
      <c r="GY104" s="556"/>
      <c r="GZ104" s="556"/>
      <c r="HA104" s="556"/>
      <c r="HB104" s="556"/>
      <c r="HC104" s="556"/>
      <c r="HD104" s="556"/>
      <c r="HE104" s="556"/>
      <c r="HF104" s="556"/>
      <c r="HG104" s="556"/>
      <c r="HH104" s="556"/>
      <c r="HI104" s="556"/>
      <c r="HJ104" s="556"/>
      <c r="HK104" s="556"/>
      <c r="HL104" s="556"/>
      <c r="HM104" s="556"/>
      <c r="HN104" s="556"/>
      <c r="HO104" s="556"/>
      <c r="HP104" s="556"/>
      <c r="HQ104" s="556"/>
      <c r="HR104" s="556"/>
      <c r="HS104" s="556"/>
      <c r="HT104" s="556"/>
      <c r="HU104" s="556"/>
      <c r="HV104" s="556"/>
      <c r="HW104" s="556"/>
      <c r="HX104" s="556"/>
      <c r="HY104" s="556"/>
      <c r="HZ104" s="556"/>
      <c r="IA104" s="556"/>
      <c r="IB104" s="556"/>
      <c r="IC104" s="556"/>
      <c r="ID104" s="556"/>
      <c r="IE104" s="556"/>
      <c r="IF104" s="556"/>
      <c r="IG104" s="556"/>
      <c r="IH104" s="556"/>
      <c r="II104" s="556"/>
      <c r="IJ104" s="556"/>
      <c r="IK104" s="556"/>
      <c r="IL104" s="556"/>
      <c r="IM104" s="556"/>
      <c r="IN104" s="556"/>
      <c r="IO104" s="556"/>
      <c r="IP104" s="556"/>
      <c r="IQ104" s="556"/>
      <c r="IR104" s="556"/>
      <c r="IS104" s="556"/>
      <c r="IT104" s="556"/>
      <c r="IU104" s="556"/>
    </row>
    <row r="105" spans="1:255" ht="140.1" customHeight="1">
      <c r="A105" s="547"/>
      <c r="B105" s="2334"/>
      <c r="C105" s="610" t="s">
        <v>8667</v>
      </c>
      <c r="D105" s="552" t="s">
        <v>8668</v>
      </c>
      <c r="E105" s="552" t="s">
        <v>8669</v>
      </c>
      <c r="F105" s="599">
        <v>460700</v>
      </c>
      <c r="G105" s="599">
        <v>368560</v>
      </c>
      <c r="H105" s="599">
        <v>345525</v>
      </c>
      <c r="I105" s="556"/>
      <c r="J105" s="556"/>
      <c r="K105" s="556"/>
      <c r="L105" s="556"/>
      <c r="M105" s="556"/>
      <c r="N105" s="556"/>
      <c r="O105" s="556"/>
      <c r="P105" s="556"/>
      <c r="Q105" s="556"/>
      <c r="R105" s="556"/>
      <c r="S105" s="556"/>
      <c r="T105" s="556"/>
      <c r="U105" s="556"/>
      <c r="V105" s="556"/>
      <c r="W105" s="556"/>
      <c r="X105" s="556"/>
      <c r="Y105" s="556"/>
      <c r="Z105" s="556"/>
      <c r="AA105" s="556"/>
      <c r="AB105" s="556"/>
      <c r="AC105" s="556"/>
      <c r="AD105" s="556"/>
      <c r="AE105" s="556"/>
      <c r="AF105" s="556"/>
      <c r="AG105" s="556"/>
      <c r="AH105" s="556"/>
      <c r="AI105" s="556"/>
      <c r="AJ105" s="556"/>
      <c r="AK105" s="556"/>
      <c r="AL105" s="556"/>
      <c r="AM105" s="556"/>
      <c r="AN105" s="556"/>
      <c r="AO105" s="556"/>
      <c r="AP105" s="556"/>
      <c r="AQ105" s="556"/>
      <c r="AR105" s="556"/>
      <c r="AS105" s="556"/>
      <c r="AT105" s="556"/>
      <c r="AU105" s="556"/>
      <c r="AV105" s="556"/>
      <c r="AW105" s="556"/>
      <c r="AX105" s="556"/>
      <c r="AY105" s="556"/>
      <c r="AZ105" s="556"/>
      <c r="BA105" s="556"/>
      <c r="BB105" s="556"/>
      <c r="BC105" s="556"/>
      <c r="BD105" s="556"/>
      <c r="BE105" s="556"/>
      <c r="BF105" s="556"/>
      <c r="BG105" s="556"/>
      <c r="BH105" s="556"/>
      <c r="BI105" s="556"/>
      <c r="BJ105" s="556"/>
      <c r="BK105" s="556"/>
      <c r="BL105" s="556"/>
      <c r="BM105" s="556"/>
      <c r="BN105" s="556"/>
      <c r="BO105" s="556"/>
      <c r="BP105" s="556"/>
      <c r="BQ105" s="556"/>
      <c r="BR105" s="556"/>
      <c r="BS105" s="556"/>
      <c r="BT105" s="556"/>
      <c r="BU105" s="556"/>
      <c r="BV105" s="556"/>
      <c r="BW105" s="556"/>
      <c r="BX105" s="556"/>
      <c r="BY105" s="556"/>
      <c r="BZ105" s="556"/>
      <c r="CA105" s="556"/>
      <c r="CB105" s="556"/>
      <c r="CC105" s="556"/>
      <c r="CD105" s="556"/>
      <c r="CE105" s="556"/>
      <c r="CF105" s="556"/>
      <c r="CG105" s="556"/>
      <c r="CH105" s="556"/>
      <c r="CI105" s="556"/>
      <c r="CJ105" s="556"/>
      <c r="CK105" s="556"/>
      <c r="CL105" s="556"/>
      <c r="CM105" s="556"/>
      <c r="CN105" s="556"/>
      <c r="CO105" s="556"/>
      <c r="CP105" s="556"/>
      <c r="CQ105" s="556"/>
      <c r="CR105" s="556"/>
      <c r="CS105" s="556"/>
      <c r="CT105" s="556"/>
      <c r="CU105" s="556"/>
      <c r="CV105" s="556"/>
      <c r="CW105" s="556"/>
      <c r="CX105" s="556"/>
      <c r="CY105" s="556"/>
      <c r="CZ105" s="556"/>
      <c r="DA105" s="556"/>
      <c r="DB105" s="556"/>
      <c r="DC105" s="556"/>
      <c r="DD105" s="556"/>
      <c r="DE105" s="556"/>
      <c r="DF105" s="556"/>
      <c r="DG105" s="556"/>
      <c r="DH105" s="556"/>
      <c r="DI105" s="556"/>
      <c r="DJ105" s="556"/>
      <c r="DK105" s="556"/>
      <c r="DL105" s="556"/>
      <c r="DM105" s="556"/>
      <c r="DN105" s="556"/>
      <c r="DO105" s="556"/>
      <c r="DP105" s="556"/>
      <c r="DQ105" s="556"/>
      <c r="DR105" s="556"/>
      <c r="DS105" s="556"/>
      <c r="DT105" s="556"/>
      <c r="DU105" s="556"/>
      <c r="DV105" s="556"/>
      <c r="DW105" s="556"/>
      <c r="DX105" s="556"/>
      <c r="DY105" s="556"/>
      <c r="DZ105" s="556"/>
      <c r="EA105" s="556"/>
      <c r="EB105" s="556"/>
      <c r="EC105" s="556"/>
      <c r="ED105" s="556"/>
      <c r="EE105" s="556"/>
      <c r="EF105" s="556"/>
      <c r="EG105" s="556"/>
      <c r="EH105" s="556"/>
      <c r="EI105" s="556"/>
      <c r="EJ105" s="556"/>
      <c r="EK105" s="556"/>
      <c r="EL105" s="556"/>
      <c r="EM105" s="556"/>
      <c r="EN105" s="556"/>
      <c r="EO105" s="556"/>
      <c r="EP105" s="556"/>
      <c r="EQ105" s="556"/>
      <c r="ER105" s="556"/>
      <c r="ES105" s="556"/>
      <c r="ET105" s="556"/>
      <c r="EU105" s="556"/>
      <c r="EV105" s="556"/>
      <c r="EW105" s="556"/>
      <c r="EX105" s="556"/>
      <c r="EY105" s="556"/>
      <c r="EZ105" s="556"/>
      <c r="FA105" s="556"/>
      <c r="FB105" s="556"/>
      <c r="FC105" s="556"/>
      <c r="FD105" s="556"/>
      <c r="FE105" s="556"/>
      <c r="FF105" s="556"/>
      <c r="FG105" s="556"/>
      <c r="FH105" s="556"/>
      <c r="FI105" s="556"/>
      <c r="FJ105" s="556"/>
      <c r="FK105" s="556"/>
      <c r="FL105" s="556"/>
      <c r="FM105" s="556"/>
      <c r="FN105" s="556"/>
      <c r="FO105" s="556"/>
      <c r="FP105" s="556"/>
      <c r="FQ105" s="556"/>
      <c r="FR105" s="556"/>
      <c r="FS105" s="556"/>
      <c r="FT105" s="556"/>
      <c r="FU105" s="556"/>
      <c r="FV105" s="556"/>
      <c r="FW105" s="556"/>
      <c r="FX105" s="556"/>
      <c r="FY105" s="556"/>
      <c r="FZ105" s="556"/>
      <c r="GA105" s="556"/>
      <c r="GB105" s="556"/>
      <c r="GC105" s="556"/>
      <c r="GD105" s="556"/>
      <c r="GE105" s="556"/>
      <c r="GF105" s="556"/>
      <c r="GG105" s="556"/>
      <c r="GH105" s="556"/>
      <c r="GI105" s="556"/>
      <c r="GJ105" s="556"/>
      <c r="GK105" s="556"/>
      <c r="GL105" s="556"/>
      <c r="GM105" s="556"/>
      <c r="GN105" s="556"/>
      <c r="GO105" s="556"/>
      <c r="GP105" s="556"/>
      <c r="GQ105" s="556"/>
      <c r="GR105" s="556"/>
      <c r="GS105" s="556"/>
      <c r="GT105" s="556"/>
      <c r="GU105" s="556"/>
      <c r="GV105" s="556"/>
      <c r="GW105" s="556"/>
      <c r="GX105" s="556"/>
      <c r="GY105" s="556"/>
      <c r="GZ105" s="556"/>
      <c r="HA105" s="556"/>
      <c r="HB105" s="556"/>
      <c r="HC105" s="556"/>
      <c r="HD105" s="556"/>
      <c r="HE105" s="556"/>
      <c r="HF105" s="556"/>
      <c r="HG105" s="556"/>
      <c r="HH105" s="556"/>
      <c r="HI105" s="556"/>
      <c r="HJ105" s="556"/>
      <c r="HK105" s="556"/>
      <c r="HL105" s="556"/>
      <c r="HM105" s="556"/>
      <c r="HN105" s="556"/>
      <c r="HO105" s="556"/>
      <c r="HP105" s="556"/>
      <c r="HQ105" s="556"/>
      <c r="HR105" s="556"/>
      <c r="HS105" s="556"/>
      <c r="HT105" s="556"/>
      <c r="HU105" s="556"/>
      <c r="HV105" s="556"/>
      <c r="HW105" s="556"/>
      <c r="HX105" s="556"/>
      <c r="HY105" s="556"/>
      <c r="HZ105" s="556"/>
      <c r="IA105" s="556"/>
      <c r="IB105" s="556"/>
      <c r="IC105" s="556"/>
      <c r="ID105" s="556"/>
      <c r="IE105" s="556"/>
      <c r="IF105" s="556"/>
      <c r="IG105" s="556"/>
      <c r="IH105" s="556"/>
      <c r="II105" s="556"/>
      <c r="IJ105" s="556"/>
      <c r="IK105" s="556"/>
      <c r="IL105" s="556"/>
      <c r="IM105" s="556"/>
      <c r="IN105" s="556"/>
      <c r="IO105" s="556"/>
      <c r="IP105" s="556"/>
      <c r="IQ105" s="556"/>
      <c r="IR105" s="556"/>
      <c r="IS105" s="556"/>
      <c r="IT105" s="556"/>
      <c r="IU105" s="556"/>
    </row>
    <row r="106" spans="1:255" ht="21" customHeight="1">
      <c r="A106" s="542"/>
      <c r="B106" s="2331"/>
      <c r="C106" s="2357"/>
      <c r="D106" s="2358"/>
      <c r="E106" s="2359"/>
      <c r="F106" s="2357"/>
      <c r="G106" s="558"/>
      <c r="H106" s="558"/>
      <c r="I106" s="556"/>
      <c r="J106" s="556"/>
      <c r="K106" s="556"/>
      <c r="L106" s="556"/>
      <c r="M106" s="556"/>
      <c r="N106" s="556"/>
      <c r="O106" s="556"/>
      <c r="P106" s="556"/>
      <c r="Q106" s="556"/>
      <c r="R106" s="556"/>
      <c r="S106" s="556"/>
      <c r="T106" s="556"/>
      <c r="U106" s="556"/>
      <c r="V106" s="556"/>
      <c r="W106" s="556"/>
      <c r="X106" s="556"/>
      <c r="Y106" s="556"/>
      <c r="Z106" s="556"/>
      <c r="AA106" s="556"/>
      <c r="AB106" s="556"/>
      <c r="AC106" s="556"/>
      <c r="AD106" s="556"/>
      <c r="AE106" s="556"/>
      <c r="AF106" s="556"/>
      <c r="AG106" s="556"/>
      <c r="AH106" s="556"/>
      <c r="AI106" s="556"/>
      <c r="AJ106" s="556"/>
      <c r="AK106" s="556"/>
      <c r="AL106" s="556"/>
      <c r="AM106" s="556"/>
      <c r="AN106" s="556"/>
      <c r="AO106" s="556"/>
      <c r="AP106" s="556"/>
      <c r="AQ106" s="556"/>
      <c r="AR106" s="556"/>
      <c r="AS106" s="556"/>
      <c r="AT106" s="556"/>
      <c r="AU106" s="556"/>
      <c r="AV106" s="556"/>
      <c r="AW106" s="556"/>
      <c r="AX106" s="556"/>
      <c r="AY106" s="556"/>
      <c r="AZ106" s="556"/>
      <c r="BA106" s="556"/>
      <c r="BB106" s="556"/>
      <c r="BC106" s="556"/>
      <c r="BD106" s="556"/>
      <c r="BE106" s="556"/>
      <c r="BF106" s="556"/>
      <c r="BG106" s="556"/>
      <c r="BH106" s="556"/>
      <c r="BI106" s="556"/>
      <c r="BJ106" s="556"/>
      <c r="BK106" s="556"/>
      <c r="BL106" s="556"/>
      <c r="BM106" s="556"/>
      <c r="BN106" s="556"/>
      <c r="BO106" s="556"/>
      <c r="BP106" s="556"/>
      <c r="BQ106" s="556"/>
      <c r="BR106" s="556"/>
      <c r="BS106" s="556"/>
      <c r="BT106" s="556"/>
      <c r="BU106" s="556"/>
      <c r="BV106" s="556"/>
      <c r="BW106" s="556"/>
      <c r="BX106" s="556"/>
      <c r="BY106" s="556"/>
      <c r="BZ106" s="556"/>
      <c r="CA106" s="556"/>
      <c r="CB106" s="556"/>
      <c r="CC106" s="556"/>
      <c r="CD106" s="556"/>
      <c r="CE106" s="556"/>
      <c r="CF106" s="556"/>
      <c r="CG106" s="556"/>
      <c r="CH106" s="556"/>
      <c r="CI106" s="556"/>
      <c r="CJ106" s="556"/>
      <c r="CK106" s="556"/>
      <c r="CL106" s="556"/>
      <c r="CM106" s="556"/>
      <c r="CN106" s="556"/>
      <c r="CO106" s="556"/>
      <c r="CP106" s="556"/>
      <c r="CQ106" s="556"/>
      <c r="CR106" s="556"/>
      <c r="CS106" s="556"/>
      <c r="CT106" s="556"/>
      <c r="CU106" s="556"/>
      <c r="CV106" s="556"/>
      <c r="CW106" s="556"/>
      <c r="CX106" s="556"/>
      <c r="CY106" s="556"/>
      <c r="CZ106" s="556"/>
      <c r="DA106" s="556"/>
      <c r="DB106" s="556"/>
      <c r="DC106" s="556"/>
      <c r="DD106" s="556"/>
      <c r="DE106" s="556"/>
      <c r="DF106" s="556"/>
      <c r="DG106" s="556"/>
      <c r="DH106" s="556"/>
      <c r="DI106" s="556"/>
      <c r="DJ106" s="556"/>
      <c r="DK106" s="556"/>
      <c r="DL106" s="556"/>
      <c r="DM106" s="556"/>
      <c r="DN106" s="556"/>
      <c r="DO106" s="556"/>
      <c r="DP106" s="556"/>
      <c r="DQ106" s="556"/>
      <c r="DR106" s="556"/>
      <c r="DS106" s="556"/>
      <c r="DT106" s="556"/>
      <c r="DU106" s="556"/>
      <c r="DV106" s="556"/>
      <c r="DW106" s="556"/>
      <c r="DX106" s="556"/>
      <c r="DY106" s="556"/>
      <c r="DZ106" s="556"/>
      <c r="EA106" s="556"/>
      <c r="EB106" s="556"/>
      <c r="EC106" s="556"/>
      <c r="ED106" s="556"/>
      <c r="EE106" s="556"/>
      <c r="EF106" s="556"/>
      <c r="EG106" s="556"/>
      <c r="EH106" s="556"/>
      <c r="EI106" s="556"/>
      <c r="EJ106" s="556"/>
      <c r="EK106" s="556"/>
      <c r="EL106" s="556"/>
      <c r="EM106" s="556"/>
      <c r="EN106" s="556"/>
      <c r="EO106" s="556"/>
      <c r="EP106" s="556"/>
      <c r="EQ106" s="556"/>
      <c r="ER106" s="556"/>
      <c r="ES106" s="556"/>
      <c r="ET106" s="556"/>
      <c r="EU106" s="556"/>
      <c r="EV106" s="556"/>
      <c r="EW106" s="556"/>
      <c r="EX106" s="556"/>
      <c r="EY106" s="556"/>
      <c r="EZ106" s="556"/>
      <c r="FA106" s="556"/>
      <c r="FB106" s="556"/>
      <c r="FC106" s="556"/>
      <c r="FD106" s="556"/>
      <c r="FE106" s="556"/>
      <c r="FF106" s="556"/>
      <c r="FG106" s="556"/>
      <c r="FH106" s="556"/>
      <c r="FI106" s="556"/>
      <c r="FJ106" s="556"/>
      <c r="FK106" s="556"/>
      <c r="FL106" s="556"/>
      <c r="FM106" s="556"/>
      <c r="FN106" s="556"/>
      <c r="FO106" s="556"/>
      <c r="FP106" s="556"/>
      <c r="FQ106" s="556"/>
      <c r="FR106" s="556"/>
      <c r="FS106" s="556"/>
      <c r="FT106" s="556"/>
      <c r="FU106" s="556"/>
      <c r="FV106" s="556"/>
      <c r="FW106" s="556"/>
      <c r="FX106" s="556"/>
      <c r="FY106" s="556"/>
      <c r="FZ106" s="556"/>
      <c r="GA106" s="556"/>
      <c r="GB106" s="556"/>
      <c r="GC106" s="556"/>
      <c r="GD106" s="556"/>
      <c r="GE106" s="556"/>
      <c r="GF106" s="556"/>
      <c r="GG106" s="556"/>
      <c r="GH106" s="556"/>
      <c r="GI106" s="556"/>
      <c r="GJ106" s="556"/>
      <c r="GK106" s="556"/>
      <c r="GL106" s="556"/>
      <c r="GM106" s="556"/>
      <c r="GN106" s="556"/>
      <c r="GO106" s="556"/>
      <c r="GP106" s="556"/>
      <c r="GQ106" s="556"/>
      <c r="GR106" s="556"/>
      <c r="GS106" s="556"/>
      <c r="GT106" s="556"/>
      <c r="GU106" s="556"/>
      <c r="GV106" s="556"/>
      <c r="GW106" s="556"/>
      <c r="GX106" s="556"/>
      <c r="GY106" s="556"/>
      <c r="GZ106" s="556"/>
      <c r="HA106" s="556"/>
      <c r="HB106" s="556"/>
      <c r="HC106" s="556"/>
      <c r="HD106" s="556"/>
      <c r="HE106" s="556"/>
      <c r="HF106" s="556"/>
      <c r="HG106" s="556"/>
      <c r="HH106" s="556"/>
      <c r="HI106" s="556"/>
      <c r="HJ106" s="556"/>
      <c r="HK106" s="556"/>
      <c r="HL106" s="556"/>
      <c r="HM106" s="556"/>
      <c r="HN106" s="556"/>
      <c r="HO106" s="556"/>
      <c r="HP106" s="556"/>
      <c r="HQ106" s="556"/>
      <c r="HR106" s="556"/>
      <c r="HS106" s="556"/>
      <c r="HT106" s="556"/>
      <c r="HU106" s="556"/>
      <c r="HV106" s="556"/>
      <c r="HW106" s="556"/>
      <c r="HX106" s="556"/>
      <c r="HY106" s="556"/>
      <c r="HZ106" s="556"/>
      <c r="IA106" s="556"/>
      <c r="IB106" s="556"/>
      <c r="IC106" s="556"/>
      <c r="ID106" s="556"/>
      <c r="IE106" s="556"/>
      <c r="IF106" s="556"/>
      <c r="IG106" s="556"/>
      <c r="IH106" s="556"/>
      <c r="II106" s="556"/>
      <c r="IJ106" s="556"/>
      <c r="IK106" s="556"/>
      <c r="IL106" s="556"/>
      <c r="IM106" s="556"/>
      <c r="IN106" s="556"/>
      <c r="IO106" s="556"/>
      <c r="IP106" s="556"/>
      <c r="IQ106" s="556"/>
      <c r="IR106" s="556"/>
      <c r="IS106" s="556"/>
      <c r="IT106" s="556"/>
      <c r="IU106" s="556"/>
    </row>
    <row r="107" spans="1:255" ht="140.1" customHeight="1">
      <c r="A107" s="542"/>
      <c r="B107" s="2360" t="s">
        <v>8670</v>
      </c>
      <c r="C107" s="611" t="s">
        <v>8671</v>
      </c>
      <c r="D107" s="612" t="s">
        <v>8672</v>
      </c>
      <c r="E107" s="612" t="s">
        <v>8673</v>
      </c>
      <c r="F107" s="613">
        <v>261400</v>
      </c>
      <c r="G107" s="613">
        <v>209120</v>
      </c>
      <c r="H107" s="613">
        <v>196050</v>
      </c>
      <c r="I107" s="556"/>
      <c r="J107" s="556"/>
      <c r="K107" s="556"/>
      <c r="L107" s="556"/>
      <c r="M107" s="556"/>
      <c r="N107" s="556"/>
      <c r="O107" s="556"/>
      <c r="P107" s="556"/>
      <c r="Q107" s="556"/>
      <c r="R107" s="556"/>
      <c r="S107" s="556"/>
      <c r="T107" s="556"/>
      <c r="U107" s="556"/>
      <c r="V107" s="556"/>
      <c r="W107" s="556"/>
      <c r="X107" s="556"/>
      <c r="Y107" s="556"/>
      <c r="Z107" s="556"/>
      <c r="AA107" s="556"/>
      <c r="AB107" s="556"/>
      <c r="AC107" s="556"/>
      <c r="AD107" s="556"/>
      <c r="AE107" s="556"/>
      <c r="AF107" s="556"/>
      <c r="AG107" s="556"/>
      <c r="AH107" s="556"/>
      <c r="AI107" s="556"/>
      <c r="AJ107" s="556"/>
      <c r="AK107" s="556"/>
      <c r="AL107" s="556"/>
      <c r="AM107" s="556"/>
      <c r="AN107" s="556"/>
      <c r="AO107" s="556"/>
      <c r="AP107" s="556"/>
      <c r="AQ107" s="556"/>
      <c r="AR107" s="556"/>
      <c r="AS107" s="556"/>
      <c r="AT107" s="556"/>
      <c r="AU107" s="556"/>
      <c r="AV107" s="556"/>
      <c r="AW107" s="556"/>
      <c r="AX107" s="556"/>
      <c r="AY107" s="556"/>
      <c r="AZ107" s="556"/>
      <c r="BA107" s="556"/>
      <c r="BB107" s="556"/>
      <c r="BC107" s="556"/>
      <c r="BD107" s="556"/>
      <c r="BE107" s="556"/>
      <c r="BF107" s="556"/>
      <c r="BG107" s="556"/>
      <c r="BH107" s="556"/>
      <c r="BI107" s="556"/>
      <c r="BJ107" s="556"/>
      <c r="BK107" s="556"/>
      <c r="BL107" s="556"/>
      <c r="BM107" s="556"/>
      <c r="BN107" s="556"/>
      <c r="BO107" s="556"/>
      <c r="BP107" s="556"/>
      <c r="BQ107" s="556"/>
      <c r="BR107" s="556"/>
      <c r="BS107" s="556"/>
      <c r="BT107" s="556"/>
      <c r="BU107" s="556"/>
      <c r="BV107" s="556"/>
      <c r="BW107" s="556"/>
      <c r="BX107" s="556"/>
      <c r="BY107" s="556"/>
      <c r="BZ107" s="556"/>
      <c r="CA107" s="556"/>
      <c r="CB107" s="556"/>
      <c r="CC107" s="556"/>
      <c r="CD107" s="556"/>
      <c r="CE107" s="556"/>
      <c r="CF107" s="556"/>
      <c r="CG107" s="556"/>
      <c r="CH107" s="556"/>
      <c r="CI107" s="556"/>
      <c r="CJ107" s="556"/>
      <c r="CK107" s="556"/>
      <c r="CL107" s="556"/>
      <c r="CM107" s="556"/>
      <c r="CN107" s="556"/>
      <c r="CO107" s="556"/>
      <c r="CP107" s="556"/>
      <c r="CQ107" s="556"/>
      <c r="CR107" s="556"/>
      <c r="CS107" s="556"/>
      <c r="CT107" s="556"/>
      <c r="CU107" s="556"/>
      <c r="CV107" s="556"/>
      <c r="CW107" s="556"/>
      <c r="CX107" s="556"/>
      <c r="CY107" s="556"/>
      <c r="CZ107" s="556"/>
      <c r="DA107" s="556"/>
      <c r="DB107" s="556"/>
      <c r="DC107" s="556"/>
      <c r="DD107" s="556"/>
      <c r="DE107" s="556"/>
      <c r="DF107" s="556"/>
      <c r="DG107" s="556"/>
      <c r="DH107" s="556"/>
      <c r="DI107" s="556"/>
      <c r="DJ107" s="556"/>
      <c r="DK107" s="556"/>
      <c r="DL107" s="556"/>
      <c r="DM107" s="556"/>
      <c r="DN107" s="556"/>
      <c r="DO107" s="556"/>
      <c r="DP107" s="556"/>
      <c r="DQ107" s="556"/>
      <c r="DR107" s="556"/>
      <c r="DS107" s="556"/>
      <c r="DT107" s="556"/>
      <c r="DU107" s="556"/>
      <c r="DV107" s="556"/>
      <c r="DW107" s="556"/>
      <c r="DX107" s="556"/>
      <c r="DY107" s="556"/>
      <c r="DZ107" s="556"/>
      <c r="EA107" s="556"/>
      <c r="EB107" s="556"/>
      <c r="EC107" s="556"/>
      <c r="ED107" s="556"/>
      <c r="EE107" s="556"/>
      <c r="EF107" s="556"/>
      <c r="EG107" s="556"/>
      <c r="EH107" s="556"/>
      <c r="EI107" s="556"/>
      <c r="EJ107" s="556"/>
      <c r="EK107" s="556"/>
      <c r="EL107" s="556"/>
      <c r="EM107" s="556"/>
      <c r="EN107" s="556"/>
      <c r="EO107" s="556"/>
      <c r="EP107" s="556"/>
      <c r="EQ107" s="556"/>
      <c r="ER107" s="556"/>
      <c r="ES107" s="556"/>
      <c r="ET107" s="556"/>
      <c r="EU107" s="556"/>
      <c r="EV107" s="556"/>
      <c r="EW107" s="556"/>
      <c r="EX107" s="556"/>
      <c r="EY107" s="556"/>
      <c r="EZ107" s="556"/>
      <c r="FA107" s="556"/>
      <c r="FB107" s="556"/>
      <c r="FC107" s="556"/>
      <c r="FD107" s="556"/>
      <c r="FE107" s="556"/>
      <c r="FF107" s="556"/>
      <c r="FG107" s="556"/>
      <c r="FH107" s="556"/>
      <c r="FI107" s="556"/>
      <c r="FJ107" s="556"/>
      <c r="FK107" s="556"/>
      <c r="FL107" s="556"/>
      <c r="FM107" s="556"/>
      <c r="FN107" s="556"/>
      <c r="FO107" s="556"/>
      <c r="FP107" s="556"/>
      <c r="FQ107" s="556"/>
      <c r="FR107" s="556"/>
      <c r="FS107" s="556"/>
      <c r="FT107" s="556"/>
      <c r="FU107" s="556"/>
      <c r="FV107" s="556"/>
      <c r="FW107" s="556"/>
      <c r="FX107" s="556"/>
      <c r="FY107" s="556"/>
      <c r="FZ107" s="556"/>
      <c r="GA107" s="556"/>
      <c r="GB107" s="556"/>
      <c r="GC107" s="556"/>
      <c r="GD107" s="556"/>
      <c r="GE107" s="556"/>
      <c r="GF107" s="556"/>
      <c r="GG107" s="556"/>
      <c r="GH107" s="556"/>
      <c r="GI107" s="556"/>
      <c r="GJ107" s="556"/>
      <c r="GK107" s="556"/>
      <c r="GL107" s="556"/>
      <c r="GM107" s="556"/>
      <c r="GN107" s="556"/>
      <c r="GO107" s="556"/>
      <c r="GP107" s="556"/>
      <c r="GQ107" s="556"/>
      <c r="GR107" s="556"/>
      <c r="GS107" s="556"/>
      <c r="GT107" s="556"/>
      <c r="GU107" s="556"/>
      <c r="GV107" s="556"/>
      <c r="GW107" s="556"/>
      <c r="GX107" s="556"/>
      <c r="GY107" s="556"/>
      <c r="GZ107" s="556"/>
      <c r="HA107" s="556"/>
      <c r="HB107" s="556"/>
      <c r="HC107" s="556"/>
      <c r="HD107" s="556"/>
      <c r="HE107" s="556"/>
      <c r="HF107" s="556"/>
      <c r="HG107" s="556"/>
      <c r="HH107" s="556"/>
      <c r="HI107" s="556"/>
      <c r="HJ107" s="556"/>
      <c r="HK107" s="556"/>
      <c r="HL107" s="556"/>
      <c r="HM107" s="556"/>
      <c r="HN107" s="556"/>
      <c r="HO107" s="556"/>
      <c r="HP107" s="556"/>
      <c r="HQ107" s="556"/>
      <c r="HR107" s="556"/>
      <c r="HS107" s="556"/>
      <c r="HT107" s="556"/>
      <c r="HU107" s="556"/>
      <c r="HV107" s="556"/>
      <c r="HW107" s="556"/>
      <c r="HX107" s="556"/>
      <c r="HY107" s="556"/>
      <c r="HZ107" s="556"/>
      <c r="IA107" s="556"/>
      <c r="IB107" s="556"/>
      <c r="IC107" s="556"/>
      <c r="ID107" s="556"/>
      <c r="IE107" s="556"/>
      <c r="IF107" s="556"/>
      <c r="IG107" s="556"/>
      <c r="IH107" s="556"/>
      <c r="II107" s="556"/>
      <c r="IJ107" s="556"/>
      <c r="IK107" s="556"/>
      <c r="IL107" s="556"/>
      <c r="IM107" s="556"/>
      <c r="IN107" s="556"/>
      <c r="IO107" s="556"/>
      <c r="IP107" s="556"/>
      <c r="IQ107" s="556"/>
      <c r="IR107" s="556"/>
      <c r="IS107" s="556"/>
      <c r="IT107" s="556"/>
      <c r="IU107" s="556"/>
    </row>
    <row r="108" spans="1:255" ht="140.1" customHeight="1">
      <c r="A108" s="542"/>
      <c r="B108" s="2342"/>
      <c r="C108" s="561" t="s">
        <v>8674</v>
      </c>
      <c r="D108" s="588" t="s">
        <v>8672</v>
      </c>
      <c r="E108" s="588" t="s">
        <v>8675</v>
      </c>
      <c r="F108" s="554">
        <v>373400</v>
      </c>
      <c r="G108" s="554">
        <v>298720</v>
      </c>
      <c r="H108" s="554">
        <v>280050</v>
      </c>
      <c r="I108" s="556"/>
      <c r="J108" s="556"/>
      <c r="K108" s="556"/>
      <c r="L108" s="556"/>
      <c r="M108" s="556"/>
      <c r="N108" s="556"/>
      <c r="O108" s="556"/>
      <c r="P108" s="556"/>
      <c r="Q108" s="556"/>
      <c r="R108" s="556"/>
      <c r="S108" s="556"/>
      <c r="T108" s="556"/>
      <c r="U108" s="556"/>
      <c r="V108" s="556"/>
      <c r="W108" s="556"/>
      <c r="X108" s="556"/>
      <c r="Y108" s="556"/>
      <c r="Z108" s="556"/>
      <c r="AA108" s="556"/>
      <c r="AB108" s="556"/>
      <c r="AC108" s="556"/>
      <c r="AD108" s="556"/>
      <c r="AE108" s="556"/>
      <c r="AF108" s="556"/>
      <c r="AG108" s="556"/>
      <c r="AH108" s="556"/>
      <c r="AI108" s="556"/>
      <c r="AJ108" s="556"/>
      <c r="AK108" s="556"/>
      <c r="AL108" s="556"/>
      <c r="AM108" s="556"/>
      <c r="AN108" s="556"/>
      <c r="AO108" s="556"/>
      <c r="AP108" s="556"/>
      <c r="AQ108" s="556"/>
      <c r="AR108" s="556"/>
      <c r="AS108" s="556"/>
      <c r="AT108" s="556"/>
      <c r="AU108" s="556"/>
      <c r="AV108" s="556"/>
      <c r="AW108" s="556"/>
      <c r="AX108" s="556"/>
      <c r="AY108" s="556"/>
      <c r="AZ108" s="556"/>
      <c r="BA108" s="556"/>
      <c r="BB108" s="556"/>
      <c r="BC108" s="556"/>
      <c r="BD108" s="556"/>
      <c r="BE108" s="556"/>
      <c r="BF108" s="556"/>
      <c r="BG108" s="556"/>
      <c r="BH108" s="556"/>
      <c r="BI108" s="556"/>
      <c r="BJ108" s="556"/>
      <c r="BK108" s="556"/>
      <c r="BL108" s="556"/>
      <c r="BM108" s="556"/>
      <c r="BN108" s="556"/>
      <c r="BO108" s="556"/>
      <c r="BP108" s="556"/>
      <c r="BQ108" s="556"/>
      <c r="BR108" s="556"/>
      <c r="BS108" s="556"/>
      <c r="BT108" s="556"/>
      <c r="BU108" s="556"/>
      <c r="BV108" s="556"/>
      <c r="BW108" s="556"/>
      <c r="BX108" s="556"/>
      <c r="BY108" s="556"/>
      <c r="BZ108" s="556"/>
      <c r="CA108" s="556"/>
      <c r="CB108" s="556"/>
      <c r="CC108" s="556"/>
      <c r="CD108" s="556"/>
      <c r="CE108" s="556"/>
      <c r="CF108" s="556"/>
      <c r="CG108" s="556"/>
      <c r="CH108" s="556"/>
      <c r="CI108" s="556"/>
      <c r="CJ108" s="556"/>
      <c r="CK108" s="556"/>
      <c r="CL108" s="556"/>
      <c r="CM108" s="556"/>
      <c r="CN108" s="556"/>
      <c r="CO108" s="556"/>
      <c r="CP108" s="556"/>
      <c r="CQ108" s="556"/>
      <c r="CR108" s="556"/>
      <c r="CS108" s="556"/>
      <c r="CT108" s="556"/>
      <c r="CU108" s="556"/>
      <c r="CV108" s="556"/>
      <c r="CW108" s="556"/>
      <c r="CX108" s="556"/>
      <c r="CY108" s="556"/>
      <c r="CZ108" s="556"/>
      <c r="DA108" s="556"/>
      <c r="DB108" s="556"/>
      <c r="DC108" s="556"/>
      <c r="DD108" s="556"/>
      <c r="DE108" s="556"/>
      <c r="DF108" s="556"/>
      <c r="DG108" s="556"/>
      <c r="DH108" s="556"/>
      <c r="DI108" s="556"/>
      <c r="DJ108" s="556"/>
      <c r="DK108" s="556"/>
      <c r="DL108" s="556"/>
      <c r="DM108" s="556"/>
      <c r="DN108" s="556"/>
      <c r="DO108" s="556"/>
      <c r="DP108" s="556"/>
      <c r="DQ108" s="556"/>
      <c r="DR108" s="556"/>
      <c r="DS108" s="556"/>
      <c r="DT108" s="556"/>
      <c r="DU108" s="556"/>
      <c r="DV108" s="556"/>
      <c r="DW108" s="556"/>
      <c r="DX108" s="556"/>
      <c r="DY108" s="556"/>
      <c r="DZ108" s="556"/>
      <c r="EA108" s="556"/>
      <c r="EB108" s="556"/>
      <c r="EC108" s="556"/>
      <c r="ED108" s="556"/>
      <c r="EE108" s="556"/>
      <c r="EF108" s="556"/>
      <c r="EG108" s="556"/>
      <c r="EH108" s="556"/>
      <c r="EI108" s="556"/>
      <c r="EJ108" s="556"/>
      <c r="EK108" s="556"/>
      <c r="EL108" s="556"/>
      <c r="EM108" s="556"/>
      <c r="EN108" s="556"/>
      <c r="EO108" s="556"/>
      <c r="EP108" s="556"/>
      <c r="EQ108" s="556"/>
      <c r="ER108" s="556"/>
      <c r="ES108" s="556"/>
      <c r="ET108" s="556"/>
      <c r="EU108" s="556"/>
      <c r="EV108" s="556"/>
      <c r="EW108" s="556"/>
      <c r="EX108" s="556"/>
      <c r="EY108" s="556"/>
      <c r="EZ108" s="556"/>
      <c r="FA108" s="556"/>
      <c r="FB108" s="556"/>
      <c r="FC108" s="556"/>
      <c r="FD108" s="556"/>
      <c r="FE108" s="556"/>
      <c r="FF108" s="556"/>
      <c r="FG108" s="556"/>
      <c r="FH108" s="556"/>
      <c r="FI108" s="556"/>
      <c r="FJ108" s="556"/>
      <c r="FK108" s="556"/>
      <c r="FL108" s="556"/>
      <c r="FM108" s="556"/>
      <c r="FN108" s="556"/>
      <c r="FO108" s="556"/>
      <c r="FP108" s="556"/>
      <c r="FQ108" s="556"/>
      <c r="FR108" s="556"/>
      <c r="FS108" s="556"/>
      <c r="FT108" s="556"/>
      <c r="FU108" s="556"/>
      <c r="FV108" s="556"/>
      <c r="FW108" s="556"/>
      <c r="FX108" s="556"/>
      <c r="FY108" s="556"/>
      <c r="FZ108" s="556"/>
      <c r="GA108" s="556"/>
      <c r="GB108" s="556"/>
      <c r="GC108" s="556"/>
      <c r="GD108" s="556"/>
      <c r="GE108" s="556"/>
      <c r="GF108" s="556"/>
      <c r="GG108" s="556"/>
      <c r="GH108" s="556"/>
      <c r="GI108" s="556"/>
      <c r="GJ108" s="556"/>
      <c r="GK108" s="556"/>
      <c r="GL108" s="556"/>
      <c r="GM108" s="556"/>
      <c r="GN108" s="556"/>
      <c r="GO108" s="556"/>
      <c r="GP108" s="556"/>
      <c r="GQ108" s="556"/>
      <c r="GR108" s="556"/>
      <c r="GS108" s="556"/>
      <c r="GT108" s="556"/>
      <c r="GU108" s="556"/>
      <c r="GV108" s="556"/>
      <c r="GW108" s="556"/>
      <c r="GX108" s="556"/>
      <c r="GY108" s="556"/>
      <c r="GZ108" s="556"/>
      <c r="HA108" s="556"/>
      <c r="HB108" s="556"/>
      <c r="HC108" s="556"/>
      <c r="HD108" s="556"/>
      <c r="HE108" s="556"/>
      <c r="HF108" s="556"/>
      <c r="HG108" s="556"/>
      <c r="HH108" s="556"/>
      <c r="HI108" s="556"/>
      <c r="HJ108" s="556"/>
      <c r="HK108" s="556"/>
      <c r="HL108" s="556"/>
      <c r="HM108" s="556"/>
      <c r="HN108" s="556"/>
      <c r="HO108" s="556"/>
      <c r="HP108" s="556"/>
      <c r="HQ108" s="556"/>
      <c r="HR108" s="556"/>
      <c r="HS108" s="556"/>
      <c r="HT108" s="556"/>
      <c r="HU108" s="556"/>
      <c r="HV108" s="556"/>
      <c r="HW108" s="556"/>
      <c r="HX108" s="556"/>
      <c r="HY108" s="556"/>
      <c r="HZ108" s="556"/>
      <c r="IA108" s="556"/>
      <c r="IB108" s="556"/>
      <c r="IC108" s="556"/>
      <c r="ID108" s="556"/>
      <c r="IE108" s="556"/>
      <c r="IF108" s="556"/>
      <c r="IG108" s="556"/>
      <c r="IH108" s="556"/>
      <c r="II108" s="556"/>
      <c r="IJ108" s="556"/>
      <c r="IK108" s="556"/>
      <c r="IL108" s="556"/>
      <c r="IM108" s="556"/>
      <c r="IN108" s="556"/>
      <c r="IO108" s="556"/>
      <c r="IP108" s="556"/>
      <c r="IQ108" s="556"/>
      <c r="IR108" s="556"/>
      <c r="IS108" s="556"/>
      <c r="IT108" s="556"/>
      <c r="IU108" s="556"/>
    </row>
    <row r="109" spans="1:255" ht="140.1" customHeight="1">
      <c r="A109" s="542"/>
      <c r="B109" s="2342"/>
      <c r="C109" s="561" t="s">
        <v>8676</v>
      </c>
      <c r="D109" s="588" t="s">
        <v>8677</v>
      </c>
      <c r="E109" s="588" t="s">
        <v>8673</v>
      </c>
      <c r="F109" s="554">
        <v>323900</v>
      </c>
      <c r="G109" s="554">
        <v>259120</v>
      </c>
      <c r="H109" s="554">
        <v>242925</v>
      </c>
      <c r="I109" s="556"/>
      <c r="J109" s="556"/>
      <c r="K109" s="556"/>
      <c r="L109" s="556"/>
      <c r="M109" s="556"/>
      <c r="N109" s="556"/>
      <c r="O109" s="556"/>
      <c r="P109" s="556"/>
      <c r="Q109" s="556"/>
      <c r="R109" s="556"/>
      <c r="S109" s="556"/>
      <c r="T109" s="556"/>
      <c r="U109" s="556"/>
      <c r="V109" s="556"/>
      <c r="W109" s="556"/>
      <c r="X109" s="556"/>
      <c r="Y109" s="556"/>
      <c r="Z109" s="556"/>
      <c r="AA109" s="556"/>
      <c r="AB109" s="556"/>
      <c r="AC109" s="556"/>
      <c r="AD109" s="556"/>
      <c r="AE109" s="556"/>
      <c r="AF109" s="556"/>
      <c r="AG109" s="556"/>
      <c r="AH109" s="556"/>
      <c r="AI109" s="556"/>
      <c r="AJ109" s="556"/>
      <c r="AK109" s="556"/>
      <c r="AL109" s="556"/>
      <c r="AM109" s="556"/>
      <c r="AN109" s="556"/>
      <c r="AO109" s="556"/>
      <c r="AP109" s="556"/>
      <c r="AQ109" s="556"/>
      <c r="AR109" s="556"/>
      <c r="AS109" s="556"/>
      <c r="AT109" s="556"/>
      <c r="AU109" s="556"/>
      <c r="AV109" s="556"/>
      <c r="AW109" s="556"/>
      <c r="AX109" s="556"/>
      <c r="AY109" s="556"/>
      <c r="AZ109" s="556"/>
      <c r="BA109" s="556"/>
      <c r="BB109" s="556"/>
      <c r="BC109" s="556"/>
      <c r="BD109" s="556"/>
      <c r="BE109" s="556"/>
      <c r="BF109" s="556"/>
      <c r="BG109" s="556"/>
      <c r="BH109" s="556"/>
      <c r="BI109" s="556"/>
      <c r="BJ109" s="556"/>
      <c r="BK109" s="556"/>
      <c r="BL109" s="556"/>
      <c r="BM109" s="556"/>
      <c r="BN109" s="556"/>
      <c r="BO109" s="556"/>
      <c r="BP109" s="556"/>
      <c r="BQ109" s="556"/>
      <c r="BR109" s="556"/>
      <c r="BS109" s="556"/>
      <c r="BT109" s="556"/>
      <c r="BU109" s="556"/>
      <c r="BV109" s="556"/>
      <c r="BW109" s="556"/>
      <c r="BX109" s="556"/>
      <c r="BY109" s="556"/>
      <c r="BZ109" s="556"/>
      <c r="CA109" s="556"/>
      <c r="CB109" s="556"/>
      <c r="CC109" s="556"/>
      <c r="CD109" s="556"/>
      <c r="CE109" s="556"/>
      <c r="CF109" s="556"/>
      <c r="CG109" s="556"/>
      <c r="CH109" s="556"/>
      <c r="CI109" s="556"/>
      <c r="CJ109" s="556"/>
      <c r="CK109" s="556"/>
      <c r="CL109" s="556"/>
      <c r="CM109" s="556"/>
      <c r="CN109" s="556"/>
      <c r="CO109" s="556"/>
      <c r="CP109" s="556"/>
      <c r="CQ109" s="556"/>
      <c r="CR109" s="556"/>
      <c r="CS109" s="556"/>
      <c r="CT109" s="556"/>
      <c r="CU109" s="556"/>
      <c r="CV109" s="556"/>
      <c r="CW109" s="556"/>
      <c r="CX109" s="556"/>
      <c r="CY109" s="556"/>
      <c r="CZ109" s="556"/>
      <c r="DA109" s="556"/>
      <c r="DB109" s="556"/>
      <c r="DC109" s="556"/>
      <c r="DD109" s="556"/>
      <c r="DE109" s="556"/>
      <c r="DF109" s="556"/>
      <c r="DG109" s="556"/>
      <c r="DH109" s="556"/>
      <c r="DI109" s="556"/>
      <c r="DJ109" s="556"/>
      <c r="DK109" s="556"/>
      <c r="DL109" s="556"/>
      <c r="DM109" s="556"/>
      <c r="DN109" s="556"/>
      <c r="DO109" s="556"/>
      <c r="DP109" s="556"/>
      <c r="DQ109" s="556"/>
      <c r="DR109" s="556"/>
      <c r="DS109" s="556"/>
      <c r="DT109" s="556"/>
      <c r="DU109" s="556"/>
      <c r="DV109" s="556"/>
      <c r="DW109" s="556"/>
      <c r="DX109" s="556"/>
      <c r="DY109" s="556"/>
      <c r="DZ109" s="556"/>
      <c r="EA109" s="556"/>
      <c r="EB109" s="556"/>
      <c r="EC109" s="556"/>
      <c r="ED109" s="556"/>
      <c r="EE109" s="556"/>
      <c r="EF109" s="556"/>
      <c r="EG109" s="556"/>
      <c r="EH109" s="556"/>
      <c r="EI109" s="556"/>
      <c r="EJ109" s="556"/>
      <c r="EK109" s="556"/>
      <c r="EL109" s="556"/>
      <c r="EM109" s="556"/>
      <c r="EN109" s="556"/>
      <c r="EO109" s="556"/>
      <c r="EP109" s="556"/>
      <c r="EQ109" s="556"/>
      <c r="ER109" s="556"/>
      <c r="ES109" s="556"/>
      <c r="ET109" s="556"/>
      <c r="EU109" s="556"/>
      <c r="EV109" s="556"/>
      <c r="EW109" s="556"/>
      <c r="EX109" s="556"/>
      <c r="EY109" s="556"/>
      <c r="EZ109" s="556"/>
      <c r="FA109" s="556"/>
      <c r="FB109" s="556"/>
      <c r="FC109" s="556"/>
      <c r="FD109" s="556"/>
      <c r="FE109" s="556"/>
      <c r="FF109" s="556"/>
      <c r="FG109" s="556"/>
      <c r="FH109" s="556"/>
      <c r="FI109" s="556"/>
      <c r="FJ109" s="556"/>
      <c r="FK109" s="556"/>
      <c r="FL109" s="556"/>
      <c r="FM109" s="556"/>
      <c r="FN109" s="556"/>
      <c r="FO109" s="556"/>
      <c r="FP109" s="556"/>
      <c r="FQ109" s="556"/>
      <c r="FR109" s="556"/>
      <c r="FS109" s="556"/>
      <c r="FT109" s="556"/>
      <c r="FU109" s="556"/>
      <c r="FV109" s="556"/>
      <c r="FW109" s="556"/>
      <c r="FX109" s="556"/>
      <c r="FY109" s="556"/>
      <c r="FZ109" s="556"/>
      <c r="GA109" s="556"/>
      <c r="GB109" s="556"/>
      <c r="GC109" s="556"/>
      <c r="GD109" s="556"/>
      <c r="GE109" s="556"/>
      <c r="GF109" s="556"/>
      <c r="GG109" s="556"/>
      <c r="GH109" s="556"/>
      <c r="GI109" s="556"/>
      <c r="GJ109" s="556"/>
      <c r="GK109" s="556"/>
      <c r="GL109" s="556"/>
      <c r="GM109" s="556"/>
      <c r="GN109" s="556"/>
      <c r="GO109" s="556"/>
      <c r="GP109" s="556"/>
      <c r="GQ109" s="556"/>
      <c r="GR109" s="556"/>
      <c r="GS109" s="556"/>
      <c r="GT109" s="556"/>
      <c r="GU109" s="556"/>
      <c r="GV109" s="556"/>
      <c r="GW109" s="556"/>
      <c r="GX109" s="556"/>
      <c r="GY109" s="556"/>
      <c r="GZ109" s="556"/>
      <c r="HA109" s="556"/>
      <c r="HB109" s="556"/>
      <c r="HC109" s="556"/>
      <c r="HD109" s="556"/>
      <c r="HE109" s="556"/>
      <c r="HF109" s="556"/>
      <c r="HG109" s="556"/>
      <c r="HH109" s="556"/>
      <c r="HI109" s="556"/>
      <c r="HJ109" s="556"/>
      <c r="HK109" s="556"/>
      <c r="HL109" s="556"/>
      <c r="HM109" s="556"/>
      <c r="HN109" s="556"/>
      <c r="HO109" s="556"/>
      <c r="HP109" s="556"/>
      <c r="HQ109" s="556"/>
      <c r="HR109" s="556"/>
      <c r="HS109" s="556"/>
      <c r="HT109" s="556"/>
      <c r="HU109" s="556"/>
      <c r="HV109" s="556"/>
      <c r="HW109" s="556"/>
      <c r="HX109" s="556"/>
      <c r="HY109" s="556"/>
      <c r="HZ109" s="556"/>
      <c r="IA109" s="556"/>
      <c r="IB109" s="556"/>
      <c r="IC109" s="556"/>
      <c r="ID109" s="556"/>
      <c r="IE109" s="556"/>
      <c r="IF109" s="556"/>
      <c r="IG109" s="556"/>
      <c r="IH109" s="556"/>
      <c r="II109" s="556"/>
      <c r="IJ109" s="556"/>
      <c r="IK109" s="556"/>
      <c r="IL109" s="556"/>
      <c r="IM109" s="556"/>
      <c r="IN109" s="556"/>
      <c r="IO109" s="556"/>
      <c r="IP109" s="556"/>
      <c r="IQ109" s="556"/>
      <c r="IR109" s="556"/>
      <c r="IS109" s="556"/>
      <c r="IT109" s="556"/>
      <c r="IU109" s="556"/>
    </row>
    <row r="110" spans="1:255" ht="140.1" customHeight="1">
      <c r="A110" s="542"/>
      <c r="B110" s="2342"/>
      <c r="C110" s="561" t="s">
        <v>8678</v>
      </c>
      <c r="D110" s="588" t="s">
        <v>8679</v>
      </c>
      <c r="E110" s="588" t="s">
        <v>8675</v>
      </c>
      <c r="F110" s="554">
        <v>531500</v>
      </c>
      <c r="G110" s="554">
        <v>425200</v>
      </c>
      <c r="H110" s="554">
        <v>398625</v>
      </c>
      <c r="I110" s="556"/>
      <c r="J110" s="556"/>
      <c r="K110" s="556"/>
      <c r="L110" s="556"/>
      <c r="M110" s="556"/>
      <c r="N110" s="556"/>
      <c r="O110" s="556"/>
      <c r="P110" s="556"/>
      <c r="Q110" s="556"/>
      <c r="R110" s="556"/>
      <c r="S110" s="556"/>
      <c r="T110" s="556"/>
      <c r="U110" s="556"/>
      <c r="V110" s="556"/>
      <c r="W110" s="556"/>
      <c r="X110" s="556"/>
      <c r="Y110" s="556"/>
      <c r="Z110" s="556"/>
      <c r="AA110" s="556"/>
      <c r="AB110" s="556"/>
      <c r="AC110" s="556"/>
      <c r="AD110" s="556"/>
      <c r="AE110" s="556"/>
      <c r="AF110" s="556"/>
      <c r="AG110" s="556"/>
      <c r="AH110" s="556"/>
      <c r="AI110" s="556"/>
      <c r="AJ110" s="556"/>
      <c r="AK110" s="556"/>
      <c r="AL110" s="556"/>
      <c r="AM110" s="556"/>
      <c r="AN110" s="556"/>
      <c r="AO110" s="556"/>
      <c r="AP110" s="556"/>
      <c r="AQ110" s="556"/>
      <c r="AR110" s="556"/>
      <c r="AS110" s="556"/>
      <c r="AT110" s="556"/>
      <c r="AU110" s="556"/>
      <c r="AV110" s="556"/>
      <c r="AW110" s="556"/>
      <c r="AX110" s="556"/>
      <c r="AY110" s="556"/>
      <c r="AZ110" s="556"/>
      <c r="BA110" s="556"/>
      <c r="BB110" s="556"/>
      <c r="BC110" s="556"/>
      <c r="BD110" s="556"/>
      <c r="BE110" s="556"/>
      <c r="BF110" s="556"/>
      <c r="BG110" s="556"/>
      <c r="BH110" s="556"/>
      <c r="BI110" s="556"/>
      <c r="BJ110" s="556"/>
      <c r="BK110" s="556"/>
      <c r="BL110" s="556"/>
      <c r="BM110" s="556"/>
      <c r="BN110" s="556"/>
      <c r="BO110" s="556"/>
      <c r="BP110" s="556"/>
      <c r="BQ110" s="556"/>
      <c r="BR110" s="556"/>
      <c r="BS110" s="556"/>
      <c r="BT110" s="556"/>
      <c r="BU110" s="556"/>
      <c r="BV110" s="556"/>
      <c r="BW110" s="556"/>
      <c r="BX110" s="556"/>
      <c r="BY110" s="556"/>
      <c r="BZ110" s="556"/>
      <c r="CA110" s="556"/>
      <c r="CB110" s="556"/>
      <c r="CC110" s="556"/>
      <c r="CD110" s="556"/>
      <c r="CE110" s="556"/>
      <c r="CF110" s="556"/>
      <c r="CG110" s="556"/>
      <c r="CH110" s="556"/>
      <c r="CI110" s="556"/>
      <c r="CJ110" s="556"/>
      <c r="CK110" s="556"/>
      <c r="CL110" s="556"/>
      <c r="CM110" s="556"/>
      <c r="CN110" s="556"/>
      <c r="CO110" s="556"/>
      <c r="CP110" s="556"/>
      <c r="CQ110" s="556"/>
      <c r="CR110" s="556"/>
      <c r="CS110" s="556"/>
      <c r="CT110" s="556"/>
      <c r="CU110" s="556"/>
      <c r="CV110" s="556"/>
      <c r="CW110" s="556"/>
      <c r="CX110" s="556"/>
      <c r="CY110" s="556"/>
      <c r="CZ110" s="556"/>
      <c r="DA110" s="556"/>
      <c r="DB110" s="556"/>
      <c r="DC110" s="556"/>
      <c r="DD110" s="556"/>
      <c r="DE110" s="556"/>
      <c r="DF110" s="556"/>
      <c r="DG110" s="556"/>
      <c r="DH110" s="556"/>
      <c r="DI110" s="556"/>
      <c r="DJ110" s="556"/>
      <c r="DK110" s="556"/>
      <c r="DL110" s="556"/>
      <c r="DM110" s="556"/>
      <c r="DN110" s="556"/>
      <c r="DO110" s="556"/>
      <c r="DP110" s="556"/>
      <c r="DQ110" s="556"/>
      <c r="DR110" s="556"/>
      <c r="DS110" s="556"/>
      <c r="DT110" s="556"/>
      <c r="DU110" s="556"/>
      <c r="DV110" s="556"/>
      <c r="DW110" s="556"/>
      <c r="DX110" s="556"/>
      <c r="DY110" s="556"/>
      <c r="DZ110" s="556"/>
      <c r="EA110" s="556"/>
      <c r="EB110" s="556"/>
      <c r="EC110" s="556"/>
      <c r="ED110" s="556"/>
      <c r="EE110" s="556"/>
      <c r="EF110" s="556"/>
      <c r="EG110" s="556"/>
      <c r="EH110" s="556"/>
      <c r="EI110" s="556"/>
      <c r="EJ110" s="556"/>
      <c r="EK110" s="556"/>
      <c r="EL110" s="556"/>
      <c r="EM110" s="556"/>
      <c r="EN110" s="556"/>
      <c r="EO110" s="556"/>
      <c r="EP110" s="556"/>
      <c r="EQ110" s="556"/>
      <c r="ER110" s="556"/>
      <c r="ES110" s="556"/>
      <c r="ET110" s="556"/>
      <c r="EU110" s="556"/>
      <c r="EV110" s="556"/>
      <c r="EW110" s="556"/>
      <c r="EX110" s="556"/>
      <c r="EY110" s="556"/>
      <c r="EZ110" s="556"/>
      <c r="FA110" s="556"/>
      <c r="FB110" s="556"/>
      <c r="FC110" s="556"/>
      <c r="FD110" s="556"/>
      <c r="FE110" s="556"/>
      <c r="FF110" s="556"/>
      <c r="FG110" s="556"/>
      <c r="FH110" s="556"/>
      <c r="FI110" s="556"/>
      <c r="FJ110" s="556"/>
      <c r="FK110" s="556"/>
      <c r="FL110" s="556"/>
      <c r="FM110" s="556"/>
      <c r="FN110" s="556"/>
      <c r="FO110" s="556"/>
      <c r="FP110" s="556"/>
      <c r="FQ110" s="556"/>
      <c r="FR110" s="556"/>
      <c r="FS110" s="556"/>
      <c r="FT110" s="556"/>
      <c r="FU110" s="556"/>
      <c r="FV110" s="556"/>
      <c r="FW110" s="556"/>
      <c r="FX110" s="556"/>
      <c r="FY110" s="556"/>
      <c r="FZ110" s="556"/>
      <c r="GA110" s="556"/>
      <c r="GB110" s="556"/>
      <c r="GC110" s="556"/>
      <c r="GD110" s="556"/>
      <c r="GE110" s="556"/>
      <c r="GF110" s="556"/>
      <c r="GG110" s="556"/>
      <c r="GH110" s="556"/>
      <c r="GI110" s="556"/>
      <c r="GJ110" s="556"/>
      <c r="GK110" s="556"/>
      <c r="GL110" s="556"/>
      <c r="GM110" s="556"/>
      <c r="GN110" s="556"/>
      <c r="GO110" s="556"/>
      <c r="GP110" s="556"/>
      <c r="GQ110" s="556"/>
      <c r="GR110" s="556"/>
      <c r="GS110" s="556"/>
      <c r="GT110" s="556"/>
      <c r="GU110" s="556"/>
      <c r="GV110" s="556"/>
      <c r="GW110" s="556"/>
      <c r="GX110" s="556"/>
      <c r="GY110" s="556"/>
      <c r="GZ110" s="556"/>
      <c r="HA110" s="556"/>
      <c r="HB110" s="556"/>
      <c r="HC110" s="556"/>
      <c r="HD110" s="556"/>
      <c r="HE110" s="556"/>
      <c r="HF110" s="556"/>
      <c r="HG110" s="556"/>
      <c r="HH110" s="556"/>
      <c r="HI110" s="556"/>
      <c r="HJ110" s="556"/>
      <c r="HK110" s="556"/>
      <c r="HL110" s="556"/>
      <c r="HM110" s="556"/>
      <c r="HN110" s="556"/>
      <c r="HO110" s="556"/>
      <c r="HP110" s="556"/>
      <c r="HQ110" s="556"/>
      <c r="HR110" s="556"/>
      <c r="HS110" s="556"/>
      <c r="HT110" s="556"/>
      <c r="HU110" s="556"/>
      <c r="HV110" s="556"/>
      <c r="HW110" s="556"/>
      <c r="HX110" s="556"/>
      <c r="HY110" s="556"/>
      <c r="HZ110" s="556"/>
      <c r="IA110" s="556"/>
      <c r="IB110" s="556"/>
      <c r="IC110" s="556"/>
      <c r="ID110" s="556"/>
      <c r="IE110" s="556"/>
      <c r="IF110" s="556"/>
      <c r="IG110" s="556"/>
      <c r="IH110" s="556"/>
      <c r="II110" s="556"/>
      <c r="IJ110" s="556"/>
      <c r="IK110" s="556"/>
      <c r="IL110" s="556"/>
      <c r="IM110" s="556"/>
      <c r="IN110" s="556"/>
      <c r="IO110" s="556"/>
      <c r="IP110" s="556"/>
      <c r="IQ110" s="556"/>
      <c r="IR110" s="556"/>
      <c r="IS110" s="556"/>
      <c r="IT110" s="556"/>
      <c r="IU110" s="556"/>
    </row>
    <row r="111" spans="1:255" ht="140.1" customHeight="1">
      <c r="A111" s="542"/>
      <c r="B111" s="2343"/>
      <c r="C111" s="610" t="s">
        <v>8680</v>
      </c>
      <c r="D111" s="614" t="s">
        <v>8681</v>
      </c>
      <c r="E111" s="614" t="s">
        <v>8682</v>
      </c>
      <c r="F111" s="599">
        <v>470400</v>
      </c>
      <c r="G111" s="599">
        <v>376320</v>
      </c>
      <c r="H111" s="599">
        <v>352800</v>
      </c>
      <c r="I111" s="556"/>
      <c r="J111" s="556"/>
      <c r="K111" s="556"/>
      <c r="L111" s="556"/>
      <c r="M111" s="556"/>
      <c r="N111" s="556"/>
      <c r="O111" s="556"/>
      <c r="P111" s="556"/>
      <c r="Q111" s="556"/>
      <c r="R111" s="556"/>
      <c r="S111" s="556"/>
      <c r="T111" s="556"/>
      <c r="U111" s="556"/>
      <c r="V111" s="556"/>
      <c r="W111" s="556"/>
      <c r="X111" s="556"/>
      <c r="Y111" s="556"/>
      <c r="Z111" s="556"/>
      <c r="AA111" s="556"/>
      <c r="AB111" s="556"/>
      <c r="AC111" s="556"/>
      <c r="AD111" s="556"/>
      <c r="AE111" s="556"/>
      <c r="AF111" s="556"/>
      <c r="AG111" s="556"/>
      <c r="AH111" s="556"/>
      <c r="AI111" s="556"/>
      <c r="AJ111" s="556"/>
      <c r="AK111" s="556"/>
      <c r="AL111" s="556"/>
      <c r="AM111" s="556"/>
      <c r="AN111" s="556"/>
      <c r="AO111" s="556"/>
      <c r="AP111" s="556"/>
      <c r="AQ111" s="556"/>
      <c r="AR111" s="556"/>
      <c r="AS111" s="556"/>
      <c r="AT111" s="556"/>
      <c r="AU111" s="556"/>
      <c r="AV111" s="556"/>
      <c r="AW111" s="556"/>
      <c r="AX111" s="556"/>
      <c r="AY111" s="556"/>
      <c r="AZ111" s="556"/>
      <c r="BA111" s="556"/>
      <c r="BB111" s="556"/>
      <c r="BC111" s="556"/>
      <c r="BD111" s="556"/>
      <c r="BE111" s="556"/>
      <c r="BF111" s="556"/>
      <c r="BG111" s="556"/>
      <c r="BH111" s="556"/>
      <c r="BI111" s="556"/>
      <c r="BJ111" s="556"/>
      <c r="BK111" s="556"/>
      <c r="BL111" s="556"/>
      <c r="BM111" s="556"/>
      <c r="BN111" s="556"/>
      <c r="BO111" s="556"/>
      <c r="BP111" s="556"/>
      <c r="BQ111" s="556"/>
      <c r="BR111" s="556"/>
      <c r="BS111" s="556"/>
      <c r="BT111" s="556"/>
      <c r="BU111" s="556"/>
      <c r="BV111" s="556"/>
      <c r="BW111" s="556"/>
      <c r="BX111" s="556"/>
      <c r="BY111" s="556"/>
      <c r="BZ111" s="556"/>
      <c r="CA111" s="556"/>
      <c r="CB111" s="556"/>
      <c r="CC111" s="556"/>
      <c r="CD111" s="556"/>
      <c r="CE111" s="556"/>
      <c r="CF111" s="556"/>
      <c r="CG111" s="556"/>
      <c r="CH111" s="556"/>
      <c r="CI111" s="556"/>
      <c r="CJ111" s="556"/>
      <c r="CK111" s="556"/>
      <c r="CL111" s="556"/>
      <c r="CM111" s="556"/>
      <c r="CN111" s="556"/>
      <c r="CO111" s="556"/>
      <c r="CP111" s="556"/>
      <c r="CQ111" s="556"/>
      <c r="CR111" s="556"/>
      <c r="CS111" s="556"/>
      <c r="CT111" s="556"/>
      <c r="CU111" s="556"/>
      <c r="CV111" s="556"/>
      <c r="CW111" s="556"/>
      <c r="CX111" s="556"/>
      <c r="CY111" s="556"/>
      <c r="CZ111" s="556"/>
      <c r="DA111" s="556"/>
      <c r="DB111" s="556"/>
      <c r="DC111" s="556"/>
      <c r="DD111" s="556"/>
      <c r="DE111" s="556"/>
      <c r="DF111" s="556"/>
      <c r="DG111" s="556"/>
      <c r="DH111" s="556"/>
      <c r="DI111" s="556"/>
      <c r="DJ111" s="556"/>
      <c r="DK111" s="556"/>
      <c r="DL111" s="556"/>
      <c r="DM111" s="556"/>
      <c r="DN111" s="556"/>
      <c r="DO111" s="556"/>
      <c r="DP111" s="556"/>
      <c r="DQ111" s="556"/>
      <c r="DR111" s="556"/>
      <c r="DS111" s="556"/>
      <c r="DT111" s="556"/>
      <c r="DU111" s="556"/>
      <c r="DV111" s="556"/>
      <c r="DW111" s="556"/>
      <c r="DX111" s="556"/>
      <c r="DY111" s="556"/>
      <c r="DZ111" s="556"/>
      <c r="EA111" s="556"/>
      <c r="EB111" s="556"/>
      <c r="EC111" s="556"/>
      <c r="ED111" s="556"/>
      <c r="EE111" s="556"/>
      <c r="EF111" s="556"/>
      <c r="EG111" s="556"/>
      <c r="EH111" s="556"/>
      <c r="EI111" s="556"/>
      <c r="EJ111" s="556"/>
      <c r="EK111" s="556"/>
      <c r="EL111" s="556"/>
      <c r="EM111" s="556"/>
      <c r="EN111" s="556"/>
      <c r="EO111" s="556"/>
      <c r="EP111" s="556"/>
      <c r="EQ111" s="556"/>
      <c r="ER111" s="556"/>
      <c r="ES111" s="556"/>
      <c r="ET111" s="556"/>
      <c r="EU111" s="556"/>
      <c r="EV111" s="556"/>
      <c r="EW111" s="556"/>
      <c r="EX111" s="556"/>
      <c r="EY111" s="556"/>
      <c r="EZ111" s="556"/>
      <c r="FA111" s="556"/>
      <c r="FB111" s="556"/>
      <c r="FC111" s="556"/>
      <c r="FD111" s="556"/>
      <c r="FE111" s="556"/>
      <c r="FF111" s="556"/>
      <c r="FG111" s="556"/>
      <c r="FH111" s="556"/>
      <c r="FI111" s="556"/>
      <c r="FJ111" s="556"/>
      <c r="FK111" s="556"/>
      <c r="FL111" s="556"/>
      <c r="FM111" s="556"/>
      <c r="FN111" s="556"/>
      <c r="FO111" s="556"/>
      <c r="FP111" s="556"/>
      <c r="FQ111" s="556"/>
      <c r="FR111" s="556"/>
      <c r="FS111" s="556"/>
      <c r="FT111" s="556"/>
      <c r="FU111" s="556"/>
      <c r="FV111" s="556"/>
      <c r="FW111" s="556"/>
      <c r="FX111" s="556"/>
      <c r="FY111" s="556"/>
      <c r="FZ111" s="556"/>
      <c r="GA111" s="556"/>
      <c r="GB111" s="556"/>
      <c r="GC111" s="556"/>
      <c r="GD111" s="556"/>
      <c r="GE111" s="556"/>
      <c r="GF111" s="556"/>
      <c r="GG111" s="556"/>
      <c r="GH111" s="556"/>
      <c r="GI111" s="556"/>
      <c r="GJ111" s="556"/>
      <c r="GK111" s="556"/>
      <c r="GL111" s="556"/>
      <c r="GM111" s="556"/>
      <c r="GN111" s="556"/>
      <c r="GO111" s="556"/>
      <c r="GP111" s="556"/>
      <c r="GQ111" s="556"/>
      <c r="GR111" s="556"/>
      <c r="GS111" s="556"/>
      <c r="GT111" s="556"/>
      <c r="GU111" s="556"/>
      <c r="GV111" s="556"/>
      <c r="GW111" s="556"/>
      <c r="GX111" s="556"/>
      <c r="GY111" s="556"/>
      <c r="GZ111" s="556"/>
      <c r="HA111" s="556"/>
      <c r="HB111" s="556"/>
      <c r="HC111" s="556"/>
      <c r="HD111" s="556"/>
      <c r="HE111" s="556"/>
      <c r="HF111" s="556"/>
      <c r="HG111" s="556"/>
      <c r="HH111" s="556"/>
      <c r="HI111" s="556"/>
      <c r="HJ111" s="556"/>
      <c r="HK111" s="556"/>
      <c r="HL111" s="556"/>
      <c r="HM111" s="556"/>
      <c r="HN111" s="556"/>
      <c r="HO111" s="556"/>
      <c r="HP111" s="556"/>
      <c r="HQ111" s="556"/>
      <c r="HR111" s="556"/>
      <c r="HS111" s="556"/>
      <c r="HT111" s="556"/>
      <c r="HU111" s="556"/>
      <c r="HV111" s="556"/>
      <c r="HW111" s="556"/>
      <c r="HX111" s="556"/>
      <c r="HY111" s="556"/>
      <c r="HZ111" s="556"/>
      <c r="IA111" s="556"/>
      <c r="IB111" s="556"/>
      <c r="IC111" s="556"/>
      <c r="ID111" s="556"/>
      <c r="IE111" s="556"/>
      <c r="IF111" s="556"/>
      <c r="IG111" s="556"/>
      <c r="IH111" s="556"/>
      <c r="II111" s="556"/>
      <c r="IJ111" s="556"/>
      <c r="IK111" s="556"/>
      <c r="IL111" s="556"/>
      <c r="IM111" s="556"/>
      <c r="IN111" s="556"/>
      <c r="IO111" s="556"/>
      <c r="IP111" s="556"/>
      <c r="IQ111" s="556"/>
      <c r="IR111" s="556"/>
      <c r="IS111" s="556"/>
      <c r="IT111" s="556"/>
      <c r="IU111" s="556"/>
    </row>
    <row r="112" spans="1:255" ht="21" customHeight="1">
      <c r="A112" s="542"/>
      <c r="B112" s="2331"/>
      <c r="C112" s="2357"/>
      <c r="D112" s="2358"/>
      <c r="E112" s="2359"/>
      <c r="F112" s="2357"/>
      <c r="G112" s="558"/>
      <c r="H112" s="558"/>
      <c r="I112" s="556"/>
      <c r="J112" s="556"/>
      <c r="K112" s="556"/>
      <c r="L112" s="556"/>
      <c r="M112" s="556"/>
      <c r="N112" s="556"/>
      <c r="O112" s="556"/>
      <c r="P112" s="556"/>
      <c r="Q112" s="556"/>
      <c r="R112" s="556"/>
      <c r="S112" s="556"/>
      <c r="T112" s="556"/>
      <c r="U112" s="556"/>
      <c r="V112" s="556"/>
      <c r="W112" s="556"/>
      <c r="X112" s="556"/>
      <c r="Y112" s="556"/>
      <c r="Z112" s="556"/>
      <c r="AA112" s="556"/>
      <c r="AB112" s="556"/>
      <c r="AC112" s="556"/>
      <c r="AD112" s="556"/>
      <c r="AE112" s="556"/>
      <c r="AF112" s="556"/>
      <c r="AG112" s="556"/>
      <c r="AH112" s="556"/>
      <c r="AI112" s="556"/>
      <c r="AJ112" s="556"/>
      <c r="AK112" s="556"/>
      <c r="AL112" s="556"/>
      <c r="AM112" s="556"/>
      <c r="AN112" s="556"/>
      <c r="AO112" s="556"/>
      <c r="AP112" s="556"/>
      <c r="AQ112" s="556"/>
      <c r="AR112" s="556"/>
      <c r="AS112" s="556"/>
      <c r="AT112" s="556"/>
      <c r="AU112" s="556"/>
      <c r="AV112" s="556"/>
      <c r="AW112" s="556"/>
      <c r="AX112" s="556"/>
      <c r="AY112" s="556"/>
      <c r="AZ112" s="556"/>
      <c r="BA112" s="556"/>
      <c r="BB112" s="556"/>
      <c r="BC112" s="556"/>
      <c r="BD112" s="556"/>
      <c r="BE112" s="556"/>
      <c r="BF112" s="556"/>
      <c r="BG112" s="556"/>
      <c r="BH112" s="556"/>
      <c r="BI112" s="556"/>
      <c r="BJ112" s="556"/>
      <c r="BK112" s="556"/>
      <c r="BL112" s="556"/>
      <c r="BM112" s="556"/>
      <c r="BN112" s="556"/>
      <c r="BO112" s="556"/>
      <c r="BP112" s="556"/>
      <c r="BQ112" s="556"/>
      <c r="BR112" s="556"/>
      <c r="BS112" s="556"/>
      <c r="BT112" s="556"/>
      <c r="BU112" s="556"/>
      <c r="BV112" s="556"/>
      <c r="BW112" s="556"/>
      <c r="BX112" s="556"/>
      <c r="BY112" s="556"/>
      <c r="BZ112" s="556"/>
      <c r="CA112" s="556"/>
      <c r="CB112" s="556"/>
      <c r="CC112" s="556"/>
      <c r="CD112" s="556"/>
      <c r="CE112" s="556"/>
      <c r="CF112" s="556"/>
      <c r="CG112" s="556"/>
      <c r="CH112" s="556"/>
      <c r="CI112" s="556"/>
      <c r="CJ112" s="556"/>
      <c r="CK112" s="556"/>
      <c r="CL112" s="556"/>
      <c r="CM112" s="556"/>
      <c r="CN112" s="556"/>
      <c r="CO112" s="556"/>
      <c r="CP112" s="556"/>
      <c r="CQ112" s="556"/>
      <c r="CR112" s="556"/>
      <c r="CS112" s="556"/>
      <c r="CT112" s="556"/>
      <c r="CU112" s="556"/>
      <c r="CV112" s="556"/>
      <c r="CW112" s="556"/>
      <c r="CX112" s="556"/>
      <c r="CY112" s="556"/>
      <c r="CZ112" s="556"/>
      <c r="DA112" s="556"/>
      <c r="DB112" s="556"/>
      <c r="DC112" s="556"/>
      <c r="DD112" s="556"/>
      <c r="DE112" s="556"/>
      <c r="DF112" s="556"/>
      <c r="DG112" s="556"/>
      <c r="DH112" s="556"/>
      <c r="DI112" s="556"/>
      <c r="DJ112" s="556"/>
      <c r="DK112" s="556"/>
      <c r="DL112" s="556"/>
      <c r="DM112" s="556"/>
      <c r="DN112" s="556"/>
      <c r="DO112" s="556"/>
      <c r="DP112" s="556"/>
      <c r="DQ112" s="556"/>
      <c r="DR112" s="556"/>
      <c r="DS112" s="556"/>
      <c r="DT112" s="556"/>
      <c r="DU112" s="556"/>
      <c r="DV112" s="556"/>
      <c r="DW112" s="556"/>
      <c r="DX112" s="556"/>
      <c r="DY112" s="556"/>
      <c r="DZ112" s="556"/>
      <c r="EA112" s="556"/>
      <c r="EB112" s="556"/>
      <c r="EC112" s="556"/>
      <c r="ED112" s="556"/>
      <c r="EE112" s="556"/>
      <c r="EF112" s="556"/>
      <c r="EG112" s="556"/>
      <c r="EH112" s="556"/>
      <c r="EI112" s="556"/>
      <c r="EJ112" s="556"/>
      <c r="EK112" s="556"/>
      <c r="EL112" s="556"/>
      <c r="EM112" s="556"/>
      <c r="EN112" s="556"/>
      <c r="EO112" s="556"/>
      <c r="EP112" s="556"/>
      <c r="EQ112" s="556"/>
      <c r="ER112" s="556"/>
      <c r="ES112" s="556"/>
      <c r="ET112" s="556"/>
      <c r="EU112" s="556"/>
      <c r="EV112" s="556"/>
      <c r="EW112" s="556"/>
      <c r="EX112" s="556"/>
      <c r="EY112" s="556"/>
      <c r="EZ112" s="556"/>
      <c r="FA112" s="556"/>
      <c r="FB112" s="556"/>
      <c r="FC112" s="556"/>
      <c r="FD112" s="556"/>
      <c r="FE112" s="556"/>
      <c r="FF112" s="556"/>
      <c r="FG112" s="556"/>
      <c r="FH112" s="556"/>
      <c r="FI112" s="556"/>
      <c r="FJ112" s="556"/>
      <c r="FK112" s="556"/>
      <c r="FL112" s="556"/>
      <c r="FM112" s="556"/>
      <c r="FN112" s="556"/>
      <c r="FO112" s="556"/>
      <c r="FP112" s="556"/>
      <c r="FQ112" s="556"/>
      <c r="FR112" s="556"/>
      <c r="FS112" s="556"/>
      <c r="FT112" s="556"/>
      <c r="FU112" s="556"/>
      <c r="FV112" s="556"/>
      <c r="FW112" s="556"/>
      <c r="FX112" s="556"/>
      <c r="FY112" s="556"/>
      <c r="FZ112" s="556"/>
      <c r="GA112" s="556"/>
      <c r="GB112" s="556"/>
      <c r="GC112" s="556"/>
      <c r="GD112" s="556"/>
      <c r="GE112" s="556"/>
      <c r="GF112" s="556"/>
      <c r="GG112" s="556"/>
      <c r="GH112" s="556"/>
      <c r="GI112" s="556"/>
      <c r="GJ112" s="556"/>
      <c r="GK112" s="556"/>
      <c r="GL112" s="556"/>
      <c r="GM112" s="556"/>
      <c r="GN112" s="556"/>
      <c r="GO112" s="556"/>
      <c r="GP112" s="556"/>
      <c r="GQ112" s="556"/>
      <c r="GR112" s="556"/>
      <c r="GS112" s="556"/>
      <c r="GT112" s="556"/>
      <c r="GU112" s="556"/>
      <c r="GV112" s="556"/>
      <c r="GW112" s="556"/>
      <c r="GX112" s="556"/>
      <c r="GY112" s="556"/>
      <c r="GZ112" s="556"/>
      <c r="HA112" s="556"/>
      <c r="HB112" s="556"/>
      <c r="HC112" s="556"/>
      <c r="HD112" s="556"/>
      <c r="HE112" s="556"/>
      <c r="HF112" s="556"/>
      <c r="HG112" s="556"/>
      <c r="HH112" s="556"/>
      <c r="HI112" s="556"/>
      <c r="HJ112" s="556"/>
      <c r="HK112" s="556"/>
      <c r="HL112" s="556"/>
      <c r="HM112" s="556"/>
      <c r="HN112" s="556"/>
      <c r="HO112" s="556"/>
      <c r="HP112" s="556"/>
      <c r="HQ112" s="556"/>
      <c r="HR112" s="556"/>
      <c r="HS112" s="556"/>
      <c r="HT112" s="556"/>
      <c r="HU112" s="556"/>
      <c r="HV112" s="556"/>
      <c r="HW112" s="556"/>
      <c r="HX112" s="556"/>
      <c r="HY112" s="556"/>
      <c r="HZ112" s="556"/>
      <c r="IA112" s="556"/>
      <c r="IB112" s="556"/>
      <c r="IC112" s="556"/>
      <c r="ID112" s="556"/>
      <c r="IE112" s="556"/>
      <c r="IF112" s="556"/>
      <c r="IG112" s="556"/>
      <c r="IH112" s="556"/>
      <c r="II112" s="556"/>
      <c r="IJ112" s="556"/>
      <c r="IK112" s="556"/>
      <c r="IL112" s="556"/>
      <c r="IM112" s="556"/>
      <c r="IN112" s="556"/>
      <c r="IO112" s="556"/>
      <c r="IP112" s="556"/>
      <c r="IQ112" s="556"/>
      <c r="IR112" s="556"/>
      <c r="IS112" s="556"/>
      <c r="IT112" s="556"/>
      <c r="IU112" s="556"/>
    </row>
    <row r="113" spans="1:255" ht="31.35" customHeight="1">
      <c r="A113" s="577"/>
      <c r="B113" s="2356" t="s">
        <v>8683</v>
      </c>
      <c r="C113" s="2356"/>
      <c r="D113" s="2356"/>
      <c r="E113" s="2356"/>
      <c r="F113" s="2356"/>
      <c r="G113" s="2356"/>
      <c r="H113" s="2356"/>
      <c r="I113" s="556"/>
      <c r="J113" s="556"/>
      <c r="K113" s="556"/>
      <c r="L113" s="556"/>
      <c r="M113" s="556"/>
      <c r="N113" s="556"/>
      <c r="O113" s="556"/>
      <c r="P113" s="556"/>
      <c r="Q113" s="556"/>
      <c r="R113" s="556"/>
      <c r="S113" s="556"/>
      <c r="T113" s="556"/>
      <c r="U113" s="556"/>
      <c r="V113" s="556"/>
      <c r="W113" s="556"/>
      <c r="X113" s="556"/>
      <c r="Y113" s="556"/>
      <c r="Z113" s="556"/>
      <c r="AA113" s="556"/>
      <c r="AB113" s="556"/>
      <c r="AC113" s="556"/>
      <c r="AD113" s="556"/>
      <c r="AE113" s="556"/>
      <c r="AF113" s="556"/>
      <c r="AG113" s="556"/>
      <c r="AH113" s="556"/>
      <c r="AI113" s="556"/>
      <c r="AJ113" s="556"/>
      <c r="AK113" s="556"/>
      <c r="AL113" s="556"/>
      <c r="AM113" s="556"/>
      <c r="AN113" s="556"/>
      <c r="AO113" s="556"/>
      <c r="AP113" s="556"/>
      <c r="AQ113" s="556"/>
      <c r="AR113" s="556"/>
      <c r="AS113" s="556"/>
      <c r="AT113" s="556"/>
      <c r="AU113" s="556"/>
      <c r="AV113" s="556"/>
      <c r="AW113" s="556"/>
      <c r="AX113" s="556"/>
      <c r="AY113" s="556"/>
      <c r="AZ113" s="556"/>
      <c r="BA113" s="556"/>
      <c r="BB113" s="556"/>
      <c r="BC113" s="556"/>
      <c r="BD113" s="556"/>
      <c r="BE113" s="556"/>
      <c r="BF113" s="556"/>
      <c r="BG113" s="556"/>
      <c r="BH113" s="556"/>
      <c r="BI113" s="556"/>
      <c r="BJ113" s="556"/>
      <c r="BK113" s="556"/>
      <c r="BL113" s="556"/>
      <c r="BM113" s="556"/>
      <c r="BN113" s="556"/>
      <c r="BO113" s="556"/>
      <c r="BP113" s="556"/>
      <c r="BQ113" s="556"/>
      <c r="BR113" s="556"/>
      <c r="BS113" s="556"/>
      <c r="BT113" s="556"/>
      <c r="BU113" s="556"/>
      <c r="BV113" s="556"/>
      <c r="BW113" s="556"/>
      <c r="BX113" s="556"/>
      <c r="BY113" s="556"/>
      <c r="BZ113" s="556"/>
      <c r="CA113" s="556"/>
      <c r="CB113" s="556"/>
      <c r="CC113" s="556"/>
      <c r="CD113" s="556"/>
      <c r="CE113" s="556"/>
      <c r="CF113" s="556"/>
      <c r="CG113" s="556"/>
      <c r="CH113" s="556"/>
      <c r="CI113" s="556"/>
      <c r="CJ113" s="556"/>
      <c r="CK113" s="556"/>
      <c r="CL113" s="556"/>
      <c r="CM113" s="556"/>
      <c r="CN113" s="556"/>
      <c r="CO113" s="556"/>
      <c r="CP113" s="556"/>
      <c r="CQ113" s="556"/>
      <c r="CR113" s="556"/>
      <c r="CS113" s="556"/>
      <c r="CT113" s="556"/>
      <c r="CU113" s="556"/>
      <c r="CV113" s="556"/>
      <c r="CW113" s="556"/>
      <c r="CX113" s="556"/>
      <c r="CY113" s="556"/>
      <c r="CZ113" s="556"/>
      <c r="DA113" s="556"/>
      <c r="DB113" s="556"/>
      <c r="DC113" s="556"/>
      <c r="DD113" s="556"/>
      <c r="DE113" s="556"/>
      <c r="DF113" s="556"/>
      <c r="DG113" s="556"/>
      <c r="DH113" s="556"/>
      <c r="DI113" s="556"/>
      <c r="DJ113" s="556"/>
      <c r="DK113" s="556"/>
      <c r="DL113" s="556"/>
      <c r="DM113" s="556"/>
      <c r="DN113" s="556"/>
      <c r="DO113" s="556"/>
      <c r="DP113" s="556"/>
      <c r="DQ113" s="556"/>
      <c r="DR113" s="556"/>
      <c r="DS113" s="556"/>
      <c r="DT113" s="556"/>
      <c r="DU113" s="556"/>
      <c r="DV113" s="556"/>
      <c r="DW113" s="556"/>
      <c r="DX113" s="556"/>
      <c r="DY113" s="556"/>
      <c r="DZ113" s="556"/>
      <c r="EA113" s="556"/>
      <c r="EB113" s="556"/>
      <c r="EC113" s="556"/>
      <c r="ED113" s="556"/>
      <c r="EE113" s="556"/>
      <c r="EF113" s="556"/>
      <c r="EG113" s="556"/>
      <c r="EH113" s="556"/>
      <c r="EI113" s="556"/>
      <c r="EJ113" s="556"/>
      <c r="EK113" s="556"/>
      <c r="EL113" s="556"/>
      <c r="EM113" s="556"/>
      <c r="EN113" s="556"/>
      <c r="EO113" s="556"/>
      <c r="EP113" s="556"/>
      <c r="EQ113" s="556"/>
      <c r="ER113" s="556"/>
      <c r="ES113" s="556"/>
      <c r="ET113" s="556"/>
      <c r="EU113" s="556"/>
      <c r="EV113" s="556"/>
      <c r="EW113" s="556"/>
      <c r="EX113" s="556"/>
      <c r="EY113" s="556"/>
      <c r="EZ113" s="556"/>
      <c r="FA113" s="556"/>
      <c r="FB113" s="556"/>
      <c r="FC113" s="556"/>
      <c r="FD113" s="556"/>
      <c r="FE113" s="556"/>
      <c r="FF113" s="556"/>
      <c r="FG113" s="556"/>
      <c r="FH113" s="556"/>
      <c r="FI113" s="556"/>
      <c r="FJ113" s="556"/>
      <c r="FK113" s="556"/>
      <c r="FL113" s="556"/>
      <c r="FM113" s="556"/>
      <c r="FN113" s="556"/>
      <c r="FO113" s="556"/>
      <c r="FP113" s="556"/>
      <c r="FQ113" s="556"/>
      <c r="FR113" s="556"/>
      <c r="FS113" s="556"/>
      <c r="FT113" s="556"/>
      <c r="FU113" s="556"/>
      <c r="FV113" s="556"/>
      <c r="FW113" s="556"/>
      <c r="FX113" s="556"/>
      <c r="FY113" s="556"/>
      <c r="FZ113" s="556"/>
      <c r="GA113" s="556"/>
      <c r="GB113" s="556"/>
      <c r="GC113" s="556"/>
      <c r="GD113" s="556"/>
      <c r="GE113" s="556"/>
      <c r="GF113" s="556"/>
      <c r="GG113" s="556"/>
      <c r="GH113" s="556"/>
      <c r="GI113" s="556"/>
      <c r="GJ113" s="556"/>
      <c r="GK113" s="556"/>
      <c r="GL113" s="556"/>
      <c r="GM113" s="556"/>
      <c r="GN113" s="556"/>
      <c r="GO113" s="556"/>
      <c r="GP113" s="556"/>
      <c r="GQ113" s="556"/>
      <c r="GR113" s="556"/>
      <c r="GS113" s="556"/>
      <c r="GT113" s="556"/>
      <c r="GU113" s="556"/>
      <c r="GV113" s="556"/>
      <c r="GW113" s="556"/>
      <c r="GX113" s="556"/>
      <c r="GY113" s="556"/>
      <c r="GZ113" s="556"/>
      <c r="HA113" s="556"/>
      <c r="HB113" s="556"/>
      <c r="HC113" s="556"/>
      <c r="HD113" s="556"/>
      <c r="HE113" s="556"/>
      <c r="HF113" s="556"/>
      <c r="HG113" s="556"/>
      <c r="HH113" s="556"/>
      <c r="HI113" s="556"/>
      <c r="HJ113" s="556"/>
      <c r="HK113" s="556"/>
      <c r="HL113" s="556"/>
      <c r="HM113" s="556"/>
      <c r="HN113" s="556"/>
      <c r="HO113" s="556"/>
      <c r="HP113" s="556"/>
      <c r="HQ113" s="556"/>
      <c r="HR113" s="556"/>
      <c r="HS113" s="556"/>
      <c r="HT113" s="556"/>
      <c r="HU113" s="556"/>
      <c r="HV113" s="556"/>
      <c r="HW113" s="556"/>
      <c r="HX113" s="556"/>
      <c r="HY113" s="556"/>
      <c r="HZ113" s="556"/>
      <c r="IA113" s="556"/>
      <c r="IB113" s="556"/>
      <c r="IC113" s="556"/>
      <c r="ID113" s="556"/>
      <c r="IE113" s="556"/>
      <c r="IF113" s="556"/>
      <c r="IG113" s="556"/>
      <c r="IH113" s="556"/>
      <c r="II113" s="556"/>
      <c r="IJ113" s="556"/>
      <c r="IK113" s="556"/>
      <c r="IL113" s="556"/>
      <c r="IM113" s="556"/>
      <c r="IN113" s="556"/>
      <c r="IO113" s="556"/>
      <c r="IP113" s="556"/>
      <c r="IQ113" s="556"/>
      <c r="IR113" s="556"/>
      <c r="IS113" s="556"/>
      <c r="IT113" s="556"/>
      <c r="IU113" s="556"/>
    </row>
    <row r="114" spans="1:255" ht="31.35" customHeight="1">
      <c r="A114" s="542"/>
      <c r="B114" s="609" t="s">
        <v>6051</v>
      </c>
      <c r="C114" s="578" t="s">
        <v>633</v>
      </c>
      <c r="D114" s="579" t="s">
        <v>6094</v>
      </c>
      <c r="E114" s="580" t="s">
        <v>6095</v>
      </c>
      <c r="F114" s="581" t="s">
        <v>657</v>
      </c>
      <c r="G114" s="581" t="s">
        <v>658</v>
      </c>
      <c r="H114" s="582" t="s">
        <v>659</v>
      </c>
      <c r="I114" s="556"/>
      <c r="J114" s="556"/>
      <c r="K114" s="556"/>
      <c r="L114" s="556"/>
      <c r="M114" s="556"/>
      <c r="N114" s="556"/>
      <c r="O114" s="556"/>
      <c r="P114" s="556"/>
      <c r="Q114" s="556"/>
      <c r="R114" s="556"/>
      <c r="S114" s="556"/>
      <c r="T114" s="556"/>
      <c r="U114" s="556"/>
      <c r="V114" s="556"/>
      <c r="W114" s="556"/>
      <c r="X114" s="556"/>
      <c r="Y114" s="556"/>
      <c r="Z114" s="556"/>
      <c r="AA114" s="556"/>
      <c r="AB114" s="556"/>
      <c r="AC114" s="556"/>
      <c r="AD114" s="556"/>
      <c r="AE114" s="556"/>
      <c r="AF114" s="556"/>
      <c r="AG114" s="556"/>
      <c r="AH114" s="556"/>
      <c r="AI114" s="556"/>
      <c r="AJ114" s="556"/>
      <c r="AK114" s="556"/>
      <c r="AL114" s="556"/>
      <c r="AM114" s="556"/>
      <c r="AN114" s="556"/>
      <c r="AO114" s="556"/>
      <c r="AP114" s="556"/>
      <c r="AQ114" s="556"/>
      <c r="AR114" s="556"/>
      <c r="AS114" s="556"/>
      <c r="AT114" s="556"/>
      <c r="AU114" s="556"/>
      <c r="AV114" s="556"/>
      <c r="AW114" s="556"/>
      <c r="AX114" s="556"/>
      <c r="AY114" s="556"/>
      <c r="AZ114" s="556"/>
      <c r="BA114" s="556"/>
      <c r="BB114" s="556"/>
      <c r="BC114" s="556"/>
      <c r="BD114" s="556"/>
      <c r="BE114" s="556"/>
      <c r="BF114" s="556"/>
      <c r="BG114" s="556"/>
      <c r="BH114" s="556"/>
      <c r="BI114" s="556"/>
      <c r="BJ114" s="556"/>
      <c r="BK114" s="556"/>
      <c r="BL114" s="556"/>
      <c r="BM114" s="556"/>
      <c r="BN114" s="556"/>
      <c r="BO114" s="556"/>
      <c r="BP114" s="556"/>
      <c r="BQ114" s="556"/>
      <c r="BR114" s="556"/>
      <c r="BS114" s="556"/>
      <c r="BT114" s="556"/>
      <c r="BU114" s="556"/>
      <c r="BV114" s="556"/>
      <c r="BW114" s="556"/>
      <c r="BX114" s="556"/>
      <c r="BY114" s="556"/>
      <c r="BZ114" s="556"/>
      <c r="CA114" s="556"/>
      <c r="CB114" s="556"/>
      <c r="CC114" s="556"/>
      <c r="CD114" s="556"/>
      <c r="CE114" s="556"/>
      <c r="CF114" s="556"/>
      <c r="CG114" s="556"/>
      <c r="CH114" s="556"/>
      <c r="CI114" s="556"/>
      <c r="CJ114" s="556"/>
      <c r="CK114" s="556"/>
      <c r="CL114" s="556"/>
      <c r="CM114" s="556"/>
      <c r="CN114" s="556"/>
      <c r="CO114" s="556"/>
      <c r="CP114" s="556"/>
      <c r="CQ114" s="556"/>
      <c r="CR114" s="556"/>
      <c r="CS114" s="556"/>
      <c r="CT114" s="556"/>
      <c r="CU114" s="556"/>
      <c r="CV114" s="556"/>
      <c r="CW114" s="556"/>
      <c r="CX114" s="556"/>
      <c r="CY114" s="556"/>
      <c r="CZ114" s="556"/>
      <c r="DA114" s="556"/>
      <c r="DB114" s="556"/>
      <c r="DC114" s="556"/>
      <c r="DD114" s="556"/>
      <c r="DE114" s="556"/>
      <c r="DF114" s="556"/>
      <c r="DG114" s="556"/>
      <c r="DH114" s="556"/>
      <c r="DI114" s="556"/>
      <c r="DJ114" s="556"/>
      <c r="DK114" s="556"/>
      <c r="DL114" s="556"/>
      <c r="DM114" s="556"/>
      <c r="DN114" s="556"/>
      <c r="DO114" s="556"/>
      <c r="DP114" s="556"/>
      <c r="DQ114" s="556"/>
      <c r="DR114" s="556"/>
      <c r="DS114" s="556"/>
      <c r="DT114" s="556"/>
      <c r="DU114" s="556"/>
      <c r="DV114" s="556"/>
      <c r="DW114" s="556"/>
      <c r="DX114" s="556"/>
      <c r="DY114" s="556"/>
      <c r="DZ114" s="556"/>
      <c r="EA114" s="556"/>
      <c r="EB114" s="556"/>
      <c r="EC114" s="556"/>
      <c r="ED114" s="556"/>
      <c r="EE114" s="556"/>
      <c r="EF114" s="556"/>
      <c r="EG114" s="556"/>
      <c r="EH114" s="556"/>
      <c r="EI114" s="556"/>
      <c r="EJ114" s="556"/>
      <c r="EK114" s="556"/>
      <c r="EL114" s="556"/>
      <c r="EM114" s="556"/>
      <c r="EN114" s="556"/>
      <c r="EO114" s="556"/>
      <c r="EP114" s="556"/>
      <c r="EQ114" s="556"/>
      <c r="ER114" s="556"/>
      <c r="ES114" s="556"/>
      <c r="ET114" s="556"/>
      <c r="EU114" s="556"/>
      <c r="EV114" s="556"/>
      <c r="EW114" s="556"/>
      <c r="EX114" s="556"/>
      <c r="EY114" s="556"/>
      <c r="EZ114" s="556"/>
      <c r="FA114" s="556"/>
      <c r="FB114" s="556"/>
      <c r="FC114" s="556"/>
      <c r="FD114" s="556"/>
      <c r="FE114" s="556"/>
      <c r="FF114" s="556"/>
      <c r="FG114" s="556"/>
      <c r="FH114" s="556"/>
      <c r="FI114" s="556"/>
      <c r="FJ114" s="556"/>
      <c r="FK114" s="556"/>
      <c r="FL114" s="556"/>
      <c r="FM114" s="556"/>
      <c r="FN114" s="556"/>
      <c r="FO114" s="556"/>
      <c r="FP114" s="556"/>
      <c r="FQ114" s="556"/>
      <c r="FR114" s="556"/>
      <c r="FS114" s="556"/>
      <c r="FT114" s="556"/>
      <c r="FU114" s="556"/>
      <c r="FV114" s="556"/>
      <c r="FW114" s="556"/>
      <c r="FX114" s="556"/>
      <c r="FY114" s="556"/>
      <c r="FZ114" s="556"/>
      <c r="GA114" s="556"/>
      <c r="GB114" s="556"/>
      <c r="GC114" s="556"/>
      <c r="GD114" s="556"/>
      <c r="GE114" s="556"/>
      <c r="GF114" s="556"/>
      <c r="GG114" s="556"/>
      <c r="GH114" s="556"/>
      <c r="GI114" s="556"/>
      <c r="GJ114" s="556"/>
      <c r="GK114" s="556"/>
      <c r="GL114" s="556"/>
      <c r="GM114" s="556"/>
      <c r="GN114" s="556"/>
      <c r="GO114" s="556"/>
      <c r="GP114" s="556"/>
      <c r="GQ114" s="556"/>
      <c r="GR114" s="556"/>
      <c r="GS114" s="556"/>
      <c r="GT114" s="556"/>
      <c r="GU114" s="556"/>
      <c r="GV114" s="556"/>
      <c r="GW114" s="556"/>
      <c r="GX114" s="556"/>
      <c r="GY114" s="556"/>
      <c r="GZ114" s="556"/>
      <c r="HA114" s="556"/>
      <c r="HB114" s="556"/>
      <c r="HC114" s="556"/>
      <c r="HD114" s="556"/>
      <c r="HE114" s="556"/>
      <c r="HF114" s="556"/>
      <c r="HG114" s="556"/>
      <c r="HH114" s="556"/>
      <c r="HI114" s="556"/>
      <c r="HJ114" s="556"/>
      <c r="HK114" s="556"/>
      <c r="HL114" s="556"/>
      <c r="HM114" s="556"/>
      <c r="HN114" s="556"/>
      <c r="HO114" s="556"/>
      <c r="HP114" s="556"/>
      <c r="HQ114" s="556"/>
      <c r="HR114" s="556"/>
      <c r="HS114" s="556"/>
      <c r="HT114" s="556"/>
      <c r="HU114" s="556"/>
      <c r="HV114" s="556"/>
      <c r="HW114" s="556"/>
      <c r="HX114" s="556"/>
      <c r="HY114" s="556"/>
      <c r="HZ114" s="556"/>
      <c r="IA114" s="556"/>
      <c r="IB114" s="556"/>
      <c r="IC114" s="556"/>
      <c r="ID114" s="556"/>
      <c r="IE114" s="556"/>
      <c r="IF114" s="556"/>
      <c r="IG114" s="556"/>
      <c r="IH114" s="556"/>
      <c r="II114" s="556"/>
      <c r="IJ114" s="556"/>
      <c r="IK114" s="556"/>
      <c r="IL114" s="556"/>
      <c r="IM114" s="556"/>
      <c r="IN114" s="556"/>
      <c r="IO114" s="556"/>
      <c r="IP114" s="556"/>
      <c r="IQ114" s="556"/>
      <c r="IR114" s="556"/>
      <c r="IS114" s="556"/>
      <c r="IT114" s="556"/>
      <c r="IU114" s="556"/>
    </row>
    <row r="115" spans="1:255" ht="140.1" customHeight="1">
      <c r="A115" s="542"/>
      <c r="B115" s="2354" t="s">
        <v>8684</v>
      </c>
      <c r="C115" s="591" t="s">
        <v>8685</v>
      </c>
      <c r="D115" s="592" t="s">
        <v>8686</v>
      </c>
      <c r="E115" s="592" t="s">
        <v>8687</v>
      </c>
      <c r="F115" s="593">
        <v>398600</v>
      </c>
      <c r="G115" s="593">
        <v>318880</v>
      </c>
      <c r="H115" s="593">
        <v>298950</v>
      </c>
      <c r="I115" s="556"/>
      <c r="J115" s="556"/>
      <c r="K115" s="556"/>
      <c r="L115" s="556"/>
      <c r="M115" s="556"/>
      <c r="N115" s="556"/>
      <c r="O115" s="556"/>
      <c r="P115" s="556"/>
      <c r="Q115" s="556"/>
      <c r="R115" s="556"/>
      <c r="S115" s="556"/>
      <c r="T115" s="556"/>
      <c r="U115" s="556"/>
      <c r="V115" s="556"/>
      <c r="W115" s="556"/>
      <c r="X115" s="556"/>
      <c r="Y115" s="556"/>
      <c r="Z115" s="556"/>
      <c r="AA115" s="556"/>
      <c r="AB115" s="556"/>
      <c r="AC115" s="556"/>
      <c r="AD115" s="556"/>
      <c r="AE115" s="556"/>
      <c r="AF115" s="556"/>
      <c r="AG115" s="556"/>
      <c r="AH115" s="556"/>
      <c r="AI115" s="556"/>
      <c r="AJ115" s="556"/>
      <c r="AK115" s="556"/>
      <c r="AL115" s="556"/>
      <c r="AM115" s="556"/>
      <c r="AN115" s="556"/>
      <c r="AO115" s="556"/>
      <c r="AP115" s="556"/>
      <c r="AQ115" s="556"/>
      <c r="AR115" s="556"/>
      <c r="AS115" s="556"/>
      <c r="AT115" s="556"/>
      <c r="AU115" s="556"/>
      <c r="AV115" s="556"/>
      <c r="AW115" s="556"/>
      <c r="AX115" s="556"/>
      <c r="AY115" s="556"/>
      <c r="AZ115" s="556"/>
      <c r="BA115" s="556"/>
      <c r="BB115" s="556"/>
      <c r="BC115" s="556"/>
      <c r="BD115" s="556"/>
      <c r="BE115" s="556"/>
      <c r="BF115" s="556"/>
      <c r="BG115" s="556"/>
      <c r="BH115" s="556"/>
      <c r="BI115" s="556"/>
      <c r="BJ115" s="556"/>
      <c r="BK115" s="556"/>
      <c r="BL115" s="556"/>
      <c r="BM115" s="556"/>
      <c r="BN115" s="556"/>
      <c r="BO115" s="556"/>
      <c r="BP115" s="556"/>
      <c r="BQ115" s="556"/>
      <c r="BR115" s="556"/>
      <c r="BS115" s="556"/>
      <c r="BT115" s="556"/>
      <c r="BU115" s="556"/>
      <c r="BV115" s="556"/>
      <c r="BW115" s="556"/>
      <c r="BX115" s="556"/>
      <c r="BY115" s="556"/>
      <c r="BZ115" s="556"/>
      <c r="CA115" s="556"/>
      <c r="CB115" s="556"/>
      <c r="CC115" s="556"/>
      <c r="CD115" s="556"/>
      <c r="CE115" s="556"/>
      <c r="CF115" s="556"/>
      <c r="CG115" s="556"/>
      <c r="CH115" s="556"/>
      <c r="CI115" s="556"/>
      <c r="CJ115" s="556"/>
      <c r="CK115" s="556"/>
      <c r="CL115" s="556"/>
      <c r="CM115" s="556"/>
      <c r="CN115" s="556"/>
      <c r="CO115" s="556"/>
      <c r="CP115" s="556"/>
      <c r="CQ115" s="556"/>
      <c r="CR115" s="556"/>
      <c r="CS115" s="556"/>
      <c r="CT115" s="556"/>
      <c r="CU115" s="556"/>
      <c r="CV115" s="556"/>
      <c r="CW115" s="556"/>
      <c r="CX115" s="556"/>
      <c r="CY115" s="556"/>
      <c r="CZ115" s="556"/>
      <c r="DA115" s="556"/>
      <c r="DB115" s="556"/>
      <c r="DC115" s="556"/>
      <c r="DD115" s="556"/>
      <c r="DE115" s="556"/>
      <c r="DF115" s="556"/>
      <c r="DG115" s="556"/>
      <c r="DH115" s="556"/>
      <c r="DI115" s="556"/>
      <c r="DJ115" s="556"/>
      <c r="DK115" s="556"/>
      <c r="DL115" s="556"/>
      <c r="DM115" s="556"/>
      <c r="DN115" s="556"/>
      <c r="DO115" s="556"/>
      <c r="DP115" s="556"/>
      <c r="DQ115" s="556"/>
      <c r="DR115" s="556"/>
      <c r="DS115" s="556"/>
      <c r="DT115" s="556"/>
      <c r="DU115" s="556"/>
      <c r="DV115" s="556"/>
      <c r="DW115" s="556"/>
      <c r="DX115" s="556"/>
      <c r="DY115" s="556"/>
      <c r="DZ115" s="556"/>
      <c r="EA115" s="556"/>
      <c r="EB115" s="556"/>
      <c r="EC115" s="556"/>
      <c r="ED115" s="556"/>
      <c r="EE115" s="556"/>
      <c r="EF115" s="556"/>
      <c r="EG115" s="556"/>
      <c r="EH115" s="556"/>
      <c r="EI115" s="556"/>
      <c r="EJ115" s="556"/>
      <c r="EK115" s="556"/>
      <c r="EL115" s="556"/>
      <c r="EM115" s="556"/>
      <c r="EN115" s="556"/>
      <c r="EO115" s="556"/>
      <c r="EP115" s="556"/>
      <c r="EQ115" s="556"/>
      <c r="ER115" s="556"/>
      <c r="ES115" s="556"/>
      <c r="ET115" s="556"/>
      <c r="EU115" s="556"/>
      <c r="EV115" s="556"/>
      <c r="EW115" s="556"/>
      <c r="EX115" s="556"/>
      <c r="EY115" s="556"/>
      <c r="EZ115" s="556"/>
      <c r="FA115" s="556"/>
      <c r="FB115" s="556"/>
      <c r="FC115" s="556"/>
      <c r="FD115" s="556"/>
      <c r="FE115" s="556"/>
      <c r="FF115" s="556"/>
      <c r="FG115" s="556"/>
      <c r="FH115" s="556"/>
      <c r="FI115" s="556"/>
      <c r="FJ115" s="556"/>
      <c r="FK115" s="556"/>
      <c r="FL115" s="556"/>
      <c r="FM115" s="556"/>
      <c r="FN115" s="556"/>
      <c r="FO115" s="556"/>
      <c r="FP115" s="556"/>
      <c r="FQ115" s="556"/>
      <c r="FR115" s="556"/>
      <c r="FS115" s="556"/>
      <c r="FT115" s="556"/>
      <c r="FU115" s="556"/>
      <c r="FV115" s="556"/>
      <c r="FW115" s="556"/>
      <c r="FX115" s="556"/>
      <c r="FY115" s="556"/>
      <c r="FZ115" s="556"/>
      <c r="GA115" s="556"/>
      <c r="GB115" s="556"/>
      <c r="GC115" s="556"/>
      <c r="GD115" s="556"/>
      <c r="GE115" s="556"/>
      <c r="GF115" s="556"/>
      <c r="GG115" s="556"/>
      <c r="GH115" s="556"/>
      <c r="GI115" s="556"/>
      <c r="GJ115" s="556"/>
      <c r="GK115" s="556"/>
      <c r="GL115" s="556"/>
      <c r="GM115" s="556"/>
      <c r="GN115" s="556"/>
      <c r="GO115" s="556"/>
      <c r="GP115" s="556"/>
      <c r="GQ115" s="556"/>
      <c r="GR115" s="556"/>
      <c r="GS115" s="556"/>
      <c r="GT115" s="556"/>
      <c r="GU115" s="556"/>
      <c r="GV115" s="556"/>
      <c r="GW115" s="556"/>
      <c r="GX115" s="556"/>
      <c r="GY115" s="556"/>
      <c r="GZ115" s="556"/>
      <c r="HA115" s="556"/>
      <c r="HB115" s="556"/>
      <c r="HC115" s="556"/>
      <c r="HD115" s="556"/>
      <c r="HE115" s="556"/>
      <c r="HF115" s="556"/>
      <c r="HG115" s="556"/>
      <c r="HH115" s="556"/>
      <c r="HI115" s="556"/>
      <c r="HJ115" s="556"/>
      <c r="HK115" s="556"/>
      <c r="HL115" s="556"/>
      <c r="HM115" s="556"/>
      <c r="HN115" s="556"/>
      <c r="HO115" s="556"/>
      <c r="HP115" s="556"/>
      <c r="HQ115" s="556"/>
      <c r="HR115" s="556"/>
      <c r="HS115" s="556"/>
      <c r="HT115" s="556"/>
      <c r="HU115" s="556"/>
      <c r="HV115" s="556"/>
      <c r="HW115" s="556"/>
      <c r="HX115" s="556"/>
      <c r="HY115" s="556"/>
      <c r="HZ115" s="556"/>
      <c r="IA115" s="556"/>
      <c r="IB115" s="556"/>
      <c r="IC115" s="556"/>
      <c r="ID115" s="556"/>
      <c r="IE115" s="556"/>
      <c r="IF115" s="556"/>
      <c r="IG115" s="556"/>
      <c r="IH115" s="556"/>
      <c r="II115" s="556"/>
      <c r="IJ115" s="556"/>
      <c r="IK115" s="556"/>
      <c r="IL115" s="556"/>
      <c r="IM115" s="556"/>
      <c r="IN115" s="556"/>
      <c r="IO115" s="556"/>
      <c r="IP115" s="556"/>
      <c r="IQ115" s="556"/>
      <c r="IR115" s="556"/>
      <c r="IS115" s="556"/>
      <c r="IT115" s="556"/>
      <c r="IU115" s="556"/>
    </row>
    <row r="116" spans="1:255" ht="140.1" customHeight="1">
      <c r="A116" s="542"/>
      <c r="B116" s="2336"/>
      <c r="C116" s="591" t="s">
        <v>8688</v>
      </c>
      <c r="D116" s="592" t="s">
        <v>8689</v>
      </c>
      <c r="E116" s="592" t="s">
        <v>8690</v>
      </c>
      <c r="F116" s="593">
        <v>446100</v>
      </c>
      <c r="G116" s="593">
        <v>356880</v>
      </c>
      <c r="H116" s="593">
        <v>334575</v>
      </c>
      <c r="I116" s="556"/>
      <c r="J116" s="556"/>
      <c r="K116" s="556"/>
      <c r="L116" s="556"/>
      <c r="M116" s="556"/>
      <c r="N116" s="556"/>
      <c r="O116" s="556"/>
      <c r="P116" s="556"/>
      <c r="Q116" s="556"/>
      <c r="R116" s="556"/>
      <c r="S116" s="556"/>
      <c r="T116" s="556"/>
      <c r="U116" s="556"/>
      <c r="V116" s="556"/>
      <c r="W116" s="556"/>
      <c r="X116" s="556"/>
      <c r="Y116" s="556"/>
      <c r="Z116" s="556"/>
      <c r="AA116" s="556"/>
      <c r="AB116" s="556"/>
      <c r="AC116" s="556"/>
      <c r="AD116" s="556"/>
      <c r="AE116" s="556"/>
      <c r="AF116" s="556"/>
      <c r="AG116" s="556"/>
      <c r="AH116" s="556"/>
      <c r="AI116" s="556"/>
      <c r="AJ116" s="556"/>
      <c r="AK116" s="556"/>
      <c r="AL116" s="556"/>
      <c r="AM116" s="556"/>
      <c r="AN116" s="556"/>
      <c r="AO116" s="556"/>
      <c r="AP116" s="556"/>
      <c r="AQ116" s="556"/>
      <c r="AR116" s="556"/>
      <c r="AS116" s="556"/>
      <c r="AT116" s="556"/>
      <c r="AU116" s="556"/>
      <c r="AV116" s="556"/>
      <c r="AW116" s="556"/>
      <c r="AX116" s="556"/>
      <c r="AY116" s="556"/>
      <c r="AZ116" s="556"/>
      <c r="BA116" s="556"/>
      <c r="BB116" s="556"/>
      <c r="BC116" s="556"/>
      <c r="BD116" s="556"/>
      <c r="BE116" s="556"/>
      <c r="BF116" s="556"/>
      <c r="BG116" s="556"/>
      <c r="BH116" s="556"/>
      <c r="BI116" s="556"/>
      <c r="BJ116" s="556"/>
      <c r="BK116" s="556"/>
      <c r="BL116" s="556"/>
      <c r="BM116" s="556"/>
      <c r="BN116" s="556"/>
      <c r="BO116" s="556"/>
      <c r="BP116" s="556"/>
      <c r="BQ116" s="556"/>
      <c r="BR116" s="556"/>
      <c r="BS116" s="556"/>
      <c r="BT116" s="556"/>
      <c r="BU116" s="556"/>
      <c r="BV116" s="556"/>
      <c r="BW116" s="556"/>
      <c r="BX116" s="556"/>
      <c r="BY116" s="556"/>
      <c r="BZ116" s="556"/>
      <c r="CA116" s="556"/>
      <c r="CB116" s="556"/>
      <c r="CC116" s="556"/>
      <c r="CD116" s="556"/>
      <c r="CE116" s="556"/>
      <c r="CF116" s="556"/>
      <c r="CG116" s="556"/>
      <c r="CH116" s="556"/>
      <c r="CI116" s="556"/>
      <c r="CJ116" s="556"/>
      <c r="CK116" s="556"/>
      <c r="CL116" s="556"/>
      <c r="CM116" s="556"/>
      <c r="CN116" s="556"/>
      <c r="CO116" s="556"/>
      <c r="CP116" s="556"/>
      <c r="CQ116" s="556"/>
      <c r="CR116" s="556"/>
      <c r="CS116" s="556"/>
      <c r="CT116" s="556"/>
      <c r="CU116" s="556"/>
      <c r="CV116" s="556"/>
      <c r="CW116" s="556"/>
      <c r="CX116" s="556"/>
      <c r="CY116" s="556"/>
      <c r="CZ116" s="556"/>
      <c r="DA116" s="556"/>
      <c r="DB116" s="556"/>
      <c r="DC116" s="556"/>
      <c r="DD116" s="556"/>
      <c r="DE116" s="556"/>
      <c r="DF116" s="556"/>
      <c r="DG116" s="556"/>
      <c r="DH116" s="556"/>
      <c r="DI116" s="556"/>
      <c r="DJ116" s="556"/>
      <c r="DK116" s="556"/>
      <c r="DL116" s="556"/>
      <c r="DM116" s="556"/>
      <c r="DN116" s="556"/>
      <c r="DO116" s="556"/>
      <c r="DP116" s="556"/>
      <c r="DQ116" s="556"/>
      <c r="DR116" s="556"/>
      <c r="DS116" s="556"/>
      <c r="DT116" s="556"/>
      <c r="DU116" s="556"/>
      <c r="DV116" s="556"/>
      <c r="DW116" s="556"/>
      <c r="DX116" s="556"/>
      <c r="DY116" s="556"/>
      <c r="DZ116" s="556"/>
      <c r="EA116" s="556"/>
      <c r="EB116" s="556"/>
      <c r="EC116" s="556"/>
      <c r="ED116" s="556"/>
      <c r="EE116" s="556"/>
      <c r="EF116" s="556"/>
      <c r="EG116" s="556"/>
      <c r="EH116" s="556"/>
      <c r="EI116" s="556"/>
      <c r="EJ116" s="556"/>
      <c r="EK116" s="556"/>
      <c r="EL116" s="556"/>
      <c r="EM116" s="556"/>
      <c r="EN116" s="556"/>
      <c r="EO116" s="556"/>
      <c r="EP116" s="556"/>
      <c r="EQ116" s="556"/>
      <c r="ER116" s="556"/>
      <c r="ES116" s="556"/>
      <c r="ET116" s="556"/>
      <c r="EU116" s="556"/>
      <c r="EV116" s="556"/>
      <c r="EW116" s="556"/>
      <c r="EX116" s="556"/>
      <c r="EY116" s="556"/>
      <c r="EZ116" s="556"/>
      <c r="FA116" s="556"/>
      <c r="FB116" s="556"/>
      <c r="FC116" s="556"/>
      <c r="FD116" s="556"/>
      <c r="FE116" s="556"/>
      <c r="FF116" s="556"/>
      <c r="FG116" s="556"/>
      <c r="FH116" s="556"/>
      <c r="FI116" s="556"/>
      <c r="FJ116" s="556"/>
      <c r="FK116" s="556"/>
      <c r="FL116" s="556"/>
      <c r="FM116" s="556"/>
      <c r="FN116" s="556"/>
      <c r="FO116" s="556"/>
      <c r="FP116" s="556"/>
      <c r="FQ116" s="556"/>
      <c r="FR116" s="556"/>
      <c r="FS116" s="556"/>
      <c r="FT116" s="556"/>
      <c r="FU116" s="556"/>
      <c r="FV116" s="556"/>
      <c r="FW116" s="556"/>
      <c r="FX116" s="556"/>
      <c r="FY116" s="556"/>
      <c r="FZ116" s="556"/>
      <c r="GA116" s="556"/>
      <c r="GB116" s="556"/>
      <c r="GC116" s="556"/>
      <c r="GD116" s="556"/>
      <c r="GE116" s="556"/>
      <c r="GF116" s="556"/>
      <c r="GG116" s="556"/>
      <c r="GH116" s="556"/>
      <c r="GI116" s="556"/>
      <c r="GJ116" s="556"/>
      <c r="GK116" s="556"/>
      <c r="GL116" s="556"/>
      <c r="GM116" s="556"/>
      <c r="GN116" s="556"/>
      <c r="GO116" s="556"/>
      <c r="GP116" s="556"/>
      <c r="GQ116" s="556"/>
      <c r="GR116" s="556"/>
      <c r="GS116" s="556"/>
      <c r="GT116" s="556"/>
      <c r="GU116" s="556"/>
      <c r="GV116" s="556"/>
      <c r="GW116" s="556"/>
      <c r="GX116" s="556"/>
      <c r="GY116" s="556"/>
      <c r="GZ116" s="556"/>
      <c r="HA116" s="556"/>
      <c r="HB116" s="556"/>
      <c r="HC116" s="556"/>
      <c r="HD116" s="556"/>
      <c r="HE116" s="556"/>
      <c r="HF116" s="556"/>
      <c r="HG116" s="556"/>
      <c r="HH116" s="556"/>
      <c r="HI116" s="556"/>
      <c r="HJ116" s="556"/>
      <c r="HK116" s="556"/>
      <c r="HL116" s="556"/>
      <c r="HM116" s="556"/>
      <c r="HN116" s="556"/>
      <c r="HO116" s="556"/>
      <c r="HP116" s="556"/>
      <c r="HQ116" s="556"/>
      <c r="HR116" s="556"/>
      <c r="HS116" s="556"/>
      <c r="HT116" s="556"/>
      <c r="HU116" s="556"/>
      <c r="HV116" s="556"/>
      <c r="HW116" s="556"/>
      <c r="HX116" s="556"/>
      <c r="HY116" s="556"/>
      <c r="HZ116" s="556"/>
      <c r="IA116" s="556"/>
      <c r="IB116" s="556"/>
      <c r="IC116" s="556"/>
      <c r="ID116" s="556"/>
      <c r="IE116" s="556"/>
      <c r="IF116" s="556"/>
      <c r="IG116" s="556"/>
      <c r="IH116" s="556"/>
      <c r="II116" s="556"/>
      <c r="IJ116" s="556"/>
      <c r="IK116" s="556"/>
      <c r="IL116" s="556"/>
      <c r="IM116" s="556"/>
      <c r="IN116" s="556"/>
      <c r="IO116" s="556"/>
      <c r="IP116" s="556"/>
      <c r="IQ116" s="556"/>
      <c r="IR116" s="556"/>
      <c r="IS116" s="556"/>
      <c r="IT116" s="556"/>
      <c r="IU116" s="556"/>
    </row>
    <row r="117" spans="1:255" ht="23.1" customHeight="1">
      <c r="A117" s="542"/>
      <c r="B117" s="615"/>
      <c r="C117" s="616"/>
      <c r="D117" s="617"/>
      <c r="E117" s="618"/>
      <c r="F117" s="567"/>
      <c r="G117" s="567"/>
      <c r="H117" s="567"/>
      <c r="I117" s="556"/>
      <c r="J117" s="556"/>
      <c r="K117" s="556"/>
      <c r="L117" s="556"/>
      <c r="M117" s="556"/>
      <c r="N117" s="556"/>
      <c r="O117" s="556"/>
      <c r="P117" s="556"/>
      <c r="Q117" s="556"/>
      <c r="R117" s="556"/>
      <c r="S117" s="556"/>
      <c r="T117" s="556"/>
      <c r="U117" s="556"/>
      <c r="V117" s="556"/>
      <c r="W117" s="556"/>
      <c r="X117" s="556"/>
      <c r="Y117" s="556"/>
      <c r="Z117" s="556"/>
      <c r="AA117" s="556"/>
      <c r="AB117" s="556"/>
      <c r="AC117" s="556"/>
      <c r="AD117" s="556"/>
      <c r="AE117" s="556"/>
      <c r="AF117" s="556"/>
      <c r="AG117" s="556"/>
      <c r="AH117" s="556"/>
      <c r="AI117" s="556"/>
      <c r="AJ117" s="556"/>
      <c r="AK117" s="556"/>
      <c r="AL117" s="556"/>
      <c r="AM117" s="556"/>
      <c r="AN117" s="556"/>
      <c r="AO117" s="556"/>
      <c r="AP117" s="556"/>
      <c r="AQ117" s="556"/>
      <c r="AR117" s="556"/>
      <c r="AS117" s="556"/>
      <c r="AT117" s="556"/>
      <c r="AU117" s="556"/>
      <c r="AV117" s="556"/>
      <c r="AW117" s="556"/>
      <c r="AX117" s="556"/>
      <c r="AY117" s="556"/>
      <c r="AZ117" s="556"/>
      <c r="BA117" s="556"/>
      <c r="BB117" s="556"/>
      <c r="BC117" s="556"/>
      <c r="BD117" s="556"/>
      <c r="BE117" s="556"/>
      <c r="BF117" s="556"/>
      <c r="BG117" s="556"/>
      <c r="BH117" s="556"/>
      <c r="BI117" s="556"/>
      <c r="BJ117" s="556"/>
      <c r="BK117" s="556"/>
      <c r="BL117" s="556"/>
      <c r="BM117" s="556"/>
      <c r="BN117" s="556"/>
      <c r="BO117" s="556"/>
      <c r="BP117" s="556"/>
      <c r="BQ117" s="556"/>
      <c r="BR117" s="556"/>
      <c r="BS117" s="556"/>
      <c r="BT117" s="556"/>
      <c r="BU117" s="556"/>
      <c r="BV117" s="556"/>
      <c r="BW117" s="556"/>
      <c r="BX117" s="556"/>
      <c r="BY117" s="556"/>
      <c r="BZ117" s="556"/>
      <c r="CA117" s="556"/>
      <c r="CB117" s="556"/>
      <c r="CC117" s="556"/>
      <c r="CD117" s="556"/>
      <c r="CE117" s="556"/>
      <c r="CF117" s="556"/>
      <c r="CG117" s="556"/>
      <c r="CH117" s="556"/>
      <c r="CI117" s="556"/>
      <c r="CJ117" s="556"/>
      <c r="CK117" s="556"/>
      <c r="CL117" s="556"/>
      <c r="CM117" s="556"/>
      <c r="CN117" s="556"/>
      <c r="CO117" s="556"/>
      <c r="CP117" s="556"/>
      <c r="CQ117" s="556"/>
      <c r="CR117" s="556"/>
      <c r="CS117" s="556"/>
      <c r="CT117" s="556"/>
      <c r="CU117" s="556"/>
      <c r="CV117" s="556"/>
      <c r="CW117" s="556"/>
      <c r="CX117" s="556"/>
      <c r="CY117" s="556"/>
      <c r="CZ117" s="556"/>
      <c r="DA117" s="556"/>
      <c r="DB117" s="556"/>
      <c r="DC117" s="556"/>
      <c r="DD117" s="556"/>
      <c r="DE117" s="556"/>
      <c r="DF117" s="556"/>
      <c r="DG117" s="556"/>
      <c r="DH117" s="556"/>
      <c r="DI117" s="556"/>
      <c r="DJ117" s="556"/>
      <c r="DK117" s="556"/>
      <c r="DL117" s="556"/>
      <c r="DM117" s="556"/>
      <c r="DN117" s="556"/>
      <c r="DO117" s="556"/>
      <c r="DP117" s="556"/>
      <c r="DQ117" s="556"/>
      <c r="DR117" s="556"/>
      <c r="DS117" s="556"/>
      <c r="DT117" s="556"/>
      <c r="DU117" s="556"/>
      <c r="DV117" s="556"/>
      <c r="DW117" s="556"/>
      <c r="DX117" s="556"/>
      <c r="DY117" s="556"/>
      <c r="DZ117" s="556"/>
      <c r="EA117" s="556"/>
      <c r="EB117" s="556"/>
      <c r="EC117" s="556"/>
      <c r="ED117" s="556"/>
      <c r="EE117" s="556"/>
      <c r="EF117" s="556"/>
      <c r="EG117" s="556"/>
      <c r="EH117" s="556"/>
      <c r="EI117" s="556"/>
      <c r="EJ117" s="556"/>
      <c r="EK117" s="556"/>
      <c r="EL117" s="556"/>
      <c r="EM117" s="556"/>
      <c r="EN117" s="556"/>
      <c r="EO117" s="556"/>
      <c r="EP117" s="556"/>
      <c r="EQ117" s="556"/>
      <c r="ER117" s="556"/>
      <c r="ES117" s="556"/>
      <c r="ET117" s="556"/>
      <c r="EU117" s="556"/>
      <c r="EV117" s="556"/>
      <c r="EW117" s="556"/>
      <c r="EX117" s="556"/>
      <c r="EY117" s="556"/>
      <c r="EZ117" s="556"/>
      <c r="FA117" s="556"/>
      <c r="FB117" s="556"/>
      <c r="FC117" s="556"/>
      <c r="FD117" s="556"/>
      <c r="FE117" s="556"/>
      <c r="FF117" s="556"/>
      <c r="FG117" s="556"/>
      <c r="FH117" s="556"/>
      <c r="FI117" s="556"/>
      <c r="FJ117" s="556"/>
      <c r="FK117" s="556"/>
      <c r="FL117" s="556"/>
      <c r="FM117" s="556"/>
      <c r="FN117" s="556"/>
      <c r="FO117" s="556"/>
      <c r="FP117" s="556"/>
      <c r="FQ117" s="556"/>
      <c r="FR117" s="556"/>
      <c r="FS117" s="556"/>
      <c r="FT117" s="556"/>
      <c r="FU117" s="556"/>
      <c r="FV117" s="556"/>
      <c r="FW117" s="556"/>
      <c r="FX117" s="556"/>
      <c r="FY117" s="556"/>
      <c r="FZ117" s="556"/>
      <c r="GA117" s="556"/>
      <c r="GB117" s="556"/>
      <c r="GC117" s="556"/>
      <c r="GD117" s="556"/>
      <c r="GE117" s="556"/>
      <c r="GF117" s="556"/>
      <c r="GG117" s="556"/>
      <c r="GH117" s="556"/>
      <c r="GI117" s="556"/>
      <c r="GJ117" s="556"/>
      <c r="GK117" s="556"/>
      <c r="GL117" s="556"/>
      <c r="GM117" s="556"/>
      <c r="GN117" s="556"/>
      <c r="GO117" s="556"/>
      <c r="GP117" s="556"/>
      <c r="GQ117" s="556"/>
      <c r="GR117" s="556"/>
      <c r="GS117" s="556"/>
      <c r="GT117" s="556"/>
      <c r="GU117" s="556"/>
      <c r="GV117" s="556"/>
      <c r="GW117" s="556"/>
      <c r="GX117" s="556"/>
      <c r="GY117" s="556"/>
      <c r="GZ117" s="556"/>
      <c r="HA117" s="556"/>
      <c r="HB117" s="556"/>
      <c r="HC117" s="556"/>
      <c r="HD117" s="556"/>
      <c r="HE117" s="556"/>
      <c r="HF117" s="556"/>
      <c r="HG117" s="556"/>
      <c r="HH117" s="556"/>
      <c r="HI117" s="556"/>
      <c r="HJ117" s="556"/>
      <c r="HK117" s="556"/>
      <c r="HL117" s="556"/>
      <c r="HM117" s="556"/>
      <c r="HN117" s="556"/>
      <c r="HO117" s="556"/>
      <c r="HP117" s="556"/>
      <c r="HQ117" s="556"/>
      <c r="HR117" s="556"/>
      <c r="HS117" s="556"/>
      <c r="HT117" s="556"/>
      <c r="HU117" s="556"/>
      <c r="HV117" s="556"/>
      <c r="HW117" s="556"/>
      <c r="HX117" s="556"/>
      <c r="HY117" s="556"/>
      <c r="HZ117" s="556"/>
      <c r="IA117" s="556"/>
      <c r="IB117" s="556"/>
      <c r="IC117" s="556"/>
      <c r="ID117" s="556"/>
      <c r="IE117" s="556"/>
      <c r="IF117" s="556"/>
      <c r="IG117" s="556"/>
      <c r="IH117" s="556"/>
      <c r="II117" s="556"/>
      <c r="IJ117" s="556"/>
      <c r="IK117" s="556"/>
      <c r="IL117" s="556"/>
      <c r="IM117" s="556"/>
      <c r="IN117" s="556"/>
      <c r="IO117" s="556"/>
      <c r="IP117" s="556"/>
      <c r="IQ117" s="556"/>
      <c r="IR117" s="556"/>
      <c r="IS117" s="556"/>
      <c r="IT117" s="556"/>
      <c r="IU117" s="556"/>
    </row>
    <row r="118" spans="1:255" ht="140.1" customHeight="1">
      <c r="A118" s="542"/>
      <c r="B118" s="2374"/>
      <c r="C118" s="591" t="s">
        <v>8691</v>
      </c>
      <c r="D118" s="592" t="s">
        <v>8692</v>
      </c>
      <c r="E118" s="592" t="s">
        <v>8693</v>
      </c>
      <c r="F118" s="593">
        <v>465500</v>
      </c>
      <c r="G118" s="593">
        <v>372400</v>
      </c>
      <c r="H118" s="593">
        <v>349125</v>
      </c>
      <c r="I118" s="556"/>
      <c r="J118" s="556"/>
      <c r="K118" s="556"/>
      <c r="L118" s="556"/>
      <c r="M118" s="556"/>
      <c r="N118" s="556"/>
      <c r="O118" s="556"/>
      <c r="P118" s="556"/>
      <c r="Q118" s="556"/>
      <c r="R118" s="556"/>
      <c r="S118" s="556"/>
      <c r="T118" s="556"/>
      <c r="U118" s="556"/>
      <c r="V118" s="556"/>
      <c r="W118" s="556"/>
      <c r="X118" s="556"/>
      <c r="Y118" s="556"/>
      <c r="Z118" s="556"/>
      <c r="AA118" s="556"/>
      <c r="AB118" s="556"/>
      <c r="AC118" s="556"/>
      <c r="AD118" s="556"/>
      <c r="AE118" s="556"/>
      <c r="AF118" s="556"/>
      <c r="AG118" s="556"/>
      <c r="AH118" s="556"/>
      <c r="AI118" s="556"/>
      <c r="AJ118" s="556"/>
      <c r="AK118" s="556"/>
      <c r="AL118" s="556"/>
      <c r="AM118" s="556"/>
      <c r="AN118" s="556"/>
      <c r="AO118" s="556"/>
      <c r="AP118" s="556"/>
      <c r="AQ118" s="556"/>
      <c r="AR118" s="556"/>
      <c r="AS118" s="556"/>
      <c r="AT118" s="556"/>
      <c r="AU118" s="556"/>
      <c r="AV118" s="556"/>
      <c r="AW118" s="556"/>
      <c r="AX118" s="556"/>
      <c r="AY118" s="556"/>
      <c r="AZ118" s="556"/>
      <c r="BA118" s="556"/>
      <c r="BB118" s="556"/>
      <c r="BC118" s="556"/>
      <c r="BD118" s="556"/>
      <c r="BE118" s="556"/>
      <c r="BF118" s="556"/>
      <c r="BG118" s="556"/>
      <c r="BH118" s="556"/>
      <c r="BI118" s="556"/>
      <c r="BJ118" s="556"/>
      <c r="BK118" s="556"/>
      <c r="BL118" s="556"/>
      <c r="BM118" s="556"/>
      <c r="BN118" s="556"/>
      <c r="BO118" s="556"/>
      <c r="BP118" s="556"/>
      <c r="BQ118" s="556"/>
      <c r="BR118" s="556"/>
      <c r="BS118" s="556"/>
      <c r="BT118" s="556"/>
      <c r="BU118" s="556"/>
      <c r="BV118" s="556"/>
      <c r="BW118" s="556"/>
      <c r="BX118" s="556"/>
      <c r="BY118" s="556"/>
      <c r="BZ118" s="556"/>
      <c r="CA118" s="556"/>
      <c r="CB118" s="556"/>
      <c r="CC118" s="556"/>
      <c r="CD118" s="556"/>
      <c r="CE118" s="556"/>
      <c r="CF118" s="556"/>
      <c r="CG118" s="556"/>
      <c r="CH118" s="556"/>
      <c r="CI118" s="556"/>
      <c r="CJ118" s="556"/>
      <c r="CK118" s="556"/>
      <c r="CL118" s="556"/>
      <c r="CM118" s="556"/>
      <c r="CN118" s="556"/>
      <c r="CO118" s="556"/>
      <c r="CP118" s="556"/>
      <c r="CQ118" s="556"/>
      <c r="CR118" s="556"/>
      <c r="CS118" s="556"/>
      <c r="CT118" s="556"/>
      <c r="CU118" s="556"/>
      <c r="CV118" s="556"/>
      <c r="CW118" s="556"/>
      <c r="CX118" s="556"/>
      <c r="CY118" s="556"/>
      <c r="CZ118" s="556"/>
      <c r="DA118" s="556"/>
      <c r="DB118" s="556"/>
      <c r="DC118" s="556"/>
      <c r="DD118" s="556"/>
      <c r="DE118" s="556"/>
      <c r="DF118" s="556"/>
      <c r="DG118" s="556"/>
      <c r="DH118" s="556"/>
      <c r="DI118" s="556"/>
      <c r="DJ118" s="556"/>
      <c r="DK118" s="556"/>
      <c r="DL118" s="556"/>
      <c r="DM118" s="556"/>
      <c r="DN118" s="556"/>
      <c r="DO118" s="556"/>
      <c r="DP118" s="556"/>
      <c r="DQ118" s="556"/>
      <c r="DR118" s="556"/>
      <c r="DS118" s="556"/>
      <c r="DT118" s="556"/>
      <c r="DU118" s="556"/>
      <c r="DV118" s="556"/>
      <c r="DW118" s="556"/>
      <c r="DX118" s="556"/>
      <c r="DY118" s="556"/>
      <c r="DZ118" s="556"/>
      <c r="EA118" s="556"/>
      <c r="EB118" s="556"/>
      <c r="EC118" s="556"/>
      <c r="ED118" s="556"/>
      <c r="EE118" s="556"/>
      <c r="EF118" s="556"/>
      <c r="EG118" s="556"/>
      <c r="EH118" s="556"/>
      <c r="EI118" s="556"/>
      <c r="EJ118" s="556"/>
      <c r="EK118" s="556"/>
      <c r="EL118" s="556"/>
      <c r="EM118" s="556"/>
      <c r="EN118" s="556"/>
      <c r="EO118" s="556"/>
      <c r="EP118" s="556"/>
      <c r="EQ118" s="556"/>
      <c r="ER118" s="556"/>
      <c r="ES118" s="556"/>
      <c r="ET118" s="556"/>
      <c r="EU118" s="556"/>
      <c r="EV118" s="556"/>
      <c r="EW118" s="556"/>
      <c r="EX118" s="556"/>
      <c r="EY118" s="556"/>
      <c r="EZ118" s="556"/>
      <c r="FA118" s="556"/>
      <c r="FB118" s="556"/>
      <c r="FC118" s="556"/>
      <c r="FD118" s="556"/>
      <c r="FE118" s="556"/>
      <c r="FF118" s="556"/>
      <c r="FG118" s="556"/>
      <c r="FH118" s="556"/>
      <c r="FI118" s="556"/>
      <c r="FJ118" s="556"/>
      <c r="FK118" s="556"/>
      <c r="FL118" s="556"/>
      <c r="FM118" s="556"/>
      <c r="FN118" s="556"/>
      <c r="FO118" s="556"/>
      <c r="FP118" s="556"/>
      <c r="FQ118" s="556"/>
      <c r="FR118" s="556"/>
      <c r="FS118" s="556"/>
      <c r="FT118" s="556"/>
      <c r="FU118" s="556"/>
      <c r="FV118" s="556"/>
      <c r="FW118" s="556"/>
      <c r="FX118" s="556"/>
      <c r="FY118" s="556"/>
      <c r="FZ118" s="556"/>
      <c r="GA118" s="556"/>
      <c r="GB118" s="556"/>
      <c r="GC118" s="556"/>
      <c r="GD118" s="556"/>
      <c r="GE118" s="556"/>
      <c r="GF118" s="556"/>
      <c r="GG118" s="556"/>
      <c r="GH118" s="556"/>
      <c r="GI118" s="556"/>
      <c r="GJ118" s="556"/>
      <c r="GK118" s="556"/>
      <c r="GL118" s="556"/>
      <c r="GM118" s="556"/>
      <c r="GN118" s="556"/>
      <c r="GO118" s="556"/>
      <c r="GP118" s="556"/>
      <c r="GQ118" s="556"/>
      <c r="GR118" s="556"/>
      <c r="GS118" s="556"/>
      <c r="GT118" s="556"/>
      <c r="GU118" s="556"/>
      <c r="GV118" s="556"/>
      <c r="GW118" s="556"/>
      <c r="GX118" s="556"/>
      <c r="GY118" s="556"/>
      <c r="GZ118" s="556"/>
      <c r="HA118" s="556"/>
      <c r="HB118" s="556"/>
      <c r="HC118" s="556"/>
      <c r="HD118" s="556"/>
      <c r="HE118" s="556"/>
      <c r="HF118" s="556"/>
      <c r="HG118" s="556"/>
      <c r="HH118" s="556"/>
      <c r="HI118" s="556"/>
      <c r="HJ118" s="556"/>
      <c r="HK118" s="556"/>
      <c r="HL118" s="556"/>
      <c r="HM118" s="556"/>
      <c r="HN118" s="556"/>
      <c r="HO118" s="556"/>
      <c r="HP118" s="556"/>
      <c r="HQ118" s="556"/>
      <c r="HR118" s="556"/>
      <c r="HS118" s="556"/>
      <c r="HT118" s="556"/>
      <c r="HU118" s="556"/>
      <c r="HV118" s="556"/>
      <c r="HW118" s="556"/>
      <c r="HX118" s="556"/>
      <c r="HY118" s="556"/>
      <c r="HZ118" s="556"/>
      <c r="IA118" s="556"/>
      <c r="IB118" s="556"/>
      <c r="IC118" s="556"/>
      <c r="ID118" s="556"/>
      <c r="IE118" s="556"/>
      <c r="IF118" s="556"/>
      <c r="IG118" s="556"/>
      <c r="IH118" s="556"/>
      <c r="II118" s="556"/>
      <c r="IJ118" s="556"/>
      <c r="IK118" s="556"/>
      <c r="IL118" s="556"/>
      <c r="IM118" s="556"/>
      <c r="IN118" s="556"/>
      <c r="IO118" s="556"/>
      <c r="IP118" s="556"/>
      <c r="IQ118" s="556"/>
      <c r="IR118" s="556"/>
      <c r="IS118" s="556"/>
      <c r="IT118" s="556"/>
      <c r="IU118" s="556"/>
    </row>
    <row r="119" spans="1:255" ht="140.1" customHeight="1">
      <c r="A119" s="542"/>
      <c r="B119" s="2354"/>
      <c r="C119" s="619" t="s">
        <v>8694</v>
      </c>
      <c r="D119" s="620" t="s">
        <v>8695</v>
      </c>
      <c r="E119" s="620" t="s">
        <v>8687</v>
      </c>
      <c r="F119" s="593">
        <v>567400</v>
      </c>
      <c r="G119" s="593">
        <v>453920</v>
      </c>
      <c r="H119" s="593">
        <v>425550</v>
      </c>
      <c r="I119" s="556"/>
      <c r="J119" s="556"/>
      <c r="K119" s="556"/>
      <c r="L119" s="556"/>
      <c r="M119" s="556"/>
      <c r="N119" s="556"/>
      <c r="O119" s="556"/>
      <c r="P119" s="556"/>
      <c r="Q119" s="556"/>
      <c r="R119" s="556"/>
      <c r="S119" s="556"/>
      <c r="T119" s="556"/>
      <c r="U119" s="556"/>
      <c r="V119" s="556"/>
      <c r="W119" s="556"/>
      <c r="X119" s="556"/>
      <c r="Y119" s="556"/>
      <c r="Z119" s="556"/>
      <c r="AA119" s="556"/>
      <c r="AB119" s="556"/>
      <c r="AC119" s="556"/>
      <c r="AD119" s="556"/>
      <c r="AE119" s="556"/>
      <c r="AF119" s="556"/>
      <c r="AG119" s="556"/>
      <c r="AH119" s="556"/>
      <c r="AI119" s="556"/>
      <c r="AJ119" s="556"/>
      <c r="AK119" s="556"/>
      <c r="AL119" s="556"/>
      <c r="AM119" s="556"/>
      <c r="AN119" s="556"/>
      <c r="AO119" s="556"/>
      <c r="AP119" s="556"/>
      <c r="AQ119" s="556"/>
      <c r="AR119" s="556"/>
      <c r="AS119" s="556"/>
      <c r="AT119" s="556"/>
      <c r="AU119" s="556"/>
      <c r="AV119" s="556"/>
      <c r="AW119" s="556"/>
      <c r="AX119" s="556"/>
      <c r="AY119" s="556"/>
      <c r="AZ119" s="556"/>
      <c r="BA119" s="556"/>
      <c r="BB119" s="556"/>
      <c r="BC119" s="556"/>
      <c r="BD119" s="556"/>
      <c r="BE119" s="556"/>
      <c r="BF119" s="556"/>
      <c r="BG119" s="556"/>
      <c r="BH119" s="556"/>
      <c r="BI119" s="556"/>
      <c r="BJ119" s="556"/>
      <c r="BK119" s="556"/>
      <c r="BL119" s="556"/>
      <c r="BM119" s="556"/>
      <c r="BN119" s="556"/>
      <c r="BO119" s="556"/>
      <c r="BP119" s="556"/>
      <c r="BQ119" s="556"/>
      <c r="BR119" s="556"/>
      <c r="BS119" s="556"/>
      <c r="BT119" s="556"/>
      <c r="BU119" s="556"/>
      <c r="BV119" s="556"/>
      <c r="BW119" s="556"/>
      <c r="BX119" s="556"/>
      <c r="BY119" s="556"/>
      <c r="BZ119" s="556"/>
      <c r="CA119" s="556"/>
      <c r="CB119" s="556"/>
      <c r="CC119" s="556"/>
      <c r="CD119" s="556"/>
      <c r="CE119" s="556"/>
      <c r="CF119" s="556"/>
      <c r="CG119" s="556"/>
      <c r="CH119" s="556"/>
      <c r="CI119" s="556"/>
      <c r="CJ119" s="556"/>
      <c r="CK119" s="556"/>
      <c r="CL119" s="556"/>
      <c r="CM119" s="556"/>
      <c r="CN119" s="556"/>
      <c r="CO119" s="556"/>
      <c r="CP119" s="556"/>
      <c r="CQ119" s="556"/>
      <c r="CR119" s="556"/>
      <c r="CS119" s="556"/>
      <c r="CT119" s="556"/>
      <c r="CU119" s="556"/>
      <c r="CV119" s="556"/>
      <c r="CW119" s="556"/>
      <c r="CX119" s="556"/>
      <c r="CY119" s="556"/>
      <c r="CZ119" s="556"/>
      <c r="DA119" s="556"/>
      <c r="DB119" s="556"/>
      <c r="DC119" s="556"/>
      <c r="DD119" s="556"/>
      <c r="DE119" s="556"/>
      <c r="DF119" s="556"/>
      <c r="DG119" s="556"/>
      <c r="DH119" s="556"/>
      <c r="DI119" s="556"/>
      <c r="DJ119" s="556"/>
      <c r="DK119" s="556"/>
      <c r="DL119" s="556"/>
      <c r="DM119" s="556"/>
      <c r="DN119" s="556"/>
      <c r="DO119" s="556"/>
      <c r="DP119" s="556"/>
      <c r="DQ119" s="556"/>
      <c r="DR119" s="556"/>
      <c r="DS119" s="556"/>
      <c r="DT119" s="556"/>
      <c r="DU119" s="556"/>
      <c r="DV119" s="556"/>
      <c r="DW119" s="556"/>
      <c r="DX119" s="556"/>
      <c r="DY119" s="556"/>
      <c r="DZ119" s="556"/>
      <c r="EA119" s="556"/>
      <c r="EB119" s="556"/>
      <c r="EC119" s="556"/>
      <c r="ED119" s="556"/>
      <c r="EE119" s="556"/>
      <c r="EF119" s="556"/>
      <c r="EG119" s="556"/>
      <c r="EH119" s="556"/>
      <c r="EI119" s="556"/>
      <c r="EJ119" s="556"/>
      <c r="EK119" s="556"/>
      <c r="EL119" s="556"/>
      <c r="EM119" s="556"/>
      <c r="EN119" s="556"/>
      <c r="EO119" s="556"/>
      <c r="EP119" s="556"/>
      <c r="EQ119" s="556"/>
      <c r="ER119" s="556"/>
      <c r="ES119" s="556"/>
      <c r="ET119" s="556"/>
      <c r="EU119" s="556"/>
      <c r="EV119" s="556"/>
      <c r="EW119" s="556"/>
      <c r="EX119" s="556"/>
      <c r="EY119" s="556"/>
      <c r="EZ119" s="556"/>
      <c r="FA119" s="556"/>
      <c r="FB119" s="556"/>
      <c r="FC119" s="556"/>
      <c r="FD119" s="556"/>
      <c r="FE119" s="556"/>
      <c r="FF119" s="556"/>
      <c r="FG119" s="556"/>
      <c r="FH119" s="556"/>
      <c r="FI119" s="556"/>
      <c r="FJ119" s="556"/>
      <c r="FK119" s="556"/>
      <c r="FL119" s="556"/>
      <c r="FM119" s="556"/>
      <c r="FN119" s="556"/>
      <c r="FO119" s="556"/>
      <c r="FP119" s="556"/>
      <c r="FQ119" s="556"/>
      <c r="FR119" s="556"/>
      <c r="FS119" s="556"/>
      <c r="FT119" s="556"/>
      <c r="FU119" s="556"/>
      <c r="FV119" s="556"/>
      <c r="FW119" s="556"/>
      <c r="FX119" s="556"/>
      <c r="FY119" s="556"/>
      <c r="FZ119" s="556"/>
      <c r="GA119" s="556"/>
      <c r="GB119" s="556"/>
      <c r="GC119" s="556"/>
      <c r="GD119" s="556"/>
      <c r="GE119" s="556"/>
      <c r="GF119" s="556"/>
      <c r="GG119" s="556"/>
      <c r="GH119" s="556"/>
      <c r="GI119" s="556"/>
      <c r="GJ119" s="556"/>
      <c r="GK119" s="556"/>
      <c r="GL119" s="556"/>
      <c r="GM119" s="556"/>
      <c r="GN119" s="556"/>
      <c r="GO119" s="556"/>
      <c r="GP119" s="556"/>
      <c r="GQ119" s="556"/>
      <c r="GR119" s="556"/>
      <c r="GS119" s="556"/>
      <c r="GT119" s="556"/>
      <c r="GU119" s="556"/>
      <c r="GV119" s="556"/>
      <c r="GW119" s="556"/>
      <c r="GX119" s="556"/>
      <c r="GY119" s="556"/>
      <c r="GZ119" s="556"/>
      <c r="HA119" s="556"/>
      <c r="HB119" s="556"/>
      <c r="HC119" s="556"/>
      <c r="HD119" s="556"/>
      <c r="HE119" s="556"/>
      <c r="HF119" s="556"/>
      <c r="HG119" s="556"/>
      <c r="HH119" s="556"/>
      <c r="HI119" s="556"/>
      <c r="HJ119" s="556"/>
      <c r="HK119" s="556"/>
      <c r="HL119" s="556"/>
      <c r="HM119" s="556"/>
      <c r="HN119" s="556"/>
      <c r="HO119" s="556"/>
      <c r="HP119" s="556"/>
      <c r="HQ119" s="556"/>
      <c r="HR119" s="556"/>
      <c r="HS119" s="556"/>
      <c r="HT119" s="556"/>
      <c r="HU119" s="556"/>
      <c r="HV119" s="556"/>
      <c r="HW119" s="556"/>
      <c r="HX119" s="556"/>
      <c r="HY119" s="556"/>
      <c r="HZ119" s="556"/>
      <c r="IA119" s="556"/>
      <c r="IB119" s="556"/>
      <c r="IC119" s="556"/>
      <c r="ID119" s="556"/>
      <c r="IE119" s="556"/>
      <c r="IF119" s="556"/>
      <c r="IG119" s="556"/>
      <c r="IH119" s="556"/>
      <c r="II119" s="556"/>
      <c r="IJ119" s="556"/>
      <c r="IK119" s="556"/>
      <c r="IL119" s="556"/>
      <c r="IM119" s="556"/>
      <c r="IN119" s="556"/>
      <c r="IO119" s="556"/>
      <c r="IP119" s="556"/>
      <c r="IQ119" s="556"/>
      <c r="IR119" s="556"/>
      <c r="IS119" s="556"/>
      <c r="IT119" s="556"/>
      <c r="IU119" s="556"/>
    </row>
    <row r="120" spans="1:255" ht="140.1" customHeight="1">
      <c r="A120" s="542"/>
      <c r="B120" s="2354"/>
      <c r="C120" s="559" t="s">
        <v>8696</v>
      </c>
      <c r="D120" s="588" t="s">
        <v>8697</v>
      </c>
      <c r="E120" s="588" t="s">
        <v>8690</v>
      </c>
      <c r="F120" s="593">
        <v>703200</v>
      </c>
      <c r="G120" s="593">
        <v>562560</v>
      </c>
      <c r="H120" s="593">
        <v>527400</v>
      </c>
      <c r="I120" s="556"/>
      <c r="J120" s="556"/>
      <c r="K120" s="556"/>
      <c r="L120" s="556"/>
      <c r="M120" s="556"/>
      <c r="N120" s="556"/>
      <c r="O120" s="556"/>
      <c r="P120" s="556"/>
      <c r="Q120" s="556"/>
      <c r="R120" s="556"/>
      <c r="S120" s="556"/>
      <c r="T120" s="556"/>
      <c r="U120" s="556"/>
      <c r="V120" s="556"/>
      <c r="W120" s="556"/>
      <c r="X120" s="556"/>
      <c r="Y120" s="556"/>
      <c r="Z120" s="556"/>
      <c r="AA120" s="556"/>
      <c r="AB120" s="556"/>
      <c r="AC120" s="556"/>
      <c r="AD120" s="556"/>
      <c r="AE120" s="556"/>
      <c r="AF120" s="556"/>
      <c r="AG120" s="556"/>
      <c r="AH120" s="556"/>
      <c r="AI120" s="556"/>
      <c r="AJ120" s="556"/>
      <c r="AK120" s="556"/>
      <c r="AL120" s="556"/>
      <c r="AM120" s="556"/>
      <c r="AN120" s="556"/>
      <c r="AO120" s="556"/>
      <c r="AP120" s="556"/>
      <c r="AQ120" s="556"/>
      <c r="AR120" s="556"/>
      <c r="AS120" s="556"/>
      <c r="AT120" s="556"/>
      <c r="AU120" s="556"/>
      <c r="AV120" s="556"/>
      <c r="AW120" s="556"/>
      <c r="AX120" s="556"/>
      <c r="AY120" s="556"/>
      <c r="AZ120" s="556"/>
      <c r="BA120" s="556"/>
      <c r="BB120" s="556"/>
      <c r="BC120" s="556"/>
      <c r="BD120" s="556"/>
      <c r="BE120" s="556"/>
      <c r="BF120" s="556"/>
      <c r="BG120" s="556"/>
      <c r="BH120" s="556"/>
      <c r="BI120" s="556"/>
      <c r="BJ120" s="556"/>
      <c r="BK120" s="556"/>
      <c r="BL120" s="556"/>
      <c r="BM120" s="556"/>
      <c r="BN120" s="556"/>
      <c r="BO120" s="556"/>
      <c r="BP120" s="556"/>
      <c r="BQ120" s="556"/>
      <c r="BR120" s="556"/>
      <c r="BS120" s="556"/>
      <c r="BT120" s="556"/>
      <c r="BU120" s="556"/>
      <c r="BV120" s="556"/>
      <c r="BW120" s="556"/>
      <c r="BX120" s="556"/>
      <c r="BY120" s="556"/>
      <c r="BZ120" s="556"/>
      <c r="CA120" s="556"/>
      <c r="CB120" s="556"/>
      <c r="CC120" s="556"/>
      <c r="CD120" s="556"/>
      <c r="CE120" s="556"/>
      <c r="CF120" s="556"/>
      <c r="CG120" s="556"/>
      <c r="CH120" s="556"/>
      <c r="CI120" s="556"/>
      <c r="CJ120" s="556"/>
      <c r="CK120" s="556"/>
      <c r="CL120" s="556"/>
      <c r="CM120" s="556"/>
      <c r="CN120" s="556"/>
      <c r="CO120" s="556"/>
      <c r="CP120" s="556"/>
      <c r="CQ120" s="556"/>
      <c r="CR120" s="556"/>
      <c r="CS120" s="556"/>
      <c r="CT120" s="556"/>
      <c r="CU120" s="556"/>
      <c r="CV120" s="556"/>
      <c r="CW120" s="556"/>
      <c r="CX120" s="556"/>
      <c r="CY120" s="556"/>
      <c r="CZ120" s="556"/>
      <c r="DA120" s="556"/>
      <c r="DB120" s="556"/>
      <c r="DC120" s="556"/>
      <c r="DD120" s="556"/>
      <c r="DE120" s="556"/>
      <c r="DF120" s="556"/>
      <c r="DG120" s="556"/>
      <c r="DH120" s="556"/>
      <c r="DI120" s="556"/>
      <c r="DJ120" s="556"/>
      <c r="DK120" s="556"/>
      <c r="DL120" s="556"/>
      <c r="DM120" s="556"/>
      <c r="DN120" s="556"/>
      <c r="DO120" s="556"/>
      <c r="DP120" s="556"/>
      <c r="DQ120" s="556"/>
      <c r="DR120" s="556"/>
      <c r="DS120" s="556"/>
      <c r="DT120" s="556"/>
      <c r="DU120" s="556"/>
      <c r="DV120" s="556"/>
      <c r="DW120" s="556"/>
      <c r="DX120" s="556"/>
      <c r="DY120" s="556"/>
      <c r="DZ120" s="556"/>
      <c r="EA120" s="556"/>
      <c r="EB120" s="556"/>
      <c r="EC120" s="556"/>
      <c r="ED120" s="556"/>
      <c r="EE120" s="556"/>
      <c r="EF120" s="556"/>
      <c r="EG120" s="556"/>
      <c r="EH120" s="556"/>
      <c r="EI120" s="556"/>
      <c r="EJ120" s="556"/>
      <c r="EK120" s="556"/>
      <c r="EL120" s="556"/>
      <c r="EM120" s="556"/>
      <c r="EN120" s="556"/>
      <c r="EO120" s="556"/>
      <c r="EP120" s="556"/>
      <c r="EQ120" s="556"/>
      <c r="ER120" s="556"/>
      <c r="ES120" s="556"/>
      <c r="ET120" s="556"/>
      <c r="EU120" s="556"/>
      <c r="EV120" s="556"/>
      <c r="EW120" s="556"/>
      <c r="EX120" s="556"/>
      <c r="EY120" s="556"/>
      <c r="EZ120" s="556"/>
      <c r="FA120" s="556"/>
      <c r="FB120" s="556"/>
      <c r="FC120" s="556"/>
      <c r="FD120" s="556"/>
      <c r="FE120" s="556"/>
      <c r="FF120" s="556"/>
      <c r="FG120" s="556"/>
      <c r="FH120" s="556"/>
      <c r="FI120" s="556"/>
      <c r="FJ120" s="556"/>
      <c r="FK120" s="556"/>
      <c r="FL120" s="556"/>
      <c r="FM120" s="556"/>
      <c r="FN120" s="556"/>
      <c r="FO120" s="556"/>
      <c r="FP120" s="556"/>
      <c r="FQ120" s="556"/>
      <c r="FR120" s="556"/>
      <c r="FS120" s="556"/>
      <c r="FT120" s="556"/>
      <c r="FU120" s="556"/>
      <c r="FV120" s="556"/>
      <c r="FW120" s="556"/>
      <c r="FX120" s="556"/>
      <c r="FY120" s="556"/>
      <c r="FZ120" s="556"/>
      <c r="GA120" s="556"/>
      <c r="GB120" s="556"/>
      <c r="GC120" s="556"/>
      <c r="GD120" s="556"/>
      <c r="GE120" s="556"/>
      <c r="GF120" s="556"/>
      <c r="GG120" s="556"/>
      <c r="GH120" s="556"/>
      <c r="GI120" s="556"/>
      <c r="GJ120" s="556"/>
      <c r="GK120" s="556"/>
      <c r="GL120" s="556"/>
      <c r="GM120" s="556"/>
      <c r="GN120" s="556"/>
      <c r="GO120" s="556"/>
      <c r="GP120" s="556"/>
      <c r="GQ120" s="556"/>
      <c r="GR120" s="556"/>
      <c r="GS120" s="556"/>
      <c r="GT120" s="556"/>
      <c r="GU120" s="556"/>
      <c r="GV120" s="556"/>
      <c r="GW120" s="556"/>
      <c r="GX120" s="556"/>
      <c r="GY120" s="556"/>
      <c r="GZ120" s="556"/>
      <c r="HA120" s="556"/>
      <c r="HB120" s="556"/>
      <c r="HC120" s="556"/>
      <c r="HD120" s="556"/>
      <c r="HE120" s="556"/>
      <c r="HF120" s="556"/>
      <c r="HG120" s="556"/>
      <c r="HH120" s="556"/>
      <c r="HI120" s="556"/>
      <c r="HJ120" s="556"/>
      <c r="HK120" s="556"/>
      <c r="HL120" s="556"/>
      <c r="HM120" s="556"/>
      <c r="HN120" s="556"/>
      <c r="HO120" s="556"/>
      <c r="HP120" s="556"/>
      <c r="HQ120" s="556"/>
      <c r="HR120" s="556"/>
      <c r="HS120" s="556"/>
      <c r="HT120" s="556"/>
      <c r="HU120" s="556"/>
      <c r="HV120" s="556"/>
      <c r="HW120" s="556"/>
      <c r="HX120" s="556"/>
      <c r="HY120" s="556"/>
      <c r="HZ120" s="556"/>
      <c r="IA120" s="556"/>
      <c r="IB120" s="556"/>
      <c r="IC120" s="556"/>
      <c r="ID120" s="556"/>
      <c r="IE120" s="556"/>
      <c r="IF120" s="556"/>
      <c r="IG120" s="556"/>
      <c r="IH120" s="556"/>
      <c r="II120" s="556"/>
      <c r="IJ120" s="556"/>
      <c r="IK120" s="556"/>
      <c r="IL120" s="556"/>
      <c r="IM120" s="556"/>
      <c r="IN120" s="556"/>
      <c r="IO120" s="556"/>
      <c r="IP120" s="556"/>
      <c r="IQ120" s="556"/>
      <c r="IR120" s="556"/>
      <c r="IS120" s="556"/>
      <c r="IT120" s="556"/>
      <c r="IU120" s="556"/>
    </row>
    <row r="121" spans="1:255" ht="140.1" customHeight="1">
      <c r="A121" s="542"/>
      <c r="B121" s="2375"/>
      <c r="C121" s="559" t="s">
        <v>8698</v>
      </c>
      <c r="D121" s="588" t="s">
        <v>8699</v>
      </c>
      <c r="E121" s="588" t="s">
        <v>8693</v>
      </c>
      <c r="F121" s="593">
        <v>737100</v>
      </c>
      <c r="G121" s="593">
        <v>589680</v>
      </c>
      <c r="H121" s="593">
        <v>552825</v>
      </c>
      <c r="I121" s="556"/>
      <c r="J121" s="556"/>
      <c r="K121" s="556"/>
      <c r="L121" s="556"/>
      <c r="M121" s="556"/>
      <c r="N121" s="556"/>
      <c r="O121" s="556"/>
      <c r="P121" s="556"/>
      <c r="Q121" s="556"/>
      <c r="R121" s="556"/>
      <c r="S121" s="556"/>
      <c r="T121" s="556"/>
      <c r="U121" s="556"/>
      <c r="V121" s="556"/>
      <c r="W121" s="556"/>
      <c r="X121" s="556"/>
      <c r="Y121" s="556"/>
      <c r="Z121" s="556"/>
      <c r="AA121" s="556"/>
      <c r="AB121" s="556"/>
      <c r="AC121" s="556"/>
      <c r="AD121" s="556"/>
      <c r="AE121" s="556"/>
      <c r="AF121" s="556"/>
      <c r="AG121" s="556"/>
      <c r="AH121" s="556"/>
      <c r="AI121" s="556"/>
      <c r="AJ121" s="556"/>
      <c r="AK121" s="556"/>
      <c r="AL121" s="556"/>
      <c r="AM121" s="556"/>
      <c r="AN121" s="556"/>
      <c r="AO121" s="556"/>
      <c r="AP121" s="556"/>
      <c r="AQ121" s="556"/>
      <c r="AR121" s="556"/>
      <c r="AS121" s="556"/>
      <c r="AT121" s="556"/>
      <c r="AU121" s="556"/>
      <c r="AV121" s="556"/>
      <c r="AW121" s="556"/>
      <c r="AX121" s="556"/>
      <c r="AY121" s="556"/>
      <c r="AZ121" s="556"/>
      <c r="BA121" s="556"/>
      <c r="BB121" s="556"/>
      <c r="BC121" s="556"/>
      <c r="BD121" s="556"/>
      <c r="BE121" s="556"/>
      <c r="BF121" s="556"/>
      <c r="BG121" s="556"/>
      <c r="BH121" s="556"/>
      <c r="BI121" s="556"/>
      <c r="BJ121" s="556"/>
      <c r="BK121" s="556"/>
      <c r="BL121" s="556"/>
      <c r="BM121" s="556"/>
      <c r="BN121" s="556"/>
      <c r="BO121" s="556"/>
      <c r="BP121" s="556"/>
      <c r="BQ121" s="556"/>
      <c r="BR121" s="556"/>
      <c r="BS121" s="556"/>
      <c r="BT121" s="556"/>
      <c r="BU121" s="556"/>
      <c r="BV121" s="556"/>
      <c r="BW121" s="556"/>
      <c r="BX121" s="556"/>
      <c r="BY121" s="556"/>
      <c r="BZ121" s="556"/>
      <c r="CA121" s="556"/>
      <c r="CB121" s="556"/>
      <c r="CC121" s="556"/>
      <c r="CD121" s="556"/>
      <c r="CE121" s="556"/>
      <c r="CF121" s="556"/>
      <c r="CG121" s="556"/>
      <c r="CH121" s="556"/>
      <c r="CI121" s="556"/>
      <c r="CJ121" s="556"/>
      <c r="CK121" s="556"/>
      <c r="CL121" s="556"/>
      <c r="CM121" s="556"/>
      <c r="CN121" s="556"/>
      <c r="CO121" s="556"/>
      <c r="CP121" s="556"/>
      <c r="CQ121" s="556"/>
      <c r="CR121" s="556"/>
      <c r="CS121" s="556"/>
      <c r="CT121" s="556"/>
      <c r="CU121" s="556"/>
      <c r="CV121" s="556"/>
      <c r="CW121" s="556"/>
      <c r="CX121" s="556"/>
      <c r="CY121" s="556"/>
      <c r="CZ121" s="556"/>
      <c r="DA121" s="556"/>
      <c r="DB121" s="556"/>
      <c r="DC121" s="556"/>
      <c r="DD121" s="556"/>
      <c r="DE121" s="556"/>
      <c r="DF121" s="556"/>
      <c r="DG121" s="556"/>
      <c r="DH121" s="556"/>
      <c r="DI121" s="556"/>
      <c r="DJ121" s="556"/>
      <c r="DK121" s="556"/>
      <c r="DL121" s="556"/>
      <c r="DM121" s="556"/>
      <c r="DN121" s="556"/>
      <c r="DO121" s="556"/>
      <c r="DP121" s="556"/>
      <c r="DQ121" s="556"/>
      <c r="DR121" s="556"/>
      <c r="DS121" s="556"/>
      <c r="DT121" s="556"/>
      <c r="DU121" s="556"/>
      <c r="DV121" s="556"/>
      <c r="DW121" s="556"/>
      <c r="DX121" s="556"/>
      <c r="DY121" s="556"/>
      <c r="DZ121" s="556"/>
      <c r="EA121" s="556"/>
      <c r="EB121" s="556"/>
      <c r="EC121" s="556"/>
      <c r="ED121" s="556"/>
      <c r="EE121" s="556"/>
      <c r="EF121" s="556"/>
      <c r="EG121" s="556"/>
      <c r="EH121" s="556"/>
      <c r="EI121" s="556"/>
      <c r="EJ121" s="556"/>
      <c r="EK121" s="556"/>
      <c r="EL121" s="556"/>
      <c r="EM121" s="556"/>
      <c r="EN121" s="556"/>
      <c r="EO121" s="556"/>
      <c r="EP121" s="556"/>
      <c r="EQ121" s="556"/>
      <c r="ER121" s="556"/>
      <c r="ES121" s="556"/>
      <c r="ET121" s="556"/>
      <c r="EU121" s="556"/>
      <c r="EV121" s="556"/>
      <c r="EW121" s="556"/>
      <c r="EX121" s="556"/>
      <c r="EY121" s="556"/>
      <c r="EZ121" s="556"/>
      <c r="FA121" s="556"/>
      <c r="FB121" s="556"/>
      <c r="FC121" s="556"/>
      <c r="FD121" s="556"/>
      <c r="FE121" s="556"/>
      <c r="FF121" s="556"/>
      <c r="FG121" s="556"/>
      <c r="FH121" s="556"/>
      <c r="FI121" s="556"/>
      <c r="FJ121" s="556"/>
      <c r="FK121" s="556"/>
      <c r="FL121" s="556"/>
      <c r="FM121" s="556"/>
      <c r="FN121" s="556"/>
      <c r="FO121" s="556"/>
      <c r="FP121" s="556"/>
      <c r="FQ121" s="556"/>
      <c r="FR121" s="556"/>
      <c r="FS121" s="556"/>
      <c r="FT121" s="556"/>
      <c r="FU121" s="556"/>
      <c r="FV121" s="556"/>
      <c r="FW121" s="556"/>
      <c r="FX121" s="556"/>
      <c r="FY121" s="556"/>
      <c r="FZ121" s="556"/>
      <c r="GA121" s="556"/>
      <c r="GB121" s="556"/>
      <c r="GC121" s="556"/>
      <c r="GD121" s="556"/>
      <c r="GE121" s="556"/>
      <c r="GF121" s="556"/>
      <c r="GG121" s="556"/>
      <c r="GH121" s="556"/>
      <c r="GI121" s="556"/>
      <c r="GJ121" s="556"/>
      <c r="GK121" s="556"/>
      <c r="GL121" s="556"/>
      <c r="GM121" s="556"/>
      <c r="GN121" s="556"/>
      <c r="GO121" s="556"/>
      <c r="GP121" s="556"/>
      <c r="GQ121" s="556"/>
      <c r="GR121" s="556"/>
      <c r="GS121" s="556"/>
      <c r="GT121" s="556"/>
      <c r="GU121" s="556"/>
      <c r="GV121" s="556"/>
      <c r="GW121" s="556"/>
      <c r="GX121" s="556"/>
      <c r="GY121" s="556"/>
      <c r="GZ121" s="556"/>
      <c r="HA121" s="556"/>
      <c r="HB121" s="556"/>
      <c r="HC121" s="556"/>
      <c r="HD121" s="556"/>
      <c r="HE121" s="556"/>
      <c r="HF121" s="556"/>
      <c r="HG121" s="556"/>
      <c r="HH121" s="556"/>
      <c r="HI121" s="556"/>
      <c r="HJ121" s="556"/>
      <c r="HK121" s="556"/>
      <c r="HL121" s="556"/>
      <c r="HM121" s="556"/>
      <c r="HN121" s="556"/>
      <c r="HO121" s="556"/>
      <c r="HP121" s="556"/>
      <c r="HQ121" s="556"/>
      <c r="HR121" s="556"/>
      <c r="HS121" s="556"/>
      <c r="HT121" s="556"/>
      <c r="HU121" s="556"/>
      <c r="HV121" s="556"/>
      <c r="HW121" s="556"/>
      <c r="HX121" s="556"/>
      <c r="HY121" s="556"/>
      <c r="HZ121" s="556"/>
      <c r="IA121" s="556"/>
      <c r="IB121" s="556"/>
      <c r="IC121" s="556"/>
      <c r="ID121" s="556"/>
      <c r="IE121" s="556"/>
      <c r="IF121" s="556"/>
      <c r="IG121" s="556"/>
      <c r="IH121" s="556"/>
      <c r="II121" s="556"/>
      <c r="IJ121" s="556"/>
      <c r="IK121" s="556"/>
      <c r="IL121" s="556"/>
      <c r="IM121" s="556"/>
      <c r="IN121" s="556"/>
      <c r="IO121" s="556"/>
      <c r="IP121" s="556"/>
      <c r="IQ121" s="556"/>
      <c r="IR121" s="556"/>
      <c r="IS121" s="556"/>
      <c r="IT121" s="556"/>
      <c r="IU121" s="556"/>
    </row>
    <row r="122" spans="1:255" ht="21" customHeight="1">
      <c r="A122" s="542"/>
      <c r="B122" s="2331"/>
      <c r="C122" s="2357"/>
      <c r="D122" s="2358"/>
      <c r="E122" s="2359"/>
      <c r="F122" s="2357"/>
      <c r="G122" s="554"/>
      <c r="H122" s="554"/>
      <c r="I122" s="556"/>
      <c r="J122" s="556"/>
      <c r="K122" s="556"/>
      <c r="L122" s="556"/>
      <c r="M122" s="556"/>
      <c r="N122" s="556"/>
      <c r="O122" s="556"/>
      <c r="P122" s="556"/>
      <c r="Q122" s="556"/>
      <c r="R122" s="556"/>
      <c r="S122" s="556"/>
      <c r="T122" s="556"/>
      <c r="U122" s="556"/>
      <c r="V122" s="556"/>
      <c r="W122" s="556"/>
      <c r="X122" s="556"/>
      <c r="Y122" s="556"/>
      <c r="Z122" s="556"/>
      <c r="AA122" s="556"/>
      <c r="AB122" s="556"/>
      <c r="AC122" s="556"/>
      <c r="AD122" s="556"/>
      <c r="AE122" s="556"/>
      <c r="AF122" s="556"/>
      <c r="AG122" s="556"/>
      <c r="AH122" s="556"/>
      <c r="AI122" s="556"/>
      <c r="AJ122" s="556"/>
      <c r="AK122" s="556"/>
      <c r="AL122" s="556"/>
      <c r="AM122" s="556"/>
      <c r="AN122" s="556"/>
      <c r="AO122" s="556"/>
      <c r="AP122" s="556"/>
      <c r="AQ122" s="556"/>
      <c r="AR122" s="556"/>
      <c r="AS122" s="556"/>
      <c r="AT122" s="556"/>
      <c r="AU122" s="556"/>
      <c r="AV122" s="556"/>
      <c r="AW122" s="556"/>
      <c r="AX122" s="556"/>
      <c r="AY122" s="556"/>
      <c r="AZ122" s="556"/>
      <c r="BA122" s="556"/>
      <c r="BB122" s="556"/>
      <c r="BC122" s="556"/>
      <c r="BD122" s="556"/>
      <c r="BE122" s="556"/>
      <c r="BF122" s="556"/>
      <c r="BG122" s="556"/>
      <c r="BH122" s="556"/>
      <c r="BI122" s="556"/>
      <c r="BJ122" s="556"/>
      <c r="BK122" s="556"/>
      <c r="BL122" s="556"/>
      <c r="BM122" s="556"/>
      <c r="BN122" s="556"/>
      <c r="BO122" s="556"/>
      <c r="BP122" s="556"/>
      <c r="BQ122" s="556"/>
      <c r="BR122" s="556"/>
      <c r="BS122" s="556"/>
      <c r="BT122" s="556"/>
      <c r="BU122" s="556"/>
      <c r="BV122" s="556"/>
      <c r="BW122" s="556"/>
      <c r="BX122" s="556"/>
      <c r="BY122" s="556"/>
      <c r="BZ122" s="556"/>
      <c r="CA122" s="556"/>
      <c r="CB122" s="556"/>
      <c r="CC122" s="556"/>
      <c r="CD122" s="556"/>
      <c r="CE122" s="556"/>
      <c r="CF122" s="556"/>
      <c r="CG122" s="556"/>
      <c r="CH122" s="556"/>
      <c r="CI122" s="556"/>
      <c r="CJ122" s="556"/>
      <c r="CK122" s="556"/>
      <c r="CL122" s="556"/>
      <c r="CM122" s="556"/>
      <c r="CN122" s="556"/>
      <c r="CO122" s="556"/>
      <c r="CP122" s="556"/>
      <c r="CQ122" s="556"/>
      <c r="CR122" s="556"/>
      <c r="CS122" s="556"/>
      <c r="CT122" s="556"/>
      <c r="CU122" s="556"/>
      <c r="CV122" s="556"/>
      <c r="CW122" s="556"/>
      <c r="CX122" s="556"/>
      <c r="CY122" s="556"/>
      <c r="CZ122" s="556"/>
      <c r="DA122" s="556"/>
      <c r="DB122" s="556"/>
      <c r="DC122" s="556"/>
      <c r="DD122" s="556"/>
      <c r="DE122" s="556"/>
      <c r="DF122" s="556"/>
      <c r="DG122" s="556"/>
      <c r="DH122" s="556"/>
      <c r="DI122" s="556"/>
      <c r="DJ122" s="556"/>
      <c r="DK122" s="556"/>
      <c r="DL122" s="556"/>
      <c r="DM122" s="556"/>
      <c r="DN122" s="556"/>
      <c r="DO122" s="556"/>
      <c r="DP122" s="556"/>
      <c r="DQ122" s="556"/>
      <c r="DR122" s="556"/>
      <c r="DS122" s="556"/>
      <c r="DT122" s="556"/>
      <c r="DU122" s="556"/>
      <c r="DV122" s="556"/>
      <c r="DW122" s="556"/>
      <c r="DX122" s="556"/>
      <c r="DY122" s="556"/>
      <c r="DZ122" s="556"/>
      <c r="EA122" s="556"/>
      <c r="EB122" s="556"/>
      <c r="EC122" s="556"/>
      <c r="ED122" s="556"/>
      <c r="EE122" s="556"/>
      <c r="EF122" s="556"/>
      <c r="EG122" s="556"/>
      <c r="EH122" s="556"/>
      <c r="EI122" s="556"/>
      <c r="EJ122" s="556"/>
      <c r="EK122" s="556"/>
      <c r="EL122" s="556"/>
      <c r="EM122" s="556"/>
      <c r="EN122" s="556"/>
      <c r="EO122" s="556"/>
      <c r="EP122" s="556"/>
      <c r="EQ122" s="556"/>
      <c r="ER122" s="556"/>
      <c r="ES122" s="556"/>
      <c r="ET122" s="556"/>
      <c r="EU122" s="556"/>
      <c r="EV122" s="556"/>
      <c r="EW122" s="556"/>
      <c r="EX122" s="556"/>
      <c r="EY122" s="556"/>
      <c r="EZ122" s="556"/>
      <c r="FA122" s="556"/>
      <c r="FB122" s="556"/>
      <c r="FC122" s="556"/>
      <c r="FD122" s="556"/>
      <c r="FE122" s="556"/>
      <c r="FF122" s="556"/>
      <c r="FG122" s="556"/>
      <c r="FH122" s="556"/>
      <c r="FI122" s="556"/>
      <c r="FJ122" s="556"/>
      <c r="FK122" s="556"/>
      <c r="FL122" s="556"/>
      <c r="FM122" s="556"/>
      <c r="FN122" s="556"/>
      <c r="FO122" s="556"/>
      <c r="FP122" s="556"/>
      <c r="FQ122" s="556"/>
      <c r="FR122" s="556"/>
      <c r="FS122" s="556"/>
      <c r="FT122" s="556"/>
      <c r="FU122" s="556"/>
      <c r="FV122" s="556"/>
      <c r="FW122" s="556"/>
      <c r="FX122" s="556"/>
      <c r="FY122" s="556"/>
      <c r="FZ122" s="556"/>
      <c r="GA122" s="556"/>
      <c r="GB122" s="556"/>
      <c r="GC122" s="556"/>
      <c r="GD122" s="556"/>
      <c r="GE122" s="556"/>
      <c r="GF122" s="556"/>
      <c r="GG122" s="556"/>
      <c r="GH122" s="556"/>
      <c r="GI122" s="556"/>
      <c r="GJ122" s="556"/>
      <c r="GK122" s="556"/>
      <c r="GL122" s="556"/>
      <c r="GM122" s="556"/>
      <c r="GN122" s="556"/>
      <c r="GO122" s="556"/>
      <c r="GP122" s="556"/>
      <c r="GQ122" s="556"/>
      <c r="GR122" s="556"/>
      <c r="GS122" s="556"/>
      <c r="GT122" s="556"/>
      <c r="GU122" s="556"/>
      <c r="GV122" s="556"/>
      <c r="GW122" s="556"/>
      <c r="GX122" s="556"/>
      <c r="GY122" s="556"/>
      <c r="GZ122" s="556"/>
      <c r="HA122" s="556"/>
      <c r="HB122" s="556"/>
      <c r="HC122" s="556"/>
      <c r="HD122" s="556"/>
      <c r="HE122" s="556"/>
      <c r="HF122" s="556"/>
      <c r="HG122" s="556"/>
      <c r="HH122" s="556"/>
      <c r="HI122" s="556"/>
      <c r="HJ122" s="556"/>
      <c r="HK122" s="556"/>
      <c r="HL122" s="556"/>
      <c r="HM122" s="556"/>
      <c r="HN122" s="556"/>
      <c r="HO122" s="556"/>
      <c r="HP122" s="556"/>
      <c r="HQ122" s="556"/>
      <c r="HR122" s="556"/>
      <c r="HS122" s="556"/>
      <c r="HT122" s="556"/>
      <c r="HU122" s="556"/>
      <c r="HV122" s="556"/>
      <c r="HW122" s="556"/>
      <c r="HX122" s="556"/>
      <c r="HY122" s="556"/>
      <c r="HZ122" s="556"/>
      <c r="IA122" s="556"/>
      <c r="IB122" s="556"/>
      <c r="IC122" s="556"/>
      <c r="ID122" s="556"/>
      <c r="IE122" s="556"/>
      <c r="IF122" s="556"/>
      <c r="IG122" s="556"/>
      <c r="IH122" s="556"/>
      <c r="II122" s="556"/>
      <c r="IJ122" s="556"/>
      <c r="IK122" s="556"/>
      <c r="IL122" s="556"/>
      <c r="IM122" s="556"/>
      <c r="IN122" s="556"/>
      <c r="IO122" s="556"/>
      <c r="IP122" s="556"/>
      <c r="IQ122" s="556"/>
      <c r="IR122" s="556"/>
      <c r="IS122" s="556"/>
      <c r="IT122" s="556"/>
      <c r="IU122" s="556"/>
    </row>
    <row r="123" spans="1:255" ht="140.1" customHeight="1">
      <c r="A123" s="542"/>
      <c r="B123" s="2335" t="s">
        <v>8700</v>
      </c>
      <c r="C123" s="559" t="s">
        <v>8701</v>
      </c>
      <c r="D123" s="588" t="s">
        <v>8702</v>
      </c>
      <c r="E123" s="588" t="s">
        <v>8703</v>
      </c>
      <c r="F123" s="593">
        <v>455800</v>
      </c>
      <c r="G123" s="593">
        <v>364640</v>
      </c>
      <c r="H123" s="593">
        <v>341850</v>
      </c>
      <c r="I123" s="556"/>
      <c r="J123" s="556"/>
      <c r="K123" s="556"/>
      <c r="L123" s="556"/>
      <c r="M123" s="556"/>
      <c r="N123" s="556"/>
      <c r="O123" s="556"/>
      <c r="P123" s="556"/>
      <c r="Q123" s="556"/>
      <c r="R123" s="556"/>
      <c r="S123" s="556"/>
      <c r="T123" s="556"/>
      <c r="U123" s="556"/>
      <c r="V123" s="556"/>
      <c r="W123" s="556"/>
      <c r="X123" s="556"/>
      <c r="Y123" s="556"/>
      <c r="Z123" s="556"/>
      <c r="AA123" s="556"/>
      <c r="AB123" s="556"/>
      <c r="AC123" s="556"/>
      <c r="AD123" s="556"/>
      <c r="AE123" s="556"/>
      <c r="AF123" s="556"/>
      <c r="AG123" s="556"/>
      <c r="AH123" s="556"/>
      <c r="AI123" s="556"/>
      <c r="AJ123" s="556"/>
      <c r="AK123" s="556"/>
      <c r="AL123" s="556"/>
      <c r="AM123" s="556"/>
      <c r="AN123" s="556"/>
      <c r="AO123" s="556"/>
      <c r="AP123" s="556"/>
      <c r="AQ123" s="556"/>
      <c r="AR123" s="556"/>
      <c r="AS123" s="556"/>
      <c r="AT123" s="556"/>
      <c r="AU123" s="556"/>
      <c r="AV123" s="556"/>
      <c r="AW123" s="556"/>
      <c r="AX123" s="556"/>
      <c r="AY123" s="556"/>
      <c r="AZ123" s="556"/>
      <c r="BA123" s="556"/>
      <c r="BB123" s="556"/>
      <c r="BC123" s="556"/>
      <c r="BD123" s="556"/>
      <c r="BE123" s="556"/>
      <c r="BF123" s="556"/>
      <c r="BG123" s="556"/>
      <c r="BH123" s="556"/>
      <c r="BI123" s="556"/>
      <c r="BJ123" s="556"/>
      <c r="BK123" s="556"/>
      <c r="BL123" s="556"/>
      <c r="BM123" s="556"/>
      <c r="BN123" s="556"/>
      <c r="BO123" s="556"/>
      <c r="BP123" s="556"/>
      <c r="BQ123" s="556"/>
      <c r="BR123" s="556"/>
      <c r="BS123" s="556"/>
      <c r="BT123" s="556"/>
      <c r="BU123" s="556"/>
      <c r="BV123" s="556"/>
      <c r="BW123" s="556"/>
      <c r="BX123" s="556"/>
      <c r="BY123" s="556"/>
      <c r="BZ123" s="556"/>
      <c r="CA123" s="556"/>
      <c r="CB123" s="556"/>
      <c r="CC123" s="556"/>
      <c r="CD123" s="556"/>
      <c r="CE123" s="556"/>
      <c r="CF123" s="556"/>
      <c r="CG123" s="556"/>
      <c r="CH123" s="556"/>
      <c r="CI123" s="556"/>
      <c r="CJ123" s="556"/>
      <c r="CK123" s="556"/>
      <c r="CL123" s="556"/>
      <c r="CM123" s="556"/>
      <c r="CN123" s="556"/>
      <c r="CO123" s="556"/>
      <c r="CP123" s="556"/>
      <c r="CQ123" s="556"/>
      <c r="CR123" s="556"/>
      <c r="CS123" s="556"/>
      <c r="CT123" s="556"/>
      <c r="CU123" s="556"/>
      <c r="CV123" s="556"/>
      <c r="CW123" s="556"/>
      <c r="CX123" s="556"/>
      <c r="CY123" s="556"/>
      <c r="CZ123" s="556"/>
      <c r="DA123" s="556"/>
      <c r="DB123" s="556"/>
      <c r="DC123" s="556"/>
      <c r="DD123" s="556"/>
      <c r="DE123" s="556"/>
      <c r="DF123" s="556"/>
      <c r="DG123" s="556"/>
      <c r="DH123" s="556"/>
      <c r="DI123" s="556"/>
      <c r="DJ123" s="556"/>
      <c r="DK123" s="556"/>
      <c r="DL123" s="556"/>
      <c r="DM123" s="556"/>
      <c r="DN123" s="556"/>
      <c r="DO123" s="556"/>
      <c r="DP123" s="556"/>
      <c r="DQ123" s="556"/>
      <c r="DR123" s="556"/>
      <c r="DS123" s="556"/>
      <c r="DT123" s="556"/>
      <c r="DU123" s="556"/>
      <c r="DV123" s="556"/>
      <c r="DW123" s="556"/>
      <c r="DX123" s="556"/>
      <c r="DY123" s="556"/>
      <c r="DZ123" s="556"/>
      <c r="EA123" s="556"/>
      <c r="EB123" s="556"/>
      <c r="EC123" s="556"/>
      <c r="ED123" s="556"/>
      <c r="EE123" s="556"/>
      <c r="EF123" s="556"/>
      <c r="EG123" s="556"/>
      <c r="EH123" s="556"/>
      <c r="EI123" s="556"/>
      <c r="EJ123" s="556"/>
      <c r="EK123" s="556"/>
      <c r="EL123" s="556"/>
      <c r="EM123" s="556"/>
      <c r="EN123" s="556"/>
      <c r="EO123" s="556"/>
      <c r="EP123" s="556"/>
      <c r="EQ123" s="556"/>
      <c r="ER123" s="556"/>
      <c r="ES123" s="556"/>
      <c r="ET123" s="556"/>
      <c r="EU123" s="556"/>
      <c r="EV123" s="556"/>
      <c r="EW123" s="556"/>
      <c r="EX123" s="556"/>
      <c r="EY123" s="556"/>
      <c r="EZ123" s="556"/>
      <c r="FA123" s="556"/>
      <c r="FB123" s="556"/>
      <c r="FC123" s="556"/>
      <c r="FD123" s="556"/>
      <c r="FE123" s="556"/>
      <c r="FF123" s="556"/>
      <c r="FG123" s="556"/>
      <c r="FH123" s="556"/>
      <c r="FI123" s="556"/>
      <c r="FJ123" s="556"/>
      <c r="FK123" s="556"/>
      <c r="FL123" s="556"/>
      <c r="FM123" s="556"/>
      <c r="FN123" s="556"/>
      <c r="FO123" s="556"/>
      <c r="FP123" s="556"/>
      <c r="FQ123" s="556"/>
      <c r="FR123" s="556"/>
      <c r="FS123" s="556"/>
      <c r="FT123" s="556"/>
      <c r="FU123" s="556"/>
      <c r="FV123" s="556"/>
      <c r="FW123" s="556"/>
      <c r="FX123" s="556"/>
      <c r="FY123" s="556"/>
      <c r="FZ123" s="556"/>
      <c r="GA123" s="556"/>
      <c r="GB123" s="556"/>
      <c r="GC123" s="556"/>
      <c r="GD123" s="556"/>
      <c r="GE123" s="556"/>
      <c r="GF123" s="556"/>
      <c r="GG123" s="556"/>
      <c r="GH123" s="556"/>
      <c r="GI123" s="556"/>
      <c r="GJ123" s="556"/>
      <c r="GK123" s="556"/>
      <c r="GL123" s="556"/>
      <c r="GM123" s="556"/>
      <c r="GN123" s="556"/>
      <c r="GO123" s="556"/>
      <c r="GP123" s="556"/>
      <c r="GQ123" s="556"/>
      <c r="GR123" s="556"/>
      <c r="GS123" s="556"/>
      <c r="GT123" s="556"/>
      <c r="GU123" s="556"/>
      <c r="GV123" s="556"/>
      <c r="GW123" s="556"/>
      <c r="GX123" s="556"/>
      <c r="GY123" s="556"/>
      <c r="GZ123" s="556"/>
      <c r="HA123" s="556"/>
      <c r="HB123" s="556"/>
      <c r="HC123" s="556"/>
      <c r="HD123" s="556"/>
      <c r="HE123" s="556"/>
      <c r="HF123" s="556"/>
      <c r="HG123" s="556"/>
      <c r="HH123" s="556"/>
      <c r="HI123" s="556"/>
      <c r="HJ123" s="556"/>
      <c r="HK123" s="556"/>
      <c r="HL123" s="556"/>
      <c r="HM123" s="556"/>
      <c r="HN123" s="556"/>
      <c r="HO123" s="556"/>
      <c r="HP123" s="556"/>
      <c r="HQ123" s="556"/>
      <c r="HR123" s="556"/>
      <c r="HS123" s="556"/>
      <c r="HT123" s="556"/>
      <c r="HU123" s="556"/>
      <c r="HV123" s="556"/>
      <c r="HW123" s="556"/>
      <c r="HX123" s="556"/>
      <c r="HY123" s="556"/>
      <c r="HZ123" s="556"/>
      <c r="IA123" s="556"/>
      <c r="IB123" s="556"/>
      <c r="IC123" s="556"/>
      <c r="ID123" s="556"/>
      <c r="IE123" s="556"/>
      <c r="IF123" s="556"/>
      <c r="IG123" s="556"/>
      <c r="IH123" s="556"/>
      <c r="II123" s="556"/>
      <c r="IJ123" s="556"/>
      <c r="IK123" s="556"/>
      <c r="IL123" s="556"/>
      <c r="IM123" s="556"/>
      <c r="IN123" s="556"/>
      <c r="IO123" s="556"/>
      <c r="IP123" s="556"/>
      <c r="IQ123" s="556"/>
      <c r="IR123" s="556"/>
      <c r="IS123" s="556"/>
      <c r="IT123" s="556"/>
      <c r="IU123" s="556"/>
    </row>
    <row r="124" spans="1:255" ht="140.1" customHeight="1">
      <c r="A124" s="542"/>
      <c r="B124" s="2354"/>
      <c r="C124" s="559" t="s">
        <v>8704</v>
      </c>
      <c r="D124" s="588" t="s">
        <v>8705</v>
      </c>
      <c r="E124" s="588" t="s">
        <v>8706</v>
      </c>
      <c r="F124" s="593">
        <v>543100</v>
      </c>
      <c r="G124" s="593">
        <v>434480</v>
      </c>
      <c r="H124" s="593">
        <v>407325</v>
      </c>
      <c r="I124" s="556"/>
      <c r="J124" s="556"/>
      <c r="K124" s="556"/>
      <c r="L124" s="556"/>
      <c r="M124" s="556"/>
      <c r="N124" s="556"/>
      <c r="O124" s="556"/>
      <c r="P124" s="556"/>
      <c r="Q124" s="556"/>
      <c r="R124" s="556"/>
      <c r="S124" s="556"/>
      <c r="T124" s="556"/>
      <c r="U124" s="556"/>
      <c r="V124" s="556"/>
      <c r="W124" s="556"/>
      <c r="X124" s="556"/>
      <c r="Y124" s="556"/>
      <c r="Z124" s="556"/>
      <c r="AA124" s="556"/>
      <c r="AB124" s="556"/>
      <c r="AC124" s="556"/>
      <c r="AD124" s="556"/>
      <c r="AE124" s="556"/>
      <c r="AF124" s="556"/>
      <c r="AG124" s="556"/>
      <c r="AH124" s="556"/>
      <c r="AI124" s="556"/>
      <c r="AJ124" s="556"/>
      <c r="AK124" s="556"/>
      <c r="AL124" s="556"/>
      <c r="AM124" s="556"/>
      <c r="AN124" s="556"/>
      <c r="AO124" s="556"/>
      <c r="AP124" s="556"/>
      <c r="AQ124" s="556"/>
      <c r="AR124" s="556"/>
      <c r="AS124" s="556"/>
      <c r="AT124" s="556"/>
      <c r="AU124" s="556"/>
      <c r="AV124" s="556"/>
      <c r="AW124" s="556"/>
      <c r="AX124" s="556"/>
      <c r="AY124" s="556"/>
      <c r="AZ124" s="556"/>
      <c r="BA124" s="556"/>
      <c r="BB124" s="556"/>
      <c r="BC124" s="556"/>
      <c r="BD124" s="556"/>
      <c r="BE124" s="556"/>
      <c r="BF124" s="556"/>
      <c r="BG124" s="556"/>
      <c r="BH124" s="556"/>
      <c r="BI124" s="556"/>
      <c r="BJ124" s="556"/>
      <c r="BK124" s="556"/>
      <c r="BL124" s="556"/>
      <c r="BM124" s="556"/>
      <c r="BN124" s="556"/>
      <c r="BO124" s="556"/>
      <c r="BP124" s="556"/>
      <c r="BQ124" s="556"/>
      <c r="BR124" s="556"/>
      <c r="BS124" s="556"/>
      <c r="BT124" s="556"/>
      <c r="BU124" s="556"/>
      <c r="BV124" s="556"/>
      <c r="BW124" s="556"/>
      <c r="BX124" s="556"/>
      <c r="BY124" s="556"/>
      <c r="BZ124" s="556"/>
      <c r="CA124" s="556"/>
      <c r="CB124" s="556"/>
      <c r="CC124" s="556"/>
      <c r="CD124" s="556"/>
      <c r="CE124" s="556"/>
      <c r="CF124" s="556"/>
      <c r="CG124" s="556"/>
      <c r="CH124" s="556"/>
      <c r="CI124" s="556"/>
      <c r="CJ124" s="556"/>
      <c r="CK124" s="556"/>
      <c r="CL124" s="556"/>
      <c r="CM124" s="556"/>
      <c r="CN124" s="556"/>
      <c r="CO124" s="556"/>
      <c r="CP124" s="556"/>
      <c r="CQ124" s="556"/>
      <c r="CR124" s="556"/>
      <c r="CS124" s="556"/>
      <c r="CT124" s="556"/>
      <c r="CU124" s="556"/>
      <c r="CV124" s="556"/>
      <c r="CW124" s="556"/>
      <c r="CX124" s="556"/>
      <c r="CY124" s="556"/>
      <c r="CZ124" s="556"/>
      <c r="DA124" s="556"/>
      <c r="DB124" s="556"/>
      <c r="DC124" s="556"/>
      <c r="DD124" s="556"/>
      <c r="DE124" s="556"/>
      <c r="DF124" s="556"/>
      <c r="DG124" s="556"/>
      <c r="DH124" s="556"/>
      <c r="DI124" s="556"/>
      <c r="DJ124" s="556"/>
      <c r="DK124" s="556"/>
      <c r="DL124" s="556"/>
      <c r="DM124" s="556"/>
      <c r="DN124" s="556"/>
      <c r="DO124" s="556"/>
      <c r="DP124" s="556"/>
      <c r="DQ124" s="556"/>
      <c r="DR124" s="556"/>
      <c r="DS124" s="556"/>
      <c r="DT124" s="556"/>
      <c r="DU124" s="556"/>
      <c r="DV124" s="556"/>
      <c r="DW124" s="556"/>
      <c r="DX124" s="556"/>
      <c r="DY124" s="556"/>
      <c r="DZ124" s="556"/>
      <c r="EA124" s="556"/>
      <c r="EB124" s="556"/>
      <c r="EC124" s="556"/>
      <c r="ED124" s="556"/>
      <c r="EE124" s="556"/>
      <c r="EF124" s="556"/>
      <c r="EG124" s="556"/>
      <c r="EH124" s="556"/>
      <c r="EI124" s="556"/>
      <c r="EJ124" s="556"/>
      <c r="EK124" s="556"/>
      <c r="EL124" s="556"/>
      <c r="EM124" s="556"/>
      <c r="EN124" s="556"/>
      <c r="EO124" s="556"/>
      <c r="EP124" s="556"/>
      <c r="EQ124" s="556"/>
      <c r="ER124" s="556"/>
      <c r="ES124" s="556"/>
      <c r="ET124" s="556"/>
      <c r="EU124" s="556"/>
      <c r="EV124" s="556"/>
      <c r="EW124" s="556"/>
      <c r="EX124" s="556"/>
      <c r="EY124" s="556"/>
      <c r="EZ124" s="556"/>
      <c r="FA124" s="556"/>
      <c r="FB124" s="556"/>
      <c r="FC124" s="556"/>
      <c r="FD124" s="556"/>
      <c r="FE124" s="556"/>
      <c r="FF124" s="556"/>
      <c r="FG124" s="556"/>
      <c r="FH124" s="556"/>
      <c r="FI124" s="556"/>
      <c r="FJ124" s="556"/>
      <c r="FK124" s="556"/>
      <c r="FL124" s="556"/>
      <c r="FM124" s="556"/>
      <c r="FN124" s="556"/>
      <c r="FO124" s="556"/>
      <c r="FP124" s="556"/>
      <c r="FQ124" s="556"/>
      <c r="FR124" s="556"/>
      <c r="FS124" s="556"/>
      <c r="FT124" s="556"/>
      <c r="FU124" s="556"/>
      <c r="FV124" s="556"/>
      <c r="FW124" s="556"/>
      <c r="FX124" s="556"/>
      <c r="FY124" s="556"/>
      <c r="FZ124" s="556"/>
      <c r="GA124" s="556"/>
      <c r="GB124" s="556"/>
      <c r="GC124" s="556"/>
      <c r="GD124" s="556"/>
      <c r="GE124" s="556"/>
      <c r="GF124" s="556"/>
      <c r="GG124" s="556"/>
      <c r="GH124" s="556"/>
      <c r="GI124" s="556"/>
      <c r="GJ124" s="556"/>
      <c r="GK124" s="556"/>
      <c r="GL124" s="556"/>
      <c r="GM124" s="556"/>
      <c r="GN124" s="556"/>
      <c r="GO124" s="556"/>
      <c r="GP124" s="556"/>
      <c r="GQ124" s="556"/>
      <c r="GR124" s="556"/>
      <c r="GS124" s="556"/>
      <c r="GT124" s="556"/>
      <c r="GU124" s="556"/>
      <c r="GV124" s="556"/>
      <c r="GW124" s="556"/>
      <c r="GX124" s="556"/>
      <c r="GY124" s="556"/>
      <c r="GZ124" s="556"/>
      <c r="HA124" s="556"/>
      <c r="HB124" s="556"/>
      <c r="HC124" s="556"/>
      <c r="HD124" s="556"/>
      <c r="HE124" s="556"/>
      <c r="HF124" s="556"/>
      <c r="HG124" s="556"/>
      <c r="HH124" s="556"/>
      <c r="HI124" s="556"/>
      <c r="HJ124" s="556"/>
      <c r="HK124" s="556"/>
      <c r="HL124" s="556"/>
      <c r="HM124" s="556"/>
      <c r="HN124" s="556"/>
      <c r="HO124" s="556"/>
      <c r="HP124" s="556"/>
      <c r="HQ124" s="556"/>
      <c r="HR124" s="556"/>
      <c r="HS124" s="556"/>
      <c r="HT124" s="556"/>
      <c r="HU124" s="556"/>
      <c r="HV124" s="556"/>
      <c r="HW124" s="556"/>
      <c r="HX124" s="556"/>
      <c r="HY124" s="556"/>
      <c r="HZ124" s="556"/>
      <c r="IA124" s="556"/>
      <c r="IB124" s="556"/>
      <c r="IC124" s="556"/>
      <c r="ID124" s="556"/>
      <c r="IE124" s="556"/>
      <c r="IF124" s="556"/>
      <c r="IG124" s="556"/>
      <c r="IH124" s="556"/>
      <c r="II124" s="556"/>
      <c r="IJ124" s="556"/>
      <c r="IK124" s="556"/>
      <c r="IL124" s="556"/>
      <c r="IM124" s="556"/>
      <c r="IN124" s="556"/>
      <c r="IO124" s="556"/>
      <c r="IP124" s="556"/>
      <c r="IQ124" s="556"/>
      <c r="IR124" s="556"/>
      <c r="IS124" s="556"/>
      <c r="IT124" s="556"/>
      <c r="IU124" s="556"/>
    </row>
    <row r="125" spans="1:255" ht="140.1" customHeight="1">
      <c r="A125" s="542"/>
      <c r="B125" s="2354"/>
      <c r="C125" s="559" t="s">
        <v>8707</v>
      </c>
      <c r="D125" s="588" t="s">
        <v>8708</v>
      </c>
      <c r="E125" s="588" t="s">
        <v>8709</v>
      </c>
      <c r="F125" s="593">
        <v>562500</v>
      </c>
      <c r="G125" s="593">
        <v>450000</v>
      </c>
      <c r="H125" s="593">
        <v>421875</v>
      </c>
      <c r="I125" s="556"/>
      <c r="J125" s="556"/>
      <c r="K125" s="556"/>
      <c r="L125" s="556"/>
      <c r="M125" s="556"/>
      <c r="N125" s="556"/>
      <c r="O125" s="556"/>
      <c r="P125" s="556"/>
      <c r="Q125" s="556"/>
      <c r="R125" s="556"/>
      <c r="S125" s="556"/>
      <c r="T125" s="556"/>
      <c r="U125" s="556"/>
      <c r="V125" s="556"/>
      <c r="W125" s="556"/>
      <c r="X125" s="556"/>
      <c r="Y125" s="556"/>
      <c r="Z125" s="556"/>
      <c r="AA125" s="556"/>
      <c r="AB125" s="556"/>
      <c r="AC125" s="556"/>
      <c r="AD125" s="556"/>
      <c r="AE125" s="556"/>
      <c r="AF125" s="556"/>
      <c r="AG125" s="556"/>
      <c r="AH125" s="556"/>
      <c r="AI125" s="556"/>
      <c r="AJ125" s="556"/>
      <c r="AK125" s="556"/>
      <c r="AL125" s="556"/>
      <c r="AM125" s="556"/>
      <c r="AN125" s="556"/>
      <c r="AO125" s="556"/>
      <c r="AP125" s="556"/>
      <c r="AQ125" s="556"/>
      <c r="AR125" s="556"/>
      <c r="AS125" s="556"/>
      <c r="AT125" s="556"/>
      <c r="AU125" s="556"/>
      <c r="AV125" s="556"/>
      <c r="AW125" s="556"/>
      <c r="AX125" s="556"/>
      <c r="AY125" s="556"/>
      <c r="AZ125" s="556"/>
      <c r="BA125" s="556"/>
      <c r="BB125" s="556"/>
      <c r="BC125" s="556"/>
      <c r="BD125" s="556"/>
      <c r="BE125" s="556"/>
      <c r="BF125" s="556"/>
      <c r="BG125" s="556"/>
      <c r="BH125" s="556"/>
      <c r="BI125" s="556"/>
      <c r="BJ125" s="556"/>
      <c r="BK125" s="556"/>
      <c r="BL125" s="556"/>
      <c r="BM125" s="556"/>
      <c r="BN125" s="556"/>
      <c r="BO125" s="556"/>
      <c r="BP125" s="556"/>
      <c r="BQ125" s="556"/>
      <c r="BR125" s="556"/>
      <c r="BS125" s="556"/>
      <c r="BT125" s="556"/>
      <c r="BU125" s="556"/>
      <c r="BV125" s="556"/>
      <c r="BW125" s="556"/>
      <c r="BX125" s="556"/>
      <c r="BY125" s="556"/>
      <c r="BZ125" s="556"/>
      <c r="CA125" s="556"/>
      <c r="CB125" s="556"/>
      <c r="CC125" s="556"/>
      <c r="CD125" s="556"/>
      <c r="CE125" s="556"/>
      <c r="CF125" s="556"/>
      <c r="CG125" s="556"/>
      <c r="CH125" s="556"/>
      <c r="CI125" s="556"/>
      <c r="CJ125" s="556"/>
      <c r="CK125" s="556"/>
      <c r="CL125" s="556"/>
      <c r="CM125" s="556"/>
      <c r="CN125" s="556"/>
      <c r="CO125" s="556"/>
      <c r="CP125" s="556"/>
      <c r="CQ125" s="556"/>
      <c r="CR125" s="556"/>
      <c r="CS125" s="556"/>
      <c r="CT125" s="556"/>
      <c r="CU125" s="556"/>
      <c r="CV125" s="556"/>
      <c r="CW125" s="556"/>
      <c r="CX125" s="556"/>
      <c r="CY125" s="556"/>
      <c r="CZ125" s="556"/>
      <c r="DA125" s="556"/>
      <c r="DB125" s="556"/>
      <c r="DC125" s="556"/>
      <c r="DD125" s="556"/>
      <c r="DE125" s="556"/>
      <c r="DF125" s="556"/>
      <c r="DG125" s="556"/>
      <c r="DH125" s="556"/>
      <c r="DI125" s="556"/>
      <c r="DJ125" s="556"/>
      <c r="DK125" s="556"/>
      <c r="DL125" s="556"/>
      <c r="DM125" s="556"/>
      <c r="DN125" s="556"/>
      <c r="DO125" s="556"/>
      <c r="DP125" s="556"/>
      <c r="DQ125" s="556"/>
      <c r="DR125" s="556"/>
      <c r="DS125" s="556"/>
      <c r="DT125" s="556"/>
      <c r="DU125" s="556"/>
      <c r="DV125" s="556"/>
      <c r="DW125" s="556"/>
      <c r="DX125" s="556"/>
      <c r="DY125" s="556"/>
      <c r="DZ125" s="556"/>
      <c r="EA125" s="556"/>
      <c r="EB125" s="556"/>
      <c r="EC125" s="556"/>
      <c r="ED125" s="556"/>
      <c r="EE125" s="556"/>
      <c r="EF125" s="556"/>
      <c r="EG125" s="556"/>
      <c r="EH125" s="556"/>
      <c r="EI125" s="556"/>
      <c r="EJ125" s="556"/>
      <c r="EK125" s="556"/>
      <c r="EL125" s="556"/>
      <c r="EM125" s="556"/>
      <c r="EN125" s="556"/>
      <c r="EO125" s="556"/>
      <c r="EP125" s="556"/>
      <c r="EQ125" s="556"/>
      <c r="ER125" s="556"/>
      <c r="ES125" s="556"/>
      <c r="ET125" s="556"/>
      <c r="EU125" s="556"/>
      <c r="EV125" s="556"/>
      <c r="EW125" s="556"/>
      <c r="EX125" s="556"/>
      <c r="EY125" s="556"/>
      <c r="EZ125" s="556"/>
      <c r="FA125" s="556"/>
      <c r="FB125" s="556"/>
      <c r="FC125" s="556"/>
      <c r="FD125" s="556"/>
      <c r="FE125" s="556"/>
      <c r="FF125" s="556"/>
      <c r="FG125" s="556"/>
      <c r="FH125" s="556"/>
      <c r="FI125" s="556"/>
      <c r="FJ125" s="556"/>
      <c r="FK125" s="556"/>
      <c r="FL125" s="556"/>
      <c r="FM125" s="556"/>
      <c r="FN125" s="556"/>
      <c r="FO125" s="556"/>
      <c r="FP125" s="556"/>
      <c r="FQ125" s="556"/>
      <c r="FR125" s="556"/>
      <c r="FS125" s="556"/>
      <c r="FT125" s="556"/>
      <c r="FU125" s="556"/>
      <c r="FV125" s="556"/>
      <c r="FW125" s="556"/>
      <c r="FX125" s="556"/>
      <c r="FY125" s="556"/>
      <c r="FZ125" s="556"/>
      <c r="GA125" s="556"/>
      <c r="GB125" s="556"/>
      <c r="GC125" s="556"/>
      <c r="GD125" s="556"/>
      <c r="GE125" s="556"/>
      <c r="GF125" s="556"/>
      <c r="GG125" s="556"/>
      <c r="GH125" s="556"/>
      <c r="GI125" s="556"/>
      <c r="GJ125" s="556"/>
      <c r="GK125" s="556"/>
      <c r="GL125" s="556"/>
      <c r="GM125" s="556"/>
      <c r="GN125" s="556"/>
      <c r="GO125" s="556"/>
      <c r="GP125" s="556"/>
      <c r="GQ125" s="556"/>
      <c r="GR125" s="556"/>
      <c r="GS125" s="556"/>
      <c r="GT125" s="556"/>
      <c r="GU125" s="556"/>
      <c r="GV125" s="556"/>
      <c r="GW125" s="556"/>
      <c r="GX125" s="556"/>
      <c r="GY125" s="556"/>
      <c r="GZ125" s="556"/>
      <c r="HA125" s="556"/>
      <c r="HB125" s="556"/>
      <c r="HC125" s="556"/>
      <c r="HD125" s="556"/>
      <c r="HE125" s="556"/>
      <c r="HF125" s="556"/>
      <c r="HG125" s="556"/>
      <c r="HH125" s="556"/>
      <c r="HI125" s="556"/>
      <c r="HJ125" s="556"/>
      <c r="HK125" s="556"/>
      <c r="HL125" s="556"/>
      <c r="HM125" s="556"/>
      <c r="HN125" s="556"/>
      <c r="HO125" s="556"/>
      <c r="HP125" s="556"/>
      <c r="HQ125" s="556"/>
      <c r="HR125" s="556"/>
      <c r="HS125" s="556"/>
      <c r="HT125" s="556"/>
      <c r="HU125" s="556"/>
      <c r="HV125" s="556"/>
      <c r="HW125" s="556"/>
      <c r="HX125" s="556"/>
      <c r="HY125" s="556"/>
      <c r="HZ125" s="556"/>
      <c r="IA125" s="556"/>
      <c r="IB125" s="556"/>
      <c r="IC125" s="556"/>
      <c r="ID125" s="556"/>
      <c r="IE125" s="556"/>
      <c r="IF125" s="556"/>
      <c r="IG125" s="556"/>
      <c r="IH125" s="556"/>
      <c r="II125" s="556"/>
      <c r="IJ125" s="556"/>
      <c r="IK125" s="556"/>
      <c r="IL125" s="556"/>
      <c r="IM125" s="556"/>
      <c r="IN125" s="556"/>
      <c r="IO125" s="556"/>
      <c r="IP125" s="556"/>
      <c r="IQ125" s="556"/>
      <c r="IR125" s="556"/>
      <c r="IS125" s="556"/>
      <c r="IT125" s="556"/>
      <c r="IU125" s="556"/>
    </row>
    <row r="126" spans="1:255" ht="140.1" customHeight="1">
      <c r="A126" s="542"/>
      <c r="B126" s="2354"/>
      <c r="C126" s="559" t="s">
        <v>8710</v>
      </c>
      <c r="D126" s="588" t="s">
        <v>8711</v>
      </c>
      <c r="E126" s="588" t="s">
        <v>8712</v>
      </c>
      <c r="F126" s="593">
        <v>717700</v>
      </c>
      <c r="G126" s="593">
        <v>574160</v>
      </c>
      <c r="H126" s="593">
        <v>538275</v>
      </c>
      <c r="I126" s="556"/>
      <c r="J126" s="556"/>
      <c r="K126" s="556"/>
      <c r="L126" s="556"/>
      <c r="M126" s="556"/>
      <c r="N126" s="556"/>
      <c r="O126" s="556"/>
      <c r="P126" s="556"/>
      <c r="Q126" s="556"/>
      <c r="R126" s="556"/>
      <c r="S126" s="556"/>
      <c r="T126" s="556"/>
      <c r="U126" s="556"/>
      <c r="V126" s="556"/>
      <c r="W126" s="556"/>
      <c r="X126" s="556"/>
      <c r="Y126" s="556"/>
      <c r="Z126" s="556"/>
      <c r="AA126" s="556"/>
      <c r="AB126" s="556"/>
      <c r="AC126" s="556"/>
      <c r="AD126" s="556"/>
      <c r="AE126" s="556"/>
      <c r="AF126" s="556"/>
      <c r="AG126" s="556"/>
      <c r="AH126" s="556"/>
      <c r="AI126" s="556"/>
      <c r="AJ126" s="556"/>
      <c r="AK126" s="556"/>
      <c r="AL126" s="556"/>
      <c r="AM126" s="556"/>
      <c r="AN126" s="556"/>
      <c r="AO126" s="556"/>
      <c r="AP126" s="556"/>
      <c r="AQ126" s="556"/>
      <c r="AR126" s="556"/>
      <c r="AS126" s="556"/>
      <c r="AT126" s="556"/>
      <c r="AU126" s="556"/>
      <c r="AV126" s="556"/>
      <c r="AW126" s="556"/>
      <c r="AX126" s="556"/>
      <c r="AY126" s="556"/>
      <c r="AZ126" s="556"/>
      <c r="BA126" s="556"/>
      <c r="BB126" s="556"/>
      <c r="BC126" s="556"/>
      <c r="BD126" s="556"/>
      <c r="BE126" s="556"/>
      <c r="BF126" s="556"/>
      <c r="BG126" s="556"/>
      <c r="BH126" s="556"/>
      <c r="BI126" s="556"/>
      <c r="BJ126" s="556"/>
      <c r="BK126" s="556"/>
      <c r="BL126" s="556"/>
      <c r="BM126" s="556"/>
      <c r="BN126" s="556"/>
      <c r="BO126" s="556"/>
      <c r="BP126" s="556"/>
      <c r="BQ126" s="556"/>
      <c r="BR126" s="556"/>
      <c r="BS126" s="556"/>
      <c r="BT126" s="556"/>
      <c r="BU126" s="556"/>
      <c r="BV126" s="556"/>
      <c r="BW126" s="556"/>
      <c r="BX126" s="556"/>
      <c r="BY126" s="556"/>
      <c r="BZ126" s="556"/>
      <c r="CA126" s="556"/>
      <c r="CB126" s="556"/>
      <c r="CC126" s="556"/>
      <c r="CD126" s="556"/>
      <c r="CE126" s="556"/>
      <c r="CF126" s="556"/>
      <c r="CG126" s="556"/>
      <c r="CH126" s="556"/>
      <c r="CI126" s="556"/>
      <c r="CJ126" s="556"/>
      <c r="CK126" s="556"/>
      <c r="CL126" s="556"/>
      <c r="CM126" s="556"/>
      <c r="CN126" s="556"/>
      <c r="CO126" s="556"/>
      <c r="CP126" s="556"/>
      <c r="CQ126" s="556"/>
      <c r="CR126" s="556"/>
      <c r="CS126" s="556"/>
      <c r="CT126" s="556"/>
      <c r="CU126" s="556"/>
      <c r="CV126" s="556"/>
      <c r="CW126" s="556"/>
      <c r="CX126" s="556"/>
      <c r="CY126" s="556"/>
      <c r="CZ126" s="556"/>
      <c r="DA126" s="556"/>
      <c r="DB126" s="556"/>
      <c r="DC126" s="556"/>
      <c r="DD126" s="556"/>
      <c r="DE126" s="556"/>
      <c r="DF126" s="556"/>
      <c r="DG126" s="556"/>
      <c r="DH126" s="556"/>
      <c r="DI126" s="556"/>
      <c r="DJ126" s="556"/>
      <c r="DK126" s="556"/>
      <c r="DL126" s="556"/>
      <c r="DM126" s="556"/>
      <c r="DN126" s="556"/>
      <c r="DO126" s="556"/>
      <c r="DP126" s="556"/>
      <c r="DQ126" s="556"/>
      <c r="DR126" s="556"/>
      <c r="DS126" s="556"/>
      <c r="DT126" s="556"/>
      <c r="DU126" s="556"/>
      <c r="DV126" s="556"/>
      <c r="DW126" s="556"/>
      <c r="DX126" s="556"/>
      <c r="DY126" s="556"/>
      <c r="DZ126" s="556"/>
      <c r="EA126" s="556"/>
      <c r="EB126" s="556"/>
      <c r="EC126" s="556"/>
      <c r="ED126" s="556"/>
      <c r="EE126" s="556"/>
      <c r="EF126" s="556"/>
      <c r="EG126" s="556"/>
      <c r="EH126" s="556"/>
      <c r="EI126" s="556"/>
      <c r="EJ126" s="556"/>
      <c r="EK126" s="556"/>
      <c r="EL126" s="556"/>
      <c r="EM126" s="556"/>
      <c r="EN126" s="556"/>
      <c r="EO126" s="556"/>
      <c r="EP126" s="556"/>
      <c r="EQ126" s="556"/>
      <c r="ER126" s="556"/>
      <c r="ES126" s="556"/>
      <c r="ET126" s="556"/>
      <c r="EU126" s="556"/>
      <c r="EV126" s="556"/>
      <c r="EW126" s="556"/>
      <c r="EX126" s="556"/>
      <c r="EY126" s="556"/>
      <c r="EZ126" s="556"/>
      <c r="FA126" s="556"/>
      <c r="FB126" s="556"/>
      <c r="FC126" s="556"/>
      <c r="FD126" s="556"/>
      <c r="FE126" s="556"/>
      <c r="FF126" s="556"/>
      <c r="FG126" s="556"/>
      <c r="FH126" s="556"/>
      <c r="FI126" s="556"/>
      <c r="FJ126" s="556"/>
      <c r="FK126" s="556"/>
      <c r="FL126" s="556"/>
      <c r="FM126" s="556"/>
      <c r="FN126" s="556"/>
      <c r="FO126" s="556"/>
      <c r="FP126" s="556"/>
      <c r="FQ126" s="556"/>
      <c r="FR126" s="556"/>
      <c r="FS126" s="556"/>
      <c r="FT126" s="556"/>
      <c r="FU126" s="556"/>
      <c r="FV126" s="556"/>
      <c r="FW126" s="556"/>
      <c r="FX126" s="556"/>
      <c r="FY126" s="556"/>
      <c r="FZ126" s="556"/>
      <c r="GA126" s="556"/>
      <c r="GB126" s="556"/>
      <c r="GC126" s="556"/>
      <c r="GD126" s="556"/>
      <c r="GE126" s="556"/>
      <c r="GF126" s="556"/>
      <c r="GG126" s="556"/>
      <c r="GH126" s="556"/>
      <c r="GI126" s="556"/>
      <c r="GJ126" s="556"/>
      <c r="GK126" s="556"/>
      <c r="GL126" s="556"/>
      <c r="GM126" s="556"/>
      <c r="GN126" s="556"/>
      <c r="GO126" s="556"/>
      <c r="GP126" s="556"/>
      <c r="GQ126" s="556"/>
      <c r="GR126" s="556"/>
      <c r="GS126" s="556"/>
      <c r="GT126" s="556"/>
      <c r="GU126" s="556"/>
      <c r="GV126" s="556"/>
      <c r="GW126" s="556"/>
      <c r="GX126" s="556"/>
      <c r="GY126" s="556"/>
      <c r="GZ126" s="556"/>
      <c r="HA126" s="556"/>
      <c r="HB126" s="556"/>
      <c r="HC126" s="556"/>
      <c r="HD126" s="556"/>
      <c r="HE126" s="556"/>
      <c r="HF126" s="556"/>
      <c r="HG126" s="556"/>
      <c r="HH126" s="556"/>
      <c r="HI126" s="556"/>
      <c r="HJ126" s="556"/>
      <c r="HK126" s="556"/>
      <c r="HL126" s="556"/>
      <c r="HM126" s="556"/>
      <c r="HN126" s="556"/>
      <c r="HO126" s="556"/>
      <c r="HP126" s="556"/>
      <c r="HQ126" s="556"/>
      <c r="HR126" s="556"/>
      <c r="HS126" s="556"/>
      <c r="HT126" s="556"/>
      <c r="HU126" s="556"/>
      <c r="HV126" s="556"/>
      <c r="HW126" s="556"/>
      <c r="HX126" s="556"/>
      <c r="HY126" s="556"/>
      <c r="HZ126" s="556"/>
      <c r="IA126" s="556"/>
      <c r="IB126" s="556"/>
      <c r="IC126" s="556"/>
      <c r="ID126" s="556"/>
      <c r="IE126" s="556"/>
      <c r="IF126" s="556"/>
      <c r="IG126" s="556"/>
      <c r="IH126" s="556"/>
      <c r="II126" s="556"/>
      <c r="IJ126" s="556"/>
      <c r="IK126" s="556"/>
      <c r="IL126" s="556"/>
      <c r="IM126" s="556"/>
      <c r="IN126" s="556"/>
      <c r="IO126" s="556"/>
      <c r="IP126" s="556"/>
      <c r="IQ126" s="556"/>
      <c r="IR126" s="556"/>
      <c r="IS126" s="556"/>
      <c r="IT126" s="556"/>
      <c r="IU126" s="556"/>
    </row>
    <row r="127" spans="1:255" ht="140.1" customHeight="1">
      <c r="A127" s="542"/>
      <c r="B127" s="2354"/>
      <c r="C127" s="559" t="s">
        <v>8713</v>
      </c>
      <c r="D127" s="588" t="s">
        <v>8714</v>
      </c>
      <c r="E127" s="588" t="s">
        <v>8715</v>
      </c>
      <c r="F127" s="593">
        <v>858300</v>
      </c>
      <c r="G127" s="593">
        <v>686640</v>
      </c>
      <c r="H127" s="593">
        <v>643725</v>
      </c>
      <c r="I127" s="556"/>
      <c r="J127" s="556"/>
      <c r="K127" s="556"/>
      <c r="L127" s="556"/>
      <c r="M127" s="556"/>
      <c r="N127" s="556"/>
      <c r="O127" s="556"/>
      <c r="P127" s="556"/>
      <c r="Q127" s="556"/>
      <c r="R127" s="556"/>
      <c r="S127" s="556"/>
      <c r="T127" s="556"/>
      <c r="U127" s="556"/>
      <c r="V127" s="556"/>
      <c r="W127" s="556"/>
      <c r="X127" s="556"/>
      <c r="Y127" s="556"/>
      <c r="Z127" s="556"/>
      <c r="AA127" s="556"/>
      <c r="AB127" s="556"/>
      <c r="AC127" s="556"/>
      <c r="AD127" s="556"/>
      <c r="AE127" s="556"/>
      <c r="AF127" s="556"/>
      <c r="AG127" s="556"/>
      <c r="AH127" s="556"/>
      <c r="AI127" s="556"/>
      <c r="AJ127" s="556"/>
      <c r="AK127" s="556"/>
      <c r="AL127" s="556"/>
      <c r="AM127" s="556"/>
      <c r="AN127" s="556"/>
      <c r="AO127" s="556"/>
      <c r="AP127" s="556"/>
      <c r="AQ127" s="556"/>
      <c r="AR127" s="556"/>
      <c r="AS127" s="556"/>
      <c r="AT127" s="556"/>
      <c r="AU127" s="556"/>
      <c r="AV127" s="556"/>
      <c r="AW127" s="556"/>
      <c r="AX127" s="556"/>
      <c r="AY127" s="556"/>
      <c r="AZ127" s="556"/>
      <c r="BA127" s="556"/>
      <c r="BB127" s="556"/>
      <c r="BC127" s="556"/>
      <c r="BD127" s="556"/>
      <c r="BE127" s="556"/>
      <c r="BF127" s="556"/>
      <c r="BG127" s="556"/>
      <c r="BH127" s="556"/>
      <c r="BI127" s="556"/>
      <c r="BJ127" s="556"/>
      <c r="BK127" s="556"/>
      <c r="BL127" s="556"/>
      <c r="BM127" s="556"/>
      <c r="BN127" s="556"/>
      <c r="BO127" s="556"/>
      <c r="BP127" s="556"/>
      <c r="BQ127" s="556"/>
      <c r="BR127" s="556"/>
      <c r="BS127" s="556"/>
      <c r="BT127" s="556"/>
      <c r="BU127" s="556"/>
      <c r="BV127" s="556"/>
      <c r="BW127" s="556"/>
      <c r="BX127" s="556"/>
      <c r="BY127" s="556"/>
      <c r="BZ127" s="556"/>
      <c r="CA127" s="556"/>
      <c r="CB127" s="556"/>
      <c r="CC127" s="556"/>
      <c r="CD127" s="556"/>
      <c r="CE127" s="556"/>
      <c r="CF127" s="556"/>
      <c r="CG127" s="556"/>
      <c r="CH127" s="556"/>
      <c r="CI127" s="556"/>
      <c r="CJ127" s="556"/>
      <c r="CK127" s="556"/>
      <c r="CL127" s="556"/>
      <c r="CM127" s="556"/>
      <c r="CN127" s="556"/>
      <c r="CO127" s="556"/>
      <c r="CP127" s="556"/>
      <c r="CQ127" s="556"/>
      <c r="CR127" s="556"/>
      <c r="CS127" s="556"/>
      <c r="CT127" s="556"/>
      <c r="CU127" s="556"/>
      <c r="CV127" s="556"/>
      <c r="CW127" s="556"/>
      <c r="CX127" s="556"/>
      <c r="CY127" s="556"/>
      <c r="CZ127" s="556"/>
      <c r="DA127" s="556"/>
      <c r="DB127" s="556"/>
      <c r="DC127" s="556"/>
      <c r="DD127" s="556"/>
      <c r="DE127" s="556"/>
      <c r="DF127" s="556"/>
      <c r="DG127" s="556"/>
      <c r="DH127" s="556"/>
      <c r="DI127" s="556"/>
      <c r="DJ127" s="556"/>
      <c r="DK127" s="556"/>
      <c r="DL127" s="556"/>
      <c r="DM127" s="556"/>
      <c r="DN127" s="556"/>
      <c r="DO127" s="556"/>
      <c r="DP127" s="556"/>
      <c r="DQ127" s="556"/>
      <c r="DR127" s="556"/>
      <c r="DS127" s="556"/>
      <c r="DT127" s="556"/>
      <c r="DU127" s="556"/>
      <c r="DV127" s="556"/>
      <c r="DW127" s="556"/>
      <c r="DX127" s="556"/>
      <c r="DY127" s="556"/>
      <c r="DZ127" s="556"/>
      <c r="EA127" s="556"/>
      <c r="EB127" s="556"/>
      <c r="EC127" s="556"/>
      <c r="ED127" s="556"/>
      <c r="EE127" s="556"/>
      <c r="EF127" s="556"/>
      <c r="EG127" s="556"/>
      <c r="EH127" s="556"/>
      <c r="EI127" s="556"/>
      <c r="EJ127" s="556"/>
      <c r="EK127" s="556"/>
      <c r="EL127" s="556"/>
      <c r="EM127" s="556"/>
      <c r="EN127" s="556"/>
      <c r="EO127" s="556"/>
      <c r="EP127" s="556"/>
      <c r="EQ127" s="556"/>
      <c r="ER127" s="556"/>
      <c r="ES127" s="556"/>
      <c r="ET127" s="556"/>
      <c r="EU127" s="556"/>
      <c r="EV127" s="556"/>
      <c r="EW127" s="556"/>
      <c r="EX127" s="556"/>
      <c r="EY127" s="556"/>
      <c r="EZ127" s="556"/>
      <c r="FA127" s="556"/>
      <c r="FB127" s="556"/>
      <c r="FC127" s="556"/>
      <c r="FD127" s="556"/>
      <c r="FE127" s="556"/>
      <c r="FF127" s="556"/>
      <c r="FG127" s="556"/>
      <c r="FH127" s="556"/>
      <c r="FI127" s="556"/>
      <c r="FJ127" s="556"/>
      <c r="FK127" s="556"/>
      <c r="FL127" s="556"/>
      <c r="FM127" s="556"/>
      <c r="FN127" s="556"/>
      <c r="FO127" s="556"/>
      <c r="FP127" s="556"/>
      <c r="FQ127" s="556"/>
      <c r="FR127" s="556"/>
      <c r="FS127" s="556"/>
      <c r="FT127" s="556"/>
      <c r="FU127" s="556"/>
      <c r="FV127" s="556"/>
      <c r="FW127" s="556"/>
      <c r="FX127" s="556"/>
      <c r="FY127" s="556"/>
      <c r="FZ127" s="556"/>
      <c r="GA127" s="556"/>
      <c r="GB127" s="556"/>
      <c r="GC127" s="556"/>
      <c r="GD127" s="556"/>
      <c r="GE127" s="556"/>
      <c r="GF127" s="556"/>
      <c r="GG127" s="556"/>
      <c r="GH127" s="556"/>
      <c r="GI127" s="556"/>
      <c r="GJ127" s="556"/>
      <c r="GK127" s="556"/>
      <c r="GL127" s="556"/>
      <c r="GM127" s="556"/>
      <c r="GN127" s="556"/>
      <c r="GO127" s="556"/>
      <c r="GP127" s="556"/>
      <c r="GQ127" s="556"/>
      <c r="GR127" s="556"/>
      <c r="GS127" s="556"/>
      <c r="GT127" s="556"/>
      <c r="GU127" s="556"/>
      <c r="GV127" s="556"/>
      <c r="GW127" s="556"/>
      <c r="GX127" s="556"/>
      <c r="GY127" s="556"/>
      <c r="GZ127" s="556"/>
      <c r="HA127" s="556"/>
      <c r="HB127" s="556"/>
      <c r="HC127" s="556"/>
      <c r="HD127" s="556"/>
      <c r="HE127" s="556"/>
      <c r="HF127" s="556"/>
      <c r="HG127" s="556"/>
      <c r="HH127" s="556"/>
      <c r="HI127" s="556"/>
      <c r="HJ127" s="556"/>
      <c r="HK127" s="556"/>
      <c r="HL127" s="556"/>
      <c r="HM127" s="556"/>
      <c r="HN127" s="556"/>
      <c r="HO127" s="556"/>
      <c r="HP127" s="556"/>
      <c r="HQ127" s="556"/>
      <c r="HR127" s="556"/>
      <c r="HS127" s="556"/>
      <c r="HT127" s="556"/>
      <c r="HU127" s="556"/>
      <c r="HV127" s="556"/>
      <c r="HW127" s="556"/>
      <c r="HX127" s="556"/>
      <c r="HY127" s="556"/>
      <c r="HZ127" s="556"/>
      <c r="IA127" s="556"/>
      <c r="IB127" s="556"/>
      <c r="IC127" s="556"/>
      <c r="ID127" s="556"/>
      <c r="IE127" s="556"/>
      <c r="IF127" s="556"/>
      <c r="IG127" s="556"/>
      <c r="IH127" s="556"/>
      <c r="II127" s="556"/>
      <c r="IJ127" s="556"/>
      <c r="IK127" s="556"/>
      <c r="IL127" s="556"/>
      <c r="IM127" s="556"/>
      <c r="IN127" s="556"/>
      <c r="IO127" s="556"/>
      <c r="IP127" s="556"/>
      <c r="IQ127" s="556"/>
      <c r="IR127" s="556"/>
      <c r="IS127" s="556"/>
      <c r="IT127" s="556"/>
      <c r="IU127" s="556"/>
    </row>
    <row r="128" spans="1:255" ht="140.1" customHeight="1">
      <c r="A128" s="542"/>
      <c r="B128" s="2354"/>
      <c r="C128" s="559" t="s">
        <v>8716</v>
      </c>
      <c r="D128" s="588" t="s">
        <v>8717</v>
      </c>
      <c r="E128" s="588" t="s">
        <v>8718</v>
      </c>
      <c r="F128" s="593">
        <v>892300</v>
      </c>
      <c r="G128" s="593">
        <v>713840</v>
      </c>
      <c r="H128" s="593">
        <v>669225</v>
      </c>
      <c r="I128" s="556"/>
      <c r="J128" s="556"/>
      <c r="K128" s="556"/>
      <c r="L128" s="556"/>
      <c r="M128" s="556"/>
      <c r="N128" s="556"/>
      <c r="O128" s="556"/>
      <c r="P128" s="556"/>
      <c r="Q128" s="556"/>
      <c r="R128" s="556"/>
      <c r="S128" s="556"/>
      <c r="T128" s="556"/>
      <c r="U128" s="556"/>
      <c r="V128" s="556"/>
      <c r="W128" s="556"/>
      <c r="X128" s="556"/>
      <c r="Y128" s="556"/>
      <c r="Z128" s="556"/>
      <c r="AA128" s="556"/>
      <c r="AB128" s="556"/>
      <c r="AC128" s="556"/>
      <c r="AD128" s="556"/>
      <c r="AE128" s="556"/>
      <c r="AF128" s="556"/>
      <c r="AG128" s="556"/>
      <c r="AH128" s="556"/>
      <c r="AI128" s="556"/>
      <c r="AJ128" s="556"/>
      <c r="AK128" s="556"/>
      <c r="AL128" s="556"/>
      <c r="AM128" s="556"/>
      <c r="AN128" s="556"/>
      <c r="AO128" s="556"/>
      <c r="AP128" s="556"/>
      <c r="AQ128" s="556"/>
      <c r="AR128" s="556"/>
      <c r="AS128" s="556"/>
      <c r="AT128" s="556"/>
      <c r="AU128" s="556"/>
      <c r="AV128" s="556"/>
      <c r="AW128" s="556"/>
      <c r="AX128" s="556"/>
      <c r="AY128" s="556"/>
      <c r="AZ128" s="556"/>
      <c r="BA128" s="556"/>
      <c r="BB128" s="556"/>
      <c r="BC128" s="556"/>
      <c r="BD128" s="556"/>
      <c r="BE128" s="556"/>
      <c r="BF128" s="556"/>
      <c r="BG128" s="556"/>
      <c r="BH128" s="556"/>
      <c r="BI128" s="556"/>
      <c r="BJ128" s="556"/>
      <c r="BK128" s="556"/>
      <c r="BL128" s="556"/>
      <c r="BM128" s="556"/>
      <c r="BN128" s="556"/>
      <c r="BO128" s="556"/>
      <c r="BP128" s="556"/>
      <c r="BQ128" s="556"/>
      <c r="BR128" s="556"/>
      <c r="BS128" s="556"/>
      <c r="BT128" s="556"/>
      <c r="BU128" s="556"/>
      <c r="BV128" s="556"/>
      <c r="BW128" s="556"/>
      <c r="BX128" s="556"/>
      <c r="BY128" s="556"/>
      <c r="BZ128" s="556"/>
      <c r="CA128" s="556"/>
      <c r="CB128" s="556"/>
      <c r="CC128" s="556"/>
      <c r="CD128" s="556"/>
      <c r="CE128" s="556"/>
      <c r="CF128" s="556"/>
      <c r="CG128" s="556"/>
      <c r="CH128" s="556"/>
      <c r="CI128" s="556"/>
      <c r="CJ128" s="556"/>
      <c r="CK128" s="556"/>
      <c r="CL128" s="556"/>
      <c r="CM128" s="556"/>
      <c r="CN128" s="556"/>
      <c r="CO128" s="556"/>
      <c r="CP128" s="556"/>
      <c r="CQ128" s="556"/>
      <c r="CR128" s="556"/>
      <c r="CS128" s="556"/>
      <c r="CT128" s="556"/>
      <c r="CU128" s="556"/>
      <c r="CV128" s="556"/>
      <c r="CW128" s="556"/>
      <c r="CX128" s="556"/>
      <c r="CY128" s="556"/>
      <c r="CZ128" s="556"/>
      <c r="DA128" s="556"/>
      <c r="DB128" s="556"/>
      <c r="DC128" s="556"/>
      <c r="DD128" s="556"/>
      <c r="DE128" s="556"/>
      <c r="DF128" s="556"/>
      <c r="DG128" s="556"/>
      <c r="DH128" s="556"/>
      <c r="DI128" s="556"/>
      <c r="DJ128" s="556"/>
      <c r="DK128" s="556"/>
      <c r="DL128" s="556"/>
      <c r="DM128" s="556"/>
      <c r="DN128" s="556"/>
      <c r="DO128" s="556"/>
      <c r="DP128" s="556"/>
      <c r="DQ128" s="556"/>
      <c r="DR128" s="556"/>
      <c r="DS128" s="556"/>
      <c r="DT128" s="556"/>
      <c r="DU128" s="556"/>
      <c r="DV128" s="556"/>
      <c r="DW128" s="556"/>
      <c r="DX128" s="556"/>
      <c r="DY128" s="556"/>
      <c r="DZ128" s="556"/>
      <c r="EA128" s="556"/>
      <c r="EB128" s="556"/>
      <c r="EC128" s="556"/>
      <c r="ED128" s="556"/>
      <c r="EE128" s="556"/>
      <c r="EF128" s="556"/>
      <c r="EG128" s="556"/>
      <c r="EH128" s="556"/>
      <c r="EI128" s="556"/>
      <c r="EJ128" s="556"/>
      <c r="EK128" s="556"/>
      <c r="EL128" s="556"/>
      <c r="EM128" s="556"/>
      <c r="EN128" s="556"/>
      <c r="EO128" s="556"/>
      <c r="EP128" s="556"/>
      <c r="EQ128" s="556"/>
      <c r="ER128" s="556"/>
      <c r="ES128" s="556"/>
      <c r="ET128" s="556"/>
      <c r="EU128" s="556"/>
      <c r="EV128" s="556"/>
      <c r="EW128" s="556"/>
      <c r="EX128" s="556"/>
      <c r="EY128" s="556"/>
      <c r="EZ128" s="556"/>
      <c r="FA128" s="556"/>
      <c r="FB128" s="556"/>
      <c r="FC128" s="556"/>
      <c r="FD128" s="556"/>
      <c r="FE128" s="556"/>
      <c r="FF128" s="556"/>
      <c r="FG128" s="556"/>
      <c r="FH128" s="556"/>
      <c r="FI128" s="556"/>
      <c r="FJ128" s="556"/>
      <c r="FK128" s="556"/>
      <c r="FL128" s="556"/>
      <c r="FM128" s="556"/>
      <c r="FN128" s="556"/>
      <c r="FO128" s="556"/>
      <c r="FP128" s="556"/>
      <c r="FQ128" s="556"/>
      <c r="FR128" s="556"/>
      <c r="FS128" s="556"/>
      <c r="FT128" s="556"/>
      <c r="FU128" s="556"/>
      <c r="FV128" s="556"/>
      <c r="FW128" s="556"/>
      <c r="FX128" s="556"/>
      <c r="FY128" s="556"/>
      <c r="FZ128" s="556"/>
      <c r="GA128" s="556"/>
      <c r="GB128" s="556"/>
      <c r="GC128" s="556"/>
      <c r="GD128" s="556"/>
      <c r="GE128" s="556"/>
      <c r="GF128" s="556"/>
      <c r="GG128" s="556"/>
      <c r="GH128" s="556"/>
      <c r="GI128" s="556"/>
      <c r="GJ128" s="556"/>
      <c r="GK128" s="556"/>
      <c r="GL128" s="556"/>
      <c r="GM128" s="556"/>
      <c r="GN128" s="556"/>
      <c r="GO128" s="556"/>
      <c r="GP128" s="556"/>
      <c r="GQ128" s="556"/>
      <c r="GR128" s="556"/>
      <c r="GS128" s="556"/>
      <c r="GT128" s="556"/>
      <c r="GU128" s="556"/>
      <c r="GV128" s="556"/>
      <c r="GW128" s="556"/>
      <c r="GX128" s="556"/>
      <c r="GY128" s="556"/>
      <c r="GZ128" s="556"/>
      <c r="HA128" s="556"/>
      <c r="HB128" s="556"/>
      <c r="HC128" s="556"/>
      <c r="HD128" s="556"/>
      <c r="HE128" s="556"/>
      <c r="HF128" s="556"/>
      <c r="HG128" s="556"/>
      <c r="HH128" s="556"/>
      <c r="HI128" s="556"/>
      <c r="HJ128" s="556"/>
      <c r="HK128" s="556"/>
      <c r="HL128" s="556"/>
      <c r="HM128" s="556"/>
      <c r="HN128" s="556"/>
      <c r="HO128" s="556"/>
      <c r="HP128" s="556"/>
      <c r="HQ128" s="556"/>
      <c r="HR128" s="556"/>
      <c r="HS128" s="556"/>
      <c r="HT128" s="556"/>
      <c r="HU128" s="556"/>
      <c r="HV128" s="556"/>
      <c r="HW128" s="556"/>
      <c r="HX128" s="556"/>
      <c r="HY128" s="556"/>
      <c r="HZ128" s="556"/>
      <c r="IA128" s="556"/>
      <c r="IB128" s="556"/>
      <c r="IC128" s="556"/>
      <c r="ID128" s="556"/>
      <c r="IE128" s="556"/>
      <c r="IF128" s="556"/>
      <c r="IG128" s="556"/>
      <c r="IH128" s="556"/>
      <c r="II128" s="556"/>
      <c r="IJ128" s="556"/>
      <c r="IK128" s="556"/>
      <c r="IL128" s="556"/>
      <c r="IM128" s="556"/>
      <c r="IN128" s="556"/>
      <c r="IO128" s="556"/>
      <c r="IP128" s="556"/>
      <c r="IQ128" s="556"/>
      <c r="IR128" s="556"/>
      <c r="IS128" s="556"/>
      <c r="IT128" s="556"/>
      <c r="IU128" s="556"/>
    </row>
    <row r="129" spans="1:255" ht="140.1" customHeight="1">
      <c r="A129" s="542"/>
      <c r="B129" s="2354"/>
      <c r="C129" s="559" t="s">
        <v>8719</v>
      </c>
      <c r="D129" s="588" t="s">
        <v>8720</v>
      </c>
      <c r="E129" s="588" t="s">
        <v>8721</v>
      </c>
      <c r="F129" s="593">
        <v>717700</v>
      </c>
      <c r="G129" s="593">
        <v>574160</v>
      </c>
      <c r="H129" s="593">
        <v>538275</v>
      </c>
      <c r="I129" s="556"/>
      <c r="J129" s="556"/>
      <c r="K129" s="556"/>
      <c r="L129" s="556"/>
      <c r="M129" s="556"/>
      <c r="N129" s="556"/>
      <c r="O129" s="556"/>
      <c r="P129" s="556"/>
      <c r="Q129" s="556"/>
      <c r="R129" s="556"/>
      <c r="S129" s="556"/>
      <c r="T129" s="556"/>
      <c r="U129" s="556"/>
      <c r="V129" s="556"/>
      <c r="W129" s="556"/>
      <c r="X129" s="556"/>
      <c r="Y129" s="556"/>
      <c r="Z129" s="556"/>
      <c r="AA129" s="556"/>
      <c r="AB129" s="556"/>
      <c r="AC129" s="556"/>
      <c r="AD129" s="556"/>
      <c r="AE129" s="556"/>
      <c r="AF129" s="556"/>
      <c r="AG129" s="556"/>
      <c r="AH129" s="556"/>
      <c r="AI129" s="556"/>
      <c r="AJ129" s="556"/>
      <c r="AK129" s="556"/>
      <c r="AL129" s="556"/>
      <c r="AM129" s="556"/>
      <c r="AN129" s="556"/>
      <c r="AO129" s="556"/>
      <c r="AP129" s="556"/>
      <c r="AQ129" s="556"/>
      <c r="AR129" s="556"/>
      <c r="AS129" s="556"/>
      <c r="AT129" s="556"/>
      <c r="AU129" s="556"/>
      <c r="AV129" s="556"/>
      <c r="AW129" s="556"/>
      <c r="AX129" s="556"/>
      <c r="AY129" s="556"/>
      <c r="AZ129" s="556"/>
      <c r="BA129" s="556"/>
      <c r="BB129" s="556"/>
      <c r="BC129" s="556"/>
      <c r="BD129" s="556"/>
      <c r="BE129" s="556"/>
      <c r="BF129" s="556"/>
      <c r="BG129" s="556"/>
      <c r="BH129" s="556"/>
      <c r="BI129" s="556"/>
      <c r="BJ129" s="556"/>
      <c r="BK129" s="556"/>
      <c r="BL129" s="556"/>
      <c r="BM129" s="556"/>
      <c r="BN129" s="556"/>
      <c r="BO129" s="556"/>
      <c r="BP129" s="556"/>
      <c r="BQ129" s="556"/>
      <c r="BR129" s="556"/>
      <c r="BS129" s="556"/>
      <c r="BT129" s="556"/>
      <c r="BU129" s="556"/>
      <c r="BV129" s="556"/>
      <c r="BW129" s="556"/>
      <c r="BX129" s="556"/>
      <c r="BY129" s="556"/>
      <c r="BZ129" s="556"/>
      <c r="CA129" s="556"/>
      <c r="CB129" s="556"/>
      <c r="CC129" s="556"/>
      <c r="CD129" s="556"/>
      <c r="CE129" s="556"/>
      <c r="CF129" s="556"/>
      <c r="CG129" s="556"/>
      <c r="CH129" s="556"/>
      <c r="CI129" s="556"/>
      <c r="CJ129" s="556"/>
      <c r="CK129" s="556"/>
      <c r="CL129" s="556"/>
      <c r="CM129" s="556"/>
      <c r="CN129" s="556"/>
      <c r="CO129" s="556"/>
      <c r="CP129" s="556"/>
      <c r="CQ129" s="556"/>
      <c r="CR129" s="556"/>
      <c r="CS129" s="556"/>
      <c r="CT129" s="556"/>
      <c r="CU129" s="556"/>
      <c r="CV129" s="556"/>
      <c r="CW129" s="556"/>
      <c r="CX129" s="556"/>
      <c r="CY129" s="556"/>
      <c r="CZ129" s="556"/>
      <c r="DA129" s="556"/>
      <c r="DB129" s="556"/>
      <c r="DC129" s="556"/>
      <c r="DD129" s="556"/>
      <c r="DE129" s="556"/>
      <c r="DF129" s="556"/>
      <c r="DG129" s="556"/>
      <c r="DH129" s="556"/>
      <c r="DI129" s="556"/>
      <c r="DJ129" s="556"/>
      <c r="DK129" s="556"/>
      <c r="DL129" s="556"/>
      <c r="DM129" s="556"/>
      <c r="DN129" s="556"/>
      <c r="DO129" s="556"/>
      <c r="DP129" s="556"/>
      <c r="DQ129" s="556"/>
      <c r="DR129" s="556"/>
      <c r="DS129" s="556"/>
      <c r="DT129" s="556"/>
      <c r="DU129" s="556"/>
      <c r="DV129" s="556"/>
      <c r="DW129" s="556"/>
      <c r="DX129" s="556"/>
      <c r="DY129" s="556"/>
      <c r="DZ129" s="556"/>
      <c r="EA129" s="556"/>
      <c r="EB129" s="556"/>
      <c r="EC129" s="556"/>
      <c r="ED129" s="556"/>
      <c r="EE129" s="556"/>
      <c r="EF129" s="556"/>
      <c r="EG129" s="556"/>
      <c r="EH129" s="556"/>
      <c r="EI129" s="556"/>
      <c r="EJ129" s="556"/>
      <c r="EK129" s="556"/>
      <c r="EL129" s="556"/>
      <c r="EM129" s="556"/>
      <c r="EN129" s="556"/>
      <c r="EO129" s="556"/>
      <c r="EP129" s="556"/>
      <c r="EQ129" s="556"/>
      <c r="ER129" s="556"/>
      <c r="ES129" s="556"/>
      <c r="ET129" s="556"/>
      <c r="EU129" s="556"/>
      <c r="EV129" s="556"/>
      <c r="EW129" s="556"/>
      <c r="EX129" s="556"/>
      <c r="EY129" s="556"/>
      <c r="EZ129" s="556"/>
      <c r="FA129" s="556"/>
      <c r="FB129" s="556"/>
      <c r="FC129" s="556"/>
      <c r="FD129" s="556"/>
      <c r="FE129" s="556"/>
      <c r="FF129" s="556"/>
      <c r="FG129" s="556"/>
      <c r="FH129" s="556"/>
      <c r="FI129" s="556"/>
      <c r="FJ129" s="556"/>
      <c r="FK129" s="556"/>
      <c r="FL129" s="556"/>
      <c r="FM129" s="556"/>
      <c r="FN129" s="556"/>
      <c r="FO129" s="556"/>
      <c r="FP129" s="556"/>
      <c r="FQ129" s="556"/>
      <c r="FR129" s="556"/>
      <c r="FS129" s="556"/>
      <c r="FT129" s="556"/>
      <c r="FU129" s="556"/>
      <c r="FV129" s="556"/>
      <c r="FW129" s="556"/>
      <c r="FX129" s="556"/>
      <c r="FY129" s="556"/>
      <c r="FZ129" s="556"/>
      <c r="GA129" s="556"/>
      <c r="GB129" s="556"/>
      <c r="GC129" s="556"/>
      <c r="GD129" s="556"/>
      <c r="GE129" s="556"/>
      <c r="GF129" s="556"/>
      <c r="GG129" s="556"/>
      <c r="GH129" s="556"/>
      <c r="GI129" s="556"/>
      <c r="GJ129" s="556"/>
      <c r="GK129" s="556"/>
      <c r="GL129" s="556"/>
      <c r="GM129" s="556"/>
      <c r="GN129" s="556"/>
      <c r="GO129" s="556"/>
      <c r="GP129" s="556"/>
      <c r="GQ129" s="556"/>
      <c r="GR129" s="556"/>
      <c r="GS129" s="556"/>
      <c r="GT129" s="556"/>
      <c r="GU129" s="556"/>
      <c r="GV129" s="556"/>
      <c r="GW129" s="556"/>
      <c r="GX129" s="556"/>
      <c r="GY129" s="556"/>
      <c r="GZ129" s="556"/>
      <c r="HA129" s="556"/>
      <c r="HB129" s="556"/>
      <c r="HC129" s="556"/>
      <c r="HD129" s="556"/>
      <c r="HE129" s="556"/>
      <c r="HF129" s="556"/>
      <c r="HG129" s="556"/>
      <c r="HH129" s="556"/>
      <c r="HI129" s="556"/>
      <c r="HJ129" s="556"/>
      <c r="HK129" s="556"/>
      <c r="HL129" s="556"/>
      <c r="HM129" s="556"/>
      <c r="HN129" s="556"/>
      <c r="HO129" s="556"/>
      <c r="HP129" s="556"/>
      <c r="HQ129" s="556"/>
      <c r="HR129" s="556"/>
      <c r="HS129" s="556"/>
      <c r="HT129" s="556"/>
      <c r="HU129" s="556"/>
      <c r="HV129" s="556"/>
      <c r="HW129" s="556"/>
      <c r="HX129" s="556"/>
      <c r="HY129" s="556"/>
      <c r="HZ129" s="556"/>
      <c r="IA129" s="556"/>
      <c r="IB129" s="556"/>
      <c r="IC129" s="556"/>
      <c r="ID129" s="556"/>
      <c r="IE129" s="556"/>
      <c r="IF129" s="556"/>
      <c r="IG129" s="556"/>
      <c r="IH129" s="556"/>
      <c r="II129" s="556"/>
      <c r="IJ129" s="556"/>
      <c r="IK129" s="556"/>
      <c r="IL129" s="556"/>
      <c r="IM129" s="556"/>
      <c r="IN129" s="556"/>
      <c r="IO129" s="556"/>
      <c r="IP129" s="556"/>
      <c r="IQ129" s="556"/>
      <c r="IR129" s="556"/>
      <c r="IS129" s="556"/>
      <c r="IT129" s="556"/>
      <c r="IU129" s="556"/>
    </row>
    <row r="130" spans="1:255" ht="140.1" customHeight="1">
      <c r="A130" s="542"/>
      <c r="B130" s="2336"/>
      <c r="C130" s="559" t="s">
        <v>8722</v>
      </c>
      <c r="D130" s="588" t="s">
        <v>8723</v>
      </c>
      <c r="E130" s="588" t="s">
        <v>8724</v>
      </c>
      <c r="F130" s="593">
        <v>858300</v>
      </c>
      <c r="G130" s="593">
        <v>686640</v>
      </c>
      <c r="H130" s="593">
        <v>643725</v>
      </c>
      <c r="I130" s="556"/>
      <c r="J130" s="556"/>
      <c r="K130" s="556"/>
      <c r="L130" s="556"/>
      <c r="M130" s="556"/>
      <c r="N130" s="556"/>
      <c r="O130" s="556"/>
      <c r="P130" s="556"/>
      <c r="Q130" s="556"/>
      <c r="R130" s="556"/>
      <c r="S130" s="556"/>
      <c r="T130" s="556"/>
      <c r="U130" s="556"/>
      <c r="V130" s="556"/>
      <c r="W130" s="556"/>
      <c r="X130" s="556"/>
      <c r="Y130" s="556"/>
      <c r="Z130" s="556"/>
      <c r="AA130" s="556"/>
      <c r="AB130" s="556"/>
      <c r="AC130" s="556"/>
      <c r="AD130" s="556"/>
      <c r="AE130" s="556"/>
      <c r="AF130" s="556"/>
      <c r="AG130" s="556"/>
      <c r="AH130" s="556"/>
      <c r="AI130" s="556"/>
      <c r="AJ130" s="556"/>
      <c r="AK130" s="556"/>
      <c r="AL130" s="556"/>
      <c r="AM130" s="556"/>
      <c r="AN130" s="556"/>
      <c r="AO130" s="556"/>
      <c r="AP130" s="556"/>
      <c r="AQ130" s="556"/>
      <c r="AR130" s="556"/>
      <c r="AS130" s="556"/>
      <c r="AT130" s="556"/>
      <c r="AU130" s="556"/>
      <c r="AV130" s="556"/>
      <c r="AW130" s="556"/>
      <c r="AX130" s="556"/>
      <c r="AY130" s="556"/>
      <c r="AZ130" s="556"/>
      <c r="BA130" s="556"/>
      <c r="BB130" s="556"/>
      <c r="BC130" s="556"/>
      <c r="BD130" s="556"/>
      <c r="BE130" s="556"/>
      <c r="BF130" s="556"/>
      <c r="BG130" s="556"/>
      <c r="BH130" s="556"/>
      <c r="BI130" s="556"/>
      <c r="BJ130" s="556"/>
      <c r="BK130" s="556"/>
      <c r="BL130" s="556"/>
      <c r="BM130" s="556"/>
      <c r="BN130" s="556"/>
      <c r="BO130" s="556"/>
      <c r="BP130" s="556"/>
      <c r="BQ130" s="556"/>
      <c r="BR130" s="556"/>
      <c r="BS130" s="556"/>
      <c r="BT130" s="556"/>
      <c r="BU130" s="556"/>
      <c r="BV130" s="556"/>
      <c r="BW130" s="556"/>
      <c r="BX130" s="556"/>
      <c r="BY130" s="556"/>
      <c r="BZ130" s="556"/>
      <c r="CA130" s="556"/>
      <c r="CB130" s="556"/>
      <c r="CC130" s="556"/>
      <c r="CD130" s="556"/>
      <c r="CE130" s="556"/>
      <c r="CF130" s="556"/>
      <c r="CG130" s="556"/>
      <c r="CH130" s="556"/>
      <c r="CI130" s="556"/>
      <c r="CJ130" s="556"/>
      <c r="CK130" s="556"/>
      <c r="CL130" s="556"/>
      <c r="CM130" s="556"/>
      <c r="CN130" s="556"/>
      <c r="CO130" s="556"/>
      <c r="CP130" s="556"/>
      <c r="CQ130" s="556"/>
      <c r="CR130" s="556"/>
      <c r="CS130" s="556"/>
      <c r="CT130" s="556"/>
      <c r="CU130" s="556"/>
      <c r="CV130" s="556"/>
      <c r="CW130" s="556"/>
      <c r="CX130" s="556"/>
      <c r="CY130" s="556"/>
      <c r="CZ130" s="556"/>
      <c r="DA130" s="556"/>
      <c r="DB130" s="556"/>
      <c r="DC130" s="556"/>
      <c r="DD130" s="556"/>
      <c r="DE130" s="556"/>
      <c r="DF130" s="556"/>
      <c r="DG130" s="556"/>
      <c r="DH130" s="556"/>
      <c r="DI130" s="556"/>
      <c r="DJ130" s="556"/>
      <c r="DK130" s="556"/>
      <c r="DL130" s="556"/>
      <c r="DM130" s="556"/>
      <c r="DN130" s="556"/>
      <c r="DO130" s="556"/>
      <c r="DP130" s="556"/>
      <c r="DQ130" s="556"/>
      <c r="DR130" s="556"/>
      <c r="DS130" s="556"/>
      <c r="DT130" s="556"/>
      <c r="DU130" s="556"/>
      <c r="DV130" s="556"/>
      <c r="DW130" s="556"/>
      <c r="DX130" s="556"/>
      <c r="DY130" s="556"/>
      <c r="DZ130" s="556"/>
      <c r="EA130" s="556"/>
      <c r="EB130" s="556"/>
      <c r="EC130" s="556"/>
      <c r="ED130" s="556"/>
      <c r="EE130" s="556"/>
      <c r="EF130" s="556"/>
      <c r="EG130" s="556"/>
      <c r="EH130" s="556"/>
      <c r="EI130" s="556"/>
      <c r="EJ130" s="556"/>
      <c r="EK130" s="556"/>
      <c r="EL130" s="556"/>
      <c r="EM130" s="556"/>
      <c r="EN130" s="556"/>
      <c r="EO130" s="556"/>
      <c r="EP130" s="556"/>
      <c r="EQ130" s="556"/>
      <c r="ER130" s="556"/>
      <c r="ES130" s="556"/>
      <c r="ET130" s="556"/>
      <c r="EU130" s="556"/>
      <c r="EV130" s="556"/>
      <c r="EW130" s="556"/>
      <c r="EX130" s="556"/>
      <c r="EY130" s="556"/>
      <c r="EZ130" s="556"/>
      <c r="FA130" s="556"/>
      <c r="FB130" s="556"/>
      <c r="FC130" s="556"/>
      <c r="FD130" s="556"/>
      <c r="FE130" s="556"/>
      <c r="FF130" s="556"/>
      <c r="FG130" s="556"/>
      <c r="FH130" s="556"/>
      <c r="FI130" s="556"/>
      <c r="FJ130" s="556"/>
      <c r="FK130" s="556"/>
      <c r="FL130" s="556"/>
      <c r="FM130" s="556"/>
      <c r="FN130" s="556"/>
      <c r="FO130" s="556"/>
      <c r="FP130" s="556"/>
      <c r="FQ130" s="556"/>
      <c r="FR130" s="556"/>
      <c r="FS130" s="556"/>
      <c r="FT130" s="556"/>
      <c r="FU130" s="556"/>
      <c r="FV130" s="556"/>
      <c r="FW130" s="556"/>
      <c r="FX130" s="556"/>
      <c r="FY130" s="556"/>
      <c r="FZ130" s="556"/>
      <c r="GA130" s="556"/>
      <c r="GB130" s="556"/>
      <c r="GC130" s="556"/>
      <c r="GD130" s="556"/>
      <c r="GE130" s="556"/>
      <c r="GF130" s="556"/>
      <c r="GG130" s="556"/>
      <c r="GH130" s="556"/>
      <c r="GI130" s="556"/>
      <c r="GJ130" s="556"/>
      <c r="GK130" s="556"/>
      <c r="GL130" s="556"/>
      <c r="GM130" s="556"/>
      <c r="GN130" s="556"/>
      <c r="GO130" s="556"/>
      <c r="GP130" s="556"/>
      <c r="GQ130" s="556"/>
      <c r="GR130" s="556"/>
      <c r="GS130" s="556"/>
      <c r="GT130" s="556"/>
      <c r="GU130" s="556"/>
      <c r="GV130" s="556"/>
      <c r="GW130" s="556"/>
      <c r="GX130" s="556"/>
      <c r="GY130" s="556"/>
      <c r="GZ130" s="556"/>
      <c r="HA130" s="556"/>
      <c r="HB130" s="556"/>
      <c r="HC130" s="556"/>
      <c r="HD130" s="556"/>
      <c r="HE130" s="556"/>
      <c r="HF130" s="556"/>
      <c r="HG130" s="556"/>
      <c r="HH130" s="556"/>
      <c r="HI130" s="556"/>
      <c r="HJ130" s="556"/>
      <c r="HK130" s="556"/>
      <c r="HL130" s="556"/>
      <c r="HM130" s="556"/>
      <c r="HN130" s="556"/>
      <c r="HO130" s="556"/>
      <c r="HP130" s="556"/>
      <c r="HQ130" s="556"/>
      <c r="HR130" s="556"/>
      <c r="HS130" s="556"/>
      <c r="HT130" s="556"/>
      <c r="HU130" s="556"/>
      <c r="HV130" s="556"/>
      <c r="HW130" s="556"/>
      <c r="HX130" s="556"/>
      <c r="HY130" s="556"/>
      <c r="HZ130" s="556"/>
      <c r="IA130" s="556"/>
      <c r="IB130" s="556"/>
      <c r="IC130" s="556"/>
      <c r="ID130" s="556"/>
      <c r="IE130" s="556"/>
      <c r="IF130" s="556"/>
      <c r="IG130" s="556"/>
      <c r="IH130" s="556"/>
      <c r="II130" s="556"/>
      <c r="IJ130" s="556"/>
      <c r="IK130" s="556"/>
      <c r="IL130" s="556"/>
      <c r="IM130" s="556"/>
      <c r="IN130" s="556"/>
      <c r="IO130" s="556"/>
      <c r="IP130" s="556"/>
      <c r="IQ130" s="556"/>
      <c r="IR130" s="556"/>
      <c r="IS130" s="556"/>
      <c r="IT130" s="556"/>
      <c r="IU130" s="556"/>
    </row>
    <row r="131" spans="1:255" ht="134.1" customHeight="1">
      <c r="A131" s="542"/>
      <c r="B131" s="621"/>
      <c r="C131" s="622" t="s">
        <v>8725</v>
      </c>
      <c r="D131" s="614" t="s">
        <v>8726</v>
      </c>
      <c r="E131" s="614" t="s">
        <v>8727</v>
      </c>
      <c r="F131" s="593">
        <v>892300</v>
      </c>
      <c r="G131" s="593">
        <v>713840</v>
      </c>
      <c r="H131" s="593">
        <v>669225</v>
      </c>
      <c r="I131" s="556"/>
      <c r="J131" s="556"/>
      <c r="K131" s="556"/>
      <c r="L131" s="556"/>
      <c r="M131" s="556"/>
      <c r="N131" s="556"/>
      <c r="O131" s="556"/>
      <c r="P131" s="556"/>
      <c r="Q131" s="556"/>
      <c r="R131" s="556"/>
      <c r="S131" s="556"/>
      <c r="T131" s="556"/>
      <c r="U131" s="556"/>
      <c r="V131" s="556"/>
      <c r="W131" s="556"/>
      <c r="X131" s="556"/>
      <c r="Y131" s="556"/>
      <c r="Z131" s="556"/>
      <c r="AA131" s="556"/>
      <c r="AB131" s="556"/>
      <c r="AC131" s="556"/>
      <c r="AD131" s="556"/>
      <c r="AE131" s="556"/>
      <c r="AF131" s="556"/>
      <c r="AG131" s="556"/>
      <c r="AH131" s="556"/>
      <c r="AI131" s="556"/>
      <c r="AJ131" s="556"/>
      <c r="AK131" s="556"/>
      <c r="AL131" s="556"/>
      <c r="AM131" s="556"/>
      <c r="AN131" s="556"/>
      <c r="AO131" s="556"/>
      <c r="AP131" s="556"/>
      <c r="AQ131" s="556"/>
      <c r="AR131" s="556"/>
      <c r="AS131" s="556"/>
      <c r="AT131" s="556"/>
      <c r="AU131" s="556"/>
      <c r="AV131" s="556"/>
      <c r="AW131" s="556"/>
      <c r="AX131" s="556"/>
      <c r="AY131" s="556"/>
      <c r="AZ131" s="556"/>
      <c r="BA131" s="556"/>
      <c r="BB131" s="556"/>
      <c r="BC131" s="556"/>
      <c r="BD131" s="556"/>
      <c r="BE131" s="556"/>
      <c r="BF131" s="556"/>
      <c r="BG131" s="556"/>
      <c r="BH131" s="556"/>
      <c r="BI131" s="556"/>
      <c r="BJ131" s="556"/>
      <c r="BK131" s="556"/>
      <c r="BL131" s="556"/>
      <c r="BM131" s="556"/>
      <c r="BN131" s="556"/>
      <c r="BO131" s="556"/>
      <c r="BP131" s="556"/>
      <c r="BQ131" s="556"/>
      <c r="BR131" s="556"/>
      <c r="BS131" s="556"/>
      <c r="BT131" s="556"/>
      <c r="BU131" s="556"/>
      <c r="BV131" s="556"/>
      <c r="BW131" s="556"/>
      <c r="BX131" s="556"/>
      <c r="BY131" s="556"/>
      <c r="BZ131" s="556"/>
      <c r="CA131" s="556"/>
      <c r="CB131" s="556"/>
      <c r="CC131" s="556"/>
      <c r="CD131" s="556"/>
      <c r="CE131" s="556"/>
      <c r="CF131" s="556"/>
      <c r="CG131" s="556"/>
      <c r="CH131" s="556"/>
      <c r="CI131" s="556"/>
      <c r="CJ131" s="556"/>
      <c r="CK131" s="556"/>
      <c r="CL131" s="556"/>
      <c r="CM131" s="556"/>
      <c r="CN131" s="556"/>
      <c r="CO131" s="556"/>
      <c r="CP131" s="556"/>
      <c r="CQ131" s="556"/>
      <c r="CR131" s="556"/>
      <c r="CS131" s="556"/>
      <c r="CT131" s="556"/>
      <c r="CU131" s="556"/>
      <c r="CV131" s="556"/>
      <c r="CW131" s="556"/>
      <c r="CX131" s="556"/>
      <c r="CY131" s="556"/>
      <c r="CZ131" s="556"/>
      <c r="DA131" s="556"/>
      <c r="DB131" s="556"/>
      <c r="DC131" s="556"/>
      <c r="DD131" s="556"/>
      <c r="DE131" s="556"/>
      <c r="DF131" s="556"/>
      <c r="DG131" s="556"/>
      <c r="DH131" s="556"/>
      <c r="DI131" s="556"/>
      <c r="DJ131" s="556"/>
      <c r="DK131" s="556"/>
      <c r="DL131" s="556"/>
      <c r="DM131" s="556"/>
      <c r="DN131" s="556"/>
      <c r="DO131" s="556"/>
      <c r="DP131" s="556"/>
      <c r="DQ131" s="556"/>
      <c r="DR131" s="556"/>
      <c r="DS131" s="556"/>
      <c r="DT131" s="556"/>
      <c r="DU131" s="556"/>
      <c r="DV131" s="556"/>
      <c r="DW131" s="556"/>
      <c r="DX131" s="556"/>
      <c r="DY131" s="556"/>
      <c r="DZ131" s="556"/>
      <c r="EA131" s="556"/>
      <c r="EB131" s="556"/>
      <c r="EC131" s="556"/>
      <c r="ED131" s="556"/>
      <c r="EE131" s="556"/>
      <c r="EF131" s="556"/>
      <c r="EG131" s="556"/>
      <c r="EH131" s="556"/>
      <c r="EI131" s="556"/>
      <c r="EJ131" s="556"/>
      <c r="EK131" s="556"/>
      <c r="EL131" s="556"/>
      <c r="EM131" s="556"/>
      <c r="EN131" s="556"/>
      <c r="EO131" s="556"/>
      <c r="EP131" s="556"/>
      <c r="EQ131" s="556"/>
      <c r="ER131" s="556"/>
      <c r="ES131" s="556"/>
      <c r="ET131" s="556"/>
      <c r="EU131" s="556"/>
      <c r="EV131" s="556"/>
      <c r="EW131" s="556"/>
      <c r="EX131" s="556"/>
      <c r="EY131" s="556"/>
      <c r="EZ131" s="556"/>
      <c r="FA131" s="556"/>
      <c r="FB131" s="556"/>
      <c r="FC131" s="556"/>
      <c r="FD131" s="556"/>
      <c r="FE131" s="556"/>
      <c r="FF131" s="556"/>
      <c r="FG131" s="556"/>
      <c r="FH131" s="556"/>
      <c r="FI131" s="556"/>
      <c r="FJ131" s="556"/>
      <c r="FK131" s="556"/>
      <c r="FL131" s="556"/>
      <c r="FM131" s="556"/>
      <c r="FN131" s="556"/>
      <c r="FO131" s="556"/>
      <c r="FP131" s="556"/>
      <c r="FQ131" s="556"/>
      <c r="FR131" s="556"/>
      <c r="FS131" s="556"/>
      <c r="FT131" s="556"/>
      <c r="FU131" s="556"/>
      <c r="FV131" s="556"/>
      <c r="FW131" s="556"/>
      <c r="FX131" s="556"/>
      <c r="FY131" s="556"/>
      <c r="FZ131" s="556"/>
      <c r="GA131" s="556"/>
      <c r="GB131" s="556"/>
      <c r="GC131" s="556"/>
      <c r="GD131" s="556"/>
      <c r="GE131" s="556"/>
      <c r="GF131" s="556"/>
      <c r="GG131" s="556"/>
      <c r="GH131" s="556"/>
      <c r="GI131" s="556"/>
      <c r="GJ131" s="556"/>
      <c r="GK131" s="556"/>
      <c r="GL131" s="556"/>
      <c r="GM131" s="556"/>
      <c r="GN131" s="556"/>
      <c r="GO131" s="556"/>
      <c r="GP131" s="556"/>
      <c r="GQ131" s="556"/>
      <c r="GR131" s="556"/>
      <c r="GS131" s="556"/>
      <c r="GT131" s="556"/>
      <c r="GU131" s="556"/>
      <c r="GV131" s="556"/>
      <c r="GW131" s="556"/>
      <c r="GX131" s="556"/>
      <c r="GY131" s="556"/>
      <c r="GZ131" s="556"/>
      <c r="HA131" s="556"/>
      <c r="HB131" s="556"/>
      <c r="HC131" s="556"/>
      <c r="HD131" s="556"/>
      <c r="HE131" s="556"/>
      <c r="HF131" s="556"/>
      <c r="HG131" s="556"/>
      <c r="HH131" s="556"/>
      <c r="HI131" s="556"/>
      <c r="HJ131" s="556"/>
      <c r="HK131" s="556"/>
      <c r="HL131" s="556"/>
      <c r="HM131" s="556"/>
      <c r="HN131" s="556"/>
      <c r="HO131" s="556"/>
      <c r="HP131" s="556"/>
      <c r="HQ131" s="556"/>
      <c r="HR131" s="556"/>
      <c r="HS131" s="556"/>
      <c r="HT131" s="556"/>
      <c r="HU131" s="556"/>
      <c r="HV131" s="556"/>
      <c r="HW131" s="556"/>
      <c r="HX131" s="556"/>
      <c r="HY131" s="556"/>
      <c r="HZ131" s="556"/>
      <c r="IA131" s="556"/>
      <c r="IB131" s="556"/>
      <c r="IC131" s="556"/>
      <c r="ID131" s="556"/>
      <c r="IE131" s="556"/>
      <c r="IF131" s="556"/>
      <c r="IG131" s="556"/>
      <c r="IH131" s="556"/>
      <c r="II131" s="556"/>
      <c r="IJ131" s="556"/>
      <c r="IK131" s="556"/>
      <c r="IL131" s="556"/>
      <c r="IM131" s="556"/>
      <c r="IN131" s="556"/>
      <c r="IO131" s="556"/>
      <c r="IP131" s="556"/>
      <c r="IQ131" s="556"/>
      <c r="IR131" s="556"/>
      <c r="IS131" s="556"/>
      <c r="IT131" s="556"/>
      <c r="IU131" s="556"/>
    </row>
    <row r="132" spans="1:255" ht="20.100000000000001" customHeight="1">
      <c r="A132" s="542"/>
      <c r="B132" s="2365"/>
      <c r="C132" s="2366"/>
      <c r="D132" s="2366"/>
      <c r="E132" s="2366"/>
      <c r="F132" s="2366"/>
      <c r="G132" s="558"/>
      <c r="H132" s="558"/>
      <c r="I132" s="556"/>
      <c r="J132" s="556"/>
      <c r="K132" s="556"/>
      <c r="L132" s="556"/>
      <c r="M132" s="556"/>
      <c r="N132" s="556"/>
      <c r="O132" s="556"/>
      <c r="P132" s="556"/>
      <c r="Q132" s="556"/>
      <c r="R132" s="556"/>
      <c r="S132" s="556"/>
      <c r="T132" s="556"/>
      <c r="U132" s="556"/>
      <c r="V132" s="556"/>
      <c r="W132" s="556"/>
      <c r="X132" s="556"/>
      <c r="Y132" s="556"/>
      <c r="Z132" s="556"/>
      <c r="AA132" s="556"/>
      <c r="AB132" s="556"/>
      <c r="AC132" s="556"/>
      <c r="AD132" s="556"/>
      <c r="AE132" s="556"/>
      <c r="AF132" s="556"/>
      <c r="AG132" s="556"/>
      <c r="AH132" s="556"/>
      <c r="AI132" s="556"/>
      <c r="AJ132" s="556"/>
      <c r="AK132" s="556"/>
      <c r="AL132" s="556"/>
      <c r="AM132" s="556"/>
      <c r="AN132" s="556"/>
      <c r="AO132" s="556"/>
      <c r="AP132" s="556"/>
      <c r="AQ132" s="556"/>
      <c r="AR132" s="556"/>
      <c r="AS132" s="556"/>
      <c r="AT132" s="556"/>
      <c r="AU132" s="556"/>
      <c r="AV132" s="556"/>
      <c r="AW132" s="556"/>
      <c r="AX132" s="556"/>
      <c r="AY132" s="556"/>
      <c r="AZ132" s="556"/>
      <c r="BA132" s="556"/>
      <c r="BB132" s="556"/>
      <c r="BC132" s="556"/>
      <c r="BD132" s="556"/>
      <c r="BE132" s="556"/>
      <c r="BF132" s="556"/>
      <c r="BG132" s="556"/>
      <c r="BH132" s="556"/>
      <c r="BI132" s="556"/>
      <c r="BJ132" s="556"/>
      <c r="BK132" s="556"/>
      <c r="BL132" s="556"/>
      <c r="BM132" s="556"/>
      <c r="BN132" s="556"/>
      <c r="BO132" s="556"/>
      <c r="BP132" s="556"/>
      <c r="BQ132" s="556"/>
      <c r="BR132" s="556"/>
      <c r="BS132" s="556"/>
      <c r="BT132" s="556"/>
      <c r="BU132" s="556"/>
      <c r="BV132" s="556"/>
      <c r="BW132" s="556"/>
      <c r="BX132" s="556"/>
      <c r="BY132" s="556"/>
      <c r="BZ132" s="556"/>
      <c r="CA132" s="556"/>
      <c r="CB132" s="556"/>
      <c r="CC132" s="556"/>
      <c r="CD132" s="556"/>
      <c r="CE132" s="556"/>
      <c r="CF132" s="556"/>
      <c r="CG132" s="556"/>
      <c r="CH132" s="556"/>
      <c r="CI132" s="556"/>
      <c r="CJ132" s="556"/>
      <c r="CK132" s="556"/>
      <c r="CL132" s="556"/>
      <c r="CM132" s="556"/>
      <c r="CN132" s="556"/>
      <c r="CO132" s="556"/>
      <c r="CP132" s="556"/>
      <c r="CQ132" s="556"/>
      <c r="CR132" s="556"/>
      <c r="CS132" s="556"/>
      <c r="CT132" s="556"/>
      <c r="CU132" s="556"/>
      <c r="CV132" s="556"/>
      <c r="CW132" s="556"/>
      <c r="CX132" s="556"/>
      <c r="CY132" s="556"/>
      <c r="CZ132" s="556"/>
      <c r="DA132" s="556"/>
      <c r="DB132" s="556"/>
      <c r="DC132" s="556"/>
      <c r="DD132" s="556"/>
      <c r="DE132" s="556"/>
      <c r="DF132" s="556"/>
      <c r="DG132" s="556"/>
      <c r="DH132" s="556"/>
      <c r="DI132" s="556"/>
      <c r="DJ132" s="556"/>
      <c r="DK132" s="556"/>
      <c r="DL132" s="556"/>
      <c r="DM132" s="556"/>
      <c r="DN132" s="556"/>
      <c r="DO132" s="556"/>
      <c r="DP132" s="556"/>
      <c r="DQ132" s="556"/>
      <c r="DR132" s="556"/>
      <c r="DS132" s="556"/>
      <c r="DT132" s="556"/>
      <c r="DU132" s="556"/>
      <c r="DV132" s="556"/>
      <c r="DW132" s="556"/>
      <c r="DX132" s="556"/>
      <c r="DY132" s="556"/>
      <c r="DZ132" s="556"/>
      <c r="EA132" s="556"/>
      <c r="EB132" s="556"/>
      <c r="EC132" s="556"/>
      <c r="ED132" s="556"/>
      <c r="EE132" s="556"/>
      <c r="EF132" s="556"/>
      <c r="EG132" s="556"/>
      <c r="EH132" s="556"/>
      <c r="EI132" s="556"/>
      <c r="EJ132" s="556"/>
      <c r="EK132" s="556"/>
      <c r="EL132" s="556"/>
      <c r="EM132" s="556"/>
      <c r="EN132" s="556"/>
      <c r="EO132" s="556"/>
      <c r="EP132" s="556"/>
      <c r="EQ132" s="556"/>
      <c r="ER132" s="556"/>
      <c r="ES132" s="556"/>
      <c r="ET132" s="556"/>
      <c r="EU132" s="556"/>
      <c r="EV132" s="556"/>
      <c r="EW132" s="556"/>
      <c r="EX132" s="556"/>
      <c r="EY132" s="556"/>
      <c r="EZ132" s="556"/>
      <c r="FA132" s="556"/>
      <c r="FB132" s="556"/>
      <c r="FC132" s="556"/>
      <c r="FD132" s="556"/>
      <c r="FE132" s="556"/>
      <c r="FF132" s="556"/>
      <c r="FG132" s="556"/>
      <c r="FH132" s="556"/>
      <c r="FI132" s="556"/>
      <c r="FJ132" s="556"/>
      <c r="FK132" s="556"/>
      <c r="FL132" s="556"/>
      <c r="FM132" s="556"/>
      <c r="FN132" s="556"/>
      <c r="FO132" s="556"/>
      <c r="FP132" s="556"/>
      <c r="FQ132" s="556"/>
      <c r="FR132" s="556"/>
      <c r="FS132" s="556"/>
      <c r="FT132" s="556"/>
      <c r="FU132" s="556"/>
      <c r="FV132" s="556"/>
      <c r="FW132" s="556"/>
      <c r="FX132" s="556"/>
      <c r="FY132" s="556"/>
      <c r="FZ132" s="556"/>
      <c r="GA132" s="556"/>
      <c r="GB132" s="556"/>
      <c r="GC132" s="556"/>
      <c r="GD132" s="556"/>
      <c r="GE132" s="556"/>
      <c r="GF132" s="556"/>
      <c r="GG132" s="556"/>
      <c r="GH132" s="556"/>
      <c r="GI132" s="556"/>
      <c r="GJ132" s="556"/>
      <c r="GK132" s="556"/>
      <c r="GL132" s="556"/>
      <c r="GM132" s="556"/>
      <c r="GN132" s="556"/>
      <c r="GO132" s="556"/>
      <c r="GP132" s="556"/>
      <c r="GQ132" s="556"/>
      <c r="GR132" s="556"/>
      <c r="GS132" s="556"/>
      <c r="GT132" s="556"/>
      <c r="GU132" s="556"/>
      <c r="GV132" s="556"/>
      <c r="GW132" s="556"/>
      <c r="GX132" s="556"/>
      <c r="GY132" s="556"/>
      <c r="GZ132" s="556"/>
      <c r="HA132" s="556"/>
      <c r="HB132" s="556"/>
      <c r="HC132" s="556"/>
      <c r="HD132" s="556"/>
      <c r="HE132" s="556"/>
      <c r="HF132" s="556"/>
      <c r="HG132" s="556"/>
      <c r="HH132" s="556"/>
      <c r="HI132" s="556"/>
      <c r="HJ132" s="556"/>
      <c r="HK132" s="556"/>
      <c r="HL132" s="556"/>
      <c r="HM132" s="556"/>
      <c r="HN132" s="556"/>
      <c r="HO132" s="556"/>
      <c r="HP132" s="556"/>
      <c r="HQ132" s="556"/>
      <c r="HR132" s="556"/>
      <c r="HS132" s="556"/>
      <c r="HT132" s="556"/>
      <c r="HU132" s="556"/>
      <c r="HV132" s="556"/>
      <c r="HW132" s="556"/>
      <c r="HX132" s="556"/>
      <c r="HY132" s="556"/>
      <c r="HZ132" s="556"/>
      <c r="IA132" s="556"/>
      <c r="IB132" s="556"/>
      <c r="IC132" s="556"/>
      <c r="ID132" s="556"/>
      <c r="IE132" s="556"/>
      <c r="IF132" s="556"/>
      <c r="IG132" s="556"/>
      <c r="IH132" s="556"/>
      <c r="II132" s="556"/>
      <c r="IJ132" s="556"/>
      <c r="IK132" s="556"/>
      <c r="IL132" s="556"/>
      <c r="IM132" s="556"/>
      <c r="IN132" s="556"/>
      <c r="IO132" s="556"/>
      <c r="IP132" s="556"/>
      <c r="IQ132" s="556"/>
      <c r="IR132" s="556"/>
      <c r="IS132" s="556"/>
      <c r="IT132" s="556"/>
      <c r="IU132" s="556"/>
    </row>
    <row r="133" spans="1:255" ht="31.35" customHeight="1">
      <c r="A133" s="577"/>
      <c r="B133" s="2356" t="s">
        <v>8728</v>
      </c>
      <c r="C133" s="2356"/>
      <c r="D133" s="2356"/>
      <c r="E133" s="2356"/>
      <c r="F133" s="2356"/>
      <c r="G133" s="2356"/>
      <c r="H133" s="2356"/>
      <c r="I133" s="556"/>
      <c r="J133" s="556"/>
      <c r="K133" s="556"/>
      <c r="L133" s="556"/>
      <c r="M133" s="556"/>
      <c r="N133" s="556"/>
      <c r="O133" s="556"/>
      <c r="P133" s="556"/>
      <c r="Q133" s="556"/>
      <c r="R133" s="556"/>
      <c r="S133" s="556"/>
      <c r="T133" s="556"/>
      <c r="U133" s="556"/>
      <c r="V133" s="556"/>
      <c r="W133" s="556"/>
      <c r="X133" s="556"/>
      <c r="Y133" s="556"/>
      <c r="Z133" s="556"/>
      <c r="AA133" s="556"/>
      <c r="AB133" s="556"/>
      <c r="AC133" s="556"/>
      <c r="AD133" s="556"/>
      <c r="AE133" s="556"/>
      <c r="AF133" s="556"/>
      <c r="AG133" s="556"/>
      <c r="AH133" s="556"/>
      <c r="AI133" s="556"/>
      <c r="AJ133" s="556"/>
      <c r="AK133" s="556"/>
      <c r="AL133" s="556"/>
      <c r="AM133" s="556"/>
      <c r="AN133" s="556"/>
      <c r="AO133" s="556"/>
      <c r="AP133" s="556"/>
      <c r="AQ133" s="556"/>
      <c r="AR133" s="556"/>
      <c r="AS133" s="556"/>
      <c r="AT133" s="556"/>
      <c r="AU133" s="556"/>
      <c r="AV133" s="556"/>
      <c r="AW133" s="556"/>
      <c r="AX133" s="556"/>
      <c r="AY133" s="556"/>
      <c r="AZ133" s="556"/>
      <c r="BA133" s="556"/>
      <c r="BB133" s="556"/>
      <c r="BC133" s="556"/>
      <c r="BD133" s="556"/>
      <c r="BE133" s="556"/>
      <c r="BF133" s="556"/>
      <c r="BG133" s="556"/>
      <c r="BH133" s="556"/>
      <c r="BI133" s="556"/>
      <c r="BJ133" s="556"/>
      <c r="BK133" s="556"/>
      <c r="BL133" s="556"/>
      <c r="BM133" s="556"/>
      <c r="BN133" s="556"/>
      <c r="BO133" s="556"/>
      <c r="BP133" s="556"/>
      <c r="BQ133" s="556"/>
      <c r="BR133" s="556"/>
      <c r="BS133" s="556"/>
      <c r="BT133" s="556"/>
      <c r="BU133" s="556"/>
      <c r="BV133" s="556"/>
      <c r="BW133" s="556"/>
      <c r="BX133" s="556"/>
      <c r="BY133" s="556"/>
      <c r="BZ133" s="556"/>
      <c r="CA133" s="556"/>
      <c r="CB133" s="556"/>
      <c r="CC133" s="556"/>
      <c r="CD133" s="556"/>
      <c r="CE133" s="556"/>
      <c r="CF133" s="556"/>
      <c r="CG133" s="556"/>
      <c r="CH133" s="556"/>
      <c r="CI133" s="556"/>
      <c r="CJ133" s="556"/>
      <c r="CK133" s="556"/>
      <c r="CL133" s="556"/>
      <c r="CM133" s="556"/>
      <c r="CN133" s="556"/>
      <c r="CO133" s="556"/>
      <c r="CP133" s="556"/>
      <c r="CQ133" s="556"/>
      <c r="CR133" s="556"/>
      <c r="CS133" s="556"/>
      <c r="CT133" s="556"/>
      <c r="CU133" s="556"/>
      <c r="CV133" s="556"/>
      <c r="CW133" s="556"/>
      <c r="CX133" s="556"/>
      <c r="CY133" s="556"/>
      <c r="CZ133" s="556"/>
      <c r="DA133" s="556"/>
      <c r="DB133" s="556"/>
      <c r="DC133" s="556"/>
      <c r="DD133" s="556"/>
      <c r="DE133" s="556"/>
      <c r="DF133" s="556"/>
      <c r="DG133" s="556"/>
      <c r="DH133" s="556"/>
      <c r="DI133" s="556"/>
      <c r="DJ133" s="556"/>
      <c r="DK133" s="556"/>
      <c r="DL133" s="556"/>
      <c r="DM133" s="556"/>
      <c r="DN133" s="556"/>
      <c r="DO133" s="556"/>
      <c r="DP133" s="556"/>
      <c r="DQ133" s="556"/>
      <c r="DR133" s="556"/>
      <c r="DS133" s="556"/>
      <c r="DT133" s="556"/>
      <c r="DU133" s="556"/>
      <c r="DV133" s="556"/>
      <c r="DW133" s="556"/>
      <c r="DX133" s="556"/>
      <c r="DY133" s="556"/>
      <c r="DZ133" s="556"/>
      <c r="EA133" s="556"/>
      <c r="EB133" s="556"/>
      <c r="EC133" s="556"/>
      <c r="ED133" s="556"/>
      <c r="EE133" s="556"/>
      <c r="EF133" s="556"/>
      <c r="EG133" s="556"/>
      <c r="EH133" s="556"/>
      <c r="EI133" s="556"/>
      <c r="EJ133" s="556"/>
      <c r="EK133" s="556"/>
      <c r="EL133" s="556"/>
      <c r="EM133" s="556"/>
      <c r="EN133" s="556"/>
      <c r="EO133" s="556"/>
      <c r="EP133" s="556"/>
      <c r="EQ133" s="556"/>
      <c r="ER133" s="556"/>
      <c r="ES133" s="556"/>
      <c r="ET133" s="556"/>
      <c r="EU133" s="556"/>
      <c r="EV133" s="556"/>
      <c r="EW133" s="556"/>
      <c r="EX133" s="556"/>
      <c r="EY133" s="556"/>
      <c r="EZ133" s="556"/>
      <c r="FA133" s="556"/>
      <c r="FB133" s="556"/>
      <c r="FC133" s="556"/>
      <c r="FD133" s="556"/>
      <c r="FE133" s="556"/>
      <c r="FF133" s="556"/>
      <c r="FG133" s="556"/>
      <c r="FH133" s="556"/>
      <c r="FI133" s="556"/>
      <c r="FJ133" s="556"/>
      <c r="FK133" s="556"/>
      <c r="FL133" s="556"/>
      <c r="FM133" s="556"/>
      <c r="FN133" s="556"/>
      <c r="FO133" s="556"/>
      <c r="FP133" s="556"/>
      <c r="FQ133" s="556"/>
      <c r="FR133" s="556"/>
      <c r="FS133" s="556"/>
      <c r="FT133" s="556"/>
      <c r="FU133" s="556"/>
      <c r="FV133" s="556"/>
      <c r="FW133" s="556"/>
      <c r="FX133" s="556"/>
      <c r="FY133" s="556"/>
      <c r="FZ133" s="556"/>
      <c r="GA133" s="556"/>
      <c r="GB133" s="556"/>
      <c r="GC133" s="556"/>
      <c r="GD133" s="556"/>
      <c r="GE133" s="556"/>
      <c r="GF133" s="556"/>
      <c r="GG133" s="556"/>
      <c r="GH133" s="556"/>
      <c r="GI133" s="556"/>
      <c r="GJ133" s="556"/>
      <c r="GK133" s="556"/>
      <c r="GL133" s="556"/>
      <c r="GM133" s="556"/>
      <c r="GN133" s="556"/>
      <c r="GO133" s="556"/>
      <c r="GP133" s="556"/>
      <c r="GQ133" s="556"/>
      <c r="GR133" s="556"/>
      <c r="GS133" s="556"/>
      <c r="GT133" s="556"/>
      <c r="GU133" s="556"/>
      <c r="GV133" s="556"/>
      <c r="GW133" s="556"/>
      <c r="GX133" s="556"/>
      <c r="GY133" s="556"/>
      <c r="GZ133" s="556"/>
      <c r="HA133" s="556"/>
      <c r="HB133" s="556"/>
      <c r="HC133" s="556"/>
      <c r="HD133" s="556"/>
      <c r="HE133" s="556"/>
      <c r="HF133" s="556"/>
      <c r="HG133" s="556"/>
      <c r="HH133" s="556"/>
      <c r="HI133" s="556"/>
      <c r="HJ133" s="556"/>
      <c r="HK133" s="556"/>
      <c r="HL133" s="556"/>
      <c r="HM133" s="556"/>
      <c r="HN133" s="556"/>
      <c r="HO133" s="556"/>
      <c r="HP133" s="556"/>
      <c r="HQ133" s="556"/>
      <c r="HR133" s="556"/>
      <c r="HS133" s="556"/>
      <c r="HT133" s="556"/>
      <c r="HU133" s="556"/>
      <c r="HV133" s="556"/>
      <c r="HW133" s="556"/>
      <c r="HX133" s="556"/>
      <c r="HY133" s="556"/>
      <c r="HZ133" s="556"/>
      <c r="IA133" s="556"/>
      <c r="IB133" s="556"/>
      <c r="IC133" s="556"/>
      <c r="ID133" s="556"/>
      <c r="IE133" s="556"/>
      <c r="IF133" s="556"/>
      <c r="IG133" s="556"/>
      <c r="IH133" s="556"/>
      <c r="II133" s="556"/>
      <c r="IJ133" s="556"/>
      <c r="IK133" s="556"/>
      <c r="IL133" s="556"/>
      <c r="IM133" s="556"/>
      <c r="IN133" s="556"/>
      <c r="IO133" s="556"/>
      <c r="IP133" s="556"/>
      <c r="IQ133" s="556"/>
      <c r="IR133" s="556"/>
      <c r="IS133" s="556"/>
      <c r="IT133" s="556"/>
      <c r="IU133" s="556"/>
    </row>
    <row r="134" spans="1:255" ht="31.35" customHeight="1">
      <c r="A134" s="542"/>
      <c r="B134" s="609" t="s">
        <v>6051</v>
      </c>
      <c r="C134" s="609" t="s">
        <v>633</v>
      </c>
      <c r="D134" s="583" t="s">
        <v>6094</v>
      </c>
      <c r="E134" s="609" t="s">
        <v>6095</v>
      </c>
      <c r="F134" s="583" t="s">
        <v>657</v>
      </c>
      <c r="G134" s="583" t="s">
        <v>658</v>
      </c>
      <c r="H134" s="583" t="s">
        <v>659</v>
      </c>
      <c r="I134" s="556"/>
      <c r="J134" s="556"/>
      <c r="K134" s="556"/>
      <c r="L134" s="556"/>
      <c r="M134" s="556"/>
      <c r="N134" s="556"/>
      <c r="O134" s="556"/>
      <c r="P134" s="556"/>
      <c r="Q134" s="556"/>
      <c r="R134" s="556"/>
      <c r="S134" s="556"/>
      <c r="T134" s="556"/>
      <c r="U134" s="556"/>
      <c r="V134" s="556"/>
      <c r="W134" s="556"/>
      <c r="X134" s="556"/>
      <c r="Y134" s="556"/>
      <c r="Z134" s="556"/>
      <c r="AA134" s="556"/>
      <c r="AB134" s="556"/>
      <c r="AC134" s="556"/>
      <c r="AD134" s="556"/>
      <c r="AE134" s="556"/>
      <c r="AF134" s="556"/>
      <c r="AG134" s="556"/>
      <c r="AH134" s="556"/>
      <c r="AI134" s="556"/>
      <c r="AJ134" s="556"/>
      <c r="AK134" s="556"/>
      <c r="AL134" s="556"/>
      <c r="AM134" s="556"/>
      <c r="AN134" s="556"/>
      <c r="AO134" s="556"/>
      <c r="AP134" s="556"/>
      <c r="AQ134" s="556"/>
      <c r="AR134" s="556"/>
      <c r="AS134" s="556"/>
      <c r="AT134" s="556"/>
      <c r="AU134" s="556"/>
      <c r="AV134" s="556"/>
      <c r="AW134" s="556"/>
      <c r="AX134" s="556"/>
      <c r="AY134" s="556"/>
      <c r="AZ134" s="556"/>
      <c r="BA134" s="556"/>
      <c r="BB134" s="556"/>
      <c r="BC134" s="556"/>
      <c r="BD134" s="556"/>
      <c r="BE134" s="556"/>
      <c r="BF134" s="556"/>
      <c r="BG134" s="556"/>
      <c r="BH134" s="556"/>
      <c r="BI134" s="556"/>
      <c r="BJ134" s="556"/>
      <c r="BK134" s="556"/>
      <c r="BL134" s="556"/>
      <c r="BM134" s="556"/>
      <c r="BN134" s="556"/>
      <c r="BO134" s="556"/>
      <c r="BP134" s="556"/>
      <c r="BQ134" s="556"/>
      <c r="BR134" s="556"/>
      <c r="BS134" s="556"/>
      <c r="BT134" s="556"/>
      <c r="BU134" s="556"/>
      <c r="BV134" s="556"/>
      <c r="BW134" s="556"/>
      <c r="BX134" s="556"/>
      <c r="BY134" s="556"/>
      <c r="BZ134" s="556"/>
      <c r="CA134" s="556"/>
      <c r="CB134" s="556"/>
      <c r="CC134" s="556"/>
      <c r="CD134" s="556"/>
      <c r="CE134" s="556"/>
      <c r="CF134" s="556"/>
      <c r="CG134" s="556"/>
      <c r="CH134" s="556"/>
      <c r="CI134" s="556"/>
      <c r="CJ134" s="556"/>
      <c r="CK134" s="556"/>
      <c r="CL134" s="556"/>
      <c r="CM134" s="556"/>
      <c r="CN134" s="556"/>
      <c r="CO134" s="556"/>
      <c r="CP134" s="556"/>
      <c r="CQ134" s="556"/>
      <c r="CR134" s="556"/>
      <c r="CS134" s="556"/>
      <c r="CT134" s="556"/>
      <c r="CU134" s="556"/>
      <c r="CV134" s="556"/>
      <c r="CW134" s="556"/>
      <c r="CX134" s="556"/>
      <c r="CY134" s="556"/>
      <c r="CZ134" s="556"/>
      <c r="DA134" s="556"/>
      <c r="DB134" s="556"/>
      <c r="DC134" s="556"/>
      <c r="DD134" s="556"/>
      <c r="DE134" s="556"/>
      <c r="DF134" s="556"/>
      <c r="DG134" s="556"/>
      <c r="DH134" s="556"/>
      <c r="DI134" s="556"/>
      <c r="DJ134" s="556"/>
      <c r="DK134" s="556"/>
      <c r="DL134" s="556"/>
      <c r="DM134" s="556"/>
      <c r="DN134" s="556"/>
      <c r="DO134" s="556"/>
      <c r="DP134" s="556"/>
      <c r="DQ134" s="556"/>
      <c r="DR134" s="556"/>
      <c r="DS134" s="556"/>
      <c r="DT134" s="556"/>
      <c r="DU134" s="556"/>
      <c r="DV134" s="556"/>
      <c r="DW134" s="556"/>
      <c r="DX134" s="556"/>
      <c r="DY134" s="556"/>
      <c r="DZ134" s="556"/>
      <c r="EA134" s="556"/>
      <c r="EB134" s="556"/>
      <c r="EC134" s="556"/>
      <c r="ED134" s="556"/>
      <c r="EE134" s="556"/>
      <c r="EF134" s="556"/>
      <c r="EG134" s="556"/>
      <c r="EH134" s="556"/>
      <c r="EI134" s="556"/>
      <c r="EJ134" s="556"/>
      <c r="EK134" s="556"/>
      <c r="EL134" s="556"/>
      <c r="EM134" s="556"/>
      <c r="EN134" s="556"/>
      <c r="EO134" s="556"/>
      <c r="EP134" s="556"/>
      <c r="EQ134" s="556"/>
      <c r="ER134" s="556"/>
      <c r="ES134" s="556"/>
      <c r="ET134" s="556"/>
      <c r="EU134" s="556"/>
      <c r="EV134" s="556"/>
      <c r="EW134" s="556"/>
      <c r="EX134" s="556"/>
      <c r="EY134" s="556"/>
      <c r="EZ134" s="556"/>
      <c r="FA134" s="556"/>
      <c r="FB134" s="556"/>
      <c r="FC134" s="556"/>
      <c r="FD134" s="556"/>
      <c r="FE134" s="556"/>
      <c r="FF134" s="556"/>
      <c r="FG134" s="556"/>
      <c r="FH134" s="556"/>
      <c r="FI134" s="556"/>
      <c r="FJ134" s="556"/>
      <c r="FK134" s="556"/>
      <c r="FL134" s="556"/>
      <c r="FM134" s="556"/>
      <c r="FN134" s="556"/>
      <c r="FO134" s="556"/>
      <c r="FP134" s="556"/>
      <c r="FQ134" s="556"/>
      <c r="FR134" s="556"/>
      <c r="FS134" s="556"/>
      <c r="FT134" s="556"/>
      <c r="FU134" s="556"/>
      <c r="FV134" s="556"/>
      <c r="FW134" s="556"/>
      <c r="FX134" s="556"/>
      <c r="FY134" s="556"/>
      <c r="FZ134" s="556"/>
      <c r="GA134" s="556"/>
      <c r="GB134" s="556"/>
      <c r="GC134" s="556"/>
      <c r="GD134" s="556"/>
      <c r="GE134" s="556"/>
      <c r="GF134" s="556"/>
      <c r="GG134" s="556"/>
      <c r="GH134" s="556"/>
      <c r="GI134" s="556"/>
      <c r="GJ134" s="556"/>
      <c r="GK134" s="556"/>
      <c r="GL134" s="556"/>
      <c r="GM134" s="556"/>
      <c r="GN134" s="556"/>
      <c r="GO134" s="556"/>
      <c r="GP134" s="556"/>
      <c r="GQ134" s="556"/>
      <c r="GR134" s="556"/>
      <c r="GS134" s="556"/>
      <c r="GT134" s="556"/>
      <c r="GU134" s="556"/>
      <c r="GV134" s="556"/>
      <c r="GW134" s="556"/>
      <c r="GX134" s="556"/>
      <c r="GY134" s="556"/>
      <c r="GZ134" s="556"/>
      <c r="HA134" s="556"/>
      <c r="HB134" s="556"/>
      <c r="HC134" s="556"/>
      <c r="HD134" s="556"/>
      <c r="HE134" s="556"/>
      <c r="HF134" s="556"/>
      <c r="HG134" s="556"/>
      <c r="HH134" s="556"/>
      <c r="HI134" s="556"/>
      <c r="HJ134" s="556"/>
      <c r="HK134" s="556"/>
      <c r="HL134" s="556"/>
      <c r="HM134" s="556"/>
      <c r="HN134" s="556"/>
      <c r="HO134" s="556"/>
      <c r="HP134" s="556"/>
      <c r="HQ134" s="556"/>
      <c r="HR134" s="556"/>
      <c r="HS134" s="556"/>
      <c r="HT134" s="556"/>
      <c r="HU134" s="556"/>
      <c r="HV134" s="556"/>
      <c r="HW134" s="556"/>
      <c r="HX134" s="556"/>
      <c r="HY134" s="556"/>
      <c r="HZ134" s="556"/>
      <c r="IA134" s="556"/>
      <c r="IB134" s="556"/>
      <c r="IC134" s="556"/>
      <c r="ID134" s="556"/>
      <c r="IE134" s="556"/>
      <c r="IF134" s="556"/>
      <c r="IG134" s="556"/>
      <c r="IH134" s="556"/>
      <c r="II134" s="556"/>
      <c r="IJ134" s="556"/>
      <c r="IK134" s="556"/>
      <c r="IL134" s="556"/>
      <c r="IM134" s="556"/>
      <c r="IN134" s="556"/>
      <c r="IO134" s="556"/>
      <c r="IP134" s="556"/>
      <c r="IQ134" s="556"/>
      <c r="IR134" s="556"/>
      <c r="IS134" s="556"/>
      <c r="IT134" s="556"/>
      <c r="IU134" s="556"/>
    </row>
    <row r="135" spans="1:255" ht="126.95" customHeight="1">
      <c r="A135" s="542"/>
      <c r="B135" s="2367" t="s">
        <v>8729</v>
      </c>
      <c r="C135" s="619" t="s">
        <v>8730</v>
      </c>
      <c r="D135" s="620" t="s">
        <v>8731</v>
      </c>
      <c r="E135" s="620" t="s">
        <v>8732</v>
      </c>
      <c r="F135" s="623">
        <v>337000</v>
      </c>
      <c r="G135" s="623">
        <v>269600</v>
      </c>
      <c r="H135" s="623">
        <v>252750</v>
      </c>
      <c r="I135" s="556"/>
      <c r="J135" s="556"/>
      <c r="K135" s="556"/>
      <c r="L135" s="556"/>
      <c r="M135" s="556"/>
      <c r="N135" s="556"/>
      <c r="O135" s="556"/>
      <c r="P135" s="556"/>
      <c r="Q135" s="556"/>
      <c r="R135" s="556"/>
      <c r="S135" s="556"/>
      <c r="T135" s="556"/>
      <c r="U135" s="556"/>
      <c r="V135" s="556"/>
      <c r="W135" s="556"/>
      <c r="X135" s="556"/>
      <c r="Y135" s="556"/>
      <c r="Z135" s="556"/>
      <c r="AA135" s="556"/>
      <c r="AB135" s="556"/>
      <c r="AC135" s="556"/>
      <c r="AD135" s="556"/>
      <c r="AE135" s="556"/>
      <c r="AF135" s="556"/>
      <c r="AG135" s="556"/>
      <c r="AH135" s="556"/>
      <c r="AI135" s="556"/>
      <c r="AJ135" s="556"/>
      <c r="AK135" s="556"/>
      <c r="AL135" s="556"/>
      <c r="AM135" s="556"/>
      <c r="AN135" s="556"/>
      <c r="AO135" s="556"/>
      <c r="AP135" s="556"/>
      <c r="AQ135" s="556"/>
      <c r="AR135" s="556"/>
      <c r="AS135" s="556"/>
      <c r="AT135" s="556"/>
      <c r="AU135" s="556"/>
      <c r="AV135" s="556"/>
      <c r="AW135" s="556"/>
      <c r="AX135" s="556"/>
      <c r="AY135" s="556"/>
      <c r="AZ135" s="556"/>
      <c r="BA135" s="556"/>
      <c r="BB135" s="556"/>
      <c r="BC135" s="556"/>
      <c r="BD135" s="556"/>
      <c r="BE135" s="556"/>
      <c r="BF135" s="556"/>
      <c r="BG135" s="556"/>
      <c r="BH135" s="556"/>
      <c r="BI135" s="556"/>
      <c r="BJ135" s="556"/>
      <c r="BK135" s="556"/>
      <c r="BL135" s="556"/>
      <c r="BM135" s="556"/>
      <c r="BN135" s="556"/>
      <c r="BO135" s="556"/>
      <c r="BP135" s="556"/>
      <c r="BQ135" s="556"/>
      <c r="BR135" s="556"/>
      <c r="BS135" s="556"/>
      <c r="BT135" s="556"/>
      <c r="BU135" s="556"/>
      <c r="BV135" s="556"/>
      <c r="BW135" s="556"/>
      <c r="BX135" s="556"/>
      <c r="BY135" s="556"/>
      <c r="BZ135" s="556"/>
      <c r="CA135" s="556"/>
      <c r="CB135" s="556"/>
      <c r="CC135" s="556"/>
      <c r="CD135" s="556"/>
      <c r="CE135" s="556"/>
      <c r="CF135" s="556"/>
      <c r="CG135" s="556"/>
      <c r="CH135" s="556"/>
      <c r="CI135" s="556"/>
      <c r="CJ135" s="556"/>
      <c r="CK135" s="556"/>
      <c r="CL135" s="556"/>
      <c r="CM135" s="556"/>
      <c r="CN135" s="556"/>
      <c r="CO135" s="556"/>
      <c r="CP135" s="556"/>
      <c r="CQ135" s="556"/>
      <c r="CR135" s="556"/>
      <c r="CS135" s="556"/>
      <c r="CT135" s="556"/>
      <c r="CU135" s="556"/>
      <c r="CV135" s="556"/>
      <c r="CW135" s="556"/>
      <c r="CX135" s="556"/>
      <c r="CY135" s="556"/>
      <c r="CZ135" s="556"/>
      <c r="DA135" s="556"/>
      <c r="DB135" s="556"/>
      <c r="DC135" s="556"/>
      <c r="DD135" s="556"/>
      <c r="DE135" s="556"/>
      <c r="DF135" s="556"/>
      <c r="DG135" s="556"/>
      <c r="DH135" s="556"/>
      <c r="DI135" s="556"/>
      <c r="DJ135" s="556"/>
      <c r="DK135" s="556"/>
      <c r="DL135" s="556"/>
      <c r="DM135" s="556"/>
      <c r="DN135" s="556"/>
      <c r="DO135" s="556"/>
      <c r="DP135" s="556"/>
      <c r="DQ135" s="556"/>
      <c r="DR135" s="556"/>
      <c r="DS135" s="556"/>
      <c r="DT135" s="556"/>
      <c r="DU135" s="556"/>
      <c r="DV135" s="556"/>
      <c r="DW135" s="556"/>
      <c r="DX135" s="556"/>
      <c r="DY135" s="556"/>
      <c r="DZ135" s="556"/>
      <c r="EA135" s="556"/>
      <c r="EB135" s="556"/>
      <c r="EC135" s="556"/>
      <c r="ED135" s="556"/>
      <c r="EE135" s="556"/>
      <c r="EF135" s="556"/>
      <c r="EG135" s="556"/>
      <c r="EH135" s="556"/>
      <c r="EI135" s="556"/>
      <c r="EJ135" s="556"/>
      <c r="EK135" s="556"/>
      <c r="EL135" s="556"/>
      <c r="EM135" s="556"/>
      <c r="EN135" s="556"/>
      <c r="EO135" s="556"/>
      <c r="EP135" s="556"/>
      <c r="EQ135" s="556"/>
      <c r="ER135" s="556"/>
      <c r="ES135" s="556"/>
      <c r="ET135" s="556"/>
      <c r="EU135" s="556"/>
      <c r="EV135" s="556"/>
      <c r="EW135" s="556"/>
      <c r="EX135" s="556"/>
      <c r="EY135" s="556"/>
      <c r="EZ135" s="556"/>
      <c r="FA135" s="556"/>
      <c r="FB135" s="556"/>
      <c r="FC135" s="556"/>
      <c r="FD135" s="556"/>
      <c r="FE135" s="556"/>
      <c r="FF135" s="556"/>
      <c r="FG135" s="556"/>
      <c r="FH135" s="556"/>
      <c r="FI135" s="556"/>
      <c r="FJ135" s="556"/>
      <c r="FK135" s="556"/>
      <c r="FL135" s="556"/>
      <c r="FM135" s="556"/>
      <c r="FN135" s="556"/>
      <c r="FO135" s="556"/>
      <c r="FP135" s="556"/>
      <c r="FQ135" s="556"/>
      <c r="FR135" s="556"/>
      <c r="FS135" s="556"/>
      <c r="FT135" s="556"/>
      <c r="FU135" s="556"/>
      <c r="FV135" s="556"/>
      <c r="FW135" s="556"/>
      <c r="FX135" s="556"/>
      <c r="FY135" s="556"/>
      <c r="FZ135" s="556"/>
      <c r="GA135" s="556"/>
      <c r="GB135" s="556"/>
      <c r="GC135" s="556"/>
      <c r="GD135" s="556"/>
      <c r="GE135" s="556"/>
      <c r="GF135" s="556"/>
      <c r="GG135" s="556"/>
      <c r="GH135" s="556"/>
      <c r="GI135" s="556"/>
      <c r="GJ135" s="556"/>
      <c r="GK135" s="556"/>
      <c r="GL135" s="556"/>
      <c r="GM135" s="556"/>
      <c r="GN135" s="556"/>
      <c r="GO135" s="556"/>
      <c r="GP135" s="556"/>
      <c r="GQ135" s="556"/>
      <c r="GR135" s="556"/>
      <c r="GS135" s="556"/>
      <c r="GT135" s="556"/>
      <c r="GU135" s="556"/>
      <c r="GV135" s="556"/>
      <c r="GW135" s="556"/>
      <c r="GX135" s="556"/>
      <c r="GY135" s="556"/>
      <c r="GZ135" s="556"/>
      <c r="HA135" s="556"/>
      <c r="HB135" s="556"/>
      <c r="HC135" s="556"/>
      <c r="HD135" s="556"/>
      <c r="HE135" s="556"/>
      <c r="HF135" s="556"/>
      <c r="HG135" s="556"/>
      <c r="HH135" s="556"/>
      <c r="HI135" s="556"/>
      <c r="HJ135" s="556"/>
      <c r="HK135" s="556"/>
      <c r="HL135" s="556"/>
      <c r="HM135" s="556"/>
      <c r="HN135" s="556"/>
      <c r="HO135" s="556"/>
      <c r="HP135" s="556"/>
      <c r="HQ135" s="556"/>
      <c r="HR135" s="556"/>
      <c r="HS135" s="556"/>
      <c r="HT135" s="556"/>
      <c r="HU135" s="556"/>
      <c r="HV135" s="556"/>
      <c r="HW135" s="556"/>
      <c r="HX135" s="556"/>
      <c r="HY135" s="556"/>
      <c r="HZ135" s="556"/>
      <c r="IA135" s="556"/>
      <c r="IB135" s="556"/>
      <c r="IC135" s="556"/>
      <c r="ID135" s="556"/>
      <c r="IE135" s="556"/>
      <c r="IF135" s="556"/>
      <c r="IG135" s="556"/>
      <c r="IH135" s="556"/>
      <c r="II135" s="556"/>
      <c r="IJ135" s="556"/>
      <c r="IK135" s="556"/>
      <c r="IL135" s="556"/>
      <c r="IM135" s="556"/>
      <c r="IN135" s="556"/>
      <c r="IO135" s="556"/>
      <c r="IP135" s="556"/>
      <c r="IQ135" s="556"/>
      <c r="IR135" s="556"/>
      <c r="IS135" s="556"/>
      <c r="IT135" s="556"/>
      <c r="IU135" s="556"/>
    </row>
    <row r="136" spans="1:255" ht="126.95" customHeight="1">
      <c r="A136" s="542"/>
      <c r="B136" s="2368"/>
      <c r="C136" s="559" t="s">
        <v>8733</v>
      </c>
      <c r="D136" s="588" t="s">
        <v>8734</v>
      </c>
      <c r="E136" s="588" t="s">
        <v>8735</v>
      </c>
      <c r="F136" s="593">
        <v>337000</v>
      </c>
      <c r="G136" s="593">
        <v>269600</v>
      </c>
      <c r="H136" s="593">
        <v>252750</v>
      </c>
      <c r="I136" s="556"/>
      <c r="J136" s="556"/>
      <c r="K136" s="556"/>
      <c r="L136" s="556"/>
      <c r="M136" s="556"/>
      <c r="N136" s="556"/>
      <c r="O136" s="556"/>
      <c r="P136" s="556"/>
      <c r="Q136" s="556"/>
      <c r="R136" s="556"/>
      <c r="S136" s="556"/>
      <c r="T136" s="556"/>
      <c r="U136" s="556"/>
      <c r="V136" s="556"/>
      <c r="W136" s="556"/>
      <c r="X136" s="556"/>
      <c r="Y136" s="556"/>
      <c r="Z136" s="556"/>
      <c r="AA136" s="556"/>
      <c r="AB136" s="556"/>
      <c r="AC136" s="556"/>
      <c r="AD136" s="556"/>
      <c r="AE136" s="556"/>
      <c r="AF136" s="556"/>
      <c r="AG136" s="556"/>
      <c r="AH136" s="556"/>
      <c r="AI136" s="556"/>
      <c r="AJ136" s="556"/>
      <c r="AK136" s="556"/>
      <c r="AL136" s="556"/>
      <c r="AM136" s="556"/>
      <c r="AN136" s="556"/>
      <c r="AO136" s="556"/>
      <c r="AP136" s="556"/>
      <c r="AQ136" s="556"/>
      <c r="AR136" s="556"/>
      <c r="AS136" s="556"/>
      <c r="AT136" s="556"/>
      <c r="AU136" s="556"/>
      <c r="AV136" s="556"/>
      <c r="AW136" s="556"/>
      <c r="AX136" s="556"/>
      <c r="AY136" s="556"/>
      <c r="AZ136" s="556"/>
      <c r="BA136" s="556"/>
      <c r="BB136" s="556"/>
      <c r="BC136" s="556"/>
      <c r="BD136" s="556"/>
      <c r="BE136" s="556"/>
      <c r="BF136" s="556"/>
      <c r="BG136" s="556"/>
      <c r="BH136" s="556"/>
      <c r="BI136" s="556"/>
      <c r="BJ136" s="556"/>
      <c r="BK136" s="556"/>
      <c r="BL136" s="556"/>
      <c r="BM136" s="556"/>
      <c r="BN136" s="556"/>
      <c r="BO136" s="556"/>
      <c r="BP136" s="556"/>
      <c r="BQ136" s="556"/>
      <c r="BR136" s="556"/>
      <c r="BS136" s="556"/>
      <c r="BT136" s="556"/>
      <c r="BU136" s="556"/>
      <c r="BV136" s="556"/>
      <c r="BW136" s="556"/>
      <c r="BX136" s="556"/>
      <c r="BY136" s="556"/>
      <c r="BZ136" s="556"/>
      <c r="CA136" s="556"/>
      <c r="CB136" s="556"/>
      <c r="CC136" s="556"/>
      <c r="CD136" s="556"/>
      <c r="CE136" s="556"/>
      <c r="CF136" s="556"/>
      <c r="CG136" s="556"/>
      <c r="CH136" s="556"/>
      <c r="CI136" s="556"/>
      <c r="CJ136" s="556"/>
      <c r="CK136" s="556"/>
      <c r="CL136" s="556"/>
      <c r="CM136" s="556"/>
      <c r="CN136" s="556"/>
      <c r="CO136" s="556"/>
      <c r="CP136" s="556"/>
      <c r="CQ136" s="556"/>
      <c r="CR136" s="556"/>
      <c r="CS136" s="556"/>
      <c r="CT136" s="556"/>
      <c r="CU136" s="556"/>
      <c r="CV136" s="556"/>
      <c r="CW136" s="556"/>
      <c r="CX136" s="556"/>
      <c r="CY136" s="556"/>
      <c r="CZ136" s="556"/>
      <c r="DA136" s="556"/>
      <c r="DB136" s="556"/>
      <c r="DC136" s="556"/>
      <c r="DD136" s="556"/>
      <c r="DE136" s="556"/>
      <c r="DF136" s="556"/>
      <c r="DG136" s="556"/>
      <c r="DH136" s="556"/>
      <c r="DI136" s="556"/>
      <c r="DJ136" s="556"/>
      <c r="DK136" s="556"/>
      <c r="DL136" s="556"/>
      <c r="DM136" s="556"/>
      <c r="DN136" s="556"/>
      <c r="DO136" s="556"/>
      <c r="DP136" s="556"/>
      <c r="DQ136" s="556"/>
      <c r="DR136" s="556"/>
      <c r="DS136" s="556"/>
      <c r="DT136" s="556"/>
      <c r="DU136" s="556"/>
      <c r="DV136" s="556"/>
      <c r="DW136" s="556"/>
      <c r="DX136" s="556"/>
      <c r="DY136" s="556"/>
      <c r="DZ136" s="556"/>
      <c r="EA136" s="556"/>
      <c r="EB136" s="556"/>
      <c r="EC136" s="556"/>
      <c r="ED136" s="556"/>
      <c r="EE136" s="556"/>
      <c r="EF136" s="556"/>
      <c r="EG136" s="556"/>
      <c r="EH136" s="556"/>
      <c r="EI136" s="556"/>
      <c r="EJ136" s="556"/>
      <c r="EK136" s="556"/>
      <c r="EL136" s="556"/>
      <c r="EM136" s="556"/>
      <c r="EN136" s="556"/>
      <c r="EO136" s="556"/>
      <c r="EP136" s="556"/>
      <c r="EQ136" s="556"/>
      <c r="ER136" s="556"/>
      <c r="ES136" s="556"/>
      <c r="ET136" s="556"/>
      <c r="EU136" s="556"/>
      <c r="EV136" s="556"/>
      <c r="EW136" s="556"/>
      <c r="EX136" s="556"/>
      <c r="EY136" s="556"/>
      <c r="EZ136" s="556"/>
      <c r="FA136" s="556"/>
      <c r="FB136" s="556"/>
      <c r="FC136" s="556"/>
      <c r="FD136" s="556"/>
      <c r="FE136" s="556"/>
      <c r="FF136" s="556"/>
      <c r="FG136" s="556"/>
      <c r="FH136" s="556"/>
      <c r="FI136" s="556"/>
      <c r="FJ136" s="556"/>
      <c r="FK136" s="556"/>
      <c r="FL136" s="556"/>
      <c r="FM136" s="556"/>
      <c r="FN136" s="556"/>
      <c r="FO136" s="556"/>
      <c r="FP136" s="556"/>
      <c r="FQ136" s="556"/>
      <c r="FR136" s="556"/>
      <c r="FS136" s="556"/>
      <c r="FT136" s="556"/>
      <c r="FU136" s="556"/>
      <c r="FV136" s="556"/>
      <c r="FW136" s="556"/>
      <c r="FX136" s="556"/>
      <c r="FY136" s="556"/>
      <c r="FZ136" s="556"/>
      <c r="GA136" s="556"/>
      <c r="GB136" s="556"/>
      <c r="GC136" s="556"/>
      <c r="GD136" s="556"/>
      <c r="GE136" s="556"/>
      <c r="GF136" s="556"/>
      <c r="GG136" s="556"/>
      <c r="GH136" s="556"/>
      <c r="GI136" s="556"/>
      <c r="GJ136" s="556"/>
      <c r="GK136" s="556"/>
      <c r="GL136" s="556"/>
      <c r="GM136" s="556"/>
      <c r="GN136" s="556"/>
      <c r="GO136" s="556"/>
      <c r="GP136" s="556"/>
      <c r="GQ136" s="556"/>
      <c r="GR136" s="556"/>
      <c r="GS136" s="556"/>
      <c r="GT136" s="556"/>
      <c r="GU136" s="556"/>
      <c r="GV136" s="556"/>
      <c r="GW136" s="556"/>
      <c r="GX136" s="556"/>
      <c r="GY136" s="556"/>
      <c r="GZ136" s="556"/>
      <c r="HA136" s="556"/>
      <c r="HB136" s="556"/>
      <c r="HC136" s="556"/>
      <c r="HD136" s="556"/>
      <c r="HE136" s="556"/>
      <c r="HF136" s="556"/>
      <c r="HG136" s="556"/>
      <c r="HH136" s="556"/>
      <c r="HI136" s="556"/>
      <c r="HJ136" s="556"/>
      <c r="HK136" s="556"/>
      <c r="HL136" s="556"/>
      <c r="HM136" s="556"/>
      <c r="HN136" s="556"/>
      <c r="HO136" s="556"/>
      <c r="HP136" s="556"/>
      <c r="HQ136" s="556"/>
      <c r="HR136" s="556"/>
      <c r="HS136" s="556"/>
      <c r="HT136" s="556"/>
      <c r="HU136" s="556"/>
      <c r="HV136" s="556"/>
      <c r="HW136" s="556"/>
      <c r="HX136" s="556"/>
      <c r="HY136" s="556"/>
      <c r="HZ136" s="556"/>
      <c r="IA136" s="556"/>
      <c r="IB136" s="556"/>
      <c r="IC136" s="556"/>
      <c r="ID136" s="556"/>
      <c r="IE136" s="556"/>
      <c r="IF136" s="556"/>
      <c r="IG136" s="556"/>
      <c r="IH136" s="556"/>
      <c r="II136" s="556"/>
      <c r="IJ136" s="556"/>
      <c r="IK136" s="556"/>
      <c r="IL136" s="556"/>
      <c r="IM136" s="556"/>
      <c r="IN136" s="556"/>
      <c r="IO136" s="556"/>
      <c r="IP136" s="556"/>
      <c r="IQ136" s="556"/>
      <c r="IR136" s="556"/>
      <c r="IS136" s="556"/>
      <c r="IT136" s="556"/>
      <c r="IU136" s="556"/>
    </row>
    <row r="137" spans="1:255" ht="126.95" customHeight="1">
      <c r="A137" s="542"/>
      <c r="B137" s="2368"/>
      <c r="C137" s="559" t="s">
        <v>8736</v>
      </c>
      <c r="D137" s="588" t="s">
        <v>8737</v>
      </c>
      <c r="E137" s="588" t="s">
        <v>8738</v>
      </c>
      <c r="F137" s="593">
        <v>480100</v>
      </c>
      <c r="G137" s="593">
        <v>384080</v>
      </c>
      <c r="H137" s="593">
        <v>360075</v>
      </c>
      <c r="I137" s="556"/>
      <c r="J137" s="556"/>
      <c r="K137" s="556"/>
      <c r="L137" s="556"/>
      <c r="M137" s="556"/>
      <c r="N137" s="556"/>
      <c r="O137" s="556"/>
      <c r="P137" s="556"/>
      <c r="Q137" s="556"/>
      <c r="R137" s="556"/>
      <c r="S137" s="556"/>
      <c r="T137" s="556"/>
      <c r="U137" s="556"/>
      <c r="V137" s="556"/>
      <c r="W137" s="556"/>
      <c r="X137" s="556"/>
      <c r="Y137" s="556"/>
      <c r="Z137" s="556"/>
      <c r="AA137" s="556"/>
      <c r="AB137" s="556"/>
      <c r="AC137" s="556"/>
      <c r="AD137" s="556"/>
      <c r="AE137" s="556"/>
      <c r="AF137" s="556"/>
      <c r="AG137" s="556"/>
      <c r="AH137" s="556"/>
      <c r="AI137" s="556"/>
      <c r="AJ137" s="556"/>
      <c r="AK137" s="556"/>
      <c r="AL137" s="556"/>
      <c r="AM137" s="556"/>
      <c r="AN137" s="556"/>
      <c r="AO137" s="556"/>
      <c r="AP137" s="556"/>
      <c r="AQ137" s="556"/>
      <c r="AR137" s="556"/>
      <c r="AS137" s="556"/>
      <c r="AT137" s="556"/>
      <c r="AU137" s="556"/>
      <c r="AV137" s="556"/>
      <c r="AW137" s="556"/>
      <c r="AX137" s="556"/>
      <c r="AY137" s="556"/>
      <c r="AZ137" s="556"/>
      <c r="BA137" s="556"/>
      <c r="BB137" s="556"/>
      <c r="BC137" s="556"/>
      <c r="BD137" s="556"/>
      <c r="BE137" s="556"/>
      <c r="BF137" s="556"/>
      <c r="BG137" s="556"/>
      <c r="BH137" s="556"/>
      <c r="BI137" s="556"/>
      <c r="BJ137" s="556"/>
      <c r="BK137" s="556"/>
      <c r="BL137" s="556"/>
      <c r="BM137" s="556"/>
      <c r="BN137" s="556"/>
      <c r="BO137" s="556"/>
      <c r="BP137" s="556"/>
      <c r="BQ137" s="556"/>
      <c r="BR137" s="556"/>
      <c r="BS137" s="556"/>
      <c r="BT137" s="556"/>
      <c r="BU137" s="556"/>
      <c r="BV137" s="556"/>
      <c r="BW137" s="556"/>
      <c r="BX137" s="556"/>
      <c r="BY137" s="556"/>
      <c r="BZ137" s="556"/>
      <c r="CA137" s="556"/>
      <c r="CB137" s="556"/>
      <c r="CC137" s="556"/>
      <c r="CD137" s="556"/>
      <c r="CE137" s="556"/>
      <c r="CF137" s="556"/>
      <c r="CG137" s="556"/>
      <c r="CH137" s="556"/>
      <c r="CI137" s="556"/>
      <c r="CJ137" s="556"/>
      <c r="CK137" s="556"/>
      <c r="CL137" s="556"/>
      <c r="CM137" s="556"/>
      <c r="CN137" s="556"/>
      <c r="CO137" s="556"/>
      <c r="CP137" s="556"/>
      <c r="CQ137" s="556"/>
      <c r="CR137" s="556"/>
      <c r="CS137" s="556"/>
      <c r="CT137" s="556"/>
      <c r="CU137" s="556"/>
      <c r="CV137" s="556"/>
      <c r="CW137" s="556"/>
      <c r="CX137" s="556"/>
      <c r="CY137" s="556"/>
      <c r="CZ137" s="556"/>
      <c r="DA137" s="556"/>
      <c r="DB137" s="556"/>
      <c r="DC137" s="556"/>
      <c r="DD137" s="556"/>
      <c r="DE137" s="556"/>
      <c r="DF137" s="556"/>
      <c r="DG137" s="556"/>
      <c r="DH137" s="556"/>
      <c r="DI137" s="556"/>
      <c r="DJ137" s="556"/>
      <c r="DK137" s="556"/>
      <c r="DL137" s="556"/>
      <c r="DM137" s="556"/>
      <c r="DN137" s="556"/>
      <c r="DO137" s="556"/>
      <c r="DP137" s="556"/>
      <c r="DQ137" s="556"/>
      <c r="DR137" s="556"/>
      <c r="DS137" s="556"/>
      <c r="DT137" s="556"/>
      <c r="DU137" s="556"/>
      <c r="DV137" s="556"/>
      <c r="DW137" s="556"/>
      <c r="DX137" s="556"/>
      <c r="DY137" s="556"/>
      <c r="DZ137" s="556"/>
      <c r="EA137" s="556"/>
      <c r="EB137" s="556"/>
      <c r="EC137" s="556"/>
      <c r="ED137" s="556"/>
      <c r="EE137" s="556"/>
      <c r="EF137" s="556"/>
      <c r="EG137" s="556"/>
      <c r="EH137" s="556"/>
      <c r="EI137" s="556"/>
      <c r="EJ137" s="556"/>
      <c r="EK137" s="556"/>
      <c r="EL137" s="556"/>
      <c r="EM137" s="556"/>
      <c r="EN137" s="556"/>
      <c r="EO137" s="556"/>
      <c r="EP137" s="556"/>
      <c r="EQ137" s="556"/>
      <c r="ER137" s="556"/>
      <c r="ES137" s="556"/>
      <c r="ET137" s="556"/>
      <c r="EU137" s="556"/>
      <c r="EV137" s="556"/>
      <c r="EW137" s="556"/>
      <c r="EX137" s="556"/>
      <c r="EY137" s="556"/>
      <c r="EZ137" s="556"/>
      <c r="FA137" s="556"/>
      <c r="FB137" s="556"/>
      <c r="FC137" s="556"/>
      <c r="FD137" s="556"/>
      <c r="FE137" s="556"/>
      <c r="FF137" s="556"/>
      <c r="FG137" s="556"/>
      <c r="FH137" s="556"/>
      <c r="FI137" s="556"/>
      <c r="FJ137" s="556"/>
      <c r="FK137" s="556"/>
      <c r="FL137" s="556"/>
      <c r="FM137" s="556"/>
      <c r="FN137" s="556"/>
      <c r="FO137" s="556"/>
      <c r="FP137" s="556"/>
      <c r="FQ137" s="556"/>
      <c r="FR137" s="556"/>
      <c r="FS137" s="556"/>
      <c r="FT137" s="556"/>
      <c r="FU137" s="556"/>
      <c r="FV137" s="556"/>
      <c r="FW137" s="556"/>
      <c r="FX137" s="556"/>
      <c r="FY137" s="556"/>
      <c r="FZ137" s="556"/>
      <c r="GA137" s="556"/>
      <c r="GB137" s="556"/>
      <c r="GC137" s="556"/>
      <c r="GD137" s="556"/>
      <c r="GE137" s="556"/>
      <c r="GF137" s="556"/>
      <c r="GG137" s="556"/>
      <c r="GH137" s="556"/>
      <c r="GI137" s="556"/>
      <c r="GJ137" s="556"/>
      <c r="GK137" s="556"/>
      <c r="GL137" s="556"/>
      <c r="GM137" s="556"/>
      <c r="GN137" s="556"/>
      <c r="GO137" s="556"/>
      <c r="GP137" s="556"/>
      <c r="GQ137" s="556"/>
      <c r="GR137" s="556"/>
      <c r="GS137" s="556"/>
      <c r="GT137" s="556"/>
      <c r="GU137" s="556"/>
      <c r="GV137" s="556"/>
      <c r="GW137" s="556"/>
      <c r="GX137" s="556"/>
      <c r="GY137" s="556"/>
      <c r="GZ137" s="556"/>
      <c r="HA137" s="556"/>
      <c r="HB137" s="556"/>
      <c r="HC137" s="556"/>
      <c r="HD137" s="556"/>
      <c r="HE137" s="556"/>
      <c r="HF137" s="556"/>
      <c r="HG137" s="556"/>
      <c r="HH137" s="556"/>
      <c r="HI137" s="556"/>
      <c r="HJ137" s="556"/>
      <c r="HK137" s="556"/>
      <c r="HL137" s="556"/>
      <c r="HM137" s="556"/>
      <c r="HN137" s="556"/>
      <c r="HO137" s="556"/>
      <c r="HP137" s="556"/>
      <c r="HQ137" s="556"/>
      <c r="HR137" s="556"/>
      <c r="HS137" s="556"/>
      <c r="HT137" s="556"/>
      <c r="HU137" s="556"/>
      <c r="HV137" s="556"/>
      <c r="HW137" s="556"/>
      <c r="HX137" s="556"/>
      <c r="HY137" s="556"/>
      <c r="HZ137" s="556"/>
      <c r="IA137" s="556"/>
      <c r="IB137" s="556"/>
      <c r="IC137" s="556"/>
      <c r="ID137" s="556"/>
      <c r="IE137" s="556"/>
      <c r="IF137" s="556"/>
      <c r="IG137" s="556"/>
      <c r="IH137" s="556"/>
      <c r="II137" s="556"/>
      <c r="IJ137" s="556"/>
      <c r="IK137" s="556"/>
      <c r="IL137" s="556"/>
      <c r="IM137" s="556"/>
      <c r="IN137" s="556"/>
      <c r="IO137" s="556"/>
      <c r="IP137" s="556"/>
      <c r="IQ137" s="556"/>
      <c r="IR137" s="556"/>
      <c r="IS137" s="556"/>
      <c r="IT137" s="556"/>
      <c r="IU137" s="556"/>
    </row>
    <row r="138" spans="1:255" ht="126.95" customHeight="1">
      <c r="A138" s="542"/>
      <c r="B138" s="2369"/>
      <c r="C138" s="559" t="s">
        <v>8739</v>
      </c>
      <c r="D138" s="588" t="s">
        <v>8740</v>
      </c>
      <c r="E138" s="588" t="s">
        <v>8741</v>
      </c>
      <c r="F138" s="593">
        <v>480100</v>
      </c>
      <c r="G138" s="593">
        <v>384080</v>
      </c>
      <c r="H138" s="593">
        <v>360075</v>
      </c>
      <c r="I138" s="556"/>
      <c r="J138" s="556"/>
      <c r="K138" s="556"/>
      <c r="L138" s="556"/>
      <c r="M138" s="556"/>
      <c r="N138" s="556"/>
      <c r="O138" s="556"/>
      <c r="P138" s="556"/>
      <c r="Q138" s="556"/>
      <c r="R138" s="556"/>
      <c r="S138" s="556"/>
      <c r="T138" s="556"/>
      <c r="U138" s="556"/>
      <c r="V138" s="556"/>
      <c r="W138" s="556"/>
      <c r="X138" s="556"/>
      <c r="Y138" s="556"/>
      <c r="Z138" s="556"/>
      <c r="AA138" s="556"/>
      <c r="AB138" s="556"/>
      <c r="AC138" s="556"/>
      <c r="AD138" s="556"/>
      <c r="AE138" s="556"/>
      <c r="AF138" s="556"/>
      <c r="AG138" s="556"/>
      <c r="AH138" s="556"/>
      <c r="AI138" s="556"/>
      <c r="AJ138" s="556"/>
      <c r="AK138" s="556"/>
      <c r="AL138" s="556"/>
      <c r="AM138" s="556"/>
      <c r="AN138" s="556"/>
      <c r="AO138" s="556"/>
      <c r="AP138" s="556"/>
      <c r="AQ138" s="556"/>
      <c r="AR138" s="556"/>
      <c r="AS138" s="556"/>
      <c r="AT138" s="556"/>
      <c r="AU138" s="556"/>
      <c r="AV138" s="556"/>
      <c r="AW138" s="556"/>
      <c r="AX138" s="556"/>
      <c r="AY138" s="556"/>
      <c r="AZ138" s="556"/>
      <c r="BA138" s="556"/>
      <c r="BB138" s="556"/>
      <c r="BC138" s="556"/>
      <c r="BD138" s="556"/>
      <c r="BE138" s="556"/>
      <c r="BF138" s="556"/>
      <c r="BG138" s="556"/>
      <c r="BH138" s="556"/>
      <c r="BI138" s="556"/>
      <c r="BJ138" s="556"/>
      <c r="BK138" s="556"/>
      <c r="BL138" s="556"/>
      <c r="BM138" s="556"/>
      <c r="BN138" s="556"/>
      <c r="BO138" s="556"/>
      <c r="BP138" s="556"/>
      <c r="BQ138" s="556"/>
      <c r="BR138" s="556"/>
      <c r="BS138" s="556"/>
      <c r="BT138" s="556"/>
      <c r="BU138" s="556"/>
      <c r="BV138" s="556"/>
      <c r="BW138" s="556"/>
      <c r="BX138" s="556"/>
      <c r="BY138" s="556"/>
      <c r="BZ138" s="556"/>
      <c r="CA138" s="556"/>
      <c r="CB138" s="556"/>
      <c r="CC138" s="556"/>
      <c r="CD138" s="556"/>
      <c r="CE138" s="556"/>
      <c r="CF138" s="556"/>
      <c r="CG138" s="556"/>
      <c r="CH138" s="556"/>
      <c r="CI138" s="556"/>
      <c r="CJ138" s="556"/>
      <c r="CK138" s="556"/>
      <c r="CL138" s="556"/>
      <c r="CM138" s="556"/>
      <c r="CN138" s="556"/>
      <c r="CO138" s="556"/>
      <c r="CP138" s="556"/>
      <c r="CQ138" s="556"/>
      <c r="CR138" s="556"/>
      <c r="CS138" s="556"/>
      <c r="CT138" s="556"/>
      <c r="CU138" s="556"/>
      <c r="CV138" s="556"/>
      <c r="CW138" s="556"/>
      <c r="CX138" s="556"/>
      <c r="CY138" s="556"/>
      <c r="CZ138" s="556"/>
      <c r="DA138" s="556"/>
      <c r="DB138" s="556"/>
      <c r="DC138" s="556"/>
      <c r="DD138" s="556"/>
      <c r="DE138" s="556"/>
      <c r="DF138" s="556"/>
      <c r="DG138" s="556"/>
      <c r="DH138" s="556"/>
      <c r="DI138" s="556"/>
      <c r="DJ138" s="556"/>
      <c r="DK138" s="556"/>
      <c r="DL138" s="556"/>
      <c r="DM138" s="556"/>
      <c r="DN138" s="556"/>
      <c r="DO138" s="556"/>
      <c r="DP138" s="556"/>
      <c r="DQ138" s="556"/>
      <c r="DR138" s="556"/>
      <c r="DS138" s="556"/>
      <c r="DT138" s="556"/>
      <c r="DU138" s="556"/>
      <c r="DV138" s="556"/>
      <c r="DW138" s="556"/>
      <c r="DX138" s="556"/>
      <c r="DY138" s="556"/>
      <c r="DZ138" s="556"/>
      <c r="EA138" s="556"/>
      <c r="EB138" s="556"/>
      <c r="EC138" s="556"/>
      <c r="ED138" s="556"/>
      <c r="EE138" s="556"/>
      <c r="EF138" s="556"/>
      <c r="EG138" s="556"/>
      <c r="EH138" s="556"/>
      <c r="EI138" s="556"/>
      <c r="EJ138" s="556"/>
      <c r="EK138" s="556"/>
      <c r="EL138" s="556"/>
      <c r="EM138" s="556"/>
      <c r="EN138" s="556"/>
      <c r="EO138" s="556"/>
      <c r="EP138" s="556"/>
      <c r="EQ138" s="556"/>
      <c r="ER138" s="556"/>
      <c r="ES138" s="556"/>
      <c r="ET138" s="556"/>
      <c r="EU138" s="556"/>
      <c r="EV138" s="556"/>
      <c r="EW138" s="556"/>
      <c r="EX138" s="556"/>
      <c r="EY138" s="556"/>
      <c r="EZ138" s="556"/>
      <c r="FA138" s="556"/>
      <c r="FB138" s="556"/>
      <c r="FC138" s="556"/>
      <c r="FD138" s="556"/>
      <c r="FE138" s="556"/>
      <c r="FF138" s="556"/>
      <c r="FG138" s="556"/>
      <c r="FH138" s="556"/>
      <c r="FI138" s="556"/>
      <c r="FJ138" s="556"/>
      <c r="FK138" s="556"/>
      <c r="FL138" s="556"/>
      <c r="FM138" s="556"/>
      <c r="FN138" s="556"/>
      <c r="FO138" s="556"/>
      <c r="FP138" s="556"/>
      <c r="FQ138" s="556"/>
      <c r="FR138" s="556"/>
      <c r="FS138" s="556"/>
      <c r="FT138" s="556"/>
      <c r="FU138" s="556"/>
      <c r="FV138" s="556"/>
      <c r="FW138" s="556"/>
      <c r="FX138" s="556"/>
      <c r="FY138" s="556"/>
      <c r="FZ138" s="556"/>
      <c r="GA138" s="556"/>
      <c r="GB138" s="556"/>
      <c r="GC138" s="556"/>
      <c r="GD138" s="556"/>
      <c r="GE138" s="556"/>
      <c r="GF138" s="556"/>
      <c r="GG138" s="556"/>
      <c r="GH138" s="556"/>
      <c r="GI138" s="556"/>
      <c r="GJ138" s="556"/>
      <c r="GK138" s="556"/>
      <c r="GL138" s="556"/>
      <c r="GM138" s="556"/>
      <c r="GN138" s="556"/>
      <c r="GO138" s="556"/>
      <c r="GP138" s="556"/>
      <c r="GQ138" s="556"/>
      <c r="GR138" s="556"/>
      <c r="GS138" s="556"/>
      <c r="GT138" s="556"/>
      <c r="GU138" s="556"/>
      <c r="GV138" s="556"/>
      <c r="GW138" s="556"/>
      <c r="GX138" s="556"/>
      <c r="GY138" s="556"/>
      <c r="GZ138" s="556"/>
      <c r="HA138" s="556"/>
      <c r="HB138" s="556"/>
      <c r="HC138" s="556"/>
      <c r="HD138" s="556"/>
      <c r="HE138" s="556"/>
      <c r="HF138" s="556"/>
      <c r="HG138" s="556"/>
      <c r="HH138" s="556"/>
      <c r="HI138" s="556"/>
      <c r="HJ138" s="556"/>
      <c r="HK138" s="556"/>
      <c r="HL138" s="556"/>
      <c r="HM138" s="556"/>
      <c r="HN138" s="556"/>
      <c r="HO138" s="556"/>
      <c r="HP138" s="556"/>
      <c r="HQ138" s="556"/>
      <c r="HR138" s="556"/>
      <c r="HS138" s="556"/>
      <c r="HT138" s="556"/>
      <c r="HU138" s="556"/>
      <c r="HV138" s="556"/>
      <c r="HW138" s="556"/>
      <c r="HX138" s="556"/>
      <c r="HY138" s="556"/>
      <c r="HZ138" s="556"/>
      <c r="IA138" s="556"/>
      <c r="IB138" s="556"/>
      <c r="IC138" s="556"/>
      <c r="ID138" s="556"/>
      <c r="IE138" s="556"/>
      <c r="IF138" s="556"/>
      <c r="IG138" s="556"/>
      <c r="IH138" s="556"/>
      <c r="II138" s="556"/>
      <c r="IJ138" s="556"/>
      <c r="IK138" s="556"/>
      <c r="IL138" s="556"/>
      <c r="IM138" s="556"/>
      <c r="IN138" s="556"/>
      <c r="IO138" s="556"/>
      <c r="IP138" s="556"/>
      <c r="IQ138" s="556"/>
      <c r="IR138" s="556"/>
      <c r="IS138" s="556"/>
      <c r="IT138" s="556"/>
      <c r="IU138" s="556"/>
    </row>
    <row r="139" spans="1:255" ht="20.100000000000001" customHeight="1">
      <c r="A139" s="542"/>
      <c r="B139" s="624"/>
      <c r="C139" s="576"/>
      <c r="D139" s="557"/>
      <c r="E139" s="557"/>
      <c r="F139" s="558"/>
      <c r="G139" s="558"/>
      <c r="H139" s="558"/>
      <c r="I139" s="556"/>
      <c r="J139" s="556"/>
      <c r="K139" s="556"/>
      <c r="L139" s="556"/>
      <c r="M139" s="556"/>
      <c r="N139" s="556"/>
      <c r="O139" s="556"/>
      <c r="P139" s="556"/>
      <c r="Q139" s="556"/>
      <c r="R139" s="556"/>
      <c r="S139" s="556"/>
      <c r="T139" s="556"/>
      <c r="U139" s="556"/>
      <c r="V139" s="556"/>
      <c r="W139" s="556"/>
      <c r="X139" s="556"/>
      <c r="Y139" s="556"/>
      <c r="Z139" s="556"/>
      <c r="AA139" s="556"/>
      <c r="AB139" s="556"/>
      <c r="AC139" s="556"/>
      <c r="AD139" s="556"/>
      <c r="AE139" s="556"/>
      <c r="AF139" s="556"/>
      <c r="AG139" s="556"/>
      <c r="AH139" s="556"/>
      <c r="AI139" s="556"/>
      <c r="AJ139" s="556"/>
      <c r="AK139" s="556"/>
      <c r="AL139" s="556"/>
      <c r="AM139" s="556"/>
      <c r="AN139" s="556"/>
      <c r="AO139" s="556"/>
      <c r="AP139" s="556"/>
      <c r="AQ139" s="556"/>
      <c r="AR139" s="556"/>
      <c r="AS139" s="556"/>
      <c r="AT139" s="556"/>
      <c r="AU139" s="556"/>
      <c r="AV139" s="556"/>
      <c r="AW139" s="556"/>
      <c r="AX139" s="556"/>
      <c r="AY139" s="556"/>
      <c r="AZ139" s="556"/>
      <c r="BA139" s="556"/>
      <c r="BB139" s="556"/>
      <c r="BC139" s="556"/>
      <c r="BD139" s="556"/>
      <c r="BE139" s="556"/>
      <c r="BF139" s="556"/>
      <c r="BG139" s="556"/>
      <c r="BH139" s="556"/>
      <c r="BI139" s="556"/>
      <c r="BJ139" s="556"/>
      <c r="BK139" s="556"/>
      <c r="BL139" s="556"/>
      <c r="BM139" s="556"/>
      <c r="BN139" s="556"/>
      <c r="BO139" s="556"/>
      <c r="BP139" s="556"/>
      <c r="BQ139" s="556"/>
      <c r="BR139" s="556"/>
      <c r="BS139" s="556"/>
      <c r="BT139" s="556"/>
      <c r="BU139" s="556"/>
      <c r="BV139" s="556"/>
      <c r="BW139" s="556"/>
      <c r="BX139" s="556"/>
      <c r="BY139" s="556"/>
      <c r="BZ139" s="556"/>
      <c r="CA139" s="556"/>
      <c r="CB139" s="556"/>
      <c r="CC139" s="556"/>
      <c r="CD139" s="556"/>
      <c r="CE139" s="556"/>
      <c r="CF139" s="556"/>
      <c r="CG139" s="556"/>
      <c r="CH139" s="556"/>
      <c r="CI139" s="556"/>
      <c r="CJ139" s="556"/>
      <c r="CK139" s="556"/>
      <c r="CL139" s="556"/>
      <c r="CM139" s="556"/>
      <c r="CN139" s="556"/>
      <c r="CO139" s="556"/>
      <c r="CP139" s="556"/>
      <c r="CQ139" s="556"/>
      <c r="CR139" s="556"/>
      <c r="CS139" s="556"/>
      <c r="CT139" s="556"/>
      <c r="CU139" s="556"/>
      <c r="CV139" s="556"/>
      <c r="CW139" s="556"/>
      <c r="CX139" s="556"/>
      <c r="CY139" s="556"/>
      <c r="CZ139" s="556"/>
      <c r="DA139" s="556"/>
      <c r="DB139" s="556"/>
      <c r="DC139" s="556"/>
      <c r="DD139" s="556"/>
      <c r="DE139" s="556"/>
      <c r="DF139" s="556"/>
      <c r="DG139" s="556"/>
      <c r="DH139" s="556"/>
      <c r="DI139" s="556"/>
      <c r="DJ139" s="556"/>
      <c r="DK139" s="556"/>
      <c r="DL139" s="556"/>
      <c r="DM139" s="556"/>
      <c r="DN139" s="556"/>
      <c r="DO139" s="556"/>
      <c r="DP139" s="556"/>
      <c r="DQ139" s="556"/>
      <c r="DR139" s="556"/>
      <c r="DS139" s="556"/>
      <c r="DT139" s="556"/>
      <c r="DU139" s="556"/>
      <c r="DV139" s="556"/>
      <c r="DW139" s="556"/>
      <c r="DX139" s="556"/>
      <c r="DY139" s="556"/>
      <c r="DZ139" s="556"/>
      <c r="EA139" s="556"/>
      <c r="EB139" s="556"/>
      <c r="EC139" s="556"/>
      <c r="ED139" s="556"/>
      <c r="EE139" s="556"/>
      <c r="EF139" s="556"/>
      <c r="EG139" s="556"/>
      <c r="EH139" s="556"/>
      <c r="EI139" s="556"/>
      <c r="EJ139" s="556"/>
      <c r="EK139" s="556"/>
      <c r="EL139" s="556"/>
      <c r="EM139" s="556"/>
      <c r="EN139" s="556"/>
      <c r="EO139" s="556"/>
      <c r="EP139" s="556"/>
      <c r="EQ139" s="556"/>
      <c r="ER139" s="556"/>
      <c r="ES139" s="556"/>
      <c r="ET139" s="556"/>
      <c r="EU139" s="556"/>
      <c r="EV139" s="556"/>
      <c r="EW139" s="556"/>
      <c r="EX139" s="556"/>
      <c r="EY139" s="556"/>
      <c r="EZ139" s="556"/>
      <c r="FA139" s="556"/>
      <c r="FB139" s="556"/>
      <c r="FC139" s="556"/>
      <c r="FD139" s="556"/>
      <c r="FE139" s="556"/>
      <c r="FF139" s="556"/>
      <c r="FG139" s="556"/>
      <c r="FH139" s="556"/>
      <c r="FI139" s="556"/>
      <c r="FJ139" s="556"/>
      <c r="FK139" s="556"/>
      <c r="FL139" s="556"/>
      <c r="FM139" s="556"/>
      <c r="FN139" s="556"/>
      <c r="FO139" s="556"/>
      <c r="FP139" s="556"/>
      <c r="FQ139" s="556"/>
      <c r="FR139" s="556"/>
      <c r="FS139" s="556"/>
      <c r="FT139" s="556"/>
      <c r="FU139" s="556"/>
      <c r="FV139" s="556"/>
      <c r="FW139" s="556"/>
      <c r="FX139" s="556"/>
      <c r="FY139" s="556"/>
      <c r="FZ139" s="556"/>
      <c r="GA139" s="556"/>
      <c r="GB139" s="556"/>
      <c r="GC139" s="556"/>
      <c r="GD139" s="556"/>
      <c r="GE139" s="556"/>
      <c r="GF139" s="556"/>
      <c r="GG139" s="556"/>
      <c r="GH139" s="556"/>
      <c r="GI139" s="556"/>
      <c r="GJ139" s="556"/>
      <c r="GK139" s="556"/>
      <c r="GL139" s="556"/>
      <c r="GM139" s="556"/>
      <c r="GN139" s="556"/>
      <c r="GO139" s="556"/>
      <c r="GP139" s="556"/>
      <c r="GQ139" s="556"/>
      <c r="GR139" s="556"/>
      <c r="GS139" s="556"/>
      <c r="GT139" s="556"/>
      <c r="GU139" s="556"/>
      <c r="GV139" s="556"/>
      <c r="GW139" s="556"/>
      <c r="GX139" s="556"/>
      <c r="GY139" s="556"/>
      <c r="GZ139" s="556"/>
      <c r="HA139" s="556"/>
      <c r="HB139" s="556"/>
      <c r="HC139" s="556"/>
      <c r="HD139" s="556"/>
      <c r="HE139" s="556"/>
      <c r="HF139" s="556"/>
      <c r="HG139" s="556"/>
      <c r="HH139" s="556"/>
      <c r="HI139" s="556"/>
      <c r="HJ139" s="556"/>
      <c r="HK139" s="556"/>
      <c r="HL139" s="556"/>
      <c r="HM139" s="556"/>
      <c r="HN139" s="556"/>
      <c r="HO139" s="556"/>
      <c r="HP139" s="556"/>
      <c r="HQ139" s="556"/>
      <c r="HR139" s="556"/>
      <c r="HS139" s="556"/>
      <c r="HT139" s="556"/>
      <c r="HU139" s="556"/>
      <c r="HV139" s="556"/>
      <c r="HW139" s="556"/>
      <c r="HX139" s="556"/>
      <c r="HY139" s="556"/>
      <c r="HZ139" s="556"/>
      <c r="IA139" s="556"/>
      <c r="IB139" s="556"/>
      <c r="IC139" s="556"/>
      <c r="ID139" s="556"/>
      <c r="IE139" s="556"/>
      <c r="IF139" s="556"/>
      <c r="IG139" s="556"/>
      <c r="IH139" s="556"/>
      <c r="II139" s="556"/>
      <c r="IJ139" s="556"/>
      <c r="IK139" s="556"/>
      <c r="IL139" s="556"/>
      <c r="IM139" s="556"/>
      <c r="IN139" s="556"/>
      <c r="IO139" s="556"/>
      <c r="IP139" s="556"/>
      <c r="IQ139" s="556"/>
      <c r="IR139" s="556"/>
      <c r="IS139" s="556"/>
      <c r="IT139" s="556"/>
      <c r="IU139" s="556"/>
    </row>
    <row r="140" spans="1:255" ht="128.1" customHeight="1">
      <c r="A140" s="547"/>
      <c r="B140" s="2370" t="s">
        <v>8742</v>
      </c>
      <c r="C140" s="559" t="s">
        <v>8743</v>
      </c>
      <c r="D140" s="588" t="s">
        <v>8744</v>
      </c>
      <c r="E140" s="588" t="s">
        <v>8745</v>
      </c>
      <c r="F140" s="593">
        <v>373400</v>
      </c>
      <c r="G140" s="593">
        <v>298720</v>
      </c>
      <c r="H140" s="593">
        <v>280050</v>
      </c>
      <c r="I140" s="556"/>
      <c r="J140" s="556"/>
      <c r="K140" s="556"/>
      <c r="L140" s="556"/>
      <c r="M140" s="556"/>
      <c r="N140" s="556"/>
      <c r="O140" s="556"/>
      <c r="P140" s="556"/>
      <c r="Q140" s="556"/>
      <c r="R140" s="556"/>
      <c r="S140" s="556"/>
      <c r="T140" s="556"/>
      <c r="U140" s="556"/>
      <c r="V140" s="556"/>
      <c r="W140" s="556"/>
      <c r="X140" s="556"/>
      <c r="Y140" s="556"/>
      <c r="Z140" s="556"/>
      <c r="AA140" s="556"/>
      <c r="AB140" s="556"/>
      <c r="AC140" s="556"/>
      <c r="AD140" s="556"/>
      <c r="AE140" s="556"/>
      <c r="AF140" s="556"/>
      <c r="AG140" s="556"/>
      <c r="AH140" s="556"/>
      <c r="AI140" s="556"/>
      <c r="AJ140" s="556"/>
      <c r="AK140" s="556"/>
      <c r="AL140" s="556"/>
      <c r="AM140" s="556"/>
      <c r="AN140" s="556"/>
      <c r="AO140" s="556"/>
      <c r="AP140" s="556"/>
      <c r="AQ140" s="556"/>
      <c r="AR140" s="556"/>
      <c r="AS140" s="556"/>
      <c r="AT140" s="556"/>
      <c r="AU140" s="556"/>
      <c r="AV140" s="556"/>
      <c r="AW140" s="556"/>
      <c r="AX140" s="556"/>
      <c r="AY140" s="556"/>
      <c r="AZ140" s="556"/>
      <c r="BA140" s="556"/>
      <c r="BB140" s="556"/>
      <c r="BC140" s="556"/>
      <c r="BD140" s="556"/>
      <c r="BE140" s="556"/>
      <c r="BF140" s="556"/>
      <c r="BG140" s="556"/>
      <c r="BH140" s="556"/>
      <c r="BI140" s="556"/>
      <c r="BJ140" s="556"/>
      <c r="BK140" s="556"/>
      <c r="BL140" s="556"/>
      <c r="BM140" s="556"/>
      <c r="BN140" s="556"/>
      <c r="BO140" s="556"/>
      <c r="BP140" s="556"/>
      <c r="BQ140" s="556"/>
      <c r="BR140" s="556"/>
      <c r="BS140" s="556"/>
      <c r="BT140" s="556"/>
      <c r="BU140" s="556"/>
      <c r="BV140" s="556"/>
      <c r="BW140" s="556"/>
      <c r="BX140" s="556"/>
      <c r="BY140" s="556"/>
      <c r="BZ140" s="556"/>
      <c r="CA140" s="556"/>
      <c r="CB140" s="556"/>
      <c r="CC140" s="556"/>
      <c r="CD140" s="556"/>
      <c r="CE140" s="556"/>
      <c r="CF140" s="556"/>
      <c r="CG140" s="556"/>
      <c r="CH140" s="556"/>
      <c r="CI140" s="556"/>
      <c r="CJ140" s="556"/>
      <c r="CK140" s="556"/>
      <c r="CL140" s="556"/>
      <c r="CM140" s="556"/>
      <c r="CN140" s="556"/>
      <c r="CO140" s="556"/>
      <c r="CP140" s="556"/>
      <c r="CQ140" s="556"/>
      <c r="CR140" s="556"/>
      <c r="CS140" s="556"/>
      <c r="CT140" s="556"/>
      <c r="CU140" s="556"/>
      <c r="CV140" s="556"/>
      <c r="CW140" s="556"/>
      <c r="CX140" s="556"/>
      <c r="CY140" s="556"/>
      <c r="CZ140" s="556"/>
      <c r="DA140" s="556"/>
      <c r="DB140" s="556"/>
      <c r="DC140" s="556"/>
      <c r="DD140" s="556"/>
      <c r="DE140" s="556"/>
      <c r="DF140" s="556"/>
      <c r="DG140" s="556"/>
      <c r="DH140" s="556"/>
      <c r="DI140" s="556"/>
      <c r="DJ140" s="556"/>
      <c r="DK140" s="556"/>
      <c r="DL140" s="556"/>
      <c r="DM140" s="556"/>
      <c r="DN140" s="556"/>
      <c r="DO140" s="556"/>
      <c r="DP140" s="556"/>
      <c r="DQ140" s="556"/>
      <c r="DR140" s="556"/>
      <c r="DS140" s="556"/>
      <c r="DT140" s="556"/>
      <c r="DU140" s="556"/>
      <c r="DV140" s="556"/>
      <c r="DW140" s="556"/>
      <c r="DX140" s="556"/>
      <c r="DY140" s="556"/>
      <c r="DZ140" s="556"/>
      <c r="EA140" s="556"/>
      <c r="EB140" s="556"/>
      <c r="EC140" s="556"/>
      <c r="ED140" s="556"/>
      <c r="EE140" s="556"/>
      <c r="EF140" s="556"/>
      <c r="EG140" s="556"/>
      <c r="EH140" s="556"/>
      <c r="EI140" s="556"/>
      <c r="EJ140" s="556"/>
      <c r="EK140" s="556"/>
      <c r="EL140" s="556"/>
      <c r="EM140" s="556"/>
      <c r="EN140" s="556"/>
      <c r="EO140" s="556"/>
      <c r="EP140" s="556"/>
      <c r="EQ140" s="556"/>
      <c r="ER140" s="556"/>
      <c r="ES140" s="556"/>
      <c r="ET140" s="556"/>
      <c r="EU140" s="556"/>
      <c r="EV140" s="556"/>
      <c r="EW140" s="556"/>
      <c r="EX140" s="556"/>
      <c r="EY140" s="556"/>
      <c r="EZ140" s="556"/>
      <c r="FA140" s="556"/>
      <c r="FB140" s="556"/>
      <c r="FC140" s="556"/>
      <c r="FD140" s="556"/>
      <c r="FE140" s="556"/>
      <c r="FF140" s="556"/>
      <c r="FG140" s="556"/>
      <c r="FH140" s="556"/>
      <c r="FI140" s="556"/>
      <c r="FJ140" s="556"/>
      <c r="FK140" s="556"/>
      <c r="FL140" s="556"/>
      <c r="FM140" s="556"/>
      <c r="FN140" s="556"/>
      <c r="FO140" s="556"/>
      <c r="FP140" s="556"/>
      <c r="FQ140" s="556"/>
      <c r="FR140" s="556"/>
      <c r="FS140" s="556"/>
      <c r="FT140" s="556"/>
      <c r="FU140" s="556"/>
      <c r="FV140" s="556"/>
      <c r="FW140" s="556"/>
      <c r="FX140" s="556"/>
      <c r="FY140" s="556"/>
      <c r="FZ140" s="556"/>
      <c r="GA140" s="556"/>
      <c r="GB140" s="556"/>
      <c r="GC140" s="556"/>
      <c r="GD140" s="556"/>
      <c r="GE140" s="556"/>
      <c r="GF140" s="556"/>
      <c r="GG140" s="556"/>
      <c r="GH140" s="556"/>
      <c r="GI140" s="556"/>
      <c r="GJ140" s="556"/>
      <c r="GK140" s="556"/>
      <c r="GL140" s="556"/>
      <c r="GM140" s="556"/>
      <c r="GN140" s="556"/>
      <c r="GO140" s="556"/>
      <c r="GP140" s="556"/>
      <c r="GQ140" s="556"/>
      <c r="GR140" s="556"/>
      <c r="GS140" s="556"/>
      <c r="GT140" s="556"/>
      <c r="GU140" s="556"/>
      <c r="GV140" s="556"/>
      <c r="GW140" s="556"/>
      <c r="GX140" s="556"/>
      <c r="GY140" s="556"/>
      <c r="GZ140" s="556"/>
      <c r="HA140" s="556"/>
      <c r="HB140" s="556"/>
      <c r="HC140" s="556"/>
      <c r="HD140" s="556"/>
      <c r="HE140" s="556"/>
      <c r="HF140" s="556"/>
      <c r="HG140" s="556"/>
      <c r="HH140" s="556"/>
      <c r="HI140" s="556"/>
      <c r="HJ140" s="556"/>
      <c r="HK140" s="556"/>
      <c r="HL140" s="556"/>
      <c r="HM140" s="556"/>
      <c r="HN140" s="556"/>
      <c r="HO140" s="556"/>
      <c r="HP140" s="556"/>
      <c r="HQ140" s="556"/>
      <c r="HR140" s="556"/>
      <c r="HS140" s="556"/>
      <c r="HT140" s="556"/>
      <c r="HU140" s="556"/>
      <c r="HV140" s="556"/>
      <c r="HW140" s="556"/>
      <c r="HX140" s="556"/>
      <c r="HY140" s="556"/>
      <c r="HZ140" s="556"/>
      <c r="IA140" s="556"/>
      <c r="IB140" s="556"/>
      <c r="IC140" s="556"/>
      <c r="ID140" s="556"/>
      <c r="IE140" s="556"/>
      <c r="IF140" s="556"/>
      <c r="IG140" s="556"/>
      <c r="IH140" s="556"/>
      <c r="II140" s="556"/>
      <c r="IJ140" s="556"/>
      <c r="IK140" s="556"/>
      <c r="IL140" s="556"/>
      <c r="IM140" s="556"/>
      <c r="IN140" s="556"/>
      <c r="IO140" s="556"/>
      <c r="IP140" s="556"/>
      <c r="IQ140" s="556"/>
      <c r="IR140" s="556"/>
      <c r="IS140" s="556"/>
      <c r="IT140" s="556"/>
      <c r="IU140" s="556"/>
    </row>
    <row r="141" spans="1:255" ht="128.1" customHeight="1">
      <c r="A141" s="547"/>
      <c r="B141" s="2371"/>
      <c r="C141" s="559" t="s">
        <v>8746</v>
      </c>
      <c r="D141" s="588" t="s">
        <v>8747</v>
      </c>
      <c r="E141" s="588" t="s">
        <v>8748</v>
      </c>
      <c r="F141" s="593">
        <v>373400</v>
      </c>
      <c r="G141" s="593">
        <v>298720</v>
      </c>
      <c r="H141" s="593">
        <v>280050</v>
      </c>
      <c r="I141" s="556"/>
      <c r="J141" s="556"/>
      <c r="K141" s="556"/>
      <c r="L141" s="556"/>
      <c r="M141" s="556"/>
      <c r="N141" s="556"/>
      <c r="O141" s="556"/>
      <c r="P141" s="556"/>
      <c r="Q141" s="556"/>
      <c r="R141" s="556"/>
      <c r="S141" s="556"/>
      <c r="T141" s="556"/>
      <c r="U141" s="556"/>
      <c r="V141" s="556"/>
      <c r="W141" s="556"/>
      <c r="X141" s="556"/>
      <c r="Y141" s="556"/>
      <c r="Z141" s="556"/>
      <c r="AA141" s="556"/>
      <c r="AB141" s="556"/>
      <c r="AC141" s="556"/>
      <c r="AD141" s="556"/>
      <c r="AE141" s="556"/>
      <c r="AF141" s="556"/>
      <c r="AG141" s="556"/>
      <c r="AH141" s="556"/>
      <c r="AI141" s="556"/>
      <c r="AJ141" s="556"/>
      <c r="AK141" s="556"/>
      <c r="AL141" s="556"/>
      <c r="AM141" s="556"/>
      <c r="AN141" s="556"/>
      <c r="AO141" s="556"/>
      <c r="AP141" s="556"/>
      <c r="AQ141" s="556"/>
      <c r="AR141" s="556"/>
      <c r="AS141" s="556"/>
      <c r="AT141" s="556"/>
      <c r="AU141" s="556"/>
      <c r="AV141" s="556"/>
      <c r="AW141" s="556"/>
      <c r="AX141" s="556"/>
      <c r="AY141" s="556"/>
      <c r="AZ141" s="556"/>
      <c r="BA141" s="556"/>
      <c r="BB141" s="556"/>
      <c r="BC141" s="556"/>
      <c r="BD141" s="556"/>
      <c r="BE141" s="556"/>
      <c r="BF141" s="556"/>
      <c r="BG141" s="556"/>
      <c r="BH141" s="556"/>
      <c r="BI141" s="556"/>
      <c r="BJ141" s="556"/>
      <c r="BK141" s="556"/>
      <c r="BL141" s="556"/>
      <c r="BM141" s="556"/>
      <c r="BN141" s="556"/>
      <c r="BO141" s="556"/>
      <c r="BP141" s="556"/>
      <c r="BQ141" s="556"/>
      <c r="BR141" s="556"/>
      <c r="BS141" s="556"/>
      <c r="BT141" s="556"/>
      <c r="BU141" s="556"/>
      <c r="BV141" s="556"/>
      <c r="BW141" s="556"/>
      <c r="BX141" s="556"/>
      <c r="BY141" s="556"/>
      <c r="BZ141" s="556"/>
      <c r="CA141" s="556"/>
      <c r="CB141" s="556"/>
      <c r="CC141" s="556"/>
      <c r="CD141" s="556"/>
      <c r="CE141" s="556"/>
      <c r="CF141" s="556"/>
      <c r="CG141" s="556"/>
      <c r="CH141" s="556"/>
      <c r="CI141" s="556"/>
      <c r="CJ141" s="556"/>
      <c r="CK141" s="556"/>
      <c r="CL141" s="556"/>
      <c r="CM141" s="556"/>
      <c r="CN141" s="556"/>
      <c r="CO141" s="556"/>
      <c r="CP141" s="556"/>
      <c r="CQ141" s="556"/>
      <c r="CR141" s="556"/>
      <c r="CS141" s="556"/>
      <c r="CT141" s="556"/>
      <c r="CU141" s="556"/>
      <c r="CV141" s="556"/>
      <c r="CW141" s="556"/>
      <c r="CX141" s="556"/>
      <c r="CY141" s="556"/>
      <c r="CZ141" s="556"/>
      <c r="DA141" s="556"/>
      <c r="DB141" s="556"/>
      <c r="DC141" s="556"/>
      <c r="DD141" s="556"/>
      <c r="DE141" s="556"/>
      <c r="DF141" s="556"/>
      <c r="DG141" s="556"/>
      <c r="DH141" s="556"/>
      <c r="DI141" s="556"/>
      <c r="DJ141" s="556"/>
      <c r="DK141" s="556"/>
      <c r="DL141" s="556"/>
      <c r="DM141" s="556"/>
      <c r="DN141" s="556"/>
      <c r="DO141" s="556"/>
      <c r="DP141" s="556"/>
      <c r="DQ141" s="556"/>
      <c r="DR141" s="556"/>
      <c r="DS141" s="556"/>
      <c r="DT141" s="556"/>
      <c r="DU141" s="556"/>
      <c r="DV141" s="556"/>
      <c r="DW141" s="556"/>
      <c r="DX141" s="556"/>
      <c r="DY141" s="556"/>
      <c r="DZ141" s="556"/>
      <c r="EA141" s="556"/>
      <c r="EB141" s="556"/>
      <c r="EC141" s="556"/>
      <c r="ED141" s="556"/>
      <c r="EE141" s="556"/>
      <c r="EF141" s="556"/>
      <c r="EG141" s="556"/>
      <c r="EH141" s="556"/>
      <c r="EI141" s="556"/>
      <c r="EJ141" s="556"/>
      <c r="EK141" s="556"/>
      <c r="EL141" s="556"/>
      <c r="EM141" s="556"/>
      <c r="EN141" s="556"/>
      <c r="EO141" s="556"/>
      <c r="EP141" s="556"/>
      <c r="EQ141" s="556"/>
      <c r="ER141" s="556"/>
      <c r="ES141" s="556"/>
      <c r="ET141" s="556"/>
      <c r="EU141" s="556"/>
      <c r="EV141" s="556"/>
      <c r="EW141" s="556"/>
      <c r="EX141" s="556"/>
      <c r="EY141" s="556"/>
      <c r="EZ141" s="556"/>
      <c r="FA141" s="556"/>
      <c r="FB141" s="556"/>
      <c r="FC141" s="556"/>
      <c r="FD141" s="556"/>
      <c r="FE141" s="556"/>
      <c r="FF141" s="556"/>
      <c r="FG141" s="556"/>
      <c r="FH141" s="556"/>
      <c r="FI141" s="556"/>
      <c r="FJ141" s="556"/>
      <c r="FK141" s="556"/>
      <c r="FL141" s="556"/>
      <c r="FM141" s="556"/>
      <c r="FN141" s="556"/>
      <c r="FO141" s="556"/>
      <c r="FP141" s="556"/>
      <c r="FQ141" s="556"/>
      <c r="FR141" s="556"/>
      <c r="FS141" s="556"/>
      <c r="FT141" s="556"/>
      <c r="FU141" s="556"/>
      <c r="FV141" s="556"/>
      <c r="FW141" s="556"/>
      <c r="FX141" s="556"/>
      <c r="FY141" s="556"/>
      <c r="FZ141" s="556"/>
      <c r="GA141" s="556"/>
      <c r="GB141" s="556"/>
      <c r="GC141" s="556"/>
      <c r="GD141" s="556"/>
      <c r="GE141" s="556"/>
      <c r="GF141" s="556"/>
      <c r="GG141" s="556"/>
      <c r="GH141" s="556"/>
      <c r="GI141" s="556"/>
      <c r="GJ141" s="556"/>
      <c r="GK141" s="556"/>
      <c r="GL141" s="556"/>
      <c r="GM141" s="556"/>
      <c r="GN141" s="556"/>
      <c r="GO141" s="556"/>
      <c r="GP141" s="556"/>
      <c r="GQ141" s="556"/>
      <c r="GR141" s="556"/>
      <c r="GS141" s="556"/>
      <c r="GT141" s="556"/>
      <c r="GU141" s="556"/>
      <c r="GV141" s="556"/>
      <c r="GW141" s="556"/>
      <c r="GX141" s="556"/>
      <c r="GY141" s="556"/>
      <c r="GZ141" s="556"/>
      <c r="HA141" s="556"/>
      <c r="HB141" s="556"/>
      <c r="HC141" s="556"/>
      <c r="HD141" s="556"/>
      <c r="HE141" s="556"/>
      <c r="HF141" s="556"/>
      <c r="HG141" s="556"/>
      <c r="HH141" s="556"/>
      <c r="HI141" s="556"/>
      <c r="HJ141" s="556"/>
      <c r="HK141" s="556"/>
      <c r="HL141" s="556"/>
      <c r="HM141" s="556"/>
      <c r="HN141" s="556"/>
      <c r="HO141" s="556"/>
      <c r="HP141" s="556"/>
      <c r="HQ141" s="556"/>
      <c r="HR141" s="556"/>
      <c r="HS141" s="556"/>
      <c r="HT141" s="556"/>
      <c r="HU141" s="556"/>
      <c r="HV141" s="556"/>
      <c r="HW141" s="556"/>
      <c r="HX141" s="556"/>
      <c r="HY141" s="556"/>
      <c r="HZ141" s="556"/>
      <c r="IA141" s="556"/>
      <c r="IB141" s="556"/>
      <c r="IC141" s="556"/>
      <c r="ID141" s="556"/>
      <c r="IE141" s="556"/>
      <c r="IF141" s="556"/>
      <c r="IG141" s="556"/>
      <c r="IH141" s="556"/>
      <c r="II141" s="556"/>
      <c r="IJ141" s="556"/>
      <c r="IK141" s="556"/>
      <c r="IL141" s="556"/>
      <c r="IM141" s="556"/>
      <c r="IN141" s="556"/>
      <c r="IO141" s="556"/>
      <c r="IP141" s="556"/>
      <c r="IQ141" s="556"/>
      <c r="IR141" s="556"/>
      <c r="IS141" s="556"/>
      <c r="IT141" s="556"/>
      <c r="IU141" s="556"/>
    </row>
    <row r="142" spans="1:255" ht="128.1" customHeight="1">
      <c r="A142" s="547"/>
      <c r="B142" s="2371"/>
      <c r="C142" s="559" t="s">
        <v>8749</v>
      </c>
      <c r="D142" s="588" t="s">
        <v>8750</v>
      </c>
      <c r="E142" s="588" t="s">
        <v>8751</v>
      </c>
      <c r="F142" s="593">
        <v>528100</v>
      </c>
      <c r="G142" s="593">
        <v>422480</v>
      </c>
      <c r="H142" s="593">
        <v>396075</v>
      </c>
      <c r="I142" s="556"/>
      <c r="J142" s="556"/>
      <c r="K142" s="556"/>
      <c r="L142" s="556"/>
      <c r="M142" s="556"/>
      <c r="N142" s="556"/>
      <c r="O142" s="556"/>
      <c r="P142" s="556"/>
      <c r="Q142" s="556"/>
      <c r="R142" s="556"/>
      <c r="S142" s="556"/>
      <c r="T142" s="556"/>
      <c r="U142" s="556"/>
      <c r="V142" s="556"/>
      <c r="W142" s="556"/>
      <c r="X142" s="556"/>
      <c r="Y142" s="556"/>
      <c r="Z142" s="556"/>
      <c r="AA142" s="556"/>
      <c r="AB142" s="556"/>
      <c r="AC142" s="556"/>
      <c r="AD142" s="556"/>
      <c r="AE142" s="556"/>
      <c r="AF142" s="556"/>
      <c r="AG142" s="556"/>
      <c r="AH142" s="556"/>
      <c r="AI142" s="556"/>
      <c r="AJ142" s="556"/>
      <c r="AK142" s="556"/>
      <c r="AL142" s="556"/>
      <c r="AM142" s="556"/>
      <c r="AN142" s="556"/>
      <c r="AO142" s="556"/>
      <c r="AP142" s="556"/>
      <c r="AQ142" s="556"/>
      <c r="AR142" s="556"/>
      <c r="AS142" s="556"/>
      <c r="AT142" s="556"/>
      <c r="AU142" s="556"/>
      <c r="AV142" s="556"/>
      <c r="AW142" s="556"/>
      <c r="AX142" s="556"/>
      <c r="AY142" s="556"/>
      <c r="AZ142" s="556"/>
      <c r="BA142" s="556"/>
      <c r="BB142" s="556"/>
      <c r="BC142" s="556"/>
      <c r="BD142" s="556"/>
      <c r="BE142" s="556"/>
      <c r="BF142" s="556"/>
      <c r="BG142" s="556"/>
      <c r="BH142" s="556"/>
      <c r="BI142" s="556"/>
      <c r="BJ142" s="556"/>
      <c r="BK142" s="556"/>
      <c r="BL142" s="556"/>
      <c r="BM142" s="556"/>
      <c r="BN142" s="556"/>
      <c r="BO142" s="556"/>
      <c r="BP142" s="556"/>
      <c r="BQ142" s="556"/>
      <c r="BR142" s="556"/>
      <c r="BS142" s="556"/>
      <c r="BT142" s="556"/>
      <c r="BU142" s="556"/>
      <c r="BV142" s="556"/>
      <c r="BW142" s="556"/>
      <c r="BX142" s="556"/>
      <c r="BY142" s="556"/>
      <c r="BZ142" s="556"/>
      <c r="CA142" s="556"/>
      <c r="CB142" s="556"/>
      <c r="CC142" s="556"/>
      <c r="CD142" s="556"/>
      <c r="CE142" s="556"/>
      <c r="CF142" s="556"/>
      <c r="CG142" s="556"/>
      <c r="CH142" s="556"/>
      <c r="CI142" s="556"/>
      <c r="CJ142" s="556"/>
      <c r="CK142" s="556"/>
      <c r="CL142" s="556"/>
      <c r="CM142" s="556"/>
      <c r="CN142" s="556"/>
      <c r="CO142" s="556"/>
      <c r="CP142" s="556"/>
      <c r="CQ142" s="556"/>
      <c r="CR142" s="556"/>
      <c r="CS142" s="556"/>
      <c r="CT142" s="556"/>
      <c r="CU142" s="556"/>
      <c r="CV142" s="556"/>
      <c r="CW142" s="556"/>
      <c r="CX142" s="556"/>
      <c r="CY142" s="556"/>
      <c r="CZ142" s="556"/>
      <c r="DA142" s="556"/>
      <c r="DB142" s="556"/>
      <c r="DC142" s="556"/>
      <c r="DD142" s="556"/>
      <c r="DE142" s="556"/>
      <c r="DF142" s="556"/>
      <c r="DG142" s="556"/>
      <c r="DH142" s="556"/>
      <c r="DI142" s="556"/>
      <c r="DJ142" s="556"/>
      <c r="DK142" s="556"/>
      <c r="DL142" s="556"/>
      <c r="DM142" s="556"/>
      <c r="DN142" s="556"/>
      <c r="DO142" s="556"/>
      <c r="DP142" s="556"/>
      <c r="DQ142" s="556"/>
      <c r="DR142" s="556"/>
      <c r="DS142" s="556"/>
      <c r="DT142" s="556"/>
      <c r="DU142" s="556"/>
      <c r="DV142" s="556"/>
      <c r="DW142" s="556"/>
      <c r="DX142" s="556"/>
      <c r="DY142" s="556"/>
      <c r="DZ142" s="556"/>
      <c r="EA142" s="556"/>
      <c r="EB142" s="556"/>
      <c r="EC142" s="556"/>
      <c r="ED142" s="556"/>
      <c r="EE142" s="556"/>
      <c r="EF142" s="556"/>
      <c r="EG142" s="556"/>
      <c r="EH142" s="556"/>
      <c r="EI142" s="556"/>
      <c r="EJ142" s="556"/>
      <c r="EK142" s="556"/>
      <c r="EL142" s="556"/>
      <c r="EM142" s="556"/>
      <c r="EN142" s="556"/>
      <c r="EO142" s="556"/>
      <c r="EP142" s="556"/>
      <c r="EQ142" s="556"/>
      <c r="ER142" s="556"/>
      <c r="ES142" s="556"/>
      <c r="ET142" s="556"/>
      <c r="EU142" s="556"/>
      <c r="EV142" s="556"/>
      <c r="EW142" s="556"/>
      <c r="EX142" s="556"/>
      <c r="EY142" s="556"/>
      <c r="EZ142" s="556"/>
      <c r="FA142" s="556"/>
      <c r="FB142" s="556"/>
      <c r="FC142" s="556"/>
      <c r="FD142" s="556"/>
      <c r="FE142" s="556"/>
      <c r="FF142" s="556"/>
      <c r="FG142" s="556"/>
      <c r="FH142" s="556"/>
      <c r="FI142" s="556"/>
      <c r="FJ142" s="556"/>
      <c r="FK142" s="556"/>
      <c r="FL142" s="556"/>
      <c r="FM142" s="556"/>
      <c r="FN142" s="556"/>
      <c r="FO142" s="556"/>
      <c r="FP142" s="556"/>
      <c r="FQ142" s="556"/>
      <c r="FR142" s="556"/>
      <c r="FS142" s="556"/>
      <c r="FT142" s="556"/>
      <c r="FU142" s="556"/>
      <c r="FV142" s="556"/>
      <c r="FW142" s="556"/>
      <c r="FX142" s="556"/>
      <c r="FY142" s="556"/>
      <c r="FZ142" s="556"/>
      <c r="GA142" s="556"/>
      <c r="GB142" s="556"/>
      <c r="GC142" s="556"/>
      <c r="GD142" s="556"/>
      <c r="GE142" s="556"/>
      <c r="GF142" s="556"/>
      <c r="GG142" s="556"/>
      <c r="GH142" s="556"/>
      <c r="GI142" s="556"/>
      <c r="GJ142" s="556"/>
      <c r="GK142" s="556"/>
      <c r="GL142" s="556"/>
      <c r="GM142" s="556"/>
      <c r="GN142" s="556"/>
      <c r="GO142" s="556"/>
      <c r="GP142" s="556"/>
      <c r="GQ142" s="556"/>
      <c r="GR142" s="556"/>
      <c r="GS142" s="556"/>
      <c r="GT142" s="556"/>
      <c r="GU142" s="556"/>
      <c r="GV142" s="556"/>
      <c r="GW142" s="556"/>
      <c r="GX142" s="556"/>
      <c r="GY142" s="556"/>
      <c r="GZ142" s="556"/>
      <c r="HA142" s="556"/>
      <c r="HB142" s="556"/>
      <c r="HC142" s="556"/>
      <c r="HD142" s="556"/>
      <c r="HE142" s="556"/>
      <c r="HF142" s="556"/>
      <c r="HG142" s="556"/>
      <c r="HH142" s="556"/>
      <c r="HI142" s="556"/>
      <c r="HJ142" s="556"/>
      <c r="HK142" s="556"/>
      <c r="HL142" s="556"/>
      <c r="HM142" s="556"/>
      <c r="HN142" s="556"/>
      <c r="HO142" s="556"/>
      <c r="HP142" s="556"/>
      <c r="HQ142" s="556"/>
      <c r="HR142" s="556"/>
      <c r="HS142" s="556"/>
      <c r="HT142" s="556"/>
      <c r="HU142" s="556"/>
      <c r="HV142" s="556"/>
      <c r="HW142" s="556"/>
      <c r="HX142" s="556"/>
      <c r="HY142" s="556"/>
      <c r="HZ142" s="556"/>
      <c r="IA142" s="556"/>
      <c r="IB142" s="556"/>
      <c r="IC142" s="556"/>
      <c r="ID142" s="556"/>
      <c r="IE142" s="556"/>
      <c r="IF142" s="556"/>
      <c r="IG142" s="556"/>
      <c r="IH142" s="556"/>
      <c r="II142" s="556"/>
      <c r="IJ142" s="556"/>
      <c r="IK142" s="556"/>
      <c r="IL142" s="556"/>
      <c r="IM142" s="556"/>
      <c r="IN142" s="556"/>
      <c r="IO142" s="556"/>
      <c r="IP142" s="556"/>
      <c r="IQ142" s="556"/>
      <c r="IR142" s="556"/>
      <c r="IS142" s="556"/>
      <c r="IT142" s="556"/>
      <c r="IU142" s="556"/>
    </row>
    <row r="143" spans="1:255" ht="128.1" customHeight="1">
      <c r="A143" s="547"/>
      <c r="B143" s="2371"/>
      <c r="C143" s="559" t="s">
        <v>8752</v>
      </c>
      <c r="D143" s="588" t="s">
        <v>8753</v>
      </c>
      <c r="E143" s="588" t="s">
        <v>8754</v>
      </c>
      <c r="F143" s="593">
        <v>528100</v>
      </c>
      <c r="G143" s="593">
        <v>422480</v>
      </c>
      <c r="H143" s="593">
        <v>396075</v>
      </c>
      <c r="I143" s="556"/>
      <c r="J143" s="556"/>
      <c r="K143" s="556"/>
      <c r="L143" s="556"/>
      <c r="M143" s="556"/>
      <c r="N143" s="556"/>
      <c r="O143" s="556"/>
      <c r="P143" s="556"/>
      <c r="Q143" s="556"/>
      <c r="R143" s="556"/>
      <c r="S143" s="556"/>
      <c r="T143" s="556"/>
      <c r="U143" s="556"/>
      <c r="V143" s="556"/>
      <c r="W143" s="556"/>
      <c r="X143" s="556"/>
      <c r="Y143" s="556"/>
      <c r="Z143" s="556"/>
      <c r="AA143" s="556"/>
      <c r="AB143" s="556"/>
      <c r="AC143" s="556"/>
      <c r="AD143" s="556"/>
      <c r="AE143" s="556"/>
      <c r="AF143" s="556"/>
      <c r="AG143" s="556"/>
      <c r="AH143" s="556"/>
      <c r="AI143" s="556"/>
      <c r="AJ143" s="556"/>
      <c r="AK143" s="556"/>
      <c r="AL143" s="556"/>
      <c r="AM143" s="556"/>
      <c r="AN143" s="556"/>
      <c r="AO143" s="556"/>
      <c r="AP143" s="556"/>
      <c r="AQ143" s="556"/>
      <c r="AR143" s="556"/>
      <c r="AS143" s="556"/>
      <c r="AT143" s="556"/>
      <c r="AU143" s="556"/>
      <c r="AV143" s="556"/>
      <c r="AW143" s="556"/>
      <c r="AX143" s="556"/>
      <c r="AY143" s="556"/>
      <c r="AZ143" s="556"/>
      <c r="BA143" s="556"/>
      <c r="BB143" s="556"/>
      <c r="BC143" s="556"/>
      <c r="BD143" s="556"/>
      <c r="BE143" s="556"/>
      <c r="BF143" s="556"/>
      <c r="BG143" s="556"/>
      <c r="BH143" s="556"/>
      <c r="BI143" s="556"/>
      <c r="BJ143" s="556"/>
      <c r="BK143" s="556"/>
      <c r="BL143" s="556"/>
      <c r="BM143" s="556"/>
      <c r="BN143" s="556"/>
      <c r="BO143" s="556"/>
      <c r="BP143" s="556"/>
      <c r="BQ143" s="556"/>
      <c r="BR143" s="556"/>
      <c r="BS143" s="556"/>
      <c r="BT143" s="556"/>
      <c r="BU143" s="556"/>
      <c r="BV143" s="556"/>
      <c r="BW143" s="556"/>
      <c r="BX143" s="556"/>
      <c r="BY143" s="556"/>
      <c r="BZ143" s="556"/>
      <c r="CA143" s="556"/>
      <c r="CB143" s="556"/>
      <c r="CC143" s="556"/>
      <c r="CD143" s="556"/>
      <c r="CE143" s="556"/>
      <c r="CF143" s="556"/>
      <c r="CG143" s="556"/>
      <c r="CH143" s="556"/>
      <c r="CI143" s="556"/>
      <c r="CJ143" s="556"/>
      <c r="CK143" s="556"/>
      <c r="CL143" s="556"/>
      <c r="CM143" s="556"/>
      <c r="CN143" s="556"/>
      <c r="CO143" s="556"/>
      <c r="CP143" s="556"/>
      <c r="CQ143" s="556"/>
      <c r="CR143" s="556"/>
      <c r="CS143" s="556"/>
      <c r="CT143" s="556"/>
      <c r="CU143" s="556"/>
      <c r="CV143" s="556"/>
      <c r="CW143" s="556"/>
      <c r="CX143" s="556"/>
      <c r="CY143" s="556"/>
      <c r="CZ143" s="556"/>
      <c r="DA143" s="556"/>
      <c r="DB143" s="556"/>
      <c r="DC143" s="556"/>
      <c r="DD143" s="556"/>
      <c r="DE143" s="556"/>
      <c r="DF143" s="556"/>
      <c r="DG143" s="556"/>
      <c r="DH143" s="556"/>
      <c r="DI143" s="556"/>
      <c r="DJ143" s="556"/>
      <c r="DK143" s="556"/>
      <c r="DL143" s="556"/>
      <c r="DM143" s="556"/>
      <c r="DN143" s="556"/>
      <c r="DO143" s="556"/>
      <c r="DP143" s="556"/>
      <c r="DQ143" s="556"/>
      <c r="DR143" s="556"/>
      <c r="DS143" s="556"/>
      <c r="DT143" s="556"/>
      <c r="DU143" s="556"/>
      <c r="DV143" s="556"/>
      <c r="DW143" s="556"/>
      <c r="DX143" s="556"/>
      <c r="DY143" s="556"/>
      <c r="DZ143" s="556"/>
      <c r="EA143" s="556"/>
      <c r="EB143" s="556"/>
      <c r="EC143" s="556"/>
      <c r="ED143" s="556"/>
      <c r="EE143" s="556"/>
      <c r="EF143" s="556"/>
      <c r="EG143" s="556"/>
      <c r="EH143" s="556"/>
      <c r="EI143" s="556"/>
      <c r="EJ143" s="556"/>
      <c r="EK143" s="556"/>
      <c r="EL143" s="556"/>
      <c r="EM143" s="556"/>
      <c r="EN143" s="556"/>
      <c r="EO143" s="556"/>
      <c r="EP143" s="556"/>
      <c r="EQ143" s="556"/>
      <c r="ER143" s="556"/>
      <c r="ES143" s="556"/>
      <c r="ET143" s="556"/>
      <c r="EU143" s="556"/>
      <c r="EV143" s="556"/>
      <c r="EW143" s="556"/>
      <c r="EX143" s="556"/>
      <c r="EY143" s="556"/>
      <c r="EZ143" s="556"/>
      <c r="FA143" s="556"/>
      <c r="FB143" s="556"/>
      <c r="FC143" s="556"/>
      <c r="FD143" s="556"/>
      <c r="FE143" s="556"/>
      <c r="FF143" s="556"/>
      <c r="FG143" s="556"/>
      <c r="FH143" s="556"/>
      <c r="FI143" s="556"/>
      <c r="FJ143" s="556"/>
      <c r="FK143" s="556"/>
      <c r="FL143" s="556"/>
      <c r="FM143" s="556"/>
      <c r="FN143" s="556"/>
      <c r="FO143" s="556"/>
      <c r="FP143" s="556"/>
      <c r="FQ143" s="556"/>
      <c r="FR143" s="556"/>
      <c r="FS143" s="556"/>
      <c r="FT143" s="556"/>
      <c r="FU143" s="556"/>
      <c r="FV143" s="556"/>
      <c r="FW143" s="556"/>
      <c r="FX143" s="556"/>
      <c r="FY143" s="556"/>
      <c r="FZ143" s="556"/>
      <c r="GA143" s="556"/>
      <c r="GB143" s="556"/>
      <c r="GC143" s="556"/>
      <c r="GD143" s="556"/>
      <c r="GE143" s="556"/>
      <c r="GF143" s="556"/>
      <c r="GG143" s="556"/>
      <c r="GH143" s="556"/>
      <c r="GI143" s="556"/>
      <c r="GJ143" s="556"/>
      <c r="GK143" s="556"/>
      <c r="GL143" s="556"/>
      <c r="GM143" s="556"/>
      <c r="GN143" s="556"/>
      <c r="GO143" s="556"/>
      <c r="GP143" s="556"/>
      <c r="GQ143" s="556"/>
      <c r="GR143" s="556"/>
      <c r="GS143" s="556"/>
      <c r="GT143" s="556"/>
      <c r="GU143" s="556"/>
      <c r="GV143" s="556"/>
      <c r="GW143" s="556"/>
      <c r="GX143" s="556"/>
      <c r="GY143" s="556"/>
      <c r="GZ143" s="556"/>
      <c r="HA143" s="556"/>
      <c r="HB143" s="556"/>
      <c r="HC143" s="556"/>
      <c r="HD143" s="556"/>
      <c r="HE143" s="556"/>
      <c r="HF143" s="556"/>
      <c r="HG143" s="556"/>
      <c r="HH143" s="556"/>
      <c r="HI143" s="556"/>
      <c r="HJ143" s="556"/>
      <c r="HK143" s="556"/>
      <c r="HL143" s="556"/>
      <c r="HM143" s="556"/>
      <c r="HN143" s="556"/>
      <c r="HO143" s="556"/>
      <c r="HP143" s="556"/>
      <c r="HQ143" s="556"/>
      <c r="HR143" s="556"/>
      <c r="HS143" s="556"/>
      <c r="HT143" s="556"/>
      <c r="HU143" s="556"/>
      <c r="HV143" s="556"/>
      <c r="HW143" s="556"/>
      <c r="HX143" s="556"/>
      <c r="HY143" s="556"/>
      <c r="HZ143" s="556"/>
      <c r="IA143" s="556"/>
      <c r="IB143" s="556"/>
      <c r="IC143" s="556"/>
      <c r="ID143" s="556"/>
      <c r="IE143" s="556"/>
      <c r="IF143" s="556"/>
      <c r="IG143" s="556"/>
      <c r="IH143" s="556"/>
      <c r="II143" s="556"/>
      <c r="IJ143" s="556"/>
      <c r="IK143" s="556"/>
      <c r="IL143" s="556"/>
      <c r="IM143" s="556"/>
      <c r="IN143" s="556"/>
      <c r="IO143" s="556"/>
      <c r="IP143" s="556"/>
      <c r="IQ143" s="556"/>
      <c r="IR143" s="556"/>
      <c r="IS143" s="556"/>
      <c r="IT143" s="556"/>
      <c r="IU143" s="556"/>
    </row>
    <row r="144" spans="1:255" ht="128.1" customHeight="1">
      <c r="A144" s="547"/>
      <c r="B144" s="2371"/>
      <c r="C144" s="559" t="s">
        <v>8755</v>
      </c>
      <c r="D144" s="588" t="s">
        <v>8756</v>
      </c>
      <c r="E144" s="588" t="s">
        <v>8757</v>
      </c>
      <c r="F144" s="593">
        <v>513500</v>
      </c>
      <c r="G144" s="593">
        <v>410800</v>
      </c>
      <c r="H144" s="593">
        <v>385125</v>
      </c>
      <c r="I144" s="556"/>
      <c r="J144" s="556"/>
      <c r="K144" s="556"/>
      <c r="L144" s="556"/>
      <c r="M144" s="556"/>
      <c r="N144" s="556"/>
      <c r="O144" s="556"/>
      <c r="P144" s="556"/>
      <c r="Q144" s="556"/>
      <c r="R144" s="556"/>
      <c r="S144" s="556"/>
      <c r="T144" s="556"/>
      <c r="U144" s="556"/>
      <c r="V144" s="556"/>
      <c r="W144" s="556"/>
      <c r="X144" s="556"/>
      <c r="Y144" s="556"/>
      <c r="Z144" s="556"/>
      <c r="AA144" s="556"/>
      <c r="AB144" s="556"/>
      <c r="AC144" s="556"/>
      <c r="AD144" s="556"/>
      <c r="AE144" s="556"/>
      <c r="AF144" s="556"/>
      <c r="AG144" s="556"/>
      <c r="AH144" s="556"/>
      <c r="AI144" s="556"/>
      <c r="AJ144" s="556"/>
      <c r="AK144" s="556"/>
      <c r="AL144" s="556"/>
      <c r="AM144" s="556"/>
      <c r="AN144" s="556"/>
      <c r="AO144" s="556"/>
      <c r="AP144" s="556"/>
      <c r="AQ144" s="556"/>
      <c r="AR144" s="556"/>
      <c r="AS144" s="556"/>
      <c r="AT144" s="556"/>
      <c r="AU144" s="556"/>
      <c r="AV144" s="556"/>
      <c r="AW144" s="556"/>
      <c r="AX144" s="556"/>
      <c r="AY144" s="556"/>
      <c r="AZ144" s="556"/>
      <c r="BA144" s="556"/>
      <c r="BB144" s="556"/>
      <c r="BC144" s="556"/>
      <c r="BD144" s="556"/>
      <c r="BE144" s="556"/>
      <c r="BF144" s="556"/>
      <c r="BG144" s="556"/>
      <c r="BH144" s="556"/>
      <c r="BI144" s="556"/>
      <c r="BJ144" s="556"/>
      <c r="BK144" s="556"/>
      <c r="BL144" s="556"/>
      <c r="BM144" s="556"/>
      <c r="BN144" s="556"/>
      <c r="BO144" s="556"/>
      <c r="BP144" s="556"/>
      <c r="BQ144" s="556"/>
      <c r="BR144" s="556"/>
      <c r="BS144" s="556"/>
      <c r="BT144" s="556"/>
      <c r="BU144" s="556"/>
      <c r="BV144" s="556"/>
      <c r="BW144" s="556"/>
      <c r="BX144" s="556"/>
      <c r="BY144" s="556"/>
      <c r="BZ144" s="556"/>
      <c r="CA144" s="556"/>
      <c r="CB144" s="556"/>
      <c r="CC144" s="556"/>
      <c r="CD144" s="556"/>
      <c r="CE144" s="556"/>
      <c r="CF144" s="556"/>
      <c r="CG144" s="556"/>
      <c r="CH144" s="556"/>
      <c r="CI144" s="556"/>
      <c r="CJ144" s="556"/>
      <c r="CK144" s="556"/>
      <c r="CL144" s="556"/>
      <c r="CM144" s="556"/>
      <c r="CN144" s="556"/>
      <c r="CO144" s="556"/>
      <c r="CP144" s="556"/>
      <c r="CQ144" s="556"/>
      <c r="CR144" s="556"/>
      <c r="CS144" s="556"/>
      <c r="CT144" s="556"/>
      <c r="CU144" s="556"/>
      <c r="CV144" s="556"/>
      <c r="CW144" s="556"/>
      <c r="CX144" s="556"/>
      <c r="CY144" s="556"/>
      <c r="CZ144" s="556"/>
      <c r="DA144" s="556"/>
      <c r="DB144" s="556"/>
      <c r="DC144" s="556"/>
      <c r="DD144" s="556"/>
      <c r="DE144" s="556"/>
      <c r="DF144" s="556"/>
      <c r="DG144" s="556"/>
      <c r="DH144" s="556"/>
      <c r="DI144" s="556"/>
      <c r="DJ144" s="556"/>
      <c r="DK144" s="556"/>
      <c r="DL144" s="556"/>
      <c r="DM144" s="556"/>
      <c r="DN144" s="556"/>
      <c r="DO144" s="556"/>
      <c r="DP144" s="556"/>
      <c r="DQ144" s="556"/>
      <c r="DR144" s="556"/>
      <c r="DS144" s="556"/>
      <c r="DT144" s="556"/>
      <c r="DU144" s="556"/>
      <c r="DV144" s="556"/>
      <c r="DW144" s="556"/>
      <c r="DX144" s="556"/>
      <c r="DY144" s="556"/>
      <c r="DZ144" s="556"/>
      <c r="EA144" s="556"/>
      <c r="EB144" s="556"/>
      <c r="EC144" s="556"/>
      <c r="ED144" s="556"/>
      <c r="EE144" s="556"/>
      <c r="EF144" s="556"/>
      <c r="EG144" s="556"/>
      <c r="EH144" s="556"/>
      <c r="EI144" s="556"/>
      <c r="EJ144" s="556"/>
      <c r="EK144" s="556"/>
      <c r="EL144" s="556"/>
      <c r="EM144" s="556"/>
      <c r="EN144" s="556"/>
      <c r="EO144" s="556"/>
      <c r="EP144" s="556"/>
      <c r="EQ144" s="556"/>
      <c r="ER144" s="556"/>
      <c r="ES144" s="556"/>
      <c r="ET144" s="556"/>
      <c r="EU144" s="556"/>
      <c r="EV144" s="556"/>
      <c r="EW144" s="556"/>
      <c r="EX144" s="556"/>
      <c r="EY144" s="556"/>
      <c r="EZ144" s="556"/>
      <c r="FA144" s="556"/>
      <c r="FB144" s="556"/>
      <c r="FC144" s="556"/>
      <c r="FD144" s="556"/>
      <c r="FE144" s="556"/>
      <c r="FF144" s="556"/>
      <c r="FG144" s="556"/>
      <c r="FH144" s="556"/>
      <c r="FI144" s="556"/>
      <c r="FJ144" s="556"/>
      <c r="FK144" s="556"/>
      <c r="FL144" s="556"/>
      <c r="FM144" s="556"/>
      <c r="FN144" s="556"/>
      <c r="FO144" s="556"/>
      <c r="FP144" s="556"/>
      <c r="FQ144" s="556"/>
      <c r="FR144" s="556"/>
      <c r="FS144" s="556"/>
      <c r="FT144" s="556"/>
      <c r="FU144" s="556"/>
      <c r="FV144" s="556"/>
      <c r="FW144" s="556"/>
      <c r="FX144" s="556"/>
      <c r="FY144" s="556"/>
      <c r="FZ144" s="556"/>
      <c r="GA144" s="556"/>
      <c r="GB144" s="556"/>
      <c r="GC144" s="556"/>
      <c r="GD144" s="556"/>
      <c r="GE144" s="556"/>
      <c r="GF144" s="556"/>
      <c r="GG144" s="556"/>
      <c r="GH144" s="556"/>
      <c r="GI144" s="556"/>
      <c r="GJ144" s="556"/>
      <c r="GK144" s="556"/>
      <c r="GL144" s="556"/>
      <c r="GM144" s="556"/>
      <c r="GN144" s="556"/>
      <c r="GO144" s="556"/>
      <c r="GP144" s="556"/>
      <c r="GQ144" s="556"/>
      <c r="GR144" s="556"/>
      <c r="GS144" s="556"/>
      <c r="GT144" s="556"/>
      <c r="GU144" s="556"/>
      <c r="GV144" s="556"/>
      <c r="GW144" s="556"/>
      <c r="GX144" s="556"/>
      <c r="GY144" s="556"/>
      <c r="GZ144" s="556"/>
      <c r="HA144" s="556"/>
      <c r="HB144" s="556"/>
      <c r="HC144" s="556"/>
      <c r="HD144" s="556"/>
      <c r="HE144" s="556"/>
      <c r="HF144" s="556"/>
      <c r="HG144" s="556"/>
      <c r="HH144" s="556"/>
      <c r="HI144" s="556"/>
      <c r="HJ144" s="556"/>
      <c r="HK144" s="556"/>
      <c r="HL144" s="556"/>
      <c r="HM144" s="556"/>
      <c r="HN144" s="556"/>
      <c r="HO144" s="556"/>
      <c r="HP144" s="556"/>
      <c r="HQ144" s="556"/>
      <c r="HR144" s="556"/>
      <c r="HS144" s="556"/>
      <c r="HT144" s="556"/>
      <c r="HU144" s="556"/>
      <c r="HV144" s="556"/>
      <c r="HW144" s="556"/>
      <c r="HX144" s="556"/>
      <c r="HY144" s="556"/>
      <c r="HZ144" s="556"/>
      <c r="IA144" s="556"/>
      <c r="IB144" s="556"/>
      <c r="IC144" s="556"/>
      <c r="ID144" s="556"/>
      <c r="IE144" s="556"/>
      <c r="IF144" s="556"/>
      <c r="IG144" s="556"/>
      <c r="IH144" s="556"/>
      <c r="II144" s="556"/>
      <c r="IJ144" s="556"/>
      <c r="IK144" s="556"/>
      <c r="IL144" s="556"/>
      <c r="IM144" s="556"/>
      <c r="IN144" s="556"/>
      <c r="IO144" s="556"/>
      <c r="IP144" s="556"/>
      <c r="IQ144" s="556"/>
      <c r="IR144" s="556"/>
      <c r="IS144" s="556"/>
      <c r="IT144" s="556"/>
      <c r="IU144" s="556"/>
    </row>
    <row r="145" spans="1:255" ht="129.94999999999999" customHeight="1">
      <c r="A145" s="547"/>
      <c r="B145" s="2372"/>
      <c r="C145" s="559" t="s">
        <v>8758</v>
      </c>
      <c r="D145" s="588" t="s">
        <v>8759</v>
      </c>
      <c r="E145" s="588" t="s">
        <v>8760</v>
      </c>
      <c r="F145" s="593">
        <v>513500</v>
      </c>
      <c r="G145" s="593">
        <v>410800</v>
      </c>
      <c r="H145" s="593">
        <v>385125</v>
      </c>
      <c r="I145" s="556"/>
      <c r="J145" s="556"/>
      <c r="K145" s="556"/>
      <c r="L145" s="556"/>
      <c r="M145" s="556"/>
      <c r="N145" s="556"/>
      <c r="O145" s="556"/>
      <c r="P145" s="556"/>
      <c r="Q145" s="556"/>
      <c r="R145" s="556"/>
      <c r="S145" s="556"/>
      <c r="T145" s="556"/>
      <c r="U145" s="556"/>
      <c r="V145" s="556"/>
      <c r="W145" s="556"/>
      <c r="X145" s="556"/>
      <c r="Y145" s="556"/>
      <c r="Z145" s="556"/>
      <c r="AA145" s="556"/>
      <c r="AB145" s="556"/>
      <c r="AC145" s="556"/>
      <c r="AD145" s="556"/>
      <c r="AE145" s="556"/>
      <c r="AF145" s="556"/>
      <c r="AG145" s="556"/>
      <c r="AH145" s="556"/>
      <c r="AI145" s="556"/>
      <c r="AJ145" s="556"/>
      <c r="AK145" s="556"/>
      <c r="AL145" s="556"/>
      <c r="AM145" s="556"/>
      <c r="AN145" s="556"/>
      <c r="AO145" s="556"/>
      <c r="AP145" s="556"/>
      <c r="AQ145" s="556"/>
      <c r="AR145" s="556"/>
      <c r="AS145" s="556"/>
      <c r="AT145" s="556"/>
      <c r="AU145" s="556"/>
      <c r="AV145" s="556"/>
      <c r="AW145" s="556"/>
      <c r="AX145" s="556"/>
      <c r="AY145" s="556"/>
      <c r="AZ145" s="556"/>
      <c r="BA145" s="556"/>
      <c r="BB145" s="556"/>
      <c r="BC145" s="556"/>
      <c r="BD145" s="556"/>
      <c r="BE145" s="556"/>
      <c r="BF145" s="556"/>
      <c r="BG145" s="556"/>
      <c r="BH145" s="556"/>
      <c r="BI145" s="556"/>
      <c r="BJ145" s="556"/>
      <c r="BK145" s="556"/>
      <c r="BL145" s="556"/>
      <c r="BM145" s="556"/>
      <c r="BN145" s="556"/>
      <c r="BO145" s="556"/>
      <c r="BP145" s="556"/>
      <c r="BQ145" s="556"/>
      <c r="BR145" s="556"/>
      <c r="BS145" s="556"/>
      <c r="BT145" s="556"/>
      <c r="BU145" s="556"/>
      <c r="BV145" s="556"/>
      <c r="BW145" s="556"/>
      <c r="BX145" s="556"/>
      <c r="BY145" s="556"/>
      <c r="BZ145" s="556"/>
      <c r="CA145" s="556"/>
      <c r="CB145" s="556"/>
      <c r="CC145" s="556"/>
      <c r="CD145" s="556"/>
      <c r="CE145" s="556"/>
      <c r="CF145" s="556"/>
      <c r="CG145" s="556"/>
      <c r="CH145" s="556"/>
      <c r="CI145" s="556"/>
      <c r="CJ145" s="556"/>
      <c r="CK145" s="556"/>
      <c r="CL145" s="556"/>
      <c r="CM145" s="556"/>
      <c r="CN145" s="556"/>
      <c r="CO145" s="556"/>
      <c r="CP145" s="556"/>
      <c r="CQ145" s="556"/>
      <c r="CR145" s="556"/>
      <c r="CS145" s="556"/>
      <c r="CT145" s="556"/>
      <c r="CU145" s="556"/>
      <c r="CV145" s="556"/>
      <c r="CW145" s="556"/>
      <c r="CX145" s="556"/>
      <c r="CY145" s="556"/>
      <c r="CZ145" s="556"/>
      <c r="DA145" s="556"/>
      <c r="DB145" s="556"/>
      <c r="DC145" s="556"/>
      <c r="DD145" s="556"/>
      <c r="DE145" s="556"/>
      <c r="DF145" s="556"/>
      <c r="DG145" s="556"/>
      <c r="DH145" s="556"/>
      <c r="DI145" s="556"/>
      <c r="DJ145" s="556"/>
      <c r="DK145" s="556"/>
      <c r="DL145" s="556"/>
      <c r="DM145" s="556"/>
      <c r="DN145" s="556"/>
      <c r="DO145" s="556"/>
      <c r="DP145" s="556"/>
      <c r="DQ145" s="556"/>
      <c r="DR145" s="556"/>
      <c r="DS145" s="556"/>
      <c r="DT145" s="556"/>
      <c r="DU145" s="556"/>
      <c r="DV145" s="556"/>
      <c r="DW145" s="556"/>
      <c r="DX145" s="556"/>
      <c r="DY145" s="556"/>
      <c r="DZ145" s="556"/>
      <c r="EA145" s="556"/>
      <c r="EB145" s="556"/>
      <c r="EC145" s="556"/>
      <c r="ED145" s="556"/>
      <c r="EE145" s="556"/>
      <c r="EF145" s="556"/>
      <c r="EG145" s="556"/>
      <c r="EH145" s="556"/>
      <c r="EI145" s="556"/>
      <c r="EJ145" s="556"/>
      <c r="EK145" s="556"/>
      <c r="EL145" s="556"/>
      <c r="EM145" s="556"/>
      <c r="EN145" s="556"/>
      <c r="EO145" s="556"/>
      <c r="EP145" s="556"/>
      <c r="EQ145" s="556"/>
      <c r="ER145" s="556"/>
      <c r="ES145" s="556"/>
      <c r="ET145" s="556"/>
      <c r="EU145" s="556"/>
      <c r="EV145" s="556"/>
      <c r="EW145" s="556"/>
      <c r="EX145" s="556"/>
      <c r="EY145" s="556"/>
      <c r="EZ145" s="556"/>
      <c r="FA145" s="556"/>
      <c r="FB145" s="556"/>
      <c r="FC145" s="556"/>
      <c r="FD145" s="556"/>
      <c r="FE145" s="556"/>
      <c r="FF145" s="556"/>
      <c r="FG145" s="556"/>
      <c r="FH145" s="556"/>
      <c r="FI145" s="556"/>
      <c r="FJ145" s="556"/>
      <c r="FK145" s="556"/>
      <c r="FL145" s="556"/>
      <c r="FM145" s="556"/>
      <c r="FN145" s="556"/>
      <c r="FO145" s="556"/>
      <c r="FP145" s="556"/>
      <c r="FQ145" s="556"/>
      <c r="FR145" s="556"/>
      <c r="FS145" s="556"/>
      <c r="FT145" s="556"/>
      <c r="FU145" s="556"/>
      <c r="FV145" s="556"/>
      <c r="FW145" s="556"/>
      <c r="FX145" s="556"/>
      <c r="FY145" s="556"/>
      <c r="FZ145" s="556"/>
      <c r="GA145" s="556"/>
      <c r="GB145" s="556"/>
      <c r="GC145" s="556"/>
      <c r="GD145" s="556"/>
      <c r="GE145" s="556"/>
      <c r="GF145" s="556"/>
      <c r="GG145" s="556"/>
      <c r="GH145" s="556"/>
      <c r="GI145" s="556"/>
      <c r="GJ145" s="556"/>
      <c r="GK145" s="556"/>
      <c r="GL145" s="556"/>
      <c r="GM145" s="556"/>
      <c r="GN145" s="556"/>
      <c r="GO145" s="556"/>
      <c r="GP145" s="556"/>
      <c r="GQ145" s="556"/>
      <c r="GR145" s="556"/>
      <c r="GS145" s="556"/>
      <c r="GT145" s="556"/>
      <c r="GU145" s="556"/>
      <c r="GV145" s="556"/>
      <c r="GW145" s="556"/>
      <c r="GX145" s="556"/>
      <c r="GY145" s="556"/>
      <c r="GZ145" s="556"/>
      <c r="HA145" s="556"/>
      <c r="HB145" s="556"/>
      <c r="HC145" s="556"/>
      <c r="HD145" s="556"/>
      <c r="HE145" s="556"/>
      <c r="HF145" s="556"/>
      <c r="HG145" s="556"/>
      <c r="HH145" s="556"/>
      <c r="HI145" s="556"/>
      <c r="HJ145" s="556"/>
      <c r="HK145" s="556"/>
      <c r="HL145" s="556"/>
      <c r="HM145" s="556"/>
      <c r="HN145" s="556"/>
      <c r="HO145" s="556"/>
      <c r="HP145" s="556"/>
      <c r="HQ145" s="556"/>
      <c r="HR145" s="556"/>
      <c r="HS145" s="556"/>
      <c r="HT145" s="556"/>
      <c r="HU145" s="556"/>
      <c r="HV145" s="556"/>
      <c r="HW145" s="556"/>
      <c r="HX145" s="556"/>
      <c r="HY145" s="556"/>
      <c r="HZ145" s="556"/>
      <c r="IA145" s="556"/>
      <c r="IB145" s="556"/>
      <c r="IC145" s="556"/>
      <c r="ID145" s="556"/>
      <c r="IE145" s="556"/>
      <c r="IF145" s="556"/>
      <c r="IG145" s="556"/>
      <c r="IH145" s="556"/>
      <c r="II145" s="556"/>
      <c r="IJ145" s="556"/>
      <c r="IK145" s="556"/>
      <c r="IL145" s="556"/>
      <c r="IM145" s="556"/>
      <c r="IN145" s="556"/>
      <c r="IO145" s="556"/>
      <c r="IP145" s="556"/>
      <c r="IQ145" s="556"/>
      <c r="IR145" s="556"/>
      <c r="IS145" s="556"/>
      <c r="IT145" s="556"/>
      <c r="IU145" s="556"/>
    </row>
    <row r="146" spans="1:255" ht="25.5" customHeight="1"/>
    <row r="147" spans="1:255" ht="31.35" customHeight="1">
      <c r="A147" s="577"/>
      <c r="B147" s="2356" t="s">
        <v>8761</v>
      </c>
      <c r="C147" s="2356"/>
      <c r="D147" s="2356"/>
      <c r="E147" s="2356"/>
      <c r="F147" s="2356"/>
      <c r="G147" s="2356"/>
      <c r="H147" s="2356"/>
    </row>
    <row r="148" spans="1:255" ht="31.35" customHeight="1">
      <c r="A148" s="542"/>
      <c r="B148" s="609" t="s">
        <v>6051</v>
      </c>
      <c r="C148" s="609" t="s">
        <v>633</v>
      </c>
      <c r="D148" s="2373" t="s">
        <v>8762</v>
      </c>
      <c r="E148" s="2373"/>
      <c r="F148" s="583" t="s">
        <v>657</v>
      </c>
      <c r="G148" s="583" t="s">
        <v>658</v>
      </c>
      <c r="H148" s="583" t="s">
        <v>659</v>
      </c>
    </row>
    <row r="149" spans="1:255" ht="57.95" customHeight="1">
      <c r="A149" s="547"/>
      <c r="B149" s="2333" t="s">
        <v>8763</v>
      </c>
      <c r="C149" s="548" t="s">
        <v>425</v>
      </c>
      <c r="D149" s="2381" t="s">
        <v>2951</v>
      </c>
      <c r="E149" s="2382"/>
      <c r="F149" s="550">
        <v>8400</v>
      </c>
      <c r="G149" s="550">
        <v>6720</v>
      </c>
      <c r="H149" s="550">
        <v>6300</v>
      </c>
    </row>
    <row r="150" spans="1:255" ht="57.95" customHeight="1">
      <c r="A150" s="547"/>
      <c r="B150" s="2333"/>
      <c r="C150" s="561" t="s">
        <v>426</v>
      </c>
      <c r="D150" s="2376" t="s">
        <v>2952</v>
      </c>
      <c r="E150" s="2377"/>
      <c r="F150" s="554">
        <v>8400</v>
      </c>
      <c r="G150" s="554">
        <v>6720</v>
      </c>
      <c r="H150" s="554">
        <v>6300</v>
      </c>
    </row>
    <row r="151" spans="1:255" ht="57.95" customHeight="1">
      <c r="A151" s="547"/>
      <c r="B151" s="2333"/>
      <c r="C151" s="561" t="s">
        <v>617</v>
      </c>
      <c r="D151" s="2376" t="s">
        <v>2953</v>
      </c>
      <c r="E151" s="2377"/>
      <c r="F151" s="554">
        <v>8400</v>
      </c>
      <c r="G151" s="554">
        <v>6720</v>
      </c>
      <c r="H151" s="554">
        <v>6300</v>
      </c>
    </row>
    <row r="152" spans="1:255" ht="57.95" customHeight="1">
      <c r="A152" s="547"/>
      <c r="B152" s="2333"/>
      <c r="C152" s="561" t="s">
        <v>619</v>
      </c>
      <c r="D152" s="2376" t="s">
        <v>2954</v>
      </c>
      <c r="E152" s="2377"/>
      <c r="F152" s="554">
        <v>8400</v>
      </c>
      <c r="G152" s="554">
        <v>6720</v>
      </c>
      <c r="H152" s="554">
        <v>6300</v>
      </c>
    </row>
    <row r="153" spans="1:255" ht="57.95" customHeight="1">
      <c r="A153" s="547"/>
      <c r="B153" s="2333"/>
      <c r="C153" s="561" t="s">
        <v>2955</v>
      </c>
      <c r="D153" s="2376" t="s">
        <v>2956</v>
      </c>
      <c r="E153" s="2377"/>
      <c r="F153" s="554">
        <v>8400</v>
      </c>
      <c r="G153" s="554">
        <v>6720</v>
      </c>
      <c r="H153" s="554">
        <v>6300</v>
      </c>
    </row>
    <row r="154" spans="1:255" ht="57.95" customHeight="1">
      <c r="A154" s="547"/>
      <c r="B154" s="2333"/>
      <c r="C154" s="561" t="s">
        <v>620</v>
      </c>
      <c r="D154" s="2376" t="s">
        <v>2957</v>
      </c>
      <c r="E154" s="2377"/>
      <c r="F154" s="554">
        <v>8400</v>
      </c>
      <c r="G154" s="554">
        <v>6720</v>
      </c>
      <c r="H154" s="554">
        <v>6300</v>
      </c>
    </row>
    <row r="155" spans="1:255" ht="57.95" customHeight="1">
      <c r="A155" s="547"/>
      <c r="B155" s="2333"/>
      <c r="C155" s="561" t="s">
        <v>621</v>
      </c>
      <c r="D155" s="2376" t="s">
        <v>2958</v>
      </c>
      <c r="E155" s="2377"/>
      <c r="F155" s="554">
        <v>900</v>
      </c>
      <c r="G155" s="554">
        <v>720</v>
      </c>
      <c r="H155" s="554">
        <v>675</v>
      </c>
    </row>
    <row r="156" spans="1:255" ht="57.95" customHeight="1">
      <c r="A156" s="547"/>
      <c r="B156" s="2333"/>
      <c r="C156" s="561" t="s">
        <v>622</v>
      </c>
      <c r="D156" s="2376" t="s">
        <v>2959</v>
      </c>
      <c r="E156" s="2377"/>
      <c r="F156" s="554">
        <v>2600</v>
      </c>
      <c r="G156" s="554">
        <v>2080</v>
      </c>
      <c r="H156" s="554">
        <v>1950</v>
      </c>
    </row>
    <row r="157" spans="1:255" ht="57.95" customHeight="1">
      <c r="A157" s="547"/>
      <c r="B157" s="2333"/>
      <c r="C157" s="561" t="s">
        <v>623</v>
      </c>
      <c r="D157" s="2376" t="s">
        <v>2960</v>
      </c>
      <c r="E157" s="2377"/>
      <c r="F157" s="554">
        <v>2900</v>
      </c>
      <c r="G157" s="554">
        <v>2320</v>
      </c>
      <c r="H157" s="554">
        <v>2175</v>
      </c>
    </row>
    <row r="158" spans="1:255" ht="57.95" customHeight="1">
      <c r="A158" s="547"/>
      <c r="B158" s="2333"/>
      <c r="C158" s="561" t="s">
        <v>986</v>
      </c>
      <c r="D158" s="2376" t="s">
        <v>2961</v>
      </c>
      <c r="E158" s="2377"/>
      <c r="F158" s="554">
        <v>4100</v>
      </c>
      <c r="G158" s="554">
        <v>3280</v>
      </c>
      <c r="H158" s="554">
        <v>3075</v>
      </c>
    </row>
    <row r="159" spans="1:255" ht="57.95" customHeight="1">
      <c r="A159" s="547"/>
      <c r="B159" s="2333"/>
      <c r="C159" s="561" t="s">
        <v>8764</v>
      </c>
      <c r="D159" s="2378" t="s">
        <v>8765</v>
      </c>
      <c r="E159" s="2379"/>
      <c r="F159" s="554">
        <v>23100</v>
      </c>
      <c r="G159" s="554">
        <v>18480</v>
      </c>
      <c r="H159" s="554">
        <v>17325</v>
      </c>
    </row>
    <row r="160" spans="1:255" ht="57.95" customHeight="1">
      <c r="A160" s="547"/>
      <c r="B160" s="2333"/>
      <c r="C160" s="561" t="s">
        <v>521</v>
      </c>
      <c r="D160" s="2376" t="s">
        <v>8766</v>
      </c>
      <c r="E160" s="2377"/>
      <c r="F160" s="554">
        <v>950</v>
      </c>
      <c r="G160" s="554">
        <v>760</v>
      </c>
      <c r="H160" s="554">
        <v>712.5</v>
      </c>
    </row>
    <row r="161" spans="1:8" ht="57.95" customHeight="1">
      <c r="A161" s="547"/>
      <c r="B161" s="2333"/>
      <c r="C161" s="561" t="s">
        <v>522</v>
      </c>
      <c r="D161" s="2376" t="s">
        <v>8767</v>
      </c>
      <c r="E161" s="2377"/>
      <c r="F161" s="554">
        <v>2800</v>
      </c>
      <c r="G161" s="554">
        <v>2240</v>
      </c>
      <c r="H161" s="554">
        <v>2100</v>
      </c>
    </row>
    <row r="162" spans="1:8" ht="57.95" customHeight="1">
      <c r="A162" s="547"/>
      <c r="B162" s="2333"/>
      <c r="C162" s="561" t="s">
        <v>523</v>
      </c>
      <c r="D162" s="2376" t="s">
        <v>8768</v>
      </c>
      <c r="E162" s="2377"/>
      <c r="F162" s="554">
        <v>2100</v>
      </c>
      <c r="G162" s="554">
        <v>1680</v>
      </c>
      <c r="H162" s="554">
        <v>1575</v>
      </c>
    </row>
    <row r="163" spans="1:8" ht="57.95" customHeight="1">
      <c r="A163" s="547"/>
      <c r="B163" s="2333"/>
      <c r="C163" s="561" t="s">
        <v>2962</v>
      </c>
      <c r="D163" s="2376" t="s">
        <v>8769</v>
      </c>
      <c r="E163" s="2377"/>
      <c r="F163" s="554">
        <v>17000</v>
      </c>
      <c r="G163" s="554">
        <v>13600</v>
      </c>
      <c r="H163" s="554">
        <v>12750</v>
      </c>
    </row>
    <row r="164" spans="1:8" ht="57.95" customHeight="1">
      <c r="A164" s="547"/>
      <c r="B164" s="2333"/>
      <c r="C164" s="561" t="s">
        <v>2963</v>
      </c>
      <c r="D164" s="2376" t="s">
        <v>8770</v>
      </c>
      <c r="E164" s="2377"/>
      <c r="F164" s="554">
        <v>72800</v>
      </c>
      <c r="G164" s="554">
        <v>58240</v>
      </c>
      <c r="H164" s="554">
        <v>54600</v>
      </c>
    </row>
    <row r="165" spans="1:8" ht="57.95" customHeight="1">
      <c r="A165" s="547"/>
      <c r="B165" s="2333"/>
      <c r="C165" s="561" t="s">
        <v>2964</v>
      </c>
      <c r="D165" s="2376" t="s">
        <v>8771</v>
      </c>
      <c r="E165" s="2377"/>
      <c r="F165" s="554">
        <v>72800</v>
      </c>
      <c r="G165" s="554">
        <v>58240</v>
      </c>
      <c r="H165" s="554">
        <v>54600</v>
      </c>
    </row>
    <row r="166" spans="1:8" ht="57.95" customHeight="1">
      <c r="A166" s="547"/>
      <c r="B166" s="2333"/>
      <c r="C166" s="561" t="s">
        <v>2965</v>
      </c>
      <c r="D166" s="2376" t="s">
        <v>2966</v>
      </c>
      <c r="E166" s="2377"/>
      <c r="F166" s="554">
        <v>32600</v>
      </c>
      <c r="G166" s="554">
        <v>26080</v>
      </c>
      <c r="H166" s="554">
        <v>24450</v>
      </c>
    </row>
    <row r="167" spans="1:8" ht="57.95" customHeight="1">
      <c r="A167" s="547"/>
      <c r="B167" s="2333"/>
      <c r="C167" s="561" t="s">
        <v>2967</v>
      </c>
      <c r="D167" s="2376" t="s">
        <v>2968</v>
      </c>
      <c r="E167" s="2377"/>
      <c r="F167" s="554">
        <v>32600</v>
      </c>
      <c r="G167" s="554">
        <v>26080</v>
      </c>
      <c r="H167" s="554">
        <v>24450</v>
      </c>
    </row>
    <row r="168" spans="1:8" ht="57.95" customHeight="1">
      <c r="A168" s="547"/>
      <c r="B168" s="2380"/>
      <c r="C168" s="561" t="s">
        <v>2969</v>
      </c>
      <c r="D168" s="2376" t="s">
        <v>2970</v>
      </c>
      <c r="E168" s="2377"/>
      <c r="F168" s="554">
        <v>38800</v>
      </c>
      <c r="G168" s="554">
        <v>31040</v>
      </c>
      <c r="H168" s="554">
        <v>29100</v>
      </c>
    </row>
    <row r="169" spans="1:8" ht="21" customHeight="1">
      <c r="A169" s="542"/>
      <c r="B169" s="625"/>
      <c r="C169" s="626"/>
      <c r="D169" s="627"/>
      <c r="E169" s="627"/>
      <c r="F169" s="628"/>
      <c r="G169" s="628"/>
      <c r="H169" s="628"/>
    </row>
    <row r="170" spans="1:8" ht="31.35" customHeight="1">
      <c r="A170" s="577"/>
      <c r="B170" s="2356" t="s">
        <v>8772</v>
      </c>
      <c r="C170" s="2356"/>
      <c r="D170" s="2356"/>
      <c r="E170" s="2356"/>
      <c r="F170" s="2356"/>
      <c r="G170" s="2356"/>
      <c r="H170" s="2356"/>
    </row>
    <row r="171" spans="1:8" ht="31.35" customHeight="1">
      <c r="A171" s="542"/>
      <c r="B171" s="609" t="s">
        <v>6051</v>
      </c>
      <c r="C171" s="578" t="s">
        <v>633</v>
      </c>
      <c r="D171" s="2384" t="s">
        <v>8762</v>
      </c>
      <c r="E171" s="2385"/>
      <c r="F171" s="581" t="s">
        <v>657</v>
      </c>
      <c r="G171" s="581" t="s">
        <v>658</v>
      </c>
      <c r="H171" s="582" t="s">
        <v>659</v>
      </c>
    </row>
    <row r="172" spans="1:8" ht="128.1" customHeight="1">
      <c r="A172" s="542"/>
      <c r="B172" s="629"/>
      <c r="C172" s="559" t="s">
        <v>8773</v>
      </c>
      <c r="D172" s="2376" t="s">
        <v>8774</v>
      </c>
      <c r="E172" s="2377"/>
      <c r="F172" s="554">
        <v>44800</v>
      </c>
      <c r="G172" s="554">
        <v>35840</v>
      </c>
      <c r="H172" s="554">
        <v>33600</v>
      </c>
    </row>
    <row r="173" spans="1:8" ht="57.95" customHeight="1">
      <c r="A173" s="542"/>
      <c r="B173" s="630"/>
      <c r="C173" s="561" t="s">
        <v>8775</v>
      </c>
      <c r="D173" s="2376" t="s">
        <v>8776</v>
      </c>
      <c r="E173" s="2377"/>
      <c r="F173" s="554">
        <v>1800</v>
      </c>
      <c r="G173" s="554">
        <v>1440</v>
      </c>
      <c r="H173" s="554">
        <v>1350</v>
      </c>
    </row>
    <row r="174" spans="1:8" ht="57.95" customHeight="1">
      <c r="A174" s="542"/>
      <c r="B174" s="630"/>
      <c r="C174" s="561" t="s">
        <v>8777</v>
      </c>
      <c r="D174" s="2376" t="s">
        <v>8778</v>
      </c>
      <c r="E174" s="2377"/>
      <c r="F174" s="554">
        <v>3100</v>
      </c>
      <c r="G174" s="554">
        <v>2480</v>
      </c>
      <c r="H174" s="554">
        <v>2325</v>
      </c>
    </row>
    <row r="175" spans="1:8" ht="57.95" customHeight="1">
      <c r="A175" s="542"/>
      <c r="B175" s="630"/>
      <c r="C175" s="561" t="s">
        <v>8779</v>
      </c>
      <c r="D175" s="2376" t="s">
        <v>8780</v>
      </c>
      <c r="E175" s="2377"/>
      <c r="F175" s="554">
        <v>2400</v>
      </c>
      <c r="G175" s="554">
        <v>1920</v>
      </c>
      <c r="H175" s="554">
        <v>1800</v>
      </c>
    </row>
    <row r="176" spans="1:8" ht="57.95" customHeight="1">
      <c r="A176" s="542"/>
      <c r="B176" s="631"/>
      <c r="C176" s="559" t="s">
        <v>8781</v>
      </c>
      <c r="D176" s="2376" t="s">
        <v>8782</v>
      </c>
      <c r="E176" s="2377"/>
      <c r="F176" s="554">
        <v>197730</v>
      </c>
      <c r="G176" s="554">
        <v>158184</v>
      </c>
      <c r="H176" s="554">
        <v>148297.5</v>
      </c>
    </row>
    <row r="177" spans="1:8" ht="28.5" customHeight="1"/>
    <row r="178" spans="1:8" ht="31.35" customHeight="1">
      <c r="A178" s="577"/>
      <c r="B178" s="2356" t="s">
        <v>8783</v>
      </c>
      <c r="C178" s="2356"/>
      <c r="D178" s="2356"/>
      <c r="E178" s="2356"/>
      <c r="F178" s="2356"/>
      <c r="G178" s="2356"/>
      <c r="H178" s="2356"/>
    </row>
    <row r="179" spans="1:8" ht="31.35" customHeight="1">
      <c r="A179" s="542"/>
      <c r="B179" s="609" t="s">
        <v>6051</v>
      </c>
      <c r="C179" s="609" t="s">
        <v>633</v>
      </c>
      <c r="D179" s="583" t="s">
        <v>6094</v>
      </c>
      <c r="E179" s="609" t="s">
        <v>6095</v>
      </c>
      <c r="F179" s="583" t="s">
        <v>657</v>
      </c>
      <c r="G179" s="583" t="s">
        <v>658</v>
      </c>
      <c r="H179" s="583" t="s">
        <v>659</v>
      </c>
    </row>
    <row r="180" spans="1:8" ht="138" customHeight="1">
      <c r="A180" s="547"/>
      <c r="B180" s="2333" t="s">
        <v>8784</v>
      </c>
      <c r="C180" s="548" t="s">
        <v>8785</v>
      </c>
      <c r="D180" s="632" t="s">
        <v>8786</v>
      </c>
      <c r="E180" s="549" t="s">
        <v>8787</v>
      </c>
      <c r="F180" s="550">
        <v>317900</v>
      </c>
      <c r="G180" s="550">
        <v>254320</v>
      </c>
      <c r="H180" s="550">
        <v>238425</v>
      </c>
    </row>
    <row r="181" spans="1:8" ht="138" customHeight="1">
      <c r="A181" s="547"/>
      <c r="B181" s="2334"/>
      <c r="C181" s="610" t="s">
        <v>8788</v>
      </c>
      <c r="D181" s="633" t="s">
        <v>8789</v>
      </c>
      <c r="E181" s="552" t="s">
        <v>8790</v>
      </c>
      <c r="F181" s="599">
        <v>619500</v>
      </c>
      <c r="G181" s="599">
        <v>495600</v>
      </c>
      <c r="H181" s="599">
        <v>464625</v>
      </c>
    </row>
    <row r="182" spans="1:8" ht="23.25" customHeight="1">
      <c r="A182" s="542"/>
      <c r="B182" s="2331"/>
      <c r="C182" s="2357"/>
      <c r="D182" s="2358"/>
      <c r="E182" s="2359"/>
      <c r="F182" s="2357"/>
      <c r="G182" s="558"/>
      <c r="H182" s="558"/>
    </row>
    <row r="183" spans="1:8" ht="138.94999999999999" customHeight="1">
      <c r="A183" s="542"/>
      <c r="B183" s="2360" t="s">
        <v>8791</v>
      </c>
      <c r="C183" s="611" t="s">
        <v>8792</v>
      </c>
      <c r="D183" s="634" t="s">
        <v>8793</v>
      </c>
      <c r="E183" s="635" t="s">
        <v>8794</v>
      </c>
      <c r="F183" s="613">
        <v>473800</v>
      </c>
      <c r="G183" s="613">
        <v>379040</v>
      </c>
      <c r="H183" s="613">
        <v>355350</v>
      </c>
    </row>
    <row r="184" spans="1:8" ht="138.94999999999999" customHeight="1">
      <c r="A184" s="542"/>
      <c r="B184" s="2342"/>
      <c r="C184" s="561" t="s">
        <v>8795</v>
      </c>
      <c r="D184" s="636" t="s">
        <v>8796</v>
      </c>
      <c r="E184" s="560" t="s">
        <v>8797</v>
      </c>
      <c r="F184" s="554">
        <v>904100</v>
      </c>
      <c r="G184" s="554">
        <v>723280</v>
      </c>
      <c r="H184" s="554">
        <v>678075</v>
      </c>
    </row>
    <row r="185" spans="1:8" ht="138.94999999999999" customHeight="1">
      <c r="A185" s="542"/>
      <c r="B185" s="2342"/>
      <c r="C185" s="561" t="s">
        <v>8798</v>
      </c>
      <c r="D185" s="636" t="s">
        <v>8799</v>
      </c>
      <c r="E185" s="560" t="s">
        <v>8800</v>
      </c>
      <c r="F185" s="554">
        <v>493400</v>
      </c>
      <c r="G185" s="554">
        <v>394720</v>
      </c>
      <c r="H185" s="554">
        <v>370050</v>
      </c>
    </row>
    <row r="186" spans="1:8" ht="138.94999999999999" customHeight="1">
      <c r="A186" s="542"/>
      <c r="B186" s="2383"/>
      <c r="C186" s="561" t="s">
        <v>8801</v>
      </c>
      <c r="D186" s="636" t="s">
        <v>8802</v>
      </c>
      <c r="E186" s="560" t="s">
        <v>8803</v>
      </c>
      <c r="F186" s="554">
        <v>943200</v>
      </c>
      <c r="G186" s="554">
        <v>754560</v>
      </c>
      <c r="H186" s="554">
        <v>707400</v>
      </c>
    </row>
    <row r="187" spans="1:8" ht="24" customHeight="1">
      <c r="A187" s="542"/>
      <c r="B187" s="637"/>
      <c r="C187" s="638"/>
      <c r="D187" s="639"/>
      <c r="E187" s="640"/>
      <c r="F187" s="587"/>
      <c r="G187" s="587"/>
      <c r="H187" s="587"/>
    </row>
    <row r="188" spans="1:8" ht="120" customHeight="1">
      <c r="A188" s="542"/>
      <c r="B188" s="2346" t="s">
        <v>8804</v>
      </c>
      <c r="C188" s="591" t="s">
        <v>988</v>
      </c>
      <c r="D188" s="641" t="s">
        <v>8805</v>
      </c>
      <c r="E188" s="592" t="s">
        <v>8806</v>
      </c>
      <c r="F188" s="554">
        <v>494300</v>
      </c>
      <c r="G188" s="554">
        <v>395440</v>
      </c>
      <c r="H188" s="554">
        <v>370725</v>
      </c>
    </row>
    <row r="189" spans="1:8" ht="120" customHeight="1">
      <c r="A189" s="542"/>
      <c r="B189" s="2347"/>
      <c r="C189" s="591" t="s">
        <v>429</v>
      </c>
      <c r="D189" s="641" t="s">
        <v>8807</v>
      </c>
      <c r="E189" s="592" t="s">
        <v>8808</v>
      </c>
      <c r="F189" s="554">
        <v>865200</v>
      </c>
      <c r="G189" s="554">
        <v>692160</v>
      </c>
      <c r="H189" s="554">
        <v>648900</v>
      </c>
    </row>
    <row r="190" spans="1:8" ht="120" customHeight="1">
      <c r="A190" s="542"/>
      <c r="B190" s="2347"/>
      <c r="C190" s="591" t="s">
        <v>430</v>
      </c>
      <c r="D190" s="592" t="s">
        <v>8809</v>
      </c>
      <c r="E190" s="592" t="s">
        <v>8810</v>
      </c>
      <c r="F190" s="554">
        <v>528600</v>
      </c>
      <c r="G190" s="554">
        <v>422880</v>
      </c>
      <c r="H190" s="554">
        <v>396450</v>
      </c>
    </row>
    <row r="191" spans="1:8" ht="120" customHeight="1">
      <c r="A191" s="542"/>
      <c r="B191" s="2348"/>
      <c r="C191" s="591" t="s">
        <v>431</v>
      </c>
      <c r="D191" s="592" t="s">
        <v>8811</v>
      </c>
      <c r="E191" s="592" t="s">
        <v>8812</v>
      </c>
      <c r="F191" s="554">
        <v>1153900</v>
      </c>
      <c r="G191" s="554">
        <v>923120</v>
      </c>
      <c r="H191" s="554">
        <v>865425</v>
      </c>
    </row>
    <row r="192" spans="1:8" ht="26.25" customHeight="1">
      <c r="A192" s="542"/>
      <c r="B192" s="642"/>
      <c r="C192" s="643"/>
      <c r="D192" s="644"/>
      <c r="E192" s="645"/>
      <c r="F192" s="567"/>
      <c r="G192" s="567"/>
      <c r="H192" s="567"/>
    </row>
    <row r="193" spans="1:8" ht="31.35" customHeight="1">
      <c r="A193" s="577"/>
      <c r="B193" s="2356" t="s">
        <v>8813</v>
      </c>
      <c r="C193" s="2356"/>
      <c r="D193" s="2356"/>
      <c r="E193" s="2356"/>
      <c r="F193" s="2356"/>
      <c r="G193" s="2356"/>
      <c r="H193" s="2356"/>
    </row>
    <row r="194" spans="1:8" ht="31.35" customHeight="1">
      <c r="A194" s="542"/>
      <c r="B194" s="609" t="s">
        <v>6051</v>
      </c>
      <c r="C194" s="609" t="s">
        <v>633</v>
      </c>
      <c r="D194" s="583" t="s">
        <v>6094</v>
      </c>
      <c r="E194" s="609" t="s">
        <v>6095</v>
      </c>
      <c r="F194" s="583" t="s">
        <v>657</v>
      </c>
      <c r="G194" s="583" t="s">
        <v>658</v>
      </c>
      <c r="H194" s="583" t="s">
        <v>659</v>
      </c>
    </row>
    <row r="195" spans="1:8" ht="99.95" customHeight="1">
      <c r="A195" s="547"/>
      <c r="B195" s="2333" t="s">
        <v>8814</v>
      </c>
      <c r="C195" s="548" t="s">
        <v>8815</v>
      </c>
      <c r="D195" s="549" t="s">
        <v>8816</v>
      </c>
      <c r="E195" s="549" t="s">
        <v>8817</v>
      </c>
      <c r="F195" s="550">
        <v>202100</v>
      </c>
      <c r="G195" s="550">
        <v>161680</v>
      </c>
      <c r="H195" s="550">
        <v>151575</v>
      </c>
    </row>
    <row r="196" spans="1:8" ht="123.95" customHeight="1">
      <c r="A196" s="547"/>
      <c r="B196" s="2334"/>
      <c r="C196" s="561" t="s">
        <v>8818</v>
      </c>
      <c r="D196" s="560" t="s">
        <v>8819</v>
      </c>
      <c r="E196" s="560" t="s">
        <v>8820</v>
      </c>
      <c r="F196" s="554">
        <v>360300</v>
      </c>
      <c r="G196" s="554">
        <v>288240</v>
      </c>
      <c r="H196" s="554">
        <v>270225</v>
      </c>
    </row>
    <row r="197" spans="1:8" ht="20.100000000000001" customHeight="1">
      <c r="A197" s="542"/>
      <c r="B197" s="555"/>
      <c r="C197" s="576"/>
      <c r="D197" s="557"/>
      <c r="E197" s="557"/>
      <c r="F197" s="558"/>
      <c r="G197" s="558"/>
      <c r="H197" s="558"/>
    </row>
    <row r="198" spans="1:8" ht="31.35" customHeight="1">
      <c r="A198" s="577"/>
      <c r="B198" s="2356" t="s">
        <v>8821</v>
      </c>
      <c r="C198" s="2356"/>
      <c r="D198" s="2356"/>
      <c r="E198" s="2356"/>
      <c r="F198" s="2356"/>
      <c r="G198" s="2356"/>
      <c r="H198" s="2356"/>
    </row>
    <row r="199" spans="1:8" ht="31.35" customHeight="1">
      <c r="A199" s="542"/>
      <c r="B199" s="609" t="s">
        <v>6051</v>
      </c>
      <c r="C199" s="609" t="s">
        <v>633</v>
      </c>
      <c r="D199" s="583" t="s">
        <v>6094</v>
      </c>
      <c r="E199" s="609" t="s">
        <v>6095</v>
      </c>
      <c r="F199" s="583" t="s">
        <v>657</v>
      </c>
      <c r="G199" s="583" t="s">
        <v>658</v>
      </c>
      <c r="H199" s="583" t="s">
        <v>659</v>
      </c>
    </row>
    <row r="200" spans="1:8" ht="200.1" customHeight="1">
      <c r="A200" s="547"/>
      <c r="B200" s="646" t="s">
        <v>8822</v>
      </c>
      <c r="C200" s="548" t="s">
        <v>8823</v>
      </c>
      <c r="D200" s="549" t="s">
        <v>8824</v>
      </c>
      <c r="E200" s="549" t="s">
        <v>8825</v>
      </c>
      <c r="F200" s="550" t="s">
        <v>734</v>
      </c>
      <c r="G200" s="550" t="s">
        <v>734</v>
      </c>
      <c r="H200" s="550" t="s">
        <v>734</v>
      </c>
    </row>
    <row r="201" spans="1:8" ht="20.100000000000001" customHeight="1">
      <c r="A201" s="542"/>
      <c r="B201" s="601"/>
      <c r="C201" s="601"/>
      <c r="D201" s="601"/>
      <c r="E201" s="647"/>
      <c r="F201" s="595"/>
      <c r="G201" s="595"/>
      <c r="H201" s="595"/>
    </row>
    <row r="202" spans="1:8" ht="31.35" customHeight="1">
      <c r="A202" s="577"/>
      <c r="B202" s="2356" t="s">
        <v>8826</v>
      </c>
      <c r="C202" s="2356"/>
      <c r="D202" s="2356"/>
      <c r="E202" s="2356"/>
      <c r="F202" s="2356"/>
      <c r="G202" s="2356"/>
      <c r="H202" s="2356"/>
    </row>
    <row r="203" spans="1:8" ht="31.35" customHeight="1">
      <c r="A203" s="542"/>
      <c r="B203" s="609" t="s">
        <v>6051</v>
      </c>
      <c r="C203" s="609" t="s">
        <v>633</v>
      </c>
      <c r="D203" s="583" t="s">
        <v>6094</v>
      </c>
      <c r="E203" s="609" t="s">
        <v>6095</v>
      </c>
      <c r="F203" s="583" t="s">
        <v>657</v>
      </c>
      <c r="G203" s="583" t="s">
        <v>658</v>
      </c>
      <c r="H203" s="583" t="s">
        <v>659</v>
      </c>
    </row>
    <row r="204" spans="1:8" ht="309" customHeight="1">
      <c r="A204" s="542"/>
      <c r="B204" s="2344" t="s">
        <v>8827</v>
      </c>
      <c r="C204" s="591" t="s">
        <v>8828</v>
      </c>
      <c r="D204" s="602" t="s">
        <v>8829</v>
      </c>
      <c r="E204" s="602" t="s">
        <v>8830</v>
      </c>
      <c r="F204" s="593">
        <v>842700</v>
      </c>
      <c r="G204" s="593">
        <v>674160</v>
      </c>
      <c r="H204" s="593">
        <v>632025</v>
      </c>
    </row>
    <row r="205" spans="1:8" ht="309" customHeight="1">
      <c r="A205" s="542"/>
      <c r="B205" s="2344"/>
      <c r="C205" s="591" t="s">
        <v>8831</v>
      </c>
      <c r="D205" s="602" t="s">
        <v>8832</v>
      </c>
      <c r="E205" s="602" t="s">
        <v>8833</v>
      </c>
      <c r="F205" s="593">
        <v>729000</v>
      </c>
      <c r="G205" s="593">
        <v>583200</v>
      </c>
      <c r="H205" s="593">
        <v>546750</v>
      </c>
    </row>
    <row r="206" spans="1:8" ht="24" customHeight="1">
      <c r="A206" s="542"/>
      <c r="B206" s="574"/>
      <c r="C206" s="576"/>
      <c r="D206" s="648"/>
      <c r="E206" s="648"/>
      <c r="F206" s="558"/>
      <c r="G206" s="558"/>
      <c r="H206" s="558"/>
    </row>
    <row r="207" spans="1:8" ht="81.95" customHeight="1">
      <c r="A207" s="542"/>
      <c r="B207" s="649"/>
      <c r="C207" s="611" t="s">
        <v>8834</v>
      </c>
      <c r="D207" s="2386" t="s">
        <v>8835</v>
      </c>
      <c r="E207" s="2387"/>
      <c r="F207" s="613">
        <v>126400</v>
      </c>
      <c r="G207" s="613">
        <v>101120</v>
      </c>
      <c r="H207" s="613">
        <v>94800</v>
      </c>
    </row>
    <row r="208" spans="1:8" ht="81.95" customHeight="1">
      <c r="A208" s="542"/>
      <c r="B208" s="649"/>
      <c r="C208" s="561" t="s">
        <v>8836</v>
      </c>
      <c r="D208" s="2386" t="s">
        <v>8837</v>
      </c>
      <c r="E208" s="2387"/>
      <c r="F208" s="554">
        <v>97100</v>
      </c>
      <c r="G208" s="554">
        <v>77680</v>
      </c>
      <c r="H208" s="554">
        <v>72825</v>
      </c>
    </row>
    <row r="209" spans="1:8" ht="81.95" customHeight="1">
      <c r="A209" s="542"/>
      <c r="B209" s="649"/>
      <c r="C209" s="561" t="s">
        <v>8838</v>
      </c>
      <c r="D209" s="2386" t="s">
        <v>8839</v>
      </c>
      <c r="E209" s="2387"/>
      <c r="F209" s="554">
        <v>102200</v>
      </c>
      <c r="G209" s="554">
        <v>81760</v>
      </c>
      <c r="H209" s="554">
        <v>76650</v>
      </c>
    </row>
    <row r="210" spans="1:8" ht="81.95" customHeight="1">
      <c r="A210" s="542"/>
      <c r="B210" s="649"/>
      <c r="C210" s="561" t="s">
        <v>8840</v>
      </c>
      <c r="D210" s="2386" t="s">
        <v>8841</v>
      </c>
      <c r="E210" s="2387"/>
      <c r="F210" s="554">
        <v>191600</v>
      </c>
      <c r="G210" s="554">
        <v>153280</v>
      </c>
      <c r="H210" s="554">
        <v>143700</v>
      </c>
    </row>
    <row r="211" spans="1:8" ht="81.95" customHeight="1">
      <c r="A211" s="542"/>
      <c r="B211" s="649"/>
      <c r="C211" s="561" t="s">
        <v>8842</v>
      </c>
      <c r="D211" s="2386" t="s">
        <v>8843</v>
      </c>
      <c r="E211" s="2387"/>
      <c r="F211" s="554">
        <v>51100</v>
      </c>
      <c r="G211" s="554">
        <v>40880</v>
      </c>
      <c r="H211" s="554">
        <v>38325</v>
      </c>
    </row>
    <row r="212" spans="1:8" ht="81.95" customHeight="1">
      <c r="A212" s="542"/>
      <c r="B212" s="649"/>
      <c r="C212" s="561" t="s">
        <v>8844</v>
      </c>
      <c r="D212" s="2386" t="s">
        <v>8845</v>
      </c>
      <c r="E212" s="2387"/>
      <c r="F212" s="554">
        <v>274600</v>
      </c>
      <c r="G212" s="554">
        <v>219680</v>
      </c>
      <c r="H212" s="554">
        <v>205950</v>
      </c>
    </row>
    <row r="213" spans="1:8" ht="27" customHeight="1">
      <c r="A213" s="542"/>
      <c r="B213" s="642"/>
      <c r="C213" s="643"/>
      <c r="D213" s="644"/>
      <c r="E213" s="645"/>
      <c r="F213" s="567"/>
      <c r="G213" s="567"/>
      <c r="H213" s="567"/>
    </row>
    <row r="214" spans="1:8" ht="81.95" customHeight="1">
      <c r="A214" s="542"/>
      <c r="B214" s="649"/>
      <c r="C214" s="561" t="s">
        <v>8846</v>
      </c>
      <c r="D214" s="2388" t="s">
        <v>8847</v>
      </c>
      <c r="E214" s="2389"/>
      <c r="F214" s="554">
        <v>398500</v>
      </c>
      <c r="G214" s="554">
        <v>318800</v>
      </c>
      <c r="H214" s="554">
        <v>298875</v>
      </c>
    </row>
    <row r="215" spans="1:8" ht="63.95" customHeight="1">
      <c r="A215" s="542"/>
      <c r="B215" s="649"/>
      <c r="C215" s="561" t="s">
        <v>8848</v>
      </c>
      <c r="D215" s="2386" t="s">
        <v>8849</v>
      </c>
      <c r="E215" s="2387"/>
      <c r="F215" s="554">
        <v>287700</v>
      </c>
      <c r="G215" s="554">
        <v>230160</v>
      </c>
      <c r="H215" s="554">
        <v>215775</v>
      </c>
    </row>
    <row r="216" spans="1:8" ht="63.95" customHeight="1">
      <c r="A216" s="542"/>
      <c r="B216" s="649"/>
      <c r="C216" s="561" t="s">
        <v>8850</v>
      </c>
      <c r="D216" s="2386" t="s">
        <v>8851</v>
      </c>
      <c r="E216" s="2387"/>
      <c r="F216" s="554">
        <v>482700</v>
      </c>
      <c r="G216" s="554">
        <v>386160</v>
      </c>
      <c r="H216" s="554">
        <v>362025</v>
      </c>
    </row>
    <row r="217" spans="1:8" ht="63.95" customHeight="1">
      <c r="A217" s="542"/>
      <c r="B217" s="649"/>
      <c r="C217" s="561" t="s">
        <v>8852</v>
      </c>
      <c r="D217" s="2386" t="s">
        <v>8853</v>
      </c>
      <c r="E217" s="2387"/>
      <c r="F217" s="554">
        <v>552800</v>
      </c>
      <c r="G217" s="554">
        <v>442240</v>
      </c>
      <c r="H217" s="554">
        <v>414600</v>
      </c>
    </row>
    <row r="218" spans="1:8" ht="63.95" customHeight="1">
      <c r="A218" s="542"/>
      <c r="B218" s="649"/>
      <c r="C218" s="561" t="s">
        <v>8854</v>
      </c>
      <c r="D218" s="2386" t="s">
        <v>8855</v>
      </c>
      <c r="E218" s="2387"/>
      <c r="F218" s="554">
        <v>1146100</v>
      </c>
      <c r="G218" s="554">
        <v>916880</v>
      </c>
      <c r="H218" s="554">
        <v>859575</v>
      </c>
    </row>
    <row r="219" spans="1:8" ht="63.95" customHeight="1">
      <c r="A219" s="542"/>
      <c r="B219" s="649"/>
      <c r="C219" s="591" t="s">
        <v>8856</v>
      </c>
      <c r="D219" s="2390" t="s">
        <v>8857</v>
      </c>
      <c r="E219" s="2387"/>
      <c r="F219" s="554">
        <v>19200</v>
      </c>
      <c r="G219" s="554">
        <v>15360</v>
      </c>
      <c r="H219" s="554">
        <v>14400</v>
      </c>
    </row>
    <row r="220" spans="1:8" ht="63.95" customHeight="1">
      <c r="A220" s="542"/>
      <c r="B220" s="649"/>
      <c r="C220" s="561" t="s">
        <v>8858</v>
      </c>
      <c r="D220" s="2386" t="s">
        <v>8859</v>
      </c>
      <c r="E220" s="2387"/>
      <c r="F220" s="554">
        <v>180100</v>
      </c>
      <c r="G220" s="554">
        <v>144080</v>
      </c>
      <c r="H220" s="554">
        <v>135075</v>
      </c>
    </row>
    <row r="221" spans="1:8" ht="63.95" customHeight="1">
      <c r="A221" s="542"/>
      <c r="B221" s="649"/>
      <c r="C221" s="561" t="s">
        <v>8860</v>
      </c>
      <c r="D221" s="2386" t="s">
        <v>8861</v>
      </c>
      <c r="E221" s="2387"/>
      <c r="F221" s="554">
        <v>252900</v>
      </c>
      <c r="G221" s="554">
        <v>202320</v>
      </c>
      <c r="H221" s="554">
        <v>189675</v>
      </c>
    </row>
    <row r="222" spans="1:8" ht="63.95" customHeight="1">
      <c r="A222" s="542"/>
      <c r="B222" s="649"/>
      <c r="C222" s="561" t="s">
        <v>8862</v>
      </c>
      <c r="D222" s="2386" t="s">
        <v>8863</v>
      </c>
      <c r="E222" s="2387"/>
      <c r="F222" s="554">
        <v>117500</v>
      </c>
      <c r="G222" s="554">
        <v>94000</v>
      </c>
      <c r="H222" s="554">
        <v>88125</v>
      </c>
    </row>
    <row r="223" spans="1:8" ht="63.95" customHeight="1">
      <c r="A223" s="542"/>
      <c r="B223" s="649"/>
      <c r="C223" s="591" t="s">
        <v>8864</v>
      </c>
      <c r="D223" s="2390" t="s">
        <v>8865</v>
      </c>
      <c r="E223" s="2387"/>
      <c r="F223" s="554">
        <v>191600</v>
      </c>
      <c r="G223" s="554">
        <v>153280</v>
      </c>
      <c r="H223" s="554">
        <v>143700</v>
      </c>
    </row>
    <row r="224" spans="1:8" ht="63.95" customHeight="1">
      <c r="A224" s="542"/>
      <c r="B224" s="649"/>
      <c r="C224" s="591" t="s">
        <v>8866</v>
      </c>
      <c r="D224" s="2390" t="s">
        <v>8867</v>
      </c>
      <c r="E224" s="2387"/>
      <c r="F224" s="554">
        <v>17900</v>
      </c>
      <c r="G224" s="554">
        <v>14320</v>
      </c>
      <c r="H224" s="554">
        <v>13425</v>
      </c>
    </row>
    <row r="225" spans="1:8" ht="63.95" customHeight="1">
      <c r="A225" s="542"/>
      <c r="B225" s="649"/>
      <c r="C225" s="591" t="s">
        <v>8868</v>
      </c>
      <c r="D225" s="2390" t="s">
        <v>8869</v>
      </c>
      <c r="E225" s="2387"/>
      <c r="F225" s="554">
        <v>30900</v>
      </c>
      <c r="G225" s="554">
        <v>24720</v>
      </c>
      <c r="H225" s="554">
        <v>23175</v>
      </c>
    </row>
    <row r="226" spans="1:8" ht="63.95" customHeight="1">
      <c r="A226" s="542"/>
      <c r="B226" s="649"/>
      <c r="C226" s="591" t="s">
        <v>8870</v>
      </c>
      <c r="D226" s="2391" t="s">
        <v>8871</v>
      </c>
      <c r="E226" s="2392"/>
      <c r="F226" s="554">
        <v>63900</v>
      </c>
      <c r="G226" s="554">
        <v>51120</v>
      </c>
      <c r="H226" s="554">
        <v>47925</v>
      </c>
    </row>
    <row r="227" spans="1:8" ht="20.100000000000001" customHeight="1">
      <c r="A227" s="542"/>
      <c r="B227" s="650"/>
      <c r="C227" s="650"/>
      <c r="D227" s="650"/>
      <c r="E227" s="594"/>
      <c r="F227" s="595"/>
      <c r="G227" s="595"/>
      <c r="H227" s="595"/>
    </row>
    <row r="228" spans="1:8" ht="31.35" customHeight="1">
      <c r="A228" s="577"/>
      <c r="B228" s="2356" t="s">
        <v>8872</v>
      </c>
      <c r="C228" s="2356"/>
      <c r="D228" s="2356"/>
      <c r="E228" s="2356"/>
      <c r="F228" s="2356"/>
      <c r="G228" s="2356"/>
      <c r="H228" s="2356"/>
    </row>
    <row r="229" spans="1:8" ht="31.35" customHeight="1">
      <c r="A229" s="542"/>
      <c r="B229" s="609" t="s">
        <v>6051</v>
      </c>
      <c r="C229" s="609" t="s">
        <v>633</v>
      </c>
      <c r="D229" s="583" t="s">
        <v>8873</v>
      </c>
      <c r="E229" s="609" t="s">
        <v>8874</v>
      </c>
      <c r="F229" s="583" t="s">
        <v>657</v>
      </c>
      <c r="G229" s="583" t="s">
        <v>658</v>
      </c>
      <c r="H229" s="583" t="s">
        <v>659</v>
      </c>
    </row>
    <row r="230" spans="1:8" ht="363" customHeight="1">
      <c r="A230" s="542"/>
      <c r="B230" s="2346" t="s">
        <v>8875</v>
      </c>
      <c r="C230" s="591" t="s">
        <v>8876</v>
      </c>
      <c r="D230" s="651"/>
      <c r="E230" s="602" t="s">
        <v>8877</v>
      </c>
      <c r="F230" s="593">
        <v>2084900</v>
      </c>
      <c r="G230" s="593">
        <v>1667920</v>
      </c>
      <c r="H230" s="593">
        <v>1563675</v>
      </c>
    </row>
    <row r="231" spans="1:8" ht="405.75" customHeight="1">
      <c r="A231" s="542"/>
      <c r="B231" s="2348"/>
      <c r="C231" s="591" t="s">
        <v>8878</v>
      </c>
      <c r="D231" s="651"/>
      <c r="E231" s="602" t="s">
        <v>8879</v>
      </c>
      <c r="F231" s="593">
        <v>2265200</v>
      </c>
      <c r="G231" s="593">
        <v>1812160</v>
      </c>
      <c r="H231" s="593">
        <v>1698900</v>
      </c>
    </row>
    <row r="232" spans="1:8" ht="27" customHeight="1">
      <c r="A232" s="542"/>
      <c r="B232" s="642"/>
      <c r="C232" s="643"/>
      <c r="D232" s="644"/>
      <c r="E232" s="645"/>
      <c r="F232" s="567"/>
      <c r="G232" s="567"/>
      <c r="H232" s="567"/>
    </row>
    <row r="233" spans="1:8" ht="31.35" customHeight="1">
      <c r="A233" s="577"/>
      <c r="B233" s="652" t="s">
        <v>6051</v>
      </c>
      <c r="C233" s="580" t="s">
        <v>633</v>
      </c>
      <c r="D233" s="579" t="s">
        <v>8873</v>
      </c>
      <c r="E233" s="580" t="s">
        <v>6095</v>
      </c>
      <c r="F233" s="581" t="s">
        <v>657</v>
      </c>
      <c r="G233" s="581" t="s">
        <v>658</v>
      </c>
      <c r="H233" s="581" t="s">
        <v>659</v>
      </c>
    </row>
    <row r="234" spans="1:8" ht="399.95" customHeight="1">
      <c r="A234" s="542"/>
      <c r="B234" s="2355" t="s">
        <v>8875</v>
      </c>
      <c r="C234" s="591" t="s">
        <v>8880</v>
      </c>
      <c r="D234" s="651"/>
      <c r="E234" s="602" t="s">
        <v>8881</v>
      </c>
      <c r="F234" s="593">
        <v>2543000</v>
      </c>
      <c r="G234" s="593">
        <v>2034400</v>
      </c>
      <c r="H234" s="593">
        <v>1907250</v>
      </c>
    </row>
    <row r="235" spans="1:8" ht="409.5" customHeight="1">
      <c r="A235" s="542"/>
      <c r="B235" s="2348"/>
      <c r="C235" s="591" t="s">
        <v>8882</v>
      </c>
      <c r="D235" s="651"/>
      <c r="E235" s="602" t="s">
        <v>8883</v>
      </c>
      <c r="F235" s="593">
        <v>2725600</v>
      </c>
      <c r="G235" s="593">
        <v>2180480</v>
      </c>
      <c r="H235" s="593">
        <v>2044200</v>
      </c>
    </row>
    <row r="236" spans="1:8" ht="34.5" customHeight="1"/>
  </sheetData>
  <mergeCells count="108">
    <mergeCell ref="B230:B231"/>
    <mergeCell ref="B234:B235"/>
    <mergeCell ref="D222:E222"/>
    <mergeCell ref="D223:E223"/>
    <mergeCell ref="D224:E224"/>
    <mergeCell ref="D225:E225"/>
    <mergeCell ref="D226:E226"/>
    <mergeCell ref="B228:H228"/>
    <mergeCell ref="D216:E216"/>
    <mergeCell ref="D217:E217"/>
    <mergeCell ref="D218:E218"/>
    <mergeCell ref="D219:E219"/>
    <mergeCell ref="D220:E220"/>
    <mergeCell ref="D221:E221"/>
    <mergeCell ref="D209:E209"/>
    <mergeCell ref="D210:E210"/>
    <mergeCell ref="D211:E211"/>
    <mergeCell ref="D212:E212"/>
    <mergeCell ref="D214:E214"/>
    <mergeCell ref="D215:E215"/>
    <mergeCell ref="B195:B196"/>
    <mergeCell ref="B198:H198"/>
    <mergeCell ref="B202:H202"/>
    <mergeCell ref="B204:B205"/>
    <mergeCell ref="D207:E207"/>
    <mergeCell ref="D208:E208"/>
    <mergeCell ref="B178:H178"/>
    <mergeCell ref="B180:B181"/>
    <mergeCell ref="B182:F182"/>
    <mergeCell ref="B183:B186"/>
    <mergeCell ref="B188:B191"/>
    <mergeCell ref="B193:H193"/>
    <mergeCell ref="D171:E171"/>
    <mergeCell ref="D172:E172"/>
    <mergeCell ref="D173:E173"/>
    <mergeCell ref="D174:E174"/>
    <mergeCell ref="D175:E175"/>
    <mergeCell ref="D176:E176"/>
    <mergeCell ref="D164:E164"/>
    <mergeCell ref="D165:E165"/>
    <mergeCell ref="D166:E166"/>
    <mergeCell ref="D167:E167"/>
    <mergeCell ref="D168:E168"/>
    <mergeCell ref="B170:H170"/>
    <mergeCell ref="D158:E158"/>
    <mergeCell ref="D159:E159"/>
    <mergeCell ref="D160:E160"/>
    <mergeCell ref="D161:E161"/>
    <mergeCell ref="D162:E162"/>
    <mergeCell ref="D163:E163"/>
    <mergeCell ref="B149:B168"/>
    <mergeCell ref="D149:E149"/>
    <mergeCell ref="D150:E150"/>
    <mergeCell ref="D151:E151"/>
    <mergeCell ref="D152:E152"/>
    <mergeCell ref="D153:E153"/>
    <mergeCell ref="D154:E154"/>
    <mergeCell ref="D155:E155"/>
    <mergeCell ref="D156:E156"/>
    <mergeCell ref="D157:E157"/>
    <mergeCell ref="B132:F132"/>
    <mergeCell ref="B133:H133"/>
    <mergeCell ref="B135:B138"/>
    <mergeCell ref="B140:B145"/>
    <mergeCell ref="B147:H147"/>
    <mergeCell ref="D148:E148"/>
    <mergeCell ref="B112:F112"/>
    <mergeCell ref="B113:H113"/>
    <mergeCell ref="B115:B116"/>
    <mergeCell ref="B118:B121"/>
    <mergeCell ref="B122:F122"/>
    <mergeCell ref="B123:B130"/>
    <mergeCell ref="B96:B97"/>
    <mergeCell ref="B99:B100"/>
    <mergeCell ref="B102:H102"/>
    <mergeCell ref="B104:B105"/>
    <mergeCell ref="B106:F106"/>
    <mergeCell ref="B107:B111"/>
    <mergeCell ref="B71:H71"/>
    <mergeCell ref="B73:B78"/>
    <mergeCell ref="B80:B85"/>
    <mergeCell ref="B86:F86"/>
    <mergeCell ref="B88:B90"/>
    <mergeCell ref="B92:H92"/>
    <mergeCell ref="B50:B53"/>
    <mergeCell ref="B55:B57"/>
    <mergeCell ref="B59:B64"/>
    <mergeCell ref="D63:E63"/>
    <mergeCell ref="D64:E64"/>
    <mergeCell ref="B66:B69"/>
    <mergeCell ref="B28:B31"/>
    <mergeCell ref="B33:B34"/>
    <mergeCell ref="B36:B39"/>
    <mergeCell ref="B41:B42"/>
    <mergeCell ref="B44:B46"/>
    <mergeCell ref="B48:H48"/>
    <mergeCell ref="B10:H10"/>
    <mergeCell ref="B14:F14"/>
    <mergeCell ref="B15:H15"/>
    <mergeCell ref="B17:B18"/>
    <mergeCell ref="B20:B21"/>
    <mergeCell ref="B23:B26"/>
    <mergeCell ref="B2:H2"/>
    <mergeCell ref="B4:H4"/>
    <mergeCell ref="B5:H5"/>
    <mergeCell ref="B6:H6"/>
    <mergeCell ref="B7:H7"/>
    <mergeCell ref="B8:H8"/>
  </mergeCells>
  <pageMargins left="0.25" right="0.25" top="0.75" bottom="0.75" header="0.3" footer="0.3"/>
  <pageSetup scale="24" fitToHeight="4" orientation="portrait" copies="4" r:id="rId1"/>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7:G19"/>
  <sheetViews>
    <sheetView view="pageBreakPreview" zoomScaleNormal="100" zoomScaleSheetLayoutView="100" workbookViewId="0">
      <selection activeCell="F19" sqref="F19"/>
    </sheetView>
  </sheetViews>
  <sheetFormatPr defaultRowHeight="15"/>
  <cols>
    <col min="1" max="1" width="1.42578125" style="735" customWidth="1"/>
    <col min="2" max="2" width="15.28515625" style="786" customWidth="1"/>
    <col min="3" max="3" width="32" style="735" customWidth="1"/>
    <col min="4" max="4" width="37.28515625" style="805" customWidth="1"/>
    <col min="5" max="5" width="16" style="735" customWidth="1"/>
    <col min="6" max="7" width="15.85546875" style="735" customWidth="1"/>
    <col min="8" max="8" width="0.5703125" style="735" customWidth="1"/>
    <col min="9" max="9" width="1.140625" style="735" customWidth="1"/>
    <col min="10" max="255" width="9.140625" style="735"/>
    <col min="256" max="256" width="1.42578125" style="735" customWidth="1"/>
    <col min="257" max="257" width="15.28515625" style="735" customWidth="1"/>
    <col min="258" max="258" width="32" style="735" customWidth="1"/>
    <col min="259" max="259" width="37.28515625" style="735" customWidth="1"/>
    <col min="260" max="260" width="16" style="735" customWidth="1"/>
    <col min="261" max="262" width="15.85546875" style="735" customWidth="1"/>
    <col min="263" max="263" width="16" style="735" customWidth="1"/>
    <col min="264" max="264" width="0.5703125" style="735" customWidth="1"/>
    <col min="265" max="265" width="1.140625" style="735" customWidth="1"/>
    <col min="266" max="511" width="9.140625" style="735"/>
    <col min="512" max="512" width="1.42578125" style="735" customWidth="1"/>
    <col min="513" max="513" width="15.28515625" style="735" customWidth="1"/>
    <col min="514" max="514" width="32" style="735" customWidth="1"/>
    <col min="515" max="515" width="37.28515625" style="735" customWidth="1"/>
    <col min="516" max="516" width="16" style="735" customWidth="1"/>
    <col min="517" max="518" width="15.85546875" style="735" customWidth="1"/>
    <col min="519" max="519" width="16" style="735" customWidth="1"/>
    <col min="520" max="520" width="0.5703125" style="735" customWidth="1"/>
    <col min="521" max="521" width="1.140625" style="735" customWidth="1"/>
    <col min="522" max="767" width="9.140625" style="735"/>
    <col min="768" max="768" width="1.42578125" style="735" customWidth="1"/>
    <col min="769" max="769" width="15.28515625" style="735" customWidth="1"/>
    <col min="770" max="770" width="32" style="735" customWidth="1"/>
    <col min="771" max="771" width="37.28515625" style="735" customWidth="1"/>
    <col min="772" max="772" width="16" style="735" customWidth="1"/>
    <col min="773" max="774" width="15.85546875" style="735" customWidth="1"/>
    <col min="775" max="775" width="16" style="735" customWidth="1"/>
    <col min="776" max="776" width="0.5703125" style="735" customWidth="1"/>
    <col min="777" max="777" width="1.140625" style="735" customWidth="1"/>
    <col min="778" max="1023" width="9.140625" style="735"/>
    <col min="1024" max="1024" width="1.42578125" style="735" customWidth="1"/>
    <col min="1025" max="1025" width="15.28515625" style="735" customWidth="1"/>
    <col min="1026" max="1026" width="32" style="735" customWidth="1"/>
    <col min="1027" max="1027" width="37.28515625" style="735" customWidth="1"/>
    <col min="1028" max="1028" width="16" style="735" customWidth="1"/>
    <col min="1029" max="1030" width="15.85546875" style="735" customWidth="1"/>
    <col min="1031" max="1031" width="16" style="735" customWidth="1"/>
    <col min="1032" max="1032" width="0.5703125" style="735" customWidth="1"/>
    <col min="1033" max="1033" width="1.140625" style="735" customWidth="1"/>
    <col min="1034" max="1279" width="9.140625" style="735"/>
    <col min="1280" max="1280" width="1.42578125" style="735" customWidth="1"/>
    <col min="1281" max="1281" width="15.28515625" style="735" customWidth="1"/>
    <col min="1282" max="1282" width="32" style="735" customWidth="1"/>
    <col min="1283" max="1283" width="37.28515625" style="735" customWidth="1"/>
    <col min="1284" max="1284" width="16" style="735" customWidth="1"/>
    <col min="1285" max="1286" width="15.85546875" style="735" customWidth="1"/>
    <col min="1287" max="1287" width="16" style="735" customWidth="1"/>
    <col min="1288" max="1288" width="0.5703125" style="735" customWidth="1"/>
    <col min="1289" max="1289" width="1.140625" style="735" customWidth="1"/>
    <col min="1290" max="1535" width="9.140625" style="735"/>
    <col min="1536" max="1536" width="1.42578125" style="735" customWidth="1"/>
    <col min="1537" max="1537" width="15.28515625" style="735" customWidth="1"/>
    <col min="1538" max="1538" width="32" style="735" customWidth="1"/>
    <col min="1539" max="1539" width="37.28515625" style="735" customWidth="1"/>
    <col min="1540" max="1540" width="16" style="735" customWidth="1"/>
    <col min="1541" max="1542" width="15.85546875" style="735" customWidth="1"/>
    <col min="1543" max="1543" width="16" style="735" customWidth="1"/>
    <col min="1544" max="1544" width="0.5703125" style="735" customWidth="1"/>
    <col min="1545" max="1545" width="1.140625" style="735" customWidth="1"/>
    <col min="1546" max="1791" width="9.140625" style="735"/>
    <col min="1792" max="1792" width="1.42578125" style="735" customWidth="1"/>
    <col min="1793" max="1793" width="15.28515625" style="735" customWidth="1"/>
    <col min="1794" max="1794" width="32" style="735" customWidth="1"/>
    <col min="1795" max="1795" width="37.28515625" style="735" customWidth="1"/>
    <col min="1796" max="1796" width="16" style="735" customWidth="1"/>
    <col min="1797" max="1798" width="15.85546875" style="735" customWidth="1"/>
    <col min="1799" max="1799" width="16" style="735" customWidth="1"/>
    <col min="1800" max="1800" width="0.5703125" style="735" customWidth="1"/>
    <col min="1801" max="1801" width="1.140625" style="735" customWidth="1"/>
    <col min="1802" max="2047" width="9.140625" style="735"/>
    <col min="2048" max="2048" width="1.42578125" style="735" customWidth="1"/>
    <col min="2049" max="2049" width="15.28515625" style="735" customWidth="1"/>
    <col min="2050" max="2050" width="32" style="735" customWidth="1"/>
    <col min="2051" max="2051" width="37.28515625" style="735" customWidth="1"/>
    <col min="2052" max="2052" width="16" style="735" customWidth="1"/>
    <col min="2053" max="2054" width="15.85546875" style="735" customWidth="1"/>
    <col min="2055" max="2055" width="16" style="735" customWidth="1"/>
    <col min="2056" max="2056" width="0.5703125" style="735" customWidth="1"/>
    <col min="2057" max="2057" width="1.140625" style="735" customWidth="1"/>
    <col min="2058" max="2303" width="9.140625" style="735"/>
    <col min="2304" max="2304" width="1.42578125" style="735" customWidth="1"/>
    <col min="2305" max="2305" width="15.28515625" style="735" customWidth="1"/>
    <col min="2306" max="2306" width="32" style="735" customWidth="1"/>
    <col min="2307" max="2307" width="37.28515625" style="735" customWidth="1"/>
    <col min="2308" max="2308" width="16" style="735" customWidth="1"/>
    <col min="2309" max="2310" width="15.85546875" style="735" customWidth="1"/>
    <col min="2311" max="2311" width="16" style="735" customWidth="1"/>
    <col min="2312" max="2312" width="0.5703125" style="735" customWidth="1"/>
    <col min="2313" max="2313" width="1.140625" style="735" customWidth="1"/>
    <col min="2314" max="2559" width="9.140625" style="735"/>
    <col min="2560" max="2560" width="1.42578125" style="735" customWidth="1"/>
    <col min="2561" max="2561" width="15.28515625" style="735" customWidth="1"/>
    <col min="2562" max="2562" width="32" style="735" customWidth="1"/>
    <col min="2563" max="2563" width="37.28515625" style="735" customWidth="1"/>
    <col min="2564" max="2564" width="16" style="735" customWidth="1"/>
    <col min="2565" max="2566" width="15.85546875" style="735" customWidth="1"/>
    <col min="2567" max="2567" width="16" style="735" customWidth="1"/>
    <col min="2568" max="2568" width="0.5703125" style="735" customWidth="1"/>
    <col min="2569" max="2569" width="1.140625" style="735" customWidth="1"/>
    <col min="2570" max="2815" width="9.140625" style="735"/>
    <col min="2816" max="2816" width="1.42578125" style="735" customWidth="1"/>
    <col min="2817" max="2817" width="15.28515625" style="735" customWidth="1"/>
    <col min="2818" max="2818" width="32" style="735" customWidth="1"/>
    <col min="2819" max="2819" width="37.28515625" style="735" customWidth="1"/>
    <col min="2820" max="2820" width="16" style="735" customWidth="1"/>
    <col min="2821" max="2822" width="15.85546875" style="735" customWidth="1"/>
    <col min="2823" max="2823" width="16" style="735" customWidth="1"/>
    <col min="2824" max="2824" width="0.5703125" style="735" customWidth="1"/>
    <col min="2825" max="2825" width="1.140625" style="735" customWidth="1"/>
    <col min="2826" max="3071" width="9.140625" style="735"/>
    <col min="3072" max="3072" width="1.42578125" style="735" customWidth="1"/>
    <col min="3073" max="3073" width="15.28515625" style="735" customWidth="1"/>
    <col min="3074" max="3074" width="32" style="735" customWidth="1"/>
    <col min="3075" max="3075" width="37.28515625" style="735" customWidth="1"/>
    <col min="3076" max="3076" width="16" style="735" customWidth="1"/>
    <col min="3077" max="3078" width="15.85546875" style="735" customWidth="1"/>
    <col min="3079" max="3079" width="16" style="735" customWidth="1"/>
    <col min="3080" max="3080" width="0.5703125" style="735" customWidth="1"/>
    <col min="3081" max="3081" width="1.140625" style="735" customWidth="1"/>
    <col min="3082" max="3327" width="9.140625" style="735"/>
    <col min="3328" max="3328" width="1.42578125" style="735" customWidth="1"/>
    <col min="3329" max="3329" width="15.28515625" style="735" customWidth="1"/>
    <col min="3330" max="3330" width="32" style="735" customWidth="1"/>
    <col min="3331" max="3331" width="37.28515625" style="735" customWidth="1"/>
    <col min="3332" max="3332" width="16" style="735" customWidth="1"/>
    <col min="3333" max="3334" width="15.85546875" style="735" customWidth="1"/>
    <col min="3335" max="3335" width="16" style="735" customWidth="1"/>
    <col min="3336" max="3336" width="0.5703125" style="735" customWidth="1"/>
    <col min="3337" max="3337" width="1.140625" style="735" customWidth="1"/>
    <col min="3338" max="3583" width="9.140625" style="735"/>
    <col min="3584" max="3584" width="1.42578125" style="735" customWidth="1"/>
    <col min="3585" max="3585" width="15.28515625" style="735" customWidth="1"/>
    <col min="3586" max="3586" width="32" style="735" customWidth="1"/>
    <col min="3587" max="3587" width="37.28515625" style="735" customWidth="1"/>
    <col min="3588" max="3588" width="16" style="735" customWidth="1"/>
    <col min="3589" max="3590" width="15.85546875" style="735" customWidth="1"/>
    <col min="3591" max="3591" width="16" style="735" customWidth="1"/>
    <col min="3592" max="3592" width="0.5703125" style="735" customWidth="1"/>
    <col min="3593" max="3593" width="1.140625" style="735" customWidth="1"/>
    <col min="3594" max="3839" width="9.140625" style="735"/>
    <col min="3840" max="3840" width="1.42578125" style="735" customWidth="1"/>
    <col min="3841" max="3841" width="15.28515625" style="735" customWidth="1"/>
    <col min="3842" max="3842" width="32" style="735" customWidth="1"/>
    <col min="3843" max="3843" width="37.28515625" style="735" customWidth="1"/>
    <col min="3844" max="3844" width="16" style="735" customWidth="1"/>
    <col min="3845" max="3846" width="15.85546875" style="735" customWidth="1"/>
    <col min="3847" max="3847" width="16" style="735" customWidth="1"/>
    <col min="3848" max="3848" width="0.5703125" style="735" customWidth="1"/>
    <col min="3849" max="3849" width="1.140625" style="735" customWidth="1"/>
    <col min="3850" max="4095" width="9.140625" style="735"/>
    <col min="4096" max="4096" width="1.42578125" style="735" customWidth="1"/>
    <col min="4097" max="4097" width="15.28515625" style="735" customWidth="1"/>
    <col min="4098" max="4098" width="32" style="735" customWidth="1"/>
    <col min="4099" max="4099" width="37.28515625" style="735" customWidth="1"/>
    <col min="4100" max="4100" width="16" style="735" customWidth="1"/>
    <col min="4101" max="4102" width="15.85546875" style="735" customWidth="1"/>
    <col min="4103" max="4103" width="16" style="735" customWidth="1"/>
    <col min="4104" max="4104" width="0.5703125" style="735" customWidth="1"/>
    <col min="4105" max="4105" width="1.140625" style="735" customWidth="1"/>
    <col min="4106" max="4351" width="9.140625" style="735"/>
    <col min="4352" max="4352" width="1.42578125" style="735" customWidth="1"/>
    <col min="4353" max="4353" width="15.28515625" style="735" customWidth="1"/>
    <col min="4354" max="4354" width="32" style="735" customWidth="1"/>
    <col min="4355" max="4355" width="37.28515625" style="735" customWidth="1"/>
    <col min="4356" max="4356" width="16" style="735" customWidth="1"/>
    <col min="4357" max="4358" width="15.85546875" style="735" customWidth="1"/>
    <col min="4359" max="4359" width="16" style="735" customWidth="1"/>
    <col min="4360" max="4360" width="0.5703125" style="735" customWidth="1"/>
    <col min="4361" max="4361" width="1.140625" style="735" customWidth="1"/>
    <col min="4362" max="4607" width="9.140625" style="735"/>
    <col min="4608" max="4608" width="1.42578125" style="735" customWidth="1"/>
    <col min="4609" max="4609" width="15.28515625" style="735" customWidth="1"/>
    <col min="4610" max="4610" width="32" style="735" customWidth="1"/>
    <col min="4611" max="4611" width="37.28515625" style="735" customWidth="1"/>
    <col min="4612" max="4612" width="16" style="735" customWidth="1"/>
    <col min="4613" max="4614" width="15.85546875" style="735" customWidth="1"/>
    <col min="4615" max="4615" width="16" style="735" customWidth="1"/>
    <col min="4616" max="4616" width="0.5703125" style="735" customWidth="1"/>
    <col min="4617" max="4617" width="1.140625" style="735" customWidth="1"/>
    <col min="4618" max="4863" width="9.140625" style="735"/>
    <col min="4864" max="4864" width="1.42578125" style="735" customWidth="1"/>
    <col min="4865" max="4865" width="15.28515625" style="735" customWidth="1"/>
    <col min="4866" max="4866" width="32" style="735" customWidth="1"/>
    <col min="4867" max="4867" width="37.28515625" style="735" customWidth="1"/>
    <col min="4868" max="4868" width="16" style="735" customWidth="1"/>
    <col min="4869" max="4870" width="15.85546875" style="735" customWidth="1"/>
    <col min="4871" max="4871" width="16" style="735" customWidth="1"/>
    <col min="4872" max="4872" width="0.5703125" style="735" customWidth="1"/>
    <col min="4873" max="4873" width="1.140625" style="735" customWidth="1"/>
    <col min="4874" max="5119" width="9.140625" style="735"/>
    <col min="5120" max="5120" width="1.42578125" style="735" customWidth="1"/>
    <col min="5121" max="5121" width="15.28515625" style="735" customWidth="1"/>
    <col min="5122" max="5122" width="32" style="735" customWidth="1"/>
    <col min="5123" max="5123" width="37.28515625" style="735" customWidth="1"/>
    <col min="5124" max="5124" width="16" style="735" customWidth="1"/>
    <col min="5125" max="5126" width="15.85546875" style="735" customWidth="1"/>
    <col min="5127" max="5127" width="16" style="735" customWidth="1"/>
    <col min="5128" max="5128" width="0.5703125" style="735" customWidth="1"/>
    <col min="5129" max="5129" width="1.140625" style="735" customWidth="1"/>
    <col min="5130" max="5375" width="9.140625" style="735"/>
    <col min="5376" max="5376" width="1.42578125" style="735" customWidth="1"/>
    <col min="5377" max="5377" width="15.28515625" style="735" customWidth="1"/>
    <col min="5378" max="5378" width="32" style="735" customWidth="1"/>
    <col min="5379" max="5379" width="37.28515625" style="735" customWidth="1"/>
    <col min="5380" max="5380" width="16" style="735" customWidth="1"/>
    <col min="5381" max="5382" width="15.85546875" style="735" customWidth="1"/>
    <col min="5383" max="5383" width="16" style="735" customWidth="1"/>
    <col min="5384" max="5384" width="0.5703125" style="735" customWidth="1"/>
    <col min="5385" max="5385" width="1.140625" style="735" customWidth="1"/>
    <col min="5386" max="5631" width="9.140625" style="735"/>
    <col min="5632" max="5632" width="1.42578125" style="735" customWidth="1"/>
    <col min="5633" max="5633" width="15.28515625" style="735" customWidth="1"/>
    <col min="5634" max="5634" width="32" style="735" customWidth="1"/>
    <col min="5635" max="5635" width="37.28515625" style="735" customWidth="1"/>
    <col min="5636" max="5636" width="16" style="735" customWidth="1"/>
    <col min="5637" max="5638" width="15.85546875" style="735" customWidth="1"/>
    <col min="5639" max="5639" width="16" style="735" customWidth="1"/>
    <col min="5640" max="5640" width="0.5703125" style="735" customWidth="1"/>
    <col min="5641" max="5641" width="1.140625" style="735" customWidth="1"/>
    <col min="5642" max="5887" width="9.140625" style="735"/>
    <col min="5888" max="5888" width="1.42578125" style="735" customWidth="1"/>
    <col min="5889" max="5889" width="15.28515625" style="735" customWidth="1"/>
    <col min="5890" max="5890" width="32" style="735" customWidth="1"/>
    <col min="5891" max="5891" width="37.28515625" style="735" customWidth="1"/>
    <col min="5892" max="5892" width="16" style="735" customWidth="1"/>
    <col min="5893" max="5894" width="15.85546875" style="735" customWidth="1"/>
    <col min="5895" max="5895" width="16" style="735" customWidth="1"/>
    <col min="5896" max="5896" width="0.5703125" style="735" customWidth="1"/>
    <col min="5897" max="5897" width="1.140625" style="735" customWidth="1"/>
    <col min="5898" max="6143" width="9.140625" style="735"/>
    <col min="6144" max="6144" width="1.42578125" style="735" customWidth="1"/>
    <col min="6145" max="6145" width="15.28515625" style="735" customWidth="1"/>
    <col min="6146" max="6146" width="32" style="735" customWidth="1"/>
    <col min="6147" max="6147" width="37.28515625" style="735" customWidth="1"/>
    <col min="6148" max="6148" width="16" style="735" customWidth="1"/>
    <col min="6149" max="6150" width="15.85546875" style="735" customWidth="1"/>
    <col min="6151" max="6151" width="16" style="735" customWidth="1"/>
    <col min="6152" max="6152" width="0.5703125" style="735" customWidth="1"/>
    <col min="6153" max="6153" width="1.140625" style="735" customWidth="1"/>
    <col min="6154" max="6399" width="9.140625" style="735"/>
    <col min="6400" max="6400" width="1.42578125" style="735" customWidth="1"/>
    <col min="6401" max="6401" width="15.28515625" style="735" customWidth="1"/>
    <col min="6402" max="6402" width="32" style="735" customWidth="1"/>
    <col min="6403" max="6403" width="37.28515625" style="735" customWidth="1"/>
    <col min="6404" max="6404" width="16" style="735" customWidth="1"/>
    <col min="6405" max="6406" width="15.85546875" style="735" customWidth="1"/>
    <col min="6407" max="6407" width="16" style="735" customWidth="1"/>
    <col min="6408" max="6408" width="0.5703125" style="735" customWidth="1"/>
    <col min="6409" max="6409" width="1.140625" style="735" customWidth="1"/>
    <col min="6410" max="6655" width="9.140625" style="735"/>
    <col min="6656" max="6656" width="1.42578125" style="735" customWidth="1"/>
    <col min="6657" max="6657" width="15.28515625" style="735" customWidth="1"/>
    <col min="6658" max="6658" width="32" style="735" customWidth="1"/>
    <col min="6659" max="6659" width="37.28515625" style="735" customWidth="1"/>
    <col min="6660" max="6660" width="16" style="735" customWidth="1"/>
    <col min="6661" max="6662" width="15.85546875" style="735" customWidth="1"/>
    <col min="6663" max="6663" width="16" style="735" customWidth="1"/>
    <col min="6664" max="6664" width="0.5703125" style="735" customWidth="1"/>
    <col min="6665" max="6665" width="1.140625" style="735" customWidth="1"/>
    <col min="6666" max="6911" width="9.140625" style="735"/>
    <col min="6912" max="6912" width="1.42578125" style="735" customWidth="1"/>
    <col min="6913" max="6913" width="15.28515625" style="735" customWidth="1"/>
    <col min="6914" max="6914" width="32" style="735" customWidth="1"/>
    <col min="6915" max="6915" width="37.28515625" style="735" customWidth="1"/>
    <col min="6916" max="6916" width="16" style="735" customWidth="1"/>
    <col min="6917" max="6918" width="15.85546875" style="735" customWidth="1"/>
    <col min="6919" max="6919" width="16" style="735" customWidth="1"/>
    <col min="6920" max="6920" width="0.5703125" style="735" customWidth="1"/>
    <col min="6921" max="6921" width="1.140625" style="735" customWidth="1"/>
    <col min="6922" max="7167" width="9.140625" style="735"/>
    <col min="7168" max="7168" width="1.42578125" style="735" customWidth="1"/>
    <col min="7169" max="7169" width="15.28515625" style="735" customWidth="1"/>
    <col min="7170" max="7170" width="32" style="735" customWidth="1"/>
    <col min="7171" max="7171" width="37.28515625" style="735" customWidth="1"/>
    <col min="7172" max="7172" width="16" style="735" customWidth="1"/>
    <col min="7173" max="7174" width="15.85546875" style="735" customWidth="1"/>
    <col min="7175" max="7175" width="16" style="735" customWidth="1"/>
    <col min="7176" max="7176" width="0.5703125" style="735" customWidth="1"/>
    <col min="7177" max="7177" width="1.140625" style="735" customWidth="1"/>
    <col min="7178" max="7423" width="9.140625" style="735"/>
    <col min="7424" max="7424" width="1.42578125" style="735" customWidth="1"/>
    <col min="7425" max="7425" width="15.28515625" style="735" customWidth="1"/>
    <col min="7426" max="7426" width="32" style="735" customWidth="1"/>
    <col min="7427" max="7427" width="37.28515625" style="735" customWidth="1"/>
    <col min="7428" max="7428" width="16" style="735" customWidth="1"/>
    <col min="7429" max="7430" width="15.85546875" style="735" customWidth="1"/>
    <col min="7431" max="7431" width="16" style="735" customWidth="1"/>
    <col min="7432" max="7432" width="0.5703125" style="735" customWidth="1"/>
    <col min="7433" max="7433" width="1.140625" style="735" customWidth="1"/>
    <col min="7434" max="7679" width="9.140625" style="735"/>
    <col min="7680" max="7680" width="1.42578125" style="735" customWidth="1"/>
    <col min="7681" max="7681" width="15.28515625" style="735" customWidth="1"/>
    <col min="7682" max="7682" width="32" style="735" customWidth="1"/>
    <col min="7683" max="7683" width="37.28515625" style="735" customWidth="1"/>
    <col min="7684" max="7684" width="16" style="735" customWidth="1"/>
    <col min="7685" max="7686" width="15.85546875" style="735" customWidth="1"/>
    <col min="7687" max="7687" width="16" style="735" customWidth="1"/>
    <col min="7688" max="7688" width="0.5703125" style="735" customWidth="1"/>
    <col min="7689" max="7689" width="1.140625" style="735" customWidth="1"/>
    <col min="7690" max="7935" width="9.140625" style="735"/>
    <col min="7936" max="7936" width="1.42578125" style="735" customWidth="1"/>
    <col min="7937" max="7937" width="15.28515625" style="735" customWidth="1"/>
    <col min="7938" max="7938" width="32" style="735" customWidth="1"/>
    <col min="7939" max="7939" width="37.28515625" style="735" customWidth="1"/>
    <col min="7940" max="7940" width="16" style="735" customWidth="1"/>
    <col min="7941" max="7942" width="15.85546875" style="735" customWidth="1"/>
    <col min="7943" max="7943" width="16" style="735" customWidth="1"/>
    <col min="7944" max="7944" width="0.5703125" style="735" customWidth="1"/>
    <col min="7945" max="7945" width="1.140625" style="735" customWidth="1"/>
    <col min="7946" max="8191" width="9.140625" style="735"/>
    <col min="8192" max="8192" width="1.42578125" style="735" customWidth="1"/>
    <col min="8193" max="8193" width="15.28515625" style="735" customWidth="1"/>
    <col min="8194" max="8194" width="32" style="735" customWidth="1"/>
    <col min="8195" max="8195" width="37.28515625" style="735" customWidth="1"/>
    <col min="8196" max="8196" width="16" style="735" customWidth="1"/>
    <col min="8197" max="8198" width="15.85546875" style="735" customWidth="1"/>
    <col min="8199" max="8199" width="16" style="735" customWidth="1"/>
    <col min="8200" max="8200" width="0.5703125" style="735" customWidth="1"/>
    <col min="8201" max="8201" width="1.140625" style="735" customWidth="1"/>
    <col min="8202" max="8447" width="9.140625" style="735"/>
    <col min="8448" max="8448" width="1.42578125" style="735" customWidth="1"/>
    <col min="8449" max="8449" width="15.28515625" style="735" customWidth="1"/>
    <col min="8450" max="8450" width="32" style="735" customWidth="1"/>
    <col min="8451" max="8451" width="37.28515625" style="735" customWidth="1"/>
    <col min="8452" max="8452" width="16" style="735" customWidth="1"/>
    <col min="8453" max="8454" width="15.85546875" style="735" customWidth="1"/>
    <col min="8455" max="8455" width="16" style="735" customWidth="1"/>
    <col min="8456" max="8456" width="0.5703125" style="735" customWidth="1"/>
    <col min="8457" max="8457" width="1.140625" style="735" customWidth="1"/>
    <col min="8458" max="8703" width="9.140625" style="735"/>
    <col min="8704" max="8704" width="1.42578125" style="735" customWidth="1"/>
    <col min="8705" max="8705" width="15.28515625" style="735" customWidth="1"/>
    <col min="8706" max="8706" width="32" style="735" customWidth="1"/>
    <col min="8707" max="8707" width="37.28515625" style="735" customWidth="1"/>
    <col min="8708" max="8708" width="16" style="735" customWidth="1"/>
    <col min="8709" max="8710" width="15.85546875" style="735" customWidth="1"/>
    <col min="8711" max="8711" width="16" style="735" customWidth="1"/>
    <col min="8712" max="8712" width="0.5703125" style="735" customWidth="1"/>
    <col min="8713" max="8713" width="1.140625" style="735" customWidth="1"/>
    <col min="8714" max="8959" width="9.140625" style="735"/>
    <col min="8960" max="8960" width="1.42578125" style="735" customWidth="1"/>
    <col min="8961" max="8961" width="15.28515625" style="735" customWidth="1"/>
    <col min="8962" max="8962" width="32" style="735" customWidth="1"/>
    <col min="8963" max="8963" width="37.28515625" style="735" customWidth="1"/>
    <col min="8964" max="8964" width="16" style="735" customWidth="1"/>
    <col min="8965" max="8966" width="15.85546875" style="735" customWidth="1"/>
    <col min="8967" max="8967" width="16" style="735" customWidth="1"/>
    <col min="8968" max="8968" width="0.5703125" style="735" customWidth="1"/>
    <col min="8969" max="8969" width="1.140625" style="735" customWidth="1"/>
    <col min="8970" max="9215" width="9.140625" style="735"/>
    <col min="9216" max="9216" width="1.42578125" style="735" customWidth="1"/>
    <col min="9217" max="9217" width="15.28515625" style="735" customWidth="1"/>
    <col min="9218" max="9218" width="32" style="735" customWidth="1"/>
    <col min="9219" max="9219" width="37.28515625" style="735" customWidth="1"/>
    <col min="9220" max="9220" width="16" style="735" customWidth="1"/>
    <col min="9221" max="9222" width="15.85546875" style="735" customWidth="1"/>
    <col min="9223" max="9223" width="16" style="735" customWidth="1"/>
    <col min="9224" max="9224" width="0.5703125" style="735" customWidth="1"/>
    <col min="9225" max="9225" width="1.140625" style="735" customWidth="1"/>
    <col min="9226" max="9471" width="9.140625" style="735"/>
    <col min="9472" max="9472" width="1.42578125" style="735" customWidth="1"/>
    <col min="9473" max="9473" width="15.28515625" style="735" customWidth="1"/>
    <col min="9474" max="9474" width="32" style="735" customWidth="1"/>
    <col min="9475" max="9475" width="37.28515625" style="735" customWidth="1"/>
    <col min="9476" max="9476" width="16" style="735" customWidth="1"/>
    <col min="9477" max="9478" width="15.85546875" style="735" customWidth="1"/>
    <col min="9479" max="9479" width="16" style="735" customWidth="1"/>
    <col min="9480" max="9480" width="0.5703125" style="735" customWidth="1"/>
    <col min="9481" max="9481" width="1.140625" style="735" customWidth="1"/>
    <col min="9482" max="9727" width="9.140625" style="735"/>
    <col min="9728" max="9728" width="1.42578125" style="735" customWidth="1"/>
    <col min="9729" max="9729" width="15.28515625" style="735" customWidth="1"/>
    <col min="9730" max="9730" width="32" style="735" customWidth="1"/>
    <col min="9731" max="9731" width="37.28515625" style="735" customWidth="1"/>
    <col min="9732" max="9732" width="16" style="735" customWidth="1"/>
    <col min="9733" max="9734" width="15.85546875" style="735" customWidth="1"/>
    <col min="9735" max="9735" width="16" style="735" customWidth="1"/>
    <col min="9736" max="9736" width="0.5703125" style="735" customWidth="1"/>
    <col min="9737" max="9737" width="1.140625" style="735" customWidth="1"/>
    <col min="9738" max="9983" width="9.140625" style="735"/>
    <col min="9984" max="9984" width="1.42578125" style="735" customWidth="1"/>
    <col min="9985" max="9985" width="15.28515625" style="735" customWidth="1"/>
    <col min="9986" max="9986" width="32" style="735" customWidth="1"/>
    <col min="9987" max="9987" width="37.28515625" style="735" customWidth="1"/>
    <col min="9988" max="9988" width="16" style="735" customWidth="1"/>
    <col min="9989" max="9990" width="15.85546875" style="735" customWidth="1"/>
    <col min="9991" max="9991" width="16" style="735" customWidth="1"/>
    <col min="9992" max="9992" width="0.5703125" style="735" customWidth="1"/>
    <col min="9993" max="9993" width="1.140625" style="735" customWidth="1"/>
    <col min="9994" max="10239" width="9.140625" style="735"/>
    <col min="10240" max="10240" width="1.42578125" style="735" customWidth="1"/>
    <col min="10241" max="10241" width="15.28515625" style="735" customWidth="1"/>
    <col min="10242" max="10242" width="32" style="735" customWidth="1"/>
    <col min="10243" max="10243" width="37.28515625" style="735" customWidth="1"/>
    <col min="10244" max="10244" width="16" style="735" customWidth="1"/>
    <col min="10245" max="10246" width="15.85546875" style="735" customWidth="1"/>
    <col min="10247" max="10247" width="16" style="735" customWidth="1"/>
    <col min="10248" max="10248" width="0.5703125" style="735" customWidth="1"/>
    <col min="10249" max="10249" width="1.140625" style="735" customWidth="1"/>
    <col min="10250" max="10495" width="9.140625" style="735"/>
    <col min="10496" max="10496" width="1.42578125" style="735" customWidth="1"/>
    <col min="10497" max="10497" width="15.28515625" style="735" customWidth="1"/>
    <col min="10498" max="10498" width="32" style="735" customWidth="1"/>
    <col min="10499" max="10499" width="37.28515625" style="735" customWidth="1"/>
    <col min="10500" max="10500" width="16" style="735" customWidth="1"/>
    <col min="10501" max="10502" width="15.85546875" style="735" customWidth="1"/>
    <col min="10503" max="10503" width="16" style="735" customWidth="1"/>
    <col min="10504" max="10504" width="0.5703125" style="735" customWidth="1"/>
    <col min="10505" max="10505" width="1.140625" style="735" customWidth="1"/>
    <col min="10506" max="10751" width="9.140625" style="735"/>
    <col min="10752" max="10752" width="1.42578125" style="735" customWidth="1"/>
    <col min="10753" max="10753" width="15.28515625" style="735" customWidth="1"/>
    <col min="10754" max="10754" width="32" style="735" customWidth="1"/>
    <col min="10755" max="10755" width="37.28515625" style="735" customWidth="1"/>
    <col min="10756" max="10756" width="16" style="735" customWidth="1"/>
    <col min="10757" max="10758" width="15.85546875" style="735" customWidth="1"/>
    <col min="10759" max="10759" width="16" style="735" customWidth="1"/>
    <col min="10760" max="10760" width="0.5703125" style="735" customWidth="1"/>
    <col min="10761" max="10761" width="1.140625" style="735" customWidth="1"/>
    <col min="10762" max="11007" width="9.140625" style="735"/>
    <col min="11008" max="11008" width="1.42578125" style="735" customWidth="1"/>
    <col min="11009" max="11009" width="15.28515625" style="735" customWidth="1"/>
    <col min="11010" max="11010" width="32" style="735" customWidth="1"/>
    <col min="11011" max="11011" width="37.28515625" style="735" customWidth="1"/>
    <col min="11012" max="11012" width="16" style="735" customWidth="1"/>
    <col min="11013" max="11014" width="15.85546875" style="735" customWidth="1"/>
    <col min="11015" max="11015" width="16" style="735" customWidth="1"/>
    <col min="11016" max="11016" width="0.5703125" style="735" customWidth="1"/>
    <col min="11017" max="11017" width="1.140625" style="735" customWidth="1"/>
    <col min="11018" max="11263" width="9.140625" style="735"/>
    <col min="11264" max="11264" width="1.42578125" style="735" customWidth="1"/>
    <col min="11265" max="11265" width="15.28515625" style="735" customWidth="1"/>
    <col min="11266" max="11266" width="32" style="735" customWidth="1"/>
    <col min="11267" max="11267" width="37.28515625" style="735" customWidth="1"/>
    <col min="11268" max="11268" width="16" style="735" customWidth="1"/>
    <col min="11269" max="11270" width="15.85546875" style="735" customWidth="1"/>
    <col min="11271" max="11271" width="16" style="735" customWidth="1"/>
    <col min="11272" max="11272" width="0.5703125" style="735" customWidth="1"/>
    <col min="11273" max="11273" width="1.140625" style="735" customWidth="1"/>
    <col min="11274" max="11519" width="9.140625" style="735"/>
    <col min="11520" max="11520" width="1.42578125" style="735" customWidth="1"/>
    <col min="11521" max="11521" width="15.28515625" style="735" customWidth="1"/>
    <col min="11522" max="11522" width="32" style="735" customWidth="1"/>
    <col min="11523" max="11523" width="37.28515625" style="735" customWidth="1"/>
    <col min="11524" max="11524" width="16" style="735" customWidth="1"/>
    <col min="11525" max="11526" width="15.85546875" style="735" customWidth="1"/>
    <col min="11527" max="11527" width="16" style="735" customWidth="1"/>
    <col min="11528" max="11528" width="0.5703125" style="735" customWidth="1"/>
    <col min="11529" max="11529" width="1.140625" style="735" customWidth="1"/>
    <col min="11530" max="11775" width="9.140625" style="735"/>
    <col min="11776" max="11776" width="1.42578125" style="735" customWidth="1"/>
    <col min="11777" max="11777" width="15.28515625" style="735" customWidth="1"/>
    <col min="11778" max="11778" width="32" style="735" customWidth="1"/>
    <col min="11779" max="11779" width="37.28515625" style="735" customWidth="1"/>
    <col min="11780" max="11780" width="16" style="735" customWidth="1"/>
    <col min="11781" max="11782" width="15.85546875" style="735" customWidth="1"/>
    <col min="11783" max="11783" width="16" style="735" customWidth="1"/>
    <col min="11784" max="11784" width="0.5703125" style="735" customWidth="1"/>
    <col min="11785" max="11785" width="1.140625" style="735" customWidth="1"/>
    <col min="11786" max="12031" width="9.140625" style="735"/>
    <col min="12032" max="12032" width="1.42578125" style="735" customWidth="1"/>
    <col min="12033" max="12033" width="15.28515625" style="735" customWidth="1"/>
    <col min="12034" max="12034" width="32" style="735" customWidth="1"/>
    <col min="12035" max="12035" width="37.28515625" style="735" customWidth="1"/>
    <col min="12036" max="12036" width="16" style="735" customWidth="1"/>
    <col min="12037" max="12038" width="15.85546875" style="735" customWidth="1"/>
    <col min="12039" max="12039" width="16" style="735" customWidth="1"/>
    <col min="12040" max="12040" width="0.5703125" style="735" customWidth="1"/>
    <col min="12041" max="12041" width="1.140625" style="735" customWidth="1"/>
    <col min="12042" max="12287" width="9.140625" style="735"/>
    <col min="12288" max="12288" width="1.42578125" style="735" customWidth="1"/>
    <col min="12289" max="12289" width="15.28515625" style="735" customWidth="1"/>
    <col min="12290" max="12290" width="32" style="735" customWidth="1"/>
    <col min="12291" max="12291" width="37.28515625" style="735" customWidth="1"/>
    <col min="12292" max="12292" width="16" style="735" customWidth="1"/>
    <col min="12293" max="12294" width="15.85546875" style="735" customWidth="1"/>
    <col min="12295" max="12295" width="16" style="735" customWidth="1"/>
    <col min="12296" max="12296" width="0.5703125" style="735" customWidth="1"/>
    <col min="12297" max="12297" width="1.140625" style="735" customWidth="1"/>
    <col min="12298" max="12543" width="9.140625" style="735"/>
    <col min="12544" max="12544" width="1.42578125" style="735" customWidth="1"/>
    <col min="12545" max="12545" width="15.28515625" style="735" customWidth="1"/>
    <col min="12546" max="12546" width="32" style="735" customWidth="1"/>
    <col min="12547" max="12547" width="37.28515625" style="735" customWidth="1"/>
    <col min="12548" max="12548" width="16" style="735" customWidth="1"/>
    <col min="12549" max="12550" width="15.85546875" style="735" customWidth="1"/>
    <col min="12551" max="12551" width="16" style="735" customWidth="1"/>
    <col min="12552" max="12552" width="0.5703125" style="735" customWidth="1"/>
    <col min="12553" max="12553" width="1.140625" style="735" customWidth="1"/>
    <col min="12554" max="12799" width="9.140625" style="735"/>
    <col min="12800" max="12800" width="1.42578125" style="735" customWidth="1"/>
    <col min="12801" max="12801" width="15.28515625" style="735" customWidth="1"/>
    <col min="12802" max="12802" width="32" style="735" customWidth="1"/>
    <col min="12803" max="12803" width="37.28515625" style="735" customWidth="1"/>
    <col min="12804" max="12804" width="16" style="735" customWidth="1"/>
    <col min="12805" max="12806" width="15.85546875" style="735" customWidth="1"/>
    <col min="12807" max="12807" width="16" style="735" customWidth="1"/>
    <col min="12808" max="12808" width="0.5703125" style="735" customWidth="1"/>
    <col min="12809" max="12809" width="1.140625" style="735" customWidth="1"/>
    <col min="12810" max="13055" width="9.140625" style="735"/>
    <col min="13056" max="13056" width="1.42578125" style="735" customWidth="1"/>
    <col min="13057" max="13057" width="15.28515625" style="735" customWidth="1"/>
    <col min="13058" max="13058" width="32" style="735" customWidth="1"/>
    <col min="13059" max="13059" width="37.28515625" style="735" customWidth="1"/>
    <col min="13060" max="13060" width="16" style="735" customWidth="1"/>
    <col min="13061" max="13062" width="15.85546875" style="735" customWidth="1"/>
    <col min="13063" max="13063" width="16" style="735" customWidth="1"/>
    <col min="13064" max="13064" width="0.5703125" style="735" customWidth="1"/>
    <col min="13065" max="13065" width="1.140625" style="735" customWidth="1"/>
    <col min="13066" max="13311" width="9.140625" style="735"/>
    <col min="13312" max="13312" width="1.42578125" style="735" customWidth="1"/>
    <col min="13313" max="13313" width="15.28515625" style="735" customWidth="1"/>
    <col min="13314" max="13314" width="32" style="735" customWidth="1"/>
    <col min="13315" max="13315" width="37.28515625" style="735" customWidth="1"/>
    <col min="13316" max="13316" width="16" style="735" customWidth="1"/>
    <col min="13317" max="13318" width="15.85546875" style="735" customWidth="1"/>
    <col min="13319" max="13319" width="16" style="735" customWidth="1"/>
    <col min="13320" max="13320" width="0.5703125" style="735" customWidth="1"/>
    <col min="13321" max="13321" width="1.140625" style="735" customWidth="1"/>
    <col min="13322" max="13567" width="9.140625" style="735"/>
    <col min="13568" max="13568" width="1.42578125" style="735" customWidth="1"/>
    <col min="13569" max="13569" width="15.28515625" style="735" customWidth="1"/>
    <col min="13570" max="13570" width="32" style="735" customWidth="1"/>
    <col min="13571" max="13571" width="37.28515625" style="735" customWidth="1"/>
    <col min="13572" max="13572" width="16" style="735" customWidth="1"/>
    <col min="13573" max="13574" width="15.85546875" style="735" customWidth="1"/>
    <col min="13575" max="13575" width="16" style="735" customWidth="1"/>
    <col min="13576" max="13576" width="0.5703125" style="735" customWidth="1"/>
    <col min="13577" max="13577" width="1.140625" style="735" customWidth="1"/>
    <col min="13578" max="13823" width="9.140625" style="735"/>
    <col min="13824" max="13824" width="1.42578125" style="735" customWidth="1"/>
    <col min="13825" max="13825" width="15.28515625" style="735" customWidth="1"/>
    <col min="13826" max="13826" width="32" style="735" customWidth="1"/>
    <col min="13827" max="13827" width="37.28515625" style="735" customWidth="1"/>
    <col min="13828" max="13828" width="16" style="735" customWidth="1"/>
    <col min="13829" max="13830" width="15.85546875" style="735" customWidth="1"/>
    <col min="13831" max="13831" width="16" style="735" customWidth="1"/>
    <col min="13832" max="13832" width="0.5703125" style="735" customWidth="1"/>
    <col min="13833" max="13833" width="1.140625" style="735" customWidth="1"/>
    <col min="13834" max="14079" width="9.140625" style="735"/>
    <col min="14080" max="14080" width="1.42578125" style="735" customWidth="1"/>
    <col min="14081" max="14081" width="15.28515625" style="735" customWidth="1"/>
    <col min="14082" max="14082" width="32" style="735" customWidth="1"/>
    <col min="14083" max="14083" width="37.28515625" style="735" customWidth="1"/>
    <col min="14084" max="14084" width="16" style="735" customWidth="1"/>
    <col min="14085" max="14086" width="15.85546875" style="735" customWidth="1"/>
    <col min="14087" max="14087" width="16" style="735" customWidth="1"/>
    <col min="14088" max="14088" width="0.5703125" style="735" customWidth="1"/>
    <col min="14089" max="14089" width="1.140625" style="735" customWidth="1"/>
    <col min="14090" max="14335" width="9.140625" style="735"/>
    <col min="14336" max="14336" width="1.42578125" style="735" customWidth="1"/>
    <col min="14337" max="14337" width="15.28515625" style="735" customWidth="1"/>
    <col min="14338" max="14338" width="32" style="735" customWidth="1"/>
    <col min="14339" max="14339" width="37.28515625" style="735" customWidth="1"/>
    <col min="14340" max="14340" width="16" style="735" customWidth="1"/>
    <col min="14341" max="14342" width="15.85546875" style="735" customWidth="1"/>
    <col min="14343" max="14343" width="16" style="735" customWidth="1"/>
    <col min="14344" max="14344" width="0.5703125" style="735" customWidth="1"/>
    <col min="14345" max="14345" width="1.140625" style="735" customWidth="1"/>
    <col min="14346" max="14591" width="9.140625" style="735"/>
    <col min="14592" max="14592" width="1.42578125" style="735" customWidth="1"/>
    <col min="14593" max="14593" width="15.28515625" style="735" customWidth="1"/>
    <col min="14594" max="14594" width="32" style="735" customWidth="1"/>
    <col min="14595" max="14595" width="37.28515625" style="735" customWidth="1"/>
    <col min="14596" max="14596" width="16" style="735" customWidth="1"/>
    <col min="14597" max="14598" width="15.85546875" style="735" customWidth="1"/>
    <col min="14599" max="14599" width="16" style="735" customWidth="1"/>
    <col min="14600" max="14600" width="0.5703125" style="735" customWidth="1"/>
    <col min="14601" max="14601" width="1.140625" style="735" customWidth="1"/>
    <col min="14602" max="14847" width="9.140625" style="735"/>
    <col min="14848" max="14848" width="1.42578125" style="735" customWidth="1"/>
    <col min="14849" max="14849" width="15.28515625" style="735" customWidth="1"/>
    <col min="14850" max="14850" width="32" style="735" customWidth="1"/>
    <col min="14851" max="14851" width="37.28515625" style="735" customWidth="1"/>
    <col min="14852" max="14852" width="16" style="735" customWidth="1"/>
    <col min="14853" max="14854" width="15.85546875" style="735" customWidth="1"/>
    <col min="14855" max="14855" width="16" style="735" customWidth="1"/>
    <col min="14856" max="14856" width="0.5703125" style="735" customWidth="1"/>
    <col min="14857" max="14857" width="1.140625" style="735" customWidth="1"/>
    <col min="14858" max="15103" width="9.140625" style="735"/>
    <col min="15104" max="15104" width="1.42578125" style="735" customWidth="1"/>
    <col min="15105" max="15105" width="15.28515625" style="735" customWidth="1"/>
    <col min="15106" max="15106" width="32" style="735" customWidth="1"/>
    <col min="15107" max="15107" width="37.28515625" style="735" customWidth="1"/>
    <col min="15108" max="15108" width="16" style="735" customWidth="1"/>
    <col min="15109" max="15110" width="15.85546875" style="735" customWidth="1"/>
    <col min="15111" max="15111" width="16" style="735" customWidth="1"/>
    <col min="15112" max="15112" width="0.5703125" style="735" customWidth="1"/>
    <col min="15113" max="15113" width="1.140625" style="735" customWidth="1"/>
    <col min="15114" max="15359" width="9.140625" style="735"/>
    <col min="15360" max="15360" width="1.42578125" style="735" customWidth="1"/>
    <col min="15361" max="15361" width="15.28515625" style="735" customWidth="1"/>
    <col min="15362" max="15362" width="32" style="735" customWidth="1"/>
    <col min="15363" max="15363" width="37.28515625" style="735" customWidth="1"/>
    <col min="15364" max="15364" width="16" style="735" customWidth="1"/>
    <col min="15365" max="15366" width="15.85546875" style="735" customWidth="1"/>
    <col min="15367" max="15367" width="16" style="735" customWidth="1"/>
    <col min="15368" max="15368" width="0.5703125" style="735" customWidth="1"/>
    <col min="15369" max="15369" width="1.140625" style="735" customWidth="1"/>
    <col min="15370" max="15615" width="9.140625" style="735"/>
    <col min="15616" max="15616" width="1.42578125" style="735" customWidth="1"/>
    <col min="15617" max="15617" width="15.28515625" style="735" customWidth="1"/>
    <col min="15618" max="15618" width="32" style="735" customWidth="1"/>
    <col min="15619" max="15619" width="37.28515625" style="735" customWidth="1"/>
    <col min="15620" max="15620" width="16" style="735" customWidth="1"/>
    <col min="15621" max="15622" width="15.85546875" style="735" customWidth="1"/>
    <col min="15623" max="15623" width="16" style="735" customWidth="1"/>
    <col min="15624" max="15624" width="0.5703125" style="735" customWidth="1"/>
    <col min="15625" max="15625" width="1.140625" style="735" customWidth="1"/>
    <col min="15626" max="15871" width="9.140625" style="735"/>
    <col min="15872" max="15872" width="1.42578125" style="735" customWidth="1"/>
    <col min="15873" max="15873" width="15.28515625" style="735" customWidth="1"/>
    <col min="15874" max="15874" width="32" style="735" customWidth="1"/>
    <col min="15875" max="15875" width="37.28515625" style="735" customWidth="1"/>
    <col min="15876" max="15876" width="16" style="735" customWidth="1"/>
    <col min="15877" max="15878" width="15.85546875" style="735" customWidth="1"/>
    <col min="15879" max="15879" width="16" style="735" customWidth="1"/>
    <col min="15880" max="15880" width="0.5703125" style="735" customWidth="1"/>
    <col min="15881" max="15881" width="1.140625" style="735" customWidth="1"/>
    <col min="15882" max="16127" width="9.140625" style="735"/>
    <col min="16128" max="16128" width="1.42578125" style="735" customWidth="1"/>
    <col min="16129" max="16129" width="15.28515625" style="735" customWidth="1"/>
    <col min="16130" max="16130" width="32" style="735" customWidth="1"/>
    <col min="16131" max="16131" width="37.28515625" style="735" customWidth="1"/>
    <col min="16132" max="16132" width="16" style="735" customWidth="1"/>
    <col min="16133" max="16134" width="15.85546875" style="735" customWidth="1"/>
    <col min="16135" max="16135" width="16" style="735" customWidth="1"/>
    <col min="16136" max="16136" width="0.5703125" style="735" customWidth="1"/>
    <col min="16137" max="16137" width="1.140625" style="735" customWidth="1"/>
    <col min="16138" max="16384" width="9.140625" style="735"/>
  </cols>
  <sheetData>
    <row r="7" spans="2:7" ht="21" customHeight="1">
      <c r="C7" s="2393" t="s">
        <v>2787</v>
      </c>
      <c r="D7" s="2393"/>
      <c r="E7" s="2393"/>
      <c r="F7" s="2393"/>
      <c r="G7" s="2393"/>
    </row>
    <row r="8" spans="2:7">
      <c r="G8" s="786" t="s">
        <v>17405</v>
      </c>
    </row>
    <row r="9" spans="2:7" hidden="1"/>
    <row r="10" spans="2:7" hidden="1"/>
    <row r="11" spans="2:7" ht="15.75" thickBot="1"/>
    <row r="12" spans="2:7" ht="24.75" thickBot="1">
      <c r="B12" s="806" t="s">
        <v>4546</v>
      </c>
      <c r="C12" s="807" t="s">
        <v>2788</v>
      </c>
      <c r="D12" s="807" t="s">
        <v>1859</v>
      </c>
      <c r="E12" s="806" t="s">
        <v>2789</v>
      </c>
      <c r="F12" s="807" t="s">
        <v>2838</v>
      </c>
      <c r="G12" s="807" t="s">
        <v>2839</v>
      </c>
    </row>
    <row r="13" spans="2:7" ht="121.5" customHeight="1" thickBot="1">
      <c r="B13" s="808" t="s">
        <v>2790</v>
      </c>
      <c r="C13" s="809"/>
      <c r="D13" s="810" t="s">
        <v>4528</v>
      </c>
      <c r="E13" s="251">
        <v>66500</v>
      </c>
      <c r="F13" s="251">
        <v>56525</v>
      </c>
      <c r="G13" s="251">
        <v>53200</v>
      </c>
    </row>
    <row r="14" spans="2:7" ht="127.5" customHeight="1" thickBot="1">
      <c r="B14" s="808" t="s">
        <v>3524</v>
      </c>
      <c r="C14" s="811"/>
      <c r="D14" s="810" t="s">
        <v>3525</v>
      </c>
      <c r="E14" s="251">
        <v>8900</v>
      </c>
      <c r="F14" s="251">
        <v>7565</v>
      </c>
      <c r="G14" s="251">
        <v>7120</v>
      </c>
    </row>
    <row r="15" spans="2:7" ht="81" customHeight="1" thickBot="1">
      <c r="B15" s="808" t="s">
        <v>3526</v>
      </c>
      <c r="C15" s="811"/>
      <c r="D15" s="812" t="s">
        <v>3527</v>
      </c>
      <c r="E15" s="251">
        <v>2265</v>
      </c>
      <c r="F15" s="251">
        <v>1925.25</v>
      </c>
      <c r="G15" s="251">
        <v>1812</v>
      </c>
    </row>
    <row r="16" spans="2:7" ht="75" customHeight="1" thickBot="1">
      <c r="B16" s="808" t="s">
        <v>2791</v>
      </c>
      <c r="C16" s="813"/>
      <c r="D16" s="814" t="s">
        <v>2792</v>
      </c>
      <c r="E16" s="251">
        <v>2050</v>
      </c>
      <c r="F16" s="251">
        <v>1742.5</v>
      </c>
      <c r="G16" s="251">
        <v>1640</v>
      </c>
    </row>
    <row r="17" spans="2:7" ht="85.5" customHeight="1" thickBot="1">
      <c r="B17" s="808" t="s">
        <v>2793</v>
      </c>
      <c r="C17" s="815"/>
      <c r="D17" s="814" t="s">
        <v>2794</v>
      </c>
      <c r="E17" s="251">
        <v>1999</v>
      </c>
      <c r="F17" s="251">
        <v>1699.1499999999999</v>
      </c>
      <c r="G17" s="251">
        <v>1599.2</v>
      </c>
    </row>
    <row r="18" spans="2:7" ht="71.25" customHeight="1" thickBot="1">
      <c r="B18" s="808" t="s">
        <v>2795</v>
      </c>
      <c r="C18" s="813"/>
      <c r="D18" s="814" t="s">
        <v>2796</v>
      </c>
      <c r="E18" s="251">
        <v>1250</v>
      </c>
      <c r="F18" s="251">
        <v>1062.5</v>
      </c>
      <c r="G18" s="251">
        <v>1000</v>
      </c>
    </row>
    <row r="19" spans="2:7" ht="71.25" customHeight="1" thickBot="1">
      <c r="B19" s="816" t="s">
        <v>3528</v>
      </c>
      <c r="C19" s="817"/>
      <c r="D19" s="814" t="s">
        <v>3529</v>
      </c>
      <c r="E19" s="738">
        <v>1100</v>
      </c>
      <c r="F19" s="251">
        <v>935</v>
      </c>
      <c r="G19" s="738">
        <v>880</v>
      </c>
    </row>
  </sheetData>
  <mergeCells count="1">
    <mergeCell ref="C7:G7"/>
  </mergeCells>
  <pageMargins left="0.25" right="0.25" top="0.75" bottom="0.75" header="0.3" footer="0.3"/>
  <pageSetup paperSize="9" scale="74" orientation="portrait" r:id="rId1"/>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578"/>
  <sheetViews>
    <sheetView showGridLines="0" topLeftCell="A124" zoomScaleNormal="100" workbookViewId="0">
      <selection activeCell="C139" sqref="C139"/>
    </sheetView>
  </sheetViews>
  <sheetFormatPr defaultRowHeight="0" customHeight="1" zeroHeight="1"/>
  <cols>
    <col min="1" max="1" width="18.7109375" style="735" customWidth="1"/>
    <col min="2" max="2" width="17.7109375" style="735" customWidth="1"/>
    <col min="3" max="3" width="100.7109375" style="735" customWidth="1"/>
    <col min="4" max="4" width="7.7109375" style="735" customWidth="1"/>
    <col min="5" max="7" width="11.7109375" style="735" customWidth="1"/>
    <col min="8" max="16384" width="9.140625" style="735"/>
  </cols>
  <sheetData>
    <row r="1" spans="1:34" ht="15"/>
    <row r="2" spans="1:34" ht="23.25">
      <c r="A2" s="2394" t="s">
        <v>1252</v>
      </c>
      <c r="B2" s="2394"/>
      <c r="C2" s="2394"/>
      <c r="D2" s="2394"/>
      <c r="E2" s="2394"/>
      <c r="F2" s="2394"/>
      <c r="G2" s="2394"/>
      <c r="H2" s="739"/>
      <c r="I2" s="739"/>
      <c r="J2" s="739"/>
      <c r="K2" s="739"/>
      <c r="L2" s="739"/>
      <c r="M2" s="739"/>
      <c r="N2" s="739"/>
      <c r="O2" s="739"/>
      <c r="P2" s="739"/>
      <c r="Q2" s="739"/>
      <c r="R2" s="739"/>
      <c r="S2" s="739"/>
      <c r="T2" s="739"/>
      <c r="U2" s="739"/>
      <c r="V2" s="739"/>
      <c r="W2" s="739"/>
      <c r="X2" s="739"/>
      <c r="Y2" s="739"/>
      <c r="Z2" s="739"/>
      <c r="AA2" s="739"/>
      <c r="AB2" s="739"/>
      <c r="AC2" s="739"/>
      <c r="AD2" s="739"/>
      <c r="AE2" s="739"/>
      <c r="AF2" s="739"/>
      <c r="AG2" s="739"/>
      <c r="AH2" s="739"/>
    </row>
    <row r="3" spans="1:34" ht="23.25">
      <c r="A3" s="2394" t="s">
        <v>654</v>
      </c>
      <c r="B3" s="2394"/>
      <c r="C3" s="2394"/>
      <c r="D3" s="2394"/>
      <c r="E3" s="2394"/>
      <c r="F3" s="2394"/>
      <c r="G3" s="2394"/>
      <c r="H3" s="739"/>
      <c r="I3" s="739"/>
      <c r="J3" s="739"/>
      <c r="K3" s="739"/>
      <c r="L3" s="739"/>
      <c r="M3" s="739"/>
      <c r="N3" s="739"/>
      <c r="O3" s="739"/>
      <c r="P3" s="739"/>
      <c r="Q3" s="739"/>
      <c r="R3" s="739"/>
      <c r="S3" s="739"/>
      <c r="T3" s="739"/>
      <c r="U3" s="739"/>
      <c r="V3" s="739"/>
      <c r="W3" s="739"/>
      <c r="X3" s="739"/>
      <c r="Y3" s="739"/>
      <c r="Z3" s="739"/>
      <c r="AA3" s="739"/>
      <c r="AB3" s="739"/>
      <c r="AC3" s="739"/>
      <c r="AD3" s="739"/>
      <c r="AE3" s="739"/>
      <c r="AF3" s="739"/>
      <c r="AG3" s="739"/>
      <c r="AH3" s="739"/>
    </row>
    <row r="4" spans="1:34" ht="23.25">
      <c r="A4" s="2394" t="s">
        <v>655</v>
      </c>
      <c r="B4" s="2394"/>
      <c r="C4" s="2394"/>
      <c r="D4" s="2394"/>
      <c r="E4" s="2394"/>
      <c r="F4" s="2394"/>
      <c r="G4" s="2394"/>
      <c r="H4" s="739"/>
      <c r="I4" s="739"/>
      <c r="J4" s="739"/>
      <c r="K4" s="739"/>
      <c r="L4" s="739"/>
      <c r="M4" s="739"/>
      <c r="N4" s="739"/>
      <c r="O4" s="739"/>
      <c r="P4" s="739"/>
      <c r="Q4" s="739"/>
      <c r="R4" s="739"/>
      <c r="S4" s="739"/>
      <c r="T4" s="739"/>
      <c r="U4" s="739"/>
      <c r="V4" s="739"/>
      <c r="W4" s="739"/>
      <c r="X4" s="739"/>
      <c r="Y4" s="739"/>
      <c r="Z4" s="739"/>
      <c r="AA4" s="739"/>
      <c r="AB4" s="739"/>
      <c r="AC4" s="739"/>
      <c r="AD4" s="739"/>
      <c r="AE4" s="739"/>
      <c r="AF4" s="739"/>
      <c r="AG4" s="739"/>
      <c r="AH4" s="739"/>
    </row>
    <row r="5" spans="1:34" ht="15" customHeight="1"/>
    <row r="6" spans="1:34" ht="18.75" customHeight="1">
      <c r="C6" s="825"/>
      <c r="D6" s="825"/>
      <c r="E6" s="825"/>
      <c r="F6" s="825"/>
      <c r="G6" s="1067"/>
    </row>
    <row r="7" spans="1:34" ht="30" customHeight="1">
      <c r="C7" s="1025"/>
      <c r="D7" s="1025"/>
      <c r="E7" s="1025"/>
      <c r="F7" s="2395" t="s">
        <v>17357</v>
      </c>
      <c r="G7" s="2395"/>
    </row>
    <row r="8" spans="1:34" ht="30" customHeight="1">
      <c r="A8" s="736" t="s">
        <v>7023</v>
      </c>
      <c r="B8" s="736" t="s">
        <v>633</v>
      </c>
      <c r="C8" s="736" t="s">
        <v>549</v>
      </c>
      <c r="D8" s="736" t="s">
        <v>12850</v>
      </c>
      <c r="E8" s="736"/>
      <c r="F8" s="736"/>
      <c r="G8" s="736" t="s">
        <v>12783</v>
      </c>
    </row>
    <row r="9" spans="1:34" ht="30" customHeight="1">
      <c r="A9" s="1027" t="s">
        <v>660</v>
      </c>
      <c r="B9" s="1027"/>
      <c r="C9" s="1028" t="s">
        <v>12055</v>
      </c>
      <c r="D9" s="1028"/>
      <c r="E9" s="761" t="s">
        <v>657</v>
      </c>
      <c r="F9" s="761" t="s">
        <v>658</v>
      </c>
      <c r="G9" s="761" t="s">
        <v>659</v>
      </c>
    </row>
    <row r="10" spans="1:34" ht="30" customHeight="1">
      <c r="A10" s="740" t="s">
        <v>9225</v>
      </c>
      <c r="B10" s="740"/>
      <c r="C10" s="740"/>
      <c r="D10" s="740"/>
      <c r="E10" s="740"/>
      <c r="F10" s="740"/>
      <c r="G10" s="740"/>
    </row>
    <row r="11" spans="1:34" ht="15" customHeight="1">
      <c r="A11" s="1026" t="s">
        <v>7025</v>
      </c>
      <c r="B11" s="1062" t="s">
        <v>7026</v>
      </c>
      <c r="C11" s="1063" t="s">
        <v>12056</v>
      </c>
      <c r="D11" s="1064">
        <v>1</v>
      </c>
      <c r="E11" s="1064">
        <v>23970</v>
      </c>
      <c r="F11" s="1064">
        <v>19176</v>
      </c>
      <c r="G11" s="1064">
        <v>18217.2</v>
      </c>
    </row>
    <row r="12" spans="1:34" ht="15">
      <c r="A12" s="1026"/>
      <c r="B12" s="1062" t="s">
        <v>7027</v>
      </c>
      <c r="C12" s="1063" t="s">
        <v>12057</v>
      </c>
      <c r="D12" s="1064">
        <v>1</v>
      </c>
      <c r="E12" s="1064">
        <v>23970</v>
      </c>
      <c r="F12" s="1064">
        <v>19176</v>
      </c>
      <c r="G12" s="1064">
        <v>18217.2</v>
      </c>
    </row>
    <row r="13" spans="1:34" ht="15">
      <c r="A13" s="1026"/>
      <c r="B13" s="1062" t="s">
        <v>5973</v>
      </c>
      <c r="C13" s="1063" t="s">
        <v>12058</v>
      </c>
      <c r="D13" s="1064">
        <v>1</v>
      </c>
      <c r="E13" s="1064">
        <v>17660</v>
      </c>
      <c r="F13" s="1064">
        <v>14128</v>
      </c>
      <c r="G13" s="1064">
        <v>13421.6</v>
      </c>
    </row>
    <row r="14" spans="1:34" ht="20.100000000000001" customHeight="1">
      <c r="A14" s="1026"/>
      <c r="D14" s="765" t="s">
        <v>11919</v>
      </c>
      <c r="E14" s="765">
        <v>65600</v>
      </c>
      <c r="F14" s="765">
        <v>52480</v>
      </c>
      <c r="G14" s="765">
        <v>49856</v>
      </c>
    </row>
    <row r="15" spans="1:34" ht="30" customHeight="1">
      <c r="A15" s="740" t="s">
        <v>9224</v>
      </c>
      <c r="B15" s="740"/>
      <c r="C15" s="740"/>
      <c r="D15" s="740"/>
      <c r="E15" s="740"/>
      <c r="F15" s="740"/>
      <c r="G15" s="740"/>
    </row>
    <row r="16" spans="1:34" ht="15" customHeight="1">
      <c r="A16" s="1026" t="s">
        <v>7028</v>
      </c>
      <c r="B16" s="1062" t="s">
        <v>5870</v>
      </c>
      <c r="C16" s="1063" t="s">
        <v>12059</v>
      </c>
      <c r="D16" s="1064">
        <v>2</v>
      </c>
      <c r="E16" s="1064">
        <v>26490</v>
      </c>
      <c r="F16" s="1064">
        <v>21192</v>
      </c>
      <c r="G16" s="1064">
        <v>20132.400000000001</v>
      </c>
    </row>
    <row r="17" spans="1:7" ht="15">
      <c r="A17" s="1026"/>
      <c r="B17" s="1062" t="s">
        <v>5973</v>
      </c>
      <c r="C17" s="1063" t="s">
        <v>12058</v>
      </c>
      <c r="D17" s="1064">
        <v>1</v>
      </c>
      <c r="E17" s="1064">
        <v>17660</v>
      </c>
      <c r="F17" s="1064">
        <v>14128</v>
      </c>
      <c r="G17" s="1064">
        <v>13421.6</v>
      </c>
    </row>
    <row r="18" spans="1:7" ht="20.100000000000001" customHeight="1">
      <c r="A18" s="1026"/>
      <c r="D18" s="765" t="s">
        <v>11919</v>
      </c>
      <c r="E18" s="765">
        <v>70640</v>
      </c>
      <c r="F18" s="765">
        <v>56512</v>
      </c>
      <c r="G18" s="765">
        <v>53686.400000000001</v>
      </c>
    </row>
    <row r="19" spans="1:7" ht="30" customHeight="1">
      <c r="A19" s="740" t="s">
        <v>9223</v>
      </c>
      <c r="B19" s="740"/>
      <c r="C19" s="740"/>
      <c r="D19" s="740"/>
      <c r="E19" s="740"/>
      <c r="F19" s="740"/>
      <c r="G19" s="740"/>
    </row>
    <row r="20" spans="1:7" ht="15" customHeight="1">
      <c r="A20" s="1026" t="s">
        <v>7029</v>
      </c>
      <c r="B20" s="1062" t="s">
        <v>222</v>
      </c>
      <c r="C20" s="1063" t="s">
        <v>12060</v>
      </c>
      <c r="D20" s="1064">
        <v>2</v>
      </c>
      <c r="E20" s="1064">
        <v>27500</v>
      </c>
      <c r="F20" s="1064">
        <v>22000</v>
      </c>
      <c r="G20" s="1064">
        <v>20900</v>
      </c>
    </row>
    <row r="21" spans="1:7" ht="15">
      <c r="A21" s="1026"/>
      <c r="B21" s="1062" t="s">
        <v>5973</v>
      </c>
      <c r="C21" s="1063" t="s">
        <v>12058</v>
      </c>
      <c r="D21" s="1064">
        <v>1</v>
      </c>
      <c r="E21" s="1064">
        <v>17660</v>
      </c>
      <c r="F21" s="1064">
        <v>14128</v>
      </c>
      <c r="G21" s="1064">
        <v>13421.6</v>
      </c>
    </row>
    <row r="22" spans="1:7" ht="20.100000000000001" customHeight="1">
      <c r="A22" s="1026"/>
      <c r="D22" s="765" t="s">
        <v>11919</v>
      </c>
      <c r="E22" s="765">
        <v>72660</v>
      </c>
      <c r="F22" s="765">
        <v>58128</v>
      </c>
      <c r="G22" s="765">
        <v>55221.599999999999</v>
      </c>
    </row>
    <row r="23" spans="1:7" ht="30" customHeight="1">
      <c r="A23" s="740" t="s">
        <v>8389</v>
      </c>
      <c r="B23" s="740"/>
      <c r="C23" s="740"/>
      <c r="D23" s="740"/>
      <c r="E23" s="740"/>
      <c r="F23" s="740"/>
      <c r="G23" s="740"/>
    </row>
    <row r="24" spans="1:7" ht="30" customHeight="1">
      <c r="A24" s="1026" t="s">
        <v>7028</v>
      </c>
      <c r="B24" s="1062" t="s">
        <v>8391</v>
      </c>
      <c r="C24" s="1063" t="s">
        <v>12061</v>
      </c>
      <c r="D24" s="1064">
        <v>2</v>
      </c>
      <c r="E24" s="1064">
        <v>30600</v>
      </c>
      <c r="F24" s="1064">
        <v>24480</v>
      </c>
      <c r="G24" s="1064">
        <v>23256</v>
      </c>
    </row>
    <row r="25" spans="1:7" ht="15">
      <c r="A25" s="1026"/>
      <c r="B25" s="1062" t="s">
        <v>5973</v>
      </c>
      <c r="C25" s="1063" t="s">
        <v>12058</v>
      </c>
      <c r="D25" s="1064">
        <v>1</v>
      </c>
      <c r="E25" s="1064">
        <v>17660</v>
      </c>
      <c r="F25" s="1064">
        <v>14128</v>
      </c>
      <c r="G25" s="1064">
        <v>13421.6</v>
      </c>
    </row>
    <row r="26" spans="1:7" ht="20.100000000000001" customHeight="1">
      <c r="A26" s="1026"/>
      <c r="D26" s="765" t="s">
        <v>11919</v>
      </c>
      <c r="E26" s="765">
        <v>78860</v>
      </c>
      <c r="F26" s="765">
        <v>63088</v>
      </c>
      <c r="G26" s="765">
        <v>59933.599999999999</v>
      </c>
    </row>
    <row r="27" spans="1:7" ht="30" customHeight="1">
      <c r="A27" s="740" t="s">
        <v>9222</v>
      </c>
      <c r="B27" s="740"/>
      <c r="C27" s="740"/>
      <c r="D27" s="740"/>
      <c r="E27" s="740"/>
      <c r="F27" s="740"/>
      <c r="G27" s="740"/>
    </row>
    <row r="28" spans="1:7" ht="30" customHeight="1">
      <c r="A28" s="1026" t="s">
        <v>7029</v>
      </c>
      <c r="B28" s="1062" t="s">
        <v>8393</v>
      </c>
      <c r="C28" s="1063" t="s">
        <v>12062</v>
      </c>
      <c r="D28" s="1064">
        <v>2</v>
      </c>
      <c r="E28" s="1064">
        <v>35310</v>
      </c>
      <c r="F28" s="1064">
        <v>28248</v>
      </c>
      <c r="G28" s="1064">
        <v>26835.599999999999</v>
      </c>
    </row>
    <row r="29" spans="1:7" ht="15">
      <c r="A29" s="1026"/>
      <c r="B29" s="1062" t="s">
        <v>5973</v>
      </c>
      <c r="C29" s="1063" t="s">
        <v>12058</v>
      </c>
      <c r="D29" s="1064">
        <v>1</v>
      </c>
      <c r="E29" s="1064">
        <v>17660</v>
      </c>
      <c r="F29" s="1064">
        <v>14128</v>
      </c>
      <c r="G29" s="1064">
        <v>13421.6</v>
      </c>
    </row>
    <row r="30" spans="1:7" ht="20.100000000000001" customHeight="1">
      <c r="A30" s="1026"/>
      <c r="D30" s="765" t="s">
        <v>11919</v>
      </c>
      <c r="E30" s="765">
        <v>88280</v>
      </c>
      <c r="F30" s="765">
        <v>70624</v>
      </c>
      <c r="G30" s="765">
        <v>67092.800000000003</v>
      </c>
    </row>
    <row r="31" spans="1:7" ht="30" customHeight="1">
      <c r="A31" s="1065" t="s">
        <v>12852</v>
      </c>
      <c r="B31" s="740"/>
      <c r="C31" s="740"/>
      <c r="D31" s="740"/>
      <c r="E31" s="740"/>
      <c r="F31" s="740"/>
      <c r="G31" s="740"/>
    </row>
    <row r="32" spans="1:7" ht="15" customHeight="1">
      <c r="A32" s="1026" t="s">
        <v>7103</v>
      </c>
      <c r="B32" s="1062" t="s">
        <v>223</v>
      </c>
      <c r="C32" s="1063" t="s">
        <v>12063</v>
      </c>
      <c r="D32" s="1064">
        <v>2</v>
      </c>
      <c r="E32" s="1064">
        <v>20000</v>
      </c>
      <c r="F32" s="1064">
        <v>16000</v>
      </c>
      <c r="G32" s="1064">
        <v>15200</v>
      </c>
    </row>
    <row r="33" spans="1:7" ht="15">
      <c r="A33" s="1026"/>
      <c r="B33" s="1062" t="s">
        <v>224</v>
      </c>
      <c r="C33" s="1063" t="s">
        <v>12064</v>
      </c>
      <c r="D33" s="1064">
        <v>1</v>
      </c>
      <c r="E33" s="1064">
        <v>23420</v>
      </c>
      <c r="F33" s="1064">
        <v>18736</v>
      </c>
      <c r="G33" s="1064">
        <v>17799.2</v>
      </c>
    </row>
    <row r="34" spans="1:7" ht="20.100000000000001" customHeight="1">
      <c r="A34" s="1026"/>
      <c r="D34" s="765" t="s">
        <v>11919</v>
      </c>
      <c r="E34" s="765">
        <v>63420</v>
      </c>
      <c r="F34" s="765">
        <v>50736</v>
      </c>
      <c r="G34" s="765">
        <v>48199.199999999997</v>
      </c>
    </row>
    <row r="35" spans="1:7" ht="30" customHeight="1">
      <c r="A35" s="740" t="s">
        <v>9221</v>
      </c>
      <c r="B35" s="740"/>
      <c r="C35" s="740"/>
      <c r="D35" s="740"/>
      <c r="E35" s="740"/>
      <c r="F35" s="740"/>
      <c r="G35" s="740"/>
    </row>
    <row r="36" spans="1:7" ht="15" customHeight="1">
      <c r="A36" s="1026" t="s">
        <v>9220</v>
      </c>
      <c r="B36" s="1062" t="s">
        <v>225</v>
      </c>
      <c r="C36" s="1063" t="s">
        <v>12065</v>
      </c>
      <c r="D36" s="1064">
        <v>2</v>
      </c>
      <c r="E36" s="1064">
        <v>39100</v>
      </c>
      <c r="F36" s="1064">
        <v>31280</v>
      </c>
      <c r="G36" s="1064">
        <v>29716</v>
      </c>
    </row>
    <row r="37" spans="1:7" ht="15">
      <c r="A37" s="1026"/>
      <c r="B37" s="1062" t="s">
        <v>224</v>
      </c>
      <c r="C37" s="1063" t="s">
        <v>12064</v>
      </c>
      <c r="D37" s="1064">
        <v>1</v>
      </c>
      <c r="E37" s="1064">
        <v>23420</v>
      </c>
      <c r="F37" s="1064">
        <v>18736</v>
      </c>
      <c r="G37" s="1064">
        <v>17799.2</v>
      </c>
    </row>
    <row r="38" spans="1:7" ht="20.100000000000001" customHeight="1">
      <c r="A38" s="1026"/>
      <c r="D38" s="765" t="s">
        <v>11919</v>
      </c>
      <c r="E38" s="765">
        <v>101620</v>
      </c>
      <c r="F38" s="765">
        <v>81296</v>
      </c>
      <c r="G38" s="765">
        <v>77231.199999999997</v>
      </c>
    </row>
    <row r="39" spans="1:7" ht="30" customHeight="1">
      <c r="A39" s="740" t="s">
        <v>9219</v>
      </c>
      <c r="B39" s="740"/>
      <c r="C39" s="740"/>
      <c r="D39" s="740"/>
      <c r="E39" s="740"/>
      <c r="F39" s="740"/>
      <c r="G39" s="740"/>
    </row>
    <row r="40" spans="1:7" ht="15" customHeight="1">
      <c r="A40" s="1026" t="s">
        <v>7106</v>
      </c>
      <c r="B40" s="1062" t="s">
        <v>2847</v>
      </c>
      <c r="C40" s="1063" t="s">
        <v>12066</v>
      </c>
      <c r="D40" s="1064">
        <v>2</v>
      </c>
      <c r="E40" s="1064">
        <v>35300</v>
      </c>
      <c r="F40" s="1064">
        <v>28240</v>
      </c>
      <c r="G40" s="1064">
        <v>26828</v>
      </c>
    </row>
    <row r="41" spans="1:7" ht="15">
      <c r="A41" s="1026"/>
      <c r="B41" s="1062" t="s">
        <v>5973</v>
      </c>
      <c r="C41" s="1063" t="s">
        <v>12058</v>
      </c>
      <c r="D41" s="1064">
        <v>1</v>
      </c>
      <c r="E41" s="1064">
        <v>17660</v>
      </c>
      <c r="F41" s="1064">
        <v>14128</v>
      </c>
      <c r="G41" s="1064">
        <v>13421.6</v>
      </c>
    </row>
    <row r="42" spans="1:7" ht="20.100000000000001" customHeight="1">
      <c r="A42" s="1026"/>
      <c r="D42" s="765" t="s">
        <v>11919</v>
      </c>
      <c r="E42" s="765">
        <v>88260</v>
      </c>
      <c r="F42" s="765">
        <v>70608</v>
      </c>
      <c r="G42" s="765">
        <v>67077.600000000006</v>
      </c>
    </row>
    <row r="43" spans="1:7" ht="30" customHeight="1">
      <c r="A43" s="740" t="s">
        <v>9218</v>
      </c>
      <c r="B43" s="740"/>
      <c r="C43" s="740"/>
      <c r="D43" s="740"/>
      <c r="E43" s="740"/>
      <c r="F43" s="740"/>
      <c r="G43" s="740"/>
    </row>
    <row r="44" spans="1:7" ht="15" customHeight="1">
      <c r="A44" s="1026" t="s">
        <v>9217</v>
      </c>
      <c r="B44" s="1062" t="s">
        <v>226</v>
      </c>
      <c r="C44" s="1063" t="s">
        <v>12067</v>
      </c>
      <c r="D44" s="1064">
        <v>2</v>
      </c>
      <c r="E44" s="1064">
        <v>34350</v>
      </c>
      <c r="F44" s="1064">
        <v>27480</v>
      </c>
      <c r="G44" s="1064">
        <v>26106</v>
      </c>
    </row>
    <row r="45" spans="1:7" ht="15">
      <c r="A45" s="1026"/>
      <c r="B45" s="1062" t="s">
        <v>5973</v>
      </c>
      <c r="C45" s="1063" t="s">
        <v>12058</v>
      </c>
      <c r="D45" s="1064">
        <v>1</v>
      </c>
      <c r="E45" s="1064">
        <v>17660</v>
      </c>
      <c r="F45" s="1064">
        <v>14128</v>
      </c>
      <c r="G45" s="1064">
        <v>13421.6</v>
      </c>
    </row>
    <row r="46" spans="1:7" ht="20.100000000000001" customHeight="1">
      <c r="A46" s="1026"/>
      <c r="D46" s="765" t="s">
        <v>11919</v>
      </c>
      <c r="E46" s="765">
        <v>86360</v>
      </c>
      <c r="F46" s="765">
        <v>69088</v>
      </c>
      <c r="G46" s="765">
        <v>65633.600000000006</v>
      </c>
    </row>
    <row r="47" spans="1:7" ht="30" customHeight="1">
      <c r="A47" s="740" t="s">
        <v>12853</v>
      </c>
      <c r="B47" s="740"/>
      <c r="C47" s="740"/>
      <c r="D47" s="740"/>
      <c r="E47" s="740"/>
      <c r="F47" s="740"/>
      <c r="G47" s="740"/>
    </row>
    <row r="48" spans="1:7" ht="15" customHeight="1">
      <c r="A48" s="1026" t="s">
        <v>7103</v>
      </c>
      <c r="B48" s="1062" t="s">
        <v>227</v>
      </c>
      <c r="C48" s="1063" t="s">
        <v>12068</v>
      </c>
      <c r="D48" s="1064">
        <v>2</v>
      </c>
      <c r="E48" s="1064">
        <v>47000</v>
      </c>
      <c r="F48" s="1064">
        <v>37600</v>
      </c>
      <c r="G48" s="1064">
        <v>35720</v>
      </c>
    </row>
    <row r="49" spans="1:7" ht="15">
      <c r="A49" s="1026"/>
      <c r="B49" s="1062" t="s">
        <v>224</v>
      </c>
      <c r="C49" s="1063" t="s">
        <v>12064</v>
      </c>
      <c r="D49" s="1064">
        <v>1</v>
      </c>
      <c r="E49" s="1064">
        <v>23420</v>
      </c>
      <c r="F49" s="1064">
        <v>18736</v>
      </c>
      <c r="G49" s="1064">
        <v>17799.2</v>
      </c>
    </row>
    <row r="50" spans="1:7" ht="20.100000000000001" customHeight="1">
      <c r="A50" s="1026"/>
      <c r="D50" s="765" t="s">
        <v>11919</v>
      </c>
      <c r="E50" s="765">
        <v>117420</v>
      </c>
      <c r="F50" s="765">
        <v>93936</v>
      </c>
      <c r="G50" s="765">
        <v>89239.2</v>
      </c>
    </row>
    <row r="51" spans="1:7" ht="30" customHeight="1">
      <c r="A51" s="740" t="s">
        <v>6052</v>
      </c>
      <c r="B51" s="740"/>
      <c r="C51" s="740"/>
      <c r="D51" s="740"/>
      <c r="E51" s="740"/>
      <c r="F51" s="740"/>
      <c r="G51" s="740"/>
    </row>
    <row r="52" spans="1:7" ht="15" customHeight="1">
      <c r="A52" s="1026" t="s">
        <v>9216</v>
      </c>
      <c r="B52" s="1062" t="s">
        <v>228</v>
      </c>
      <c r="C52" s="1063" t="s">
        <v>12069</v>
      </c>
      <c r="D52" s="1064">
        <v>2</v>
      </c>
      <c r="E52" s="1064">
        <v>35310</v>
      </c>
      <c r="F52" s="1064">
        <v>28248</v>
      </c>
      <c r="G52" s="1064">
        <v>26835.599999999999</v>
      </c>
    </row>
    <row r="53" spans="1:7" ht="15">
      <c r="A53" s="1026"/>
      <c r="B53" s="1062" t="s">
        <v>12070</v>
      </c>
      <c r="C53" s="1063" t="s">
        <v>12071</v>
      </c>
      <c r="D53" s="1064">
        <v>2</v>
      </c>
      <c r="E53" s="1064">
        <v>17440</v>
      </c>
      <c r="F53" s="1064">
        <v>13952</v>
      </c>
      <c r="G53" s="1064">
        <v>13254.4</v>
      </c>
    </row>
    <row r="54" spans="1:7" ht="15">
      <c r="A54" s="1026"/>
      <c r="B54" s="1062" t="s">
        <v>6053</v>
      </c>
      <c r="C54" s="1063" t="s">
        <v>12072</v>
      </c>
      <c r="D54" s="1064">
        <v>2</v>
      </c>
      <c r="E54" s="1064">
        <v>3180</v>
      </c>
      <c r="F54" s="1064">
        <v>2544</v>
      </c>
      <c r="G54" s="1064">
        <v>2416.8000000000002</v>
      </c>
    </row>
    <row r="55" spans="1:7" ht="15">
      <c r="A55" s="1026"/>
      <c r="B55" s="1062" t="s">
        <v>5973</v>
      </c>
      <c r="C55" s="1063" t="s">
        <v>12058</v>
      </c>
      <c r="D55" s="1064">
        <v>1</v>
      </c>
      <c r="E55" s="1064">
        <v>17660</v>
      </c>
      <c r="F55" s="1064">
        <v>14128</v>
      </c>
      <c r="G55" s="1064">
        <v>13421.6</v>
      </c>
    </row>
    <row r="56" spans="1:7" ht="20.100000000000001" customHeight="1">
      <c r="A56" s="1026"/>
      <c r="D56" s="765" t="s">
        <v>11919</v>
      </c>
      <c r="E56" s="765">
        <v>129520</v>
      </c>
      <c r="F56" s="765">
        <v>103616</v>
      </c>
      <c r="G56" s="765">
        <v>98435.199999999997</v>
      </c>
    </row>
    <row r="57" spans="1:7" ht="30" customHeight="1">
      <c r="A57" s="1027" t="s">
        <v>660</v>
      </c>
      <c r="B57" s="1027"/>
      <c r="C57" s="1028" t="s">
        <v>12073</v>
      </c>
      <c r="D57" s="1028"/>
      <c r="E57" s="1028"/>
      <c r="F57" s="1028"/>
      <c r="G57" s="1028"/>
    </row>
    <row r="58" spans="1:7" ht="30" customHeight="1">
      <c r="A58" s="740" t="s">
        <v>9215</v>
      </c>
      <c r="B58" s="740"/>
      <c r="C58" s="740"/>
      <c r="D58" s="740"/>
      <c r="E58" s="740"/>
      <c r="F58" s="740"/>
      <c r="G58" s="740"/>
    </row>
    <row r="59" spans="1:7" ht="15" customHeight="1">
      <c r="A59" s="1026" t="s">
        <v>9213</v>
      </c>
      <c r="B59" s="1062" t="s">
        <v>229</v>
      </c>
      <c r="C59" s="1063" t="s">
        <v>12074</v>
      </c>
      <c r="D59" s="1064">
        <v>1</v>
      </c>
      <c r="E59" s="1064">
        <v>23070</v>
      </c>
      <c r="F59" s="1064">
        <v>18456</v>
      </c>
      <c r="G59" s="1064">
        <v>17533.2</v>
      </c>
    </row>
    <row r="60" spans="1:7" ht="15">
      <c r="A60" s="1026"/>
      <c r="B60" s="1062" t="s">
        <v>230</v>
      </c>
      <c r="C60" s="1063" t="s">
        <v>12075</v>
      </c>
      <c r="D60" s="1064">
        <v>1</v>
      </c>
      <c r="E60" s="1064">
        <v>14500</v>
      </c>
      <c r="F60" s="1064">
        <v>11600</v>
      </c>
      <c r="G60" s="1064">
        <v>11020</v>
      </c>
    </row>
    <row r="61" spans="1:7" ht="20.100000000000001" customHeight="1">
      <c r="A61" s="1026"/>
      <c r="D61" s="765" t="s">
        <v>11919</v>
      </c>
      <c r="E61" s="765">
        <v>37570</v>
      </c>
      <c r="F61" s="765">
        <v>30056</v>
      </c>
      <c r="G61" s="765">
        <v>28553.200000000001</v>
      </c>
    </row>
    <row r="62" spans="1:7" ht="30" customHeight="1">
      <c r="A62" s="1027" t="s">
        <v>660</v>
      </c>
      <c r="B62" s="1027"/>
      <c r="C62" s="1028" t="s">
        <v>12076</v>
      </c>
      <c r="D62" s="1028"/>
      <c r="E62" s="1028"/>
      <c r="F62" s="1028"/>
      <c r="G62" s="1028"/>
    </row>
    <row r="63" spans="1:7" ht="30" customHeight="1">
      <c r="A63" s="1066" t="s">
        <v>9214</v>
      </c>
      <c r="B63" s="1066"/>
      <c r="C63" s="1066"/>
      <c r="D63" s="1066"/>
      <c r="E63" s="1066"/>
      <c r="F63" s="1066"/>
      <c r="G63" s="1066"/>
    </row>
    <row r="64" spans="1:7" ht="15" customHeight="1">
      <c r="A64" s="1026" t="s">
        <v>9213</v>
      </c>
      <c r="B64" s="1062" t="s">
        <v>229</v>
      </c>
      <c r="C64" s="1063" t="s">
        <v>12074</v>
      </c>
      <c r="D64" s="1064">
        <v>2</v>
      </c>
      <c r="E64" s="1064">
        <v>23070</v>
      </c>
      <c r="F64" s="1064">
        <v>18456</v>
      </c>
      <c r="G64" s="1064">
        <v>17533.2</v>
      </c>
    </row>
    <row r="65" spans="1:7" ht="15">
      <c r="A65" s="1026"/>
      <c r="B65" s="1062" t="s">
        <v>231</v>
      </c>
      <c r="C65" s="1063" t="s">
        <v>12077</v>
      </c>
      <c r="D65" s="1064">
        <v>1</v>
      </c>
      <c r="E65" s="1064">
        <v>17950</v>
      </c>
      <c r="F65" s="1064">
        <v>14360</v>
      </c>
      <c r="G65" s="1064">
        <v>13642</v>
      </c>
    </row>
    <row r="66" spans="1:7" ht="20.100000000000001" customHeight="1">
      <c r="A66" s="1026"/>
      <c r="D66" s="765" t="s">
        <v>11919</v>
      </c>
      <c r="E66" s="765">
        <v>64090</v>
      </c>
      <c r="F66" s="765">
        <v>51272</v>
      </c>
      <c r="G66" s="765">
        <v>48708.4</v>
      </c>
    </row>
    <row r="67" spans="1:7" ht="30" customHeight="1">
      <c r="A67" s="1066" t="s">
        <v>386</v>
      </c>
      <c r="B67" s="1066"/>
      <c r="C67" s="1066"/>
      <c r="D67" s="1066"/>
      <c r="E67" s="1066"/>
      <c r="F67" s="1066"/>
      <c r="G67" s="1066"/>
    </row>
    <row r="68" spans="1:7" ht="15" customHeight="1">
      <c r="A68" s="1026" t="s">
        <v>9212</v>
      </c>
      <c r="B68" s="1062" t="s">
        <v>232</v>
      </c>
      <c r="C68" s="1063" t="s">
        <v>12078</v>
      </c>
      <c r="D68" s="1064">
        <v>2</v>
      </c>
      <c r="E68" s="1064">
        <v>28990</v>
      </c>
      <c r="F68" s="1064">
        <v>23192</v>
      </c>
      <c r="G68" s="1064">
        <v>22032.400000000001</v>
      </c>
    </row>
    <row r="69" spans="1:7" ht="15">
      <c r="A69" s="1026"/>
      <c r="B69" s="1062" t="s">
        <v>233</v>
      </c>
      <c r="C69" s="1063" t="s">
        <v>12079</v>
      </c>
      <c r="D69" s="1064">
        <v>2</v>
      </c>
      <c r="E69" s="1064">
        <v>5400</v>
      </c>
      <c r="F69" s="1064">
        <v>4320</v>
      </c>
      <c r="G69" s="1064">
        <v>4104</v>
      </c>
    </row>
    <row r="70" spans="1:7" ht="15">
      <c r="A70" s="1026"/>
      <c r="B70" s="1062" t="s">
        <v>234</v>
      </c>
      <c r="C70" s="1063" t="s">
        <v>12080</v>
      </c>
      <c r="D70" s="1064">
        <v>1</v>
      </c>
      <c r="E70" s="1064">
        <v>23500</v>
      </c>
      <c r="F70" s="1064">
        <v>18800</v>
      </c>
      <c r="G70" s="1064">
        <v>17860</v>
      </c>
    </row>
    <row r="71" spans="1:7" ht="20.100000000000001" customHeight="1">
      <c r="A71" s="1026"/>
      <c r="D71" s="765" t="s">
        <v>11919</v>
      </c>
      <c r="E71" s="765">
        <v>92280</v>
      </c>
      <c r="F71" s="765">
        <v>73824</v>
      </c>
      <c r="G71" s="765">
        <v>70132.800000000003</v>
      </c>
    </row>
    <row r="72" spans="1:7" ht="30" customHeight="1">
      <c r="A72" s="1066" t="s">
        <v>9211</v>
      </c>
      <c r="B72" s="1066"/>
      <c r="C72" s="1066"/>
      <c r="D72" s="1066"/>
      <c r="E72" s="1066"/>
      <c r="F72" s="1066"/>
      <c r="G72" s="1066"/>
    </row>
    <row r="73" spans="1:7" ht="15" customHeight="1">
      <c r="A73" s="1026" t="s">
        <v>8395</v>
      </c>
      <c r="B73" s="1062" t="s">
        <v>235</v>
      </c>
      <c r="C73" s="1063" t="s">
        <v>12081</v>
      </c>
      <c r="D73" s="1064">
        <v>2</v>
      </c>
      <c r="E73" s="1064">
        <v>38420</v>
      </c>
      <c r="F73" s="1064">
        <v>30736</v>
      </c>
      <c r="G73" s="1064">
        <v>29199.200000000001</v>
      </c>
    </row>
    <row r="74" spans="1:7" ht="15">
      <c r="A74" s="1026"/>
      <c r="B74" s="1062" t="s">
        <v>236</v>
      </c>
      <c r="C74" s="1063" t="s">
        <v>12082</v>
      </c>
      <c r="D74" s="1064">
        <v>1</v>
      </c>
      <c r="E74" s="1064">
        <v>27180</v>
      </c>
      <c r="F74" s="1064">
        <v>21744</v>
      </c>
      <c r="G74" s="1064">
        <v>20656.8</v>
      </c>
    </row>
    <row r="75" spans="1:7" ht="20.100000000000001" customHeight="1">
      <c r="A75" s="1026"/>
      <c r="D75" s="765" t="s">
        <v>11919</v>
      </c>
      <c r="E75" s="765">
        <v>104020</v>
      </c>
      <c r="F75" s="765">
        <v>83216</v>
      </c>
      <c r="G75" s="765">
        <v>79055.199999999997</v>
      </c>
    </row>
    <row r="76" spans="1:7" ht="30" customHeight="1">
      <c r="A76" s="1066" t="s">
        <v>9210</v>
      </c>
      <c r="B76" s="1066"/>
      <c r="C76" s="1066"/>
      <c r="D76" s="1066"/>
      <c r="E76" s="1066"/>
      <c r="F76" s="1066"/>
      <c r="G76" s="1066"/>
    </row>
    <row r="77" spans="1:7" ht="15" customHeight="1">
      <c r="A77" s="1026" t="s">
        <v>9208</v>
      </c>
      <c r="B77" s="1062" t="s">
        <v>237</v>
      </c>
      <c r="C77" s="1063" t="s">
        <v>12083</v>
      </c>
      <c r="D77" s="1064">
        <v>2</v>
      </c>
      <c r="E77" s="1064">
        <v>40020</v>
      </c>
      <c r="F77" s="1064">
        <v>32016</v>
      </c>
      <c r="G77" s="1064">
        <v>30415.200000000001</v>
      </c>
    </row>
    <row r="78" spans="1:7" ht="15">
      <c r="A78" s="1026"/>
      <c r="B78" s="1062" t="s">
        <v>236</v>
      </c>
      <c r="C78" s="1063" t="s">
        <v>12082</v>
      </c>
      <c r="D78" s="1064">
        <v>1</v>
      </c>
      <c r="E78" s="1064">
        <v>27180</v>
      </c>
      <c r="F78" s="1064">
        <v>21744</v>
      </c>
      <c r="G78" s="1064">
        <v>20656.8</v>
      </c>
    </row>
    <row r="79" spans="1:7" ht="20.100000000000001" customHeight="1">
      <c r="A79" s="1026"/>
      <c r="D79" s="765" t="s">
        <v>11919</v>
      </c>
      <c r="E79" s="765">
        <v>107220</v>
      </c>
      <c r="F79" s="765">
        <v>85776</v>
      </c>
      <c r="G79" s="765">
        <v>81487.199999999997</v>
      </c>
    </row>
    <row r="80" spans="1:7" ht="30" customHeight="1">
      <c r="A80" s="1066" t="s">
        <v>14904</v>
      </c>
      <c r="B80" s="1066"/>
      <c r="C80" s="1066"/>
      <c r="D80" s="1066"/>
      <c r="E80" s="1066"/>
      <c r="F80" s="1066"/>
      <c r="G80" s="1066"/>
    </row>
    <row r="81" spans="1:7" ht="15" customHeight="1">
      <c r="A81" s="1026" t="s">
        <v>9208</v>
      </c>
      <c r="B81" s="1062" t="s">
        <v>12084</v>
      </c>
      <c r="C81" s="1063" t="s">
        <v>14903</v>
      </c>
      <c r="D81" s="1064">
        <v>2</v>
      </c>
      <c r="E81" s="1064">
        <v>28500</v>
      </c>
      <c r="F81" s="1064">
        <v>22800</v>
      </c>
      <c r="G81" s="1064">
        <v>21660</v>
      </c>
    </row>
    <row r="82" spans="1:7" ht="15">
      <c r="A82" s="1026"/>
      <c r="B82" s="1062" t="s">
        <v>12085</v>
      </c>
      <c r="C82" s="1063" t="s">
        <v>12797</v>
      </c>
      <c r="D82" s="1064">
        <v>1</v>
      </c>
      <c r="E82" s="1064">
        <v>28890</v>
      </c>
      <c r="F82" s="1064">
        <v>23112</v>
      </c>
      <c r="G82" s="1064">
        <v>21956.400000000001</v>
      </c>
    </row>
    <row r="83" spans="1:7" ht="20.100000000000001" customHeight="1">
      <c r="A83" s="1026"/>
      <c r="D83" s="765" t="s">
        <v>11919</v>
      </c>
      <c r="E83" s="765">
        <v>85890</v>
      </c>
      <c r="F83" s="765">
        <v>68712</v>
      </c>
      <c r="G83" s="765">
        <v>65276.4</v>
      </c>
    </row>
    <row r="84" spans="1:7" ht="30" customHeight="1">
      <c r="A84" s="1066" t="s">
        <v>8394</v>
      </c>
      <c r="B84" s="1066"/>
      <c r="C84" s="1066"/>
      <c r="D84" s="1066"/>
      <c r="E84" s="1066"/>
      <c r="F84" s="1066"/>
      <c r="G84" s="1066"/>
    </row>
    <row r="85" spans="1:7" ht="15" customHeight="1">
      <c r="A85" s="1026" t="s">
        <v>8395</v>
      </c>
      <c r="B85" s="1062" t="s">
        <v>8397</v>
      </c>
      <c r="C85" s="1063" t="s">
        <v>12086</v>
      </c>
      <c r="D85" s="1064">
        <v>2</v>
      </c>
      <c r="E85" s="1064">
        <v>35010</v>
      </c>
      <c r="F85" s="1064">
        <v>28008</v>
      </c>
      <c r="G85" s="1064">
        <v>26607.599999999999</v>
      </c>
    </row>
    <row r="86" spans="1:7" ht="15">
      <c r="A86" s="1026"/>
      <c r="B86" s="1062" t="s">
        <v>6055</v>
      </c>
      <c r="C86" s="1063" t="s">
        <v>12087</v>
      </c>
      <c r="D86" s="1064">
        <v>1</v>
      </c>
      <c r="E86" s="1064">
        <v>20950</v>
      </c>
      <c r="F86" s="1064">
        <v>16760</v>
      </c>
      <c r="G86" s="1064">
        <v>15922</v>
      </c>
    </row>
    <row r="87" spans="1:7" ht="20.100000000000001" customHeight="1">
      <c r="A87" s="1026"/>
      <c r="D87" s="765" t="s">
        <v>11919</v>
      </c>
      <c r="E87" s="765">
        <v>90970</v>
      </c>
      <c r="F87" s="765">
        <v>72776</v>
      </c>
      <c r="G87" s="765">
        <v>69137.2</v>
      </c>
    </row>
    <row r="88" spans="1:7" ht="30" customHeight="1">
      <c r="A88" s="1066" t="s">
        <v>9209</v>
      </c>
      <c r="B88" s="1066"/>
      <c r="C88" s="1066"/>
      <c r="D88" s="1066"/>
      <c r="E88" s="1066"/>
      <c r="F88" s="1066"/>
      <c r="G88" s="1066"/>
    </row>
    <row r="89" spans="1:7" ht="15" customHeight="1">
      <c r="A89" s="1026" t="s">
        <v>9208</v>
      </c>
      <c r="B89" s="1062" t="s">
        <v>9207</v>
      </c>
      <c r="C89" s="1063" t="s">
        <v>12088</v>
      </c>
      <c r="D89" s="1064">
        <v>2</v>
      </c>
      <c r="E89" s="1064">
        <v>36540</v>
      </c>
      <c r="F89" s="1064">
        <v>29232</v>
      </c>
      <c r="G89" s="1064">
        <v>27770.400000000001</v>
      </c>
    </row>
    <row r="90" spans="1:7" ht="15">
      <c r="A90" s="1026"/>
      <c r="B90" s="1062" t="s">
        <v>6055</v>
      </c>
      <c r="C90" s="1063" t="s">
        <v>12087</v>
      </c>
      <c r="D90" s="1064">
        <v>1</v>
      </c>
      <c r="E90" s="1064">
        <v>20950</v>
      </c>
      <c r="F90" s="1064">
        <v>16760</v>
      </c>
      <c r="G90" s="1064">
        <v>15922</v>
      </c>
    </row>
    <row r="91" spans="1:7" ht="20.100000000000001" customHeight="1">
      <c r="A91" s="1026"/>
      <c r="D91" s="765" t="s">
        <v>11919</v>
      </c>
      <c r="E91" s="765">
        <v>94030</v>
      </c>
      <c r="F91" s="765">
        <v>75224</v>
      </c>
      <c r="G91" s="765">
        <v>71462.8</v>
      </c>
    </row>
    <row r="92" spans="1:7" ht="30" customHeight="1">
      <c r="A92" s="1066" t="s">
        <v>9206</v>
      </c>
      <c r="B92" s="1066"/>
      <c r="C92" s="1066"/>
      <c r="D92" s="1066"/>
      <c r="E92" s="1066"/>
      <c r="F92" s="1066"/>
      <c r="G92" s="1066"/>
    </row>
    <row r="93" spans="1:7" ht="15" customHeight="1">
      <c r="A93" s="1026" t="s">
        <v>9205</v>
      </c>
      <c r="B93" s="1062" t="s">
        <v>5972</v>
      </c>
      <c r="C93" s="1063" t="s">
        <v>12089</v>
      </c>
      <c r="D93" s="1064">
        <v>2</v>
      </c>
      <c r="E93" s="1064">
        <v>28000</v>
      </c>
      <c r="F93" s="1064">
        <v>22400</v>
      </c>
      <c r="G93" s="1064">
        <v>21280</v>
      </c>
    </row>
    <row r="94" spans="1:7" ht="15">
      <c r="A94" s="1026"/>
      <c r="B94" s="1062" t="s">
        <v>236</v>
      </c>
      <c r="C94" s="1063" t="s">
        <v>12082</v>
      </c>
      <c r="D94" s="1064">
        <v>1</v>
      </c>
      <c r="E94" s="1064">
        <v>27180</v>
      </c>
      <c r="F94" s="1064">
        <v>21744</v>
      </c>
      <c r="G94" s="1064">
        <v>20656.8</v>
      </c>
    </row>
    <row r="95" spans="1:7" ht="20.100000000000001" customHeight="1">
      <c r="A95" s="1026"/>
      <c r="D95" s="765" t="s">
        <v>11919</v>
      </c>
      <c r="E95" s="765">
        <v>83180</v>
      </c>
      <c r="F95" s="765">
        <v>66544</v>
      </c>
      <c r="G95" s="765">
        <v>63216.800000000003</v>
      </c>
    </row>
    <row r="96" spans="1:7" ht="30" customHeight="1">
      <c r="A96" s="1066" t="s">
        <v>9204</v>
      </c>
      <c r="B96" s="1066"/>
      <c r="C96" s="1066"/>
      <c r="D96" s="1066"/>
      <c r="E96" s="1066"/>
      <c r="F96" s="1066"/>
      <c r="G96" s="1066"/>
    </row>
    <row r="97" spans="1:7" ht="15" customHeight="1">
      <c r="A97" s="1026" t="s">
        <v>9203</v>
      </c>
      <c r="B97" s="1062" t="s">
        <v>238</v>
      </c>
      <c r="C97" s="1063" t="s">
        <v>12090</v>
      </c>
      <c r="D97" s="1064">
        <v>2</v>
      </c>
      <c r="E97" s="1064">
        <v>55430</v>
      </c>
      <c r="F97" s="1064">
        <v>44344</v>
      </c>
      <c r="G97" s="1064">
        <v>42126.8</v>
      </c>
    </row>
    <row r="98" spans="1:7" ht="15">
      <c r="A98" s="1026"/>
      <c r="B98" s="1062" t="s">
        <v>239</v>
      </c>
      <c r="C98" s="1063" t="s">
        <v>12091</v>
      </c>
      <c r="D98" s="1064">
        <v>1</v>
      </c>
      <c r="E98" s="1064">
        <v>28850</v>
      </c>
      <c r="F98" s="1064">
        <v>23080</v>
      </c>
      <c r="G98" s="1064">
        <v>21926</v>
      </c>
    </row>
    <row r="99" spans="1:7" ht="20.100000000000001" customHeight="1">
      <c r="A99" s="1026"/>
      <c r="D99" s="765" t="s">
        <v>11919</v>
      </c>
      <c r="E99" s="765">
        <v>139710</v>
      </c>
      <c r="F99" s="765">
        <v>111768</v>
      </c>
      <c r="G99" s="765">
        <v>106179.6</v>
      </c>
    </row>
    <row r="100" spans="1:7" ht="30" customHeight="1">
      <c r="A100" s="1066" t="s">
        <v>9202</v>
      </c>
      <c r="B100" s="1066"/>
      <c r="C100" s="1066"/>
      <c r="D100" s="1066"/>
      <c r="E100" s="1066"/>
      <c r="F100" s="1066"/>
      <c r="G100" s="1066"/>
    </row>
    <row r="101" spans="1:7" ht="15" customHeight="1">
      <c r="A101" s="1026" t="s">
        <v>8395</v>
      </c>
      <c r="B101" s="1062" t="s">
        <v>240</v>
      </c>
      <c r="C101" s="1063" t="s">
        <v>12092</v>
      </c>
      <c r="D101" s="1064">
        <v>2</v>
      </c>
      <c r="E101" s="1064">
        <v>37500</v>
      </c>
      <c r="F101" s="1064">
        <v>30000</v>
      </c>
      <c r="G101" s="1064">
        <v>28500</v>
      </c>
    </row>
    <row r="102" spans="1:7" ht="15">
      <c r="A102" s="1026"/>
      <c r="B102" s="1062" t="s">
        <v>12070</v>
      </c>
      <c r="C102" s="1063" t="s">
        <v>12071</v>
      </c>
      <c r="D102" s="1064">
        <v>2</v>
      </c>
      <c r="E102" s="1064">
        <v>17440</v>
      </c>
      <c r="F102" s="1064">
        <v>13952</v>
      </c>
      <c r="G102" s="1064">
        <v>13254.4</v>
      </c>
    </row>
    <row r="103" spans="1:7" ht="15">
      <c r="A103" s="1026"/>
      <c r="B103" s="1062" t="s">
        <v>6053</v>
      </c>
      <c r="C103" s="1063" t="s">
        <v>12072</v>
      </c>
      <c r="D103" s="1064">
        <v>2</v>
      </c>
      <c r="E103" s="1064">
        <v>3180</v>
      </c>
      <c r="F103" s="1064">
        <v>2544</v>
      </c>
      <c r="G103" s="1064">
        <v>2416.8000000000002</v>
      </c>
    </row>
    <row r="104" spans="1:7" ht="15">
      <c r="A104" s="1026"/>
      <c r="B104" s="1062" t="s">
        <v>239</v>
      </c>
      <c r="C104" s="1063" t="s">
        <v>12091</v>
      </c>
      <c r="D104" s="1064">
        <v>1</v>
      </c>
      <c r="E104" s="1064">
        <v>28850</v>
      </c>
      <c r="F104" s="1064">
        <v>23080</v>
      </c>
      <c r="G104" s="1064">
        <v>21926</v>
      </c>
    </row>
    <row r="105" spans="1:7" ht="20.100000000000001" customHeight="1">
      <c r="A105" s="1026"/>
      <c r="D105" s="765" t="s">
        <v>11919</v>
      </c>
      <c r="E105" s="765">
        <v>145090</v>
      </c>
      <c r="F105" s="765">
        <v>116072</v>
      </c>
      <c r="G105" s="765">
        <v>110268.4</v>
      </c>
    </row>
    <row r="106" spans="1:7" ht="30" customHeight="1">
      <c r="A106" s="1027" t="s">
        <v>660</v>
      </c>
      <c r="B106" s="1027"/>
      <c r="C106" s="1028" t="s">
        <v>12093</v>
      </c>
      <c r="D106" s="1028"/>
      <c r="E106" s="1028"/>
      <c r="F106" s="1028"/>
      <c r="G106" s="1028"/>
    </row>
    <row r="107" spans="1:7" ht="30" customHeight="1">
      <c r="A107" s="1066" t="s">
        <v>6054</v>
      </c>
      <c r="B107" s="1066"/>
      <c r="C107" s="1066"/>
      <c r="D107" s="1066"/>
      <c r="E107" s="1066"/>
      <c r="F107" s="1066"/>
      <c r="G107" s="1066"/>
    </row>
    <row r="108" spans="1:7" ht="15" customHeight="1">
      <c r="A108" s="1026" t="s">
        <v>9200</v>
      </c>
      <c r="B108" s="1062" t="s">
        <v>9201</v>
      </c>
      <c r="C108" s="1063" t="s">
        <v>12094</v>
      </c>
      <c r="D108" s="1064">
        <v>2</v>
      </c>
      <c r="E108" s="1064">
        <v>16500</v>
      </c>
      <c r="F108" s="1064">
        <v>13200</v>
      </c>
      <c r="G108" s="1064">
        <v>12540</v>
      </c>
    </row>
    <row r="109" spans="1:7" ht="15">
      <c r="A109" s="1026"/>
      <c r="B109" s="1062" t="s">
        <v>6055</v>
      </c>
      <c r="C109" s="1063" t="s">
        <v>12087</v>
      </c>
      <c r="D109" s="1064">
        <v>1</v>
      </c>
      <c r="E109" s="1064">
        <v>20950</v>
      </c>
      <c r="F109" s="1064">
        <v>16760</v>
      </c>
      <c r="G109" s="1064">
        <v>15922</v>
      </c>
    </row>
    <row r="110" spans="1:7" ht="20.100000000000001" customHeight="1">
      <c r="A110" s="1026"/>
      <c r="D110" s="765" t="s">
        <v>11919</v>
      </c>
      <c r="E110" s="765">
        <v>53950</v>
      </c>
      <c r="F110" s="765">
        <v>43160</v>
      </c>
      <c r="G110" s="765">
        <v>41002</v>
      </c>
    </row>
    <row r="111" spans="1:7" ht="30" customHeight="1">
      <c r="A111" s="1066" t="s">
        <v>6054</v>
      </c>
      <c r="B111" s="1066"/>
      <c r="C111" s="1066"/>
      <c r="D111" s="1066"/>
      <c r="E111" s="1066"/>
      <c r="F111" s="1066"/>
      <c r="G111" s="1066"/>
    </row>
    <row r="112" spans="1:7" ht="15" customHeight="1">
      <c r="A112" s="1026" t="s">
        <v>9200</v>
      </c>
      <c r="B112" s="1062" t="s">
        <v>9199</v>
      </c>
      <c r="C112" s="1063" t="s">
        <v>12095</v>
      </c>
      <c r="D112" s="1064">
        <v>2</v>
      </c>
      <c r="E112" s="1064">
        <v>16500</v>
      </c>
      <c r="F112" s="1064">
        <v>13200</v>
      </c>
      <c r="G112" s="1064">
        <v>12540</v>
      </c>
    </row>
    <row r="113" spans="1:7" ht="15">
      <c r="A113" s="1026"/>
      <c r="B113" s="1062" t="s">
        <v>6055</v>
      </c>
      <c r="C113" s="1063" t="s">
        <v>12087</v>
      </c>
      <c r="D113" s="1064">
        <v>1</v>
      </c>
      <c r="E113" s="1064">
        <v>20950</v>
      </c>
      <c r="F113" s="1064">
        <v>16760</v>
      </c>
      <c r="G113" s="1064">
        <v>15922</v>
      </c>
    </row>
    <row r="114" spans="1:7" ht="20.100000000000001" customHeight="1">
      <c r="A114" s="1026"/>
      <c r="D114" s="765" t="s">
        <v>11919</v>
      </c>
      <c r="E114" s="765">
        <v>53950</v>
      </c>
      <c r="F114" s="765">
        <v>43160</v>
      </c>
      <c r="G114" s="765">
        <v>41002</v>
      </c>
    </row>
    <row r="115" spans="1:7" ht="30" customHeight="1">
      <c r="A115" s="1066" t="s">
        <v>6054</v>
      </c>
      <c r="B115" s="1066"/>
      <c r="C115" s="1066"/>
      <c r="D115" s="1066"/>
      <c r="E115" s="1066"/>
      <c r="F115" s="1066"/>
      <c r="G115" s="1066"/>
    </row>
    <row r="116" spans="1:7" ht="15" customHeight="1">
      <c r="A116" s="1026" t="s">
        <v>12096</v>
      </c>
      <c r="B116" s="1062" t="s">
        <v>9198</v>
      </c>
      <c r="C116" s="1063" t="s">
        <v>12097</v>
      </c>
      <c r="D116" s="1064">
        <v>2</v>
      </c>
      <c r="E116" s="1064">
        <v>19500</v>
      </c>
      <c r="F116" s="1064">
        <v>15600</v>
      </c>
      <c r="G116" s="1064">
        <v>14820</v>
      </c>
    </row>
    <row r="117" spans="1:7" ht="15">
      <c r="A117" s="1026"/>
      <c r="B117" s="1062" t="s">
        <v>6055</v>
      </c>
      <c r="C117" s="1063" t="s">
        <v>12087</v>
      </c>
      <c r="D117" s="1064">
        <v>1</v>
      </c>
      <c r="E117" s="1064">
        <v>20950</v>
      </c>
      <c r="F117" s="1064">
        <v>16760</v>
      </c>
      <c r="G117" s="1064">
        <v>15922</v>
      </c>
    </row>
    <row r="118" spans="1:7" ht="20.100000000000001" customHeight="1">
      <c r="A118" s="1026"/>
      <c r="D118" s="765" t="s">
        <v>11919</v>
      </c>
      <c r="E118" s="765">
        <v>59950</v>
      </c>
      <c r="F118" s="765">
        <v>47960</v>
      </c>
      <c r="G118" s="765">
        <v>45562</v>
      </c>
    </row>
    <row r="119" spans="1:7" ht="30" customHeight="1">
      <c r="A119" s="1066" t="s">
        <v>6054</v>
      </c>
      <c r="B119" s="1066"/>
      <c r="C119" s="1066"/>
      <c r="D119" s="1066"/>
      <c r="E119" s="1066"/>
      <c r="F119" s="1066"/>
      <c r="G119" s="1066"/>
    </row>
    <row r="120" spans="1:7" ht="15" customHeight="1">
      <c r="A120" s="1026" t="s">
        <v>12096</v>
      </c>
      <c r="B120" s="1062" t="s">
        <v>9197</v>
      </c>
      <c r="C120" s="1063" t="s">
        <v>12098</v>
      </c>
      <c r="D120" s="1064">
        <v>2</v>
      </c>
      <c r="E120" s="1064">
        <v>19500</v>
      </c>
      <c r="F120" s="1064">
        <v>15600</v>
      </c>
      <c r="G120" s="1064">
        <v>14820</v>
      </c>
    </row>
    <row r="121" spans="1:7" ht="15">
      <c r="A121" s="1026"/>
      <c r="B121" s="1062" t="s">
        <v>6055</v>
      </c>
      <c r="C121" s="1063" t="s">
        <v>12087</v>
      </c>
      <c r="D121" s="1064">
        <v>1</v>
      </c>
      <c r="E121" s="1064">
        <v>20950</v>
      </c>
      <c r="F121" s="1064">
        <v>16760</v>
      </c>
      <c r="G121" s="1064">
        <v>15922</v>
      </c>
    </row>
    <row r="122" spans="1:7" ht="20.100000000000001" customHeight="1">
      <c r="A122" s="1026"/>
      <c r="D122" s="765" t="s">
        <v>11919</v>
      </c>
      <c r="E122" s="765">
        <v>59950</v>
      </c>
      <c r="F122" s="765">
        <v>47960</v>
      </c>
      <c r="G122" s="765">
        <v>45562</v>
      </c>
    </row>
    <row r="123" spans="1:7" ht="30" customHeight="1">
      <c r="A123" s="1027" t="s">
        <v>660</v>
      </c>
      <c r="B123" s="1027"/>
      <c r="C123" s="1028" t="s">
        <v>12099</v>
      </c>
      <c r="D123" s="1028"/>
      <c r="E123" s="1028"/>
      <c r="F123" s="1028"/>
      <c r="G123" s="1028"/>
    </row>
    <row r="124" spans="1:7" ht="15">
      <c r="A124" s="1063" t="s">
        <v>11922</v>
      </c>
      <c r="B124" s="1062" t="s">
        <v>1773</v>
      </c>
      <c r="C124" s="1063" t="s">
        <v>12100</v>
      </c>
      <c r="D124" s="1063" t="s">
        <v>11922</v>
      </c>
      <c r="E124" s="1064">
        <v>2200</v>
      </c>
      <c r="F124" s="1064">
        <v>1760</v>
      </c>
      <c r="G124" s="1064">
        <v>1672</v>
      </c>
    </row>
    <row r="125" spans="1:7" ht="15">
      <c r="A125" s="1063" t="s">
        <v>11922</v>
      </c>
      <c r="B125" s="1062" t="s">
        <v>9196</v>
      </c>
      <c r="C125" s="1063" t="s">
        <v>12101</v>
      </c>
      <c r="D125" s="1063" t="s">
        <v>11922</v>
      </c>
      <c r="E125" s="1064">
        <v>1020</v>
      </c>
      <c r="F125" s="1064">
        <v>816</v>
      </c>
      <c r="G125" s="1064">
        <v>775.2</v>
      </c>
    </row>
    <row r="126" spans="1:7" ht="15">
      <c r="A126" s="1063" t="s">
        <v>11922</v>
      </c>
      <c r="B126" s="1062" t="s">
        <v>241</v>
      </c>
      <c r="C126" s="1063" t="s">
        <v>12102</v>
      </c>
      <c r="D126" s="1063" t="s">
        <v>11922</v>
      </c>
      <c r="E126" s="1064">
        <v>7600</v>
      </c>
      <c r="F126" s="1064">
        <v>6080</v>
      </c>
      <c r="G126" s="1064">
        <v>5776</v>
      </c>
    </row>
    <row r="127" spans="1:7" ht="15">
      <c r="A127" s="1063" t="s">
        <v>11922</v>
      </c>
      <c r="B127" s="1062" t="s">
        <v>17358</v>
      </c>
      <c r="C127" s="1063" t="s">
        <v>12103</v>
      </c>
      <c r="D127" s="1063" t="s">
        <v>11922</v>
      </c>
      <c r="E127" s="1064">
        <v>5340</v>
      </c>
      <c r="F127" s="1064">
        <v>4272</v>
      </c>
      <c r="G127" s="1064">
        <v>4058.4</v>
      </c>
    </row>
    <row r="128" spans="1:7" ht="15">
      <c r="A128" s="1063" t="s">
        <v>11922</v>
      </c>
      <c r="B128" s="1062" t="s">
        <v>242</v>
      </c>
      <c r="C128" s="1063" t="s">
        <v>12104</v>
      </c>
      <c r="D128" s="1063" t="s">
        <v>11922</v>
      </c>
      <c r="E128" s="1064">
        <v>11000</v>
      </c>
      <c r="F128" s="1064">
        <v>8800</v>
      </c>
      <c r="G128" s="1064">
        <v>8360</v>
      </c>
    </row>
    <row r="129" spans="1:8" ht="15">
      <c r="A129" s="1063" t="s">
        <v>11922</v>
      </c>
      <c r="B129" s="1062" t="s">
        <v>243</v>
      </c>
      <c r="C129" s="1063" t="s">
        <v>12105</v>
      </c>
      <c r="D129" s="1063" t="s">
        <v>11922</v>
      </c>
      <c r="E129" s="1064">
        <v>11670</v>
      </c>
      <c r="F129" s="1064">
        <v>9336</v>
      </c>
      <c r="G129" s="1064">
        <v>8869.2000000000007</v>
      </c>
    </row>
    <row r="130" spans="1:8" ht="15">
      <c r="A130" s="1063" t="s">
        <v>11922</v>
      </c>
      <c r="B130" s="1062" t="s">
        <v>653</v>
      </c>
      <c r="C130" s="1063" t="s">
        <v>12106</v>
      </c>
      <c r="D130" s="1063" t="s">
        <v>11922</v>
      </c>
      <c r="E130" s="1064">
        <v>4500</v>
      </c>
      <c r="F130" s="1064">
        <v>3600</v>
      </c>
      <c r="G130" s="1064">
        <v>3420</v>
      </c>
    </row>
    <row r="131" spans="1:8" ht="15">
      <c r="A131" s="1063" t="s">
        <v>11922</v>
      </c>
      <c r="B131" s="1062" t="s">
        <v>385</v>
      </c>
      <c r="C131" s="1063" t="s">
        <v>12107</v>
      </c>
      <c r="D131" s="1063" t="s">
        <v>11922</v>
      </c>
      <c r="E131" s="1064">
        <v>10000</v>
      </c>
      <c r="F131" s="1064">
        <v>8000</v>
      </c>
      <c r="G131" s="1064">
        <v>7600</v>
      </c>
    </row>
    <row r="132" spans="1:8" ht="15">
      <c r="A132" s="1063" t="s">
        <v>11922</v>
      </c>
      <c r="B132" s="1062" t="s">
        <v>244</v>
      </c>
      <c r="C132" s="1063" t="s">
        <v>12108</v>
      </c>
      <c r="D132" s="1063" t="s">
        <v>11922</v>
      </c>
      <c r="E132" s="1064">
        <v>13160</v>
      </c>
      <c r="F132" s="1064">
        <v>10528</v>
      </c>
      <c r="G132" s="1064">
        <v>10001.6</v>
      </c>
    </row>
    <row r="133" spans="1:8" ht="15">
      <c r="A133" s="1063" t="s">
        <v>11922</v>
      </c>
      <c r="B133" s="1062" t="s">
        <v>6056</v>
      </c>
      <c r="C133" s="1063" t="s">
        <v>12109</v>
      </c>
      <c r="D133" s="1063" t="s">
        <v>11922</v>
      </c>
      <c r="E133" s="1064">
        <v>2250</v>
      </c>
      <c r="F133" s="1064">
        <v>1800</v>
      </c>
      <c r="G133" s="1064">
        <v>1710</v>
      </c>
    </row>
    <row r="134" spans="1:8" ht="15">
      <c r="A134" s="1063" t="s">
        <v>11922</v>
      </c>
      <c r="B134" s="1062" t="s">
        <v>652</v>
      </c>
      <c r="C134" s="1063" t="s">
        <v>12110</v>
      </c>
      <c r="D134" s="1063" t="s">
        <v>11922</v>
      </c>
      <c r="E134" s="1064">
        <v>12150</v>
      </c>
      <c r="F134" s="1064">
        <v>9720</v>
      </c>
      <c r="G134" s="1064">
        <v>9234</v>
      </c>
    </row>
    <row r="135" spans="1:8" ht="15">
      <c r="A135" s="1063" t="s">
        <v>11922</v>
      </c>
      <c r="B135" s="1062" t="s">
        <v>245</v>
      </c>
      <c r="C135" s="1063" t="s">
        <v>12111</v>
      </c>
      <c r="D135" s="1063" t="s">
        <v>11922</v>
      </c>
      <c r="E135" s="1064">
        <v>13300</v>
      </c>
      <c r="F135" s="1064">
        <v>10640</v>
      </c>
      <c r="G135" s="1064">
        <v>10108</v>
      </c>
    </row>
    <row r="136" spans="1:8" ht="15">
      <c r="A136" s="1026" t="s">
        <v>11922</v>
      </c>
      <c r="B136" s="737" t="s">
        <v>12854</v>
      </c>
      <c r="C136" s="1026" t="s">
        <v>14905</v>
      </c>
      <c r="D136" s="1026" t="s">
        <v>11922</v>
      </c>
      <c r="E136" s="764">
        <v>8500</v>
      </c>
      <c r="F136" s="764">
        <v>6800</v>
      </c>
      <c r="G136" s="764">
        <v>6460</v>
      </c>
    </row>
    <row r="137" spans="1:8" ht="30" customHeight="1">
      <c r="A137" s="1027" t="s">
        <v>661</v>
      </c>
      <c r="B137" s="1027"/>
      <c r="C137" s="1028" t="s">
        <v>12112</v>
      </c>
      <c r="D137" s="1028"/>
      <c r="E137" s="1028"/>
      <c r="F137" s="1028"/>
      <c r="G137" s="1028"/>
    </row>
    <row r="138" spans="1:8" ht="30" customHeight="1">
      <c r="A138" s="1066" t="s">
        <v>7291</v>
      </c>
      <c r="B138" s="1066"/>
      <c r="C138" s="1066"/>
      <c r="D138" s="1066"/>
      <c r="E138" s="1066"/>
      <c r="F138" s="1066"/>
      <c r="G138" s="1066"/>
    </row>
    <row r="139" spans="1:8" ht="15">
      <c r="A139" s="1026"/>
      <c r="B139" s="1062" t="s">
        <v>7034</v>
      </c>
      <c r="C139" s="1063" t="s">
        <v>12113</v>
      </c>
      <c r="D139" s="1063" t="s">
        <v>11922</v>
      </c>
      <c r="E139" s="2152" t="s">
        <v>19504</v>
      </c>
      <c r="F139" s="2152" t="s">
        <v>19505</v>
      </c>
      <c r="G139" s="2152" t="s">
        <v>19506</v>
      </c>
      <c r="H139" s="2152" t="s">
        <v>19507</v>
      </c>
    </row>
    <row r="140" spans="1:8" ht="15">
      <c r="A140" s="1026"/>
      <c r="B140" s="1062" t="s">
        <v>7032</v>
      </c>
      <c r="C140" s="1063" t="s">
        <v>12114</v>
      </c>
      <c r="D140" s="1063" t="s">
        <v>11922</v>
      </c>
      <c r="E140" s="1064">
        <v>33350</v>
      </c>
      <c r="F140" s="1064">
        <v>26680</v>
      </c>
      <c r="G140" s="1064">
        <v>25346</v>
      </c>
    </row>
    <row r="141" spans="1:8" ht="15">
      <c r="A141" s="1026"/>
      <c r="B141" s="737" t="s">
        <v>7035</v>
      </c>
      <c r="C141" s="1026" t="s">
        <v>12115</v>
      </c>
      <c r="D141" s="1026" t="s">
        <v>11922</v>
      </c>
      <c r="E141" s="764">
        <v>35300</v>
      </c>
      <c r="F141" s="764">
        <v>28240</v>
      </c>
      <c r="G141" s="764">
        <v>26828</v>
      </c>
    </row>
    <row r="142" spans="1:8" ht="30" customHeight="1">
      <c r="A142" s="1066" t="s">
        <v>6060</v>
      </c>
      <c r="B142" s="1066"/>
      <c r="C142" s="1066"/>
      <c r="D142" s="1066"/>
      <c r="E142" s="1066"/>
      <c r="F142" s="1066"/>
      <c r="G142" s="1066"/>
    </row>
    <row r="143" spans="1:8" ht="15">
      <c r="A143" s="1026"/>
      <c r="B143" s="1062" t="s">
        <v>9195</v>
      </c>
      <c r="C143" s="1063" t="s">
        <v>12116</v>
      </c>
      <c r="D143" s="1063" t="s">
        <v>11922</v>
      </c>
      <c r="E143" s="1064">
        <v>35050</v>
      </c>
      <c r="F143" s="1064">
        <v>28040</v>
      </c>
      <c r="G143" s="1064">
        <v>26638</v>
      </c>
    </row>
    <row r="144" spans="1:8" ht="15">
      <c r="A144" s="1026"/>
      <c r="B144" s="1062" t="s">
        <v>9194</v>
      </c>
      <c r="C144" s="1063" t="s">
        <v>12117</v>
      </c>
      <c r="D144" s="1063" t="s">
        <v>11922</v>
      </c>
      <c r="E144" s="1064">
        <v>42370</v>
      </c>
      <c r="F144" s="1064">
        <v>33896</v>
      </c>
      <c r="G144" s="1064">
        <v>32201.200000000001</v>
      </c>
    </row>
    <row r="145" spans="1:7" ht="15">
      <c r="A145" s="1026"/>
      <c r="B145" s="1062" t="s">
        <v>9193</v>
      </c>
      <c r="C145" s="1063" t="s">
        <v>12118</v>
      </c>
      <c r="D145" s="1063" t="s">
        <v>11922</v>
      </c>
      <c r="E145" s="1064">
        <v>48790</v>
      </c>
      <c r="F145" s="1064">
        <v>39032</v>
      </c>
      <c r="G145" s="1064">
        <v>37080.400000000001</v>
      </c>
    </row>
    <row r="146" spans="1:7" ht="15">
      <c r="A146" s="1026"/>
      <c r="B146" s="737" t="s">
        <v>9192</v>
      </c>
      <c r="C146" s="1026" t="s">
        <v>12119</v>
      </c>
      <c r="D146" s="1026" t="s">
        <v>11922</v>
      </c>
      <c r="E146" s="764">
        <v>55320</v>
      </c>
      <c r="F146" s="764">
        <v>44256</v>
      </c>
      <c r="G146" s="764">
        <v>42043.199999999997</v>
      </c>
    </row>
    <row r="147" spans="1:7" ht="30" customHeight="1">
      <c r="A147" s="1066" t="s">
        <v>9191</v>
      </c>
      <c r="B147" s="1066"/>
      <c r="C147" s="1066"/>
      <c r="D147" s="1066"/>
      <c r="E147" s="1066"/>
      <c r="F147" s="1066"/>
      <c r="G147" s="1066"/>
    </row>
    <row r="148" spans="1:7" ht="15">
      <c r="A148" s="1026"/>
      <c r="B148" s="1062" t="s">
        <v>9190</v>
      </c>
      <c r="C148" s="1063" t="s">
        <v>12120</v>
      </c>
      <c r="D148" s="1063" t="s">
        <v>11922</v>
      </c>
      <c r="E148" s="1064">
        <v>38300</v>
      </c>
      <c r="F148" s="1064">
        <v>30640</v>
      </c>
      <c r="G148" s="1064">
        <v>29108</v>
      </c>
    </row>
    <row r="149" spans="1:7" ht="15">
      <c r="A149" s="1026"/>
      <c r="B149" s="1062" t="s">
        <v>9189</v>
      </c>
      <c r="C149" s="1063" t="s">
        <v>12121</v>
      </c>
      <c r="D149" s="1063" t="s">
        <v>11922</v>
      </c>
      <c r="E149" s="1064">
        <v>48250</v>
      </c>
      <c r="F149" s="1064">
        <v>38600</v>
      </c>
      <c r="G149" s="1064">
        <v>36670</v>
      </c>
    </row>
    <row r="150" spans="1:7" ht="15">
      <c r="A150" s="1026"/>
      <c r="B150" s="737" t="s">
        <v>9188</v>
      </c>
      <c r="C150" s="1026" t="s">
        <v>12122</v>
      </c>
      <c r="D150" s="1026" t="s">
        <v>11922</v>
      </c>
      <c r="E150" s="764">
        <v>62400</v>
      </c>
      <c r="F150" s="764">
        <v>49920</v>
      </c>
      <c r="G150" s="764">
        <v>47424</v>
      </c>
    </row>
    <row r="151" spans="1:7" ht="30" customHeight="1">
      <c r="A151" s="1066" t="s">
        <v>6057</v>
      </c>
      <c r="B151" s="1066"/>
      <c r="C151" s="1066"/>
      <c r="D151" s="1066"/>
      <c r="E151" s="1066"/>
      <c r="F151" s="1066"/>
      <c r="G151" s="1066"/>
    </row>
    <row r="152" spans="1:7" ht="15">
      <c r="A152" s="1026"/>
      <c r="B152" s="1062" t="s">
        <v>5974</v>
      </c>
      <c r="C152" s="1063" t="s">
        <v>12123</v>
      </c>
      <c r="D152" s="1063" t="s">
        <v>11922</v>
      </c>
      <c r="E152" s="1064">
        <v>49060</v>
      </c>
      <c r="F152" s="1064">
        <v>39248</v>
      </c>
      <c r="G152" s="1064">
        <v>37285.599999999999</v>
      </c>
    </row>
    <row r="153" spans="1:7" ht="15">
      <c r="A153" s="1026"/>
      <c r="B153" s="1062" t="s">
        <v>5975</v>
      </c>
      <c r="C153" s="1063" t="s">
        <v>12124</v>
      </c>
      <c r="D153" s="1063" t="s">
        <v>11922</v>
      </c>
      <c r="E153" s="1064">
        <v>52550</v>
      </c>
      <c r="F153" s="1064">
        <v>42040</v>
      </c>
      <c r="G153" s="1064">
        <v>39938</v>
      </c>
    </row>
    <row r="154" spans="1:7" ht="15">
      <c r="A154" s="1026"/>
      <c r="B154" s="1062" t="s">
        <v>6058</v>
      </c>
      <c r="C154" s="1063" t="s">
        <v>12125</v>
      </c>
      <c r="D154" s="1063" t="s">
        <v>11922</v>
      </c>
      <c r="E154" s="1064">
        <v>61380</v>
      </c>
      <c r="F154" s="1064">
        <v>49104</v>
      </c>
      <c r="G154" s="1064">
        <v>46648.800000000003</v>
      </c>
    </row>
    <row r="155" spans="1:7" ht="15">
      <c r="A155" s="1026"/>
      <c r="B155" s="737" t="s">
        <v>9187</v>
      </c>
      <c r="C155" s="1026" t="s">
        <v>12126</v>
      </c>
      <c r="D155" s="1026" t="s">
        <v>11922</v>
      </c>
      <c r="E155" s="764">
        <v>75330</v>
      </c>
      <c r="F155" s="764">
        <v>60264</v>
      </c>
      <c r="G155" s="764">
        <v>57250.8</v>
      </c>
    </row>
    <row r="156" spans="1:7" ht="30" customHeight="1">
      <c r="A156" s="1066" t="s">
        <v>7111</v>
      </c>
      <c r="B156" s="1066"/>
      <c r="C156" s="1066"/>
      <c r="D156" s="1066"/>
      <c r="E156" s="1066"/>
      <c r="F156" s="1066"/>
      <c r="G156" s="1066"/>
    </row>
    <row r="157" spans="1:7" ht="15">
      <c r="A157" s="1026"/>
      <c r="B157" s="1062" t="s">
        <v>7112</v>
      </c>
      <c r="C157" s="1063" t="s">
        <v>12127</v>
      </c>
      <c r="D157" s="1063" t="s">
        <v>11922</v>
      </c>
      <c r="E157" s="1064">
        <v>67100</v>
      </c>
      <c r="F157" s="1064">
        <v>53680</v>
      </c>
      <c r="G157" s="1064">
        <v>50996</v>
      </c>
    </row>
    <row r="158" spans="1:7" ht="15">
      <c r="A158" s="1026"/>
      <c r="B158" s="1062" t="s">
        <v>7114</v>
      </c>
      <c r="C158" s="1063" t="s">
        <v>12128</v>
      </c>
      <c r="D158" s="1063" t="s">
        <v>11922</v>
      </c>
      <c r="E158" s="1064">
        <v>68900</v>
      </c>
      <c r="F158" s="1064">
        <v>55120</v>
      </c>
      <c r="G158" s="1064">
        <v>52364</v>
      </c>
    </row>
    <row r="159" spans="1:7" ht="15">
      <c r="A159" s="1026"/>
      <c r="B159" s="1062" t="s">
        <v>7115</v>
      </c>
      <c r="C159" s="1063" t="s">
        <v>12129</v>
      </c>
      <c r="D159" s="1063" t="s">
        <v>11922</v>
      </c>
      <c r="E159" s="1064">
        <v>74750</v>
      </c>
      <c r="F159" s="1064">
        <v>59800</v>
      </c>
      <c r="G159" s="1064">
        <v>56810</v>
      </c>
    </row>
    <row r="160" spans="1:7" ht="15">
      <c r="A160" s="1026"/>
      <c r="B160" s="1062" t="s">
        <v>7116</v>
      </c>
      <c r="C160" s="1063" t="s">
        <v>12130</v>
      </c>
      <c r="D160" s="1063" t="s">
        <v>11922</v>
      </c>
      <c r="E160" s="1064">
        <v>78050</v>
      </c>
      <c r="F160" s="1064">
        <v>62440</v>
      </c>
      <c r="G160" s="1064">
        <v>59318</v>
      </c>
    </row>
    <row r="161" spans="1:7" ht="15">
      <c r="A161" s="1026"/>
      <c r="B161" s="1062" t="s">
        <v>7117</v>
      </c>
      <c r="C161" s="1063" t="s">
        <v>12131</v>
      </c>
      <c r="D161" s="1063" t="s">
        <v>11922</v>
      </c>
      <c r="E161" s="1064">
        <v>82400</v>
      </c>
      <c r="F161" s="1064">
        <v>65920</v>
      </c>
      <c r="G161" s="1064">
        <v>62624</v>
      </c>
    </row>
    <row r="162" spans="1:7" ht="15">
      <c r="A162" s="1026"/>
      <c r="B162" s="737" t="s">
        <v>7118</v>
      </c>
      <c r="C162" s="1026" t="s">
        <v>12132</v>
      </c>
      <c r="D162" s="1026" t="s">
        <v>11922</v>
      </c>
      <c r="E162" s="764">
        <v>85700</v>
      </c>
      <c r="F162" s="764">
        <v>68560</v>
      </c>
      <c r="G162" s="764">
        <v>65132</v>
      </c>
    </row>
    <row r="163" spans="1:7" ht="30" customHeight="1">
      <c r="A163" s="1066" t="s">
        <v>6059</v>
      </c>
      <c r="B163" s="1066"/>
      <c r="C163" s="1066"/>
      <c r="D163" s="1066"/>
      <c r="E163" s="1066"/>
      <c r="F163" s="1066"/>
      <c r="G163" s="1066"/>
    </row>
    <row r="164" spans="1:7" ht="15">
      <c r="A164" s="1026" t="s">
        <v>11922</v>
      </c>
      <c r="B164" s="737" t="s">
        <v>250</v>
      </c>
      <c r="C164" s="1026" t="s">
        <v>12133</v>
      </c>
      <c r="D164" s="1026" t="s">
        <v>11922</v>
      </c>
      <c r="E164" s="764">
        <v>195380</v>
      </c>
      <c r="F164" s="764">
        <v>156304</v>
      </c>
      <c r="G164" s="764">
        <v>148488.79999999999</v>
      </c>
    </row>
    <row r="165" spans="1:7" ht="30" customHeight="1">
      <c r="A165" s="1027" t="s">
        <v>661</v>
      </c>
      <c r="B165" s="1027"/>
      <c r="C165" s="1028" t="s">
        <v>12134</v>
      </c>
      <c r="D165" s="1028"/>
      <c r="E165" s="1028"/>
      <c r="F165" s="1028"/>
      <c r="G165" s="1028"/>
    </row>
    <row r="166" spans="1:7" ht="15">
      <c r="A166" s="1063" t="s">
        <v>11922</v>
      </c>
      <c r="B166" s="1062" t="s">
        <v>6061</v>
      </c>
      <c r="C166" s="1063" t="s">
        <v>12135</v>
      </c>
      <c r="D166" s="1063" t="s">
        <v>11922</v>
      </c>
      <c r="E166" s="1064">
        <v>1070</v>
      </c>
      <c r="F166" s="1064">
        <v>856</v>
      </c>
      <c r="G166" s="1064">
        <v>813.2</v>
      </c>
    </row>
    <row r="167" spans="1:7" ht="15">
      <c r="A167" s="1063" t="s">
        <v>11922</v>
      </c>
      <c r="B167" s="1062" t="s">
        <v>246</v>
      </c>
      <c r="C167" s="1063" t="s">
        <v>12136</v>
      </c>
      <c r="D167" s="1063" t="s">
        <v>11922</v>
      </c>
      <c r="E167" s="1064">
        <v>3530</v>
      </c>
      <c r="F167" s="1064">
        <v>2824</v>
      </c>
      <c r="G167" s="1064">
        <v>2682.8</v>
      </c>
    </row>
    <row r="168" spans="1:7" ht="15">
      <c r="A168" s="1063" t="s">
        <v>11922</v>
      </c>
      <c r="B168" s="1062" t="s">
        <v>3076</v>
      </c>
      <c r="C168" s="1063" t="s">
        <v>12137</v>
      </c>
      <c r="D168" s="1063" t="s">
        <v>11922</v>
      </c>
      <c r="E168" s="1064">
        <v>1200</v>
      </c>
      <c r="F168" s="1064">
        <v>960</v>
      </c>
      <c r="G168" s="1064">
        <v>912</v>
      </c>
    </row>
    <row r="169" spans="1:7" ht="15">
      <c r="A169" s="1063" t="s">
        <v>11922</v>
      </c>
      <c r="B169" s="1062" t="s">
        <v>5976</v>
      </c>
      <c r="C169" s="1063" t="s">
        <v>12135</v>
      </c>
      <c r="D169" s="1063" t="s">
        <v>11922</v>
      </c>
      <c r="E169" s="1064">
        <v>1550</v>
      </c>
      <c r="F169" s="1064">
        <v>1240</v>
      </c>
      <c r="G169" s="1064">
        <v>1178</v>
      </c>
    </row>
    <row r="170" spans="1:7" ht="15">
      <c r="A170" s="1063" t="s">
        <v>11922</v>
      </c>
      <c r="B170" s="1062" t="s">
        <v>6056</v>
      </c>
      <c r="C170" s="1063" t="s">
        <v>12109</v>
      </c>
      <c r="D170" s="1063" t="s">
        <v>11922</v>
      </c>
      <c r="E170" s="1064">
        <v>2250</v>
      </c>
      <c r="F170" s="1064">
        <v>1800</v>
      </c>
      <c r="G170" s="1064">
        <v>1710</v>
      </c>
    </row>
    <row r="171" spans="1:7" ht="15">
      <c r="A171" s="1063" t="s">
        <v>11922</v>
      </c>
      <c r="B171" s="1062" t="s">
        <v>17358</v>
      </c>
      <c r="C171" s="1063" t="s">
        <v>12103</v>
      </c>
      <c r="D171" s="1063" t="s">
        <v>11922</v>
      </c>
      <c r="E171" s="1064">
        <v>5340</v>
      </c>
      <c r="F171" s="1064">
        <v>4272</v>
      </c>
      <c r="G171" s="1064">
        <v>4058.4</v>
      </c>
    </row>
    <row r="172" spans="1:7" ht="15">
      <c r="A172" s="1063" t="s">
        <v>11922</v>
      </c>
      <c r="B172" s="1062" t="s">
        <v>6062</v>
      </c>
      <c r="C172" s="1063" t="s">
        <v>12138</v>
      </c>
      <c r="D172" s="1063" t="s">
        <v>11922</v>
      </c>
      <c r="E172" s="1064">
        <v>1410</v>
      </c>
      <c r="F172" s="1064">
        <v>1128</v>
      </c>
      <c r="G172" s="1064">
        <v>1071.5999999999999</v>
      </c>
    </row>
    <row r="173" spans="1:7" ht="15">
      <c r="A173" s="1063" t="s">
        <v>11922</v>
      </c>
      <c r="B173" s="1062" t="s">
        <v>6063</v>
      </c>
      <c r="C173" s="1063" t="s">
        <v>12139</v>
      </c>
      <c r="D173" s="1063" t="s">
        <v>11922</v>
      </c>
      <c r="E173" s="1064">
        <v>8350</v>
      </c>
      <c r="F173" s="1064">
        <v>6680</v>
      </c>
      <c r="G173" s="1064">
        <v>6346</v>
      </c>
    </row>
    <row r="174" spans="1:7" ht="15">
      <c r="A174" s="1063" t="s">
        <v>11922</v>
      </c>
      <c r="B174" s="1062" t="s">
        <v>12140</v>
      </c>
      <c r="C174" s="1063" t="s">
        <v>12141</v>
      </c>
      <c r="D174" s="1063" t="s">
        <v>11922</v>
      </c>
      <c r="E174" s="1064">
        <v>7650</v>
      </c>
      <c r="F174" s="1064">
        <v>6120</v>
      </c>
      <c r="G174" s="1064">
        <v>5814</v>
      </c>
    </row>
    <row r="175" spans="1:7" ht="15">
      <c r="A175" s="1063" t="s">
        <v>11922</v>
      </c>
      <c r="B175" s="1062" t="s">
        <v>241</v>
      </c>
      <c r="C175" s="1063" t="s">
        <v>12102</v>
      </c>
      <c r="D175" s="1063" t="s">
        <v>11922</v>
      </c>
      <c r="E175" s="1064">
        <v>7600</v>
      </c>
      <c r="F175" s="1064">
        <v>6080</v>
      </c>
      <c r="G175" s="1064">
        <v>5776</v>
      </c>
    </row>
    <row r="176" spans="1:7" ht="15">
      <c r="A176" s="1063" t="s">
        <v>11922</v>
      </c>
      <c r="B176" s="1062" t="s">
        <v>247</v>
      </c>
      <c r="C176" s="1063" t="s">
        <v>12142</v>
      </c>
      <c r="D176" s="1063" t="s">
        <v>11922</v>
      </c>
      <c r="E176" s="1064">
        <v>19420</v>
      </c>
      <c r="F176" s="1064">
        <v>15536</v>
      </c>
      <c r="G176" s="1064">
        <v>14759.2</v>
      </c>
    </row>
    <row r="177" spans="1:7" ht="15">
      <c r="A177" s="1063" t="s">
        <v>11922</v>
      </c>
      <c r="B177" s="1062" t="s">
        <v>248</v>
      </c>
      <c r="C177" s="1063" t="s">
        <v>12143</v>
      </c>
      <c r="D177" s="1063" t="s">
        <v>11922</v>
      </c>
      <c r="E177" s="1064">
        <v>5300</v>
      </c>
      <c r="F177" s="1064">
        <v>4240</v>
      </c>
      <c r="G177" s="1064">
        <v>4028</v>
      </c>
    </row>
    <row r="178" spans="1:7" ht="15">
      <c r="A178" s="1026" t="s">
        <v>11922</v>
      </c>
      <c r="B178" s="737" t="s">
        <v>249</v>
      </c>
      <c r="C178" s="1026" t="s">
        <v>12144</v>
      </c>
      <c r="D178" s="1026" t="s">
        <v>11922</v>
      </c>
      <c r="E178" s="764">
        <v>235</v>
      </c>
      <c r="F178" s="764">
        <v>188</v>
      </c>
      <c r="G178" s="764">
        <v>178.6</v>
      </c>
    </row>
    <row r="179" spans="1:7" ht="30" customHeight="1">
      <c r="A179" s="1027" t="s">
        <v>387</v>
      </c>
      <c r="B179" s="1027"/>
      <c r="C179" s="1028" t="s">
        <v>12145</v>
      </c>
      <c r="D179" s="1028"/>
      <c r="E179" s="1028"/>
      <c r="F179" s="1028"/>
      <c r="G179" s="1028"/>
    </row>
    <row r="180" spans="1:7" ht="30" customHeight="1">
      <c r="A180" s="1066" t="s">
        <v>6064</v>
      </c>
      <c r="B180" s="1066"/>
      <c r="C180" s="1066"/>
      <c r="D180" s="1066"/>
      <c r="E180" s="1066"/>
      <c r="F180" s="1066"/>
      <c r="G180" s="1066"/>
    </row>
    <row r="181" spans="1:7" ht="15">
      <c r="A181" s="1026"/>
      <c r="B181" s="1062" t="s">
        <v>7036</v>
      </c>
      <c r="C181" s="1063" t="s">
        <v>12146</v>
      </c>
      <c r="D181" s="1063" t="s">
        <v>11922</v>
      </c>
      <c r="E181" s="1064">
        <v>17550</v>
      </c>
      <c r="F181" s="1064">
        <v>14040</v>
      </c>
      <c r="G181" s="1064">
        <v>13338</v>
      </c>
    </row>
    <row r="182" spans="1:7" ht="15">
      <c r="A182" s="1026"/>
      <c r="B182" s="1062" t="s">
        <v>9186</v>
      </c>
      <c r="C182" s="1063" t="s">
        <v>12147</v>
      </c>
      <c r="D182" s="1063" t="s">
        <v>11922</v>
      </c>
      <c r="E182" s="1064">
        <v>24600</v>
      </c>
      <c r="F182" s="1064">
        <v>19680</v>
      </c>
      <c r="G182" s="1064">
        <v>18696</v>
      </c>
    </row>
    <row r="183" spans="1:7" ht="15">
      <c r="A183" s="1026"/>
      <c r="B183" s="1062" t="s">
        <v>7037</v>
      </c>
      <c r="C183" s="1063" t="s">
        <v>12148</v>
      </c>
      <c r="D183" s="1063" t="s">
        <v>11922</v>
      </c>
      <c r="E183" s="1064">
        <v>7650</v>
      </c>
      <c r="F183" s="1064">
        <v>6120</v>
      </c>
      <c r="G183" s="1064">
        <v>5814</v>
      </c>
    </row>
    <row r="184" spans="1:7" ht="15">
      <c r="A184" s="1026"/>
      <c r="B184" s="1062" t="s">
        <v>7038</v>
      </c>
      <c r="C184" s="1063" t="s">
        <v>12149</v>
      </c>
      <c r="D184" s="1063" t="s">
        <v>11922</v>
      </c>
      <c r="E184" s="1064">
        <v>9200</v>
      </c>
      <c r="F184" s="1064">
        <v>7360</v>
      </c>
      <c r="G184" s="1064">
        <v>6992</v>
      </c>
    </row>
    <row r="185" spans="1:7" ht="15">
      <c r="A185" s="1026"/>
      <c r="B185" s="1062" t="s">
        <v>7039</v>
      </c>
      <c r="C185" s="1063" t="s">
        <v>12150</v>
      </c>
      <c r="D185" s="1063" t="s">
        <v>11922</v>
      </c>
      <c r="E185" s="1064">
        <v>9450</v>
      </c>
      <c r="F185" s="1064">
        <v>7560</v>
      </c>
      <c r="G185" s="1064">
        <v>7182</v>
      </c>
    </row>
    <row r="186" spans="1:7" ht="15">
      <c r="A186" s="1026"/>
      <c r="B186" s="737" t="s">
        <v>258</v>
      </c>
      <c r="C186" s="1026" t="s">
        <v>12151</v>
      </c>
      <c r="D186" s="1026" t="s">
        <v>11922</v>
      </c>
      <c r="E186" s="764">
        <v>15140</v>
      </c>
      <c r="F186" s="764">
        <v>12112</v>
      </c>
      <c r="G186" s="764">
        <v>11506.4</v>
      </c>
    </row>
    <row r="187" spans="1:7" ht="30" customHeight="1">
      <c r="A187" s="1027" t="s">
        <v>387</v>
      </c>
      <c r="B187" s="1027"/>
      <c r="C187" s="1028" t="s">
        <v>12152</v>
      </c>
      <c r="D187" s="1028"/>
      <c r="E187" s="1028"/>
      <c r="F187" s="1028"/>
      <c r="G187" s="1028"/>
    </row>
    <row r="188" spans="1:7" ht="15">
      <c r="A188" s="1063" t="s">
        <v>11922</v>
      </c>
      <c r="B188" s="1062" t="s">
        <v>259</v>
      </c>
      <c r="C188" s="1063" t="s">
        <v>12153</v>
      </c>
      <c r="D188" s="1063" t="s">
        <v>11922</v>
      </c>
      <c r="E188" s="1064">
        <v>1290</v>
      </c>
      <c r="F188" s="1064">
        <v>1032</v>
      </c>
      <c r="G188" s="1064">
        <v>980.4</v>
      </c>
    </row>
    <row r="189" spans="1:7" ht="15">
      <c r="A189" s="1026" t="s">
        <v>11922</v>
      </c>
      <c r="B189" s="737" t="s">
        <v>260</v>
      </c>
      <c r="C189" s="1026" t="s">
        <v>12154</v>
      </c>
      <c r="D189" s="1026" t="s">
        <v>11922</v>
      </c>
      <c r="E189" s="764">
        <v>7700</v>
      </c>
      <c r="F189" s="764">
        <v>6160</v>
      </c>
      <c r="G189" s="764">
        <v>5852</v>
      </c>
    </row>
    <row r="190" spans="1:7" ht="30" customHeight="1">
      <c r="A190" s="1027" t="s">
        <v>387</v>
      </c>
      <c r="B190" s="1027"/>
      <c r="C190" s="1028" t="s">
        <v>12155</v>
      </c>
      <c r="D190" s="1028"/>
      <c r="E190" s="1028"/>
      <c r="F190" s="1028"/>
      <c r="G190" s="1028"/>
    </row>
    <row r="191" spans="1:7" ht="30" customHeight="1">
      <c r="A191" s="1066" t="s">
        <v>9185</v>
      </c>
      <c r="B191" s="1066"/>
      <c r="C191" s="1066"/>
      <c r="D191" s="1066"/>
      <c r="E191" s="1066"/>
      <c r="F191" s="1066"/>
      <c r="G191" s="1066"/>
    </row>
    <row r="192" spans="1:7" ht="15" customHeight="1">
      <c r="A192" s="1026" t="s">
        <v>9184</v>
      </c>
      <c r="B192" s="1062" t="s">
        <v>252</v>
      </c>
      <c r="C192" s="1063" t="s">
        <v>12156</v>
      </c>
      <c r="D192" s="1064">
        <v>1</v>
      </c>
      <c r="E192" s="1064">
        <v>34150</v>
      </c>
      <c r="F192" s="1064">
        <v>27320</v>
      </c>
      <c r="G192" s="1064">
        <v>25954</v>
      </c>
    </row>
    <row r="193" spans="1:7" ht="15">
      <c r="A193" s="1026"/>
      <c r="B193" s="1062" t="s">
        <v>253</v>
      </c>
      <c r="C193" s="1063" t="s">
        <v>12157</v>
      </c>
      <c r="D193" s="1064">
        <v>1</v>
      </c>
      <c r="E193" s="1064">
        <v>17660</v>
      </c>
      <c r="F193" s="1064">
        <v>14128</v>
      </c>
      <c r="G193" s="1064">
        <v>13421.6</v>
      </c>
    </row>
    <row r="194" spans="1:7" ht="15">
      <c r="A194" s="1026"/>
      <c r="B194" s="1062" t="s">
        <v>6065</v>
      </c>
      <c r="C194" s="1063" t="s">
        <v>12158</v>
      </c>
      <c r="D194" s="1064">
        <v>1</v>
      </c>
      <c r="E194" s="1064">
        <v>2360</v>
      </c>
      <c r="F194" s="1064">
        <v>1888</v>
      </c>
      <c r="G194" s="1064">
        <v>1793.6</v>
      </c>
    </row>
    <row r="195" spans="1:7" ht="20.100000000000001" customHeight="1">
      <c r="A195" s="1026"/>
      <c r="D195" s="765" t="s">
        <v>11919</v>
      </c>
      <c r="E195" s="765">
        <v>54170</v>
      </c>
      <c r="F195" s="765">
        <v>43336</v>
      </c>
      <c r="G195" s="765">
        <v>41169.199999999997</v>
      </c>
    </row>
    <row r="196" spans="1:7" ht="30" customHeight="1">
      <c r="A196" s="1066" t="s">
        <v>12159</v>
      </c>
      <c r="B196" s="1066"/>
      <c r="C196" s="1066"/>
      <c r="D196" s="1066"/>
      <c r="E196" s="1066"/>
      <c r="F196" s="1066"/>
      <c r="G196" s="1066"/>
    </row>
    <row r="197" spans="1:7" ht="15" customHeight="1">
      <c r="A197" s="1026" t="s">
        <v>9183</v>
      </c>
      <c r="B197" s="1062" t="s">
        <v>9182</v>
      </c>
      <c r="C197" s="1063" t="s">
        <v>12160</v>
      </c>
      <c r="D197" s="1064">
        <v>1</v>
      </c>
      <c r="E197" s="1064">
        <v>40980</v>
      </c>
      <c r="F197" s="1064">
        <v>32784</v>
      </c>
      <c r="G197" s="1064">
        <v>31144.799999999999</v>
      </c>
    </row>
    <row r="198" spans="1:7" ht="15">
      <c r="A198" s="1026"/>
      <c r="B198" s="1062" t="s">
        <v>253</v>
      </c>
      <c r="C198" s="1063" t="s">
        <v>12157</v>
      </c>
      <c r="D198" s="1064">
        <v>1</v>
      </c>
      <c r="E198" s="1064">
        <v>17660</v>
      </c>
      <c r="F198" s="1064">
        <v>14128</v>
      </c>
      <c r="G198" s="1064">
        <v>13421.6</v>
      </c>
    </row>
    <row r="199" spans="1:7" ht="15">
      <c r="A199" s="1026"/>
      <c r="B199" s="1062" t="s">
        <v>6065</v>
      </c>
      <c r="C199" s="1063" t="s">
        <v>12158</v>
      </c>
      <c r="D199" s="1064">
        <v>1</v>
      </c>
      <c r="E199" s="1064">
        <v>2360</v>
      </c>
      <c r="F199" s="1064">
        <v>1888</v>
      </c>
      <c r="G199" s="1064">
        <v>1793.6</v>
      </c>
    </row>
    <row r="200" spans="1:7" ht="20.100000000000001" customHeight="1">
      <c r="A200" s="1026"/>
      <c r="D200" s="765" t="s">
        <v>11919</v>
      </c>
      <c r="E200" s="765">
        <v>61000</v>
      </c>
      <c r="F200" s="765">
        <v>48800</v>
      </c>
      <c r="G200" s="765">
        <v>46360</v>
      </c>
    </row>
    <row r="201" spans="1:7" ht="30" customHeight="1">
      <c r="A201" s="1066" t="s">
        <v>12161</v>
      </c>
      <c r="B201" s="1066"/>
      <c r="C201" s="1066"/>
      <c r="D201" s="1066"/>
      <c r="E201" s="1066"/>
      <c r="F201" s="1066"/>
      <c r="G201" s="1066"/>
    </row>
    <row r="202" spans="1:7" ht="15" customHeight="1">
      <c r="A202" s="1026" t="s">
        <v>9181</v>
      </c>
      <c r="B202" s="1062" t="s">
        <v>254</v>
      </c>
      <c r="C202" s="1063" t="s">
        <v>12162</v>
      </c>
      <c r="D202" s="1064">
        <v>1</v>
      </c>
      <c r="E202" s="1064">
        <v>50290</v>
      </c>
      <c r="F202" s="1064">
        <v>40232</v>
      </c>
      <c r="G202" s="1064">
        <v>38220.400000000001</v>
      </c>
    </row>
    <row r="203" spans="1:7" ht="15">
      <c r="A203" s="1026"/>
      <c r="B203" s="1062" t="s">
        <v>255</v>
      </c>
      <c r="C203" s="1063" t="s">
        <v>12163</v>
      </c>
      <c r="D203" s="1064">
        <v>1</v>
      </c>
      <c r="E203" s="1064">
        <v>23860</v>
      </c>
      <c r="F203" s="1064">
        <v>19088</v>
      </c>
      <c r="G203" s="1064">
        <v>18133.599999999999</v>
      </c>
    </row>
    <row r="204" spans="1:7" ht="15">
      <c r="A204" s="1026"/>
      <c r="B204" s="1062" t="s">
        <v>6065</v>
      </c>
      <c r="C204" s="1063" t="s">
        <v>12158</v>
      </c>
      <c r="D204" s="1064">
        <v>1</v>
      </c>
      <c r="E204" s="1064">
        <v>2360</v>
      </c>
      <c r="F204" s="1064">
        <v>1888</v>
      </c>
      <c r="G204" s="1064">
        <v>1793.6</v>
      </c>
    </row>
    <row r="205" spans="1:7" ht="20.100000000000001" customHeight="1">
      <c r="A205" s="1026"/>
      <c r="D205" s="765" t="s">
        <v>11919</v>
      </c>
      <c r="E205" s="765">
        <v>76510</v>
      </c>
      <c r="F205" s="765">
        <v>61208</v>
      </c>
      <c r="G205" s="765">
        <v>58147.6</v>
      </c>
    </row>
    <row r="206" spans="1:7" ht="30" customHeight="1">
      <c r="A206" s="1066" t="s">
        <v>12164</v>
      </c>
      <c r="B206" s="1066"/>
      <c r="C206" s="1066"/>
      <c r="D206" s="1066"/>
      <c r="E206" s="1066"/>
      <c r="F206" s="1066"/>
      <c r="G206" s="1066"/>
    </row>
    <row r="207" spans="1:7" ht="15" customHeight="1">
      <c r="A207" s="1026" t="s">
        <v>9180</v>
      </c>
      <c r="B207" s="1062" t="s">
        <v>256</v>
      </c>
      <c r="C207" s="1063" t="s">
        <v>12165</v>
      </c>
      <c r="D207" s="1064">
        <v>1</v>
      </c>
      <c r="E207" s="1064">
        <v>37770</v>
      </c>
      <c r="F207" s="1064">
        <v>30216</v>
      </c>
      <c r="G207" s="1064">
        <v>28705.200000000001</v>
      </c>
    </row>
    <row r="208" spans="1:7" ht="15">
      <c r="A208" s="1026"/>
      <c r="B208" s="1062" t="s">
        <v>257</v>
      </c>
      <c r="C208" s="1063" t="s">
        <v>12166</v>
      </c>
      <c r="D208" s="1064">
        <v>1</v>
      </c>
      <c r="E208" s="1064">
        <v>34150</v>
      </c>
      <c r="F208" s="1064">
        <v>27320</v>
      </c>
      <c r="G208" s="1064">
        <v>25954</v>
      </c>
    </row>
    <row r="209" spans="1:7" ht="15">
      <c r="A209" s="1026"/>
      <c r="B209" s="1062" t="s">
        <v>6065</v>
      </c>
      <c r="C209" s="1063" t="s">
        <v>12158</v>
      </c>
      <c r="D209" s="1064">
        <v>1</v>
      </c>
      <c r="E209" s="1064">
        <v>2360</v>
      </c>
      <c r="F209" s="1064">
        <v>1888</v>
      </c>
      <c r="G209" s="1064">
        <v>1793.6</v>
      </c>
    </row>
    <row r="210" spans="1:7" ht="20.100000000000001" customHeight="1">
      <c r="A210" s="1026"/>
      <c r="D210" s="765" t="s">
        <v>11919</v>
      </c>
      <c r="E210" s="765">
        <v>74280</v>
      </c>
      <c r="F210" s="765">
        <v>59424</v>
      </c>
      <c r="G210" s="765">
        <v>56452.800000000003</v>
      </c>
    </row>
    <row r="211" spans="1:7" ht="30" customHeight="1">
      <c r="A211" s="1027" t="s">
        <v>387</v>
      </c>
      <c r="B211" s="1027"/>
      <c r="C211" s="1028" t="s">
        <v>12167</v>
      </c>
      <c r="D211" s="1028"/>
      <c r="E211" s="1028"/>
      <c r="F211" s="1028"/>
      <c r="G211" s="1028"/>
    </row>
    <row r="212" spans="1:7" ht="15">
      <c r="A212" s="1063" t="s">
        <v>11922</v>
      </c>
      <c r="B212" s="1062" t="s">
        <v>261</v>
      </c>
      <c r="C212" s="1063" t="s">
        <v>12168</v>
      </c>
      <c r="D212" s="1063" t="s">
        <v>11922</v>
      </c>
      <c r="E212" s="1064">
        <v>2650</v>
      </c>
      <c r="F212" s="1064">
        <v>2120</v>
      </c>
      <c r="G212" s="1064">
        <v>2014</v>
      </c>
    </row>
    <row r="213" spans="1:7" ht="15">
      <c r="A213" s="1063" t="s">
        <v>11922</v>
      </c>
      <c r="B213" s="1062" t="s">
        <v>262</v>
      </c>
      <c r="C213" s="1063" t="s">
        <v>12169</v>
      </c>
      <c r="D213" s="1063" t="s">
        <v>11922</v>
      </c>
      <c r="E213" s="1064">
        <v>18180</v>
      </c>
      <c r="F213" s="1064">
        <v>14544</v>
      </c>
      <c r="G213" s="1064">
        <v>13816.8</v>
      </c>
    </row>
    <row r="214" spans="1:7" ht="15">
      <c r="A214" s="1063" t="s">
        <v>11922</v>
      </c>
      <c r="B214" s="1062" t="s">
        <v>263</v>
      </c>
      <c r="C214" s="1063" t="s">
        <v>12170</v>
      </c>
      <c r="D214" s="1063" t="s">
        <v>11922</v>
      </c>
      <c r="E214" s="1064">
        <v>11180</v>
      </c>
      <c r="F214" s="1064">
        <v>8944</v>
      </c>
      <c r="G214" s="1064">
        <v>8496.7999999999993</v>
      </c>
    </row>
    <row r="215" spans="1:7" ht="15">
      <c r="A215" s="1063" t="s">
        <v>11922</v>
      </c>
      <c r="B215" s="1062" t="s">
        <v>1774</v>
      </c>
      <c r="C215" s="1063" t="s">
        <v>12171</v>
      </c>
      <c r="D215" s="1063" t="s">
        <v>11922</v>
      </c>
      <c r="E215" s="1064">
        <v>12150</v>
      </c>
      <c r="F215" s="1064">
        <v>9720</v>
      </c>
      <c r="G215" s="1064">
        <v>9234</v>
      </c>
    </row>
    <row r="216" spans="1:7" ht="15">
      <c r="A216" s="1063" t="s">
        <v>11922</v>
      </c>
      <c r="B216" s="1062" t="s">
        <v>9179</v>
      </c>
      <c r="C216" s="1063" t="s">
        <v>9178</v>
      </c>
      <c r="D216" s="1063" t="s">
        <v>11922</v>
      </c>
      <c r="E216" s="1064">
        <v>8830</v>
      </c>
      <c r="F216" s="1064">
        <v>7064</v>
      </c>
      <c r="G216" s="1064">
        <v>6710.8</v>
      </c>
    </row>
    <row r="217" spans="1:7" ht="15">
      <c r="A217" s="1063" t="s">
        <v>11922</v>
      </c>
      <c r="B217" s="1062" t="s">
        <v>248</v>
      </c>
      <c r="C217" s="1063" t="s">
        <v>12143</v>
      </c>
      <c r="D217" s="1063" t="s">
        <v>11922</v>
      </c>
      <c r="E217" s="1064">
        <v>5300</v>
      </c>
      <c r="F217" s="1064">
        <v>4240</v>
      </c>
      <c r="G217" s="1064">
        <v>4028</v>
      </c>
    </row>
    <row r="218" spans="1:7" ht="15">
      <c r="A218" s="1063" t="s">
        <v>11922</v>
      </c>
      <c r="B218" s="1062" t="s">
        <v>249</v>
      </c>
      <c r="C218" s="1063" t="s">
        <v>12144</v>
      </c>
      <c r="D218" s="1063" t="s">
        <v>11922</v>
      </c>
      <c r="E218" s="1064">
        <v>235</v>
      </c>
      <c r="F218" s="1064">
        <v>188</v>
      </c>
      <c r="G218" s="1064">
        <v>178.6</v>
      </c>
    </row>
    <row r="219" spans="1:7" ht="15">
      <c r="A219" s="1026" t="s">
        <v>11922</v>
      </c>
      <c r="B219" s="737" t="s">
        <v>264</v>
      </c>
      <c r="C219" s="1026" t="s">
        <v>12172</v>
      </c>
      <c r="D219" s="1026" t="s">
        <v>11922</v>
      </c>
      <c r="E219" s="764">
        <v>10120</v>
      </c>
      <c r="F219" s="764">
        <v>8096</v>
      </c>
      <c r="G219" s="764">
        <v>7691.2</v>
      </c>
    </row>
    <row r="220" spans="1:7" ht="30" customHeight="1">
      <c r="A220" s="1027" t="s">
        <v>656</v>
      </c>
      <c r="B220" s="1027"/>
      <c r="C220" s="1028" t="s">
        <v>12173</v>
      </c>
      <c r="D220" s="1028"/>
      <c r="E220" s="1028"/>
      <c r="F220" s="1028"/>
      <c r="G220" s="1028"/>
    </row>
    <row r="221" spans="1:7" ht="30" customHeight="1">
      <c r="A221" s="1066" t="s">
        <v>6066</v>
      </c>
      <c r="B221" s="1066"/>
      <c r="C221" s="1066"/>
      <c r="D221" s="1066"/>
      <c r="E221" s="1066"/>
      <c r="F221" s="1066"/>
      <c r="G221" s="1066"/>
    </row>
    <row r="222" spans="1:7" ht="15" customHeight="1">
      <c r="A222" s="1026" t="s">
        <v>9177</v>
      </c>
      <c r="B222" s="1062" t="s">
        <v>381</v>
      </c>
      <c r="C222" s="1063" t="s">
        <v>12174</v>
      </c>
      <c r="D222" s="1064">
        <v>1</v>
      </c>
      <c r="E222" s="1064">
        <v>35310</v>
      </c>
      <c r="F222" s="1064">
        <v>28248</v>
      </c>
      <c r="G222" s="1064">
        <v>26835.599999999999</v>
      </c>
    </row>
    <row r="223" spans="1:7" ht="15">
      <c r="A223" s="1026"/>
      <c r="B223" s="1062" t="s">
        <v>382</v>
      </c>
      <c r="C223" s="1063" t="s">
        <v>12175</v>
      </c>
      <c r="D223" s="1064">
        <v>1</v>
      </c>
      <c r="E223" s="1064">
        <v>14060</v>
      </c>
      <c r="F223" s="1064">
        <v>11248</v>
      </c>
      <c r="G223" s="1064">
        <v>10685.6</v>
      </c>
    </row>
    <row r="224" spans="1:7" ht="20.100000000000001" customHeight="1">
      <c r="A224" s="1026"/>
      <c r="D224" s="765" t="s">
        <v>11919</v>
      </c>
      <c r="E224" s="765">
        <v>49370</v>
      </c>
      <c r="F224" s="765">
        <v>39496</v>
      </c>
      <c r="G224" s="765">
        <v>37521.199999999997</v>
      </c>
    </row>
    <row r="225" spans="1:7" ht="30" customHeight="1">
      <c r="A225" s="1027" t="s">
        <v>656</v>
      </c>
      <c r="B225" s="1027"/>
      <c r="C225" s="1028" t="s">
        <v>12176</v>
      </c>
      <c r="D225" s="1028"/>
      <c r="E225" s="1028"/>
      <c r="F225" s="1028"/>
      <c r="G225" s="1028"/>
    </row>
    <row r="226" spans="1:7" ht="15">
      <c r="A226" s="1063" t="s">
        <v>11922</v>
      </c>
      <c r="B226" s="1062" t="s">
        <v>265</v>
      </c>
      <c r="C226" s="1063" t="s">
        <v>12177</v>
      </c>
      <c r="D226" s="1063" t="s">
        <v>11922</v>
      </c>
      <c r="E226" s="1064">
        <v>14715</v>
      </c>
      <c r="F226" s="1064">
        <v>11772</v>
      </c>
      <c r="G226" s="1064">
        <v>11183.4</v>
      </c>
    </row>
    <row r="227" spans="1:7" ht="15">
      <c r="A227" s="1063" t="s">
        <v>11922</v>
      </c>
      <c r="B227" s="1062" t="s">
        <v>12178</v>
      </c>
      <c r="C227" s="1063" t="s">
        <v>12179</v>
      </c>
      <c r="D227" s="1063" t="s">
        <v>11922</v>
      </c>
      <c r="E227" s="1064">
        <v>5650</v>
      </c>
      <c r="F227" s="1064">
        <v>4520</v>
      </c>
      <c r="G227" s="1064">
        <v>4294</v>
      </c>
    </row>
    <row r="228" spans="1:7" ht="15">
      <c r="A228" s="1063" t="s">
        <v>11922</v>
      </c>
      <c r="B228" s="1062" t="s">
        <v>266</v>
      </c>
      <c r="C228" s="1063" t="s">
        <v>12180</v>
      </c>
      <c r="D228" s="1063" t="s">
        <v>11922</v>
      </c>
      <c r="E228" s="1064">
        <v>2250</v>
      </c>
      <c r="F228" s="1064">
        <v>1800</v>
      </c>
      <c r="G228" s="1064">
        <v>1710</v>
      </c>
    </row>
    <row r="229" spans="1:7" ht="15">
      <c r="A229" s="1063" t="s">
        <v>11922</v>
      </c>
      <c r="B229" s="1062" t="s">
        <v>267</v>
      </c>
      <c r="C229" s="1063" t="s">
        <v>12181</v>
      </c>
      <c r="D229" s="1063" t="s">
        <v>11922</v>
      </c>
      <c r="E229" s="1064">
        <v>2120</v>
      </c>
      <c r="F229" s="1064">
        <v>1696</v>
      </c>
      <c r="G229" s="1064">
        <v>1611.2</v>
      </c>
    </row>
    <row r="230" spans="1:7" ht="15">
      <c r="A230" s="1063" t="s">
        <v>11922</v>
      </c>
      <c r="B230" s="1062" t="s">
        <v>268</v>
      </c>
      <c r="C230" s="1063" t="s">
        <v>12182</v>
      </c>
      <c r="D230" s="1063" t="s">
        <v>11922</v>
      </c>
      <c r="E230" s="1064">
        <v>8000</v>
      </c>
      <c r="F230" s="1064">
        <v>6400</v>
      </c>
      <c r="G230" s="1064">
        <v>6080</v>
      </c>
    </row>
    <row r="231" spans="1:7" ht="15">
      <c r="A231" s="1026" t="s">
        <v>11922</v>
      </c>
      <c r="B231" s="737" t="s">
        <v>269</v>
      </c>
      <c r="C231" s="1026" t="s">
        <v>12183</v>
      </c>
      <c r="D231" s="1026" t="s">
        <v>11922</v>
      </c>
      <c r="E231" s="764">
        <v>1650</v>
      </c>
      <c r="F231" s="764">
        <v>1320</v>
      </c>
      <c r="G231" s="764">
        <v>1254</v>
      </c>
    </row>
    <row r="232" spans="1:7" ht="30" customHeight="1">
      <c r="A232" s="1027" t="s">
        <v>383</v>
      </c>
      <c r="B232" s="1027"/>
      <c r="C232" s="1028" t="s">
        <v>12184</v>
      </c>
      <c r="D232" s="1028"/>
      <c r="E232" s="1028"/>
      <c r="F232" s="1028"/>
      <c r="G232" s="1028"/>
    </row>
    <row r="233" spans="1:7" ht="30" customHeight="1">
      <c r="A233" s="1066" t="s">
        <v>9176</v>
      </c>
      <c r="B233" s="1066"/>
      <c r="C233" s="1066"/>
      <c r="D233" s="1066"/>
      <c r="E233" s="1066"/>
      <c r="F233" s="1066"/>
      <c r="G233" s="1066"/>
    </row>
    <row r="234" spans="1:7" ht="15">
      <c r="A234" s="1026" t="s">
        <v>12185</v>
      </c>
      <c r="B234" s="1062" t="s">
        <v>6073</v>
      </c>
      <c r="C234" s="1063" t="s">
        <v>12186</v>
      </c>
      <c r="D234" s="1064">
        <v>1</v>
      </c>
      <c r="E234" s="1064">
        <v>100800</v>
      </c>
      <c r="F234" s="1064">
        <v>80640</v>
      </c>
      <c r="G234" s="1064">
        <v>76608</v>
      </c>
    </row>
    <row r="235" spans="1:7" ht="15">
      <c r="A235" s="1026"/>
      <c r="B235" s="1062" t="s">
        <v>6074</v>
      </c>
      <c r="C235" s="1063" t="s">
        <v>12187</v>
      </c>
      <c r="D235" s="1064">
        <v>1</v>
      </c>
      <c r="E235" s="1064">
        <v>54250</v>
      </c>
      <c r="F235" s="1064">
        <v>43400</v>
      </c>
      <c r="G235" s="1064">
        <v>41230</v>
      </c>
    </row>
    <row r="236" spans="1:7" ht="15">
      <c r="A236" s="1026"/>
      <c r="B236" s="1062" t="s">
        <v>6075</v>
      </c>
      <c r="C236" s="1063" t="s">
        <v>12188</v>
      </c>
      <c r="D236" s="1064">
        <v>1</v>
      </c>
      <c r="E236" s="1064">
        <v>7600</v>
      </c>
      <c r="F236" s="1064">
        <v>6080</v>
      </c>
      <c r="G236" s="1064">
        <v>5776</v>
      </c>
    </row>
    <row r="237" spans="1:7" ht="20.100000000000001" customHeight="1">
      <c r="A237" s="1026"/>
      <c r="D237" s="765" t="s">
        <v>11919</v>
      </c>
      <c r="E237" s="765">
        <v>162650</v>
      </c>
      <c r="F237" s="765">
        <v>130120</v>
      </c>
      <c r="G237" s="765">
        <v>123614</v>
      </c>
    </row>
    <row r="238" spans="1:7" ht="30" customHeight="1">
      <c r="A238" s="1066" t="s">
        <v>12189</v>
      </c>
      <c r="B238" s="1066"/>
      <c r="C238" s="1066"/>
      <c r="D238" s="1066"/>
      <c r="E238" s="1066"/>
      <c r="F238" s="1066"/>
      <c r="G238" s="1066"/>
    </row>
    <row r="239" spans="1:7" ht="15">
      <c r="A239" s="1026" t="s">
        <v>12190</v>
      </c>
      <c r="B239" s="1062" t="s">
        <v>6076</v>
      </c>
      <c r="C239" s="1063" t="s">
        <v>12191</v>
      </c>
      <c r="D239" s="1064">
        <v>1</v>
      </c>
      <c r="E239" s="1064">
        <v>124700</v>
      </c>
      <c r="F239" s="1064">
        <v>99760</v>
      </c>
      <c r="G239" s="1064">
        <v>94772</v>
      </c>
    </row>
    <row r="240" spans="1:7" ht="15">
      <c r="A240" s="1026"/>
      <c r="B240" s="1062" t="s">
        <v>6074</v>
      </c>
      <c r="C240" s="1063" t="s">
        <v>12187</v>
      </c>
      <c r="D240" s="1064">
        <v>1</v>
      </c>
      <c r="E240" s="1064">
        <v>54250</v>
      </c>
      <c r="F240" s="1064">
        <v>43400</v>
      </c>
      <c r="G240" s="1064">
        <v>41230</v>
      </c>
    </row>
    <row r="241" spans="1:7" ht="15">
      <c r="A241" s="1026"/>
      <c r="B241" s="1062" t="s">
        <v>6075</v>
      </c>
      <c r="C241" s="1063" t="s">
        <v>12188</v>
      </c>
      <c r="D241" s="1064">
        <v>1</v>
      </c>
      <c r="E241" s="1064">
        <v>7600</v>
      </c>
      <c r="F241" s="1064">
        <v>6080</v>
      </c>
      <c r="G241" s="1064">
        <v>5776</v>
      </c>
    </row>
    <row r="242" spans="1:7" ht="20.100000000000001" customHeight="1">
      <c r="A242" s="1026"/>
      <c r="D242" s="765" t="s">
        <v>11919</v>
      </c>
      <c r="E242" s="765">
        <v>186550</v>
      </c>
      <c r="F242" s="765">
        <v>149240</v>
      </c>
      <c r="G242" s="765">
        <v>141778</v>
      </c>
    </row>
    <row r="243" spans="1:7" ht="30" customHeight="1">
      <c r="A243" s="1027" t="s">
        <v>383</v>
      </c>
      <c r="B243" s="1027"/>
      <c r="C243" s="1028" t="s">
        <v>12192</v>
      </c>
      <c r="D243" s="1028"/>
      <c r="E243" s="1028"/>
      <c r="F243" s="1028"/>
      <c r="G243" s="1028"/>
    </row>
    <row r="244" spans="1:7" ht="15">
      <c r="A244" s="1063" t="s">
        <v>11922</v>
      </c>
      <c r="B244" s="1062" t="s">
        <v>304</v>
      </c>
      <c r="C244" s="1063" t="s">
        <v>12193</v>
      </c>
      <c r="D244" s="1063" t="s">
        <v>11922</v>
      </c>
      <c r="E244" s="1064">
        <v>8240</v>
      </c>
      <c r="F244" s="1064">
        <v>6592</v>
      </c>
      <c r="G244" s="1064">
        <v>6262.4</v>
      </c>
    </row>
    <row r="245" spans="1:7" ht="15">
      <c r="A245" s="1063" t="s">
        <v>11922</v>
      </c>
      <c r="B245" s="1062" t="s">
        <v>305</v>
      </c>
      <c r="C245" s="1063" t="s">
        <v>12194</v>
      </c>
      <c r="D245" s="1063" t="s">
        <v>11922</v>
      </c>
      <c r="E245" s="1064">
        <v>12350</v>
      </c>
      <c r="F245" s="1064">
        <v>9880</v>
      </c>
      <c r="G245" s="1064">
        <v>9386</v>
      </c>
    </row>
    <row r="246" spans="1:7" ht="15">
      <c r="A246" s="1026" t="s">
        <v>11922</v>
      </c>
      <c r="B246" s="737" t="s">
        <v>306</v>
      </c>
      <c r="C246" s="1026" t="s">
        <v>12195</v>
      </c>
      <c r="D246" s="1026" t="s">
        <v>11922</v>
      </c>
      <c r="E246" s="764">
        <v>12350</v>
      </c>
      <c r="F246" s="764">
        <v>9880</v>
      </c>
      <c r="G246" s="764">
        <v>9386</v>
      </c>
    </row>
    <row r="247" spans="1:7" ht="30" customHeight="1">
      <c r="A247" s="1027" t="s">
        <v>6077</v>
      </c>
      <c r="B247" s="1027"/>
      <c r="C247" s="1028" t="s">
        <v>12196</v>
      </c>
      <c r="D247" s="1028"/>
      <c r="E247" s="1028"/>
      <c r="F247" s="1028"/>
      <c r="G247" s="1028"/>
    </row>
    <row r="248" spans="1:7" ht="30" customHeight="1">
      <c r="A248" s="1066" t="s">
        <v>12197</v>
      </c>
      <c r="B248" s="1066"/>
      <c r="C248" s="1066"/>
      <c r="D248" s="1066"/>
      <c r="E248" s="1066"/>
      <c r="F248" s="1066"/>
      <c r="G248" s="1066"/>
    </row>
    <row r="249" spans="1:7" ht="15" customHeight="1">
      <c r="A249" s="1026" t="s">
        <v>12198</v>
      </c>
      <c r="B249" s="1062" t="s">
        <v>6078</v>
      </c>
      <c r="C249" s="1063" t="s">
        <v>12199</v>
      </c>
      <c r="D249" s="1064">
        <v>1</v>
      </c>
      <c r="E249" s="1064">
        <v>17760</v>
      </c>
      <c r="F249" s="1064">
        <v>14208</v>
      </c>
      <c r="G249" s="1064">
        <v>13497.6</v>
      </c>
    </row>
    <row r="250" spans="1:7" ht="15">
      <c r="A250" s="1026"/>
      <c r="B250" s="1062" t="s">
        <v>6079</v>
      </c>
      <c r="C250" s="1063" t="s">
        <v>12200</v>
      </c>
      <c r="D250" s="1064">
        <v>1</v>
      </c>
      <c r="E250" s="1064">
        <v>11130</v>
      </c>
      <c r="F250" s="1064">
        <v>8904</v>
      </c>
      <c r="G250" s="1064">
        <v>8458.7999999999993</v>
      </c>
    </row>
    <row r="251" spans="1:7" ht="27.75">
      <c r="A251" s="1026"/>
      <c r="B251" s="1062" t="s">
        <v>12201</v>
      </c>
      <c r="C251" s="1063" t="s">
        <v>12855</v>
      </c>
      <c r="D251" s="1064">
        <v>1</v>
      </c>
      <c r="E251" s="1064">
        <v>10600</v>
      </c>
      <c r="F251" s="1064">
        <v>8480</v>
      </c>
      <c r="G251" s="1064">
        <v>8056</v>
      </c>
    </row>
    <row r="252" spans="1:7" ht="20.100000000000001" customHeight="1">
      <c r="A252" s="1026"/>
      <c r="D252" s="765" t="s">
        <v>11919</v>
      </c>
      <c r="E252" s="765">
        <v>39490</v>
      </c>
      <c r="F252" s="765">
        <v>31592</v>
      </c>
      <c r="G252" s="765">
        <v>30012.400000000001</v>
      </c>
    </row>
    <row r="253" spans="1:7" ht="30" customHeight="1">
      <c r="A253" s="1066" t="s">
        <v>12202</v>
      </c>
      <c r="B253" s="1066"/>
      <c r="C253" s="1066"/>
      <c r="D253" s="1066"/>
      <c r="E253" s="1066"/>
      <c r="F253" s="1066"/>
      <c r="G253" s="1066"/>
    </row>
    <row r="254" spans="1:7" ht="15" customHeight="1">
      <c r="A254" s="1026" t="s">
        <v>12203</v>
      </c>
      <c r="B254" s="1062" t="s">
        <v>6078</v>
      </c>
      <c r="C254" s="1063" t="s">
        <v>12199</v>
      </c>
      <c r="D254" s="1064">
        <v>2</v>
      </c>
      <c r="E254" s="1064">
        <v>17760</v>
      </c>
      <c r="F254" s="1064">
        <v>14208</v>
      </c>
      <c r="G254" s="1064">
        <v>13497.6</v>
      </c>
    </row>
    <row r="255" spans="1:7" ht="15">
      <c r="A255" s="1026"/>
      <c r="B255" s="1062" t="s">
        <v>6079</v>
      </c>
      <c r="C255" s="1063" t="s">
        <v>12200</v>
      </c>
      <c r="D255" s="1064">
        <v>2</v>
      </c>
      <c r="E255" s="1064">
        <v>11130</v>
      </c>
      <c r="F255" s="1064">
        <v>8904</v>
      </c>
      <c r="G255" s="1064">
        <v>8458.7999999999993</v>
      </c>
    </row>
    <row r="256" spans="1:7" ht="27.75">
      <c r="A256" s="1026"/>
      <c r="B256" s="1062" t="s">
        <v>12201</v>
      </c>
      <c r="C256" s="1063" t="s">
        <v>12855</v>
      </c>
      <c r="D256" s="1064">
        <v>1</v>
      </c>
      <c r="E256" s="1064">
        <v>10600</v>
      </c>
      <c r="F256" s="1064">
        <v>8480</v>
      </c>
      <c r="G256" s="1064">
        <v>8056</v>
      </c>
    </row>
    <row r="257" spans="1:7" ht="15">
      <c r="A257" s="1026"/>
      <c r="B257" s="1062" t="s">
        <v>12204</v>
      </c>
      <c r="C257" s="1063" t="s">
        <v>12856</v>
      </c>
      <c r="D257" s="1064">
        <v>1</v>
      </c>
      <c r="E257" s="1064">
        <v>3430</v>
      </c>
      <c r="F257" s="1064">
        <v>2744</v>
      </c>
      <c r="G257" s="1064">
        <v>2606.8000000000002</v>
      </c>
    </row>
    <row r="258" spans="1:7" ht="20.100000000000001" customHeight="1">
      <c r="A258" s="1026"/>
      <c r="D258" s="765" t="s">
        <v>11919</v>
      </c>
      <c r="E258" s="765">
        <v>71810</v>
      </c>
      <c r="F258" s="765">
        <v>57448</v>
      </c>
      <c r="G258" s="765">
        <v>54575.6</v>
      </c>
    </row>
    <row r="259" spans="1:7" ht="30" customHeight="1">
      <c r="A259" s="1066" t="s">
        <v>12205</v>
      </c>
      <c r="B259" s="1066"/>
      <c r="C259" s="1066"/>
      <c r="D259" s="1066"/>
      <c r="E259" s="1066"/>
      <c r="F259" s="1066"/>
      <c r="G259" s="1066"/>
    </row>
    <row r="260" spans="1:7" ht="15" customHeight="1">
      <c r="A260" s="1026" t="s">
        <v>12206</v>
      </c>
      <c r="B260" s="1062" t="s">
        <v>6078</v>
      </c>
      <c r="C260" s="1063" t="s">
        <v>12199</v>
      </c>
      <c r="D260" s="1064">
        <v>3</v>
      </c>
      <c r="E260" s="1064">
        <v>17760</v>
      </c>
      <c r="F260" s="1064">
        <v>14208</v>
      </c>
      <c r="G260" s="1064">
        <v>13497.6</v>
      </c>
    </row>
    <row r="261" spans="1:7" ht="15">
      <c r="A261" s="1026"/>
      <c r="B261" s="1062" t="s">
        <v>6079</v>
      </c>
      <c r="C261" s="1063" t="s">
        <v>12200</v>
      </c>
      <c r="D261" s="1064">
        <v>3</v>
      </c>
      <c r="E261" s="1064">
        <v>11130</v>
      </c>
      <c r="F261" s="1064">
        <v>8904</v>
      </c>
      <c r="G261" s="1064">
        <v>8458.7999999999993</v>
      </c>
    </row>
    <row r="262" spans="1:7" ht="27.75">
      <c r="A262" s="1026"/>
      <c r="B262" s="1062" t="s">
        <v>12201</v>
      </c>
      <c r="C262" s="1063" t="s">
        <v>12855</v>
      </c>
      <c r="D262" s="1064">
        <v>1</v>
      </c>
      <c r="E262" s="1064">
        <v>10600</v>
      </c>
      <c r="F262" s="1064">
        <v>8480</v>
      </c>
      <c r="G262" s="1064">
        <v>8056</v>
      </c>
    </row>
    <row r="263" spans="1:7" ht="15">
      <c r="A263" s="1026"/>
      <c r="B263" s="1062" t="s">
        <v>12204</v>
      </c>
      <c r="C263" s="1063" t="s">
        <v>12856</v>
      </c>
      <c r="D263" s="1064">
        <v>2</v>
      </c>
      <c r="E263" s="1064">
        <v>3430</v>
      </c>
      <c r="F263" s="1064">
        <v>2744</v>
      </c>
      <c r="G263" s="1064">
        <v>2606.8000000000002</v>
      </c>
    </row>
    <row r="264" spans="1:7" ht="20.100000000000001" customHeight="1">
      <c r="A264" s="1026"/>
      <c r="D264" s="765" t="s">
        <v>11919</v>
      </c>
      <c r="E264" s="765">
        <v>104130</v>
      </c>
      <c r="F264" s="765">
        <v>83304</v>
      </c>
      <c r="G264" s="765">
        <v>79138.8</v>
      </c>
    </row>
    <row r="265" spans="1:7" ht="30" customHeight="1">
      <c r="A265" s="1066" t="s">
        <v>12207</v>
      </c>
      <c r="B265" s="1066"/>
      <c r="C265" s="1066"/>
      <c r="D265" s="1066"/>
      <c r="E265" s="1066"/>
      <c r="F265" s="1066"/>
      <c r="G265" s="1066"/>
    </row>
    <row r="266" spans="1:7" ht="15" customHeight="1">
      <c r="A266" s="1026" t="s">
        <v>12208</v>
      </c>
      <c r="B266" s="1062" t="s">
        <v>6078</v>
      </c>
      <c r="C266" s="1063" t="s">
        <v>12199</v>
      </c>
      <c r="D266" s="1064">
        <v>4</v>
      </c>
      <c r="E266" s="1064">
        <v>17760</v>
      </c>
      <c r="F266" s="1064">
        <v>14208</v>
      </c>
      <c r="G266" s="1064">
        <v>13497.6</v>
      </c>
    </row>
    <row r="267" spans="1:7" ht="15">
      <c r="A267" s="1026"/>
      <c r="B267" s="1062" t="s">
        <v>6079</v>
      </c>
      <c r="C267" s="1063" t="s">
        <v>12200</v>
      </c>
      <c r="D267" s="1064">
        <v>4</v>
      </c>
      <c r="E267" s="1064">
        <v>11130</v>
      </c>
      <c r="F267" s="1064">
        <v>8904</v>
      </c>
      <c r="G267" s="1064">
        <v>8458.7999999999993</v>
      </c>
    </row>
    <row r="268" spans="1:7" ht="27.75">
      <c r="A268" s="1026"/>
      <c r="B268" s="1062" t="s">
        <v>12201</v>
      </c>
      <c r="C268" s="1063" t="s">
        <v>12855</v>
      </c>
      <c r="D268" s="1064">
        <v>1</v>
      </c>
      <c r="E268" s="1064">
        <v>10600</v>
      </c>
      <c r="F268" s="1064">
        <v>8480</v>
      </c>
      <c r="G268" s="1064">
        <v>8056</v>
      </c>
    </row>
    <row r="269" spans="1:7" ht="15">
      <c r="A269" s="1026"/>
      <c r="B269" s="1062" t="s">
        <v>12204</v>
      </c>
      <c r="C269" s="1063" t="s">
        <v>12856</v>
      </c>
      <c r="D269" s="1064">
        <v>3</v>
      </c>
      <c r="E269" s="1064">
        <v>3430</v>
      </c>
      <c r="F269" s="1064">
        <v>2744</v>
      </c>
      <c r="G269" s="1064">
        <v>2606.8000000000002</v>
      </c>
    </row>
    <row r="270" spans="1:7" ht="20.100000000000001" customHeight="1">
      <c r="A270" s="1026"/>
      <c r="D270" s="765" t="s">
        <v>11919</v>
      </c>
      <c r="E270" s="765">
        <v>136450</v>
      </c>
      <c r="F270" s="765">
        <v>109160</v>
      </c>
      <c r="G270" s="765">
        <v>103702</v>
      </c>
    </row>
    <row r="271" spans="1:7" ht="30" customHeight="1">
      <c r="A271" s="1027" t="s">
        <v>6077</v>
      </c>
      <c r="B271" s="1027"/>
      <c r="C271" s="1028" t="s">
        <v>12209</v>
      </c>
      <c r="D271" s="1028"/>
      <c r="E271" s="1028"/>
      <c r="F271" s="1028"/>
      <c r="G271" s="1028"/>
    </row>
    <row r="272" spans="1:7" ht="15">
      <c r="A272" s="1026" t="s">
        <v>11922</v>
      </c>
      <c r="B272" s="737" t="s">
        <v>6080</v>
      </c>
      <c r="C272" s="1026" t="s">
        <v>12210</v>
      </c>
      <c r="D272" s="1026" t="s">
        <v>11922</v>
      </c>
      <c r="E272" s="764">
        <v>20490</v>
      </c>
      <c r="F272" s="764">
        <v>16392</v>
      </c>
      <c r="G272" s="764">
        <v>15572.4</v>
      </c>
    </row>
    <row r="273" spans="1:7" ht="30" customHeight="1">
      <c r="A273" s="1027" t="s">
        <v>388</v>
      </c>
      <c r="B273" s="1027"/>
      <c r="C273" s="1028" t="s">
        <v>12211</v>
      </c>
      <c r="D273" s="1028"/>
      <c r="E273" s="1028"/>
      <c r="F273" s="1028"/>
      <c r="G273" s="1028"/>
    </row>
    <row r="274" spans="1:7" ht="30" customHeight="1">
      <c r="A274" s="1066" t="s">
        <v>12212</v>
      </c>
      <c r="B274" s="1066"/>
      <c r="C274" s="1066"/>
      <c r="D274" s="1066"/>
      <c r="E274" s="1066"/>
      <c r="F274" s="1066"/>
      <c r="G274" s="1066"/>
    </row>
    <row r="275" spans="1:7" ht="15" customHeight="1">
      <c r="A275" s="1026" t="s">
        <v>9175</v>
      </c>
      <c r="B275" s="1062" t="s">
        <v>7292</v>
      </c>
      <c r="C275" s="1063" t="s">
        <v>12213</v>
      </c>
      <c r="D275" s="1064">
        <v>1</v>
      </c>
      <c r="E275" s="1064">
        <v>150000</v>
      </c>
      <c r="F275" s="1064">
        <v>120000</v>
      </c>
      <c r="G275" s="1064">
        <v>114000</v>
      </c>
    </row>
    <row r="276" spans="1:7" ht="15">
      <c r="A276" s="1026"/>
      <c r="B276" s="1062" t="s">
        <v>7293</v>
      </c>
      <c r="C276" s="1063" t="s">
        <v>12214</v>
      </c>
      <c r="D276" s="1064">
        <v>1</v>
      </c>
      <c r="E276" s="1064">
        <v>14900</v>
      </c>
      <c r="F276" s="1064">
        <v>11920</v>
      </c>
      <c r="G276" s="1064">
        <v>11324</v>
      </c>
    </row>
    <row r="277" spans="1:7" ht="15">
      <c r="A277" s="1026"/>
      <c r="B277" s="1062" t="s">
        <v>7294</v>
      </c>
      <c r="C277" s="1063" t="s">
        <v>7295</v>
      </c>
      <c r="D277" s="1064">
        <v>1</v>
      </c>
      <c r="E277" s="1064">
        <v>15730</v>
      </c>
      <c r="F277" s="1064">
        <v>12584</v>
      </c>
      <c r="G277" s="1064">
        <v>11954.8</v>
      </c>
    </row>
    <row r="278" spans="1:7" ht="15">
      <c r="A278" s="1026"/>
      <c r="B278" s="1062" t="s">
        <v>7296</v>
      </c>
      <c r="C278" s="1063" t="s">
        <v>7297</v>
      </c>
      <c r="D278" s="1064">
        <v>1</v>
      </c>
      <c r="E278" s="1064">
        <v>10000</v>
      </c>
      <c r="F278" s="1064">
        <v>8000</v>
      </c>
      <c r="G278" s="1064">
        <v>7600</v>
      </c>
    </row>
    <row r="279" spans="1:7" ht="15">
      <c r="A279" s="1026"/>
      <c r="B279" s="1062" t="s">
        <v>275</v>
      </c>
      <c r="C279" s="1063" t="s">
        <v>12215</v>
      </c>
      <c r="D279" s="1064">
        <v>1</v>
      </c>
      <c r="E279" s="1064">
        <v>1380</v>
      </c>
      <c r="F279" s="1064">
        <v>1104</v>
      </c>
      <c r="G279" s="1064">
        <v>1048.8</v>
      </c>
    </row>
    <row r="280" spans="1:7" ht="15">
      <c r="A280" s="1026"/>
      <c r="B280" s="1062" t="s">
        <v>7298</v>
      </c>
      <c r="C280" s="1063" t="s">
        <v>7299</v>
      </c>
      <c r="D280" s="1064">
        <v>1</v>
      </c>
      <c r="E280" s="1064">
        <v>17900</v>
      </c>
      <c r="F280" s="1064">
        <v>14320</v>
      </c>
      <c r="G280" s="1064">
        <v>13604</v>
      </c>
    </row>
    <row r="281" spans="1:7" ht="20.100000000000001" customHeight="1">
      <c r="A281" s="1026"/>
      <c r="D281" s="765" t="s">
        <v>11919</v>
      </c>
      <c r="E281" s="765">
        <v>209910</v>
      </c>
      <c r="F281" s="765">
        <v>167928</v>
      </c>
      <c r="G281" s="765">
        <v>159531.6</v>
      </c>
    </row>
    <row r="282" spans="1:7" ht="30" customHeight="1">
      <c r="A282" s="1066" t="s">
        <v>12219</v>
      </c>
      <c r="B282" s="1066"/>
      <c r="C282" s="1066"/>
      <c r="D282" s="1066"/>
      <c r="E282" s="1066"/>
      <c r="F282" s="1066"/>
      <c r="G282" s="1066"/>
    </row>
    <row r="283" spans="1:7" ht="30" customHeight="1">
      <c r="A283" s="1026" t="s">
        <v>9174</v>
      </c>
      <c r="B283" s="1062" t="s">
        <v>9172</v>
      </c>
      <c r="C283" s="1063" t="s">
        <v>12220</v>
      </c>
      <c r="D283" s="1064">
        <v>1</v>
      </c>
      <c r="E283" s="1064">
        <v>240000</v>
      </c>
      <c r="F283" s="1064">
        <v>192000</v>
      </c>
      <c r="G283" s="1064">
        <v>182400</v>
      </c>
    </row>
    <row r="284" spans="1:7" ht="15">
      <c r="A284" s="1026"/>
      <c r="B284" s="1062" t="s">
        <v>7293</v>
      </c>
      <c r="C284" s="1063" t="s">
        <v>12214</v>
      </c>
      <c r="D284" s="1064">
        <v>1</v>
      </c>
      <c r="E284" s="1064">
        <v>14900</v>
      </c>
      <c r="F284" s="1064">
        <v>11920</v>
      </c>
      <c r="G284" s="1064">
        <v>11324</v>
      </c>
    </row>
    <row r="285" spans="1:7" ht="15">
      <c r="A285" s="1026"/>
      <c r="B285" s="1062" t="s">
        <v>272</v>
      </c>
      <c r="C285" s="1063" t="s">
        <v>12221</v>
      </c>
      <c r="D285" s="1064">
        <v>1</v>
      </c>
      <c r="E285" s="1064">
        <v>4600</v>
      </c>
      <c r="F285" s="1064">
        <v>3680</v>
      </c>
      <c r="G285" s="1064">
        <v>3496</v>
      </c>
    </row>
    <row r="286" spans="1:7" ht="15">
      <c r="A286" s="1026"/>
      <c r="B286" s="1062" t="s">
        <v>7296</v>
      </c>
      <c r="C286" s="1063" t="s">
        <v>7297</v>
      </c>
      <c r="D286" s="1064">
        <v>1</v>
      </c>
      <c r="E286" s="1064">
        <v>10000</v>
      </c>
      <c r="F286" s="1064">
        <v>8000</v>
      </c>
      <c r="G286" s="1064">
        <v>7600</v>
      </c>
    </row>
    <row r="287" spans="1:7" ht="15">
      <c r="A287" s="1026"/>
      <c r="B287" s="1062" t="s">
        <v>275</v>
      </c>
      <c r="C287" s="1063" t="s">
        <v>12215</v>
      </c>
      <c r="D287" s="1064">
        <v>1</v>
      </c>
      <c r="E287" s="1064">
        <v>1380</v>
      </c>
      <c r="F287" s="1064">
        <v>1104</v>
      </c>
      <c r="G287" s="1064">
        <v>1048.8</v>
      </c>
    </row>
    <row r="288" spans="1:7" ht="20.100000000000001" customHeight="1">
      <c r="A288" s="1026"/>
      <c r="D288" s="765" t="s">
        <v>11919</v>
      </c>
      <c r="E288" s="765">
        <v>270880</v>
      </c>
      <c r="F288" s="765">
        <v>216704</v>
      </c>
      <c r="G288" s="765">
        <v>205868.79999999999</v>
      </c>
    </row>
    <row r="289" spans="1:7" ht="30" customHeight="1">
      <c r="A289" s="1066" t="s">
        <v>12222</v>
      </c>
      <c r="B289" s="1066"/>
      <c r="C289" s="1066"/>
      <c r="D289" s="1066"/>
      <c r="E289" s="1066"/>
      <c r="F289" s="1066"/>
      <c r="G289" s="1066"/>
    </row>
    <row r="290" spans="1:7" ht="30" customHeight="1">
      <c r="A290" s="1026" t="s">
        <v>9173</v>
      </c>
      <c r="B290" s="1062" t="s">
        <v>9172</v>
      </c>
      <c r="C290" s="1063" t="s">
        <v>12220</v>
      </c>
      <c r="D290" s="1064">
        <v>1</v>
      </c>
      <c r="E290" s="1064">
        <v>240000</v>
      </c>
      <c r="F290" s="1064">
        <v>192000</v>
      </c>
      <c r="G290" s="1064">
        <v>182400</v>
      </c>
    </row>
    <row r="291" spans="1:7" ht="15">
      <c r="A291" s="1026"/>
      <c r="B291" s="1062" t="s">
        <v>7300</v>
      </c>
      <c r="C291" s="1063" t="s">
        <v>12216</v>
      </c>
      <c r="D291" s="1064">
        <v>1</v>
      </c>
      <c r="E291" s="1064">
        <v>18600</v>
      </c>
      <c r="F291" s="1064">
        <v>14880</v>
      </c>
      <c r="G291" s="1064">
        <v>14136</v>
      </c>
    </row>
    <row r="292" spans="1:7" ht="15">
      <c r="A292" s="1026"/>
      <c r="B292" s="1062" t="s">
        <v>272</v>
      </c>
      <c r="C292" s="1063" t="s">
        <v>12221</v>
      </c>
      <c r="D292" s="1064">
        <v>1</v>
      </c>
      <c r="E292" s="1064">
        <v>4600</v>
      </c>
      <c r="F292" s="1064">
        <v>3680</v>
      </c>
      <c r="G292" s="1064">
        <v>3496</v>
      </c>
    </row>
    <row r="293" spans="1:7" ht="15">
      <c r="A293" s="1026"/>
      <c r="B293" s="1062" t="s">
        <v>7301</v>
      </c>
      <c r="C293" s="1063" t="s">
        <v>12217</v>
      </c>
      <c r="D293" s="1064">
        <v>1</v>
      </c>
      <c r="E293" s="1064">
        <v>10700</v>
      </c>
      <c r="F293" s="1064">
        <v>8560</v>
      </c>
      <c r="G293" s="1064">
        <v>8132</v>
      </c>
    </row>
    <row r="294" spans="1:7" ht="15">
      <c r="A294" s="1026"/>
      <c r="B294" s="1062" t="s">
        <v>275</v>
      </c>
      <c r="C294" s="1063" t="s">
        <v>12215</v>
      </c>
      <c r="D294" s="1064">
        <v>1</v>
      </c>
      <c r="E294" s="1064">
        <v>1380</v>
      </c>
      <c r="F294" s="1064">
        <v>1104</v>
      </c>
      <c r="G294" s="1064">
        <v>1048.8</v>
      </c>
    </row>
    <row r="295" spans="1:7" ht="15">
      <c r="A295" s="1026"/>
      <c r="B295" s="1062" t="s">
        <v>290</v>
      </c>
      <c r="C295" s="1063" t="s">
        <v>12218</v>
      </c>
      <c r="D295" s="1064">
        <v>1</v>
      </c>
      <c r="E295" s="1064">
        <v>6200</v>
      </c>
      <c r="F295" s="1064">
        <v>4960</v>
      </c>
      <c r="G295" s="1064">
        <v>4712</v>
      </c>
    </row>
    <row r="296" spans="1:7" ht="20.100000000000001" customHeight="1">
      <c r="A296" s="1026"/>
      <c r="D296" s="765" t="s">
        <v>11919</v>
      </c>
      <c r="E296" s="765">
        <v>281480</v>
      </c>
      <c r="F296" s="765">
        <v>225184</v>
      </c>
      <c r="G296" s="765">
        <v>213924.8</v>
      </c>
    </row>
    <row r="297" spans="1:7" ht="30" customHeight="1">
      <c r="A297" s="1027" t="s">
        <v>388</v>
      </c>
      <c r="B297" s="1027"/>
      <c r="C297" s="1028" t="s">
        <v>12223</v>
      </c>
      <c r="D297" s="1028"/>
      <c r="E297" s="1028"/>
      <c r="F297" s="1028"/>
      <c r="G297" s="1028"/>
    </row>
    <row r="298" spans="1:7" ht="15">
      <c r="A298" s="1063" t="s">
        <v>11922</v>
      </c>
      <c r="B298" s="1062" t="s">
        <v>9171</v>
      </c>
      <c r="C298" s="1063" t="s">
        <v>12224</v>
      </c>
      <c r="D298" s="1063" t="s">
        <v>11922</v>
      </c>
      <c r="E298" s="1064">
        <v>10000</v>
      </c>
      <c r="F298" s="1064">
        <v>8000</v>
      </c>
      <c r="G298" s="1064">
        <v>7600</v>
      </c>
    </row>
    <row r="299" spans="1:7" ht="15">
      <c r="A299" s="1063" t="s">
        <v>11922</v>
      </c>
      <c r="B299" s="1062" t="s">
        <v>9170</v>
      </c>
      <c r="C299" s="1063" t="s">
        <v>9169</v>
      </c>
      <c r="D299" s="1063" t="s">
        <v>11922</v>
      </c>
      <c r="E299" s="1064">
        <v>7170</v>
      </c>
      <c r="F299" s="1064">
        <v>5736</v>
      </c>
      <c r="G299" s="1064">
        <v>5449.2</v>
      </c>
    </row>
    <row r="300" spans="1:7" ht="15">
      <c r="A300" s="1063" t="s">
        <v>11922</v>
      </c>
      <c r="B300" s="1062" t="s">
        <v>7302</v>
      </c>
      <c r="C300" s="1063" t="s">
        <v>12225</v>
      </c>
      <c r="D300" s="1063" t="s">
        <v>11922</v>
      </c>
      <c r="E300" s="1064">
        <v>24130</v>
      </c>
      <c r="F300" s="1064">
        <v>19304</v>
      </c>
      <c r="G300" s="1064">
        <v>18338.8</v>
      </c>
    </row>
    <row r="301" spans="1:7" ht="15">
      <c r="A301" s="1063" t="s">
        <v>11922</v>
      </c>
      <c r="B301" s="1062" t="s">
        <v>7303</v>
      </c>
      <c r="C301" s="1063" t="s">
        <v>12226</v>
      </c>
      <c r="D301" s="1063" t="s">
        <v>11922</v>
      </c>
      <c r="E301" s="1064">
        <v>4440</v>
      </c>
      <c r="F301" s="1064">
        <v>3552</v>
      </c>
      <c r="G301" s="1064">
        <v>3374.4</v>
      </c>
    </row>
    <row r="302" spans="1:7" ht="15">
      <c r="A302" s="1063" t="s">
        <v>11922</v>
      </c>
      <c r="B302" s="1062" t="s">
        <v>12227</v>
      </c>
      <c r="C302" s="1063" t="s">
        <v>12228</v>
      </c>
      <c r="D302" s="1063" t="s">
        <v>11922</v>
      </c>
      <c r="E302" s="1064">
        <v>18830</v>
      </c>
      <c r="F302" s="1064">
        <v>15064</v>
      </c>
      <c r="G302" s="1064">
        <v>14310.8</v>
      </c>
    </row>
    <row r="303" spans="1:7" ht="15">
      <c r="A303" s="1063" t="s">
        <v>11922</v>
      </c>
      <c r="B303" s="1062" t="s">
        <v>7304</v>
      </c>
      <c r="C303" s="1063" t="s">
        <v>7305</v>
      </c>
      <c r="D303" s="1063" t="s">
        <v>11922</v>
      </c>
      <c r="E303" s="1064">
        <v>36380</v>
      </c>
      <c r="F303" s="1064">
        <v>29104</v>
      </c>
      <c r="G303" s="1064">
        <v>27648.799999999999</v>
      </c>
    </row>
    <row r="304" spans="1:7" ht="15">
      <c r="A304" s="1063" t="s">
        <v>11922</v>
      </c>
      <c r="B304" s="1062" t="s">
        <v>7306</v>
      </c>
      <c r="C304" s="1063" t="s">
        <v>12229</v>
      </c>
      <c r="D304" s="1063" t="s">
        <v>11922</v>
      </c>
      <c r="E304" s="1064">
        <v>7000</v>
      </c>
      <c r="F304" s="1064">
        <v>5600</v>
      </c>
      <c r="G304" s="1064">
        <v>5320</v>
      </c>
    </row>
    <row r="305" spans="1:7" ht="15">
      <c r="A305" s="1026" t="s">
        <v>11922</v>
      </c>
      <c r="B305" s="737" t="s">
        <v>9168</v>
      </c>
      <c r="C305" s="1026" t="s">
        <v>9167</v>
      </c>
      <c r="D305" s="1026" t="s">
        <v>11922</v>
      </c>
      <c r="E305" s="764">
        <v>6000</v>
      </c>
      <c r="F305" s="764">
        <v>4800</v>
      </c>
      <c r="G305" s="764">
        <v>4560</v>
      </c>
    </row>
    <row r="306" spans="1:7" ht="30" customHeight="1">
      <c r="A306" s="1027" t="s">
        <v>388</v>
      </c>
      <c r="B306" s="1027"/>
      <c r="C306" s="1028" t="s">
        <v>12230</v>
      </c>
      <c r="D306" s="1028"/>
      <c r="E306" s="1028"/>
      <c r="F306" s="1028"/>
      <c r="G306" s="1028"/>
    </row>
    <row r="307" spans="1:7" ht="30" customHeight="1">
      <c r="A307" s="1066" t="s">
        <v>12231</v>
      </c>
      <c r="B307" s="1066"/>
      <c r="C307" s="1066"/>
      <c r="D307" s="1066"/>
      <c r="E307" s="1066"/>
      <c r="F307" s="1066"/>
      <c r="G307" s="1066"/>
    </row>
    <row r="308" spans="1:7" ht="30" customHeight="1">
      <c r="A308" s="1026" t="s">
        <v>9163</v>
      </c>
      <c r="B308" s="1062" t="s">
        <v>9161</v>
      </c>
      <c r="C308" s="1063" t="s">
        <v>12232</v>
      </c>
      <c r="D308" s="1064">
        <v>1</v>
      </c>
      <c r="E308" s="1064">
        <v>169000</v>
      </c>
      <c r="F308" s="1064">
        <v>135200</v>
      </c>
      <c r="G308" s="1064">
        <v>128440</v>
      </c>
    </row>
    <row r="309" spans="1:7" ht="15">
      <c r="A309" s="1026"/>
      <c r="B309" s="1062" t="s">
        <v>9166</v>
      </c>
      <c r="C309" s="1063" t="s">
        <v>12233</v>
      </c>
      <c r="D309" s="1064">
        <v>1</v>
      </c>
      <c r="E309" s="1064">
        <v>4500</v>
      </c>
      <c r="F309" s="1064">
        <v>3600</v>
      </c>
      <c r="G309" s="1064">
        <v>3420</v>
      </c>
    </row>
    <row r="310" spans="1:7" ht="15">
      <c r="A310" s="1026"/>
      <c r="B310" s="1062" t="s">
        <v>275</v>
      </c>
      <c r="C310" s="1063" t="s">
        <v>12215</v>
      </c>
      <c r="D310" s="1064">
        <v>1</v>
      </c>
      <c r="E310" s="1064">
        <v>1380</v>
      </c>
      <c r="F310" s="1064">
        <v>1104</v>
      </c>
      <c r="G310" s="1064">
        <v>1048.8</v>
      </c>
    </row>
    <row r="311" spans="1:7" ht="27.75">
      <c r="A311" s="1026"/>
      <c r="B311" s="1062" t="s">
        <v>9165</v>
      </c>
      <c r="C311" s="1063" t="s">
        <v>12234</v>
      </c>
      <c r="D311" s="1064">
        <v>1</v>
      </c>
      <c r="E311" s="1064">
        <v>6200</v>
      </c>
      <c r="F311" s="1064">
        <v>4960</v>
      </c>
      <c r="G311" s="1064">
        <v>4712</v>
      </c>
    </row>
    <row r="312" spans="1:7" ht="15">
      <c r="A312" s="1026"/>
      <c r="B312" s="1062" t="s">
        <v>9164</v>
      </c>
      <c r="C312" s="1063" t="s">
        <v>12235</v>
      </c>
      <c r="D312" s="1064">
        <v>1</v>
      </c>
      <c r="E312" s="1064">
        <v>4200</v>
      </c>
      <c r="F312" s="1064">
        <v>3360</v>
      </c>
      <c r="G312" s="1064">
        <v>3192</v>
      </c>
    </row>
    <row r="313" spans="1:7" ht="20.100000000000001" customHeight="1">
      <c r="A313" s="1026"/>
      <c r="D313" s="765" t="s">
        <v>11919</v>
      </c>
      <c r="E313" s="765">
        <v>185280</v>
      </c>
      <c r="F313" s="765">
        <v>148224</v>
      </c>
      <c r="G313" s="765">
        <v>140812.79999999999</v>
      </c>
    </row>
    <row r="314" spans="1:7" ht="30" customHeight="1">
      <c r="A314" s="1066" t="s">
        <v>12236</v>
      </c>
      <c r="B314" s="1066"/>
      <c r="C314" s="1066"/>
      <c r="D314" s="1066"/>
      <c r="E314" s="1066"/>
      <c r="F314" s="1066"/>
      <c r="G314" s="1066"/>
    </row>
    <row r="315" spans="1:7" ht="30" customHeight="1">
      <c r="A315" s="1026" t="s">
        <v>9163</v>
      </c>
      <c r="B315" s="1062" t="s">
        <v>9161</v>
      </c>
      <c r="C315" s="1063" t="s">
        <v>12232</v>
      </c>
      <c r="D315" s="1064">
        <v>1</v>
      </c>
      <c r="E315" s="1064">
        <v>169000</v>
      </c>
      <c r="F315" s="1064">
        <v>135200</v>
      </c>
      <c r="G315" s="1064">
        <v>128440</v>
      </c>
    </row>
    <row r="316" spans="1:7" ht="15">
      <c r="A316" s="1026"/>
      <c r="B316" s="1062" t="s">
        <v>12237</v>
      </c>
      <c r="C316" s="1063" t="s">
        <v>12238</v>
      </c>
      <c r="D316" s="1064">
        <v>1</v>
      </c>
      <c r="E316" s="1064">
        <v>11200</v>
      </c>
      <c r="F316" s="1064">
        <v>8960</v>
      </c>
      <c r="G316" s="1064">
        <v>8512</v>
      </c>
    </row>
    <row r="317" spans="1:7" ht="27.75">
      <c r="A317" s="1026"/>
      <c r="B317" s="1062" t="s">
        <v>9160</v>
      </c>
      <c r="C317" s="1063" t="s">
        <v>12239</v>
      </c>
      <c r="D317" s="1064">
        <v>1</v>
      </c>
      <c r="E317" s="1064">
        <v>7490</v>
      </c>
      <c r="F317" s="1064">
        <v>5992</v>
      </c>
      <c r="G317" s="1064">
        <v>5692.4</v>
      </c>
    </row>
    <row r="318" spans="1:7" ht="15">
      <c r="A318" s="1026"/>
      <c r="B318" s="1062" t="s">
        <v>1546</v>
      </c>
      <c r="C318" s="1063" t="s">
        <v>12240</v>
      </c>
      <c r="D318" s="1064">
        <v>1</v>
      </c>
      <c r="E318" s="1064">
        <v>1300</v>
      </c>
      <c r="F318" s="1064">
        <v>1040</v>
      </c>
      <c r="G318" s="1064">
        <v>988</v>
      </c>
    </row>
    <row r="319" spans="1:7" ht="15">
      <c r="A319" s="1026"/>
      <c r="B319" s="1062" t="s">
        <v>275</v>
      </c>
      <c r="C319" s="1063" t="s">
        <v>12215</v>
      </c>
      <c r="D319" s="1064">
        <v>1</v>
      </c>
      <c r="E319" s="1064">
        <v>1380</v>
      </c>
      <c r="F319" s="1064">
        <v>1104</v>
      </c>
      <c r="G319" s="1064">
        <v>1048.8</v>
      </c>
    </row>
    <row r="320" spans="1:7" ht="15">
      <c r="A320" s="1026"/>
      <c r="B320" s="1062" t="s">
        <v>6070</v>
      </c>
      <c r="C320" s="1063" t="s">
        <v>12241</v>
      </c>
      <c r="D320" s="1064">
        <v>1</v>
      </c>
      <c r="E320" s="1064">
        <v>1200</v>
      </c>
      <c r="F320" s="1064">
        <v>960</v>
      </c>
      <c r="G320" s="1064">
        <v>912</v>
      </c>
    </row>
    <row r="321" spans="1:7" ht="15">
      <c r="A321" s="1026"/>
      <c r="B321" s="1062" t="s">
        <v>9159</v>
      </c>
      <c r="C321" s="1063" t="s">
        <v>12242</v>
      </c>
      <c r="D321" s="1064">
        <v>1</v>
      </c>
      <c r="E321" s="1064">
        <v>5350</v>
      </c>
      <c r="F321" s="1064">
        <v>4280</v>
      </c>
      <c r="G321" s="1064">
        <v>4066</v>
      </c>
    </row>
    <row r="322" spans="1:7" ht="15">
      <c r="A322" s="1026"/>
      <c r="B322" s="1062" t="s">
        <v>272</v>
      </c>
      <c r="C322" s="1063" t="s">
        <v>12221</v>
      </c>
      <c r="D322" s="1064">
        <v>1</v>
      </c>
      <c r="E322" s="1064">
        <v>4600</v>
      </c>
      <c r="F322" s="1064">
        <v>3680</v>
      </c>
      <c r="G322" s="1064">
        <v>3496</v>
      </c>
    </row>
    <row r="323" spans="1:7" ht="20.100000000000001" customHeight="1">
      <c r="A323" s="1026"/>
      <c r="D323" s="765" t="s">
        <v>11919</v>
      </c>
      <c r="E323" s="765">
        <v>201520</v>
      </c>
      <c r="F323" s="765">
        <v>161216</v>
      </c>
      <c r="G323" s="765">
        <v>153155.20000000001</v>
      </c>
    </row>
    <row r="324" spans="1:7" ht="27.75">
      <c r="A324" s="1026" t="s">
        <v>11922</v>
      </c>
      <c r="B324" s="737" t="s">
        <v>9162</v>
      </c>
      <c r="C324" s="1026" t="s">
        <v>12243</v>
      </c>
      <c r="D324" s="1026" t="s">
        <v>11922</v>
      </c>
      <c r="E324" s="764">
        <v>169000</v>
      </c>
      <c r="F324" s="764">
        <v>135200</v>
      </c>
      <c r="G324" s="764">
        <v>128440</v>
      </c>
    </row>
    <row r="325" spans="1:7" ht="30" customHeight="1">
      <c r="A325" s="1027" t="s">
        <v>388</v>
      </c>
      <c r="B325" s="1027"/>
      <c r="C325" s="1028" t="s">
        <v>12244</v>
      </c>
      <c r="D325" s="1028"/>
      <c r="E325" s="1028"/>
      <c r="F325" s="1028"/>
      <c r="G325" s="1028"/>
    </row>
    <row r="326" spans="1:7" ht="30" customHeight="1">
      <c r="A326" s="1066" t="s">
        <v>12245</v>
      </c>
      <c r="B326" s="1066"/>
      <c r="C326" s="1066"/>
      <c r="D326" s="1066"/>
      <c r="E326" s="1066"/>
      <c r="F326" s="1066"/>
      <c r="G326" s="1066"/>
    </row>
    <row r="327" spans="1:7" ht="30" customHeight="1">
      <c r="A327" s="1026" t="s">
        <v>12246</v>
      </c>
      <c r="B327" s="1062" t="s">
        <v>12247</v>
      </c>
      <c r="C327" s="1063" t="s">
        <v>12248</v>
      </c>
      <c r="D327" s="1064">
        <v>1</v>
      </c>
      <c r="E327" s="1064">
        <v>80250</v>
      </c>
      <c r="F327" s="1064">
        <v>64200</v>
      </c>
      <c r="G327" s="1064">
        <v>60990</v>
      </c>
    </row>
    <row r="328" spans="1:7" ht="15">
      <c r="A328" s="1026"/>
      <c r="B328" s="1062" t="s">
        <v>273</v>
      </c>
      <c r="C328" s="1063" t="s">
        <v>12249</v>
      </c>
      <c r="D328" s="1064">
        <v>1</v>
      </c>
      <c r="E328" s="1064">
        <v>12400</v>
      </c>
      <c r="F328" s="1064">
        <v>9920</v>
      </c>
      <c r="G328" s="1064">
        <v>9424</v>
      </c>
    </row>
    <row r="329" spans="1:7" ht="15">
      <c r="A329" s="1026"/>
      <c r="B329" s="1062" t="s">
        <v>1546</v>
      </c>
      <c r="C329" s="1063" t="s">
        <v>12240</v>
      </c>
      <c r="D329" s="1064">
        <v>1</v>
      </c>
      <c r="E329" s="1064">
        <v>1300</v>
      </c>
      <c r="F329" s="1064">
        <v>1040</v>
      </c>
      <c r="G329" s="1064">
        <v>988</v>
      </c>
    </row>
    <row r="330" spans="1:7" ht="15">
      <c r="A330" s="1026"/>
      <c r="B330" s="1062" t="s">
        <v>274</v>
      </c>
      <c r="C330" s="1063" t="s">
        <v>12250</v>
      </c>
      <c r="D330" s="1064">
        <v>1</v>
      </c>
      <c r="E330" s="1064">
        <v>5000</v>
      </c>
      <c r="F330" s="1064">
        <v>4000</v>
      </c>
      <c r="G330" s="1064">
        <v>3800</v>
      </c>
    </row>
    <row r="331" spans="1:7" ht="15">
      <c r="A331" s="1026"/>
      <c r="B331" s="1062" t="s">
        <v>6069</v>
      </c>
      <c r="C331" s="1063" t="s">
        <v>12251</v>
      </c>
      <c r="D331" s="1064">
        <v>1</v>
      </c>
      <c r="E331" s="1064">
        <v>7000</v>
      </c>
      <c r="F331" s="1064">
        <v>5600</v>
      </c>
      <c r="G331" s="1064">
        <v>5320</v>
      </c>
    </row>
    <row r="332" spans="1:7" ht="15">
      <c r="A332" s="1026"/>
      <c r="B332" s="1062" t="s">
        <v>275</v>
      </c>
      <c r="C332" s="1063" t="s">
        <v>12215</v>
      </c>
      <c r="D332" s="1064">
        <v>1</v>
      </c>
      <c r="E332" s="1064">
        <v>1380</v>
      </c>
      <c r="F332" s="1064">
        <v>1104</v>
      </c>
      <c r="G332" s="1064">
        <v>1048.8</v>
      </c>
    </row>
    <row r="333" spans="1:7" ht="15">
      <c r="A333" s="1026"/>
      <c r="B333" s="1062" t="s">
        <v>6070</v>
      </c>
      <c r="C333" s="1063" t="s">
        <v>12241</v>
      </c>
      <c r="D333" s="1064">
        <v>1</v>
      </c>
      <c r="E333" s="1064">
        <v>1200</v>
      </c>
      <c r="F333" s="1064">
        <v>960</v>
      </c>
      <c r="G333" s="1064">
        <v>912</v>
      </c>
    </row>
    <row r="334" spans="1:7" ht="20.100000000000001" customHeight="1">
      <c r="A334" s="1026"/>
      <c r="D334" s="765" t="s">
        <v>11919</v>
      </c>
      <c r="E334" s="765">
        <v>108530</v>
      </c>
      <c r="F334" s="765">
        <v>86824</v>
      </c>
      <c r="G334" s="765">
        <v>82482.8</v>
      </c>
    </row>
    <row r="335" spans="1:7" ht="27.75">
      <c r="A335" s="1026" t="s">
        <v>11922</v>
      </c>
      <c r="B335" s="737" t="s">
        <v>12252</v>
      </c>
      <c r="C335" s="1026" t="s">
        <v>12253</v>
      </c>
      <c r="D335" s="1026" t="s">
        <v>11922</v>
      </c>
      <c r="E335" s="764">
        <v>80250</v>
      </c>
      <c r="F335" s="764">
        <v>64200</v>
      </c>
      <c r="G335" s="764">
        <v>60990</v>
      </c>
    </row>
    <row r="336" spans="1:7" ht="30" customHeight="1">
      <c r="A336" s="1066" t="s">
        <v>12254</v>
      </c>
      <c r="B336" s="1066"/>
      <c r="C336" s="1066"/>
      <c r="D336" s="1066"/>
      <c r="E336" s="1066"/>
      <c r="F336" s="1066"/>
      <c r="G336" s="1066"/>
    </row>
    <row r="337" spans="1:7" ht="15" customHeight="1">
      <c r="A337" s="1026" t="s">
        <v>9158</v>
      </c>
      <c r="B337" s="1062" t="s">
        <v>279</v>
      </c>
      <c r="C337" s="1063" t="s">
        <v>12255</v>
      </c>
      <c r="D337" s="1064">
        <v>1</v>
      </c>
      <c r="E337" s="1064">
        <v>126000</v>
      </c>
      <c r="F337" s="1064">
        <v>100800</v>
      </c>
      <c r="G337" s="1064">
        <v>95760</v>
      </c>
    </row>
    <row r="338" spans="1:7" ht="15">
      <c r="A338" s="1026"/>
      <c r="B338" s="1062" t="s">
        <v>280</v>
      </c>
      <c r="C338" s="1063" t="s">
        <v>12256</v>
      </c>
      <c r="D338" s="1064">
        <v>1</v>
      </c>
      <c r="E338" s="1064">
        <v>19600</v>
      </c>
      <c r="F338" s="1064">
        <v>15680</v>
      </c>
      <c r="G338" s="1064">
        <v>14896</v>
      </c>
    </row>
    <row r="339" spans="1:7" ht="15">
      <c r="A339" s="1026"/>
      <c r="B339" s="1062" t="s">
        <v>272</v>
      </c>
      <c r="C339" s="1063" t="s">
        <v>12221</v>
      </c>
      <c r="D339" s="1064">
        <v>2</v>
      </c>
      <c r="E339" s="1064">
        <v>4600</v>
      </c>
      <c r="F339" s="1064">
        <v>3680</v>
      </c>
      <c r="G339" s="1064">
        <v>3496</v>
      </c>
    </row>
    <row r="340" spans="1:7" ht="15">
      <c r="A340" s="1026"/>
      <c r="B340" s="1062" t="s">
        <v>275</v>
      </c>
      <c r="C340" s="1063" t="s">
        <v>12215</v>
      </c>
      <c r="D340" s="1064">
        <v>1</v>
      </c>
      <c r="E340" s="1064">
        <v>1380</v>
      </c>
      <c r="F340" s="1064">
        <v>1104</v>
      </c>
      <c r="G340" s="1064">
        <v>1048.8</v>
      </c>
    </row>
    <row r="341" spans="1:7" ht="15">
      <c r="A341" s="1026"/>
      <c r="B341" s="1062" t="s">
        <v>290</v>
      </c>
      <c r="C341" s="1063" t="s">
        <v>12218</v>
      </c>
      <c r="D341" s="1064">
        <v>1</v>
      </c>
      <c r="E341" s="1064">
        <v>6200</v>
      </c>
      <c r="F341" s="1064">
        <v>4960</v>
      </c>
      <c r="G341" s="1064">
        <v>4712</v>
      </c>
    </row>
    <row r="342" spans="1:7" ht="15">
      <c r="A342" s="1026"/>
      <c r="B342" s="1062" t="s">
        <v>281</v>
      </c>
      <c r="C342" s="1063" t="s">
        <v>12257</v>
      </c>
      <c r="D342" s="1064">
        <v>1</v>
      </c>
      <c r="E342" s="1064">
        <v>1800</v>
      </c>
      <c r="F342" s="1064">
        <v>1440</v>
      </c>
      <c r="G342" s="1064">
        <v>1368</v>
      </c>
    </row>
    <row r="343" spans="1:7" ht="15">
      <c r="A343" s="1026"/>
      <c r="B343" s="1062" t="s">
        <v>282</v>
      </c>
      <c r="C343" s="1063" t="s">
        <v>12258</v>
      </c>
      <c r="D343" s="1064">
        <v>1</v>
      </c>
      <c r="E343" s="1064">
        <v>9750</v>
      </c>
      <c r="F343" s="1064">
        <v>7800</v>
      </c>
      <c r="G343" s="1064">
        <v>7410</v>
      </c>
    </row>
    <row r="344" spans="1:7" ht="15">
      <c r="A344" s="1026"/>
      <c r="B344" s="1062" t="s">
        <v>6070</v>
      </c>
      <c r="C344" s="1063" t="s">
        <v>12241</v>
      </c>
      <c r="D344" s="1064">
        <v>1</v>
      </c>
      <c r="E344" s="1064">
        <v>1200</v>
      </c>
      <c r="F344" s="1064">
        <v>960</v>
      </c>
      <c r="G344" s="1064">
        <v>912</v>
      </c>
    </row>
    <row r="345" spans="1:7" ht="20.100000000000001" customHeight="1">
      <c r="A345" s="1026"/>
      <c r="D345" s="765" t="s">
        <v>11919</v>
      </c>
      <c r="E345" s="765">
        <v>175130</v>
      </c>
      <c r="F345" s="765">
        <v>140104</v>
      </c>
      <c r="G345" s="765">
        <v>133098.79999999999</v>
      </c>
    </row>
    <row r="346" spans="1:7" ht="30" customHeight="1">
      <c r="A346" s="1066" t="s">
        <v>12254</v>
      </c>
      <c r="B346" s="1066"/>
      <c r="C346" s="1066"/>
      <c r="D346" s="1066"/>
      <c r="E346" s="1066"/>
      <c r="F346" s="1066"/>
      <c r="G346" s="1066"/>
    </row>
    <row r="347" spans="1:7" ht="15" customHeight="1">
      <c r="A347" s="1026" t="s">
        <v>12259</v>
      </c>
      <c r="B347" s="1062" t="s">
        <v>279</v>
      </c>
      <c r="C347" s="1063" t="s">
        <v>12255</v>
      </c>
      <c r="D347" s="1064">
        <v>1</v>
      </c>
      <c r="E347" s="1064">
        <v>126000</v>
      </c>
      <c r="F347" s="1064">
        <v>100800</v>
      </c>
      <c r="G347" s="1064">
        <v>95760</v>
      </c>
    </row>
    <row r="348" spans="1:7" ht="15">
      <c r="A348" s="1026"/>
      <c r="B348" s="1062" t="s">
        <v>283</v>
      </c>
      <c r="C348" s="1063" t="s">
        <v>12260</v>
      </c>
      <c r="D348" s="1064">
        <v>1</v>
      </c>
      <c r="E348" s="1064">
        <v>21600</v>
      </c>
      <c r="F348" s="1064">
        <v>17280</v>
      </c>
      <c r="G348" s="1064">
        <v>16416</v>
      </c>
    </row>
    <row r="349" spans="1:7" ht="15">
      <c r="A349" s="1026"/>
      <c r="B349" s="1062" t="s">
        <v>272</v>
      </c>
      <c r="C349" s="1063" t="s">
        <v>12221</v>
      </c>
      <c r="D349" s="1064">
        <v>1</v>
      </c>
      <c r="E349" s="1064">
        <v>4600</v>
      </c>
      <c r="F349" s="1064">
        <v>3680</v>
      </c>
      <c r="G349" s="1064">
        <v>3496</v>
      </c>
    </row>
    <row r="350" spans="1:7" ht="15">
      <c r="A350" s="1026"/>
      <c r="B350" s="1062" t="s">
        <v>274</v>
      </c>
      <c r="C350" s="1063" t="s">
        <v>12250</v>
      </c>
      <c r="D350" s="1064">
        <v>1</v>
      </c>
      <c r="E350" s="1064">
        <v>5000</v>
      </c>
      <c r="F350" s="1064">
        <v>4000</v>
      </c>
      <c r="G350" s="1064">
        <v>3800</v>
      </c>
    </row>
    <row r="351" spans="1:7" ht="15">
      <c r="A351" s="1026"/>
      <c r="B351" s="1062" t="s">
        <v>275</v>
      </c>
      <c r="C351" s="1063" t="s">
        <v>12215</v>
      </c>
      <c r="D351" s="1064">
        <v>1</v>
      </c>
      <c r="E351" s="1064">
        <v>1380</v>
      </c>
      <c r="F351" s="1064">
        <v>1104</v>
      </c>
      <c r="G351" s="1064">
        <v>1048.8</v>
      </c>
    </row>
    <row r="352" spans="1:7" ht="15">
      <c r="A352" s="1026"/>
      <c r="B352" s="1062" t="s">
        <v>290</v>
      </c>
      <c r="C352" s="1063" t="s">
        <v>12218</v>
      </c>
      <c r="D352" s="1064">
        <v>1</v>
      </c>
      <c r="E352" s="1064">
        <v>6200</v>
      </c>
      <c r="F352" s="1064">
        <v>4960</v>
      </c>
      <c r="G352" s="1064">
        <v>4712</v>
      </c>
    </row>
    <row r="353" spans="1:7" ht="15">
      <c r="A353" s="1026"/>
      <c r="B353" s="1062" t="s">
        <v>284</v>
      </c>
      <c r="C353" s="1063" t="s">
        <v>12261</v>
      </c>
      <c r="D353" s="1064">
        <v>1</v>
      </c>
      <c r="E353" s="1064">
        <v>11770</v>
      </c>
      <c r="F353" s="1064">
        <v>9416</v>
      </c>
      <c r="G353" s="1064">
        <v>8945.2000000000007</v>
      </c>
    </row>
    <row r="354" spans="1:7" ht="15">
      <c r="A354" s="1026"/>
      <c r="B354" s="1062" t="s">
        <v>6070</v>
      </c>
      <c r="C354" s="1063" t="s">
        <v>12241</v>
      </c>
      <c r="D354" s="1064">
        <v>1</v>
      </c>
      <c r="E354" s="1064">
        <v>1200</v>
      </c>
      <c r="F354" s="1064">
        <v>960</v>
      </c>
      <c r="G354" s="1064">
        <v>912</v>
      </c>
    </row>
    <row r="355" spans="1:7" ht="20.100000000000001" customHeight="1">
      <c r="A355" s="1026"/>
      <c r="D355" s="765" t="s">
        <v>11919</v>
      </c>
      <c r="E355" s="765">
        <v>177750</v>
      </c>
      <c r="F355" s="765">
        <v>142200</v>
      </c>
      <c r="G355" s="765">
        <v>135090</v>
      </c>
    </row>
    <row r="356" spans="1:7" ht="30" customHeight="1">
      <c r="A356" s="1066" t="s">
        <v>12262</v>
      </c>
      <c r="B356" s="1066"/>
      <c r="C356" s="1066"/>
      <c r="D356" s="1066"/>
      <c r="E356" s="1066"/>
      <c r="F356" s="1066"/>
      <c r="G356" s="1066"/>
    </row>
    <row r="357" spans="1:7" ht="15" customHeight="1">
      <c r="A357" s="1026" t="s">
        <v>12263</v>
      </c>
      <c r="B357" s="1062" t="s">
        <v>12264</v>
      </c>
      <c r="C357" s="1063" t="s">
        <v>12265</v>
      </c>
      <c r="D357" s="1064">
        <v>1</v>
      </c>
      <c r="E357" s="1064">
        <v>130000</v>
      </c>
      <c r="F357" s="1064">
        <v>104000</v>
      </c>
      <c r="G357" s="1064">
        <v>98800</v>
      </c>
    </row>
    <row r="358" spans="1:7" ht="15">
      <c r="A358" s="1026"/>
      <c r="B358" s="1062" t="s">
        <v>12266</v>
      </c>
      <c r="C358" s="1063" t="s">
        <v>12267</v>
      </c>
      <c r="D358" s="1064">
        <v>1</v>
      </c>
      <c r="E358" s="1064">
        <v>18600</v>
      </c>
      <c r="F358" s="1064">
        <v>14880</v>
      </c>
      <c r="G358" s="1064">
        <v>14136</v>
      </c>
    </row>
    <row r="359" spans="1:7" ht="15">
      <c r="A359" s="1026"/>
      <c r="B359" s="1062" t="s">
        <v>7301</v>
      </c>
      <c r="C359" s="1063" t="s">
        <v>12217</v>
      </c>
      <c r="D359" s="1064">
        <v>1</v>
      </c>
      <c r="E359" s="1064">
        <v>10700</v>
      </c>
      <c r="F359" s="1064">
        <v>8560</v>
      </c>
      <c r="G359" s="1064">
        <v>8132</v>
      </c>
    </row>
    <row r="360" spans="1:7" ht="15">
      <c r="A360" s="1026"/>
      <c r="B360" s="1062" t="s">
        <v>275</v>
      </c>
      <c r="C360" s="1063" t="s">
        <v>12215</v>
      </c>
      <c r="D360" s="1064">
        <v>1</v>
      </c>
      <c r="E360" s="1064">
        <v>1380</v>
      </c>
      <c r="F360" s="1064">
        <v>1104</v>
      </c>
      <c r="G360" s="1064">
        <v>1048.8</v>
      </c>
    </row>
    <row r="361" spans="1:7" ht="15">
      <c r="A361" s="1026"/>
      <c r="B361" s="1062" t="s">
        <v>290</v>
      </c>
      <c r="C361" s="1063" t="s">
        <v>12218</v>
      </c>
      <c r="D361" s="1064">
        <v>1</v>
      </c>
      <c r="E361" s="1064">
        <v>6200</v>
      </c>
      <c r="F361" s="1064">
        <v>4960</v>
      </c>
      <c r="G361" s="1064">
        <v>4712</v>
      </c>
    </row>
    <row r="362" spans="1:7" ht="20.100000000000001" customHeight="1">
      <c r="A362" s="1026"/>
      <c r="D362" s="765" t="s">
        <v>11919</v>
      </c>
      <c r="E362" s="765">
        <v>166880</v>
      </c>
      <c r="F362" s="765">
        <v>133504</v>
      </c>
      <c r="G362" s="765">
        <v>126828.8</v>
      </c>
    </row>
    <row r="363" spans="1:7" ht="30" customHeight="1">
      <c r="A363" s="1066" t="s">
        <v>12268</v>
      </c>
      <c r="B363" s="1066"/>
      <c r="C363" s="1066"/>
      <c r="D363" s="1066"/>
      <c r="E363" s="1066"/>
      <c r="F363" s="1066"/>
      <c r="G363" s="1066"/>
    </row>
    <row r="364" spans="1:7" ht="15" customHeight="1">
      <c r="A364" s="1026" t="s">
        <v>12269</v>
      </c>
      <c r="B364" s="1062" t="s">
        <v>12270</v>
      </c>
      <c r="C364" s="1063" t="s">
        <v>12271</v>
      </c>
      <c r="D364" s="1064">
        <v>1</v>
      </c>
      <c r="E364" s="1064">
        <v>163000</v>
      </c>
      <c r="F364" s="1064">
        <v>130400</v>
      </c>
      <c r="G364" s="1064">
        <v>123880</v>
      </c>
    </row>
    <row r="365" spans="1:7" ht="15">
      <c r="A365" s="1026"/>
      <c r="B365" s="1062" t="s">
        <v>12272</v>
      </c>
      <c r="C365" s="1063" t="s">
        <v>12273</v>
      </c>
      <c r="D365" s="1064">
        <v>1</v>
      </c>
      <c r="E365" s="1064">
        <v>34150</v>
      </c>
      <c r="F365" s="1064">
        <v>27320</v>
      </c>
      <c r="G365" s="1064">
        <v>25954</v>
      </c>
    </row>
    <row r="366" spans="1:7" ht="15">
      <c r="A366" s="1026"/>
      <c r="B366" s="1062" t="s">
        <v>12274</v>
      </c>
      <c r="C366" s="1063" t="s">
        <v>12275</v>
      </c>
      <c r="D366" s="1064">
        <v>1</v>
      </c>
      <c r="E366" s="1064">
        <v>18250</v>
      </c>
      <c r="F366" s="1064">
        <v>14600</v>
      </c>
      <c r="G366" s="1064">
        <v>13870</v>
      </c>
    </row>
    <row r="367" spans="1:7" ht="15">
      <c r="A367" s="1026"/>
      <c r="B367" s="1062" t="s">
        <v>275</v>
      </c>
      <c r="C367" s="1063" t="s">
        <v>12215</v>
      </c>
      <c r="D367" s="1064">
        <v>1</v>
      </c>
      <c r="E367" s="1064">
        <v>1380</v>
      </c>
      <c r="F367" s="1064">
        <v>1104</v>
      </c>
      <c r="G367" s="1064">
        <v>1048.8</v>
      </c>
    </row>
    <row r="368" spans="1:7" ht="15">
      <c r="A368" s="1026"/>
      <c r="B368" s="1062" t="s">
        <v>290</v>
      </c>
      <c r="C368" s="1063" t="s">
        <v>12218</v>
      </c>
      <c r="D368" s="1064">
        <v>1</v>
      </c>
      <c r="E368" s="1064">
        <v>6200</v>
      </c>
      <c r="F368" s="1064">
        <v>4960</v>
      </c>
      <c r="G368" s="1064">
        <v>4712</v>
      </c>
    </row>
    <row r="369" spans="1:7" ht="20.100000000000001" customHeight="1">
      <c r="A369" s="1026"/>
      <c r="D369" s="765" t="s">
        <v>11919</v>
      </c>
      <c r="E369" s="765">
        <v>222980</v>
      </c>
      <c r="F369" s="765">
        <v>178384</v>
      </c>
      <c r="G369" s="765">
        <v>169464.8</v>
      </c>
    </row>
    <row r="370" spans="1:7" ht="30" customHeight="1">
      <c r="A370" s="1066" t="s">
        <v>12276</v>
      </c>
      <c r="B370" s="1066"/>
      <c r="C370" s="1066"/>
      <c r="D370" s="1066"/>
      <c r="E370" s="1066"/>
      <c r="F370" s="1066"/>
      <c r="G370" s="1066"/>
    </row>
    <row r="371" spans="1:7" ht="15" customHeight="1">
      <c r="A371" s="1026" t="s">
        <v>9157</v>
      </c>
      <c r="B371" s="1062" t="s">
        <v>12270</v>
      </c>
      <c r="C371" s="1063" t="s">
        <v>12271</v>
      </c>
      <c r="D371" s="1064">
        <v>1</v>
      </c>
      <c r="E371" s="1064">
        <v>163000</v>
      </c>
      <c r="F371" s="1064">
        <v>130400</v>
      </c>
      <c r="G371" s="1064">
        <v>123880</v>
      </c>
    </row>
    <row r="372" spans="1:7" ht="15">
      <c r="A372" s="1026"/>
      <c r="B372" s="1062" t="s">
        <v>12277</v>
      </c>
      <c r="C372" s="1063" t="s">
        <v>12278</v>
      </c>
      <c r="D372" s="1064">
        <v>1</v>
      </c>
      <c r="E372" s="1064">
        <v>40000</v>
      </c>
      <c r="F372" s="1064">
        <v>32000</v>
      </c>
      <c r="G372" s="1064">
        <v>30400</v>
      </c>
    </row>
    <row r="373" spans="1:7" ht="15">
      <c r="A373" s="1026"/>
      <c r="B373" s="1062" t="s">
        <v>12279</v>
      </c>
      <c r="C373" s="1063" t="s">
        <v>12280</v>
      </c>
      <c r="D373" s="1064">
        <v>1</v>
      </c>
      <c r="E373" s="1064">
        <v>20600</v>
      </c>
      <c r="F373" s="1064">
        <v>16480</v>
      </c>
      <c r="G373" s="1064">
        <v>15656</v>
      </c>
    </row>
    <row r="374" spans="1:7" ht="15">
      <c r="A374" s="1026"/>
      <c r="B374" s="1062" t="s">
        <v>275</v>
      </c>
      <c r="C374" s="1063" t="s">
        <v>12215</v>
      </c>
      <c r="D374" s="1064">
        <v>1</v>
      </c>
      <c r="E374" s="1064">
        <v>1380</v>
      </c>
      <c r="F374" s="1064">
        <v>1104</v>
      </c>
      <c r="G374" s="1064">
        <v>1048.8</v>
      </c>
    </row>
    <row r="375" spans="1:7" ht="15">
      <c r="A375" s="1026"/>
      <c r="B375" s="1062" t="s">
        <v>290</v>
      </c>
      <c r="C375" s="1063" t="s">
        <v>12218</v>
      </c>
      <c r="D375" s="1064">
        <v>1</v>
      </c>
      <c r="E375" s="1064">
        <v>6200</v>
      </c>
      <c r="F375" s="1064">
        <v>4960</v>
      </c>
      <c r="G375" s="1064">
        <v>4712</v>
      </c>
    </row>
    <row r="376" spans="1:7" ht="20.100000000000001" customHeight="1">
      <c r="A376" s="1026"/>
      <c r="D376" s="765" t="s">
        <v>11919</v>
      </c>
      <c r="E376" s="765">
        <v>231180</v>
      </c>
      <c r="F376" s="765">
        <v>184944</v>
      </c>
      <c r="G376" s="765">
        <v>175696.8</v>
      </c>
    </row>
    <row r="377" spans="1:7" ht="30" customHeight="1">
      <c r="A377" s="1066" t="s">
        <v>12281</v>
      </c>
      <c r="B377" s="1066"/>
      <c r="C377" s="1066"/>
      <c r="D377" s="1066"/>
      <c r="E377" s="1066"/>
      <c r="F377" s="1066"/>
      <c r="G377" s="1066"/>
    </row>
    <row r="378" spans="1:7" ht="15" customHeight="1">
      <c r="A378" s="1026" t="s">
        <v>12246</v>
      </c>
      <c r="B378" s="1062" t="s">
        <v>285</v>
      </c>
      <c r="C378" s="1063" t="s">
        <v>12282</v>
      </c>
      <c r="D378" s="1064">
        <v>1</v>
      </c>
      <c r="E378" s="1064">
        <v>102000</v>
      </c>
      <c r="F378" s="1064">
        <v>81600</v>
      </c>
      <c r="G378" s="1064">
        <v>77520</v>
      </c>
    </row>
    <row r="379" spans="1:7" ht="15">
      <c r="A379" s="1026"/>
      <c r="B379" s="1062" t="s">
        <v>273</v>
      </c>
      <c r="C379" s="1063" t="s">
        <v>12249</v>
      </c>
      <c r="D379" s="1064">
        <v>1</v>
      </c>
      <c r="E379" s="1064">
        <v>12400</v>
      </c>
      <c r="F379" s="1064">
        <v>9920</v>
      </c>
      <c r="G379" s="1064">
        <v>9424</v>
      </c>
    </row>
    <row r="380" spans="1:7" ht="15">
      <c r="A380" s="1026"/>
      <c r="B380" s="1062" t="s">
        <v>1546</v>
      </c>
      <c r="C380" s="1063" t="s">
        <v>12240</v>
      </c>
      <c r="D380" s="1064">
        <v>1</v>
      </c>
      <c r="E380" s="1064">
        <v>1300</v>
      </c>
      <c r="F380" s="1064">
        <v>1040</v>
      </c>
      <c r="G380" s="1064">
        <v>988</v>
      </c>
    </row>
    <row r="381" spans="1:7" ht="15">
      <c r="A381" s="1026"/>
      <c r="B381" s="1062" t="s">
        <v>274</v>
      </c>
      <c r="C381" s="1063" t="s">
        <v>12250</v>
      </c>
      <c r="D381" s="1064">
        <v>1</v>
      </c>
      <c r="E381" s="1064">
        <v>5000</v>
      </c>
      <c r="F381" s="1064">
        <v>4000</v>
      </c>
      <c r="G381" s="1064">
        <v>3800</v>
      </c>
    </row>
    <row r="382" spans="1:7" ht="15">
      <c r="A382" s="1026"/>
      <c r="B382" s="1062" t="s">
        <v>286</v>
      </c>
      <c r="C382" s="1063" t="s">
        <v>12283</v>
      </c>
      <c r="D382" s="1064">
        <v>1</v>
      </c>
      <c r="E382" s="1064">
        <v>3530</v>
      </c>
      <c r="F382" s="1064">
        <v>2824</v>
      </c>
      <c r="G382" s="1064">
        <v>2682.8</v>
      </c>
    </row>
    <row r="383" spans="1:7" ht="15">
      <c r="A383" s="1026"/>
      <c r="B383" s="1062" t="s">
        <v>6069</v>
      </c>
      <c r="C383" s="1063" t="s">
        <v>12251</v>
      </c>
      <c r="D383" s="1064">
        <v>1</v>
      </c>
      <c r="E383" s="1064">
        <v>7000</v>
      </c>
      <c r="F383" s="1064">
        <v>5600</v>
      </c>
      <c r="G383" s="1064">
        <v>5320</v>
      </c>
    </row>
    <row r="384" spans="1:7" ht="15">
      <c r="A384" s="1026"/>
      <c r="B384" s="1062" t="s">
        <v>275</v>
      </c>
      <c r="C384" s="1063" t="s">
        <v>12215</v>
      </c>
      <c r="D384" s="1064">
        <v>1</v>
      </c>
      <c r="E384" s="1064">
        <v>1380</v>
      </c>
      <c r="F384" s="1064">
        <v>1104</v>
      </c>
      <c r="G384" s="1064">
        <v>1048.8</v>
      </c>
    </row>
    <row r="385" spans="1:7" ht="15">
      <c r="A385" s="1026"/>
      <c r="B385" s="1062" t="s">
        <v>6070</v>
      </c>
      <c r="C385" s="1063" t="s">
        <v>12241</v>
      </c>
      <c r="D385" s="1064">
        <v>1</v>
      </c>
      <c r="E385" s="1064">
        <v>1200</v>
      </c>
      <c r="F385" s="1064">
        <v>960</v>
      </c>
      <c r="G385" s="1064">
        <v>912</v>
      </c>
    </row>
    <row r="386" spans="1:7" ht="20.100000000000001" customHeight="1">
      <c r="A386" s="1026"/>
      <c r="D386" s="765" t="s">
        <v>11919</v>
      </c>
      <c r="E386" s="765">
        <v>133810</v>
      </c>
      <c r="F386" s="765">
        <v>107048</v>
      </c>
      <c r="G386" s="765">
        <v>101695.6</v>
      </c>
    </row>
    <row r="387" spans="1:7" ht="30" customHeight="1">
      <c r="A387" s="1066" t="s">
        <v>12284</v>
      </c>
      <c r="B387" s="1066"/>
      <c r="C387" s="1066"/>
      <c r="D387" s="1066"/>
      <c r="E387" s="1066"/>
      <c r="F387" s="1066"/>
      <c r="G387" s="1066"/>
    </row>
    <row r="388" spans="1:7" ht="15" customHeight="1">
      <c r="A388" s="1026" t="s">
        <v>9158</v>
      </c>
      <c r="B388" s="1062" t="s">
        <v>12857</v>
      </c>
      <c r="C388" s="1063" t="s">
        <v>12858</v>
      </c>
      <c r="D388" s="1064">
        <v>1</v>
      </c>
      <c r="E388" s="1064">
        <v>165000</v>
      </c>
      <c r="F388" s="1064">
        <v>132000</v>
      </c>
      <c r="G388" s="1064">
        <v>125400</v>
      </c>
    </row>
    <row r="389" spans="1:7" ht="15">
      <c r="A389" s="1026"/>
      <c r="B389" s="1062" t="s">
        <v>287</v>
      </c>
      <c r="C389" s="1063" t="s">
        <v>12285</v>
      </c>
      <c r="D389" s="1064">
        <v>1</v>
      </c>
      <c r="E389" s="1064">
        <v>12800</v>
      </c>
      <c r="F389" s="1064">
        <v>10240</v>
      </c>
      <c r="G389" s="1064">
        <v>9728</v>
      </c>
    </row>
    <row r="390" spans="1:7" ht="15">
      <c r="A390" s="1026"/>
      <c r="B390" s="1062" t="s">
        <v>288</v>
      </c>
      <c r="C390" s="1063" t="s">
        <v>12286</v>
      </c>
      <c r="D390" s="1064">
        <v>1</v>
      </c>
      <c r="E390" s="1064">
        <v>6760</v>
      </c>
      <c r="F390" s="1064">
        <v>5408</v>
      </c>
      <c r="G390" s="1064">
        <v>5137.6000000000004</v>
      </c>
    </row>
    <row r="391" spans="1:7" ht="15">
      <c r="A391" s="1026"/>
      <c r="B391" s="1062" t="s">
        <v>272</v>
      </c>
      <c r="C391" s="1063" t="s">
        <v>12221</v>
      </c>
      <c r="D391" s="1064">
        <v>2</v>
      </c>
      <c r="E391" s="1064">
        <v>4600</v>
      </c>
      <c r="F391" s="1064">
        <v>3680</v>
      </c>
      <c r="G391" s="1064">
        <v>3496</v>
      </c>
    </row>
    <row r="392" spans="1:7" ht="15">
      <c r="A392" s="1026"/>
      <c r="B392" s="1062" t="s">
        <v>289</v>
      </c>
      <c r="C392" s="1063" t="s">
        <v>12287</v>
      </c>
      <c r="D392" s="1064">
        <v>1</v>
      </c>
      <c r="E392" s="1064">
        <v>4710</v>
      </c>
      <c r="F392" s="1064">
        <v>3768</v>
      </c>
      <c r="G392" s="1064">
        <v>3579.6</v>
      </c>
    </row>
    <row r="393" spans="1:7" ht="15">
      <c r="A393" s="1026"/>
      <c r="B393" s="1062" t="s">
        <v>290</v>
      </c>
      <c r="C393" s="1063" t="s">
        <v>12218</v>
      </c>
      <c r="D393" s="1064">
        <v>1</v>
      </c>
      <c r="E393" s="1064">
        <v>6200</v>
      </c>
      <c r="F393" s="1064">
        <v>4960</v>
      </c>
      <c r="G393" s="1064">
        <v>4712</v>
      </c>
    </row>
    <row r="394" spans="1:7" ht="15">
      <c r="A394" s="1026"/>
      <c r="B394" s="1062" t="s">
        <v>286</v>
      </c>
      <c r="C394" s="1063" t="s">
        <v>12283</v>
      </c>
      <c r="D394" s="1064">
        <v>1</v>
      </c>
      <c r="E394" s="1064">
        <v>3530</v>
      </c>
      <c r="F394" s="1064">
        <v>2824</v>
      </c>
      <c r="G394" s="1064">
        <v>2682.8</v>
      </c>
    </row>
    <row r="395" spans="1:7" ht="15">
      <c r="A395" s="1026"/>
      <c r="B395" s="1062" t="s">
        <v>282</v>
      </c>
      <c r="C395" s="1063" t="s">
        <v>12258</v>
      </c>
      <c r="D395" s="1064">
        <v>1</v>
      </c>
      <c r="E395" s="1064">
        <v>9750</v>
      </c>
      <c r="F395" s="1064">
        <v>7800</v>
      </c>
      <c r="G395" s="1064">
        <v>7410</v>
      </c>
    </row>
    <row r="396" spans="1:7" ht="15">
      <c r="A396" s="1026"/>
      <c r="B396" s="1062" t="s">
        <v>275</v>
      </c>
      <c r="C396" s="1063" t="s">
        <v>12215</v>
      </c>
      <c r="D396" s="1064">
        <v>1</v>
      </c>
      <c r="E396" s="1064">
        <v>1380</v>
      </c>
      <c r="F396" s="1064">
        <v>1104</v>
      </c>
      <c r="G396" s="1064">
        <v>1048.8</v>
      </c>
    </row>
    <row r="397" spans="1:7" ht="15">
      <c r="A397" s="1026"/>
      <c r="B397" s="1062" t="s">
        <v>6070</v>
      </c>
      <c r="C397" s="1063" t="s">
        <v>12241</v>
      </c>
      <c r="D397" s="1064">
        <v>1</v>
      </c>
      <c r="E397" s="1064">
        <v>1200</v>
      </c>
      <c r="F397" s="1064">
        <v>960</v>
      </c>
      <c r="G397" s="1064">
        <v>912</v>
      </c>
    </row>
    <row r="398" spans="1:7" ht="20.100000000000001" customHeight="1">
      <c r="A398" s="1026"/>
      <c r="D398" s="765" t="s">
        <v>11919</v>
      </c>
      <c r="E398" s="765">
        <v>220530</v>
      </c>
      <c r="F398" s="765">
        <v>176424</v>
      </c>
      <c r="G398" s="765">
        <v>167602.79999999999</v>
      </c>
    </row>
    <row r="399" spans="1:7" ht="30" customHeight="1">
      <c r="A399" s="1066" t="s">
        <v>12288</v>
      </c>
      <c r="B399" s="1066"/>
      <c r="C399" s="1066"/>
      <c r="D399" s="1066"/>
      <c r="E399" s="1066"/>
      <c r="F399" s="1066"/>
      <c r="G399" s="1066"/>
    </row>
    <row r="400" spans="1:7" ht="15" customHeight="1">
      <c r="A400" s="1026" t="s">
        <v>9157</v>
      </c>
      <c r="B400" s="1062" t="s">
        <v>12857</v>
      </c>
      <c r="C400" s="1063" t="s">
        <v>12858</v>
      </c>
      <c r="D400" s="1064">
        <v>1</v>
      </c>
      <c r="E400" s="1064">
        <v>165000</v>
      </c>
      <c r="F400" s="1064">
        <v>132000</v>
      </c>
      <c r="G400" s="1064">
        <v>125400</v>
      </c>
    </row>
    <row r="401" spans="1:7" ht="15">
      <c r="A401" s="1026"/>
      <c r="B401" s="1062" t="s">
        <v>287</v>
      </c>
      <c r="C401" s="1063" t="s">
        <v>12285</v>
      </c>
      <c r="D401" s="1064">
        <v>2</v>
      </c>
      <c r="E401" s="1064">
        <v>12800</v>
      </c>
      <c r="F401" s="1064">
        <v>10240</v>
      </c>
      <c r="G401" s="1064">
        <v>9728</v>
      </c>
    </row>
    <row r="402" spans="1:7" ht="15">
      <c r="A402" s="1026"/>
      <c r="B402" s="1062" t="s">
        <v>274</v>
      </c>
      <c r="C402" s="1063" t="s">
        <v>12250</v>
      </c>
      <c r="D402" s="1064">
        <v>2</v>
      </c>
      <c r="E402" s="1064">
        <v>5000</v>
      </c>
      <c r="F402" s="1064">
        <v>4000</v>
      </c>
      <c r="G402" s="1064">
        <v>3800</v>
      </c>
    </row>
    <row r="403" spans="1:7" ht="15">
      <c r="A403" s="1026"/>
      <c r="B403" s="1062" t="s">
        <v>289</v>
      </c>
      <c r="C403" s="1063" t="s">
        <v>12287</v>
      </c>
      <c r="D403" s="1064">
        <v>1</v>
      </c>
      <c r="E403" s="1064">
        <v>4710</v>
      </c>
      <c r="F403" s="1064">
        <v>3768</v>
      </c>
      <c r="G403" s="1064">
        <v>3579.6</v>
      </c>
    </row>
    <row r="404" spans="1:7" ht="15">
      <c r="A404" s="1026"/>
      <c r="B404" s="1062" t="s">
        <v>290</v>
      </c>
      <c r="C404" s="1063" t="s">
        <v>12218</v>
      </c>
      <c r="D404" s="1064">
        <v>1</v>
      </c>
      <c r="E404" s="1064">
        <v>6200</v>
      </c>
      <c r="F404" s="1064">
        <v>4960</v>
      </c>
      <c r="G404" s="1064">
        <v>4712</v>
      </c>
    </row>
    <row r="405" spans="1:7" ht="15">
      <c r="A405" s="1026"/>
      <c r="B405" s="1062" t="s">
        <v>286</v>
      </c>
      <c r="C405" s="1063" t="s">
        <v>12283</v>
      </c>
      <c r="D405" s="1064">
        <v>1</v>
      </c>
      <c r="E405" s="1064">
        <v>3530</v>
      </c>
      <c r="F405" s="1064">
        <v>2824</v>
      </c>
      <c r="G405" s="1064">
        <v>2682.8</v>
      </c>
    </row>
    <row r="406" spans="1:7" ht="15">
      <c r="A406" s="1026"/>
      <c r="B406" s="1062" t="s">
        <v>9156</v>
      </c>
      <c r="C406" s="1063" t="s">
        <v>12289</v>
      </c>
      <c r="D406" s="1064">
        <v>1</v>
      </c>
      <c r="E406" s="1064">
        <v>13350</v>
      </c>
      <c r="F406" s="1064">
        <v>10680</v>
      </c>
      <c r="G406" s="1064">
        <v>10146</v>
      </c>
    </row>
    <row r="407" spans="1:7" ht="15">
      <c r="A407" s="1026"/>
      <c r="B407" s="1062" t="s">
        <v>275</v>
      </c>
      <c r="C407" s="1063" t="s">
        <v>12215</v>
      </c>
      <c r="D407" s="1064">
        <v>1</v>
      </c>
      <c r="E407" s="1064">
        <v>1380</v>
      </c>
      <c r="F407" s="1064">
        <v>1104</v>
      </c>
      <c r="G407" s="1064">
        <v>1048.8</v>
      </c>
    </row>
    <row r="408" spans="1:7" ht="15">
      <c r="A408" s="1026"/>
      <c r="B408" s="1062" t="s">
        <v>6070</v>
      </c>
      <c r="C408" s="1063" t="s">
        <v>12241</v>
      </c>
      <c r="D408" s="1064">
        <v>1</v>
      </c>
      <c r="E408" s="1064">
        <v>1200</v>
      </c>
      <c r="F408" s="1064">
        <v>960</v>
      </c>
      <c r="G408" s="1064">
        <v>912</v>
      </c>
    </row>
    <row r="409" spans="1:7" ht="20.100000000000001" customHeight="1">
      <c r="A409" s="1026"/>
      <c r="D409" s="765" t="s">
        <v>11919</v>
      </c>
      <c r="E409" s="765">
        <v>230970</v>
      </c>
      <c r="F409" s="765">
        <v>184776</v>
      </c>
      <c r="G409" s="765">
        <v>175537.2</v>
      </c>
    </row>
    <row r="410" spans="1:7" ht="30" customHeight="1">
      <c r="A410" s="1066" t="s">
        <v>12290</v>
      </c>
      <c r="B410" s="1066"/>
      <c r="C410" s="1066"/>
      <c r="D410" s="1066"/>
      <c r="E410" s="1066"/>
      <c r="F410" s="1066"/>
      <c r="G410" s="1066"/>
    </row>
    <row r="411" spans="1:7" ht="15" customHeight="1">
      <c r="A411" s="1026" t="s">
        <v>12291</v>
      </c>
      <c r="B411" s="1062" t="s">
        <v>2040</v>
      </c>
      <c r="C411" s="1063" t="s">
        <v>12292</v>
      </c>
      <c r="D411" s="1064">
        <v>1</v>
      </c>
      <c r="E411" s="1064">
        <v>584000</v>
      </c>
      <c r="F411" s="1064">
        <v>467200</v>
      </c>
      <c r="G411" s="1064">
        <v>443840</v>
      </c>
    </row>
    <row r="412" spans="1:7" ht="15">
      <c r="A412" s="1026"/>
      <c r="B412" s="1062" t="s">
        <v>2041</v>
      </c>
      <c r="C412" s="1063" t="s">
        <v>12293</v>
      </c>
      <c r="D412" s="1064">
        <v>1</v>
      </c>
      <c r="E412" s="1064">
        <v>347750</v>
      </c>
      <c r="F412" s="1064">
        <v>278200</v>
      </c>
      <c r="G412" s="1064">
        <v>264290</v>
      </c>
    </row>
    <row r="413" spans="1:7" ht="15">
      <c r="A413" s="1026"/>
      <c r="B413" s="1062" t="s">
        <v>291</v>
      </c>
      <c r="C413" s="1063" t="s">
        <v>12294</v>
      </c>
      <c r="D413" s="1064">
        <v>1</v>
      </c>
      <c r="E413" s="1064">
        <v>116630</v>
      </c>
      <c r="F413" s="1064">
        <v>93304</v>
      </c>
      <c r="G413" s="1064">
        <v>88638.8</v>
      </c>
    </row>
    <row r="414" spans="1:7" ht="15">
      <c r="A414" s="1026"/>
      <c r="B414" s="1062" t="s">
        <v>271</v>
      </c>
      <c r="C414" s="1063" t="s">
        <v>12295</v>
      </c>
      <c r="D414" s="1064">
        <v>1</v>
      </c>
      <c r="E414" s="1064">
        <v>1240</v>
      </c>
      <c r="F414" s="1064">
        <v>992</v>
      </c>
      <c r="G414" s="1064">
        <v>942.4</v>
      </c>
    </row>
    <row r="415" spans="1:7" ht="20.100000000000001" customHeight="1">
      <c r="A415" s="1026"/>
      <c r="D415" s="765" t="s">
        <v>11919</v>
      </c>
      <c r="E415" s="765">
        <v>1049620</v>
      </c>
      <c r="F415" s="765">
        <v>839696</v>
      </c>
      <c r="G415" s="765">
        <v>797711.2</v>
      </c>
    </row>
    <row r="416" spans="1:7" ht="30" customHeight="1">
      <c r="A416" s="1027" t="s">
        <v>388</v>
      </c>
      <c r="B416" s="1027"/>
      <c r="C416" s="1028" t="s">
        <v>12296</v>
      </c>
      <c r="D416" s="1028"/>
      <c r="E416" s="1028"/>
      <c r="F416" s="1028"/>
      <c r="G416" s="1028"/>
    </row>
    <row r="417" spans="1:7" ht="27.75">
      <c r="A417" s="1063" t="s">
        <v>12297</v>
      </c>
      <c r="B417" s="1062" t="s">
        <v>270</v>
      </c>
      <c r="C417" s="1063" t="s">
        <v>12298</v>
      </c>
      <c r="D417" s="1063" t="s">
        <v>11922</v>
      </c>
      <c r="E417" s="1064">
        <v>75000</v>
      </c>
      <c r="F417" s="1064">
        <v>60000</v>
      </c>
      <c r="G417" s="1064">
        <v>57000</v>
      </c>
    </row>
    <row r="418" spans="1:7" ht="27.75">
      <c r="A418" s="1063" t="s">
        <v>12299</v>
      </c>
      <c r="B418" s="1062" t="s">
        <v>12300</v>
      </c>
      <c r="C418" s="1063" t="s">
        <v>12301</v>
      </c>
      <c r="D418" s="1063" t="s">
        <v>11922</v>
      </c>
      <c r="E418" s="1064">
        <v>83500</v>
      </c>
      <c r="F418" s="1064">
        <v>66800</v>
      </c>
      <c r="G418" s="1064">
        <v>63460</v>
      </c>
    </row>
    <row r="419" spans="1:7" ht="27.75">
      <c r="A419" s="1063" t="s">
        <v>12299</v>
      </c>
      <c r="B419" s="1062" t="s">
        <v>12302</v>
      </c>
      <c r="C419" s="1063" t="s">
        <v>12842</v>
      </c>
      <c r="D419" s="1063" t="s">
        <v>11922</v>
      </c>
      <c r="E419" s="1064">
        <v>83500</v>
      </c>
      <c r="F419" s="1064">
        <v>66800</v>
      </c>
      <c r="G419" s="1064">
        <v>63460</v>
      </c>
    </row>
    <row r="420" spans="1:7" ht="15">
      <c r="A420" s="1063" t="s">
        <v>12303</v>
      </c>
      <c r="B420" s="1062" t="s">
        <v>276</v>
      </c>
      <c r="C420" s="1063" t="s">
        <v>12304</v>
      </c>
      <c r="D420" s="1063" t="s">
        <v>11922</v>
      </c>
      <c r="E420" s="1064">
        <v>130000</v>
      </c>
      <c r="F420" s="1064">
        <v>104000</v>
      </c>
      <c r="G420" s="1064">
        <v>98800</v>
      </c>
    </row>
    <row r="421" spans="1:7" ht="15">
      <c r="A421" s="1063" t="s">
        <v>11922</v>
      </c>
      <c r="B421" s="1062" t="s">
        <v>6067</v>
      </c>
      <c r="C421" s="1063" t="s">
        <v>12305</v>
      </c>
      <c r="D421" s="1063" t="s">
        <v>11922</v>
      </c>
      <c r="E421" s="1064">
        <v>4100</v>
      </c>
      <c r="F421" s="1064">
        <v>3280</v>
      </c>
      <c r="G421" s="1064">
        <v>3116</v>
      </c>
    </row>
    <row r="422" spans="1:7" ht="15">
      <c r="A422" s="1063" t="s">
        <v>11922</v>
      </c>
      <c r="B422" s="1062" t="s">
        <v>5877</v>
      </c>
      <c r="C422" s="1063" t="s">
        <v>12306</v>
      </c>
      <c r="D422" s="1063" t="s">
        <v>11922</v>
      </c>
      <c r="E422" s="1064">
        <v>5500</v>
      </c>
      <c r="F422" s="1064">
        <v>4400</v>
      </c>
      <c r="G422" s="1064">
        <v>4180</v>
      </c>
    </row>
    <row r="423" spans="1:7" ht="15">
      <c r="A423" s="1063" t="s">
        <v>11922</v>
      </c>
      <c r="B423" s="1062" t="s">
        <v>5876</v>
      </c>
      <c r="C423" s="1063" t="s">
        <v>12307</v>
      </c>
      <c r="D423" s="1063" t="s">
        <v>11922</v>
      </c>
      <c r="E423" s="1064">
        <v>5200</v>
      </c>
      <c r="F423" s="1064">
        <v>4160</v>
      </c>
      <c r="G423" s="1064">
        <v>3952</v>
      </c>
    </row>
    <row r="424" spans="1:7" ht="15">
      <c r="A424" s="1063" t="s">
        <v>11922</v>
      </c>
      <c r="B424" s="1062" t="s">
        <v>277</v>
      </c>
      <c r="C424" s="1063" t="s">
        <v>12308</v>
      </c>
      <c r="D424" s="1063" t="s">
        <v>11922</v>
      </c>
      <c r="E424" s="1064">
        <v>13500</v>
      </c>
      <c r="F424" s="1064">
        <v>10800</v>
      </c>
      <c r="G424" s="1064">
        <v>10260</v>
      </c>
    </row>
    <row r="425" spans="1:7" ht="15">
      <c r="A425" s="1063" t="s">
        <v>11922</v>
      </c>
      <c r="B425" s="1062" t="s">
        <v>5875</v>
      </c>
      <c r="C425" s="1063" t="s">
        <v>12309</v>
      </c>
      <c r="D425" s="1063" t="s">
        <v>11922</v>
      </c>
      <c r="E425" s="1064">
        <v>12400</v>
      </c>
      <c r="F425" s="1064">
        <v>9920</v>
      </c>
      <c r="G425" s="1064">
        <v>9424</v>
      </c>
    </row>
    <row r="426" spans="1:7" ht="15">
      <c r="A426" s="1063" t="s">
        <v>11922</v>
      </c>
      <c r="B426" s="1062" t="s">
        <v>6068</v>
      </c>
      <c r="C426" s="1063" t="s">
        <v>12310</v>
      </c>
      <c r="D426" s="1063" t="s">
        <v>11922</v>
      </c>
      <c r="E426" s="1064">
        <v>4600</v>
      </c>
      <c r="F426" s="1064">
        <v>3680</v>
      </c>
      <c r="G426" s="1064">
        <v>3496</v>
      </c>
    </row>
    <row r="427" spans="1:7" ht="15">
      <c r="A427" s="1063" t="s">
        <v>11922</v>
      </c>
      <c r="B427" s="1062" t="s">
        <v>5902</v>
      </c>
      <c r="C427" s="1063" t="s">
        <v>12311</v>
      </c>
      <c r="D427" s="1063" t="s">
        <v>11922</v>
      </c>
      <c r="E427" s="1064">
        <v>7650</v>
      </c>
      <c r="F427" s="1064">
        <v>6120</v>
      </c>
      <c r="G427" s="1064">
        <v>5814</v>
      </c>
    </row>
    <row r="428" spans="1:7" ht="15">
      <c r="A428" s="1063" t="s">
        <v>11922</v>
      </c>
      <c r="B428" s="1062" t="s">
        <v>271</v>
      </c>
      <c r="C428" s="1063" t="s">
        <v>12295</v>
      </c>
      <c r="D428" s="1063" t="s">
        <v>11922</v>
      </c>
      <c r="E428" s="1064">
        <v>1240</v>
      </c>
      <c r="F428" s="1064">
        <v>992</v>
      </c>
      <c r="G428" s="1064">
        <v>942.4</v>
      </c>
    </row>
    <row r="429" spans="1:7" ht="15">
      <c r="A429" s="1063" t="s">
        <v>11922</v>
      </c>
      <c r="B429" s="1062" t="s">
        <v>278</v>
      </c>
      <c r="C429" s="1063" t="s">
        <v>12312</v>
      </c>
      <c r="D429" s="1063" t="s">
        <v>11922</v>
      </c>
      <c r="E429" s="1064">
        <v>6400</v>
      </c>
      <c r="F429" s="1064">
        <v>5120</v>
      </c>
      <c r="G429" s="1064">
        <v>4864</v>
      </c>
    </row>
    <row r="430" spans="1:7" ht="15">
      <c r="A430" s="1063" t="s">
        <v>11922</v>
      </c>
      <c r="B430" s="1062" t="s">
        <v>281</v>
      </c>
      <c r="C430" s="1063" t="s">
        <v>12257</v>
      </c>
      <c r="D430" s="1063" t="s">
        <v>11922</v>
      </c>
      <c r="E430" s="1064">
        <v>1800</v>
      </c>
      <c r="F430" s="1064">
        <v>1440</v>
      </c>
      <c r="G430" s="1064">
        <v>1368</v>
      </c>
    </row>
    <row r="431" spans="1:7" ht="15">
      <c r="A431" s="1063" t="s">
        <v>11922</v>
      </c>
      <c r="B431" s="1062" t="s">
        <v>292</v>
      </c>
      <c r="C431" s="1063" t="s">
        <v>12313</v>
      </c>
      <c r="D431" s="1063" t="s">
        <v>11922</v>
      </c>
      <c r="E431" s="1064">
        <v>10400</v>
      </c>
      <c r="F431" s="1064">
        <v>8320</v>
      </c>
      <c r="G431" s="1064">
        <v>7904</v>
      </c>
    </row>
    <row r="432" spans="1:7" ht="15">
      <c r="A432" s="1063" t="s">
        <v>11922</v>
      </c>
      <c r="B432" s="1062" t="s">
        <v>295</v>
      </c>
      <c r="C432" s="1063" t="s">
        <v>12314</v>
      </c>
      <c r="D432" s="1063" t="s">
        <v>11922</v>
      </c>
      <c r="E432" s="1064">
        <v>8720</v>
      </c>
      <c r="F432" s="1064">
        <v>6976</v>
      </c>
      <c r="G432" s="1064">
        <v>6627.2</v>
      </c>
    </row>
    <row r="433" spans="1:7" ht="27.75">
      <c r="A433" s="1063" t="s">
        <v>11922</v>
      </c>
      <c r="B433" s="1062" t="s">
        <v>293</v>
      </c>
      <c r="C433" s="1063" t="s">
        <v>12315</v>
      </c>
      <c r="D433" s="1063" t="s">
        <v>11922</v>
      </c>
      <c r="E433" s="1064">
        <v>8830</v>
      </c>
      <c r="F433" s="1064">
        <v>7064</v>
      </c>
      <c r="G433" s="1064">
        <v>6710.8</v>
      </c>
    </row>
    <row r="434" spans="1:7" ht="15">
      <c r="A434" s="1063" t="s">
        <v>11922</v>
      </c>
      <c r="B434" s="1062" t="s">
        <v>294</v>
      </c>
      <c r="C434" s="1063" t="s">
        <v>12859</v>
      </c>
      <c r="D434" s="1063" t="s">
        <v>11922</v>
      </c>
      <c r="E434" s="1064">
        <v>1295</v>
      </c>
      <c r="F434" s="1064">
        <v>1036</v>
      </c>
      <c r="G434" s="1064">
        <v>984.2</v>
      </c>
    </row>
    <row r="435" spans="1:7" ht="15">
      <c r="A435" s="1063" t="s">
        <v>11922</v>
      </c>
      <c r="B435" s="1062" t="s">
        <v>296</v>
      </c>
      <c r="C435" s="1063" t="s">
        <v>12316</v>
      </c>
      <c r="D435" s="1063" t="s">
        <v>11922</v>
      </c>
      <c r="E435" s="1064">
        <v>12900</v>
      </c>
      <c r="F435" s="1064">
        <v>10320</v>
      </c>
      <c r="G435" s="1064">
        <v>9804</v>
      </c>
    </row>
    <row r="436" spans="1:7" ht="15">
      <c r="A436" s="1063" t="s">
        <v>11922</v>
      </c>
      <c r="B436" s="1062" t="s">
        <v>297</v>
      </c>
      <c r="C436" s="1063" t="s">
        <v>12317</v>
      </c>
      <c r="D436" s="1063" t="s">
        <v>11922</v>
      </c>
      <c r="E436" s="1064">
        <v>65270</v>
      </c>
      <c r="F436" s="1064">
        <v>52216</v>
      </c>
      <c r="G436" s="1064">
        <v>49605.2</v>
      </c>
    </row>
    <row r="437" spans="1:7" ht="15">
      <c r="A437" s="1063" t="s">
        <v>11922</v>
      </c>
      <c r="B437" s="1062" t="s">
        <v>298</v>
      </c>
      <c r="C437" s="1063" t="s">
        <v>12318</v>
      </c>
      <c r="D437" s="1063" t="s">
        <v>11922</v>
      </c>
      <c r="E437" s="1064">
        <v>41730</v>
      </c>
      <c r="F437" s="1064">
        <v>33384</v>
      </c>
      <c r="G437" s="1064">
        <v>31714.799999999999</v>
      </c>
    </row>
    <row r="438" spans="1:7" ht="27.75">
      <c r="A438" s="1063" t="s">
        <v>11922</v>
      </c>
      <c r="B438" s="1062" t="s">
        <v>6071</v>
      </c>
      <c r="C438" s="1063" t="s">
        <v>12319</v>
      </c>
      <c r="D438" s="1063" t="s">
        <v>11922</v>
      </c>
      <c r="E438" s="1064">
        <v>60400</v>
      </c>
      <c r="F438" s="1064">
        <v>48320</v>
      </c>
      <c r="G438" s="1064">
        <v>45904</v>
      </c>
    </row>
    <row r="439" spans="1:7" ht="27.75">
      <c r="A439" s="1063" t="s">
        <v>11922</v>
      </c>
      <c r="B439" s="1062" t="s">
        <v>6072</v>
      </c>
      <c r="C439" s="1063" t="s">
        <v>12320</v>
      </c>
      <c r="D439" s="1063" t="s">
        <v>11922</v>
      </c>
      <c r="E439" s="1064">
        <v>44000</v>
      </c>
      <c r="F439" s="1064">
        <v>35200</v>
      </c>
      <c r="G439" s="1064">
        <v>33440</v>
      </c>
    </row>
    <row r="440" spans="1:7" ht="15">
      <c r="A440" s="1063" t="s">
        <v>11922</v>
      </c>
      <c r="B440" s="1062" t="s">
        <v>9155</v>
      </c>
      <c r="C440" s="1063" t="s">
        <v>12321</v>
      </c>
      <c r="D440" s="1063" t="s">
        <v>11922</v>
      </c>
      <c r="E440" s="1064">
        <v>42370</v>
      </c>
      <c r="F440" s="1064">
        <v>33896</v>
      </c>
      <c r="G440" s="1064">
        <v>32201.200000000001</v>
      </c>
    </row>
    <row r="441" spans="1:7" ht="27.75">
      <c r="A441" s="1063" t="s">
        <v>11922</v>
      </c>
      <c r="B441" s="1062" t="s">
        <v>9154</v>
      </c>
      <c r="C441" s="1063" t="s">
        <v>12322</v>
      </c>
      <c r="D441" s="1063" t="s">
        <v>11922</v>
      </c>
      <c r="E441" s="1064">
        <v>45315</v>
      </c>
      <c r="F441" s="1064">
        <v>36252</v>
      </c>
      <c r="G441" s="1064">
        <v>34439.4</v>
      </c>
    </row>
    <row r="442" spans="1:7" ht="15">
      <c r="A442" s="1063" t="s">
        <v>11922</v>
      </c>
      <c r="B442" s="1062" t="s">
        <v>12323</v>
      </c>
      <c r="C442" s="1063" t="s">
        <v>12324</v>
      </c>
      <c r="D442" s="1063" t="s">
        <v>11922</v>
      </c>
      <c r="E442" s="1064">
        <v>42000</v>
      </c>
      <c r="F442" s="1064">
        <v>33600</v>
      </c>
      <c r="G442" s="1064">
        <v>31920</v>
      </c>
    </row>
    <row r="443" spans="1:7" ht="15">
      <c r="A443" s="1063" t="s">
        <v>11922</v>
      </c>
      <c r="B443" s="1062" t="s">
        <v>299</v>
      </c>
      <c r="C443" s="1063" t="s">
        <v>12325</v>
      </c>
      <c r="D443" s="1063" t="s">
        <v>11922</v>
      </c>
      <c r="E443" s="1064">
        <v>18500</v>
      </c>
      <c r="F443" s="1064">
        <v>14800</v>
      </c>
      <c r="G443" s="1064">
        <v>14060</v>
      </c>
    </row>
    <row r="444" spans="1:7" ht="15">
      <c r="A444" s="1063" t="s">
        <v>11922</v>
      </c>
      <c r="B444" s="1062" t="s">
        <v>300</v>
      </c>
      <c r="C444" s="1063" t="s">
        <v>12326</v>
      </c>
      <c r="D444" s="1063" t="s">
        <v>11922</v>
      </c>
      <c r="E444" s="1064">
        <v>3000</v>
      </c>
      <c r="F444" s="1064">
        <v>2400</v>
      </c>
      <c r="G444" s="1064">
        <v>2280</v>
      </c>
    </row>
    <row r="445" spans="1:7" ht="15">
      <c r="A445" s="1063" t="s">
        <v>11922</v>
      </c>
      <c r="B445" s="1062" t="s">
        <v>301</v>
      </c>
      <c r="C445" s="1063" t="s">
        <v>12327</v>
      </c>
      <c r="D445" s="1063" t="s">
        <v>11922</v>
      </c>
      <c r="E445" s="1064">
        <v>5830</v>
      </c>
      <c r="F445" s="1064">
        <v>4664</v>
      </c>
      <c r="G445" s="1064">
        <v>4430.8</v>
      </c>
    </row>
    <row r="446" spans="1:7" ht="15">
      <c r="A446" s="1063" t="s">
        <v>11922</v>
      </c>
      <c r="B446" s="1062" t="s">
        <v>302</v>
      </c>
      <c r="C446" s="1063" t="s">
        <v>12328</v>
      </c>
      <c r="D446" s="1063" t="s">
        <v>11922</v>
      </c>
      <c r="E446" s="1064">
        <v>1060</v>
      </c>
      <c r="F446" s="1064">
        <v>848</v>
      </c>
      <c r="G446" s="1064">
        <v>805.6</v>
      </c>
    </row>
    <row r="447" spans="1:7" ht="27.75">
      <c r="A447" s="1063" t="s">
        <v>11922</v>
      </c>
      <c r="B447" s="1062" t="s">
        <v>303</v>
      </c>
      <c r="C447" s="1063" t="s">
        <v>12329</v>
      </c>
      <c r="D447" s="1063" t="s">
        <v>11922</v>
      </c>
      <c r="E447" s="1064">
        <v>1765</v>
      </c>
      <c r="F447" s="1064">
        <v>1412</v>
      </c>
      <c r="G447" s="1064">
        <v>1341.4</v>
      </c>
    </row>
    <row r="448" spans="1:7" ht="15">
      <c r="A448" s="1026" t="s">
        <v>11922</v>
      </c>
      <c r="B448" s="737" t="s">
        <v>684</v>
      </c>
      <c r="C448" s="1026" t="s">
        <v>12330</v>
      </c>
      <c r="D448" s="1026" t="s">
        <v>11922</v>
      </c>
      <c r="E448" s="764">
        <v>19000</v>
      </c>
      <c r="F448" s="764">
        <v>15200</v>
      </c>
      <c r="G448" s="764">
        <v>14440</v>
      </c>
    </row>
    <row r="449" spans="1:7" ht="30" customHeight="1">
      <c r="A449" s="1027" t="s">
        <v>388</v>
      </c>
      <c r="B449" s="1027"/>
      <c r="C449" s="1028" t="s">
        <v>12331</v>
      </c>
      <c r="D449" s="1028"/>
      <c r="E449" s="1028"/>
      <c r="F449" s="1028"/>
      <c r="G449" s="1028"/>
    </row>
    <row r="450" spans="1:7" ht="15">
      <c r="A450" s="1063" t="s">
        <v>11922</v>
      </c>
      <c r="B450" s="1062" t="s">
        <v>12332</v>
      </c>
      <c r="C450" s="1063" t="s">
        <v>12333</v>
      </c>
      <c r="D450" s="1063" t="s">
        <v>11922</v>
      </c>
      <c r="E450" s="1064">
        <v>7900</v>
      </c>
      <c r="F450" s="1064">
        <v>6320</v>
      </c>
      <c r="G450" s="1064">
        <v>6004</v>
      </c>
    </row>
    <row r="451" spans="1:7" ht="15">
      <c r="A451" s="1063" t="s">
        <v>11922</v>
      </c>
      <c r="B451" s="1062" t="s">
        <v>12334</v>
      </c>
      <c r="C451" s="1063" t="s">
        <v>12335</v>
      </c>
      <c r="D451" s="1063" t="s">
        <v>11922</v>
      </c>
      <c r="E451" s="1064">
        <v>8710</v>
      </c>
      <c r="F451" s="1064">
        <v>6968</v>
      </c>
      <c r="G451" s="1064">
        <v>6619.6</v>
      </c>
    </row>
    <row r="452" spans="1:7" ht="15">
      <c r="A452" s="1063" t="s">
        <v>11922</v>
      </c>
      <c r="B452" s="1062" t="s">
        <v>7301</v>
      </c>
      <c r="C452" s="1063" t="s">
        <v>12217</v>
      </c>
      <c r="D452" s="1063" t="s">
        <v>11922</v>
      </c>
      <c r="E452" s="1064">
        <v>10700</v>
      </c>
      <c r="F452" s="1064">
        <v>8560</v>
      </c>
      <c r="G452" s="1064">
        <v>8132</v>
      </c>
    </row>
    <row r="453" spans="1:7" ht="15">
      <c r="A453" s="1063" t="s">
        <v>11922</v>
      </c>
      <c r="B453" s="1062" t="s">
        <v>7296</v>
      </c>
      <c r="C453" s="1063" t="s">
        <v>7297</v>
      </c>
      <c r="D453" s="1063" t="s">
        <v>11922</v>
      </c>
      <c r="E453" s="1064">
        <v>10000</v>
      </c>
      <c r="F453" s="1064">
        <v>8000</v>
      </c>
      <c r="G453" s="1064">
        <v>7600</v>
      </c>
    </row>
    <row r="454" spans="1:7" ht="15">
      <c r="A454" s="1063" t="s">
        <v>11922</v>
      </c>
      <c r="B454" s="1062" t="s">
        <v>12274</v>
      </c>
      <c r="C454" s="1063" t="s">
        <v>12275</v>
      </c>
      <c r="D454" s="1063" t="s">
        <v>11922</v>
      </c>
      <c r="E454" s="1064">
        <v>18250</v>
      </c>
      <c r="F454" s="1064">
        <v>14600</v>
      </c>
      <c r="G454" s="1064">
        <v>13870</v>
      </c>
    </row>
    <row r="455" spans="1:7" ht="15">
      <c r="A455" s="1063" t="s">
        <v>11922</v>
      </c>
      <c r="B455" s="1062" t="s">
        <v>12279</v>
      </c>
      <c r="C455" s="1063" t="s">
        <v>12280</v>
      </c>
      <c r="D455" s="1063" t="s">
        <v>11922</v>
      </c>
      <c r="E455" s="1064">
        <v>20600</v>
      </c>
      <c r="F455" s="1064">
        <v>16480</v>
      </c>
      <c r="G455" s="1064">
        <v>15656</v>
      </c>
    </row>
    <row r="456" spans="1:7" ht="15">
      <c r="A456" s="1063" t="s">
        <v>11922</v>
      </c>
      <c r="B456" s="1062" t="s">
        <v>7306</v>
      </c>
      <c r="C456" s="1063" t="s">
        <v>12229</v>
      </c>
      <c r="D456" s="1063" t="s">
        <v>11922</v>
      </c>
      <c r="E456" s="1064">
        <v>7000</v>
      </c>
      <c r="F456" s="1064">
        <v>5600</v>
      </c>
      <c r="G456" s="1064">
        <v>5320</v>
      </c>
    </row>
    <row r="457" spans="1:7" ht="15">
      <c r="A457" s="1063" t="s">
        <v>11922</v>
      </c>
      <c r="B457" s="1062" t="s">
        <v>12266</v>
      </c>
      <c r="C457" s="1063" t="s">
        <v>12267</v>
      </c>
      <c r="D457" s="1063" t="s">
        <v>11922</v>
      </c>
      <c r="E457" s="1064">
        <v>18600</v>
      </c>
      <c r="F457" s="1064">
        <v>14880</v>
      </c>
      <c r="G457" s="1064">
        <v>14136</v>
      </c>
    </row>
    <row r="458" spans="1:7" ht="15">
      <c r="A458" s="1063" t="s">
        <v>11922</v>
      </c>
      <c r="B458" s="1062" t="s">
        <v>12336</v>
      </c>
      <c r="C458" s="1063" t="s">
        <v>12337</v>
      </c>
      <c r="D458" s="1063" t="s">
        <v>11922</v>
      </c>
      <c r="E458" s="1064">
        <v>23500</v>
      </c>
      <c r="F458" s="1064">
        <v>18800</v>
      </c>
      <c r="G458" s="1064">
        <v>17860</v>
      </c>
    </row>
    <row r="459" spans="1:7" ht="15">
      <c r="A459" s="1063" t="s">
        <v>11922</v>
      </c>
      <c r="B459" s="1062" t="s">
        <v>12272</v>
      </c>
      <c r="C459" s="1063" t="s">
        <v>12273</v>
      </c>
      <c r="D459" s="1063" t="s">
        <v>11922</v>
      </c>
      <c r="E459" s="1064">
        <v>34150</v>
      </c>
      <c r="F459" s="1064">
        <v>27320</v>
      </c>
      <c r="G459" s="1064">
        <v>25954</v>
      </c>
    </row>
    <row r="460" spans="1:7" ht="15">
      <c r="A460" s="1063" t="s">
        <v>11922</v>
      </c>
      <c r="B460" s="1062" t="s">
        <v>12277</v>
      </c>
      <c r="C460" s="1063" t="s">
        <v>12278</v>
      </c>
      <c r="D460" s="1063" t="s">
        <v>11922</v>
      </c>
      <c r="E460" s="1064">
        <v>40000</v>
      </c>
      <c r="F460" s="1064">
        <v>32000</v>
      </c>
      <c r="G460" s="1064">
        <v>30400</v>
      </c>
    </row>
    <row r="461" spans="1:7" ht="15">
      <c r="A461" s="1063" t="s">
        <v>11922</v>
      </c>
      <c r="B461" s="1062" t="s">
        <v>12338</v>
      </c>
      <c r="C461" s="1063" t="s">
        <v>12339</v>
      </c>
      <c r="D461" s="1063" t="s">
        <v>11922</v>
      </c>
      <c r="E461" s="1064">
        <v>4420</v>
      </c>
      <c r="F461" s="1064">
        <v>3536</v>
      </c>
      <c r="G461" s="1064">
        <v>3359.2</v>
      </c>
    </row>
    <row r="462" spans="1:7" ht="15">
      <c r="A462" s="1063" t="s">
        <v>11922</v>
      </c>
      <c r="B462" s="1062" t="s">
        <v>12340</v>
      </c>
      <c r="C462" s="1063" t="s">
        <v>12341</v>
      </c>
      <c r="D462" s="1063" t="s">
        <v>11922</v>
      </c>
      <c r="E462" s="1064">
        <v>44720</v>
      </c>
      <c r="F462" s="1064">
        <v>35776</v>
      </c>
      <c r="G462" s="1064">
        <v>33987.199999999997</v>
      </c>
    </row>
    <row r="463" spans="1:7" ht="15">
      <c r="A463" s="1063" t="s">
        <v>11922</v>
      </c>
      <c r="B463" s="1062" t="s">
        <v>12342</v>
      </c>
      <c r="C463" s="1063" t="s">
        <v>12343</v>
      </c>
      <c r="D463" s="1063" t="s">
        <v>11922</v>
      </c>
      <c r="E463" s="1064">
        <v>48250</v>
      </c>
      <c r="F463" s="1064">
        <v>38600</v>
      </c>
      <c r="G463" s="1064">
        <v>36670</v>
      </c>
    </row>
    <row r="464" spans="1:7" ht="15">
      <c r="A464" s="1063" t="s">
        <v>11922</v>
      </c>
      <c r="B464" s="1062" t="s">
        <v>12344</v>
      </c>
      <c r="C464" s="1063" t="s">
        <v>12345</v>
      </c>
      <c r="D464" s="1063" t="s">
        <v>11922</v>
      </c>
      <c r="E464" s="1064">
        <v>3000</v>
      </c>
      <c r="F464" s="1064">
        <v>2400</v>
      </c>
      <c r="G464" s="1064">
        <v>2280</v>
      </c>
    </row>
    <row r="465" spans="1:7" ht="15">
      <c r="A465" s="1063" t="s">
        <v>11922</v>
      </c>
      <c r="B465" s="1062" t="s">
        <v>12346</v>
      </c>
      <c r="C465" s="1063" t="s">
        <v>12347</v>
      </c>
      <c r="D465" s="1063" t="s">
        <v>11922</v>
      </c>
      <c r="E465" s="1064">
        <v>76500</v>
      </c>
      <c r="F465" s="1064">
        <v>61200</v>
      </c>
      <c r="G465" s="1064">
        <v>58140</v>
      </c>
    </row>
    <row r="466" spans="1:7" ht="15">
      <c r="A466" s="1063" t="s">
        <v>11922</v>
      </c>
      <c r="B466" s="1062" t="s">
        <v>12348</v>
      </c>
      <c r="C466" s="1063" t="s">
        <v>12349</v>
      </c>
      <c r="D466" s="1063" t="s">
        <v>11922</v>
      </c>
      <c r="E466" s="1064">
        <v>16480</v>
      </c>
      <c r="F466" s="1064">
        <v>13184</v>
      </c>
      <c r="G466" s="1064">
        <v>12524.8</v>
      </c>
    </row>
    <row r="467" spans="1:7" ht="15">
      <c r="A467" s="1063" t="s">
        <v>11922</v>
      </c>
      <c r="B467" s="1062" t="s">
        <v>12350</v>
      </c>
      <c r="C467" s="1063" t="s">
        <v>12351</v>
      </c>
      <c r="D467" s="1063" t="s">
        <v>11922</v>
      </c>
      <c r="E467" s="1064">
        <v>26480</v>
      </c>
      <c r="F467" s="1064">
        <v>21184</v>
      </c>
      <c r="G467" s="1064">
        <v>20124.8</v>
      </c>
    </row>
    <row r="468" spans="1:7" ht="15">
      <c r="A468" s="1063" t="s">
        <v>11922</v>
      </c>
      <c r="B468" s="1062" t="s">
        <v>12352</v>
      </c>
      <c r="C468" s="1063" t="s">
        <v>14906</v>
      </c>
      <c r="D468" s="1063" t="s">
        <v>11922</v>
      </c>
      <c r="E468" s="1064">
        <v>10700</v>
      </c>
      <c r="F468" s="1064">
        <v>8560</v>
      </c>
      <c r="G468" s="1064">
        <v>8132</v>
      </c>
    </row>
    <row r="469" spans="1:7" ht="15">
      <c r="A469" s="1063" t="s">
        <v>11922</v>
      </c>
      <c r="B469" s="1062" t="s">
        <v>12353</v>
      </c>
      <c r="C469" s="1063" t="s">
        <v>12354</v>
      </c>
      <c r="D469" s="1063" t="s">
        <v>11922</v>
      </c>
      <c r="E469" s="1064">
        <v>37700</v>
      </c>
      <c r="F469" s="1064">
        <v>30160</v>
      </c>
      <c r="G469" s="1064">
        <v>28652</v>
      </c>
    </row>
    <row r="470" spans="1:7" ht="15">
      <c r="A470" s="1063" t="s">
        <v>11922</v>
      </c>
      <c r="B470" s="1062" t="s">
        <v>12355</v>
      </c>
      <c r="C470" s="1063" t="s">
        <v>12356</v>
      </c>
      <c r="D470" s="1063" t="s">
        <v>11922</v>
      </c>
      <c r="E470" s="1064">
        <v>8300</v>
      </c>
      <c r="F470" s="1064">
        <v>6640</v>
      </c>
      <c r="G470" s="1064">
        <v>6308</v>
      </c>
    </row>
    <row r="471" spans="1:7" ht="15">
      <c r="A471" s="1026" t="s">
        <v>11922</v>
      </c>
      <c r="B471" s="737" t="s">
        <v>12357</v>
      </c>
      <c r="C471" s="1026" t="s">
        <v>12358</v>
      </c>
      <c r="D471" s="1026" t="s">
        <v>11922</v>
      </c>
      <c r="E471" s="764">
        <v>10395</v>
      </c>
      <c r="F471" s="764">
        <v>8316</v>
      </c>
      <c r="G471" s="764">
        <v>7900.2</v>
      </c>
    </row>
    <row r="472" spans="1:7" ht="30" customHeight="1">
      <c r="A472" s="1027" t="s">
        <v>630</v>
      </c>
      <c r="B472" s="1027"/>
      <c r="C472" s="1028" t="s">
        <v>10710</v>
      </c>
      <c r="D472" s="1028"/>
      <c r="E472" s="1028"/>
      <c r="F472" s="1028"/>
      <c r="G472" s="1028"/>
    </row>
    <row r="473" spans="1:7" ht="30" customHeight="1">
      <c r="A473" s="1066" t="s">
        <v>17359</v>
      </c>
      <c r="B473" s="1066"/>
      <c r="C473" s="1066"/>
      <c r="D473" s="1066"/>
      <c r="E473" s="1066"/>
      <c r="F473" s="1066"/>
      <c r="G473" s="1066"/>
    </row>
    <row r="474" spans="1:7" ht="15">
      <c r="A474" s="1026"/>
      <c r="B474" s="1062" t="s">
        <v>12860</v>
      </c>
      <c r="C474" s="1063" t="s">
        <v>12861</v>
      </c>
      <c r="D474" s="1063" t="s">
        <v>11922</v>
      </c>
      <c r="E474" s="1064">
        <v>3500</v>
      </c>
      <c r="F474" s="1064">
        <v>2800</v>
      </c>
      <c r="G474" s="1064">
        <v>2660</v>
      </c>
    </row>
    <row r="475" spans="1:7" ht="15">
      <c r="A475" s="1026"/>
      <c r="B475" s="737" t="s">
        <v>17360</v>
      </c>
      <c r="C475" s="1026" t="s">
        <v>17361</v>
      </c>
      <c r="D475" s="1026" t="s">
        <v>11922</v>
      </c>
      <c r="E475" s="764">
        <v>3700</v>
      </c>
      <c r="F475" s="764">
        <v>2960</v>
      </c>
      <c r="G475" s="764">
        <v>2812</v>
      </c>
    </row>
    <row r="476" spans="1:7" ht="30" customHeight="1">
      <c r="A476" s="1066" t="s">
        <v>12359</v>
      </c>
      <c r="B476" s="1066"/>
      <c r="C476" s="1066"/>
      <c r="D476" s="1066"/>
      <c r="E476" s="1066"/>
      <c r="F476" s="1066"/>
      <c r="G476" s="1066"/>
    </row>
    <row r="477" spans="1:7" ht="15">
      <c r="A477" s="1026"/>
      <c r="B477" s="1062" t="s">
        <v>6081</v>
      </c>
      <c r="C477" s="1063" t="s">
        <v>12360</v>
      </c>
      <c r="D477" s="1063" t="s">
        <v>11922</v>
      </c>
      <c r="E477" s="1064">
        <v>1875</v>
      </c>
      <c r="F477" s="1064">
        <v>1500</v>
      </c>
      <c r="G477" s="1064">
        <v>1425</v>
      </c>
    </row>
    <row r="478" spans="1:7" ht="15">
      <c r="A478" s="1026"/>
      <c r="B478" s="737" t="s">
        <v>9153</v>
      </c>
      <c r="C478" s="1026" t="s">
        <v>12361</v>
      </c>
      <c r="D478" s="1026" t="s">
        <v>11922</v>
      </c>
      <c r="E478" s="764">
        <v>46500</v>
      </c>
      <c r="F478" s="764">
        <v>37200</v>
      </c>
      <c r="G478" s="764">
        <v>35340</v>
      </c>
    </row>
    <row r="479" spans="1:7" ht="30" customHeight="1">
      <c r="A479" s="1066" t="s">
        <v>12362</v>
      </c>
      <c r="B479" s="1066"/>
      <c r="C479" s="1066"/>
      <c r="D479" s="1066"/>
      <c r="E479" s="1066"/>
      <c r="F479" s="1066"/>
      <c r="G479" s="1066"/>
    </row>
    <row r="480" spans="1:7" ht="15">
      <c r="A480" s="1026"/>
      <c r="B480" s="1062" t="s">
        <v>1775</v>
      </c>
      <c r="C480" s="1063" t="s">
        <v>12363</v>
      </c>
      <c r="D480" s="1063" t="s">
        <v>11922</v>
      </c>
      <c r="E480" s="1064">
        <v>1750</v>
      </c>
      <c r="F480" s="1064">
        <v>1400</v>
      </c>
      <c r="G480" s="1064">
        <v>1330</v>
      </c>
    </row>
    <row r="481" spans="1:7" ht="15">
      <c r="A481" s="1026"/>
      <c r="B481" s="737" t="s">
        <v>9152</v>
      </c>
      <c r="C481" s="1026" t="s">
        <v>12361</v>
      </c>
      <c r="D481" s="1026" t="s">
        <v>11922</v>
      </c>
      <c r="E481" s="764">
        <v>43500</v>
      </c>
      <c r="F481" s="764">
        <v>34800</v>
      </c>
      <c r="G481" s="764">
        <v>33060</v>
      </c>
    </row>
    <row r="482" spans="1:7" ht="30" customHeight="1">
      <c r="A482" s="1066" t="s">
        <v>12364</v>
      </c>
      <c r="B482" s="1066"/>
      <c r="C482" s="1066"/>
      <c r="D482" s="1066"/>
      <c r="E482" s="1066"/>
      <c r="F482" s="1066"/>
      <c r="G482" s="1066"/>
    </row>
    <row r="483" spans="1:7" ht="15">
      <c r="A483" s="1026"/>
      <c r="B483" s="1062" t="s">
        <v>5871</v>
      </c>
      <c r="C483" s="1063" t="s">
        <v>12365</v>
      </c>
      <c r="D483" s="1063" t="s">
        <v>11922</v>
      </c>
      <c r="E483" s="1064">
        <v>1950</v>
      </c>
      <c r="F483" s="1064">
        <v>1560</v>
      </c>
      <c r="G483" s="1064">
        <v>1482</v>
      </c>
    </row>
    <row r="484" spans="1:7" ht="15">
      <c r="A484" s="1026"/>
      <c r="B484" s="737" t="s">
        <v>9151</v>
      </c>
      <c r="C484" s="1026" t="s">
        <v>12366</v>
      </c>
      <c r="D484" s="1026" t="s">
        <v>11922</v>
      </c>
      <c r="E484" s="764">
        <v>48000</v>
      </c>
      <c r="F484" s="764">
        <v>38400</v>
      </c>
      <c r="G484" s="764">
        <v>36480</v>
      </c>
    </row>
    <row r="485" spans="1:7" ht="15">
      <c r="A485" s="1063" t="s">
        <v>11922</v>
      </c>
      <c r="B485" s="1062" t="s">
        <v>5977</v>
      </c>
      <c r="C485" s="1063" t="s">
        <v>12367</v>
      </c>
      <c r="D485" s="1063" t="s">
        <v>11922</v>
      </c>
      <c r="E485" s="1064">
        <v>2570</v>
      </c>
      <c r="F485" s="1064">
        <v>2056</v>
      </c>
      <c r="G485" s="1064">
        <v>1953.2</v>
      </c>
    </row>
    <row r="486" spans="1:7" ht="15">
      <c r="A486" s="1063" t="s">
        <v>11922</v>
      </c>
      <c r="B486" s="1062" t="s">
        <v>2042</v>
      </c>
      <c r="C486" s="1063" t="s">
        <v>12368</v>
      </c>
      <c r="D486" s="1063" t="s">
        <v>11922</v>
      </c>
      <c r="E486" s="1064">
        <v>1650</v>
      </c>
      <c r="F486" s="1064">
        <v>1320</v>
      </c>
      <c r="G486" s="1064">
        <v>1254</v>
      </c>
    </row>
    <row r="487" spans="1:7" ht="15">
      <c r="A487" s="1063" t="s">
        <v>11922</v>
      </c>
      <c r="B487" s="1062" t="s">
        <v>2043</v>
      </c>
      <c r="C487" s="1063" t="s">
        <v>12369</v>
      </c>
      <c r="D487" s="1063" t="s">
        <v>11922</v>
      </c>
      <c r="E487" s="1064">
        <v>1850</v>
      </c>
      <c r="F487" s="1064">
        <v>1480</v>
      </c>
      <c r="G487" s="1064">
        <v>1406</v>
      </c>
    </row>
    <row r="488" spans="1:7" ht="15">
      <c r="A488" s="1063" t="s">
        <v>11922</v>
      </c>
      <c r="B488" s="1062" t="s">
        <v>251</v>
      </c>
      <c r="C488" s="1063" t="s">
        <v>12370</v>
      </c>
      <c r="D488" s="1063" t="s">
        <v>11922</v>
      </c>
      <c r="E488" s="1064">
        <v>2570</v>
      </c>
      <c r="F488" s="1064">
        <v>2056</v>
      </c>
      <c r="G488" s="1064">
        <v>1953.2</v>
      </c>
    </row>
    <row r="489" spans="1:7" ht="15">
      <c r="A489" s="1063" t="s">
        <v>11922</v>
      </c>
      <c r="B489" s="1062" t="s">
        <v>6082</v>
      </c>
      <c r="C489" s="1063" t="s">
        <v>12371</v>
      </c>
      <c r="D489" s="1063" t="s">
        <v>11922</v>
      </c>
      <c r="E489" s="1064">
        <v>2570</v>
      </c>
      <c r="F489" s="1064">
        <v>2056</v>
      </c>
      <c r="G489" s="1064">
        <v>1953.2</v>
      </c>
    </row>
    <row r="490" spans="1:7" ht="15">
      <c r="A490" s="1063" t="s">
        <v>11922</v>
      </c>
      <c r="B490" s="1062" t="s">
        <v>307</v>
      </c>
      <c r="C490" s="1063" t="s">
        <v>12372</v>
      </c>
      <c r="D490" s="1063" t="s">
        <v>11922</v>
      </c>
      <c r="E490" s="1064">
        <v>6200</v>
      </c>
      <c r="F490" s="1064">
        <v>4960</v>
      </c>
      <c r="G490" s="1064">
        <v>4712</v>
      </c>
    </row>
    <row r="491" spans="1:7" ht="15">
      <c r="A491" s="1063" t="s">
        <v>11922</v>
      </c>
      <c r="B491" s="1062" t="s">
        <v>308</v>
      </c>
      <c r="C491" s="1063" t="s">
        <v>12373</v>
      </c>
      <c r="D491" s="1063" t="s">
        <v>11922</v>
      </c>
      <c r="E491" s="1064">
        <v>1800</v>
      </c>
      <c r="F491" s="1064">
        <v>1440</v>
      </c>
      <c r="G491" s="1064">
        <v>1368</v>
      </c>
    </row>
    <row r="492" spans="1:7" ht="15">
      <c r="A492" s="1063" t="s">
        <v>11922</v>
      </c>
      <c r="B492" s="1062" t="s">
        <v>309</v>
      </c>
      <c r="C492" s="1063" t="s">
        <v>12374</v>
      </c>
      <c r="D492" s="1063" t="s">
        <v>11922</v>
      </c>
      <c r="E492" s="1064">
        <v>3770</v>
      </c>
      <c r="F492" s="1064">
        <v>3016</v>
      </c>
      <c r="G492" s="1064">
        <v>2865.2</v>
      </c>
    </row>
    <row r="493" spans="1:7" ht="15">
      <c r="A493" s="1063" t="s">
        <v>11922</v>
      </c>
      <c r="B493" s="1062" t="s">
        <v>5419</v>
      </c>
      <c r="C493" s="1063" t="s">
        <v>12375</v>
      </c>
      <c r="D493" s="1063" t="s">
        <v>11922</v>
      </c>
      <c r="E493" s="1064">
        <v>5530</v>
      </c>
      <c r="F493" s="1064">
        <v>4424</v>
      </c>
      <c r="G493" s="1064">
        <v>4202.8</v>
      </c>
    </row>
    <row r="494" spans="1:7" ht="15">
      <c r="A494" s="1063" t="s">
        <v>11922</v>
      </c>
      <c r="B494" s="1062" t="s">
        <v>310</v>
      </c>
      <c r="C494" s="1063" t="s">
        <v>12376</v>
      </c>
      <c r="D494" s="1063" t="s">
        <v>11922</v>
      </c>
      <c r="E494" s="1064">
        <v>8710</v>
      </c>
      <c r="F494" s="1064">
        <v>6968</v>
      </c>
      <c r="G494" s="1064">
        <v>6619.6</v>
      </c>
    </row>
    <row r="495" spans="1:7" ht="15">
      <c r="A495" s="1063" t="s">
        <v>11922</v>
      </c>
      <c r="B495" s="1062" t="s">
        <v>5978</v>
      </c>
      <c r="C495" s="1063" t="s">
        <v>12377</v>
      </c>
      <c r="D495" s="1063" t="s">
        <v>11922</v>
      </c>
      <c r="E495" s="1064">
        <v>11800</v>
      </c>
      <c r="F495" s="1064">
        <v>9440</v>
      </c>
      <c r="G495" s="1064">
        <v>8968</v>
      </c>
    </row>
    <row r="496" spans="1:7" ht="15">
      <c r="A496" s="1063" t="s">
        <v>11922</v>
      </c>
      <c r="B496" s="1062" t="s">
        <v>5979</v>
      </c>
      <c r="C496" s="1063" t="s">
        <v>12378</v>
      </c>
      <c r="D496" s="1063" t="s">
        <v>11922</v>
      </c>
      <c r="E496" s="1064">
        <v>13480</v>
      </c>
      <c r="F496" s="1064">
        <v>10784</v>
      </c>
      <c r="G496" s="1064">
        <v>10244.799999999999</v>
      </c>
    </row>
    <row r="497" spans="1:7" ht="15">
      <c r="A497" s="1063" t="s">
        <v>11922</v>
      </c>
      <c r="B497" s="1062" t="s">
        <v>2044</v>
      </c>
      <c r="C497" s="1063" t="s">
        <v>12379</v>
      </c>
      <c r="D497" s="1063" t="s">
        <v>11922</v>
      </c>
      <c r="E497" s="1064">
        <v>1950</v>
      </c>
      <c r="F497" s="1064">
        <v>1560</v>
      </c>
      <c r="G497" s="1064">
        <v>1482</v>
      </c>
    </row>
    <row r="498" spans="1:7" ht="15">
      <c r="A498" s="1063" t="s">
        <v>11922</v>
      </c>
      <c r="B498" s="1062" t="s">
        <v>1762</v>
      </c>
      <c r="C498" s="1063" t="s">
        <v>12380</v>
      </c>
      <c r="D498" s="1063" t="s">
        <v>11922</v>
      </c>
      <c r="E498" s="1064">
        <v>1530</v>
      </c>
      <c r="F498" s="1064">
        <v>1224</v>
      </c>
      <c r="G498" s="1064">
        <v>1162.8</v>
      </c>
    </row>
    <row r="499" spans="1:7" ht="15">
      <c r="A499" s="1026" t="s">
        <v>11922</v>
      </c>
      <c r="B499" s="737" t="s">
        <v>2045</v>
      </c>
      <c r="C499" s="1026" t="s">
        <v>12381</v>
      </c>
      <c r="D499" s="1026" t="s">
        <v>11922</v>
      </c>
      <c r="E499" s="764">
        <v>920</v>
      </c>
      <c r="F499" s="764">
        <v>736</v>
      </c>
      <c r="G499" s="764">
        <v>699.2</v>
      </c>
    </row>
    <row r="500" spans="1:7" ht="30" customHeight="1">
      <c r="A500" s="1027" t="s">
        <v>630</v>
      </c>
      <c r="B500" s="1027"/>
      <c r="C500" s="1028" t="s">
        <v>12382</v>
      </c>
      <c r="D500" s="1028"/>
      <c r="E500" s="1028"/>
      <c r="F500" s="1028"/>
      <c r="G500" s="1028"/>
    </row>
    <row r="501" spans="1:7" ht="15">
      <c r="A501" s="1063" t="s">
        <v>11922</v>
      </c>
      <c r="B501" s="1062" t="s">
        <v>7113</v>
      </c>
      <c r="C501" s="1063" t="s">
        <v>9150</v>
      </c>
      <c r="D501" s="1063" t="s">
        <v>11922</v>
      </c>
      <c r="E501" s="1064">
        <v>6000</v>
      </c>
      <c r="F501" s="1064">
        <v>4800</v>
      </c>
      <c r="G501" s="1064">
        <v>4560</v>
      </c>
    </row>
    <row r="502" spans="1:7" ht="15">
      <c r="A502" s="1063" t="s">
        <v>11922</v>
      </c>
      <c r="B502" s="1062" t="s">
        <v>9149</v>
      </c>
      <c r="C502" s="1063" t="s">
        <v>12383</v>
      </c>
      <c r="D502" s="1063" t="s">
        <v>11922</v>
      </c>
      <c r="E502" s="1064">
        <v>12240</v>
      </c>
      <c r="F502" s="1064">
        <v>9792</v>
      </c>
      <c r="G502" s="1064">
        <v>9302.4</v>
      </c>
    </row>
    <row r="503" spans="1:7" ht="15">
      <c r="A503" s="1063" t="s">
        <v>11922</v>
      </c>
      <c r="B503" s="1062" t="s">
        <v>9148</v>
      </c>
      <c r="C503" s="1063" t="s">
        <v>12384</v>
      </c>
      <c r="D503" s="1063" t="s">
        <v>11922</v>
      </c>
      <c r="E503" s="1064">
        <v>24250</v>
      </c>
      <c r="F503" s="1064">
        <v>19400</v>
      </c>
      <c r="G503" s="1064">
        <v>18430</v>
      </c>
    </row>
    <row r="504" spans="1:7" ht="15">
      <c r="A504" s="1063" t="s">
        <v>11922</v>
      </c>
      <c r="B504" s="1062" t="s">
        <v>9147</v>
      </c>
      <c r="C504" s="1063" t="s">
        <v>12385</v>
      </c>
      <c r="D504" s="1063" t="s">
        <v>11922</v>
      </c>
      <c r="E504" s="1064">
        <v>48790</v>
      </c>
      <c r="F504" s="1064">
        <v>39032</v>
      </c>
      <c r="G504" s="1064">
        <v>37080.400000000001</v>
      </c>
    </row>
    <row r="505" spans="1:7" ht="15">
      <c r="A505" s="1063" t="s">
        <v>11922</v>
      </c>
      <c r="B505" s="1062" t="s">
        <v>9146</v>
      </c>
      <c r="C505" s="1063" t="s">
        <v>12386</v>
      </c>
      <c r="D505" s="1063" t="s">
        <v>11922</v>
      </c>
      <c r="E505" s="1064">
        <v>3270</v>
      </c>
      <c r="F505" s="1064">
        <v>2616</v>
      </c>
      <c r="G505" s="1064">
        <v>2485.1999999999998</v>
      </c>
    </row>
    <row r="506" spans="1:7" ht="15">
      <c r="A506" s="1063" t="s">
        <v>11922</v>
      </c>
      <c r="B506" s="1062" t="s">
        <v>9145</v>
      </c>
      <c r="C506" s="1063" t="s">
        <v>12387</v>
      </c>
      <c r="D506" s="1063" t="s">
        <v>11922</v>
      </c>
      <c r="E506" s="1064">
        <v>3000</v>
      </c>
      <c r="F506" s="1064">
        <v>2400</v>
      </c>
      <c r="G506" s="1064">
        <v>2280</v>
      </c>
    </row>
    <row r="507" spans="1:7" ht="15">
      <c r="A507" s="1063" t="s">
        <v>11922</v>
      </c>
      <c r="B507" s="1062" t="s">
        <v>9144</v>
      </c>
      <c r="C507" s="1063" t="s">
        <v>12388</v>
      </c>
      <c r="D507" s="1063" t="s">
        <v>11922</v>
      </c>
      <c r="E507" s="1064">
        <v>4020</v>
      </c>
      <c r="F507" s="1064">
        <v>3216</v>
      </c>
      <c r="G507" s="1064">
        <v>3055.2</v>
      </c>
    </row>
    <row r="508" spans="1:7" ht="15">
      <c r="A508" s="1063" t="s">
        <v>11922</v>
      </c>
      <c r="B508" s="1062" t="s">
        <v>9143</v>
      </c>
      <c r="C508" s="1063" t="s">
        <v>12389</v>
      </c>
      <c r="D508" s="1063" t="s">
        <v>11922</v>
      </c>
      <c r="E508" s="1064">
        <v>3700</v>
      </c>
      <c r="F508" s="1064">
        <v>2960</v>
      </c>
      <c r="G508" s="1064">
        <v>2812</v>
      </c>
    </row>
    <row r="509" spans="1:7" ht="15">
      <c r="A509" s="1063" t="s">
        <v>11922</v>
      </c>
      <c r="B509" s="1062" t="s">
        <v>9142</v>
      </c>
      <c r="C509" s="1063" t="s">
        <v>12390</v>
      </c>
      <c r="D509" s="1063" t="s">
        <v>11922</v>
      </c>
      <c r="E509" s="1064">
        <v>4590</v>
      </c>
      <c r="F509" s="1064">
        <v>3672</v>
      </c>
      <c r="G509" s="1064">
        <v>3488.4</v>
      </c>
    </row>
    <row r="510" spans="1:7" ht="15">
      <c r="A510" s="1063" t="s">
        <v>11922</v>
      </c>
      <c r="B510" s="1062" t="s">
        <v>9141</v>
      </c>
      <c r="C510" s="1063" t="s">
        <v>12391</v>
      </c>
      <c r="D510" s="1063" t="s">
        <v>11922</v>
      </c>
      <c r="E510" s="1064">
        <v>4410</v>
      </c>
      <c r="F510" s="1064">
        <v>3528</v>
      </c>
      <c r="G510" s="1064">
        <v>3351.6</v>
      </c>
    </row>
    <row r="511" spans="1:7" ht="15">
      <c r="A511" s="1063" t="s">
        <v>11922</v>
      </c>
      <c r="B511" s="1062" t="s">
        <v>9140</v>
      </c>
      <c r="C511" s="1063" t="s">
        <v>12392</v>
      </c>
      <c r="D511" s="1063" t="s">
        <v>11922</v>
      </c>
      <c r="E511" s="1064">
        <v>5830</v>
      </c>
      <c r="F511" s="1064">
        <v>4664</v>
      </c>
      <c r="G511" s="1064">
        <v>4430.8</v>
      </c>
    </row>
    <row r="512" spans="1:7" ht="15">
      <c r="A512" s="1063" t="s">
        <v>11922</v>
      </c>
      <c r="B512" s="1062" t="s">
        <v>9139</v>
      </c>
      <c r="C512" s="1063" t="s">
        <v>12393</v>
      </c>
      <c r="D512" s="1063" t="s">
        <v>11922</v>
      </c>
      <c r="E512" s="1064">
        <v>5350</v>
      </c>
      <c r="F512" s="1064">
        <v>4280</v>
      </c>
      <c r="G512" s="1064">
        <v>4066</v>
      </c>
    </row>
    <row r="513" spans="1:7" ht="15">
      <c r="A513" s="1063" t="s">
        <v>11922</v>
      </c>
      <c r="B513" s="1062" t="s">
        <v>9138</v>
      </c>
      <c r="C513" s="1063" t="s">
        <v>12394</v>
      </c>
      <c r="D513" s="1063" t="s">
        <v>11922</v>
      </c>
      <c r="E513" s="1064">
        <v>8710</v>
      </c>
      <c r="F513" s="1064">
        <v>6968</v>
      </c>
      <c r="G513" s="1064">
        <v>6619.6</v>
      </c>
    </row>
    <row r="514" spans="1:7" ht="15">
      <c r="A514" s="1063" t="s">
        <v>11922</v>
      </c>
      <c r="B514" s="1062" t="s">
        <v>329</v>
      </c>
      <c r="C514" s="1063" t="s">
        <v>12395</v>
      </c>
      <c r="D514" s="1063" t="s">
        <v>11922</v>
      </c>
      <c r="E514" s="1064">
        <v>3300</v>
      </c>
      <c r="F514" s="1064">
        <v>2640</v>
      </c>
      <c r="G514" s="1064">
        <v>2508</v>
      </c>
    </row>
    <row r="515" spans="1:7" ht="15">
      <c r="A515" s="1063" t="s">
        <v>11922</v>
      </c>
      <c r="B515" s="1062" t="s">
        <v>330</v>
      </c>
      <c r="C515" s="1063" t="s">
        <v>12396</v>
      </c>
      <c r="D515" s="1063" t="s">
        <v>11922</v>
      </c>
      <c r="E515" s="1064">
        <v>3450</v>
      </c>
      <c r="F515" s="1064">
        <v>2760</v>
      </c>
      <c r="G515" s="1064">
        <v>2622</v>
      </c>
    </row>
    <row r="516" spans="1:7" ht="15">
      <c r="A516" s="1063" t="s">
        <v>11922</v>
      </c>
      <c r="B516" s="1062" t="s">
        <v>331</v>
      </c>
      <c r="C516" s="1063" t="s">
        <v>12397</v>
      </c>
      <c r="D516" s="1063" t="s">
        <v>11922</v>
      </c>
      <c r="E516" s="1064">
        <v>5300</v>
      </c>
      <c r="F516" s="1064">
        <v>4240</v>
      </c>
      <c r="G516" s="1064">
        <v>4028</v>
      </c>
    </row>
    <row r="517" spans="1:7" ht="27.75">
      <c r="A517" s="1063" t="s">
        <v>11922</v>
      </c>
      <c r="B517" s="1062" t="s">
        <v>12862</v>
      </c>
      <c r="C517" s="1063" t="s">
        <v>12863</v>
      </c>
      <c r="D517" s="1063" t="s">
        <v>11922</v>
      </c>
      <c r="E517" s="1064" t="s">
        <v>734</v>
      </c>
      <c r="F517" s="1064" t="e">
        <v>#VALUE!</v>
      </c>
      <c r="G517" s="1064" t="e">
        <v>#VALUE!</v>
      </c>
    </row>
    <row r="518" spans="1:7" ht="15">
      <c r="A518" s="1063" t="s">
        <v>11922</v>
      </c>
      <c r="B518" s="1062" t="s">
        <v>332</v>
      </c>
      <c r="C518" s="1063" t="s">
        <v>12398</v>
      </c>
      <c r="D518" s="1063" t="s">
        <v>11922</v>
      </c>
      <c r="E518" s="1064">
        <v>15730</v>
      </c>
      <c r="F518" s="1064">
        <v>12584</v>
      </c>
      <c r="G518" s="1064">
        <v>11954.8</v>
      </c>
    </row>
    <row r="519" spans="1:7" ht="15">
      <c r="A519" s="1063" t="s">
        <v>11922</v>
      </c>
      <c r="B519" s="1062" t="s">
        <v>333</v>
      </c>
      <c r="C519" s="1063" t="s">
        <v>12399</v>
      </c>
      <c r="D519" s="1063" t="s">
        <v>11922</v>
      </c>
      <c r="E519" s="1064">
        <v>6360</v>
      </c>
      <c r="F519" s="1064">
        <v>5088</v>
      </c>
      <c r="G519" s="1064">
        <v>4833.6000000000004</v>
      </c>
    </row>
    <row r="520" spans="1:7" ht="15">
      <c r="A520" s="1063" t="s">
        <v>11922</v>
      </c>
      <c r="B520" s="1062" t="s">
        <v>334</v>
      </c>
      <c r="C520" s="1063" t="s">
        <v>12400</v>
      </c>
      <c r="D520" s="1063" t="s">
        <v>11922</v>
      </c>
      <c r="E520" s="1064">
        <v>6800</v>
      </c>
      <c r="F520" s="1064">
        <v>5440</v>
      </c>
      <c r="G520" s="1064">
        <v>5168</v>
      </c>
    </row>
    <row r="521" spans="1:7" ht="15">
      <c r="A521" s="1063" t="s">
        <v>11922</v>
      </c>
      <c r="B521" s="1062" t="s">
        <v>335</v>
      </c>
      <c r="C521" s="1063" t="s">
        <v>12401</v>
      </c>
      <c r="D521" s="1063" t="s">
        <v>11922</v>
      </c>
      <c r="E521" s="1064">
        <v>11770</v>
      </c>
      <c r="F521" s="1064">
        <v>9416</v>
      </c>
      <c r="G521" s="1064">
        <v>8945.2000000000007</v>
      </c>
    </row>
    <row r="522" spans="1:7" ht="15">
      <c r="A522" s="1063" t="s">
        <v>11922</v>
      </c>
      <c r="B522" s="1062" t="s">
        <v>336</v>
      </c>
      <c r="C522" s="1063" t="s">
        <v>12402</v>
      </c>
      <c r="D522" s="1063" t="s">
        <v>11922</v>
      </c>
      <c r="E522" s="1064">
        <v>8120</v>
      </c>
      <c r="F522" s="1064">
        <v>6496</v>
      </c>
      <c r="G522" s="1064">
        <v>6171.2</v>
      </c>
    </row>
    <row r="523" spans="1:7" ht="15">
      <c r="A523" s="1063" t="s">
        <v>11922</v>
      </c>
      <c r="B523" s="1062" t="s">
        <v>6089</v>
      </c>
      <c r="C523" s="1063" t="s">
        <v>12403</v>
      </c>
      <c r="D523" s="1063" t="s">
        <v>11922</v>
      </c>
      <c r="E523" s="1064">
        <v>3700</v>
      </c>
      <c r="F523" s="1064">
        <v>2960</v>
      </c>
      <c r="G523" s="1064">
        <v>2812</v>
      </c>
    </row>
    <row r="524" spans="1:7" ht="15">
      <c r="A524" s="1063" t="s">
        <v>11922</v>
      </c>
      <c r="B524" s="1062" t="s">
        <v>6090</v>
      </c>
      <c r="C524" s="1063" t="s">
        <v>12404</v>
      </c>
      <c r="D524" s="1063" t="s">
        <v>11922</v>
      </c>
      <c r="E524" s="1064">
        <v>2200</v>
      </c>
      <c r="F524" s="1064">
        <v>1760</v>
      </c>
      <c r="G524" s="1064">
        <v>1672</v>
      </c>
    </row>
    <row r="525" spans="1:7" ht="15">
      <c r="A525" s="1063" t="s">
        <v>11922</v>
      </c>
      <c r="B525" s="1062" t="s">
        <v>337</v>
      </c>
      <c r="C525" s="1063" t="s">
        <v>12405</v>
      </c>
      <c r="D525" s="1063" t="s">
        <v>11922</v>
      </c>
      <c r="E525" s="1064">
        <v>18800</v>
      </c>
      <c r="F525" s="1064">
        <v>15040</v>
      </c>
      <c r="G525" s="1064">
        <v>14288</v>
      </c>
    </row>
    <row r="526" spans="1:7" ht="15">
      <c r="A526" s="1063" t="s">
        <v>11922</v>
      </c>
      <c r="B526" s="1062" t="s">
        <v>338</v>
      </c>
      <c r="C526" s="1063" t="s">
        <v>12406</v>
      </c>
      <c r="D526" s="1063" t="s">
        <v>11922</v>
      </c>
      <c r="E526" s="1064">
        <v>26100</v>
      </c>
      <c r="F526" s="1064">
        <v>20880</v>
      </c>
      <c r="G526" s="1064">
        <v>19836</v>
      </c>
    </row>
    <row r="527" spans="1:7" ht="15">
      <c r="A527" s="1063" t="s">
        <v>11922</v>
      </c>
      <c r="B527" s="1062" t="s">
        <v>12864</v>
      </c>
      <c r="C527" s="1063" t="s">
        <v>12865</v>
      </c>
      <c r="D527" s="1063" t="s">
        <v>11922</v>
      </c>
      <c r="E527" s="1064">
        <v>1500</v>
      </c>
      <c r="F527" s="1064">
        <v>1200</v>
      </c>
      <c r="G527" s="1064">
        <v>1140</v>
      </c>
    </row>
    <row r="528" spans="1:7" ht="15">
      <c r="A528" s="1026" t="s">
        <v>11922</v>
      </c>
      <c r="B528" s="737" t="s">
        <v>651</v>
      </c>
      <c r="C528" s="1026" t="s">
        <v>12407</v>
      </c>
      <c r="D528" s="1026" t="s">
        <v>11922</v>
      </c>
      <c r="E528" s="764">
        <v>640</v>
      </c>
      <c r="F528" s="764">
        <v>512</v>
      </c>
      <c r="G528" s="764">
        <v>486.4</v>
      </c>
    </row>
    <row r="529" spans="1:7" ht="30" customHeight="1">
      <c r="A529" s="1027" t="s">
        <v>630</v>
      </c>
      <c r="B529" s="1027"/>
      <c r="C529" s="1028" t="s">
        <v>12408</v>
      </c>
      <c r="D529" s="1028"/>
      <c r="E529" s="1028"/>
      <c r="F529" s="1028"/>
      <c r="G529" s="1028"/>
    </row>
    <row r="530" spans="1:7" ht="15">
      <c r="A530" s="1063" t="s">
        <v>11922</v>
      </c>
      <c r="B530" s="1062" t="s">
        <v>9137</v>
      </c>
      <c r="C530" s="1063" t="s">
        <v>12409</v>
      </c>
      <c r="D530" s="1063" t="s">
        <v>11922</v>
      </c>
      <c r="E530" s="1064">
        <v>10540</v>
      </c>
      <c r="F530" s="1064">
        <v>8432</v>
      </c>
      <c r="G530" s="1064">
        <v>8010.4000000000005</v>
      </c>
    </row>
    <row r="531" spans="1:7" ht="15">
      <c r="A531" s="1063" t="s">
        <v>11922</v>
      </c>
      <c r="B531" s="1062" t="s">
        <v>9136</v>
      </c>
      <c r="C531" s="1063" t="s">
        <v>12410</v>
      </c>
      <c r="D531" s="1063" t="s">
        <v>11922</v>
      </c>
      <c r="E531" s="1064">
        <v>7920</v>
      </c>
      <c r="F531" s="1064">
        <v>6336</v>
      </c>
      <c r="G531" s="1064">
        <v>6019.2</v>
      </c>
    </row>
    <row r="532" spans="1:7" ht="15">
      <c r="A532" s="1063" t="s">
        <v>11922</v>
      </c>
      <c r="B532" s="1062" t="s">
        <v>9135</v>
      </c>
      <c r="C532" s="1063" t="s">
        <v>12411</v>
      </c>
      <c r="D532" s="1063" t="s">
        <v>11922</v>
      </c>
      <c r="E532" s="1064">
        <v>8530</v>
      </c>
      <c r="F532" s="1064">
        <v>6824</v>
      </c>
      <c r="G532" s="1064">
        <v>6482.8</v>
      </c>
    </row>
    <row r="533" spans="1:7" ht="15">
      <c r="A533" s="1063" t="s">
        <v>11922</v>
      </c>
      <c r="B533" s="1062" t="s">
        <v>9134</v>
      </c>
      <c r="C533" s="1063" t="s">
        <v>12412</v>
      </c>
      <c r="D533" s="1063" t="s">
        <v>11922</v>
      </c>
      <c r="E533" s="1064">
        <v>4800</v>
      </c>
      <c r="F533" s="1064">
        <v>3840</v>
      </c>
      <c r="G533" s="1064">
        <v>3648</v>
      </c>
    </row>
    <row r="534" spans="1:7" ht="15">
      <c r="A534" s="1026" t="s">
        <v>11922</v>
      </c>
      <c r="B534" s="737" t="s">
        <v>9133</v>
      </c>
      <c r="C534" s="1026" t="s">
        <v>12413</v>
      </c>
      <c r="D534" s="1026" t="s">
        <v>11922</v>
      </c>
      <c r="E534" s="764">
        <v>9770</v>
      </c>
      <c r="F534" s="764">
        <v>7816</v>
      </c>
      <c r="G534" s="764">
        <v>7425.2</v>
      </c>
    </row>
    <row r="535" spans="1:7" ht="30" customHeight="1">
      <c r="A535" s="1027" t="s">
        <v>630</v>
      </c>
      <c r="B535" s="1027"/>
      <c r="C535" s="1028" t="s">
        <v>12414</v>
      </c>
      <c r="D535" s="1028"/>
      <c r="E535" s="1028"/>
      <c r="F535" s="1028"/>
      <c r="G535" s="1028"/>
    </row>
    <row r="536" spans="1:7" ht="15">
      <c r="A536" s="1063" t="s">
        <v>11922</v>
      </c>
      <c r="B536" s="1062" t="s">
        <v>311</v>
      </c>
      <c r="C536" s="1063" t="s">
        <v>12415</v>
      </c>
      <c r="D536" s="1063" t="s">
        <v>11922</v>
      </c>
      <c r="E536" s="1064">
        <v>4950</v>
      </c>
      <c r="F536" s="1064">
        <v>3960</v>
      </c>
      <c r="G536" s="1064">
        <v>3762</v>
      </c>
    </row>
    <row r="537" spans="1:7" ht="15">
      <c r="A537" s="1063" t="s">
        <v>11922</v>
      </c>
      <c r="B537" s="1062" t="s">
        <v>312</v>
      </c>
      <c r="C537" s="1063" t="s">
        <v>12416</v>
      </c>
      <c r="D537" s="1063" t="s">
        <v>11922</v>
      </c>
      <c r="E537" s="1064">
        <v>6060</v>
      </c>
      <c r="F537" s="1064">
        <v>4848</v>
      </c>
      <c r="G537" s="1064">
        <v>4605.6000000000004</v>
      </c>
    </row>
    <row r="538" spans="1:7" ht="15">
      <c r="A538" s="1063" t="s">
        <v>11922</v>
      </c>
      <c r="B538" s="1062" t="s">
        <v>313</v>
      </c>
      <c r="C538" s="1063" t="s">
        <v>12417</v>
      </c>
      <c r="D538" s="1063" t="s">
        <v>11922</v>
      </c>
      <c r="E538" s="1064">
        <v>6710</v>
      </c>
      <c r="F538" s="1064">
        <v>5368</v>
      </c>
      <c r="G538" s="1064">
        <v>5099.6000000000004</v>
      </c>
    </row>
    <row r="539" spans="1:7" ht="15">
      <c r="A539" s="1063" t="s">
        <v>11922</v>
      </c>
      <c r="B539" s="1062" t="s">
        <v>9132</v>
      </c>
      <c r="C539" s="1063" t="s">
        <v>12418</v>
      </c>
      <c r="D539" s="1063" t="s">
        <v>11922</v>
      </c>
      <c r="E539" s="1064">
        <v>6900</v>
      </c>
      <c r="F539" s="1064">
        <v>5520</v>
      </c>
      <c r="G539" s="1064">
        <v>5244</v>
      </c>
    </row>
    <row r="540" spans="1:7" ht="27.75">
      <c r="A540" s="1063" t="s">
        <v>11922</v>
      </c>
      <c r="B540" s="1062" t="s">
        <v>9131</v>
      </c>
      <c r="C540" s="1063" t="s">
        <v>12419</v>
      </c>
      <c r="D540" s="1063" t="s">
        <v>11922</v>
      </c>
      <c r="E540" s="1064">
        <v>7830</v>
      </c>
      <c r="F540" s="1064">
        <v>6264</v>
      </c>
      <c r="G540" s="1064">
        <v>5950.8</v>
      </c>
    </row>
    <row r="541" spans="1:7" ht="15">
      <c r="A541" s="1063" t="s">
        <v>11922</v>
      </c>
      <c r="B541" s="1062" t="s">
        <v>9130</v>
      </c>
      <c r="C541" s="1063" t="s">
        <v>12420</v>
      </c>
      <c r="D541" s="1063" t="s">
        <v>11922</v>
      </c>
      <c r="E541" s="1064">
        <v>7830</v>
      </c>
      <c r="F541" s="1064">
        <v>6264</v>
      </c>
      <c r="G541" s="1064">
        <v>5950.8</v>
      </c>
    </row>
    <row r="542" spans="1:7" ht="15">
      <c r="A542" s="1063" t="s">
        <v>11922</v>
      </c>
      <c r="B542" s="1062" t="s">
        <v>314</v>
      </c>
      <c r="C542" s="1063" t="s">
        <v>12421</v>
      </c>
      <c r="D542" s="1063" t="s">
        <v>11922</v>
      </c>
      <c r="E542" s="1064">
        <v>5250</v>
      </c>
      <c r="F542" s="1064">
        <v>4200</v>
      </c>
      <c r="G542" s="1064">
        <v>3990</v>
      </c>
    </row>
    <row r="543" spans="1:7" ht="15">
      <c r="A543" s="1063" t="s">
        <v>11922</v>
      </c>
      <c r="B543" s="1062" t="s">
        <v>315</v>
      </c>
      <c r="C543" s="1063" t="s">
        <v>12422</v>
      </c>
      <c r="D543" s="1063" t="s">
        <v>11922</v>
      </c>
      <c r="E543" s="1064">
        <v>5750</v>
      </c>
      <c r="F543" s="1064">
        <v>4600</v>
      </c>
      <c r="G543" s="1064">
        <v>4370</v>
      </c>
    </row>
    <row r="544" spans="1:7" ht="15">
      <c r="A544" s="1063" t="s">
        <v>11922</v>
      </c>
      <c r="B544" s="1062" t="s">
        <v>316</v>
      </c>
      <c r="C544" s="1063" t="s">
        <v>12423</v>
      </c>
      <c r="D544" s="1063" t="s">
        <v>11922</v>
      </c>
      <c r="E544" s="1064">
        <v>3500</v>
      </c>
      <c r="F544" s="1064">
        <v>2800</v>
      </c>
      <c r="G544" s="1064">
        <v>2660</v>
      </c>
    </row>
    <row r="545" spans="1:7" ht="15">
      <c r="A545" s="1063" t="s">
        <v>11922</v>
      </c>
      <c r="B545" s="1062" t="s">
        <v>317</v>
      </c>
      <c r="C545" s="1063" t="s">
        <v>12424</v>
      </c>
      <c r="D545" s="1063" t="s">
        <v>11922</v>
      </c>
      <c r="E545" s="1064">
        <v>3500</v>
      </c>
      <c r="F545" s="1064">
        <v>2800</v>
      </c>
      <c r="G545" s="1064">
        <v>2660</v>
      </c>
    </row>
    <row r="546" spans="1:7" ht="15">
      <c r="A546" s="1063" t="s">
        <v>11922</v>
      </c>
      <c r="B546" s="1062" t="s">
        <v>318</v>
      </c>
      <c r="C546" s="1063" t="s">
        <v>12425</v>
      </c>
      <c r="D546" s="1063" t="s">
        <v>11922</v>
      </c>
      <c r="E546" s="1064">
        <v>320</v>
      </c>
      <c r="F546" s="1064">
        <v>256</v>
      </c>
      <c r="G546" s="1064">
        <v>243.2</v>
      </c>
    </row>
    <row r="547" spans="1:7" ht="15">
      <c r="A547" s="1063" t="s">
        <v>11922</v>
      </c>
      <c r="B547" s="1062" t="s">
        <v>319</v>
      </c>
      <c r="C547" s="1063" t="s">
        <v>12426</v>
      </c>
      <c r="D547" s="1063" t="s">
        <v>11922</v>
      </c>
      <c r="E547" s="1064">
        <v>1470</v>
      </c>
      <c r="F547" s="1064">
        <v>1176</v>
      </c>
      <c r="G547" s="1064">
        <v>1117.2</v>
      </c>
    </row>
    <row r="548" spans="1:7" ht="15">
      <c r="A548" s="1063" t="s">
        <v>11922</v>
      </c>
      <c r="B548" s="1062" t="s">
        <v>9129</v>
      </c>
      <c r="C548" s="1063" t="s">
        <v>12427</v>
      </c>
      <c r="D548" s="1063" t="s">
        <v>11922</v>
      </c>
      <c r="E548" s="1064">
        <v>2590</v>
      </c>
      <c r="F548" s="1064">
        <v>2072</v>
      </c>
      <c r="G548" s="1064">
        <v>1968.4</v>
      </c>
    </row>
    <row r="549" spans="1:7" ht="15">
      <c r="A549" s="1063" t="s">
        <v>11922</v>
      </c>
      <c r="B549" s="1062" t="s">
        <v>320</v>
      </c>
      <c r="C549" s="1063" t="s">
        <v>12428</v>
      </c>
      <c r="D549" s="1063" t="s">
        <v>11922</v>
      </c>
      <c r="E549" s="1064">
        <v>1700</v>
      </c>
      <c r="F549" s="1064">
        <v>1360</v>
      </c>
      <c r="G549" s="1064">
        <v>1292</v>
      </c>
    </row>
    <row r="550" spans="1:7" ht="15">
      <c r="A550" s="1063" t="s">
        <v>11922</v>
      </c>
      <c r="B550" s="1062" t="s">
        <v>321</v>
      </c>
      <c r="C550" s="1063" t="s">
        <v>12429</v>
      </c>
      <c r="D550" s="1063" t="s">
        <v>11922</v>
      </c>
      <c r="E550" s="1064">
        <v>3370</v>
      </c>
      <c r="F550" s="1064">
        <v>2696</v>
      </c>
      <c r="G550" s="1064">
        <v>2561.1999999999998</v>
      </c>
    </row>
    <row r="551" spans="1:7" ht="15">
      <c r="A551" s="1063" t="s">
        <v>11922</v>
      </c>
      <c r="B551" s="1062" t="s">
        <v>322</v>
      </c>
      <c r="C551" s="1063" t="s">
        <v>12430</v>
      </c>
      <c r="D551" s="1063" t="s">
        <v>11922</v>
      </c>
      <c r="E551" s="1064">
        <v>2400</v>
      </c>
      <c r="F551" s="1064">
        <v>1920</v>
      </c>
      <c r="G551" s="1064">
        <v>1824</v>
      </c>
    </row>
    <row r="552" spans="1:7" ht="15">
      <c r="A552" s="1063" t="s">
        <v>11922</v>
      </c>
      <c r="B552" s="1062" t="s">
        <v>3077</v>
      </c>
      <c r="C552" s="1063" t="s">
        <v>12431</v>
      </c>
      <c r="D552" s="1063" t="s">
        <v>11922</v>
      </c>
      <c r="E552" s="1064">
        <v>2000</v>
      </c>
      <c r="F552" s="1064">
        <v>1600</v>
      </c>
      <c r="G552" s="1064">
        <v>1520</v>
      </c>
    </row>
    <row r="553" spans="1:7" ht="15">
      <c r="A553" s="1063" t="s">
        <v>11922</v>
      </c>
      <c r="B553" s="1062" t="s">
        <v>6083</v>
      </c>
      <c r="C553" s="1063" t="s">
        <v>12432</v>
      </c>
      <c r="D553" s="1063" t="s">
        <v>11922</v>
      </c>
      <c r="E553" s="1064">
        <v>7170</v>
      </c>
      <c r="F553" s="1064">
        <v>5736</v>
      </c>
      <c r="G553" s="1064">
        <v>5449.2</v>
      </c>
    </row>
    <row r="554" spans="1:7" ht="15">
      <c r="A554" s="1063" t="s">
        <v>11922</v>
      </c>
      <c r="B554" s="1062" t="s">
        <v>6084</v>
      </c>
      <c r="C554" s="1063" t="s">
        <v>12433</v>
      </c>
      <c r="D554" s="1063" t="s">
        <v>11922</v>
      </c>
      <c r="E554" s="1064">
        <v>7890</v>
      </c>
      <c r="F554" s="1064">
        <v>6312</v>
      </c>
      <c r="G554" s="1064">
        <v>5996.4</v>
      </c>
    </row>
    <row r="555" spans="1:7" ht="15">
      <c r="A555" s="1063" t="s">
        <v>11922</v>
      </c>
      <c r="B555" s="1062" t="s">
        <v>6085</v>
      </c>
      <c r="C555" s="1063" t="s">
        <v>12434</v>
      </c>
      <c r="D555" s="1063" t="s">
        <v>11922</v>
      </c>
      <c r="E555" s="1064">
        <v>9300</v>
      </c>
      <c r="F555" s="1064">
        <v>7440</v>
      </c>
      <c r="G555" s="1064">
        <v>7068</v>
      </c>
    </row>
    <row r="556" spans="1:7" ht="15">
      <c r="A556" s="1063" t="s">
        <v>11922</v>
      </c>
      <c r="B556" s="1062" t="s">
        <v>323</v>
      </c>
      <c r="C556" s="1063" t="s">
        <v>12435</v>
      </c>
      <c r="D556" s="1063" t="s">
        <v>11922</v>
      </c>
      <c r="E556" s="1064">
        <v>2360</v>
      </c>
      <c r="F556" s="1064">
        <v>1888</v>
      </c>
      <c r="G556" s="1064">
        <v>1793.6</v>
      </c>
    </row>
    <row r="557" spans="1:7" ht="15">
      <c r="A557" s="1063" t="s">
        <v>11922</v>
      </c>
      <c r="B557" s="1062" t="s">
        <v>324</v>
      </c>
      <c r="C557" s="1063" t="s">
        <v>12436</v>
      </c>
      <c r="D557" s="1063" t="s">
        <v>11922</v>
      </c>
      <c r="E557" s="1064">
        <v>6100</v>
      </c>
      <c r="F557" s="1064">
        <v>4880</v>
      </c>
      <c r="G557" s="1064">
        <v>4636</v>
      </c>
    </row>
    <row r="558" spans="1:7" ht="15">
      <c r="A558" s="1063" t="s">
        <v>11922</v>
      </c>
      <c r="B558" s="1062" t="s">
        <v>325</v>
      </c>
      <c r="C558" s="1063" t="s">
        <v>12437</v>
      </c>
      <c r="D558" s="1063" t="s">
        <v>11922</v>
      </c>
      <c r="E558" s="1064">
        <v>6100</v>
      </c>
      <c r="F558" s="1064">
        <v>4880</v>
      </c>
      <c r="G558" s="1064">
        <v>4636</v>
      </c>
    </row>
    <row r="559" spans="1:7" ht="15">
      <c r="A559" s="1063" t="s">
        <v>11922</v>
      </c>
      <c r="B559" s="1062" t="s">
        <v>326</v>
      </c>
      <c r="C559" s="1063" t="s">
        <v>12438</v>
      </c>
      <c r="D559" s="1063" t="s">
        <v>11922</v>
      </c>
      <c r="E559" s="1064">
        <v>2850</v>
      </c>
      <c r="F559" s="1064">
        <v>2280</v>
      </c>
      <c r="G559" s="1064">
        <v>2166</v>
      </c>
    </row>
    <row r="560" spans="1:7" ht="15">
      <c r="A560" s="1063" t="s">
        <v>11922</v>
      </c>
      <c r="B560" s="1062" t="s">
        <v>327</v>
      </c>
      <c r="C560" s="1063" t="s">
        <v>12439</v>
      </c>
      <c r="D560" s="1063" t="s">
        <v>11922</v>
      </c>
      <c r="E560" s="1064">
        <v>3480</v>
      </c>
      <c r="F560" s="1064">
        <v>2784</v>
      </c>
      <c r="G560" s="1064">
        <v>2644.8</v>
      </c>
    </row>
    <row r="561" spans="1:7" ht="15">
      <c r="A561" s="1063" t="s">
        <v>11922</v>
      </c>
      <c r="B561" s="1062" t="s">
        <v>328</v>
      </c>
      <c r="C561" s="1063" t="s">
        <v>12440</v>
      </c>
      <c r="D561" s="1063" t="s">
        <v>11922</v>
      </c>
      <c r="E561" s="1064">
        <v>530</v>
      </c>
      <c r="F561" s="1064">
        <v>424</v>
      </c>
      <c r="G561" s="1064">
        <v>402.8</v>
      </c>
    </row>
    <row r="562" spans="1:7" ht="15">
      <c r="A562" s="1063" t="s">
        <v>11922</v>
      </c>
      <c r="B562" s="1062" t="s">
        <v>9128</v>
      </c>
      <c r="C562" s="1063" t="s">
        <v>12441</v>
      </c>
      <c r="D562" s="1063" t="s">
        <v>11922</v>
      </c>
      <c r="E562" s="1064">
        <v>11700</v>
      </c>
      <c r="F562" s="1064">
        <v>9360</v>
      </c>
      <c r="G562" s="1064">
        <v>8892</v>
      </c>
    </row>
    <row r="563" spans="1:7" ht="15">
      <c r="A563" s="1063" t="s">
        <v>11922</v>
      </c>
      <c r="B563" s="1062" t="s">
        <v>3079</v>
      </c>
      <c r="C563" s="1063" t="s">
        <v>6086</v>
      </c>
      <c r="D563" s="1063" t="s">
        <v>11922</v>
      </c>
      <c r="E563" s="1064">
        <v>11800</v>
      </c>
      <c r="F563" s="1064">
        <v>9440</v>
      </c>
      <c r="G563" s="1064">
        <v>8968</v>
      </c>
    </row>
    <row r="564" spans="1:7" ht="15">
      <c r="A564" s="1063" t="s">
        <v>11922</v>
      </c>
      <c r="B564" s="1062" t="s">
        <v>3080</v>
      </c>
      <c r="C564" s="1063" t="s">
        <v>12442</v>
      </c>
      <c r="D564" s="1063" t="s">
        <v>11922</v>
      </c>
      <c r="E564" s="1064">
        <v>11800</v>
      </c>
      <c r="F564" s="1064">
        <v>9440</v>
      </c>
      <c r="G564" s="1064">
        <v>8968</v>
      </c>
    </row>
    <row r="565" spans="1:7" ht="15">
      <c r="A565" s="1063" t="s">
        <v>11922</v>
      </c>
      <c r="B565" s="1062" t="s">
        <v>3078</v>
      </c>
      <c r="C565" s="1063" t="s">
        <v>6087</v>
      </c>
      <c r="D565" s="1063" t="s">
        <v>11922</v>
      </c>
      <c r="E565" s="1064">
        <v>17120</v>
      </c>
      <c r="F565" s="1064">
        <v>13696</v>
      </c>
      <c r="G565" s="1064">
        <v>13011.2</v>
      </c>
    </row>
    <row r="566" spans="1:7" ht="15">
      <c r="A566" s="1026" t="s">
        <v>11922</v>
      </c>
      <c r="B566" s="737" t="s">
        <v>6088</v>
      </c>
      <c r="C566" s="1026" t="s">
        <v>12443</v>
      </c>
      <c r="D566" s="1026" t="s">
        <v>11922</v>
      </c>
      <c r="E566" s="764">
        <v>13900</v>
      </c>
      <c r="F566" s="764">
        <v>11120</v>
      </c>
      <c r="G566" s="764">
        <v>10564</v>
      </c>
    </row>
    <row r="567" spans="1:7" ht="30" customHeight="1">
      <c r="A567" s="1027" t="s">
        <v>630</v>
      </c>
      <c r="B567" s="1027"/>
      <c r="C567" s="1028" t="s">
        <v>12444</v>
      </c>
      <c r="D567" s="1028"/>
      <c r="E567" s="1028"/>
      <c r="F567" s="1028"/>
      <c r="G567" s="1028"/>
    </row>
    <row r="568" spans="1:7" ht="15">
      <c r="A568" s="1063" t="s">
        <v>11922</v>
      </c>
      <c r="B568" s="1062" t="s">
        <v>9127</v>
      </c>
      <c r="C568" s="1063" t="s">
        <v>9126</v>
      </c>
      <c r="D568" s="1063" t="s">
        <v>11922</v>
      </c>
      <c r="E568" s="1064">
        <v>13160</v>
      </c>
      <c r="F568" s="1064">
        <v>10528</v>
      </c>
      <c r="G568" s="1064">
        <v>10001.6</v>
      </c>
    </row>
    <row r="569" spans="1:7" ht="15">
      <c r="A569" s="1063" t="s">
        <v>11922</v>
      </c>
      <c r="B569" s="1062" t="s">
        <v>9125</v>
      </c>
      <c r="C569" s="1063" t="s">
        <v>12445</v>
      </c>
      <c r="D569" s="1063" t="s">
        <v>11922</v>
      </c>
      <c r="E569" s="1064">
        <v>5900</v>
      </c>
      <c r="F569" s="1064">
        <v>4720</v>
      </c>
      <c r="G569" s="1064">
        <v>4484</v>
      </c>
    </row>
    <row r="570" spans="1:7" ht="15">
      <c r="A570" s="1063" t="s">
        <v>11922</v>
      </c>
      <c r="B570" s="1062" t="s">
        <v>339</v>
      </c>
      <c r="C570" s="1063" t="s">
        <v>12446</v>
      </c>
      <c r="D570" s="1063" t="s">
        <v>11922</v>
      </c>
      <c r="E570" s="1064">
        <v>13060</v>
      </c>
      <c r="F570" s="1064">
        <v>10448</v>
      </c>
      <c r="G570" s="1064">
        <v>9925.6</v>
      </c>
    </row>
    <row r="571" spans="1:7" ht="27.75">
      <c r="A571" s="1063" t="s">
        <v>11922</v>
      </c>
      <c r="B571" s="1062" t="s">
        <v>340</v>
      </c>
      <c r="C571" s="1063" t="s">
        <v>12447</v>
      </c>
      <c r="D571" s="1063" t="s">
        <v>11922</v>
      </c>
      <c r="E571" s="1064">
        <v>5350</v>
      </c>
      <c r="F571" s="1064">
        <v>4280</v>
      </c>
      <c r="G571" s="1064">
        <v>4066</v>
      </c>
    </row>
    <row r="572" spans="1:7" ht="15">
      <c r="A572" s="1063" t="s">
        <v>11922</v>
      </c>
      <c r="B572" s="1062" t="s">
        <v>341</v>
      </c>
      <c r="C572" s="1063" t="s">
        <v>12448</v>
      </c>
      <c r="D572" s="1063" t="s">
        <v>11922</v>
      </c>
      <c r="E572" s="1064">
        <v>3600</v>
      </c>
      <c r="F572" s="1064">
        <v>2880</v>
      </c>
      <c r="G572" s="1064">
        <v>2736</v>
      </c>
    </row>
    <row r="573" spans="1:7" ht="15">
      <c r="A573" s="1063" t="s">
        <v>11922</v>
      </c>
      <c r="B573" s="1062" t="s">
        <v>342</v>
      </c>
      <c r="C573" s="1063" t="s">
        <v>12449</v>
      </c>
      <c r="D573" s="1063" t="s">
        <v>11922</v>
      </c>
      <c r="E573" s="1064">
        <v>2300</v>
      </c>
      <c r="F573" s="1064">
        <v>1840</v>
      </c>
      <c r="G573" s="1064">
        <v>1748</v>
      </c>
    </row>
    <row r="574" spans="1:7" ht="15">
      <c r="A574" s="1063" t="s">
        <v>11922</v>
      </c>
      <c r="B574" s="1062" t="s">
        <v>343</v>
      </c>
      <c r="C574" s="1063" t="s">
        <v>12450</v>
      </c>
      <c r="D574" s="1063" t="s">
        <v>11922</v>
      </c>
      <c r="E574" s="1064">
        <v>2950</v>
      </c>
      <c r="F574" s="1064">
        <v>2360</v>
      </c>
      <c r="G574" s="1064">
        <v>2242</v>
      </c>
    </row>
    <row r="575" spans="1:7" ht="15">
      <c r="A575" s="1063" t="s">
        <v>11922</v>
      </c>
      <c r="B575" s="1062" t="s">
        <v>344</v>
      </c>
      <c r="C575" s="1063" t="s">
        <v>12451</v>
      </c>
      <c r="D575" s="1063" t="s">
        <v>11922</v>
      </c>
      <c r="E575" s="1064">
        <v>2200</v>
      </c>
      <c r="F575" s="1064">
        <v>1760</v>
      </c>
      <c r="G575" s="1064">
        <v>1672</v>
      </c>
    </row>
    <row r="576" spans="1:7" ht="15">
      <c r="A576" s="1063" t="s">
        <v>11922</v>
      </c>
      <c r="B576" s="1062" t="s">
        <v>345</v>
      </c>
      <c r="C576" s="1063" t="s">
        <v>12452</v>
      </c>
      <c r="D576" s="1063" t="s">
        <v>11922</v>
      </c>
      <c r="E576" s="1064">
        <v>5060</v>
      </c>
      <c r="F576" s="1064">
        <v>4048</v>
      </c>
      <c r="G576" s="1064">
        <v>3845.6</v>
      </c>
    </row>
    <row r="577" spans="1:7" ht="15">
      <c r="A577" s="1063" t="s">
        <v>11922</v>
      </c>
      <c r="B577" s="1062" t="s">
        <v>346</v>
      </c>
      <c r="C577" s="1063" t="s">
        <v>12453</v>
      </c>
      <c r="D577" s="1063" t="s">
        <v>11922</v>
      </c>
      <c r="E577" s="1064">
        <v>5240</v>
      </c>
      <c r="F577" s="1064">
        <v>4192</v>
      </c>
      <c r="G577" s="1064">
        <v>3982.4</v>
      </c>
    </row>
    <row r="578" spans="1:7" ht="15">
      <c r="A578" s="1026" t="s">
        <v>11922</v>
      </c>
      <c r="B578" s="737" t="s">
        <v>347</v>
      </c>
      <c r="C578" s="1026" t="s">
        <v>12454</v>
      </c>
      <c r="D578" s="1026" t="s">
        <v>11922</v>
      </c>
      <c r="E578" s="764">
        <v>11250</v>
      </c>
      <c r="F578" s="764">
        <v>9000</v>
      </c>
      <c r="G578" s="764">
        <v>8550</v>
      </c>
    </row>
  </sheetData>
  <mergeCells count="4">
    <mergeCell ref="A2:G2"/>
    <mergeCell ref="A3:G3"/>
    <mergeCell ref="A4:G4"/>
    <mergeCell ref="F7:G7"/>
  </mergeCells>
  <pageMargins left="0.7" right="0.7" top="0.75" bottom="0.75" header="0.3" footer="0.3"/>
  <pageSetup paperSize="9" orientation="portrait" r:id="rId1"/>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219"/>
  <sheetViews>
    <sheetView showGridLines="0" zoomScaleNormal="100" workbookViewId="0"/>
  </sheetViews>
  <sheetFormatPr defaultRowHeight="0" customHeight="1" zeroHeight="1"/>
  <cols>
    <col min="1" max="1" width="15.85546875" style="735" customWidth="1"/>
    <col min="2" max="2" width="17.7109375" style="735" customWidth="1"/>
    <col min="3" max="3" width="95.28515625" style="735" customWidth="1"/>
    <col min="4" max="4" width="7.7109375" style="735" customWidth="1"/>
    <col min="5" max="5" width="10.5703125" style="735" customWidth="1"/>
    <col min="6" max="6" width="9.85546875" style="735" customWidth="1"/>
    <col min="7" max="16384" width="9.140625" style="735"/>
  </cols>
  <sheetData>
    <row r="1" spans="1:6" ht="9.75" customHeight="1">
      <c r="A1" s="539"/>
      <c r="B1" s="541"/>
      <c r="C1" s="541"/>
      <c r="D1" s="541"/>
      <c r="E1" s="541"/>
      <c r="F1" s="541"/>
    </row>
    <row r="2" spans="1:6" ht="24.75" customHeight="1">
      <c r="A2" s="2394" t="s">
        <v>1252</v>
      </c>
      <c r="B2" s="2394"/>
      <c r="C2" s="2394"/>
      <c r="D2" s="2394"/>
      <c r="E2" s="2394"/>
      <c r="F2" s="2394"/>
    </row>
    <row r="3" spans="1:6" ht="24" customHeight="1">
      <c r="A3" s="2394" t="s">
        <v>654</v>
      </c>
      <c r="B3" s="2394"/>
      <c r="C3" s="2394"/>
      <c r="D3" s="2394"/>
      <c r="E3" s="2394"/>
      <c r="F3" s="2394"/>
    </row>
    <row r="4" spans="1:6" ht="24" customHeight="1">
      <c r="A4" s="2394" t="s">
        <v>655</v>
      </c>
      <c r="B4" s="2394"/>
      <c r="C4" s="2394"/>
      <c r="D4" s="2394"/>
      <c r="E4" s="2394"/>
      <c r="F4" s="2394"/>
    </row>
    <row r="5" spans="1:6" ht="14.25" customHeight="1">
      <c r="A5" s="980"/>
      <c r="B5" s="980"/>
      <c r="C5" s="980"/>
      <c r="D5" s="980"/>
      <c r="E5" s="980"/>
      <c r="F5" s="980"/>
    </row>
    <row r="6" spans="1:6" ht="30" customHeight="1">
      <c r="A6" s="539"/>
      <c r="B6" s="541"/>
      <c r="C6" s="541"/>
      <c r="D6" s="541"/>
      <c r="E6" s="2401" t="s">
        <v>16909</v>
      </c>
      <c r="F6" s="2401"/>
    </row>
    <row r="7" spans="1:6" ht="9" customHeight="1">
      <c r="D7" s="2395"/>
      <c r="E7" s="2395"/>
      <c r="F7" s="2395"/>
    </row>
    <row r="8" spans="1:6" ht="30" customHeight="1">
      <c r="A8" s="736" t="s">
        <v>10925</v>
      </c>
      <c r="B8" s="736" t="s">
        <v>633</v>
      </c>
      <c r="C8" s="736" t="s">
        <v>549</v>
      </c>
      <c r="D8" s="736" t="s">
        <v>12850</v>
      </c>
      <c r="E8" s="736" t="s">
        <v>7024</v>
      </c>
      <c r="F8" s="736" t="s">
        <v>12851</v>
      </c>
    </row>
    <row r="9" spans="1:6" ht="30" customHeight="1">
      <c r="A9" s="2399" t="s">
        <v>660</v>
      </c>
      <c r="B9" s="2399"/>
      <c r="C9" s="2400" t="s">
        <v>12784</v>
      </c>
      <c r="D9" s="2400"/>
      <c r="E9" s="2400"/>
      <c r="F9" s="2400"/>
    </row>
    <row r="10" spans="1:6" ht="30" customHeight="1">
      <c r="A10" s="763" t="s">
        <v>7109</v>
      </c>
      <c r="B10" s="2396" t="s">
        <v>12785</v>
      </c>
      <c r="C10" s="2396"/>
      <c r="D10" s="2396"/>
      <c r="E10" s="2396"/>
      <c r="F10" s="2396"/>
    </row>
    <row r="11" spans="1:6" ht="15">
      <c r="A11" s="2397" t="s">
        <v>7281</v>
      </c>
      <c r="B11" s="1022" t="s">
        <v>12786</v>
      </c>
      <c r="C11" s="1023" t="s">
        <v>12787</v>
      </c>
      <c r="D11" s="1024">
        <v>2</v>
      </c>
      <c r="E11" s="2398">
        <v>39900</v>
      </c>
      <c r="F11" s="2398">
        <v>35000</v>
      </c>
    </row>
    <row r="12" spans="1:6" ht="15">
      <c r="A12" s="2397"/>
      <c r="B12" s="1022" t="s">
        <v>12788</v>
      </c>
      <c r="C12" s="1023" t="s">
        <v>12789</v>
      </c>
      <c r="D12" s="1024">
        <v>1</v>
      </c>
      <c r="E12" s="2398"/>
      <c r="F12" s="2398"/>
    </row>
    <row r="13" spans="1:6" ht="15">
      <c r="A13" s="2397"/>
      <c r="B13" s="1022" t="s">
        <v>6082</v>
      </c>
      <c r="C13" s="1023" t="s">
        <v>12371</v>
      </c>
      <c r="D13" s="1024">
        <v>1</v>
      </c>
      <c r="E13" s="2398"/>
      <c r="F13" s="2398"/>
    </row>
    <row r="14" spans="1:6" ht="15">
      <c r="A14" s="2397"/>
      <c r="B14" s="1022" t="s">
        <v>6081</v>
      </c>
      <c r="C14" s="1023" t="s">
        <v>12360</v>
      </c>
      <c r="D14" s="1024">
        <v>2</v>
      </c>
      <c r="E14" s="2398"/>
      <c r="F14" s="2398"/>
    </row>
    <row r="15" spans="1:6" ht="15">
      <c r="A15" s="2397"/>
      <c r="B15" s="737" t="s">
        <v>311</v>
      </c>
      <c r="C15" s="981" t="s">
        <v>12415</v>
      </c>
      <c r="D15" s="764">
        <v>1</v>
      </c>
      <c r="E15" s="2398"/>
      <c r="F15" s="2398"/>
    </row>
    <row r="16" spans="1:6" ht="30" customHeight="1">
      <c r="A16" s="763" t="s">
        <v>7108</v>
      </c>
      <c r="B16" s="2396" t="s">
        <v>12790</v>
      </c>
      <c r="C16" s="2396"/>
      <c r="D16" s="2396"/>
      <c r="E16" s="2396"/>
      <c r="F16" s="2396"/>
    </row>
    <row r="17" spans="1:6" ht="15">
      <c r="A17" s="2397" t="s">
        <v>7025</v>
      </c>
      <c r="B17" s="1022" t="s">
        <v>7026</v>
      </c>
      <c r="C17" s="1023" t="s">
        <v>12056</v>
      </c>
      <c r="D17" s="1024">
        <v>1</v>
      </c>
      <c r="E17" s="2398">
        <v>44000</v>
      </c>
      <c r="F17" s="2398">
        <v>39000</v>
      </c>
    </row>
    <row r="18" spans="1:6" ht="15">
      <c r="A18" s="2397"/>
      <c r="B18" s="1022" t="s">
        <v>7027</v>
      </c>
      <c r="C18" s="1023" t="s">
        <v>12057</v>
      </c>
      <c r="D18" s="1024">
        <v>1</v>
      </c>
      <c r="E18" s="2398"/>
      <c r="F18" s="2398"/>
    </row>
    <row r="19" spans="1:6" ht="15">
      <c r="A19" s="2397"/>
      <c r="B19" s="1022" t="s">
        <v>6082</v>
      </c>
      <c r="C19" s="1023" t="s">
        <v>12371</v>
      </c>
      <c r="D19" s="1024">
        <v>1</v>
      </c>
      <c r="E19" s="2398"/>
      <c r="F19" s="2398"/>
    </row>
    <row r="20" spans="1:6" ht="15">
      <c r="A20" s="2397"/>
      <c r="B20" s="1022" t="s">
        <v>6081</v>
      </c>
      <c r="C20" s="1023" t="s">
        <v>12360</v>
      </c>
      <c r="D20" s="1024">
        <v>2</v>
      </c>
      <c r="E20" s="2398"/>
      <c r="F20" s="2398"/>
    </row>
    <row r="21" spans="1:6" ht="15">
      <c r="A21" s="2397"/>
      <c r="B21" s="1022" t="s">
        <v>652</v>
      </c>
      <c r="C21" s="1023" t="s">
        <v>12110</v>
      </c>
      <c r="D21" s="1024">
        <v>1</v>
      </c>
      <c r="E21" s="2398"/>
      <c r="F21" s="2398"/>
    </row>
    <row r="22" spans="1:6" ht="15">
      <c r="A22" s="2397"/>
      <c r="B22" s="737" t="s">
        <v>311</v>
      </c>
      <c r="C22" s="981" t="s">
        <v>12415</v>
      </c>
      <c r="D22" s="764">
        <v>1</v>
      </c>
      <c r="E22" s="2398"/>
      <c r="F22" s="2398"/>
    </row>
    <row r="23" spans="1:6" ht="30" customHeight="1">
      <c r="A23" s="763" t="s">
        <v>7107</v>
      </c>
      <c r="B23" s="2396" t="s">
        <v>12791</v>
      </c>
      <c r="C23" s="2396"/>
      <c r="D23" s="2396"/>
      <c r="E23" s="2396"/>
      <c r="F23" s="2396"/>
    </row>
    <row r="24" spans="1:6" ht="15">
      <c r="A24" s="2397" t="s">
        <v>7028</v>
      </c>
      <c r="B24" s="1022" t="s">
        <v>5870</v>
      </c>
      <c r="C24" s="1023" t="s">
        <v>12059</v>
      </c>
      <c r="D24" s="1024">
        <v>2</v>
      </c>
      <c r="E24" s="2398">
        <v>46500</v>
      </c>
      <c r="F24" s="2398">
        <v>40000</v>
      </c>
    </row>
    <row r="25" spans="1:6" ht="15">
      <c r="A25" s="2397"/>
      <c r="B25" s="1022" t="s">
        <v>652</v>
      </c>
      <c r="C25" s="1023" t="s">
        <v>12110</v>
      </c>
      <c r="D25" s="1024">
        <v>1</v>
      </c>
      <c r="E25" s="2398"/>
      <c r="F25" s="2398"/>
    </row>
    <row r="26" spans="1:6" ht="15">
      <c r="A26" s="2397"/>
      <c r="B26" s="1022" t="s">
        <v>6082</v>
      </c>
      <c r="C26" s="1023" t="s">
        <v>12371</v>
      </c>
      <c r="D26" s="1024">
        <v>1</v>
      </c>
      <c r="E26" s="2398"/>
      <c r="F26" s="2398"/>
    </row>
    <row r="27" spans="1:6" ht="15">
      <c r="A27" s="2397"/>
      <c r="B27" s="1022" t="s">
        <v>6081</v>
      </c>
      <c r="C27" s="1023" t="s">
        <v>12360</v>
      </c>
      <c r="D27" s="1024">
        <v>1</v>
      </c>
      <c r="E27" s="2398"/>
      <c r="F27" s="2398"/>
    </row>
    <row r="28" spans="1:6" ht="15">
      <c r="A28" s="2397"/>
      <c r="B28" s="737" t="s">
        <v>311</v>
      </c>
      <c r="C28" s="981" t="s">
        <v>12415</v>
      </c>
      <c r="D28" s="764">
        <v>1</v>
      </c>
      <c r="E28" s="2398"/>
      <c r="F28" s="2398"/>
    </row>
    <row r="29" spans="1:6" ht="30" customHeight="1">
      <c r="A29" s="763" t="s">
        <v>16910</v>
      </c>
      <c r="B29" s="2396" t="s">
        <v>12792</v>
      </c>
      <c r="C29" s="2396"/>
      <c r="D29" s="2396"/>
      <c r="E29" s="2396"/>
      <c r="F29" s="2396"/>
    </row>
    <row r="30" spans="1:6" ht="15">
      <c r="A30" s="2397" t="s">
        <v>7029</v>
      </c>
      <c r="B30" s="1022" t="s">
        <v>222</v>
      </c>
      <c r="C30" s="1023" t="s">
        <v>12060</v>
      </c>
      <c r="D30" s="1024">
        <v>2</v>
      </c>
      <c r="E30" s="2398">
        <v>52000</v>
      </c>
      <c r="F30" s="2398">
        <v>44900</v>
      </c>
    </row>
    <row r="31" spans="1:6" ht="15">
      <c r="A31" s="2397"/>
      <c r="B31" s="1022" t="s">
        <v>652</v>
      </c>
      <c r="C31" s="1023" t="s">
        <v>12110</v>
      </c>
      <c r="D31" s="1024">
        <v>1</v>
      </c>
      <c r="E31" s="2398"/>
      <c r="F31" s="2398"/>
    </row>
    <row r="32" spans="1:6" ht="15">
      <c r="A32" s="2397"/>
      <c r="B32" s="1022" t="s">
        <v>6082</v>
      </c>
      <c r="C32" s="1023" t="s">
        <v>12371</v>
      </c>
      <c r="D32" s="1024">
        <v>1</v>
      </c>
      <c r="E32" s="2398"/>
      <c r="F32" s="2398"/>
    </row>
    <row r="33" spans="1:6" ht="15">
      <c r="A33" s="2397"/>
      <c r="B33" s="1022" t="s">
        <v>6081</v>
      </c>
      <c r="C33" s="1023" t="s">
        <v>12360</v>
      </c>
      <c r="D33" s="1024">
        <v>1</v>
      </c>
      <c r="E33" s="2398"/>
      <c r="F33" s="2398"/>
    </row>
    <row r="34" spans="1:6" ht="15">
      <c r="A34" s="2397"/>
      <c r="B34" s="737" t="s">
        <v>311</v>
      </c>
      <c r="C34" s="981" t="s">
        <v>12415</v>
      </c>
      <c r="D34" s="764">
        <v>1</v>
      </c>
      <c r="E34" s="2398"/>
      <c r="F34" s="2398"/>
    </row>
    <row r="35" spans="1:6" ht="30" customHeight="1">
      <c r="A35" s="763" t="s">
        <v>12515</v>
      </c>
      <c r="B35" s="2396" t="s">
        <v>12793</v>
      </c>
      <c r="C35" s="2396"/>
      <c r="D35" s="2396"/>
      <c r="E35" s="2396"/>
      <c r="F35" s="2396"/>
    </row>
    <row r="36" spans="1:6" ht="15">
      <c r="A36" s="2397" t="s">
        <v>7025</v>
      </c>
      <c r="B36" s="1022" t="s">
        <v>12516</v>
      </c>
      <c r="C36" s="1023" t="s">
        <v>12794</v>
      </c>
      <c r="D36" s="1024">
        <v>2</v>
      </c>
      <c r="E36" s="2398">
        <v>39800</v>
      </c>
      <c r="F36" s="2398">
        <v>36330</v>
      </c>
    </row>
    <row r="37" spans="1:6" ht="15">
      <c r="A37" s="2397"/>
      <c r="B37" s="1022" t="s">
        <v>224</v>
      </c>
      <c r="C37" s="1023" t="s">
        <v>12064</v>
      </c>
      <c r="D37" s="1024">
        <v>1</v>
      </c>
      <c r="E37" s="2398"/>
      <c r="F37" s="2398"/>
    </row>
    <row r="38" spans="1:6" ht="15">
      <c r="A38" s="2397"/>
      <c r="B38" s="1022" t="s">
        <v>6082</v>
      </c>
      <c r="C38" s="1023" t="s">
        <v>12371</v>
      </c>
      <c r="D38" s="1024">
        <v>1</v>
      </c>
      <c r="E38" s="2398"/>
      <c r="F38" s="2398"/>
    </row>
    <row r="39" spans="1:6" ht="15">
      <c r="A39" s="2397"/>
      <c r="B39" s="737" t="s">
        <v>1775</v>
      </c>
      <c r="C39" s="981" t="s">
        <v>12363</v>
      </c>
      <c r="D39" s="764">
        <v>1</v>
      </c>
      <c r="E39" s="2398"/>
      <c r="F39" s="2398"/>
    </row>
    <row r="40" spans="1:6" ht="30" customHeight="1">
      <c r="A40" s="763" t="s">
        <v>12517</v>
      </c>
      <c r="B40" s="2396" t="s">
        <v>12795</v>
      </c>
      <c r="C40" s="2396"/>
      <c r="D40" s="2396"/>
      <c r="E40" s="2396"/>
      <c r="F40" s="2396"/>
    </row>
    <row r="41" spans="1:6" ht="15">
      <c r="A41" s="2397" t="s">
        <v>7103</v>
      </c>
      <c r="B41" s="1022" t="s">
        <v>223</v>
      </c>
      <c r="C41" s="1023" t="s">
        <v>12063</v>
      </c>
      <c r="D41" s="1024">
        <v>2</v>
      </c>
      <c r="E41" s="2398">
        <v>41800</v>
      </c>
      <c r="F41" s="2398">
        <v>39330</v>
      </c>
    </row>
    <row r="42" spans="1:6" ht="15">
      <c r="A42" s="2397"/>
      <c r="B42" s="1022" t="s">
        <v>224</v>
      </c>
      <c r="C42" s="1023" t="s">
        <v>12064</v>
      </c>
      <c r="D42" s="1024">
        <v>1</v>
      </c>
      <c r="E42" s="2398"/>
      <c r="F42" s="2398"/>
    </row>
    <row r="43" spans="1:6" ht="15">
      <c r="A43" s="2397"/>
      <c r="B43" s="1022" t="s">
        <v>6082</v>
      </c>
      <c r="C43" s="1023" t="s">
        <v>12371</v>
      </c>
      <c r="D43" s="1024">
        <v>1</v>
      </c>
      <c r="E43" s="2398"/>
      <c r="F43" s="2398"/>
    </row>
    <row r="44" spans="1:6" ht="15">
      <c r="A44" s="2397"/>
      <c r="B44" s="737" t="s">
        <v>1775</v>
      </c>
      <c r="C44" s="981" t="s">
        <v>12363</v>
      </c>
      <c r="D44" s="764">
        <v>1</v>
      </c>
      <c r="E44" s="2398"/>
      <c r="F44" s="2398"/>
    </row>
    <row r="45" spans="1:6" ht="30" customHeight="1">
      <c r="A45" s="763" t="s">
        <v>12518</v>
      </c>
      <c r="B45" s="2396" t="s">
        <v>12796</v>
      </c>
      <c r="C45" s="2396"/>
      <c r="D45" s="2396"/>
      <c r="E45" s="2396"/>
      <c r="F45" s="2396"/>
    </row>
    <row r="46" spans="1:6" ht="15">
      <c r="A46" s="2397" t="s">
        <v>9208</v>
      </c>
      <c r="B46" s="1022" t="s">
        <v>12084</v>
      </c>
      <c r="C46" s="1023" t="s">
        <v>14903</v>
      </c>
      <c r="D46" s="1024">
        <v>2</v>
      </c>
      <c r="E46" s="2398">
        <v>49900</v>
      </c>
      <c r="F46" s="2398">
        <v>45600</v>
      </c>
    </row>
    <row r="47" spans="1:6" ht="15">
      <c r="A47" s="2397"/>
      <c r="B47" s="1022" t="s">
        <v>12085</v>
      </c>
      <c r="C47" s="1023" t="s">
        <v>12797</v>
      </c>
      <c r="D47" s="1024">
        <v>1</v>
      </c>
      <c r="E47" s="2398"/>
      <c r="F47" s="2398"/>
    </row>
    <row r="48" spans="1:6" ht="15">
      <c r="A48" s="2397"/>
      <c r="B48" s="1022" t="s">
        <v>6082</v>
      </c>
      <c r="C48" s="1023" t="s">
        <v>12371</v>
      </c>
      <c r="D48" s="1024">
        <v>1</v>
      </c>
      <c r="E48" s="2398"/>
      <c r="F48" s="2398"/>
    </row>
    <row r="49" spans="1:6" ht="15">
      <c r="A49" s="2397"/>
      <c r="B49" s="737" t="s">
        <v>1775</v>
      </c>
      <c r="C49" s="981" t="s">
        <v>12363</v>
      </c>
      <c r="D49" s="764">
        <v>1</v>
      </c>
      <c r="E49" s="2398"/>
      <c r="F49" s="2398"/>
    </row>
    <row r="50" spans="1:6" ht="30" customHeight="1">
      <c r="A50" s="763" t="s">
        <v>8390</v>
      </c>
      <c r="B50" s="2396" t="s">
        <v>12798</v>
      </c>
      <c r="C50" s="2396"/>
      <c r="D50" s="2396"/>
      <c r="E50" s="2396"/>
      <c r="F50" s="2396"/>
    </row>
    <row r="51" spans="1:6" ht="27.75">
      <c r="A51" s="2397" t="s">
        <v>7028</v>
      </c>
      <c r="B51" s="1022" t="s">
        <v>8391</v>
      </c>
      <c r="C51" s="1023" t="s">
        <v>12061</v>
      </c>
      <c r="D51" s="1024">
        <v>2</v>
      </c>
      <c r="E51" s="2398">
        <v>52000</v>
      </c>
      <c r="F51" s="2398">
        <v>45000</v>
      </c>
    </row>
    <row r="52" spans="1:6" ht="15">
      <c r="A52" s="2397"/>
      <c r="B52" s="1022" t="s">
        <v>652</v>
      </c>
      <c r="C52" s="1023" t="s">
        <v>12110</v>
      </c>
      <c r="D52" s="1024">
        <v>1</v>
      </c>
      <c r="E52" s="2398"/>
      <c r="F52" s="2398"/>
    </row>
    <row r="53" spans="1:6" ht="15">
      <c r="A53" s="2397"/>
      <c r="B53" s="1022" t="s">
        <v>6082</v>
      </c>
      <c r="C53" s="1023" t="s">
        <v>12371</v>
      </c>
      <c r="D53" s="1024">
        <v>1</v>
      </c>
      <c r="E53" s="2398"/>
      <c r="F53" s="2398"/>
    </row>
    <row r="54" spans="1:6" ht="15">
      <c r="A54" s="2397"/>
      <c r="B54" s="1022" t="s">
        <v>1775</v>
      </c>
      <c r="C54" s="1023" t="s">
        <v>12363</v>
      </c>
      <c r="D54" s="1024">
        <v>2</v>
      </c>
      <c r="E54" s="2398"/>
      <c r="F54" s="2398"/>
    </row>
    <row r="55" spans="1:6" ht="15">
      <c r="A55" s="2397"/>
      <c r="B55" s="737" t="s">
        <v>311</v>
      </c>
      <c r="C55" s="981" t="s">
        <v>12415</v>
      </c>
      <c r="D55" s="764">
        <v>1</v>
      </c>
      <c r="E55" s="2398"/>
      <c r="F55" s="2398"/>
    </row>
    <row r="56" spans="1:6" ht="30" customHeight="1">
      <c r="A56" s="763" t="s">
        <v>8392</v>
      </c>
      <c r="B56" s="2396" t="s">
        <v>12799</v>
      </c>
      <c r="C56" s="2396"/>
      <c r="D56" s="2396"/>
      <c r="E56" s="2396"/>
      <c r="F56" s="2396"/>
    </row>
    <row r="57" spans="1:6" ht="27.75">
      <c r="A57" s="2397" t="s">
        <v>7029</v>
      </c>
      <c r="B57" s="1022" t="s">
        <v>8393</v>
      </c>
      <c r="C57" s="1023" t="s">
        <v>12062</v>
      </c>
      <c r="D57" s="1024">
        <v>2</v>
      </c>
      <c r="E57" s="2398">
        <v>54200</v>
      </c>
      <c r="F57" s="2398">
        <v>47700</v>
      </c>
    </row>
    <row r="58" spans="1:6" ht="15">
      <c r="A58" s="2397"/>
      <c r="B58" s="1022" t="s">
        <v>5973</v>
      </c>
      <c r="C58" s="1023" t="s">
        <v>12058</v>
      </c>
      <c r="D58" s="1024">
        <v>1</v>
      </c>
      <c r="E58" s="2398"/>
      <c r="F58" s="2398"/>
    </row>
    <row r="59" spans="1:6" ht="15">
      <c r="A59" s="2397"/>
      <c r="B59" s="1022" t="s">
        <v>6082</v>
      </c>
      <c r="C59" s="1023" t="s">
        <v>12371</v>
      </c>
      <c r="D59" s="1024">
        <v>1</v>
      </c>
      <c r="E59" s="2398"/>
      <c r="F59" s="2398"/>
    </row>
    <row r="60" spans="1:6" ht="15">
      <c r="A60" s="2397"/>
      <c r="B60" s="1022" t="s">
        <v>1775</v>
      </c>
      <c r="C60" s="1023" t="s">
        <v>12363</v>
      </c>
      <c r="D60" s="1024">
        <v>2</v>
      </c>
      <c r="E60" s="2398"/>
      <c r="F60" s="2398"/>
    </row>
    <row r="61" spans="1:6" ht="15">
      <c r="A61" s="2397"/>
      <c r="B61" s="737" t="s">
        <v>311</v>
      </c>
      <c r="C61" s="981" t="s">
        <v>12415</v>
      </c>
      <c r="D61" s="764">
        <v>1</v>
      </c>
      <c r="E61" s="2398"/>
      <c r="F61" s="2398"/>
    </row>
    <row r="62" spans="1:6" ht="30" customHeight="1">
      <c r="A62" s="763" t="s">
        <v>8396</v>
      </c>
      <c r="B62" s="2396" t="s">
        <v>12800</v>
      </c>
      <c r="C62" s="2396"/>
      <c r="D62" s="2396"/>
      <c r="E62" s="2396"/>
      <c r="F62" s="2396"/>
    </row>
    <row r="63" spans="1:6" ht="15">
      <c r="A63" s="2397" t="s">
        <v>8395</v>
      </c>
      <c r="B63" s="1022" t="s">
        <v>8397</v>
      </c>
      <c r="C63" s="1023" t="s">
        <v>12086</v>
      </c>
      <c r="D63" s="1024">
        <v>2</v>
      </c>
      <c r="E63" s="2398">
        <v>62000</v>
      </c>
      <c r="F63" s="2398">
        <v>55200</v>
      </c>
    </row>
    <row r="64" spans="1:6" ht="15">
      <c r="A64" s="2397"/>
      <c r="B64" s="1022" t="s">
        <v>6055</v>
      </c>
      <c r="C64" s="1023" t="s">
        <v>12087</v>
      </c>
      <c r="D64" s="1024">
        <v>1</v>
      </c>
      <c r="E64" s="2398"/>
      <c r="F64" s="2398"/>
    </row>
    <row r="65" spans="1:6" ht="15">
      <c r="A65" s="2397"/>
      <c r="B65" s="1022" t="s">
        <v>6082</v>
      </c>
      <c r="C65" s="1023" t="s">
        <v>12371</v>
      </c>
      <c r="D65" s="1024">
        <v>1</v>
      </c>
      <c r="E65" s="2398"/>
      <c r="F65" s="2398"/>
    </row>
    <row r="66" spans="1:6" ht="15">
      <c r="A66" s="2397"/>
      <c r="B66" s="1022" t="s">
        <v>1775</v>
      </c>
      <c r="C66" s="1023" t="s">
        <v>12363</v>
      </c>
      <c r="D66" s="1024">
        <v>2</v>
      </c>
      <c r="E66" s="2398"/>
      <c r="F66" s="2398"/>
    </row>
    <row r="67" spans="1:6" ht="15">
      <c r="A67" s="2397"/>
      <c r="B67" s="1022" t="s">
        <v>311</v>
      </c>
      <c r="C67" s="1023" t="s">
        <v>12415</v>
      </c>
      <c r="D67" s="1024">
        <v>1</v>
      </c>
      <c r="E67" s="2398"/>
      <c r="F67" s="2398"/>
    </row>
    <row r="68" spans="1:6" ht="15">
      <c r="A68" s="2397"/>
      <c r="B68" s="1022" t="s">
        <v>327</v>
      </c>
      <c r="C68" s="1023" t="s">
        <v>12439</v>
      </c>
      <c r="D68" s="1024">
        <v>1</v>
      </c>
      <c r="E68" s="2398"/>
      <c r="F68" s="2398"/>
    </row>
    <row r="69" spans="1:6" ht="15">
      <c r="A69" s="2397"/>
      <c r="B69" s="737" t="s">
        <v>328</v>
      </c>
      <c r="C69" s="981" t="s">
        <v>12440</v>
      </c>
      <c r="D69" s="764">
        <v>1</v>
      </c>
      <c r="E69" s="2398"/>
      <c r="F69" s="2398"/>
    </row>
    <row r="70" spans="1:6" ht="30" customHeight="1">
      <c r="A70" s="763" t="s">
        <v>12044</v>
      </c>
      <c r="B70" s="2396" t="s">
        <v>12801</v>
      </c>
      <c r="C70" s="2396"/>
      <c r="D70" s="2396"/>
      <c r="E70" s="2396"/>
      <c r="F70" s="2396"/>
    </row>
    <row r="71" spans="1:6" ht="15">
      <c r="A71" s="2397" t="s">
        <v>7106</v>
      </c>
      <c r="B71" s="1022" t="s">
        <v>12045</v>
      </c>
      <c r="C71" s="1023" t="s">
        <v>12802</v>
      </c>
      <c r="D71" s="1024">
        <v>1</v>
      </c>
      <c r="E71" s="2398">
        <v>44000</v>
      </c>
      <c r="F71" s="2398">
        <v>38000</v>
      </c>
    </row>
    <row r="72" spans="1:6" ht="15">
      <c r="A72" s="2397"/>
      <c r="B72" s="1022" t="s">
        <v>12046</v>
      </c>
      <c r="C72" s="1023" t="s">
        <v>12803</v>
      </c>
      <c r="D72" s="1024">
        <v>1</v>
      </c>
      <c r="E72" s="2398"/>
      <c r="F72" s="2398"/>
    </row>
    <row r="73" spans="1:6" ht="15">
      <c r="A73" s="2397"/>
      <c r="B73" s="1022" t="s">
        <v>6081</v>
      </c>
      <c r="C73" s="1023" t="s">
        <v>12360</v>
      </c>
      <c r="D73" s="1024">
        <v>1</v>
      </c>
      <c r="E73" s="2398"/>
      <c r="F73" s="2398"/>
    </row>
    <row r="74" spans="1:6" ht="15">
      <c r="A74" s="2397"/>
      <c r="B74" s="1022" t="s">
        <v>6082</v>
      </c>
      <c r="C74" s="1023" t="s">
        <v>12371</v>
      </c>
      <c r="D74" s="1024">
        <v>1</v>
      </c>
      <c r="E74" s="2398"/>
      <c r="F74" s="2398"/>
    </row>
    <row r="75" spans="1:6" ht="15">
      <c r="A75" s="2397"/>
      <c r="B75" s="737" t="s">
        <v>311</v>
      </c>
      <c r="C75" s="981" t="s">
        <v>12415</v>
      </c>
      <c r="D75" s="764">
        <v>1</v>
      </c>
      <c r="E75" s="2398"/>
      <c r="F75" s="2398"/>
    </row>
    <row r="76" spans="1:6" ht="30" customHeight="1">
      <c r="A76" s="763" t="s">
        <v>7105</v>
      </c>
      <c r="B76" s="2396" t="s">
        <v>12804</v>
      </c>
      <c r="C76" s="2396"/>
      <c r="D76" s="2396"/>
      <c r="E76" s="2396"/>
      <c r="F76" s="2396"/>
    </row>
    <row r="77" spans="1:6" ht="27.75">
      <c r="A77" s="2397" t="s">
        <v>7106</v>
      </c>
      <c r="B77" s="1022" t="s">
        <v>2848</v>
      </c>
      <c r="C77" s="1023" t="s">
        <v>12805</v>
      </c>
      <c r="D77" s="1024">
        <v>1</v>
      </c>
      <c r="E77" s="2398">
        <v>43000</v>
      </c>
      <c r="F77" s="2398">
        <v>37000</v>
      </c>
    </row>
    <row r="78" spans="1:6" ht="15">
      <c r="A78" s="2397"/>
      <c r="B78" s="1022" t="s">
        <v>2847</v>
      </c>
      <c r="C78" s="1023" t="s">
        <v>12066</v>
      </c>
      <c r="D78" s="1024">
        <v>1</v>
      </c>
      <c r="E78" s="2398"/>
      <c r="F78" s="2398"/>
    </row>
    <row r="79" spans="1:6" ht="15">
      <c r="A79" s="2397"/>
      <c r="B79" s="1022" t="s">
        <v>6081</v>
      </c>
      <c r="C79" s="1023" t="s">
        <v>12360</v>
      </c>
      <c r="D79" s="1024">
        <v>1</v>
      </c>
      <c r="E79" s="2398"/>
      <c r="F79" s="2398"/>
    </row>
    <row r="80" spans="1:6" ht="15">
      <c r="A80" s="2397"/>
      <c r="B80" s="1022" t="s">
        <v>6082</v>
      </c>
      <c r="C80" s="1023" t="s">
        <v>12371</v>
      </c>
      <c r="D80" s="1024">
        <v>1</v>
      </c>
      <c r="E80" s="2398"/>
      <c r="F80" s="2398"/>
    </row>
    <row r="81" spans="1:6" ht="15">
      <c r="A81" s="2397"/>
      <c r="B81" s="737" t="s">
        <v>311</v>
      </c>
      <c r="C81" s="981" t="s">
        <v>12415</v>
      </c>
      <c r="D81" s="764">
        <v>1</v>
      </c>
      <c r="E81" s="2398"/>
      <c r="F81" s="2398"/>
    </row>
    <row r="82" spans="1:6" ht="30" customHeight="1">
      <c r="A82" s="763" t="s">
        <v>7104</v>
      </c>
      <c r="B82" s="2396" t="s">
        <v>12806</v>
      </c>
      <c r="C82" s="2396"/>
      <c r="D82" s="2396"/>
      <c r="E82" s="2396"/>
      <c r="F82" s="2396"/>
    </row>
    <row r="83" spans="1:6" ht="15">
      <c r="A83" s="2397" t="s">
        <v>7103</v>
      </c>
      <c r="B83" s="1022" t="s">
        <v>226</v>
      </c>
      <c r="C83" s="1023" t="s">
        <v>12067</v>
      </c>
      <c r="D83" s="1024">
        <v>2</v>
      </c>
      <c r="E83" s="2398">
        <v>60500</v>
      </c>
      <c r="F83" s="2398">
        <v>54000</v>
      </c>
    </row>
    <row r="84" spans="1:6" ht="15">
      <c r="A84" s="2397"/>
      <c r="B84" s="1022" t="s">
        <v>652</v>
      </c>
      <c r="C84" s="1023" t="s">
        <v>12110</v>
      </c>
      <c r="D84" s="1024">
        <v>1</v>
      </c>
      <c r="E84" s="2398"/>
      <c r="F84" s="2398"/>
    </row>
    <row r="85" spans="1:6" ht="15">
      <c r="A85" s="2397"/>
      <c r="B85" s="1022" t="s">
        <v>6082</v>
      </c>
      <c r="C85" s="1023" t="s">
        <v>12371</v>
      </c>
      <c r="D85" s="1024">
        <v>1</v>
      </c>
      <c r="E85" s="2398"/>
      <c r="F85" s="2398"/>
    </row>
    <row r="86" spans="1:6" ht="15">
      <c r="A86" s="2397"/>
      <c r="B86" s="1022" t="s">
        <v>6081</v>
      </c>
      <c r="C86" s="1023" t="s">
        <v>12360</v>
      </c>
      <c r="D86" s="1024">
        <v>1</v>
      </c>
      <c r="E86" s="2398"/>
      <c r="F86" s="2398"/>
    </row>
    <row r="87" spans="1:6" ht="15">
      <c r="A87" s="2397"/>
      <c r="B87" s="737" t="s">
        <v>311</v>
      </c>
      <c r="C87" s="981" t="s">
        <v>12415</v>
      </c>
      <c r="D87" s="764">
        <v>1</v>
      </c>
      <c r="E87" s="2398"/>
      <c r="F87" s="2398"/>
    </row>
    <row r="88" spans="1:6" ht="30" customHeight="1">
      <c r="A88" s="763" t="s">
        <v>7102</v>
      </c>
      <c r="B88" s="2396" t="s">
        <v>12807</v>
      </c>
      <c r="C88" s="2396"/>
      <c r="D88" s="2396"/>
      <c r="E88" s="2396"/>
      <c r="F88" s="2396"/>
    </row>
    <row r="89" spans="1:6" ht="15">
      <c r="A89" s="2397" t="s">
        <v>7103</v>
      </c>
      <c r="B89" s="1022" t="s">
        <v>227</v>
      </c>
      <c r="C89" s="1023" t="s">
        <v>12068</v>
      </c>
      <c r="D89" s="1024">
        <v>2</v>
      </c>
      <c r="E89" s="2398">
        <v>70500</v>
      </c>
      <c r="F89" s="2398">
        <v>63800</v>
      </c>
    </row>
    <row r="90" spans="1:6" ht="15">
      <c r="A90" s="2397"/>
      <c r="B90" s="1022" t="s">
        <v>5973</v>
      </c>
      <c r="C90" s="1023" t="s">
        <v>12058</v>
      </c>
      <c r="D90" s="1024">
        <v>1</v>
      </c>
      <c r="E90" s="2398"/>
      <c r="F90" s="2398"/>
    </row>
    <row r="91" spans="1:6" ht="15">
      <c r="A91" s="2397"/>
      <c r="B91" s="1022" t="s">
        <v>6082</v>
      </c>
      <c r="C91" s="1023" t="s">
        <v>12371</v>
      </c>
      <c r="D91" s="1024">
        <v>1</v>
      </c>
      <c r="E91" s="2398"/>
      <c r="F91" s="2398"/>
    </row>
    <row r="92" spans="1:6" ht="15">
      <c r="A92" s="2397"/>
      <c r="B92" s="1022" t="s">
        <v>6081</v>
      </c>
      <c r="C92" s="1023" t="s">
        <v>12360</v>
      </c>
      <c r="D92" s="1024">
        <v>1</v>
      </c>
      <c r="E92" s="2398"/>
      <c r="F92" s="2398"/>
    </row>
    <row r="93" spans="1:6" ht="15">
      <c r="A93" s="2397"/>
      <c r="B93" s="737" t="s">
        <v>311</v>
      </c>
      <c r="C93" s="981" t="s">
        <v>12415</v>
      </c>
      <c r="D93" s="764">
        <v>1</v>
      </c>
      <c r="E93" s="2398"/>
      <c r="F93" s="2398"/>
    </row>
    <row r="94" spans="1:6" ht="30" customHeight="1">
      <c r="A94" s="2399" t="s">
        <v>661</v>
      </c>
      <c r="B94" s="2399"/>
      <c r="C94" s="2400" t="s">
        <v>12784</v>
      </c>
      <c r="D94" s="2400"/>
      <c r="E94" s="2400"/>
      <c r="F94" s="2400"/>
    </row>
    <row r="95" spans="1:6" ht="30" customHeight="1">
      <c r="A95" s="763" t="s">
        <v>12808</v>
      </c>
      <c r="B95" s="2396" t="s">
        <v>12809</v>
      </c>
      <c r="C95" s="2396"/>
      <c r="D95" s="2396"/>
      <c r="E95" s="2396"/>
      <c r="F95" s="2396"/>
    </row>
    <row r="96" spans="1:6" ht="15">
      <c r="A96" s="2397" t="s">
        <v>7282</v>
      </c>
      <c r="B96" s="1022" t="s">
        <v>7283</v>
      </c>
      <c r="C96" s="1023" t="s">
        <v>12810</v>
      </c>
      <c r="D96" s="1024">
        <v>1</v>
      </c>
      <c r="E96" s="2398">
        <v>17500</v>
      </c>
      <c r="F96" s="2398">
        <v>16150</v>
      </c>
    </row>
    <row r="97" spans="1:6" ht="15">
      <c r="A97" s="2397"/>
      <c r="B97" s="1022" t="s">
        <v>6082</v>
      </c>
      <c r="C97" s="1023" t="s">
        <v>12371</v>
      </c>
      <c r="D97" s="1024">
        <v>1</v>
      </c>
      <c r="E97" s="2398"/>
      <c r="F97" s="2398"/>
    </row>
    <row r="98" spans="1:6" ht="15">
      <c r="A98" s="2397"/>
      <c r="B98" s="737" t="s">
        <v>6081</v>
      </c>
      <c r="C98" s="981" t="s">
        <v>12360</v>
      </c>
      <c r="D98" s="764">
        <v>1</v>
      </c>
      <c r="E98" s="2398"/>
      <c r="F98" s="2398"/>
    </row>
    <row r="99" spans="1:6" ht="30" customHeight="1">
      <c r="A99" s="763" t="s">
        <v>7030</v>
      </c>
      <c r="B99" s="2396" t="s">
        <v>12811</v>
      </c>
      <c r="C99" s="2396"/>
      <c r="D99" s="2396"/>
      <c r="E99" s="2396"/>
      <c r="F99" s="2396"/>
    </row>
    <row r="100" spans="1:6" ht="15">
      <c r="A100" s="2397" t="s">
        <v>7282</v>
      </c>
      <c r="B100" s="1022" t="s">
        <v>7283</v>
      </c>
      <c r="C100" s="1023" t="s">
        <v>12810</v>
      </c>
      <c r="D100" s="1024">
        <v>1</v>
      </c>
      <c r="E100" s="2398">
        <v>23000</v>
      </c>
      <c r="F100" s="2398">
        <v>19600</v>
      </c>
    </row>
    <row r="101" spans="1:6" ht="15">
      <c r="A101" s="2397"/>
      <c r="B101" s="1022" t="s">
        <v>6082</v>
      </c>
      <c r="C101" s="1023" t="s">
        <v>12371</v>
      </c>
      <c r="D101" s="1024">
        <v>1</v>
      </c>
      <c r="E101" s="2398"/>
      <c r="F101" s="2398"/>
    </row>
    <row r="102" spans="1:6" ht="15">
      <c r="A102" s="2397"/>
      <c r="B102" s="1022" t="s">
        <v>6081</v>
      </c>
      <c r="C102" s="1023" t="s">
        <v>12360</v>
      </c>
      <c r="D102" s="1024">
        <v>2</v>
      </c>
      <c r="E102" s="2398"/>
      <c r="F102" s="2398"/>
    </row>
    <row r="103" spans="1:6" ht="15">
      <c r="A103" s="2397"/>
      <c r="B103" s="1022" t="s">
        <v>311</v>
      </c>
      <c r="C103" s="1023" t="s">
        <v>12415</v>
      </c>
      <c r="D103" s="1024">
        <v>1</v>
      </c>
      <c r="E103" s="2398"/>
      <c r="F103" s="2398"/>
    </row>
    <row r="104" spans="1:6" ht="15">
      <c r="A104" s="2397"/>
      <c r="B104" s="737" t="s">
        <v>1762</v>
      </c>
      <c r="C104" s="981" t="s">
        <v>12380</v>
      </c>
      <c r="D104" s="764">
        <v>1</v>
      </c>
      <c r="E104" s="2398"/>
      <c r="F104" s="2398"/>
    </row>
    <row r="105" spans="1:6" ht="30" customHeight="1">
      <c r="A105" s="763" t="s">
        <v>12812</v>
      </c>
      <c r="B105" s="2396" t="s">
        <v>12813</v>
      </c>
      <c r="C105" s="2396"/>
      <c r="D105" s="2396"/>
      <c r="E105" s="2396"/>
      <c r="F105" s="2396"/>
    </row>
    <row r="106" spans="1:6" ht="15">
      <c r="A106" s="2397" t="s">
        <v>7033</v>
      </c>
      <c r="B106" s="1022" t="s">
        <v>7034</v>
      </c>
      <c r="C106" s="1023" t="s">
        <v>12113</v>
      </c>
      <c r="D106" s="1024">
        <v>1</v>
      </c>
      <c r="E106" s="2398">
        <v>22400</v>
      </c>
      <c r="F106" s="2398">
        <v>19500</v>
      </c>
    </row>
    <row r="107" spans="1:6" ht="15">
      <c r="A107" s="2397"/>
      <c r="B107" s="1022" t="s">
        <v>6081</v>
      </c>
      <c r="C107" s="1023" t="s">
        <v>12360</v>
      </c>
      <c r="D107" s="1024">
        <v>1</v>
      </c>
      <c r="E107" s="2398"/>
      <c r="F107" s="2398"/>
    </row>
    <row r="108" spans="1:6" ht="15">
      <c r="A108" s="2397"/>
      <c r="B108" s="737" t="s">
        <v>6082</v>
      </c>
      <c r="C108" s="981" t="s">
        <v>12371</v>
      </c>
      <c r="D108" s="764">
        <v>1</v>
      </c>
      <c r="E108" s="2398"/>
      <c r="F108" s="2398"/>
    </row>
    <row r="109" spans="1:6" ht="30" customHeight="1">
      <c r="A109" s="763" t="s">
        <v>7101</v>
      </c>
      <c r="B109" s="2396" t="s">
        <v>12814</v>
      </c>
      <c r="C109" s="2396"/>
      <c r="D109" s="2396"/>
      <c r="E109" s="2396"/>
      <c r="F109" s="2396"/>
    </row>
    <row r="110" spans="1:6" ht="15">
      <c r="A110" s="2397" t="s">
        <v>7033</v>
      </c>
      <c r="B110" s="1022" t="s">
        <v>7034</v>
      </c>
      <c r="C110" s="1023" t="s">
        <v>12113</v>
      </c>
      <c r="D110" s="1024">
        <v>1</v>
      </c>
      <c r="E110" s="2398" t="s">
        <v>19502</v>
      </c>
      <c r="F110" s="2398" t="s">
        <v>19503</v>
      </c>
    </row>
    <row r="111" spans="1:6" ht="15">
      <c r="A111" s="2397"/>
      <c r="B111" s="1022" t="s">
        <v>6082</v>
      </c>
      <c r="C111" s="1023" t="s">
        <v>12371</v>
      </c>
      <c r="D111" s="1024">
        <v>1</v>
      </c>
      <c r="E111" s="2398"/>
      <c r="F111" s="2398"/>
    </row>
    <row r="112" spans="1:6" ht="15">
      <c r="A112" s="2397"/>
      <c r="B112" s="1022" t="s">
        <v>6081</v>
      </c>
      <c r="C112" s="1023" t="s">
        <v>12360</v>
      </c>
      <c r="D112" s="1024">
        <v>2</v>
      </c>
      <c r="E112" s="2398"/>
      <c r="F112" s="2398"/>
    </row>
    <row r="113" spans="1:6" ht="15">
      <c r="A113" s="2397"/>
      <c r="B113" s="737" t="s">
        <v>311</v>
      </c>
      <c r="C113" s="981" t="s">
        <v>12415</v>
      </c>
      <c r="D113" s="764">
        <v>1</v>
      </c>
      <c r="E113" s="2398"/>
      <c r="F113" s="2398"/>
    </row>
    <row r="114" spans="1:6" ht="30" customHeight="1">
      <c r="A114" s="763" t="s">
        <v>12815</v>
      </c>
      <c r="B114" s="2396" t="s">
        <v>12816</v>
      </c>
      <c r="C114" s="2396"/>
      <c r="D114" s="2396"/>
      <c r="E114" s="2396"/>
      <c r="F114" s="2396"/>
    </row>
    <row r="115" spans="1:6" ht="15">
      <c r="A115" s="2397" t="s">
        <v>7031</v>
      </c>
      <c r="B115" s="1022" t="s">
        <v>7032</v>
      </c>
      <c r="C115" s="1023" t="s">
        <v>12114</v>
      </c>
      <c r="D115" s="1024">
        <v>1</v>
      </c>
      <c r="E115" s="2398">
        <v>25300</v>
      </c>
      <c r="F115" s="2398">
        <v>20700</v>
      </c>
    </row>
    <row r="116" spans="1:6" ht="15">
      <c r="A116" s="2397"/>
      <c r="B116" s="1022" t="s">
        <v>6082</v>
      </c>
      <c r="C116" s="1023" t="s">
        <v>12371</v>
      </c>
      <c r="D116" s="1024">
        <v>1</v>
      </c>
      <c r="E116" s="2398"/>
      <c r="F116" s="2398"/>
    </row>
    <row r="117" spans="1:6" ht="15">
      <c r="A117" s="2397"/>
      <c r="B117" s="737" t="s">
        <v>6081</v>
      </c>
      <c r="C117" s="981" t="s">
        <v>12360</v>
      </c>
      <c r="D117" s="764">
        <v>1</v>
      </c>
      <c r="E117" s="2398"/>
      <c r="F117" s="2398"/>
    </row>
    <row r="118" spans="1:6" ht="30" customHeight="1">
      <c r="A118" s="763" t="s">
        <v>7100</v>
      </c>
      <c r="B118" s="2396" t="s">
        <v>12817</v>
      </c>
      <c r="C118" s="2396"/>
      <c r="D118" s="2396"/>
      <c r="E118" s="2396"/>
      <c r="F118" s="2396"/>
    </row>
    <row r="119" spans="1:6" ht="15">
      <c r="A119" s="2397" t="s">
        <v>7031</v>
      </c>
      <c r="B119" s="1022" t="s">
        <v>7032</v>
      </c>
      <c r="C119" s="1023" t="s">
        <v>12114</v>
      </c>
      <c r="D119" s="1024">
        <v>1</v>
      </c>
      <c r="E119" s="2398">
        <v>29300</v>
      </c>
      <c r="F119" s="2398">
        <v>25300</v>
      </c>
    </row>
    <row r="120" spans="1:6" ht="15">
      <c r="A120" s="2397"/>
      <c r="B120" s="1022" t="s">
        <v>6082</v>
      </c>
      <c r="C120" s="1023" t="s">
        <v>12371</v>
      </c>
      <c r="D120" s="1024">
        <v>1</v>
      </c>
      <c r="E120" s="2398"/>
      <c r="F120" s="2398"/>
    </row>
    <row r="121" spans="1:6" ht="15">
      <c r="A121" s="2397"/>
      <c r="B121" s="1022" t="s">
        <v>6081</v>
      </c>
      <c r="C121" s="1023" t="s">
        <v>12360</v>
      </c>
      <c r="D121" s="1024">
        <v>2</v>
      </c>
      <c r="E121" s="2398"/>
      <c r="F121" s="2398"/>
    </row>
    <row r="122" spans="1:6" ht="15">
      <c r="A122" s="2397"/>
      <c r="B122" s="737" t="s">
        <v>311</v>
      </c>
      <c r="C122" s="981" t="s">
        <v>12415</v>
      </c>
      <c r="D122" s="764">
        <v>1</v>
      </c>
      <c r="E122" s="2398"/>
      <c r="F122" s="2398"/>
    </row>
    <row r="123" spans="1:6" ht="30" customHeight="1">
      <c r="A123" s="763" t="s">
        <v>12818</v>
      </c>
      <c r="B123" s="2396" t="s">
        <v>12819</v>
      </c>
      <c r="C123" s="2396"/>
      <c r="D123" s="2396"/>
      <c r="E123" s="2396"/>
      <c r="F123" s="2396"/>
    </row>
    <row r="124" spans="1:6" ht="15">
      <c r="A124" s="2397" t="s">
        <v>7031</v>
      </c>
      <c r="B124" s="1022" t="s">
        <v>7035</v>
      </c>
      <c r="C124" s="1023" t="s">
        <v>12115</v>
      </c>
      <c r="D124" s="1024">
        <v>1</v>
      </c>
      <c r="E124" s="2398">
        <v>26950</v>
      </c>
      <c r="F124" s="2398">
        <v>22250</v>
      </c>
    </row>
    <row r="125" spans="1:6" ht="15">
      <c r="A125" s="2397"/>
      <c r="B125" s="1022" t="s">
        <v>6082</v>
      </c>
      <c r="C125" s="1023" t="s">
        <v>12371</v>
      </c>
      <c r="D125" s="1024">
        <v>1</v>
      </c>
      <c r="E125" s="2398"/>
      <c r="F125" s="2398"/>
    </row>
    <row r="126" spans="1:6" ht="15">
      <c r="A126" s="2397"/>
      <c r="B126" s="737" t="s">
        <v>6081</v>
      </c>
      <c r="C126" s="981" t="s">
        <v>12360</v>
      </c>
      <c r="D126" s="764">
        <v>1</v>
      </c>
      <c r="E126" s="2398"/>
      <c r="F126" s="2398"/>
    </row>
    <row r="127" spans="1:6" ht="30" customHeight="1">
      <c r="A127" s="763" t="s">
        <v>7099</v>
      </c>
      <c r="B127" s="2396" t="s">
        <v>12820</v>
      </c>
      <c r="C127" s="2396"/>
      <c r="D127" s="2396"/>
      <c r="E127" s="2396"/>
      <c r="F127" s="2396"/>
    </row>
    <row r="128" spans="1:6" ht="15">
      <c r="A128" s="2397" t="s">
        <v>7031</v>
      </c>
      <c r="B128" s="1022" t="s">
        <v>7035</v>
      </c>
      <c r="C128" s="1023" t="s">
        <v>12115</v>
      </c>
      <c r="D128" s="1024">
        <v>1</v>
      </c>
      <c r="E128" s="2398">
        <v>30500</v>
      </c>
      <c r="F128" s="2398">
        <v>26300</v>
      </c>
    </row>
    <row r="129" spans="1:6" ht="15">
      <c r="A129" s="2397"/>
      <c r="B129" s="1022" t="s">
        <v>6082</v>
      </c>
      <c r="C129" s="1023" t="s">
        <v>12371</v>
      </c>
      <c r="D129" s="1024">
        <v>1</v>
      </c>
      <c r="E129" s="2398"/>
      <c r="F129" s="2398"/>
    </row>
    <row r="130" spans="1:6" ht="15">
      <c r="A130" s="2397"/>
      <c r="B130" s="1022" t="s">
        <v>6081</v>
      </c>
      <c r="C130" s="1023" t="s">
        <v>12360</v>
      </c>
      <c r="D130" s="1024">
        <v>2</v>
      </c>
      <c r="E130" s="2398"/>
      <c r="F130" s="2398"/>
    </row>
    <row r="131" spans="1:6" ht="15">
      <c r="A131" s="2397"/>
      <c r="B131" s="737" t="s">
        <v>311</v>
      </c>
      <c r="C131" s="981" t="s">
        <v>12415</v>
      </c>
      <c r="D131" s="764">
        <v>1</v>
      </c>
      <c r="E131" s="2398"/>
      <c r="F131" s="2398"/>
    </row>
    <row r="132" spans="1:6" ht="30" customHeight="1">
      <c r="A132" s="763" t="s">
        <v>7097</v>
      </c>
      <c r="B132" s="2396" t="s">
        <v>12821</v>
      </c>
      <c r="C132" s="2396"/>
      <c r="D132" s="2396"/>
      <c r="E132" s="2396"/>
      <c r="F132" s="2396"/>
    </row>
    <row r="133" spans="1:6" ht="15">
      <c r="A133" s="2397" t="s">
        <v>7098</v>
      </c>
      <c r="B133" s="1022" t="s">
        <v>5974</v>
      </c>
      <c r="C133" s="1023" t="s">
        <v>12123</v>
      </c>
      <c r="D133" s="1024">
        <v>1</v>
      </c>
      <c r="E133" s="2398">
        <v>45000</v>
      </c>
      <c r="F133" s="2398">
        <v>38000</v>
      </c>
    </row>
    <row r="134" spans="1:6" ht="15">
      <c r="A134" s="2397"/>
      <c r="B134" s="1022" t="s">
        <v>6082</v>
      </c>
      <c r="C134" s="1023" t="s">
        <v>12371</v>
      </c>
      <c r="D134" s="1024">
        <v>1</v>
      </c>
      <c r="E134" s="2398"/>
      <c r="F134" s="2398"/>
    </row>
    <row r="135" spans="1:6" ht="15">
      <c r="A135" s="2397"/>
      <c r="B135" s="1022" t="s">
        <v>6081</v>
      </c>
      <c r="C135" s="1023" t="s">
        <v>12360</v>
      </c>
      <c r="D135" s="1024">
        <v>2</v>
      </c>
      <c r="E135" s="2398"/>
      <c r="F135" s="2398"/>
    </row>
    <row r="136" spans="1:6" ht="15">
      <c r="A136" s="2397"/>
      <c r="B136" s="737" t="s">
        <v>311</v>
      </c>
      <c r="C136" s="981" t="s">
        <v>12415</v>
      </c>
      <c r="D136" s="764">
        <v>1</v>
      </c>
      <c r="E136" s="2398"/>
      <c r="F136" s="2398"/>
    </row>
    <row r="137" spans="1:6" ht="30" customHeight="1">
      <c r="A137" s="763" t="s">
        <v>7095</v>
      </c>
      <c r="B137" s="2396" t="s">
        <v>12822</v>
      </c>
      <c r="C137" s="2396"/>
      <c r="D137" s="2396"/>
      <c r="E137" s="2396"/>
      <c r="F137" s="2396"/>
    </row>
    <row r="138" spans="1:6" ht="15">
      <c r="A138" s="2397" t="s">
        <v>7096</v>
      </c>
      <c r="B138" s="1022" t="s">
        <v>5975</v>
      </c>
      <c r="C138" s="1023" t="s">
        <v>12124</v>
      </c>
      <c r="D138" s="1024">
        <v>1</v>
      </c>
      <c r="E138" s="2398">
        <v>49500</v>
      </c>
      <c r="F138" s="2398">
        <v>42400</v>
      </c>
    </row>
    <row r="139" spans="1:6" ht="15">
      <c r="A139" s="2397"/>
      <c r="B139" s="1022" t="s">
        <v>6082</v>
      </c>
      <c r="C139" s="1023" t="s">
        <v>12371</v>
      </c>
      <c r="D139" s="1024">
        <v>1</v>
      </c>
      <c r="E139" s="2398"/>
      <c r="F139" s="2398"/>
    </row>
    <row r="140" spans="1:6" ht="15">
      <c r="A140" s="2397"/>
      <c r="B140" s="1022" t="s">
        <v>6081</v>
      </c>
      <c r="C140" s="1023" t="s">
        <v>12360</v>
      </c>
      <c r="D140" s="1024">
        <v>2</v>
      </c>
      <c r="E140" s="2398"/>
      <c r="F140" s="2398"/>
    </row>
    <row r="141" spans="1:6" ht="15">
      <c r="A141" s="2397"/>
      <c r="B141" s="737" t="s">
        <v>311</v>
      </c>
      <c r="C141" s="981" t="s">
        <v>12415</v>
      </c>
      <c r="D141" s="764">
        <v>1</v>
      </c>
      <c r="E141" s="2398"/>
      <c r="F141" s="2398"/>
    </row>
    <row r="142" spans="1:6" ht="30" customHeight="1">
      <c r="A142" s="2399" t="s">
        <v>387</v>
      </c>
      <c r="B142" s="2399"/>
      <c r="C142" s="2400" t="s">
        <v>12784</v>
      </c>
      <c r="D142" s="2400"/>
      <c r="E142" s="2400"/>
      <c r="F142" s="2400"/>
    </row>
    <row r="143" spans="1:6" ht="30" customHeight="1">
      <c r="A143" s="763" t="s">
        <v>12047</v>
      </c>
      <c r="B143" s="2396" t="s">
        <v>17406</v>
      </c>
      <c r="C143" s="2396"/>
      <c r="D143" s="2396"/>
      <c r="E143" s="2396"/>
      <c r="F143" s="2396"/>
    </row>
    <row r="144" spans="1:6" ht="15" customHeight="1">
      <c r="A144" s="2397" t="s">
        <v>7284</v>
      </c>
      <c r="B144" s="1062" t="s">
        <v>7094</v>
      </c>
      <c r="C144" s="1063" t="s">
        <v>12823</v>
      </c>
      <c r="D144" s="1064">
        <v>1</v>
      </c>
      <c r="E144" s="2398">
        <v>16200</v>
      </c>
      <c r="F144" s="2398">
        <v>13300</v>
      </c>
    </row>
    <row r="145" spans="1:6" ht="15">
      <c r="A145" s="2397"/>
      <c r="B145" s="1062" t="s">
        <v>6081</v>
      </c>
      <c r="C145" s="1063" t="s">
        <v>12360</v>
      </c>
      <c r="D145" s="1064">
        <v>1</v>
      </c>
      <c r="E145" s="2398"/>
      <c r="F145" s="2398"/>
    </row>
    <row r="146" spans="1:6" ht="15">
      <c r="A146" s="2397"/>
      <c r="B146" s="1062" t="s">
        <v>6082</v>
      </c>
      <c r="C146" s="1063" t="s">
        <v>12371</v>
      </c>
      <c r="D146" s="1064">
        <v>1</v>
      </c>
      <c r="E146" s="2398"/>
      <c r="F146" s="2398"/>
    </row>
    <row r="147" spans="1:6" ht="15">
      <c r="A147" s="2397"/>
      <c r="B147" s="737" t="s">
        <v>7092</v>
      </c>
      <c r="C147" s="1068" t="s">
        <v>12824</v>
      </c>
      <c r="D147" s="764">
        <v>1</v>
      </c>
      <c r="E147" s="2398"/>
      <c r="F147" s="2398"/>
    </row>
    <row r="148" spans="1:6" ht="30" customHeight="1">
      <c r="A148" s="763" t="s">
        <v>12048</v>
      </c>
      <c r="B148" s="2396" t="s">
        <v>17407</v>
      </c>
      <c r="C148" s="2396"/>
      <c r="D148" s="2396"/>
      <c r="E148" s="2396"/>
      <c r="F148" s="2396"/>
    </row>
    <row r="149" spans="1:6" ht="15" customHeight="1">
      <c r="A149" s="2397" t="s">
        <v>7285</v>
      </c>
      <c r="B149" s="1062" t="s">
        <v>7093</v>
      </c>
      <c r="C149" s="1063" t="s">
        <v>12825</v>
      </c>
      <c r="D149" s="1064">
        <v>1</v>
      </c>
      <c r="E149" s="2398">
        <v>19000</v>
      </c>
      <c r="F149" s="2398">
        <v>15600</v>
      </c>
    </row>
    <row r="150" spans="1:6" ht="15">
      <c r="A150" s="2397"/>
      <c r="B150" s="1062" t="s">
        <v>6081</v>
      </c>
      <c r="C150" s="1063" t="s">
        <v>12360</v>
      </c>
      <c r="D150" s="1064">
        <v>1</v>
      </c>
      <c r="E150" s="2398"/>
      <c r="F150" s="2398"/>
    </row>
    <row r="151" spans="1:6" ht="15">
      <c r="A151" s="2397"/>
      <c r="B151" s="1062" t="s">
        <v>6082</v>
      </c>
      <c r="C151" s="1063" t="s">
        <v>12371</v>
      </c>
      <c r="D151" s="1064">
        <v>1</v>
      </c>
      <c r="E151" s="2398"/>
      <c r="F151" s="2398"/>
    </row>
    <row r="152" spans="1:6" ht="15">
      <c r="A152" s="2397"/>
      <c r="B152" s="737" t="s">
        <v>7092</v>
      </c>
      <c r="C152" s="1068" t="s">
        <v>12824</v>
      </c>
      <c r="D152" s="764">
        <v>1</v>
      </c>
      <c r="E152" s="2398"/>
      <c r="F152" s="2398"/>
    </row>
    <row r="153" spans="1:6" ht="30" customHeight="1">
      <c r="A153" s="763" t="s">
        <v>12049</v>
      </c>
      <c r="B153" s="2396" t="s">
        <v>12826</v>
      </c>
      <c r="C153" s="2396"/>
      <c r="D153" s="2396"/>
      <c r="E153" s="2396"/>
      <c r="F153" s="2396"/>
    </row>
    <row r="154" spans="1:6" ht="15">
      <c r="A154" s="2397" t="s">
        <v>7286</v>
      </c>
      <c r="B154" s="1022" t="s">
        <v>7036</v>
      </c>
      <c r="C154" s="1023" t="s">
        <v>12146</v>
      </c>
      <c r="D154" s="1024">
        <v>1</v>
      </c>
      <c r="E154" s="2398">
        <v>21100</v>
      </c>
      <c r="F154" s="2398">
        <v>18600</v>
      </c>
    </row>
    <row r="155" spans="1:6" ht="15">
      <c r="A155" s="2397"/>
      <c r="B155" s="1022" t="s">
        <v>7037</v>
      </c>
      <c r="C155" s="1023" t="s">
        <v>12148</v>
      </c>
      <c r="D155" s="1024">
        <v>1</v>
      </c>
      <c r="E155" s="2398"/>
      <c r="F155" s="2398"/>
    </row>
    <row r="156" spans="1:6" ht="15">
      <c r="A156" s="2397"/>
      <c r="B156" s="1022" t="s">
        <v>6082</v>
      </c>
      <c r="C156" s="1023" t="s">
        <v>12371</v>
      </c>
      <c r="D156" s="1024">
        <v>1</v>
      </c>
      <c r="E156" s="2398"/>
      <c r="F156" s="2398"/>
    </row>
    <row r="157" spans="1:6" ht="15">
      <c r="A157" s="2397"/>
      <c r="B157" s="737" t="s">
        <v>6081</v>
      </c>
      <c r="C157" s="981" t="s">
        <v>12360</v>
      </c>
      <c r="D157" s="764">
        <v>1</v>
      </c>
      <c r="E157" s="2398"/>
      <c r="F157" s="2398"/>
    </row>
    <row r="158" spans="1:6" ht="30" customHeight="1">
      <c r="A158" s="763" t="s">
        <v>12050</v>
      </c>
      <c r="B158" s="2396" t="s">
        <v>12827</v>
      </c>
      <c r="C158" s="2396"/>
      <c r="D158" s="2396"/>
      <c r="E158" s="2396"/>
      <c r="F158" s="2396"/>
    </row>
    <row r="159" spans="1:6" ht="15">
      <c r="A159" s="2397" t="s">
        <v>7287</v>
      </c>
      <c r="B159" s="1022" t="s">
        <v>7036</v>
      </c>
      <c r="C159" s="1023" t="s">
        <v>12146</v>
      </c>
      <c r="D159" s="1024">
        <v>1</v>
      </c>
      <c r="E159" s="2398">
        <v>21900</v>
      </c>
      <c r="F159" s="2398">
        <v>19450</v>
      </c>
    </row>
    <row r="160" spans="1:6" ht="15">
      <c r="A160" s="2397"/>
      <c r="B160" s="1022" t="s">
        <v>7038</v>
      </c>
      <c r="C160" s="1023" t="s">
        <v>12149</v>
      </c>
      <c r="D160" s="1024">
        <v>1</v>
      </c>
      <c r="E160" s="2398"/>
      <c r="F160" s="2398"/>
    </row>
    <row r="161" spans="1:6" ht="15">
      <c r="A161" s="2397"/>
      <c r="B161" s="1022" t="s">
        <v>6082</v>
      </c>
      <c r="C161" s="1023" t="s">
        <v>12371</v>
      </c>
      <c r="D161" s="1024">
        <v>1</v>
      </c>
      <c r="E161" s="2398"/>
      <c r="F161" s="2398"/>
    </row>
    <row r="162" spans="1:6" ht="15">
      <c r="A162" s="2397"/>
      <c r="B162" s="737" t="s">
        <v>6081</v>
      </c>
      <c r="C162" s="981" t="s">
        <v>12360</v>
      </c>
      <c r="D162" s="764">
        <v>1</v>
      </c>
      <c r="E162" s="2398"/>
      <c r="F162" s="2398"/>
    </row>
    <row r="163" spans="1:6" ht="30" customHeight="1">
      <c r="A163" s="763" t="s">
        <v>12051</v>
      </c>
      <c r="B163" s="2396" t="s">
        <v>12828</v>
      </c>
      <c r="C163" s="2396"/>
      <c r="D163" s="2396"/>
      <c r="E163" s="2396"/>
      <c r="F163" s="2396"/>
    </row>
    <row r="164" spans="1:6" ht="15">
      <c r="A164" s="2397" t="s">
        <v>7288</v>
      </c>
      <c r="B164" s="1022" t="s">
        <v>7036</v>
      </c>
      <c r="C164" s="1023" t="s">
        <v>12146</v>
      </c>
      <c r="D164" s="1024">
        <v>1</v>
      </c>
      <c r="E164" s="2398">
        <v>22100</v>
      </c>
      <c r="F164" s="2398">
        <v>19700</v>
      </c>
    </row>
    <row r="165" spans="1:6" ht="15">
      <c r="A165" s="2397"/>
      <c r="B165" s="1022" t="s">
        <v>7039</v>
      </c>
      <c r="C165" s="1023" t="s">
        <v>12150</v>
      </c>
      <c r="D165" s="1024">
        <v>1</v>
      </c>
      <c r="E165" s="2398"/>
      <c r="F165" s="2398"/>
    </row>
    <row r="166" spans="1:6" ht="15">
      <c r="A166" s="2397"/>
      <c r="B166" s="1022" t="s">
        <v>6082</v>
      </c>
      <c r="C166" s="1023" t="s">
        <v>12371</v>
      </c>
      <c r="D166" s="1024">
        <v>1</v>
      </c>
      <c r="E166" s="2398"/>
      <c r="F166" s="2398"/>
    </row>
    <row r="167" spans="1:6" ht="15">
      <c r="A167" s="2397"/>
      <c r="B167" s="737" t="s">
        <v>6081</v>
      </c>
      <c r="C167" s="981" t="s">
        <v>12360</v>
      </c>
      <c r="D167" s="764">
        <v>1</v>
      </c>
      <c r="E167" s="2398"/>
      <c r="F167" s="2398"/>
    </row>
    <row r="168" spans="1:6" ht="30" customHeight="1">
      <c r="A168" s="763" t="s">
        <v>12052</v>
      </c>
      <c r="B168" s="2396" t="s">
        <v>12829</v>
      </c>
      <c r="C168" s="2396"/>
      <c r="D168" s="2396"/>
      <c r="E168" s="2396"/>
      <c r="F168" s="2396"/>
    </row>
    <row r="169" spans="1:6" ht="15">
      <c r="A169" s="2397" t="s">
        <v>11580</v>
      </c>
      <c r="B169" s="1022" t="s">
        <v>9186</v>
      </c>
      <c r="C169" s="1023" t="s">
        <v>12147</v>
      </c>
      <c r="D169" s="1024">
        <v>1</v>
      </c>
      <c r="E169" s="2398">
        <v>25100</v>
      </c>
      <c r="F169" s="2398">
        <v>21900</v>
      </c>
    </row>
    <row r="170" spans="1:6" ht="15">
      <c r="A170" s="2397"/>
      <c r="B170" s="1022" t="s">
        <v>7037</v>
      </c>
      <c r="C170" s="1023" t="s">
        <v>12148</v>
      </c>
      <c r="D170" s="1024">
        <v>1</v>
      </c>
      <c r="E170" s="2398"/>
      <c r="F170" s="2398"/>
    </row>
    <row r="171" spans="1:6" ht="15">
      <c r="A171" s="2397"/>
      <c r="B171" s="1022" t="s">
        <v>6082</v>
      </c>
      <c r="C171" s="1023" t="s">
        <v>12371</v>
      </c>
      <c r="D171" s="1024">
        <v>1</v>
      </c>
      <c r="E171" s="2398"/>
      <c r="F171" s="2398"/>
    </row>
    <row r="172" spans="1:6" ht="15">
      <c r="A172" s="2397"/>
      <c r="B172" s="737" t="s">
        <v>6081</v>
      </c>
      <c r="C172" s="981" t="s">
        <v>12360</v>
      </c>
      <c r="D172" s="764">
        <v>1</v>
      </c>
      <c r="E172" s="2398"/>
      <c r="F172" s="2398"/>
    </row>
    <row r="173" spans="1:6" ht="30" customHeight="1">
      <c r="A173" s="763" t="s">
        <v>12053</v>
      </c>
      <c r="B173" s="2396" t="s">
        <v>12830</v>
      </c>
      <c r="C173" s="2396"/>
      <c r="D173" s="2396"/>
      <c r="E173" s="2396"/>
      <c r="F173" s="2396"/>
    </row>
    <row r="174" spans="1:6" ht="15">
      <c r="A174" s="2397" t="s">
        <v>11581</v>
      </c>
      <c r="B174" s="1022" t="s">
        <v>9186</v>
      </c>
      <c r="C174" s="1023" t="s">
        <v>12147</v>
      </c>
      <c r="D174" s="1024">
        <v>1</v>
      </c>
      <c r="E174" s="2398">
        <v>25900</v>
      </c>
      <c r="F174" s="2398">
        <v>22750</v>
      </c>
    </row>
    <row r="175" spans="1:6" ht="15">
      <c r="A175" s="2397"/>
      <c r="B175" s="1022" t="s">
        <v>7038</v>
      </c>
      <c r="C175" s="1023" t="s">
        <v>12149</v>
      </c>
      <c r="D175" s="1024">
        <v>1</v>
      </c>
      <c r="E175" s="2398"/>
      <c r="F175" s="2398"/>
    </row>
    <row r="176" spans="1:6" ht="15">
      <c r="A176" s="2397"/>
      <c r="B176" s="1022" t="s">
        <v>6082</v>
      </c>
      <c r="C176" s="1023" t="s">
        <v>12371</v>
      </c>
      <c r="D176" s="1024">
        <v>1</v>
      </c>
      <c r="E176" s="2398"/>
      <c r="F176" s="2398"/>
    </row>
    <row r="177" spans="1:6" ht="15">
      <c r="A177" s="2397"/>
      <c r="B177" s="737" t="s">
        <v>6081</v>
      </c>
      <c r="C177" s="981" t="s">
        <v>12360</v>
      </c>
      <c r="D177" s="764">
        <v>1</v>
      </c>
      <c r="E177" s="2398"/>
      <c r="F177" s="2398"/>
    </row>
    <row r="178" spans="1:6" ht="30" customHeight="1">
      <c r="A178" s="763" t="s">
        <v>12054</v>
      </c>
      <c r="B178" s="2396" t="s">
        <v>12831</v>
      </c>
      <c r="C178" s="2396"/>
      <c r="D178" s="2396"/>
      <c r="E178" s="2396"/>
      <c r="F178" s="2396"/>
    </row>
    <row r="179" spans="1:6" ht="15">
      <c r="A179" s="2397" t="s">
        <v>11582</v>
      </c>
      <c r="B179" s="1022" t="s">
        <v>9186</v>
      </c>
      <c r="C179" s="1023" t="s">
        <v>12147</v>
      </c>
      <c r="D179" s="1024">
        <v>1</v>
      </c>
      <c r="E179" s="2398">
        <v>26100</v>
      </c>
      <c r="F179" s="2398">
        <v>23000</v>
      </c>
    </row>
    <row r="180" spans="1:6" ht="15">
      <c r="A180" s="2397"/>
      <c r="B180" s="1022" t="s">
        <v>7039</v>
      </c>
      <c r="C180" s="1023" t="s">
        <v>12150</v>
      </c>
      <c r="D180" s="1024">
        <v>1</v>
      </c>
      <c r="E180" s="2398"/>
      <c r="F180" s="2398"/>
    </row>
    <row r="181" spans="1:6" ht="15">
      <c r="A181" s="2397"/>
      <c r="B181" s="1022" t="s">
        <v>6082</v>
      </c>
      <c r="C181" s="1023" t="s">
        <v>12371</v>
      </c>
      <c r="D181" s="1024">
        <v>1</v>
      </c>
      <c r="E181" s="2398"/>
      <c r="F181" s="2398"/>
    </row>
    <row r="182" spans="1:6" ht="15">
      <c r="A182" s="2397"/>
      <c r="B182" s="737" t="s">
        <v>6081</v>
      </c>
      <c r="C182" s="981" t="s">
        <v>12360</v>
      </c>
      <c r="D182" s="764">
        <v>1</v>
      </c>
      <c r="E182" s="2398"/>
      <c r="F182" s="2398"/>
    </row>
    <row r="183" spans="1:6" ht="30" customHeight="1">
      <c r="A183" s="2399" t="s">
        <v>388</v>
      </c>
      <c r="B183" s="2399"/>
      <c r="C183" s="2400" t="s">
        <v>12784</v>
      </c>
      <c r="D183" s="2400"/>
      <c r="E183" s="2400"/>
      <c r="F183" s="2400"/>
    </row>
    <row r="184" spans="1:6" ht="30" customHeight="1">
      <c r="A184" s="763" t="s">
        <v>12832</v>
      </c>
      <c r="B184" s="2396" t="s">
        <v>12833</v>
      </c>
      <c r="C184" s="2396"/>
      <c r="D184" s="2396"/>
      <c r="E184" s="2396"/>
      <c r="F184" s="2396"/>
    </row>
    <row r="185" spans="1:6" ht="27.75">
      <c r="A185" s="2397" t="s">
        <v>8398</v>
      </c>
      <c r="B185" s="1022" t="s">
        <v>270</v>
      </c>
      <c r="C185" s="1023" t="s">
        <v>12298</v>
      </c>
      <c r="D185" s="1024">
        <v>1</v>
      </c>
      <c r="E185" s="2398">
        <v>57500</v>
      </c>
      <c r="F185" s="2398">
        <v>53500</v>
      </c>
    </row>
    <row r="186" spans="1:6" ht="15">
      <c r="A186" s="2397"/>
      <c r="B186" s="1022" t="s">
        <v>6067</v>
      </c>
      <c r="C186" s="1023" t="s">
        <v>12305</v>
      </c>
      <c r="D186" s="1024">
        <v>1</v>
      </c>
      <c r="E186" s="2398"/>
      <c r="F186" s="2398"/>
    </row>
    <row r="187" spans="1:6" ht="15">
      <c r="A187" s="2397"/>
      <c r="B187" s="737" t="s">
        <v>271</v>
      </c>
      <c r="C187" s="981" t="s">
        <v>12295</v>
      </c>
      <c r="D187" s="764">
        <v>1</v>
      </c>
      <c r="E187" s="2398"/>
      <c r="F187" s="2398"/>
    </row>
    <row r="188" spans="1:6" ht="30" customHeight="1">
      <c r="A188" s="763" t="s">
        <v>12834</v>
      </c>
      <c r="B188" s="2396" t="s">
        <v>12835</v>
      </c>
      <c r="C188" s="2396"/>
      <c r="D188" s="2396"/>
      <c r="E188" s="2396"/>
      <c r="F188" s="2396"/>
    </row>
    <row r="189" spans="1:6" ht="27.75">
      <c r="A189" s="2397" t="s">
        <v>7040</v>
      </c>
      <c r="B189" s="1022" t="s">
        <v>12247</v>
      </c>
      <c r="C189" s="1023" t="s">
        <v>12248</v>
      </c>
      <c r="D189" s="1024">
        <v>1</v>
      </c>
      <c r="E189" s="2398">
        <v>64200</v>
      </c>
      <c r="F189" s="2398">
        <v>58300</v>
      </c>
    </row>
    <row r="190" spans="1:6" ht="15">
      <c r="A190" s="2397"/>
      <c r="B190" s="1022" t="s">
        <v>5876</v>
      </c>
      <c r="C190" s="1023" t="s">
        <v>12307</v>
      </c>
      <c r="D190" s="1024">
        <v>1</v>
      </c>
      <c r="E190" s="2398"/>
      <c r="F190" s="2398"/>
    </row>
    <row r="191" spans="1:6" ht="15">
      <c r="A191" s="2397"/>
      <c r="B191" s="1022" t="s">
        <v>271</v>
      </c>
      <c r="C191" s="1023" t="s">
        <v>12295</v>
      </c>
      <c r="D191" s="1024">
        <v>1</v>
      </c>
      <c r="E191" s="2398"/>
      <c r="F191" s="2398"/>
    </row>
    <row r="192" spans="1:6" ht="15">
      <c r="A192" s="2397"/>
      <c r="B192" s="737" t="s">
        <v>272</v>
      </c>
      <c r="C192" s="981" t="s">
        <v>12221</v>
      </c>
      <c r="D192" s="764">
        <v>1</v>
      </c>
      <c r="E192" s="2398"/>
      <c r="F192" s="2398"/>
    </row>
    <row r="193" spans="1:6" ht="30" customHeight="1">
      <c r="A193" s="763" t="s">
        <v>12836</v>
      </c>
      <c r="B193" s="2396" t="s">
        <v>12837</v>
      </c>
      <c r="C193" s="2396"/>
      <c r="D193" s="2396"/>
      <c r="E193" s="2396"/>
      <c r="F193" s="2396"/>
    </row>
    <row r="194" spans="1:6" ht="27.75">
      <c r="A194" s="2397" t="s">
        <v>7040</v>
      </c>
      <c r="B194" s="1022" t="s">
        <v>12252</v>
      </c>
      <c r="C194" s="1023" t="s">
        <v>12253</v>
      </c>
      <c r="D194" s="1024">
        <v>1</v>
      </c>
      <c r="E194" s="2398">
        <v>64200</v>
      </c>
      <c r="F194" s="2398">
        <v>58300</v>
      </c>
    </row>
    <row r="195" spans="1:6" ht="15">
      <c r="A195" s="2397"/>
      <c r="B195" s="1022" t="s">
        <v>5876</v>
      </c>
      <c r="C195" s="1023" t="s">
        <v>12307</v>
      </c>
      <c r="D195" s="1024">
        <v>1</v>
      </c>
      <c r="E195" s="2398"/>
      <c r="F195" s="2398"/>
    </row>
    <row r="196" spans="1:6" ht="15">
      <c r="A196" s="2397"/>
      <c r="B196" s="1022" t="s">
        <v>271</v>
      </c>
      <c r="C196" s="1023" t="s">
        <v>12295</v>
      </c>
      <c r="D196" s="1024">
        <v>1</v>
      </c>
      <c r="E196" s="2398"/>
      <c r="F196" s="2398"/>
    </row>
    <row r="197" spans="1:6" ht="15">
      <c r="A197" s="2397"/>
      <c r="B197" s="737" t="s">
        <v>272</v>
      </c>
      <c r="C197" s="981" t="s">
        <v>12221</v>
      </c>
      <c r="D197" s="764">
        <v>1</v>
      </c>
      <c r="E197" s="2398"/>
      <c r="F197" s="2398"/>
    </row>
    <row r="198" spans="1:6" ht="30" customHeight="1">
      <c r="A198" s="763" t="s">
        <v>12838</v>
      </c>
      <c r="B198" s="2396" t="s">
        <v>12839</v>
      </c>
      <c r="C198" s="2396"/>
      <c r="D198" s="2396"/>
      <c r="E198" s="2396"/>
      <c r="F198" s="2396"/>
    </row>
    <row r="199" spans="1:6" ht="27.75">
      <c r="A199" s="2397" t="s">
        <v>7041</v>
      </c>
      <c r="B199" s="1022" t="s">
        <v>12300</v>
      </c>
      <c r="C199" s="1023" t="s">
        <v>12301</v>
      </c>
      <c r="D199" s="1024">
        <v>1</v>
      </c>
      <c r="E199" s="2398">
        <v>68000</v>
      </c>
      <c r="F199" s="2398">
        <v>62000</v>
      </c>
    </row>
    <row r="200" spans="1:6" ht="15">
      <c r="A200" s="2397"/>
      <c r="B200" s="1022" t="s">
        <v>5877</v>
      </c>
      <c r="C200" s="1023" t="s">
        <v>12306</v>
      </c>
      <c r="D200" s="1024">
        <v>1</v>
      </c>
      <c r="E200" s="2398"/>
      <c r="F200" s="2398"/>
    </row>
    <row r="201" spans="1:6" ht="15">
      <c r="A201" s="2397"/>
      <c r="B201" s="1022" t="s">
        <v>6068</v>
      </c>
      <c r="C201" s="1023" t="s">
        <v>12310</v>
      </c>
      <c r="D201" s="1024">
        <v>1</v>
      </c>
      <c r="E201" s="2398"/>
      <c r="F201" s="2398"/>
    </row>
    <row r="202" spans="1:6" ht="15">
      <c r="A202" s="2397"/>
      <c r="B202" s="737" t="s">
        <v>271</v>
      </c>
      <c r="C202" s="981" t="s">
        <v>12295</v>
      </c>
      <c r="D202" s="764">
        <v>1</v>
      </c>
      <c r="E202" s="2398"/>
      <c r="F202" s="2398"/>
    </row>
    <row r="203" spans="1:6" ht="30" customHeight="1">
      <c r="A203" s="763" t="s">
        <v>12840</v>
      </c>
      <c r="B203" s="2396" t="s">
        <v>12841</v>
      </c>
      <c r="C203" s="2396"/>
      <c r="D203" s="2396"/>
      <c r="E203" s="2396"/>
      <c r="F203" s="2396"/>
    </row>
    <row r="204" spans="1:6" ht="27.75">
      <c r="A204" s="2397" t="s">
        <v>7041</v>
      </c>
      <c r="B204" s="1022" t="s">
        <v>12302</v>
      </c>
      <c r="C204" s="1023" t="s">
        <v>12842</v>
      </c>
      <c r="D204" s="1024">
        <v>1</v>
      </c>
      <c r="E204" s="2398">
        <v>68000</v>
      </c>
      <c r="F204" s="2398">
        <v>62000</v>
      </c>
    </row>
    <row r="205" spans="1:6" ht="15">
      <c r="A205" s="2397"/>
      <c r="B205" s="1022" t="s">
        <v>5877</v>
      </c>
      <c r="C205" s="1023" t="s">
        <v>12306</v>
      </c>
      <c r="D205" s="1024">
        <v>1</v>
      </c>
      <c r="E205" s="2398"/>
      <c r="F205" s="2398"/>
    </row>
    <row r="206" spans="1:6" ht="15">
      <c r="A206" s="2397"/>
      <c r="B206" s="1022" t="s">
        <v>6068</v>
      </c>
      <c r="C206" s="1023" t="s">
        <v>12310</v>
      </c>
      <c r="D206" s="1024">
        <v>1</v>
      </c>
      <c r="E206" s="2398"/>
      <c r="F206" s="2398"/>
    </row>
    <row r="207" spans="1:6" ht="15">
      <c r="A207" s="2397"/>
      <c r="B207" s="737" t="s">
        <v>271</v>
      </c>
      <c r="C207" s="981" t="s">
        <v>12295</v>
      </c>
      <c r="D207" s="764">
        <v>1</v>
      </c>
      <c r="E207" s="2398"/>
      <c r="F207" s="2398"/>
    </row>
    <row r="208" spans="1:6" ht="30" customHeight="1">
      <c r="A208" s="763" t="s">
        <v>12843</v>
      </c>
      <c r="B208" s="2396" t="s">
        <v>12844</v>
      </c>
      <c r="C208" s="2396"/>
      <c r="D208" s="2396"/>
      <c r="E208" s="2396"/>
      <c r="F208" s="2396"/>
    </row>
    <row r="209" spans="1:6" ht="15">
      <c r="A209" s="2397" t="s">
        <v>7290</v>
      </c>
      <c r="B209" s="1022" t="s">
        <v>279</v>
      </c>
      <c r="C209" s="1023" t="s">
        <v>12255</v>
      </c>
      <c r="D209" s="1024">
        <v>1</v>
      </c>
      <c r="E209" s="2398">
        <v>110000</v>
      </c>
      <c r="F209" s="2398">
        <v>101200</v>
      </c>
    </row>
    <row r="210" spans="1:6" ht="15">
      <c r="A210" s="2397"/>
      <c r="B210" s="1022" t="s">
        <v>5875</v>
      </c>
      <c r="C210" s="1023" t="s">
        <v>12309</v>
      </c>
      <c r="D210" s="1024">
        <v>1</v>
      </c>
      <c r="E210" s="2398"/>
      <c r="F210" s="2398"/>
    </row>
    <row r="211" spans="1:6" ht="15">
      <c r="A211" s="2397"/>
      <c r="B211" s="1022" t="s">
        <v>271</v>
      </c>
      <c r="C211" s="1023" t="s">
        <v>12295</v>
      </c>
      <c r="D211" s="1024">
        <v>1</v>
      </c>
      <c r="E211" s="2398"/>
      <c r="F211" s="2398"/>
    </row>
    <row r="212" spans="1:6" ht="15">
      <c r="A212" s="2397"/>
      <c r="B212" s="1022" t="s">
        <v>272</v>
      </c>
      <c r="C212" s="1023" t="s">
        <v>12221</v>
      </c>
      <c r="D212" s="1024">
        <v>2</v>
      </c>
      <c r="E212" s="2398"/>
      <c r="F212" s="2398"/>
    </row>
    <row r="213" spans="1:6" ht="15">
      <c r="A213" s="2397"/>
      <c r="B213" s="737" t="s">
        <v>290</v>
      </c>
      <c r="C213" s="981" t="s">
        <v>12218</v>
      </c>
      <c r="D213" s="764">
        <v>1</v>
      </c>
      <c r="E213" s="2398"/>
      <c r="F213" s="2398"/>
    </row>
    <row r="214" spans="1:6" ht="30" customHeight="1">
      <c r="A214" s="763" t="s">
        <v>12845</v>
      </c>
      <c r="B214" s="2396" t="s">
        <v>12846</v>
      </c>
      <c r="C214" s="2396"/>
      <c r="D214" s="2396"/>
      <c r="E214" s="2396"/>
      <c r="F214" s="2396"/>
    </row>
    <row r="215" spans="1:6" ht="15">
      <c r="A215" s="2397" t="s">
        <v>7289</v>
      </c>
      <c r="B215" s="1022" t="s">
        <v>276</v>
      </c>
      <c r="C215" s="1023" t="s">
        <v>12304</v>
      </c>
      <c r="D215" s="1024">
        <v>1</v>
      </c>
      <c r="E215" s="2398">
        <v>117000</v>
      </c>
      <c r="F215" s="2398">
        <v>108000</v>
      </c>
    </row>
    <row r="216" spans="1:6" ht="15">
      <c r="A216" s="2397"/>
      <c r="B216" s="1022" t="s">
        <v>277</v>
      </c>
      <c r="C216" s="1023" t="s">
        <v>12308</v>
      </c>
      <c r="D216" s="1024">
        <v>1</v>
      </c>
      <c r="E216" s="2398"/>
      <c r="F216" s="2398"/>
    </row>
    <row r="217" spans="1:6" ht="15">
      <c r="A217" s="2397"/>
      <c r="B217" s="1022" t="s">
        <v>271</v>
      </c>
      <c r="C217" s="1023" t="s">
        <v>12295</v>
      </c>
      <c r="D217" s="1024">
        <v>1</v>
      </c>
      <c r="E217" s="2398"/>
      <c r="F217" s="2398"/>
    </row>
    <row r="218" spans="1:6" ht="15">
      <c r="A218" s="2397"/>
      <c r="B218" s="1022" t="s">
        <v>5902</v>
      </c>
      <c r="C218" s="1023" t="s">
        <v>12311</v>
      </c>
      <c r="D218" s="1024">
        <v>1</v>
      </c>
      <c r="E218" s="2398"/>
      <c r="F218" s="2398"/>
    </row>
    <row r="219" spans="1:6" ht="15">
      <c r="A219" s="2397"/>
      <c r="B219" s="737" t="s">
        <v>278</v>
      </c>
      <c r="C219" s="981" t="s">
        <v>12312</v>
      </c>
      <c r="D219" s="764">
        <v>1</v>
      </c>
      <c r="E219" s="2398"/>
      <c r="F219" s="2398"/>
    </row>
  </sheetData>
  <mergeCells count="169">
    <mergeCell ref="B10:F10"/>
    <mergeCell ref="A11:A15"/>
    <mergeCell ref="E11:E15"/>
    <mergeCell ref="F11:F15"/>
    <mergeCell ref="B16:F16"/>
    <mergeCell ref="A17:A22"/>
    <mergeCell ref="E17:E22"/>
    <mergeCell ref="F17:F22"/>
    <mergeCell ref="A2:F2"/>
    <mergeCell ref="A3:F3"/>
    <mergeCell ref="A4:F4"/>
    <mergeCell ref="E6:F6"/>
    <mergeCell ref="D7:F7"/>
    <mergeCell ref="A9:B9"/>
    <mergeCell ref="C9:F9"/>
    <mergeCell ref="B35:F35"/>
    <mergeCell ref="A36:A39"/>
    <mergeCell ref="E36:E39"/>
    <mergeCell ref="F36:F39"/>
    <mergeCell ref="B40:F40"/>
    <mergeCell ref="A41:A44"/>
    <mergeCell ref="E41:E44"/>
    <mergeCell ref="F41:F44"/>
    <mergeCell ref="B23:F23"/>
    <mergeCell ref="A24:A28"/>
    <mergeCell ref="E24:E28"/>
    <mergeCell ref="F24:F28"/>
    <mergeCell ref="B29:F29"/>
    <mergeCell ref="A30:A34"/>
    <mergeCell ref="E30:E34"/>
    <mergeCell ref="F30:F34"/>
    <mergeCell ref="B56:F56"/>
    <mergeCell ref="A57:A61"/>
    <mergeCell ref="E57:E61"/>
    <mergeCell ref="F57:F61"/>
    <mergeCell ref="B62:F62"/>
    <mergeCell ref="A63:A69"/>
    <mergeCell ref="E63:E69"/>
    <mergeCell ref="F63:F69"/>
    <mergeCell ref="B45:F45"/>
    <mergeCell ref="A46:A49"/>
    <mergeCell ref="E46:E49"/>
    <mergeCell ref="F46:F49"/>
    <mergeCell ref="B50:F50"/>
    <mergeCell ref="A51:A55"/>
    <mergeCell ref="E51:E55"/>
    <mergeCell ref="F51:F55"/>
    <mergeCell ref="B82:F82"/>
    <mergeCell ref="A83:A87"/>
    <mergeCell ref="E83:E87"/>
    <mergeCell ref="F83:F87"/>
    <mergeCell ref="B88:F88"/>
    <mergeCell ref="A89:A93"/>
    <mergeCell ref="E89:E93"/>
    <mergeCell ref="F89:F93"/>
    <mergeCell ref="B70:F70"/>
    <mergeCell ref="A71:A75"/>
    <mergeCell ref="E71:E75"/>
    <mergeCell ref="F71:F75"/>
    <mergeCell ref="B76:F76"/>
    <mergeCell ref="A77:A81"/>
    <mergeCell ref="E77:E81"/>
    <mergeCell ref="F77:F81"/>
    <mergeCell ref="B99:F99"/>
    <mergeCell ref="A100:A104"/>
    <mergeCell ref="E100:E104"/>
    <mergeCell ref="F100:F104"/>
    <mergeCell ref="B105:F105"/>
    <mergeCell ref="A106:A108"/>
    <mergeCell ref="E106:E108"/>
    <mergeCell ref="F106:F108"/>
    <mergeCell ref="A94:B94"/>
    <mergeCell ref="C94:F94"/>
    <mergeCell ref="B95:F95"/>
    <mergeCell ref="A96:A98"/>
    <mergeCell ref="E96:E98"/>
    <mergeCell ref="F96:F98"/>
    <mergeCell ref="B118:F118"/>
    <mergeCell ref="A119:A122"/>
    <mergeCell ref="E119:E122"/>
    <mergeCell ref="F119:F122"/>
    <mergeCell ref="B123:F123"/>
    <mergeCell ref="A124:A126"/>
    <mergeCell ref="E124:E126"/>
    <mergeCell ref="F124:F126"/>
    <mergeCell ref="B109:F109"/>
    <mergeCell ref="A110:A113"/>
    <mergeCell ref="E110:E113"/>
    <mergeCell ref="F110:F113"/>
    <mergeCell ref="B114:F114"/>
    <mergeCell ref="A115:A117"/>
    <mergeCell ref="E115:E117"/>
    <mergeCell ref="F115:F117"/>
    <mergeCell ref="B137:F137"/>
    <mergeCell ref="A138:A141"/>
    <mergeCell ref="E138:E141"/>
    <mergeCell ref="F138:F141"/>
    <mergeCell ref="A142:B142"/>
    <mergeCell ref="C142:F142"/>
    <mergeCell ref="B127:F127"/>
    <mergeCell ref="A128:A131"/>
    <mergeCell ref="E128:E131"/>
    <mergeCell ref="F128:F131"/>
    <mergeCell ref="B132:F132"/>
    <mergeCell ref="A133:A136"/>
    <mergeCell ref="E133:E136"/>
    <mergeCell ref="F133:F136"/>
    <mergeCell ref="B153:F153"/>
    <mergeCell ref="A154:A157"/>
    <mergeCell ref="E154:E157"/>
    <mergeCell ref="F154:F157"/>
    <mergeCell ref="B158:F158"/>
    <mergeCell ref="A159:A162"/>
    <mergeCell ref="E159:E162"/>
    <mergeCell ref="F159:F162"/>
    <mergeCell ref="B143:F143"/>
    <mergeCell ref="A144:A147"/>
    <mergeCell ref="E144:E147"/>
    <mergeCell ref="F144:F147"/>
    <mergeCell ref="B148:F148"/>
    <mergeCell ref="A149:A152"/>
    <mergeCell ref="E149:E152"/>
    <mergeCell ref="F149:F152"/>
    <mergeCell ref="B173:F173"/>
    <mergeCell ref="A174:A177"/>
    <mergeCell ref="E174:E177"/>
    <mergeCell ref="F174:F177"/>
    <mergeCell ref="B178:F178"/>
    <mergeCell ref="A179:A182"/>
    <mergeCell ref="E179:E182"/>
    <mergeCell ref="F179:F182"/>
    <mergeCell ref="B163:F163"/>
    <mergeCell ref="A164:A167"/>
    <mergeCell ref="E164:E167"/>
    <mergeCell ref="F164:F167"/>
    <mergeCell ref="B168:F168"/>
    <mergeCell ref="A169:A172"/>
    <mergeCell ref="E169:E172"/>
    <mergeCell ref="F169:F172"/>
    <mergeCell ref="B188:F188"/>
    <mergeCell ref="A189:A192"/>
    <mergeCell ref="E189:E192"/>
    <mergeCell ref="F189:F192"/>
    <mergeCell ref="B193:F193"/>
    <mergeCell ref="A194:A197"/>
    <mergeCell ref="E194:E197"/>
    <mergeCell ref="F194:F197"/>
    <mergeCell ref="A183:B183"/>
    <mergeCell ref="C183:F183"/>
    <mergeCell ref="B184:F184"/>
    <mergeCell ref="A185:A187"/>
    <mergeCell ref="E185:E187"/>
    <mergeCell ref="F185:F187"/>
    <mergeCell ref="B208:F208"/>
    <mergeCell ref="A209:A213"/>
    <mergeCell ref="E209:E213"/>
    <mergeCell ref="F209:F213"/>
    <mergeCell ref="B214:F214"/>
    <mergeCell ref="A215:A219"/>
    <mergeCell ref="E215:E219"/>
    <mergeCell ref="F215:F219"/>
    <mergeCell ref="B198:F198"/>
    <mergeCell ref="A199:A202"/>
    <mergeCell ref="E199:E202"/>
    <mergeCell ref="F199:F202"/>
    <mergeCell ref="B203:F203"/>
    <mergeCell ref="A204:A207"/>
    <mergeCell ref="E204:E207"/>
    <mergeCell ref="F204:F207"/>
  </mergeCell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202"/>
  <sheetViews>
    <sheetView showGridLines="0" zoomScale="85" zoomScaleNormal="85" workbookViewId="0">
      <selection activeCell="I13" sqref="I13"/>
    </sheetView>
  </sheetViews>
  <sheetFormatPr defaultRowHeight="0" customHeight="1" zeroHeight="1"/>
  <cols>
    <col min="1" max="1" width="18.7109375" style="735" customWidth="1"/>
    <col min="2" max="2" width="17.7109375" style="735" customWidth="1"/>
    <col min="3" max="3" width="100.7109375" style="735" customWidth="1"/>
    <col min="4" max="4" width="7.7109375" style="735" customWidth="1"/>
    <col min="5" max="7" width="11.7109375" style="735" customWidth="1"/>
    <col min="8" max="16384" width="9.140625" style="735"/>
  </cols>
  <sheetData>
    <row r="1" spans="1:7" ht="22.5" customHeight="1"/>
    <row r="2" spans="1:7" ht="30.75" customHeight="1">
      <c r="A2" s="2402" t="s">
        <v>1252</v>
      </c>
      <c r="B2" s="2402"/>
      <c r="C2" s="2402"/>
      <c r="D2" s="2402"/>
      <c r="E2" s="2402"/>
      <c r="F2" s="2402"/>
      <c r="G2" s="2402"/>
    </row>
    <row r="3" spans="1:7" ht="30.75" customHeight="1">
      <c r="A3" s="2402" t="s">
        <v>1861</v>
      </c>
      <c r="B3" s="2402"/>
      <c r="C3" s="2402"/>
      <c r="D3" s="2402"/>
      <c r="E3" s="2402"/>
      <c r="F3" s="2402"/>
      <c r="G3" s="2402"/>
    </row>
    <row r="4" spans="1:7" ht="22.5" customHeight="1"/>
    <row r="5" spans="1:7" ht="22.5" customHeight="1"/>
    <row r="6" spans="1:7" ht="22.5" customHeight="1"/>
    <row r="7" spans="1:7" ht="22.5" customHeight="1"/>
    <row r="8" spans="1:7" ht="22.5" customHeight="1"/>
    <row r="9" spans="1:7" ht="22.5" customHeight="1"/>
    <row r="10" spans="1:7" ht="22.5" customHeight="1"/>
    <row r="11" spans="1:7" ht="22.5" customHeight="1"/>
    <row r="12" spans="1:7" ht="22.5" customHeight="1"/>
    <row r="13" spans="1:7" ht="22.5" customHeight="1"/>
    <row r="14" spans="1:7" ht="30" customHeight="1">
      <c r="C14" s="1058"/>
      <c r="D14" s="1058"/>
      <c r="E14" s="1058"/>
      <c r="F14" s="2395" t="s">
        <v>16909</v>
      </c>
      <c r="G14" s="2395"/>
    </row>
    <row r="15" spans="1:7" ht="30" customHeight="1">
      <c r="A15" s="736" t="s">
        <v>10925</v>
      </c>
      <c r="B15" s="736" t="s">
        <v>633</v>
      </c>
      <c r="C15" s="736" t="s">
        <v>549</v>
      </c>
      <c r="D15" s="736" t="s">
        <v>12850</v>
      </c>
      <c r="E15" s="736"/>
      <c r="F15" s="736"/>
      <c r="G15" s="736" t="s">
        <v>12783</v>
      </c>
    </row>
    <row r="16" spans="1:7" ht="30" customHeight="1">
      <c r="A16" s="1060" t="s">
        <v>6091</v>
      </c>
      <c r="B16" s="1060"/>
      <c r="C16" s="1061" t="s">
        <v>11916</v>
      </c>
      <c r="D16" s="1061"/>
      <c r="E16" s="761" t="s">
        <v>657</v>
      </c>
      <c r="F16" s="761" t="s">
        <v>658</v>
      </c>
      <c r="G16" s="761" t="s">
        <v>659</v>
      </c>
    </row>
    <row r="17" spans="1:7" ht="30" customHeight="1">
      <c r="A17" s="1066" t="s">
        <v>12866</v>
      </c>
      <c r="B17" s="1066"/>
      <c r="C17" s="1066"/>
      <c r="D17" s="1066"/>
      <c r="E17" s="1066"/>
      <c r="F17" s="1066"/>
      <c r="G17" s="1066"/>
    </row>
    <row r="18" spans="1:7" ht="40.5">
      <c r="A18" s="1059" t="s">
        <v>10926</v>
      </c>
      <c r="B18" s="1062" t="s">
        <v>12867</v>
      </c>
      <c r="C18" s="1063" t="s">
        <v>11917</v>
      </c>
      <c r="D18" s="1064">
        <v>1</v>
      </c>
      <c r="E18" s="1064">
        <v>22555</v>
      </c>
      <c r="F18" s="1064">
        <v>18044</v>
      </c>
      <c r="G18" s="1064">
        <v>17141.8</v>
      </c>
    </row>
    <row r="19" spans="1:7" ht="15">
      <c r="A19" s="1059"/>
      <c r="B19" s="1062" t="s">
        <v>12848</v>
      </c>
      <c r="C19" s="1063" t="s">
        <v>11918</v>
      </c>
      <c r="D19" s="1064">
        <v>1</v>
      </c>
      <c r="E19" s="1064">
        <v>17420</v>
      </c>
      <c r="F19" s="1064">
        <v>13936</v>
      </c>
      <c r="G19" s="1064">
        <v>13239.2</v>
      </c>
    </row>
    <row r="20" spans="1:7" ht="20.100000000000001" customHeight="1">
      <c r="A20" s="1059"/>
      <c r="D20" s="765" t="s">
        <v>11919</v>
      </c>
      <c r="E20" s="765">
        <v>39975</v>
      </c>
      <c r="F20" s="765">
        <v>31980</v>
      </c>
      <c r="G20" s="765">
        <v>30381</v>
      </c>
    </row>
    <row r="21" spans="1:7" ht="30" customHeight="1">
      <c r="A21" s="1066" t="s">
        <v>12868</v>
      </c>
      <c r="B21" s="1066"/>
      <c r="C21" s="1066"/>
      <c r="D21" s="1066"/>
      <c r="E21" s="1066"/>
      <c r="F21" s="1066"/>
      <c r="G21" s="1066"/>
    </row>
    <row r="22" spans="1:7" ht="40.5">
      <c r="A22" s="1059" t="s">
        <v>10927</v>
      </c>
      <c r="B22" s="1062" t="s">
        <v>12847</v>
      </c>
      <c r="C22" s="1063" t="s">
        <v>11920</v>
      </c>
      <c r="D22" s="1064">
        <v>1</v>
      </c>
      <c r="E22" s="1064">
        <v>25350</v>
      </c>
      <c r="F22" s="1064">
        <v>20280</v>
      </c>
      <c r="G22" s="1064">
        <v>19266</v>
      </c>
    </row>
    <row r="23" spans="1:7" ht="15">
      <c r="A23" s="1059"/>
      <c r="B23" s="1062" t="s">
        <v>12848</v>
      </c>
      <c r="C23" s="1063" t="s">
        <v>11918</v>
      </c>
      <c r="D23" s="1064">
        <v>1</v>
      </c>
      <c r="E23" s="1064">
        <v>17420</v>
      </c>
      <c r="F23" s="1064">
        <v>13936</v>
      </c>
      <c r="G23" s="1064">
        <v>13239.2</v>
      </c>
    </row>
    <row r="24" spans="1:7" ht="20.100000000000001" customHeight="1">
      <c r="A24" s="1059"/>
      <c r="D24" s="765" t="s">
        <v>11919</v>
      </c>
      <c r="E24" s="765">
        <v>42770</v>
      </c>
      <c r="F24" s="765">
        <v>34216</v>
      </c>
      <c r="G24" s="765">
        <v>32505.200000000001</v>
      </c>
    </row>
    <row r="25" spans="1:7" ht="30" customHeight="1">
      <c r="A25" s="1060" t="s">
        <v>6091</v>
      </c>
      <c r="B25" s="1060"/>
      <c r="C25" s="1061" t="s">
        <v>11921</v>
      </c>
      <c r="D25" s="1061"/>
      <c r="E25" s="1061"/>
      <c r="F25" s="1061"/>
      <c r="G25" s="1061"/>
    </row>
    <row r="26" spans="1:7" ht="15">
      <c r="A26" s="1063" t="s">
        <v>11922</v>
      </c>
      <c r="B26" s="1062" t="s">
        <v>12869</v>
      </c>
      <c r="C26" s="1063" t="s">
        <v>11923</v>
      </c>
      <c r="D26" s="1063" t="s">
        <v>11922</v>
      </c>
      <c r="E26" s="1064">
        <v>9100</v>
      </c>
      <c r="F26" s="1064">
        <v>7280</v>
      </c>
      <c r="G26" s="1064">
        <v>6916</v>
      </c>
    </row>
    <row r="27" spans="1:7" ht="15">
      <c r="A27" s="1063" t="s">
        <v>11922</v>
      </c>
      <c r="B27" s="1062" t="s">
        <v>12870</v>
      </c>
      <c r="C27" s="1063" t="s">
        <v>11924</v>
      </c>
      <c r="D27" s="1063" t="s">
        <v>11922</v>
      </c>
      <c r="E27" s="1064">
        <v>10855</v>
      </c>
      <c r="F27" s="1064">
        <v>8684</v>
      </c>
      <c r="G27" s="1064">
        <v>8249.7999999999993</v>
      </c>
    </row>
    <row r="28" spans="1:7" ht="15">
      <c r="A28" s="1063" t="s">
        <v>11922</v>
      </c>
      <c r="B28" s="1062" t="s">
        <v>12871</v>
      </c>
      <c r="C28" s="1063" t="s">
        <v>11925</v>
      </c>
      <c r="D28" s="1063" t="s">
        <v>11922</v>
      </c>
      <c r="E28" s="1064">
        <v>11440</v>
      </c>
      <c r="F28" s="1064">
        <v>9152</v>
      </c>
      <c r="G28" s="1064">
        <v>8694.4</v>
      </c>
    </row>
    <row r="29" spans="1:7" ht="15">
      <c r="A29" s="1063" t="s">
        <v>11922</v>
      </c>
      <c r="B29" s="1062" t="s">
        <v>12872</v>
      </c>
      <c r="C29" s="1063" t="s">
        <v>11926</v>
      </c>
      <c r="D29" s="1063" t="s">
        <v>11922</v>
      </c>
      <c r="E29" s="1064">
        <v>8905</v>
      </c>
      <c r="F29" s="1064">
        <v>7124</v>
      </c>
      <c r="G29" s="1064">
        <v>6767.8</v>
      </c>
    </row>
    <row r="30" spans="1:7" ht="15">
      <c r="A30" s="1063" t="s">
        <v>11922</v>
      </c>
      <c r="B30" s="1062" t="s">
        <v>12848</v>
      </c>
      <c r="C30" s="1063" t="s">
        <v>11918</v>
      </c>
      <c r="D30" s="1063" t="s">
        <v>11922</v>
      </c>
      <c r="E30" s="1064">
        <v>17420</v>
      </c>
      <c r="F30" s="1064">
        <v>13936</v>
      </c>
      <c r="G30" s="1064">
        <v>13239.2</v>
      </c>
    </row>
    <row r="31" spans="1:7" ht="15">
      <c r="A31" s="1063" t="s">
        <v>11922</v>
      </c>
      <c r="B31" s="1062" t="s">
        <v>12873</v>
      </c>
      <c r="C31" s="1063" t="s">
        <v>12874</v>
      </c>
      <c r="D31" s="1063" t="s">
        <v>11922</v>
      </c>
      <c r="E31" s="1064">
        <v>20800</v>
      </c>
      <c r="F31" s="1064">
        <v>16640</v>
      </c>
      <c r="G31" s="1064">
        <v>15808</v>
      </c>
    </row>
    <row r="32" spans="1:7" ht="15">
      <c r="A32" s="1063" t="s">
        <v>11922</v>
      </c>
      <c r="B32" s="1062" t="s">
        <v>12875</v>
      </c>
      <c r="C32" s="1063" t="s">
        <v>11927</v>
      </c>
      <c r="D32" s="1063" t="s">
        <v>11922</v>
      </c>
      <c r="E32" s="1064">
        <v>23530</v>
      </c>
      <c r="F32" s="1064">
        <v>18824</v>
      </c>
      <c r="G32" s="1064">
        <v>17882.8</v>
      </c>
    </row>
    <row r="33" spans="1:7" ht="15">
      <c r="A33" s="1063" t="s">
        <v>11922</v>
      </c>
      <c r="B33" s="1062" t="s">
        <v>12876</v>
      </c>
      <c r="C33" s="1063" t="s">
        <v>11928</v>
      </c>
      <c r="D33" s="1063" t="s">
        <v>11922</v>
      </c>
      <c r="E33" s="1064">
        <v>9100</v>
      </c>
      <c r="F33" s="1064">
        <v>7280</v>
      </c>
      <c r="G33" s="1064">
        <v>6916</v>
      </c>
    </row>
    <row r="34" spans="1:7" ht="15">
      <c r="A34" s="1063" t="s">
        <v>11922</v>
      </c>
      <c r="B34" s="1062" t="s">
        <v>12877</v>
      </c>
      <c r="C34" s="1063" t="s">
        <v>11929</v>
      </c>
      <c r="D34" s="1063" t="s">
        <v>11922</v>
      </c>
      <c r="E34" s="1064">
        <v>18135</v>
      </c>
      <c r="F34" s="1064">
        <v>14508</v>
      </c>
      <c r="G34" s="1064">
        <v>13782.6</v>
      </c>
    </row>
    <row r="35" spans="1:7" ht="15">
      <c r="A35" s="1063" t="s">
        <v>11922</v>
      </c>
      <c r="B35" s="1062" t="s">
        <v>12878</v>
      </c>
      <c r="C35" s="1063" t="s">
        <v>11930</v>
      </c>
      <c r="D35" s="1063" t="s">
        <v>11922</v>
      </c>
      <c r="E35" s="1064">
        <v>21710</v>
      </c>
      <c r="F35" s="1064">
        <v>17368</v>
      </c>
      <c r="G35" s="1064">
        <v>16499.599999999999</v>
      </c>
    </row>
    <row r="36" spans="1:7" ht="15">
      <c r="A36" s="1063" t="s">
        <v>11922</v>
      </c>
      <c r="B36" s="1062" t="s">
        <v>12879</v>
      </c>
      <c r="C36" s="1063" t="s">
        <v>11931</v>
      </c>
      <c r="D36" s="1063" t="s">
        <v>11922</v>
      </c>
      <c r="E36" s="1064">
        <v>26260</v>
      </c>
      <c r="F36" s="1064">
        <v>21008</v>
      </c>
      <c r="G36" s="1064">
        <v>19957.599999999999</v>
      </c>
    </row>
    <row r="37" spans="1:7" ht="15">
      <c r="A37" s="1063" t="s">
        <v>11922</v>
      </c>
      <c r="B37" s="1062" t="s">
        <v>12880</v>
      </c>
      <c r="C37" s="1063" t="s">
        <v>11932</v>
      </c>
      <c r="D37" s="1063" t="s">
        <v>11922</v>
      </c>
      <c r="E37" s="1064">
        <v>2730</v>
      </c>
      <c r="F37" s="1064">
        <v>2184</v>
      </c>
      <c r="G37" s="1064">
        <v>2074.8000000000002</v>
      </c>
    </row>
    <row r="38" spans="1:7" ht="15">
      <c r="A38" s="1063" t="s">
        <v>11922</v>
      </c>
      <c r="B38" s="1062" t="s">
        <v>12881</v>
      </c>
      <c r="C38" s="1063" t="s">
        <v>11933</v>
      </c>
      <c r="D38" s="1063" t="s">
        <v>11922</v>
      </c>
      <c r="E38" s="1064">
        <v>2405</v>
      </c>
      <c r="F38" s="1064">
        <v>1924</v>
      </c>
      <c r="G38" s="1064">
        <v>1827.8</v>
      </c>
    </row>
    <row r="39" spans="1:7" ht="15">
      <c r="A39" s="1063" t="s">
        <v>11922</v>
      </c>
      <c r="B39" s="1062" t="s">
        <v>12882</v>
      </c>
      <c r="C39" s="1063" t="s">
        <v>11934</v>
      </c>
      <c r="D39" s="1063" t="s">
        <v>11922</v>
      </c>
      <c r="E39" s="1064">
        <v>585</v>
      </c>
      <c r="F39" s="1064">
        <v>468</v>
      </c>
      <c r="G39" s="1064">
        <v>444.6</v>
      </c>
    </row>
    <row r="40" spans="1:7" ht="15">
      <c r="A40" s="1059" t="s">
        <v>11922</v>
      </c>
      <c r="B40" s="737" t="s">
        <v>12883</v>
      </c>
      <c r="C40" s="1059" t="s">
        <v>11935</v>
      </c>
      <c r="D40" s="1059" t="s">
        <v>11922</v>
      </c>
      <c r="E40" s="764">
        <v>1170</v>
      </c>
      <c r="F40" s="764">
        <v>936</v>
      </c>
      <c r="G40" s="764">
        <v>889.2</v>
      </c>
    </row>
    <row r="41" spans="1:7" ht="30" customHeight="1">
      <c r="A41" s="1060" t="s">
        <v>6091</v>
      </c>
      <c r="B41" s="1060"/>
      <c r="C41" s="1061" t="s">
        <v>11936</v>
      </c>
      <c r="D41" s="1061"/>
      <c r="E41" s="1061"/>
      <c r="F41" s="1061"/>
      <c r="G41" s="1061"/>
    </row>
    <row r="42" spans="1:7" ht="30" customHeight="1">
      <c r="A42" s="1066" t="s">
        <v>12884</v>
      </c>
      <c r="B42" s="1066"/>
      <c r="C42" s="1066"/>
      <c r="D42" s="1066"/>
      <c r="E42" s="1066"/>
      <c r="F42" s="1066"/>
      <c r="G42" s="1066"/>
    </row>
    <row r="43" spans="1:7" ht="40.5">
      <c r="A43" s="1059" t="s">
        <v>10928</v>
      </c>
      <c r="B43" s="1062" t="s">
        <v>12885</v>
      </c>
      <c r="C43" s="1063" t="s">
        <v>11937</v>
      </c>
      <c r="D43" s="1064">
        <v>1</v>
      </c>
      <c r="E43" s="1064">
        <v>38025</v>
      </c>
      <c r="F43" s="1064">
        <v>30420</v>
      </c>
      <c r="G43" s="1064">
        <v>28899</v>
      </c>
    </row>
    <row r="44" spans="1:7" ht="15">
      <c r="A44" s="1059"/>
      <c r="B44" s="1062" t="s">
        <v>12849</v>
      </c>
      <c r="C44" s="1063" t="s">
        <v>11938</v>
      </c>
      <c r="D44" s="1064">
        <v>1</v>
      </c>
      <c r="E44" s="1064">
        <v>31655</v>
      </c>
      <c r="F44" s="1064">
        <v>25324</v>
      </c>
      <c r="G44" s="1064">
        <v>24057.8</v>
      </c>
    </row>
    <row r="45" spans="1:7" ht="20.100000000000001" customHeight="1">
      <c r="A45" s="1059"/>
      <c r="D45" s="765" t="s">
        <v>11919</v>
      </c>
      <c r="E45" s="765">
        <v>69680</v>
      </c>
      <c r="F45" s="765">
        <v>55744</v>
      </c>
      <c r="G45" s="765">
        <v>52956.800000000003</v>
      </c>
    </row>
    <row r="46" spans="1:7" ht="30" customHeight="1">
      <c r="A46" s="1066" t="s">
        <v>10929</v>
      </c>
      <c r="B46" s="1066"/>
      <c r="C46" s="1066"/>
      <c r="D46" s="1066"/>
      <c r="E46" s="1066"/>
      <c r="F46" s="1066"/>
      <c r="G46" s="1066"/>
    </row>
    <row r="47" spans="1:7" ht="15" customHeight="1">
      <c r="A47" s="1059" t="s">
        <v>10930</v>
      </c>
      <c r="B47" s="1062" t="s">
        <v>12886</v>
      </c>
      <c r="C47" s="1063" t="s">
        <v>11944</v>
      </c>
      <c r="D47" s="1064">
        <v>2</v>
      </c>
      <c r="E47" s="1064">
        <v>19955</v>
      </c>
      <c r="F47" s="1064">
        <v>15964</v>
      </c>
      <c r="G47" s="1064">
        <v>15165.8</v>
      </c>
    </row>
    <row r="48" spans="1:7" ht="15">
      <c r="A48" s="1059"/>
      <c r="B48" s="1062" t="s">
        <v>12887</v>
      </c>
      <c r="C48" s="1063" t="s">
        <v>11939</v>
      </c>
      <c r="D48" s="1064">
        <v>1</v>
      </c>
      <c r="E48" s="1064">
        <v>3185</v>
      </c>
      <c r="F48" s="1064">
        <v>2548</v>
      </c>
      <c r="G48" s="1064">
        <v>2420.6</v>
      </c>
    </row>
    <row r="49" spans="1:7" ht="15">
      <c r="A49" s="1059"/>
      <c r="B49" s="1062" t="s">
        <v>12888</v>
      </c>
      <c r="C49" s="1063" t="s">
        <v>11940</v>
      </c>
      <c r="D49" s="1064">
        <v>1</v>
      </c>
      <c r="E49" s="1064">
        <v>2925</v>
      </c>
      <c r="F49" s="1064">
        <v>2340</v>
      </c>
      <c r="G49" s="1064">
        <v>2223</v>
      </c>
    </row>
    <row r="50" spans="1:7" ht="15">
      <c r="A50" s="1059"/>
      <c r="B50" s="1062" t="s">
        <v>12889</v>
      </c>
      <c r="C50" s="1063" t="s">
        <v>11950</v>
      </c>
      <c r="D50" s="1064">
        <v>2</v>
      </c>
      <c r="E50" s="1064">
        <v>780</v>
      </c>
      <c r="F50" s="1064">
        <v>624</v>
      </c>
      <c r="G50" s="1064">
        <v>592.79999999999995</v>
      </c>
    </row>
    <row r="51" spans="1:7" ht="15">
      <c r="A51" s="1059"/>
      <c r="B51" s="1062" t="s">
        <v>12890</v>
      </c>
      <c r="C51" s="1063" t="s">
        <v>11941</v>
      </c>
      <c r="D51" s="1064">
        <v>1</v>
      </c>
      <c r="E51" s="1064">
        <v>640</v>
      </c>
      <c r="F51" s="1064">
        <v>512</v>
      </c>
      <c r="G51" s="1064">
        <v>486.4</v>
      </c>
    </row>
    <row r="52" spans="1:7" ht="15">
      <c r="A52" s="1059"/>
      <c r="B52" s="1062" t="s">
        <v>12849</v>
      </c>
      <c r="C52" s="1063" t="s">
        <v>11938</v>
      </c>
      <c r="D52" s="1064">
        <v>1</v>
      </c>
      <c r="E52" s="1064">
        <v>31655</v>
      </c>
      <c r="F52" s="1064">
        <v>25324</v>
      </c>
      <c r="G52" s="1064">
        <v>24057.8</v>
      </c>
    </row>
    <row r="53" spans="1:7" ht="20.100000000000001" customHeight="1">
      <c r="A53" s="1059"/>
      <c r="D53" s="765" t="s">
        <v>11919</v>
      </c>
      <c r="E53" s="765">
        <v>79875</v>
      </c>
      <c r="F53" s="765">
        <v>63900</v>
      </c>
      <c r="G53" s="765">
        <v>60705</v>
      </c>
    </row>
    <row r="54" spans="1:7" ht="30" customHeight="1">
      <c r="A54" s="1060" t="s">
        <v>6091</v>
      </c>
      <c r="B54" s="1060"/>
      <c r="C54" s="1061" t="s">
        <v>11942</v>
      </c>
      <c r="D54" s="1061"/>
      <c r="E54" s="1061"/>
      <c r="F54" s="1061"/>
      <c r="G54" s="1061"/>
    </row>
    <row r="55" spans="1:7" ht="15">
      <c r="A55" s="1063" t="s">
        <v>11922</v>
      </c>
      <c r="B55" s="1062" t="s">
        <v>12891</v>
      </c>
      <c r="C55" s="1063" t="s">
        <v>11943</v>
      </c>
      <c r="D55" s="1063" t="s">
        <v>11922</v>
      </c>
      <c r="E55" s="1064">
        <v>15340</v>
      </c>
      <c r="F55" s="1064">
        <v>12272</v>
      </c>
      <c r="G55" s="1064">
        <v>11658.4</v>
      </c>
    </row>
    <row r="56" spans="1:7" ht="15">
      <c r="A56" s="1063" t="s">
        <v>11922</v>
      </c>
      <c r="B56" s="1062" t="s">
        <v>12886</v>
      </c>
      <c r="C56" s="1063" t="s">
        <v>11944</v>
      </c>
      <c r="D56" s="1063" t="s">
        <v>11922</v>
      </c>
      <c r="E56" s="1064">
        <v>19955</v>
      </c>
      <c r="F56" s="1064">
        <v>15964</v>
      </c>
      <c r="G56" s="1064">
        <v>15165.8</v>
      </c>
    </row>
    <row r="57" spans="1:7" ht="15">
      <c r="A57" s="1063" t="s">
        <v>11922</v>
      </c>
      <c r="B57" s="1062" t="s">
        <v>12892</v>
      </c>
      <c r="C57" s="1063" t="s">
        <v>11945</v>
      </c>
      <c r="D57" s="1063" t="s">
        <v>11922</v>
      </c>
      <c r="E57" s="1064">
        <v>16315</v>
      </c>
      <c r="F57" s="1064">
        <v>13052</v>
      </c>
      <c r="G57" s="1064">
        <v>12399.4</v>
      </c>
    </row>
    <row r="58" spans="1:7" ht="15">
      <c r="A58" s="1063" t="s">
        <v>11922</v>
      </c>
      <c r="B58" s="1062" t="s">
        <v>12893</v>
      </c>
      <c r="C58" s="1063" t="s">
        <v>11946</v>
      </c>
      <c r="D58" s="1063" t="s">
        <v>11922</v>
      </c>
      <c r="E58" s="1064">
        <v>15925</v>
      </c>
      <c r="F58" s="1064">
        <v>12740</v>
      </c>
      <c r="G58" s="1064">
        <v>12103</v>
      </c>
    </row>
    <row r="59" spans="1:7" ht="15">
      <c r="A59" s="1063" t="s">
        <v>11922</v>
      </c>
      <c r="B59" s="1062" t="s">
        <v>12849</v>
      </c>
      <c r="C59" s="1063" t="s">
        <v>11938</v>
      </c>
      <c r="D59" s="1063" t="s">
        <v>11922</v>
      </c>
      <c r="E59" s="1064">
        <v>31655</v>
      </c>
      <c r="F59" s="1064">
        <v>25324</v>
      </c>
      <c r="G59" s="1064">
        <v>24057.8</v>
      </c>
    </row>
    <row r="60" spans="1:7" ht="15">
      <c r="A60" s="1063" t="s">
        <v>11922</v>
      </c>
      <c r="B60" s="1062" t="s">
        <v>12894</v>
      </c>
      <c r="C60" s="1063" t="s">
        <v>11947</v>
      </c>
      <c r="D60" s="1063" t="s">
        <v>11922</v>
      </c>
      <c r="E60" s="1064">
        <v>18655</v>
      </c>
      <c r="F60" s="1064">
        <v>14924</v>
      </c>
      <c r="G60" s="1064">
        <v>14177.8</v>
      </c>
    </row>
    <row r="61" spans="1:7" ht="15">
      <c r="A61" s="1063" t="s">
        <v>11922</v>
      </c>
      <c r="B61" s="1062" t="s">
        <v>12895</v>
      </c>
      <c r="C61" s="1063" t="s">
        <v>11948</v>
      </c>
      <c r="D61" s="1063" t="s">
        <v>11922</v>
      </c>
      <c r="E61" s="1064">
        <v>37310</v>
      </c>
      <c r="F61" s="1064">
        <v>29848</v>
      </c>
      <c r="G61" s="1064">
        <v>28355.599999999999</v>
      </c>
    </row>
    <row r="62" spans="1:7" ht="15">
      <c r="A62" s="1063" t="s">
        <v>11922</v>
      </c>
      <c r="B62" s="1062" t="s">
        <v>12887</v>
      </c>
      <c r="C62" s="1063" t="s">
        <v>11939</v>
      </c>
      <c r="D62" s="1063" t="s">
        <v>11922</v>
      </c>
      <c r="E62" s="1064">
        <v>3185</v>
      </c>
      <c r="F62" s="1064">
        <v>2548</v>
      </c>
      <c r="G62" s="1064">
        <v>2420.6</v>
      </c>
    </row>
    <row r="63" spans="1:7" ht="15">
      <c r="A63" s="1063" t="s">
        <v>11922</v>
      </c>
      <c r="B63" s="1062" t="s">
        <v>12888</v>
      </c>
      <c r="C63" s="1063" t="s">
        <v>11940</v>
      </c>
      <c r="D63" s="1063" t="s">
        <v>11922</v>
      </c>
      <c r="E63" s="1064">
        <v>2925</v>
      </c>
      <c r="F63" s="1064">
        <v>2340</v>
      </c>
      <c r="G63" s="1064">
        <v>2223</v>
      </c>
    </row>
    <row r="64" spans="1:7" ht="15">
      <c r="A64" s="1063" t="s">
        <v>11922</v>
      </c>
      <c r="B64" s="1062" t="s">
        <v>12896</v>
      </c>
      <c r="C64" s="1063" t="s">
        <v>11949</v>
      </c>
      <c r="D64" s="1063" t="s">
        <v>11922</v>
      </c>
      <c r="E64" s="1064">
        <v>585</v>
      </c>
      <c r="F64" s="1064">
        <v>468</v>
      </c>
      <c r="G64" s="1064">
        <v>444.6</v>
      </c>
    </row>
    <row r="65" spans="1:7" ht="15">
      <c r="A65" s="1063" t="s">
        <v>11922</v>
      </c>
      <c r="B65" s="1062" t="s">
        <v>12889</v>
      </c>
      <c r="C65" s="1063" t="s">
        <v>11950</v>
      </c>
      <c r="D65" s="1063" t="s">
        <v>11922</v>
      </c>
      <c r="E65" s="1064">
        <v>780</v>
      </c>
      <c r="F65" s="1064">
        <v>624</v>
      </c>
      <c r="G65" s="1064">
        <v>592.79999999999995</v>
      </c>
    </row>
    <row r="66" spans="1:7" ht="15">
      <c r="A66" s="1059" t="s">
        <v>11922</v>
      </c>
      <c r="B66" s="737" t="s">
        <v>12897</v>
      </c>
      <c r="C66" s="1059" t="s">
        <v>11951</v>
      </c>
      <c r="D66" s="1059" t="s">
        <v>11922</v>
      </c>
      <c r="E66" s="764">
        <v>1560</v>
      </c>
      <c r="F66" s="764">
        <v>1248</v>
      </c>
      <c r="G66" s="764">
        <v>1185.5999999999999</v>
      </c>
    </row>
    <row r="67" spans="1:7" ht="30" customHeight="1">
      <c r="A67" s="1060" t="s">
        <v>6091</v>
      </c>
      <c r="B67" s="1060"/>
      <c r="C67" s="1061" t="s">
        <v>11952</v>
      </c>
      <c r="D67" s="1061"/>
      <c r="E67" s="1061"/>
      <c r="F67" s="1061"/>
      <c r="G67" s="1061"/>
    </row>
    <row r="68" spans="1:7" ht="30" customHeight="1">
      <c r="A68" s="1066" t="s">
        <v>10931</v>
      </c>
      <c r="B68" s="1066"/>
      <c r="C68" s="1066"/>
      <c r="D68" s="1066"/>
      <c r="E68" s="1066"/>
      <c r="F68" s="1066"/>
      <c r="G68" s="1066"/>
    </row>
    <row r="69" spans="1:7" ht="15" customHeight="1">
      <c r="A69" s="1059" t="s">
        <v>10932</v>
      </c>
      <c r="B69" s="1062" t="s">
        <v>12898</v>
      </c>
      <c r="C69" s="1063" t="s">
        <v>11959</v>
      </c>
      <c r="D69" s="1064">
        <v>2</v>
      </c>
      <c r="E69" s="1064">
        <v>49400</v>
      </c>
      <c r="F69" s="1064">
        <v>39520</v>
      </c>
      <c r="G69" s="1064">
        <v>37544</v>
      </c>
    </row>
    <row r="70" spans="1:7" ht="15">
      <c r="A70" s="1059"/>
      <c r="B70" s="1062" t="s">
        <v>12899</v>
      </c>
      <c r="C70" s="1063" t="s">
        <v>11953</v>
      </c>
      <c r="D70" s="1064">
        <v>1</v>
      </c>
      <c r="E70" s="1064">
        <v>5460</v>
      </c>
      <c r="F70" s="1064">
        <v>4368</v>
      </c>
      <c r="G70" s="1064">
        <v>4149.6000000000004</v>
      </c>
    </row>
    <row r="71" spans="1:7" ht="15">
      <c r="A71" s="1059"/>
      <c r="B71" s="1062" t="s">
        <v>12900</v>
      </c>
      <c r="C71" s="1063" t="s">
        <v>11954</v>
      </c>
      <c r="D71" s="1064">
        <v>1</v>
      </c>
      <c r="E71" s="1064">
        <v>4355</v>
      </c>
      <c r="F71" s="1064">
        <v>3484</v>
      </c>
      <c r="G71" s="1064">
        <v>3309.8</v>
      </c>
    </row>
    <row r="72" spans="1:7" ht="15">
      <c r="A72" s="1059"/>
      <c r="B72" s="1062" t="s">
        <v>12901</v>
      </c>
      <c r="C72" s="1063" t="s">
        <v>11955</v>
      </c>
      <c r="D72" s="1064">
        <v>1</v>
      </c>
      <c r="E72" s="1064">
        <v>1235</v>
      </c>
      <c r="F72" s="1064">
        <v>988</v>
      </c>
      <c r="G72" s="1064">
        <v>938.6</v>
      </c>
    </row>
    <row r="73" spans="1:7" ht="15">
      <c r="A73" s="1059"/>
      <c r="B73" s="1062" t="s">
        <v>12902</v>
      </c>
      <c r="C73" s="1063" t="s">
        <v>11956</v>
      </c>
      <c r="D73" s="1064">
        <v>1</v>
      </c>
      <c r="E73" s="1064">
        <v>6500</v>
      </c>
      <c r="F73" s="1064">
        <v>5200</v>
      </c>
      <c r="G73" s="1064">
        <v>4940</v>
      </c>
    </row>
    <row r="74" spans="1:7" ht="15">
      <c r="A74" s="1059"/>
      <c r="B74" s="1062" t="s">
        <v>12903</v>
      </c>
      <c r="C74" s="1063" t="s">
        <v>11957</v>
      </c>
      <c r="D74" s="1064">
        <v>1</v>
      </c>
      <c r="E74" s="1064">
        <v>101595</v>
      </c>
      <c r="F74" s="1064">
        <v>81276</v>
      </c>
      <c r="G74" s="1064">
        <v>77212.2</v>
      </c>
    </row>
    <row r="75" spans="1:7" ht="20.100000000000001" customHeight="1">
      <c r="A75" s="1059"/>
      <c r="D75" s="765" t="s">
        <v>11919</v>
      </c>
      <c r="E75" s="765">
        <v>217945</v>
      </c>
      <c r="F75" s="765">
        <v>174356</v>
      </c>
      <c r="G75" s="765">
        <v>165638.20000000001</v>
      </c>
    </row>
    <row r="76" spans="1:7" ht="30" customHeight="1">
      <c r="A76" s="1060" t="s">
        <v>6091</v>
      </c>
      <c r="B76" s="1060"/>
      <c r="C76" s="1061" t="s">
        <v>11958</v>
      </c>
      <c r="D76" s="1061"/>
      <c r="E76" s="1061"/>
      <c r="F76" s="1061"/>
      <c r="G76" s="1061"/>
    </row>
    <row r="77" spans="1:7" ht="15">
      <c r="A77" s="1063" t="s">
        <v>11922</v>
      </c>
      <c r="B77" s="1062" t="s">
        <v>12898</v>
      </c>
      <c r="C77" s="1063" t="s">
        <v>11959</v>
      </c>
      <c r="D77" s="1063" t="s">
        <v>11922</v>
      </c>
      <c r="E77" s="1064">
        <v>49400</v>
      </c>
      <c r="F77" s="1064">
        <v>39520</v>
      </c>
      <c r="G77" s="1064">
        <v>37544</v>
      </c>
    </row>
    <row r="78" spans="1:7" ht="15">
      <c r="A78" s="1063" t="s">
        <v>11922</v>
      </c>
      <c r="B78" s="1062" t="s">
        <v>12904</v>
      </c>
      <c r="C78" s="1063" t="s">
        <v>11960</v>
      </c>
      <c r="D78" s="1063" t="s">
        <v>11922</v>
      </c>
      <c r="E78" s="1064">
        <v>50830</v>
      </c>
      <c r="F78" s="1064">
        <v>40664</v>
      </c>
      <c r="G78" s="1064">
        <v>38630.800000000003</v>
      </c>
    </row>
    <row r="79" spans="1:7" ht="15">
      <c r="A79" s="1063" t="s">
        <v>11922</v>
      </c>
      <c r="B79" s="1062" t="s">
        <v>12903</v>
      </c>
      <c r="C79" s="1063" t="s">
        <v>11957</v>
      </c>
      <c r="D79" s="1063" t="s">
        <v>11922</v>
      </c>
      <c r="E79" s="1064">
        <v>101595</v>
      </c>
      <c r="F79" s="1064">
        <v>81276</v>
      </c>
      <c r="G79" s="1064">
        <v>77212.2</v>
      </c>
    </row>
    <row r="80" spans="1:7" ht="15">
      <c r="A80" s="1063" t="s">
        <v>11922</v>
      </c>
      <c r="B80" s="1062" t="s">
        <v>12905</v>
      </c>
      <c r="C80" s="1063" t="s">
        <v>11961</v>
      </c>
      <c r="D80" s="1063" t="s">
        <v>11922</v>
      </c>
      <c r="E80" s="1064">
        <v>53950</v>
      </c>
      <c r="F80" s="1064">
        <v>43160</v>
      </c>
      <c r="G80" s="1064">
        <v>41002</v>
      </c>
    </row>
    <row r="81" spans="1:7" ht="15">
      <c r="A81" s="1063" t="s">
        <v>11922</v>
      </c>
      <c r="B81" s="1062" t="s">
        <v>12906</v>
      </c>
      <c r="C81" s="1063" t="s">
        <v>11962</v>
      </c>
      <c r="D81" s="1063" t="s">
        <v>11922</v>
      </c>
      <c r="E81" s="1064">
        <v>107835</v>
      </c>
      <c r="F81" s="1064">
        <v>86268</v>
      </c>
      <c r="G81" s="1064">
        <v>81954.600000000006</v>
      </c>
    </row>
    <row r="82" spans="1:7" ht="15">
      <c r="A82" s="1063" t="s">
        <v>11922</v>
      </c>
      <c r="B82" s="1062" t="s">
        <v>12899</v>
      </c>
      <c r="C82" s="1063" t="s">
        <v>11953</v>
      </c>
      <c r="D82" s="1063" t="s">
        <v>11922</v>
      </c>
      <c r="E82" s="1064">
        <v>5460</v>
      </c>
      <c r="F82" s="1064">
        <v>4368</v>
      </c>
      <c r="G82" s="1064">
        <v>4149.6000000000004</v>
      </c>
    </row>
    <row r="83" spans="1:7" ht="15">
      <c r="A83" s="1063" t="s">
        <v>11922</v>
      </c>
      <c r="B83" s="1062" t="s">
        <v>12900</v>
      </c>
      <c r="C83" s="1063" t="s">
        <v>11954</v>
      </c>
      <c r="D83" s="1063" t="s">
        <v>11922</v>
      </c>
      <c r="E83" s="1064">
        <v>4355</v>
      </c>
      <c r="F83" s="1064">
        <v>3484</v>
      </c>
      <c r="G83" s="1064">
        <v>3309.8</v>
      </c>
    </row>
    <row r="84" spans="1:7" ht="15">
      <c r="A84" s="1059" t="s">
        <v>11922</v>
      </c>
      <c r="B84" s="737" t="s">
        <v>12901</v>
      </c>
      <c r="C84" s="1059" t="s">
        <v>11955</v>
      </c>
      <c r="D84" s="1059" t="s">
        <v>11922</v>
      </c>
      <c r="E84" s="764">
        <v>1235</v>
      </c>
      <c r="F84" s="764">
        <v>988</v>
      </c>
      <c r="G84" s="764">
        <v>938.6</v>
      </c>
    </row>
    <row r="85" spans="1:7" ht="30" customHeight="1">
      <c r="A85" s="1060" t="s">
        <v>6091</v>
      </c>
      <c r="B85" s="1060"/>
      <c r="C85" s="1061" t="s">
        <v>11963</v>
      </c>
      <c r="D85" s="1061"/>
      <c r="E85" s="1061"/>
      <c r="F85" s="1061"/>
      <c r="G85" s="1061"/>
    </row>
    <row r="86" spans="1:7" ht="78.75">
      <c r="A86" s="1059" t="s">
        <v>10933</v>
      </c>
      <c r="B86" s="737" t="s">
        <v>12907</v>
      </c>
      <c r="C86" s="1059" t="s">
        <v>11964</v>
      </c>
      <c r="D86" s="1059" t="s">
        <v>11922</v>
      </c>
      <c r="E86" s="764">
        <v>129415</v>
      </c>
      <c r="F86" s="764">
        <v>103532</v>
      </c>
      <c r="G86" s="764">
        <v>98355.4</v>
      </c>
    </row>
    <row r="87" spans="1:7" ht="30" customHeight="1">
      <c r="A87" s="1060" t="s">
        <v>630</v>
      </c>
      <c r="B87" s="1060"/>
      <c r="C87" s="1061" t="s">
        <v>11965</v>
      </c>
      <c r="D87" s="1061"/>
      <c r="E87" s="1061"/>
      <c r="F87" s="1061"/>
      <c r="G87" s="1061"/>
    </row>
    <row r="88" spans="1:7" ht="15">
      <c r="A88" s="1063" t="s">
        <v>11922</v>
      </c>
      <c r="B88" s="1062" t="s">
        <v>12890</v>
      </c>
      <c r="C88" s="1063" t="s">
        <v>11941</v>
      </c>
      <c r="D88" s="1063" t="s">
        <v>11922</v>
      </c>
      <c r="E88" s="1064">
        <v>640</v>
      </c>
      <c r="F88" s="1064">
        <v>512</v>
      </c>
      <c r="G88" s="1064">
        <v>486.4</v>
      </c>
    </row>
    <row r="89" spans="1:7" ht="15">
      <c r="A89" s="1063" t="s">
        <v>11922</v>
      </c>
      <c r="B89" s="1062" t="s">
        <v>794</v>
      </c>
      <c r="C89" s="1063" t="s">
        <v>11966</v>
      </c>
      <c r="D89" s="1063" t="s">
        <v>11922</v>
      </c>
      <c r="E89" s="1064">
        <v>2825</v>
      </c>
      <c r="F89" s="1064">
        <v>2260</v>
      </c>
      <c r="G89" s="1064">
        <v>2147</v>
      </c>
    </row>
    <row r="90" spans="1:7" ht="15">
      <c r="A90" s="1063" t="s">
        <v>11922</v>
      </c>
      <c r="B90" s="1062" t="s">
        <v>795</v>
      </c>
      <c r="C90" s="1063" t="s">
        <v>11967</v>
      </c>
      <c r="D90" s="1063" t="s">
        <v>11922</v>
      </c>
      <c r="E90" s="1064">
        <v>3950</v>
      </c>
      <c r="F90" s="1064">
        <v>3160</v>
      </c>
      <c r="G90" s="1064">
        <v>3002</v>
      </c>
    </row>
    <row r="91" spans="1:7" ht="15">
      <c r="A91" s="1063" t="s">
        <v>11922</v>
      </c>
      <c r="B91" s="1062" t="s">
        <v>796</v>
      </c>
      <c r="C91" s="1063" t="s">
        <v>11968</v>
      </c>
      <c r="D91" s="1063" t="s">
        <v>11922</v>
      </c>
      <c r="E91" s="1064">
        <v>150</v>
      </c>
      <c r="F91" s="1064">
        <v>120</v>
      </c>
      <c r="G91" s="1064">
        <v>114</v>
      </c>
    </row>
    <row r="92" spans="1:7" ht="15">
      <c r="A92" s="1063" t="s">
        <v>11922</v>
      </c>
      <c r="B92" s="1062" t="s">
        <v>12908</v>
      </c>
      <c r="C92" s="1063" t="s">
        <v>11969</v>
      </c>
      <c r="D92" s="1063" t="s">
        <v>11922</v>
      </c>
      <c r="E92" s="1064">
        <v>1690</v>
      </c>
      <c r="F92" s="1064">
        <v>1352</v>
      </c>
      <c r="G92" s="1064">
        <v>1284.4000000000001</v>
      </c>
    </row>
    <row r="93" spans="1:7" ht="15">
      <c r="A93" s="1063" t="s">
        <v>11922</v>
      </c>
      <c r="B93" s="1062" t="s">
        <v>12909</v>
      </c>
      <c r="C93" s="1063" t="s">
        <v>11970</v>
      </c>
      <c r="D93" s="1063" t="s">
        <v>11922</v>
      </c>
      <c r="E93" s="1064">
        <v>1755</v>
      </c>
      <c r="F93" s="1064">
        <v>1404</v>
      </c>
      <c r="G93" s="1064">
        <v>1333.8</v>
      </c>
    </row>
    <row r="94" spans="1:7" ht="15">
      <c r="A94" s="1063" t="s">
        <v>11922</v>
      </c>
      <c r="B94" s="1062" t="s">
        <v>12910</v>
      </c>
      <c r="C94" s="1063" t="s">
        <v>11971</v>
      </c>
      <c r="D94" s="1063" t="s">
        <v>11922</v>
      </c>
      <c r="E94" s="1064">
        <v>3835</v>
      </c>
      <c r="F94" s="1064">
        <v>3068</v>
      </c>
      <c r="G94" s="1064">
        <v>2914.6</v>
      </c>
    </row>
    <row r="95" spans="1:7" ht="15">
      <c r="A95" s="1063" t="s">
        <v>11922</v>
      </c>
      <c r="B95" s="1062" t="s">
        <v>12902</v>
      </c>
      <c r="C95" s="1063" t="s">
        <v>11956</v>
      </c>
      <c r="D95" s="1063" t="s">
        <v>11922</v>
      </c>
      <c r="E95" s="1064">
        <v>6500</v>
      </c>
      <c r="F95" s="1064">
        <v>5200</v>
      </c>
      <c r="G95" s="1064">
        <v>4940</v>
      </c>
    </row>
    <row r="96" spans="1:7" ht="15">
      <c r="A96" s="1063" t="s">
        <v>11922</v>
      </c>
      <c r="B96" s="1062" t="s">
        <v>12911</v>
      </c>
      <c r="C96" s="1063" t="s">
        <v>11972</v>
      </c>
      <c r="D96" s="1063" t="s">
        <v>11922</v>
      </c>
      <c r="E96" s="1064">
        <v>2340</v>
      </c>
      <c r="F96" s="1064">
        <v>1872</v>
      </c>
      <c r="G96" s="1064">
        <v>1778.4</v>
      </c>
    </row>
    <row r="97" spans="1:7" ht="15">
      <c r="A97" s="1063" t="s">
        <v>11922</v>
      </c>
      <c r="B97" s="1062" t="s">
        <v>12912</v>
      </c>
      <c r="C97" s="1063" t="s">
        <v>11973</v>
      </c>
      <c r="D97" s="1063" t="s">
        <v>11922</v>
      </c>
      <c r="E97" s="1064">
        <v>2925</v>
      </c>
      <c r="F97" s="1064">
        <v>2340</v>
      </c>
      <c r="G97" s="1064">
        <v>2223</v>
      </c>
    </row>
    <row r="98" spans="1:7" ht="15">
      <c r="A98" s="1063" t="s">
        <v>11922</v>
      </c>
      <c r="B98" s="1062" t="s">
        <v>12913</v>
      </c>
      <c r="C98" s="1063" t="s">
        <v>11974</v>
      </c>
      <c r="D98" s="1063" t="s">
        <v>11922</v>
      </c>
      <c r="E98" s="1064">
        <v>4940</v>
      </c>
      <c r="F98" s="1064">
        <v>3952</v>
      </c>
      <c r="G98" s="1064">
        <v>3754.4</v>
      </c>
    </row>
    <row r="99" spans="1:7" ht="15">
      <c r="A99" s="1063" t="s">
        <v>11922</v>
      </c>
      <c r="B99" s="1062" t="s">
        <v>12914</v>
      </c>
      <c r="C99" s="1063" t="s">
        <v>11975</v>
      </c>
      <c r="D99" s="1063" t="s">
        <v>11922</v>
      </c>
      <c r="E99" s="1064">
        <v>5460</v>
      </c>
      <c r="F99" s="1064">
        <v>4368</v>
      </c>
      <c r="G99" s="1064">
        <v>4149.6000000000004</v>
      </c>
    </row>
    <row r="100" spans="1:7" ht="15">
      <c r="A100" s="1063" t="s">
        <v>11922</v>
      </c>
      <c r="B100" s="1062" t="s">
        <v>12915</v>
      </c>
      <c r="C100" s="1063" t="s">
        <v>11976</v>
      </c>
      <c r="D100" s="1063" t="s">
        <v>11922</v>
      </c>
      <c r="E100" s="1064">
        <v>4550</v>
      </c>
      <c r="F100" s="1064">
        <v>3640</v>
      </c>
      <c r="G100" s="1064">
        <v>3458</v>
      </c>
    </row>
    <row r="101" spans="1:7" ht="15">
      <c r="A101" s="1063" t="s">
        <v>11922</v>
      </c>
      <c r="B101" s="1062" t="s">
        <v>12916</v>
      </c>
      <c r="C101" s="1063" t="s">
        <v>11977</v>
      </c>
      <c r="D101" s="1063" t="s">
        <v>11922</v>
      </c>
      <c r="E101" s="1064">
        <v>2470</v>
      </c>
      <c r="F101" s="1064">
        <v>1976</v>
      </c>
      <c r="G101" s="1064">
        <v>1877.2</v>
      </c>
    </row>
    <row r="102" spans="1:7" ht="15">
      <c r="A102" s="1063" t="s">
        <v>11922</v>
      </c>
      <c r="B102" s="1062" t="s">
        <v>12917</v>
      </c>
      <c r="C102" s="1063" t="s">
        <v>11978</v>
      </c>
      <c r="D102" s="1063" t="s">
        <v>11922</v>
      </c>
      <c r="E102" s="1064">
        <v>3835</v>
      </c>
      <c r="F102" s="1064">
        <v>3068</v>
      </c>
      <c r="G102" s="1064">
        <v>2914.6</v>
      </c>
    </row>
    <row r="103" spans="1:7" ht="15">
      <c r="A103" s="1063" t="s">
        <v>11922</v>
      </c>
      <c r="B103" s="1062" t="s">
        <v>12918</v>
      </c>
      <c r="C103" s="1063" t="s">
        <v>11979</v>
      </c>
      <c r="D103" s="1063" t="s">
        <v>11922</v>
      </c>
      <c r="E103" s="1064">
        <v>8710</v>
      </c>
      <c r="F103" s="1064">
        <v>6968</v>
      </c>
      <c r="G103" s="1064">
        <v>6619.6</v>
      </c>
    </row>
    <row r="104" spans="1:7" ht="15">
      <c r="A104" s="1063" t="s">
        <v>11922</v>
      </c>
      <c r="B104" s="1062" t="s">
        <v>12919</v>
      </c>
      <c r="C104" s="1063" t="s">
        <v>11980</v>
      </c>
      <c r="D104" s="1063" t="s">
        <v>11922</v>
      </c>
      <c r="E104" s="1064">
        <v>10335</v>
      </c>
      <c r="F104" s="1064">
        <v>8268</v>
      </c>
      <c r="G104" s="1064">
        <v>7854.6</v>
      </c>
    </row>
    <row r="105" spans="1:7" ht="15">
      <c r="A105" s="1063" t="s">
        <v>11922</v>
      </c>
      <c r="B105" s="1062" t="s">
        <v>12920</v>
      </c>
      <c r="C105" s="1063" t="s">
        <v>11981</v>
      </c>
      <c r="D105" s="1063" t="s">
        <v>11922</v>
      </c>
      <c r="E105" s="1064">
        <v>520</v>
      </c>
      <c r="F105" s="1064">
        <v>416</v>
      </c>
      <c r="G105" s="1064">
        <v>395.2</v>
      </c>
    </row>
    <row r="106" spans="1:7" ht="15">
      <c r="A106" s="1063" t="s">
        <v>11922</v>
      </c>
      <c r="B106" s="1062" t="s">
        <v>12921</v>
      </c>
      <c r="C106" s="1063" t="s">
        <v>11982</v>
      </c>
      <c r="D106" s="1063" t="s">
        <v>11922</v>
      </c>
      <c r="E106" s="1064">
        <v>650</v>
      </c>
      <c r="F106" s="1064">
        <v>520</v>
      </c>
      <c r="G106" s="1064">
        <v>494</v>
      </c>
    </row>
    <row r="107" spans="1:7" ht="15">
      <c r="A107" s="1063" t="s">
        <v>11922</v>
      </c>
      <c r="B107" s="1062" t="s">
        <v>12922</v>
      </c>
      <c r="C107" s="1063" t="s">
        <v>11983</v>
      </c>
      <c r="D107" s="1063" t="s">
        <v>11922</v>
      </c>
      <c r="E107" s="1064" t="s">
        <v>734</v>
      </c>
      <c r="F107" s="1064"/>
      <c r="G107" s="1064"/>
    </row>
    <row r="108" spans="1:7" ht="15">
      <c r="A108" s="1059" t="s">
        <v>11922</v>
      </c>
      <c r="B108" s="737" t="s">
        <v>12923</v>
      </c>
      <c r="C108" s="1059" t="s">
        <v>17362</v>
      </c>
      <c r="D108" s="1059" t="s">
        <v>11922</v>
      </c>
      <c r="E108" s="764">
        <v>975</v>
      </c>
      <c r="F108" s="764">
        <v>780</v>
      </c>
      <c r="G108" s="764">
        <v>741</v>
      </c>
    </row>
    <row r="109" spans="1:7" ht="30" customHeight="1">
      <c r="A109" s="1060" t="s">
        <v>630</v>
      </c>
      <c r="B109" s="1060"/>
      <c r="C109" s="1061" t="s">
        <v>11984</v>
      </c>
      <c r="D109" s="1061"/>
      <c r="E109" s="1061"/>
      <c r="F109" s="1061"/>
      <c r="G109" s="1061"/>
    </row>
    <row r="110" spans="1:7" ht="15">
      <c r="A110" s="1063" t="s">
        <v>11922</v>
      </c>
      <c r="B110" s="1062" t="s">
        <v>12924</v>
      </c>
      <c r="C110" s="1063" t="s">
        <v>11985</v>
      </c>
      <c r="D110" s="1063" t="s">
        <v>11922</v>
      </c>
      <c r="E110" s="1064">
        <v>1820</v>
      </c>
      <c r="F110" s="1064">
        <v>1456</v>
      </c>
      <c r="G110" s="1064">
        <v>1383.2</v>
      </c>
    </row>
    <row r="111" spans="1:7" ht="15">
      <c r="A111" s="1063" t="s">
        <v>11922</v>
      </c>
      <c r="B111" s="1062" t="s">
        <v>12925</v>
      </c>
      <c r="C111" s="1063" t="s">
        <v>11986</v>
      </c>
      <c r="D111" s="1063" t="s">
        <v>11922</v>
      </c>
      <c r="E111" s="1064">
        <v>1690</v>
      </c>
      <c r="F111" s="1064">
        <v>1352</v>
      </c>
      <c r="G111" s="1064">
        <v>1284.4000000000001</v>
      </c>
    </row>
    <row r="112" spans="1:7" ht="15">
      <c r="A112" s="1063" t="s">
        <v>11922</v>
      </c>
      <c r="B112" s="1062" t="s">
        <v>12926</v>
      </c>
      <c r="C112" s="1063" t="s">
        <v>11987</v>
      </c>
      <c r="D112" s="1063" t="s">
        <v>11922</v>
      </c>
      <c r="E112" s="1064">
        <v>195</v>
      </c>
      <c r="F112" s="1064">
        <v>156</v>
      </c>
      <c r="G112" s="1064">
        <v>148.19999999999999</v>
      </c>
    </row>
    <row r="113" spans="1:7" ht="15">
      <c r="A113" s="1063" t="s">
        <v>11922</v>
      </c>
      <c r="B113" s="1062" t="s">
        <v>12927</v>
      </c>
      <c r="C113" s="1063" t="s">
        <v>11988</v>
      </c>
      <c r="D113" s="1063" t="s">
        <v>11922</v>
      </c>
      <c r="E113" s="1064">
        <v>390</v>
      </c>
      <c r="F113" s="1064">
        <v>312</v>
      </c>
      <c r="G113" s="1064">
        <v>296.39999999999998</v>
      </c>
    </row>
    <row r="114" spans="1:7" ht="15">
      <c r="A114" s="1059" t="s">
        <v>11922</v>
      </c>
      <c r="B114" s="737" t="s">
        <v>12928</v>
      </c>
      <c r="C114" s="1059" t="s">
        <v>11989</v>
      </c>
      <c r="D114" s="1059" t="s">
        <v>11922</v>
      </c>
      <c r="E114" s="764">
        <v>455</v>
      </c>
      <c r="F114" s="764">
        <v>364</v>
      </c>
      <c r="G114" s="764">
        <v>345.8</v>
      </c>
    </row>
    <row r="115" spans="1:7" ht="30" customHeight="1">
      <c r="A115" s="1060" t="s">
        <v>630</v>
      </c>
      <c r="B115" s="1060"/>
      <c r="C115" s="1061" t="s">
        <v>11990</v>
      </c>
      <c r="D115" s="1061"/>
      <c r="E115" s="1061"/>
      <c r="F115" s="1061"/>
      <c r="G115" s="1061"/>
    </row>
    <row r="116" spans="1:7" ht="15">
      <c r="A116" s="1063" t="s">
        <v>11922</v>
      </c>
      <c r="B116" s="1062" t="s">
        <v>542</v>
      </c>
      <c r="C116" s="1063" t="s">
        <v>11991</v>
      </c>
      <c r="D116" s="1063" t="s">
        <v>11922</v>
      </c>
      <c r="E116" s="1064">
        <v>650</v>
      </c>
      <c r="F116" s="1064">
        <v>520</v>
      </c>
      <c r="G116" s="1064">
        <v>494</v>
      </c>
    </row>
    <row r="117" spans="1:7" ht="15">
      <c r="A117" s="1063" t="s">
        <v>11922</v>
      </c>
      <c r="B117" s="1062" t="s">
        <v>12929</v>
      </c>
      <c r="C117" s="1063" t="s">
        <v>11992</v>
      </c>
      <c r="D117" s="1063" t="s">
        <v>11922</v>
      </c>
      <c r="E117" s="1064">
        <v>1170</v>
      </c>
      <c r="F117" s="1064">
        <v>936</v>
      </c>
      <c r="G117" s="1064">
        <v>889.2</v>
      </c>
    </row>
    <row r="118" spans="1:7" ht="15">
      <c r="A118" s="1059" t="s">
        <v>11922</v>
      </c>
      <c r="B118" s="737" t="s">
        <v>12930</v>
      </c>
      <c r="C118" s="1059" t="s">
        <v>11993</v>
      </c>
      <c r="D118" s="1059" t="s">
        <v>11922</v>
      </c>
      <c r="E118" s="764">
        <v>1200</v>
      </c>
      <c r="F118" s="764">
        <v>960</v>
      </c>
      <c r="G118" s="764">
        <v>912</v>
      </c>
    </row>
    <row r="119" spans="1:7" ht="30" customHeight="1">
      <c r="A119" s="1060" t="s">
        <v>630</v>
      </c>
      <c r="B119" s="1060"/>
      <c r="C119" s="1061" t="s">
        <v>11994</v>
      </c>
      <c r="D119" s="1061"/>
      <c r="E119" s="1061"/>
      <c r="F119" s="1061"/>
      <c r="G119" s="1061"/>
    </row>
    <row r="120" spans="1:7" ht="15">
      <c r="A120" s="1063" t="s">
        <v>11922</v>
      </c>
      <c r="B120" s="1062" t="s">
        <v>12931</v>
      </c>
      <c r="C120" s="1063" t="s">
        <v>11995</v>
      </c>
      <c r="D120" s="1063" t="s">
        <v>11922</v>
      </c>
      <c r="E120" s="1064">
        <v>5135</v>
      </c>
      <c r="F120" s="1064">
        <v>4108</v>
      </c>
      <c r="G120" s="1064">
        <v>3902.6</v>
      </c>
    </row>
    <row r="121" spans="1:7" ht="15">
      <c r="A121" s="1063" t="s">
        <v>11922</v>
      </c>
      <c r="B121" s="1062" t="s">
        <v>12932</v>
      </c>
      <c r="C121" s="1063" t="s">
        <v>11996</v>
      </c>
      <c r="D121" s="1063" t="s">
        <v>11922</v>
      </c>
      <c r="E121" s="1064" t="s">
        <v>734</v>
      </c>
      <c r="F121" s="1064"/>
      <c r="G121" s="1064"/>
    </row>
    <row r="122" spans="1:7" ht="15">
      <c r="A122" s="1063" t="s">
        <v>11922</v>
      </c>
      <c r="B122" s="1062" t="s">
        <v>12933</v>
      </c>
      <c r="C122" s="1063" t="s">
        <v>11997</v>
      </c>
      <c r="D122" s="1063" t="s">
        <v>11922</v>
      </c>
      <c r="E122" s="1064" t="s">
        <v>734</v>
      </c>
      <c r="F122" s="1064"/>
      <c r="G122" s="1064"/>
    </row>
    <row r="123" spans="1:7" ht="15">
      <c r="A123" s="1059" t="s">
        <v>11922</v>
      </c>
      <c r="B123" s="737" t="s">
        <v>12934</v>
      </c>
      <c r="C123" s="1059" t="s">
        <v>11998</v>
      </c>
      <c r="D123" s="1059" t="s">
        <v>11922</v>
      </c>
      <c r="E123" s="764">
        <v>2015</v>
      </c>
      <c r="F123" s="764">
        <v>1612</v>
      </c>
      <c r="G123" s="764">
        <v>1531.4</v>
      </c>
    </row>
    <row r="124" spans="1:7" ht="30" customHeight="1">
      <c r="A124" s="1060" t="s">
        <v>630</v>
      </c>
      <c r="B124" s="1060"/>
      <c r="C124" s="1061" t="s">
        <v>11999</v>
      </c>
      <c r="D124" s="1061"/>
      <c r="E124" s="1061"/>
      <c r="F124" s="1061"/>
      <c r="G124" s="1061"/>
    </row>
    <row r="125" spans="1:7" ht="15">
      <c r="A125" s="1063" t="s">
        <v>11922</v>
      </c>
      <c r="B125" s="1062" t="s">
        <v>12935</v>
      </c>
      <c r="C125" s="1063" t="s">
        <v>12000</v>
      </c>
      <c r="D125" s="1063" t="s">
        <v>11922</v>
      </c>
      <c r="E125" s="1064">
        <v>150</v>
      </c>
      <c r="F125" s="1064">
        <v>120</v>
      </c>
      <c r="G125" s="1064">
        <v>114</v>
      </c>
    </row>
    <row r="126" spans="1:7" ht="15">
      <c r="A126" s="1063" t="s">
        <v>11922</v>
      </c>
      <c r="B126" s="1062" t="s">
        <v>12936</v>
      </c>
      <c r="C126" s="1063" t="s">
        <v>12001</v>
      </c>
      <c r="D126" s="1063" t="s">
        <v>11922</v>
      </c>
      <c r="E126" s="1064">
        <v>150</v>
      </c>
      <c r="F126" s="1064">
        <v>120</v>
      </c>
      <c r="G126" s="1064">
        <v>114</v>
      </c>
    </row>
    <row r="127" spans="1:7" ht="15">
      <c r="A127" s="1059" t="s">
        <v>11922</v>
      </c>
      <c r="B127" s="737" t="s">
        <v>12937</v>
      </c>
      <c r="C127" s="1059" t="s">
        <v>12002</v>
      </c>
      <c r="D127" s="1059" t="s">
        <v>11922</v>
      </c>
      <c r="E127" s="764">
        <v>300</v>
      </c>
      <c r="F127" s="764">
        <v>240</v>
      </c>
      <c r="G127" s="764">
        <v>228</v>
      </c>
    </row>
    <row r="128" spans="1:7" ht="30" customHeight="1">
      <c r="A128" s="1060" t="s">
        <v>630</v>
      </c>
      <c r="B128" s="1060"/>
      <c r="C128" s="1061" t="s">
        <v>12003</v>
      </c>
      <c r="D128" s="1061"/>
      <c r="E128" s="1061"/>
      <c r="F128" s="1061"/>
      <c r="G128" s="1061"/>
    </row>
    <row r="129" spans="1:7" ht="15">
      <c r="A129" s="1059" t="s">
        <v>11922</v>
      </c>
      <c r="B129" s="737" t="s">
        <v>12938</v>
      </c>
      <c r="C129" s="1059" t="s">
        <v>12004</v>
      </c>
      <c r="D129" s="1059" t="s">
        <v>11922</v>
      </c>
      <c r="E129" s="764">
        <v>1020</v>
      </c>
      <c r="F129" s="764">
        <v>816</v>
      </c>
      <c r="G129" s="764">
        <v>775.2</v>
      </c>
    </row>
    <row r="130" spans="1:7" ht="30" customHeight="1">
      <c r="A130" s="1060" t="s">
        <v>6092</v>
      </c>
      <c r="B130" s="1060"/>
      <c r="C130" s="1061" t="s">
        <v>12005</v>
      </c>
      <c r="D130" s="1061"/>
      <c r="E130" s="1061"/>
      <c r="F130" s="1061"/>
      <c r="G130" s="1061"/>
    </row>
    <row r="131" spans="1:7" ht="15">
      <c r="A131" s="1063" t="s">
        <v>11922</v>
      </c>
      <c r="B131" s="1062" t="s">
        <v>12939</v>
      </c>
      <c r="C131" s="1063" t="s">
        <v>12006</v>
      </c>
      <c r="D131" s="1063" t="s">
        <v>11922</v>
      </c>
      <c r="E131" s="1064" t="s">
        <v>734</v>
      </c>
      <c r="F131" s="1064"/>
      <c r="G131" s="1064"/>
    </row>
    <row r="132" spans="1:7" ht="15">
      <c r="A132" s="1063" t="s">
        <v>11922</v>
      </c>
      <c r="B132" s="1062" t="s">
        <v>12940</v>
      </c>
      <c r="C132" s="1063" t="s">
        <v>12007</v>
      </c>
      <c r="D132" s="1063" t="s">
        <v>11922</v>
      </c>
      <c r="E132" s="1064" t="s">
        <v>734</v>
      </c>
      <c r="F132" s="1064"/>
      <c r="G132" s="1064"/>
    </row>
    <row r="133" spans="1:7" ht="15">
      <c r="A133" s="1063" t="s">
        <v>11922</v>
      </c>
      <c r="B133" s="1062" t="s">
        <v>12941</v>
      </c>
      <c r="C133" s="1063" t="s">
        <v>12008</v>
      </c>
      <c r="D133" s="1063" t="s">
        <v>11922</v>
      </c>
      <c r="E133" s="1064" t="s">
        <v>734</v>
      </c>
      <c r="F133" s="1064"/>
      <c r="G133" s="1064"/>
    </row>
    <row r="134" spans="1:7" ht="15">
      <c r="A134" s="1063" t="s">
        <v>11922</v>
      </c>
      <c r="B134" s="1062" t="s">
        <v>12942</v>
      </c>
      <c r="C134" s="1063" t="s">
        <v>12009</v>
      </c>
      <c r="D134" s="1063" t="s">
        <v>11922</v>
      </c>
      <c r="E134" s="1064">
        <v>2210</v>
      </c>
      <c r="F134" s="1064">
        <v>1768</v>
      </c>
      <c r="G134" s="1064">
        <v>1679.6</v>
      </c>
    </row>
    <row r="135" spans="1:7" ht="15">
      <c r="A135" s="1063" t="s">
        <v>11922</v>
      </c>
      <c r="B135" s="1062" t="s">
        <v>12943</v>
      </c>
      <c r="C135" s="1063" t="s">
        <v>12010</v>
      </c>
      <c r="D135" s="1063" t="s">
        <v>11922</v>
      </c>
      <c r="E135" s="1064">
        <v>3835</v>
      </c>
      <c r="F135" s="1064">
        <v>3068</v>
      </c>
      <c r="G135" s="1064">
        <v>2914.6</v>
      </c>
    </row>
    <row r="136" spans="1:7" ht="15">
      <c r="A136" s="1063" t="s">
        <v>11922</v>
      </c>
      <c r="B136" s="1062" t="s">
        <v>12944</v>
      </c>
      <c r="C136" s="1063" t="s">
        <v>12011</v>
      </c>
      <c r="D136" s="1063" t="s">
        <v>11922</v>
      </c>
      <c r="E136" s="1064">
        <v>3120</v>
      </c>
      <c r="F136" s="1064">
        <v>2496</v>
      </c>
      <c r="G136" s="1064">
        <v>2371.1999999999998</v>
      </c>
    </row>
    <row r="137" spans="1:7" ht="15">
      <c r="A137" s="1063" t="s">
        <v>11922</v>
      </c>
      <c r="B137" s="1062" t="s">
        <v>12945</v>
      </c>
      <c r="C137" s="1063" t="s">
        <v>12012</v>
      </c>
      <c r="D137" s="1063" t="s">
        <v>11922</v>
      </c>
      <c r="E137" s="1064">
        <v>5460</v>
      </c>
      <c r="F137" s="1064">
        <v>4368</v>
      </c>
      <c r="G137" s="1064">
        <v>4149.6000000000004</v>
      </c>
    </row>
    <row r="138" spans="1:7" ht="15">
      <c r="A138" s="1063" t="s">
        <v>11922</v>
      </c>
      <c r="B138" s="1062" t="s">
        <v>12946</v>
      </c>
      <c r="C138" s="1063" t="s">
        <v>12013</v>
      </c>
      <c r="D138" s="1063" t="s">
        <v>11922</v>
      </c>
      <c r="E138" s="1064" t="s">
        <v>734</v>
      </c>
      <c r="F138" s="1064"/>
      <c r="G138" s="1064"/>
    </row>
    <row r="139" spans="1:7" ht="15">
      <c r="A139" s="1063" t="s">
        <v>11922</v>
      </c>
      <c r="B139" s="1062" t="s">
        <v>12947</v>
      </c>
      <c r="C139" s="1063" t="s">
        <v>12014</v>
      </c>
      <c r="D139" s="1063" t="s">
        <v>11922</v>
      </c>
      <c r="E139" s="1064">
        <v>10010</v>
      </c>
      <c r="F139" s="1064">
        <v>8008</v>
      </c>
      <c r="G139" s="1064">
        <v>7607.6</v>
      </c>
    </row>
    <row r="140" spans="1:7" ht="15">
      <c r="A140" s="1063" t="s">
        <v>11922</v>
      </c>
      <c r="B140" s="1062" t="s">
        <v>12948</v>
      </c>
      <c r="C140" s="1063" t="s">
        <v>12015</v>
      </c>
      <c r="D140" s="1063" t="s">
        <v>11922</v>
      </c>
      <c r="E140" s="1064">
        <v>19955</v>
      </c>
      <c r="F140" s="1064">
        <v>15964</v>
      </c>
      <c r="G140" s="1064">
        <v>15165.8</v>
      </c>
    </row>
    <row r="141" spans="1:7" ht="15">
      <c r="A141" s="1063" t="s">
        <v>11922</v>
      </c>
      <c r="B141" s="1062" t="s">
        <v>12949</v>
      </c>
      <c r="C141" s="1063" t="s">
        <v>12016</v>
      </c>
      <c r="D141" s="1063" t="s">
        <v>11922</v>
      </c>
      <c r="E141" s="1064">
        <v>1495</v>
      </c>
      <c r="F141" s="1064">
        <v>1196</v>
      </c>
      <c r="G141" s="1064">
        <v>1136.2</v>
      </c>
    </row>
    <row r="142" spans="1:7" ht="15">
      <c r="A142" s="1063" t="s">
        <v>11922</v>
      </c>
      <c r="B142" s="1062" t="s">
        <v>12950</v>
      </c>
      <c r="C142" s="1063" t="s">
        <v>12017</v>
      </c>
      <c r="D142" s="1063" t="s">
        <v>11922</v>
      </c>
      <c r="E142" s="1064">
        <v>1820</v>
      </c>
      <c r="F142" s="1064">
        <v>1456</v>
      </c>
      <c r="G142" s="1064">
        <v>1383.2</v>
      </c>
    </row>
    <row r="143" spans="1:7" ht="15">
      <c r="A143" s="1063" t="s">
        <v>11922</v>
      </c>
      <c r="B143" s="1062" t="s">
        <v>12951</v>
      </c>
      <c r="C143" s="1063" t="s">
        <v>12018</v>
      </c>
      <c r="D143" s="1063" t="s">
        <v>11922</v>
      </c>
      <c r="E143" s="1064">
        <v>3835</v>
      </c>
      <c r="F143" s="1064">
        <v>3068</v>
      </c>
      <c r="G143" s="1064">
        <v>2914.6</v>
      </c>
    </row>
    <row r="144" spans="1:7" ht="15">
      <c r="A144" s="1063" t="s">
        <v>11922</v>
      </c>
      <c r="B144" s="1062" t="s">
        <v>12952</v>
      </c>
      <c r="C144" s="1063" t="s">
        <v>12019</v>
      </c>
      <c r="D144" s="1063" t="s">
        <v>11922</v>
      </c>
      <c r="E144" s="1064">
        <v>2405</v>
      </c>
      <c r="F144" s="1064">
        <v>1924</v>
      </c>
      <c r="G144" s="1064">
        <v>1827.8</v>
      </c>
    </row>
    <row r="145" spans="1:7" ht="15">
      <c r="A145" s="1063" t="s">
        <v>11922</v>
      </c>
      <c r="B145" s="1062" t="s">
        <v>12953</v>
      </c>
      <c r="C145" s="1063" t="s">
        <v>12020</v>
      </c>
      <c r="D145" s="1063" t="s">
        <v>11922</v>
      </c>
      <c r="E145" s="1064">
        <v>2405</v>
      </c>
      <c r="F145" s="1064">
        <v>1924</v>
      </c>
      <c r="G145" s="1064">
        <v>1827.8</v>
      </c>
    </row>
    <row r="146" spans="1:7" ht="15">
      <c r="A146" s="1063" t="s">
        <v>11922</v>
      </c>
      <c r="B146" s="1062" t="s">
        <v>12954</v>
      </c>
      <c r="C146" s="1063" t="s">
        <v>12021</v>
      </c>
      <c r="D146" s="1063" t="s">
        <v>11922</v>
      </c>
      <c r="E146" s="1064">
        <v>6890</v>
      </c>
      <c r="F146" s="1064">
        <v>5512</v>
      </c>
      <c r="G146" s="1064">
        <v>5236.3999999999996</v>
      </c>
    </row>
    <row r="147" spans="1:7" ht="15">
      <c r="A147" s="1063" t="s">
        <v>11922</v>
      </c>
      <c r="B147" s="1062" t="s">
        <v>12955</v>
      </c>
      <c r="C147" s="1063" t="s">
        <v>12022</v>
      </c>
      <c r="D147" s="1063" t="s">
        <v>11922</v>
      </c>
      <c r="E147" s="1064">
        <v>1300</v>
      </c>
      <c r="F147" s="1064">
        <v>1040</v>
      </c>
      <c r="G147" s="1064">
        <v>988</v>
      </c>
    </row>
    <row r="148" spans="1:7" ht="15">
      <c r="A148" s="1063" t="s">
        <v>11922</v>
      </c>
      <c r="B148" s="1062" t="s">
        <v>12956</v>
      </c>
      <c r="C148" s="1063" t="s">
        <v>12023</v>
      </c>
      <c r="D148" s="1063" t="s">
        <v>11922</v>
      </c>
      <c r="E148" s="1064" t="s">
        <v>734</v>
      </c>
      <c r="F148" s="1064"/>
      <c r="G148" s="1064"/>
    </row>
    <row r="149" spans="1:7" ht="15">
      <c r="A149" s="1063" t="s">
        <v>11922</v>
      </c>
      <c r="B149" s="1062" t="s">
        <v>12957</v>
      </c>
      <c r="C149" s="1063" t="s">
        <v>12024</v>
      </c>
      <c r="D149" s="1063" t="s">
        <v>11922</v>
      </c>
      <c r="E149" s="1064">
        <v>8320</v>
      </c>
      <c r="F149" s="1064">
        <v>6656</v>
      </c>
      <c r="G149" s="1064">
        <v>6323.2</v>
      </c>
    </row>
    <row r="150" spans="1:7" ht="15">
      <c r="A150" s="1063" t="s">
        <v>11922</v>
      </c>
      <c r="B150" s="1062" t="s">
        <v>12958</v>
      </c>
      <c r="C150" s="1063" t="s">
        <v>12025</v>
      </c>
      <c r="D150" s="1063" t="s">
        <v>11922</v>
      </c>
      <c r="E150" s="1064">
        <v>2015</v>
      </c>
      <c r="F150" s="1064">
        <v>1612</v>
      </c>
      <c r="G150" s="1064">
        <v>1531.4</v>
      </c>
    </row>
    <row r="151" spans="1:7" ht="15">
      <c r="A151" s="1063" t="s">
        <v>11922</v>
      </c>
      <c r="B151" s="1062" t="s">
        <v>12959</v>
      </c>
      <c r="C151" s="1063" t="s">
        <v>12026</v>
      </c>
      <c r="D151" s="1063" t="s">
        <v>11922</v>
      </c>
      <c r="E151" s="1064">
        <v>3575</v>
      </c>
      <c r="F151" s="1064">
        <v>2860</v>
      </c>
      <c r="G151" s="1064">
        <v>2717</v>
      </c>
    </row>
    <row r="152" spans="1:7" ht="15">
      <c r="A152" s="1063" t="s">
        <v>11922</v>
      </c>
      <c r="B152" s="1062" t="s">
        <v>12960</v>
      </c>
      <c r="C152" s="1063" t="s">
        <v>12027</v>
      </c>
      <c r="D152" s="1063" t="s">
        <v>11922</v>
      </c>
      <c r="E152" s="1064">
        <v>455</v>
      </c>
      <c r="F152" s="1064">
        <v>364</v>
      </c>
      <c r="G152" s="1064">
        <v>345.8</v>
      </c>
    </row>
    <row r="153" spans="1:7" ht="15">
      <c r="A153" s="1063" t="s">
        <v>11922</v>
      </c>
      <c r="B153" s="1062" t="s">
        <v>12961</v>
      </c>
      <c r="C153" s="1063" t="s">
        <v>12028</v>
      </c>
      <c r="D153" s="1063" t="s">
        <v>11922</v>
      </c>
      <c r="E153" s="1064">
        <v>715</v>
      </c>
      <c r="F153" s="1064">
        <v>572</v>
      </c>
      <c r="G153" s="1064">
        <v>543.4</v>
      </c>
    </row>
    <row r="154" spans="1:7" ht="15">
      <c r="A154" s="1063" t="s">
        <v>11922</v>
      </c>
      <c r="B154" s="1062" t="s">
        <v>12962</v>
      </c>
      <c r="C154" s="1063" t="s">
        <v>12029</v>
      </c>
      <c r="D154" s="1063" t="s">
        <v>11922</v>
      </c>
      <c r="E154" s="1064">
        <v>1170</v>
      </c>
      <c r="F154" s="1064">
        <v>936</v>
      </c>
      <c r="G154" s="1064">
        <v>889.2</v>
      </c>
    </row>
    <row r="155" spans="1:7" ht="15">
      <c r="A155" s="1059" t="s">
        <v>11922</v>
      </c>
      <c r="B155" s="737" t="s">
        <v>12963</v>
      </c>
      <c r="C155" s="1059" t="s">
        <v>12030</v>
      </c>
      <c r="D155" s="1059" t="s">
        <v>11922</v>
      </c>
      <c r="E155" s="764">
        <v>1040</v>
      </c>
      <c r="F155" s="764">
        <v>832</v>
      </c>
      <c r="G155" s="764">
        <v>790.4</v>
      </c>
    </row>
    <row r="156" spans="1:7" ht="30" customHeight="1">
      <c r="A156" s="1060" t="s">
        <v>6093</v>
      </c>
      <c r="B156" s="1060"/>
      <c r="C156" s="1061" t="s">
        <v>12005</v>
      </c>
      <c r="D156" s="1061"/>
      <c r="E156" s="1061"/>
      <c r="F156" s="1061"/>
      <c r="G156" s="1061"/>
    </row>
    <row r="157" spans="1:7" ht="15">
      <c r="A157" s="1063" t="s">
        <v>11922</v>
      </c>
      <c r="B157" s="1062" t="s">
        <v>12964</v>
      </c>
      <c r="C157" s="1063" t="s">
        <v>12031</v>
      </c>
      <c r="D157" s="1063" t="s">
        <v>11922</v>
      </c>
      <c r="E157" s="1064">
        <v>1690</v>
      </c>
      <c r="F157" s="1064">
        <v>1352</v>
      </c>
      <c r="G157" s="1064">
        <v>1284.4000000000001</v>
      </c>
    </row>
    <row r="158" spans="1:7" ht="15">
      <c r="A158" s="1063" t="s">
        <v>11922</v>
      </c>
      <c r="B158" s="1062" t="s">
        <v>12965</v>
      </c>
      <c r="C158" s="1063" t="s">
        <v>12032</v>
      </c>
      <c r="D158" s="1063" t="s">
        <v>11922</v>
      </c>
      <c r="E158" s="1064">
        <v>2730</v>
      </c>
      <c r="F158" s="1064">
        <v>2184</v>
      </c>
      <c r="G158" s="1064">
        <v>2074.8000000000002</v>
      </c>
    </row>
    <row r="159" spans="1:7" ht="15">
      <c r="A159" s="1063" t="s">
        <v>11922</v>
      </c>
      <c r="B159" s="1062" t="s">
        <v>12966</v>
      </c>
      <c r="C159" s="1063" t="s">
        <v>12033</v>
      </c>
      <c r="D159" s="1063" t="s">
        <v>11922</v>
      </c>
      <c r="E159" s="1064" t="s">
        <v>734</v>
      </c>
      <c r="F159" s="1064"/>
      <c r="G159" s="1064"/>
    </row>
    <row r="160" spans="1:7" ht="15">
      <c r="A160" s="1063" t="s">
        <v>11922</v>
      </c>
      <c r="B160" s="1062" t="s">
        <v>12967</v>
      </c>
      <c r="C160" s="1063" t="s">
        <v>12034</v>
      </c>
      <c r="D160" s="1063" t="s">
        <v>11922</v>
      </c>
      <c r="E160" s="1064">
        <v>2275</v>
      </c>
      <c r="F160" s="1064">
        <v>1820</v>
      </c>
      <c r="G160" s="1064">
        <v>1729</v>
      </c>
    </row>
    <row r="161" spans="1:7" ht="15">
      <c r="A161" s="1063" t="s">
        <v>11922</v>
      </c>
      <c r="B161" s="1062" t="s">
        <v>12968</v>
      </c>
      <c r="C161" s="1063" t="s">
        <v>12035</v>
      </c>
      <c r="D161" s="1063" t="s">
        <v>11922</v>
      </c>
      <c r="E161" s="1064">
        <v>2015</v>
      </c>
      <c r="F161" s="1064">
        <v>1612</v>
      </c>
      <c r="G161" s="1064">
        <v>1531.4</v>
      </c>
    </row>
    <row r="162" spans="1:7" ht="15">
      <c r="A162" s="1063" t="s">
        <v>11922</v>
      </c>
      <c r="B162" s="1062" t="s">
        <v>12969</v>
      </c>
      <c r="C162" s="1063" t="s">
        <v>12036</v>
      </c>
      <c r="D162" s="1063" t="s">
        <v>11922</v>
      </c>
      <c r="E162" s="1064">
        <v>2210</v>
      </c>
      <c r="F162" s="1064">
        <v>1768</v>
      </c>
      <c r="G162" s="1064">
        <v>1679.6</v>
      </c>
    </row>
    <row r="163" spans="1:7" ht="15">
      <c r="A163" s="1063" t="s">
        <v>11922</v>
      </c>
      <c r="B163" s="1062" t="s">
        <v>12970</v>
      </c>
      <c r="C163" s="1063" t="s">
        <v>12037</v>
      </c>
      <c r="D163" s="1063" t="s">
        <v>11922</v>
      </c>
      <c r="E163" s="1064">
        <v>2210</v>
      </c>
      <c r="F163" s="1064">
        <v>1768</v>
      </c>
      <c r="G163" s="1064">
        <v>1679.6</v>
      </c>
    </row>
    <row r="164" spans="1:7" ht="15">
      <c r="A164" s="1063" t="s">
        <v>11922</v>
      </c>
      <c r="B164" s="1062" t="s">
        <v>12971</v>
      </c>
      <c r="C164" s="1063" t="s">
        <v>12038</v>
      </c>
      <c r="D164" s="1063" t="s">
        <v>11922</v>
      </c>
      <c r="E164" s="1064">
        <v>2665</v>
      </c>
      <c r="F164" s="1064">
        <v>2132</v>
      </c>
      <c r="G164" s="1064">
        <v>2025.4</v>
      </c>
    </row>
    <row r="165" spans="1:7" ht="15">
      <c r="A165" s="1063" t="s">
        <v>11922</v>
      </c>
      <c r="B165" s="1062" t="s">
        <v>10934</v>
      </c>
      <c r="C165" s="1063" t="s">
        <v>12039</v>
      </c>
      <c r="D165" s="1063" t="s">
        <v>11922</v>
      </c>
      <c r="E165" s="1064">
        <v>7950</v>
      </c>
      <c r="F165" s="1064">
        <v>6360</v>
      </c>
      <c r="G165" s="1064">
        <v>6042</v>
      </c>
    </row>
    <row r="166" spans="1:7" ht="15">
      <c r="A166" s="1063" t="s">
        <v>11922</v>
      </c>
      <c r="B166" s="1062" t="s">
        <v>12972</v>
      </c>
      <c r="C166" s="1063" t="s">
        <v>12040</v>
      </c>
      <c r="D166" s="1063" t="s">
        <v>11922</v>
      </c>
      <c r="E166" s="1064">
        <v>11765</v>
      </c>
      <c r="F166" s="1064">
        <v>9412</v>
      </c>
      <c r="G166" s="1064">
        <v>8941.4</v>
      </c>
    </row>
    <row r="167" spans="1:7" ht="15">
      <c r="A167" s="1063" t="s">
        <v>11922</v>
      </c>
      <c r="B167" s="1062" t="s">
        <v>12973</v>
      </c>
      <c r="C167" s="1063" t="s">
        <v>12041</v>
      </c>
      <c r="D167" s="1063" t="s">
        <v>11922</v>
      </c>
      <c r="E167" s="1064">
        <v>17810</v>
      </c>
      <c r="F167" s="1064">
        <v>14248</v>
      </c>
      <c r="G167" s="1064">
        <v>13535.6</v>
      </c>
    </row>
    <row r="168" spans="1:7" ht="15">
      <c r="A168" s="1063" t="s">
        <v>11922</v>
      </c>
      <c r="B168" s="1062" t="s">
        <v>12974</v>
      </c>
      <c r="C168" s="1063" t="s">
        <v>12042</v>
      </c>
      <c r="D168" s="1063" t="s">
        <v>11922</v>
      </c>
      <c r="E168" s="1064">
        <v>4030</v>
      </c>
      <c r="F168" s="1064">
        <v>3224</v>
      </c>
      <c r="G168" s="1064">
        <v>3062.8</v>
      </c>
    </row>
    <row r="169" spans="1:7" ht="15">
      <c r="A169" s="1059" t="s">
        <v>11922</v>
      </c>
      <c r="B169" s="737" t="s">
        <v>12975</v>
      </c>
      <c r="C169" s="1059" t="s">
        <v>12043</v>
      </c>
      <c r="D169" s="1059" t="s">
        <v>11922</v>
      </c>
      <c r="E169" s="764">
        <v>7995</v>
      </c>
      <c r="F169" s="764">
        <v>6396</v>
      </c>
      <c r="G169" s="764">
        <v>6076.2</v>
      </c>
    </row>
    <row r="170" spans="1:7" ht="30" customHeight="1">
      <c r="A170" s="1060" t="s">
        <v>12976</v>
      </c>
      <c r="B170" s="1060"/>
      <c r="C170" s="1061" t="s">
        <v>12977</v>
      </c>
      <c r="D170" s="1061"/>
      <c r="E170" s="1061"/>
      <c r="F170" s="1061"/>
      <c r="G170" s="1061"/>
    </row>
    <row r="171" spans="1:7" ht="15">
      <c r="A171" s="1063" t="s">
        <v>11922</v>
      </c>
      <c r="B171" s="1062" t="s">
        <v>12978</v>
      </c>
      <c r="C171" s="1063" t="s">
        <v>12979</v>
      </c>
      <c r="D171" s="1063" t="s">
        <v>11922</v>
      </c>
      <c r="E171" s="1064">
        <v>4160</v>
      </c>
      <c r="F171" s="1064">
        <v>3328</v>
      </c>
      <c r="G171" s="1064">
        <v>3161.6</v>
      </c>
    </row>
    <row r="172" spans="1:7" ht="15">
      <c r="A172" s="1063" t="s">
        <v>11922</v>
      </c>
      <c r="B172" s="1062" t="s">
        <v>12980</v>
      </c>
      <c r="C172" s="1063" t="s">
        <v>12981</v>
      </c>
      <c r="D172" s="1063" t="s">
        <v>11922</v>
      </c>
      <c r="E172" s="1064">
        <v>3380</v>
      </c>
      <c r="F172" s="1064">
        <v>2704</v>
      </c>
      <c r="G172" s="1064">
        <v>2568.8000000000002</v>
      </c>
    </row>
    <row r="173" spans="1:7" ht="15">
      <c r="A173" s="1063" t="s">
        <v>11922</v>
      </c>
      <c r="B173" s="1062" t="s">
        <v>12982</v>
      </c>
      <c r="C173" s="1063" t="s">
        <v>12983</v>
      </c>
      <c r="D173" s="1063" t="s">
        <v>11922</v>
      </c>
      <c r="E173" s="1064">
        <v>6890</v>
      </c>
      <c r="F173" s="1064">
        <v>5512</v>
      </c>
      <c r="G173" s="1064">
        <v>5236.3999999999996</v>
      </c>
    </row>
    <row r="174" spans="1:7" ht="15">
      <c r="A174" s="1063" t="s">
        <v>11922</v>
      </c>
      <c r="B174" s="1062" t="s">
        <v>12984</v>
      </c>
      <c r="C174" s="1063" t="s">
        <v>12985</v>
      </c>
      <c r="D174" s="1063" t="s">
        <v>11922</v>
      </c>
      <c r="E174" s="1064">
        <v>8710</v>
      </c>
      <c r="F174" s="1064">
        <v>6968</v>
      </c>
      <c r="G174" s="1064">
        <v>6619.6</v>
      </c>
    </row>
    <row r="175" spans="1:7" ht="15">
      <c r="A175" s="1063" t="s">
        <v>11922</v>
      </c>
      <c r="B175" s="1062" t="s">
        <v>12986</v>
      </c>
      <c r="C175" s="1063" t="s">
        <v>12987</v>
      </c>
      <c r="D175" s="1063" t="s">
        <v>11922</v>
      </c>
      <c r="E175" s="1064">
        <v>700</v>
      </c>
      <c r="F175" s="1064">
        <v>560</v>
      </c>
      <c r="G175" s="1064">
        <v>532</v>
      </c>
    </row>
    <row r="176" spans="1:7" ht="15">
      <c r="A176" s="1063" t="s">
        <v>11922</v>
      </c>
      <c r="B176" s="1062" t="s">
        <v>12988</v>
      </c>
      <c r="C176" s="1063" t="s">
        <v>12989</v>
      </c>
      <c r="D176" s="1063" t="s">
        <v>11922</v>
      </c>
      <c r="E176" s="1064">
        <v>780</v>
      </c>
      <c r="F176" s="1064">
        <v>624</v>
      </c>
      <c r="G176" s="1064">
        <v>592.79999999999995</v>
      </c>
    </row>
    <row r="177" spans="1:7" ht="15">
      <c r="A177" s="1063" t="s">
        <v>11922</v>
      </c>
      <c r="B177" s="1062" t="s">
        <v>12990</v>
      </c>
      <c r="C177" s="1063" t="s">
        <v>12991</v>
      </c>
      <c r="D177" s="1063" t="s">
        <v>11922</v>
      </c>
      <c r="E177" s="1064">
        <v>975</v>
      </c>
      <c r="F177" s="1064">
        <v>780</v>
      </c>
      <c r="G177" s="1064">
        <v>741</v>
      </c>
    </row>
    <row r="178" spans="1:7" ht="15">
      <c r="A178" s="1063" t="s">
        <v>11922</v>
      </c>
      <c r="B178" s="1062" t="s">
        <v>12992</v>
      </c>
      <c r="C178" s="1063" t="s">
        <v>12993</v>
      </c>
      <c r="D178" s="1063" t="s">
        <v>11922</v>
      </c>
      <c r="E178" s="1064">
        <v>1040</v>
      </c>
      <c r="F178" s="1064">
        <v>832</v>
      </c>
      <c r="G178" s="1064">
        <v>790.4</v>
      </c>
    </row>
    <row r="179" spans="1:7" ht="15">
      <c r="A179" s="1063" t="s">
        <v>11922</v>
      </c>
      <c r="B179" s="1062" t="s">
        <v>12994</v>
      </c>
      <c r="C179" s="1063" t="s">
        <v>12995</v>
      </c>
      <c r="D179" s="1063" t="s">
        <v>11922</v>
      </c>
      <c r="E179" s="1064">
        <v>1690</v>
      </c>
      <c r="F179" s="1064">
        <v>1352</v>
      </c>
      <c r="G179" s="1064">
        <v>1284.4000000000001</v>
      </c>
    </row>
    <row r="180" spans="1:7" ht="15">
      <c r="A180" s="1063" t="s">
        <v>11922</v>
      </c>
      <c r="B180" s="1062" t="s">
        <v>12996</v>
      </c>
      <c r="C180" s="1063" t="s">
        <v>12997</v>
      </c>
      <c r="D180" s="1063" t="s">
        <v>11922</v>
      </c>
      <c r="E180" s="1064">
        <v>1560</v>
      </c>
      <c r="F180" s="1064">
        <v>1248</v>
      </c>
      <c r="G180" s="1064">
        <v>1185.5999999999999</v>
      </c>
    </row>
    <row r="181" spans="1:7" ht="15">
      <c r="A181" s="1063" t="s">
        <v>11922</v>
      </c>
      <c r="B181" s="1062" t="s">
        <v>12998</v>
      </c>
      <c r="C181" s="1063" t="s">
        <v>12999</v>
      </c>
      <c r="D181" s="1063" t="s">
        <v>11922</v>
      </c>
      <c r="E181" s="1064">
        <v>1560</v>
      </c>
      <c r="F181" s="1064">
        <v>1248</v>
      </c>
      <c r="G181" s="1064">
        <v>1185.5999999999999</v>
      </c>
    </row>
    <row r="182" spans="1:7" ht="15">
      <c r="A182" s="1063" t="s">
        <v>11922</v>
      </c>
      <c r="B182" s="1062" t="s">
        <v>13000</v>
      </c>
      <c r="C182" s="1063" t="s">
        <v>13001</v>
      </c>
      <c r="D182" s="1063" t="s">
        <v>11922</v>
      </c>
      <c r="E182" s="1064">
        <v>2405</v>
      </c>
      <c r="F182" s="1064">
        <v>1924</v>
      </c>
      <c r="G182" s="1064">
        <v>1827.8</v>
      </c>
    </row>
    <row r="183" spans="1:7" ht="15">
      <c r="A183" s="1063" t="s">
        <v>11922</v>
      </c>
      <c r="B183" s="1062" t="s">
        <v>13002</v>
      </c>
      <c r="C183" s="1063" t="s">
        <v>13003</v>
      </c>
      <c r="D183" s="1063" t="s">
        <v>11922</v>
      </c>
      <c r="E183" s="1064">
        <v>1690</v>
      </c>
      <c r="F183" s="1064">
        <v>1352</v>
      </c>
      <c r="G183" s="1064">
        <v>1284.4000000000001</v>
      </c>
    </row>
    <row r="184" spans="1:7" ht="15">
      <c r="A184" s="1063" t="s">
        <v>11922</v>
      </c>
      <c r="B184" s="1062" t="s">
        <v>13004</v>
      </c>
      <c r="C184" s="1063" t="s">
        <v>13005</v>
      </c>
      <c r="D184" s="1063" t="s">
        <v>11922</v>
      </c>
      <c r="E184" s="1064">
        <v>1430</v>
      </c>
      <c r="F184" s="1064">
        <v>1144</v>
      </c>
      <c r="G184" s="1064">
        <v>1086.8</v>
      </c>
    </row>
    <row r="185" spans="1:7" ht="15">
      <c r="A185" s="1063" t="s">
        <v>11922</v>
      </c>
      <c r="B185" s="1062" t="s">
        <v>13006</v>
      </c>
      <c r="C185" s="1063" t="s">
        <v>13007</v>
      </c>
      <c r="D185" s="1063" t="s">
        <v>11922</v>
      </c>
      <c r="E185" s="1064">
        <v>1040</v>
      </c>
      <c r="F185" s="1064">
        <v>832</v>
      </c>
      <c r="G185" s="1064">
        <v>790.4</v>
      </c>
    </row>
    <row r="186" spans="1:7" ht="15">
      <c r="A186" s="1063" t="s">
        <v>11922</v>
      </c>
      <c r="B186" s="1062" t="s">
        <v>13008</v>
      </c>
      <c r="C186" s="1063" t="s">
        <v>13009</v>
      </c>
      <c r="D186" s="1063" t="s">
        <v>11922</v>
      </c>
      <c r="E186" s="1064">
        <v>1105</v>
      </c>
      <c r="F186" s="1064">
        <v>884</v>
      </c>
      <c r="G186" s="1064">
        <v>839.8</v>
      </c>
    </row>
    <row r="187" spans="1:7" ht="15">
      <c r="A187" s="1063" t="s">
        <v>11922</v>
      </c>
      <c r="B187" s="1062" t="s">
        <v>13010</v>
      </c>
      <c r="C187" s="1063" t="s">
        <v>13011</v>
      </c>
      <c r="D187" s="1063" t="s">
        <v>11922</v>
      </c>
      <c r="E187" s="1064">
        <v>1755</v>
      </c>
      <c r="F187" s="1064">
        <v>1404</v>
      </c>
      <c r="G187" s="1064">
        <v>1333.8</v>
      </c>
    </row>
    <row r="188" spans="1:7" ht="15">
      <c r="A188" s="1063" t="s">
        <v>11922</v>
      </c>
      <c r="B188" s="1062" t="s">
        <v>13012</v>
      </c>
      <c r="C188" s="1063" t="s">
        <v>13013</v>
      </c>
      <c r="D188" s="1063" t="s">
        <v>11922</v>
      </c>
      <c r="E188" s="1064">
        <v>1430</v>
      </c>
      <c r="F188" s="1064">
        <v>1144</v>
      </c>
      <c r="G188" s="1064">
        <v>1086.8</v>
      </c>
    </row>
    <row r="189" spans="1:7" ht="15">
      <c r="A189" s="1063" t="s">
        <v>11922</v>
      </c>
      <c r="B189" s="1062" t="s">
        <v>13014</v>
      </c>
      <c r="C189" s="1063" t="s">
        <v>13015</v>
      </c>
      <c r="D189" s="1063" t="s">
        <v>11922</v>
      </c>
      <c r="E189" s="1064">
        <v>1950</v>
      </c>
      <c r="F189" s="1064">
        <v>1560</v>
      </c>
      <c r="G189" s="1064">
        <v>1482</v>
      </c>
    </row>
    <row r="190" spans="1:7" ht="15">
      <c r="A190" s="1063" t="s">
        <v>11922</v>
      </c>
      <c r="B190" s="1062" t="s">
        <v>13016</v>
      </c>
      <c r="C190" s="1063" t="s">
        <v>13017</v>
      </c>
      <c r="D190" s="1063" t="s">
        <v>11922</v>
      </c>
      <c r="E190" s="1064">
        <v>1950</v>
      </c>
      <c r="F190" s="1064">
        <v>1560</v>
      </c>
      <c r="G190" s="1064">
        <v>1482</v>
      </c>
    </row>
    <row r="191" spans="1:7" ht="15">
      <c r="A191" s="1059" t="s">
        <v>11922</v>
      </c>
      <c r="B191" s="737" t="s">
        <v>13018</v>
      </c>
      <c r="C191" s="1059" t="s">
        <v>13019</v>
      </c>
      <c r="D191" s="1059" t="s">
        <v>11922</v>
      </c>
      <c r="E191" s="764">
        <v>2665</v>
      </c>
      <c r="F191" s="764">
        <v>2132</v>
      </c>
      <c r="G191" s="764">
        <v>2025.4</v>
      </c>
    </row>
    <row r="192" spans="1:7" ht="30" customHeight="1">
      <c r="A192" s="1060" t="s">
        <v>12976</v>
      </c>
      <c r="B192" s="1060"/>
      <c r="C192" s="1061" t="s">
        <v>13020</v>
      </c>
      <c r="D192" s="1061"/>
      <c r="E192" s="1061"/>
      <c r="F192" s="1061"/>
      <c r="G192" s="1061"/>
    </row>
    <row r="193" spans="1:7" ht="30">
      <c r="A193" s="1059" t="s">
        <v>13021</v>
      </c>
      <c r="B193" s="737" t="s">
        <v>13022</v>
      </c>
      <c r="C193" s="1059" t="s">
        <v>13023</v>
      </c>
      <c r="D193" s="1059" t="s">
        <v>11922</v>
      </c>
      <c r="E193" s="764">
        <v>59865</v>
      </c>
      <c r="F193" s="764">
        <v>47892</v>
      </c>
      <c r="G193" s="764">
        <v>45497.4</v>
      </c>
    </row>
    <row r="194" spans="1:7" ht="30" customHeight="1">
      <c r="A194" s="1060" t="s">
        <v>12976</v>
      </c>
      <c r="B194" s="1060"/>
      <c r="C194" s="1061" t="s">
        <v>13024</v>
      </c>
      <c r="D194" s="1061"/>
      <c r="E194" s="1061"/>
      <c r="F194" s="1061"/>
      <c r="G194" s="1061"/>
    </row>
    <row r="195" spans="1:7" ht="15">
      <c r="A195" s="1059" t="s">
        <v>11922</v>
      </c>
      <c r="B195" s="737" t="s">
        <v>13025</v>
      </c>
      <c r="C195" s="1059" t="s">
        <v>13026</v>
      </c>
      <c r="D195" s="1059" t="s">
        <v>11922</v>
      </c>
      <c r="E195" s="764">
        <v>11950</v>
      </c>
      <c r="F195" s="764">
        <v>9560</v>
      </c>
      <c r="G195" s="764">
        <v>9082</v>
      </c>
    </row>
    <row r="196" spans="1:7" ht="30" customHeight="1">
      <c r="A196" s="1060" t="s">
        <v>12976</v>
      </c>
      <c r="B196" s="1060"/>
      <c r="C196" s="1061" t="s">
        <v>13027</v>
      </c>
      <c r="D196" s="1061"/>
      <c r="E196" s="1061"/>
      <c r="F196" s="1061"/>
      <c r="G196" s="1061"/>
    </row>
    <row r="197" spans="1:7" ht="15">
      <c r="A197" s="1063" t="s">
        <v>11922</v>
      </c>
      <c r="B197" s="1062" t="s">
        <v>13028</v>
      </c>
      <c r="C197" s="1063" t="s">
        <v>13029</v>
      </c>
      <c r="D197" s="1063" t="s">
        <v>11922</v>
      </c>
      <c r="E197" s="1064">
        <v>2000</v>
      </c>
      <c r="F197" s="1064">
        <v>1600</v>
      </c>
      <c r="G197" s="1064">
        <v>1520</v>
      </c>
    </row>
    <row r="198" spans="1:7" ht="15">
      <c r="A198" s="1063" t="s">
        <v>11922</v>
      </c>
      <c r="B198" s="1062" t="s">
        <v>13030</v>
      </c>
      <c r="C198" s="1063" t="s">
        <v>13031</v>
      </c>
      <c r="D198" s="1063" t="s">
        <v>11922</v>
      </c>
      <c r="E198" s="1064">
        <v>650</v>
      </c>
      <c r="F198" s="1064">
        <v>520</v>
      </c>
      <c r="G198" s="1064">
        <v>494</v>
      </c>
    </row>
    <row r="199" spans="1:7" ht="15">
      <c r="A199" s="1063" t="s">
        <v>11922</v>
      </c>
      <c r="B199" s="1062" t="s">
        <v>13032</v>
      </c>
      <c r="C199" s="1063" t="s">
        <v>13033</v>
      </c>
      <c r="D199" s="1063" t="s">
        <v>11922</v>
      </c>
      <c r="E199" s="1064">
        <v>1625</v>
      </c>
      <c r="F199" s="1064">
        <v>1300</v>
      </c>
      <c r="G199" s="1064">
        <v>1235</v>
      </c>
    </row>
    <row r="200" spans="1:7" ht="15">
      <c r="A200" s="1063" t="s">
        <v>11922</v>
      </c>
      <c r="B200" s="1062" t="s">
        <v>12930</v>
      </c>
      <c r="C200" s="1063" t="s">
        <v>11993</v>
      </c>
      <c r="D200" s="1063" t="s">
        <v>11922</v>
      </c>
      <c r="E200" s="1064">
        <v>1200</v>
      </c>
      <c r="F200" s="1064">
        <v>960</v>
      </c>
      <c r="G200" s="1064">
        <v>912</v>
      </c>
    </row>
    <row r="201" spans="1:7" ht="15">
      <c r="A201" s="1063" t="s">
        <v>11922</v>
      </c>
      <c r="B201" s="1062" t="s">
        <v>13034</v>
      </c>
      <c r="C201" s="1063" t="s">
        <v>13035</v>
      </c>
      <c r="D201" s="1063" t="s">
        <v>11922</v>
      </c>
      <c r="E201" s="1064">
        <v>350</v>
      </c>
      <c r="F201" s="1064">
        <v>280</v>
      </c>
      <c r="G201" s="1064">
        <v>266</v>
      </c>
    </row>
    <row r="202" spans="1:7" ht="15">
      <c r="A202" s="1059" t="s">
        <v>11922</v>
      </c>
      <c r="B202" s="737" t="s">
        <v>13036</v>
      </c>
      <c r="C202" s="1059" t="s">
        <v>13037</v>
      </c>
      <c r="D202" s="1059" t="s">
        <v>11922</v>
      </c>
      <c r="E202" s="764">
        <v>400</v>
      </c>
      <c r="F202" s="764">
        <v>320</v>
      </c>
      <c r="G202" s="764">
        <v>304</v>
      </c>
    </row>
  </sheetData>
  <mergeCells count="3">
    <mergeCell ref="A2:G2"/>
    <mergeCell ref="A3:G3"/>
    <mergeCell ref="F14:G14"/>
  </mergeCells>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BR627"/>
  <sheetViews>
    <sheetView zoomScale="70" zoomScaleNormal="70" zoomScaleSheetLayoutView="70" zoomScalePageLayoutView="80" workbookViewId="0"/>
  </sheetViews>
  <sheetFormatPr defaultRowHeight="18"/>
  <cols>
    <col min="1" max="1" width="12.42578125" style="1073" customWidth="1"/>
    <col min="2" max="2" width="34.5703125" style="1074" customWidth="1"/>
    <col min="3" max="3" width="31.28515625" style="1074" customWidth="1"/>
    <col min="4" max="4" width="52" style="1075" customWidth="1"/>
    <col min="5" max="5" width="17.5703125" style="1076" customWidth="1"/>
    <col min="6" max="6" width="13" style="1077" customWidth="1"/>
    <col min="7" max="7" width="23" style="1078" customWidth="1"/>
    <col min="8" max="8" width="5" style="1083" customWidth="1"/>
    <col min="9" max="9" width="14.5703125" style="2005" customWidth="1"/>
    <col min="10" max="12" width="18.42578125" style="2006" customWidth="1"/>
    <col min="13" max="175" width="9.140625" style="1074"/>
    <col min="176" max="176" width="11.5703125" style="1074" customWidth="1"/>
    <col min="177" max="177" width="28.5703125" style="1074" customWidth="1"/>
    <col min="178" max="178" width="26.7109375" style="1074" customWidth="1"/>
    <col min="179" max="179" width="52" style="1074" customWidth="1"/>
    <col min="180" max="180" width="19.5703125" style="1074" customWidth="1"/>
    <col min="181" max="181" width="23" style="1074" customWidth="1"/>
    <col min="182" max="182" width="2.7109375" style="1074" bestFit="1" customWidth="1"/>
    <col min="183" max="183" width="12.5703125" style="1074" customWidth="1"/>
    <col min="184" max="184" width="13.5703125" style="1074" customWidth="1"/>
    <col min="185" max="185" width="16.7109375" style="1074" customWidth="1"/>
    <col min="186" max="186" width="14.42578125" style="1074" customWidth="1"/>
    <col min="187" max="194" width="9.140625" style="1074"/>
    <col min="195" max="195" width="11.42578125" style="1074" customWidth="1"/>
    <col min="196" max="431" width="9.140625" style="1074"/>
    <col min="432" max="432" width="11.5703125" style="1074" customWidth="1"/>
    <col min="433" max="433" width="28.5703125" style="1074" customWidth="1"/>
    <col min="434" max="434" width="26.7109375" style="1074" customWidth="1"/>
    <col min="435" max="435" width="52" style="1074" customWidth="1"/>
    <col min="436" max="436" width="19.5703125" style="1074" customWidth="1"/>
    <col min="437" max="437" width="23" style="1074" customWidth="1"/>
    <col min="438" max="438" width="2.7109375" style="1074" bestFit="1" customWidth="1"/>
    <col min="439" max="439" width="12.5703125" style="1074" customWidth="1"/>
    <col min="440" max="440" width="13.5703125" style="1074" customWidth="1"/>
    <col min="441" max="441" width="16.7109375" style="1074" customWidth="1"/>
    <col min="442" max="442" width="14.42578125" style="1074" customWidth="1"/>
    <col min="443" max="450" width="9.140625" style="1074"/>
    <col min="451" max="451" width="11.42578125" style="1074" customWidth="1"/>
    <col min="452" max="687" width="9.140625" style="1074"/>
    <col min="688" max="688" width="11.5703125" style="1074" customWidth="1"/>
    <col min="689" max="689" width="28.5703125" style="1074" customWidth="1"/>
    <col min="690" max="690" width="26.7109375" style="1074" customWidth="1"/>
    <col min="691" max="691" width="52" style="1074" customWidth="1"/>
    <col min="692" max="692" width="19.5703125" style="1074" customWidth="1"/>
    <col min="693" max="693" width="23" style="1074" customWidth="1"/>
    <col min="694" max="694" width="2.7109375" style="1074" bestFit="1" customWidth="1"/>
    <col min="695" max="695" width="12.5703125" style="1074" customWidth="1"/>
    <col min="696" max="696" width="13.5703125" style="1074" customWidth="1"/>
    <col min="697" max="697" width="16.7109375" style="1074" customWidth="1"/>
    <col min="698" max="698" width="14.42578125" style="1074" customWidth="1"/>
    <col min="699" max="706" width="9.140625" style="1074"/>
    <col min="707" max="707" width="11.42578125" style="1074" customWidth="1"/>
    <col min="708" max="943" width="9.140625" style="1074"/>
    <col min="944" max="944" width="11.5703125" style="1074" customWidth="1"/>
    <col min="945" max="945" width="28.5703125" style="1074" customWidth="1"/>
    <col min="946" max="946" width="26.7109375" style="1074" customWidth="1"/>
    <col min="947" max="947" width="52" style="1074" customWidth="1"/>
    <col min="948" max="948" width="19.5703125" style="1074" customWidth="1"/>
    <col min="949" max="949" width="23" style="1074" customWidth="1"/>
    <col min="950" max="950" width="2.7109375" style="1074" bestFit="1" customWidth="1"/>
    <col min="951" max="951" width="12.5703125" style="1074" customWidth="1"/>
    <col min="952" max="952" width="13.5703125" style="1074" customWidth="1"/>
    <col min="953" max="953" width="16.7109375" style="1074" customWidth="1"/>
    <col min="954" max="954" width="14.42578125" style="1074" customWidth="1"/>
    <col min="955" max="962" width="9.140625" style="1074"/>
    <col min="963" max="963" width="11.42578125" style="1074" customWidth="1"/>
    <col min="964" max="1199" width="9.140625" style="1074"/>
    <col min="1200" max="1200" width="11.5703125" style="1074" customWidth="1"/>
    <col min="1201" max="1201" width="28.5703125" style="1074" customWidth="1"/>
    <col min="1202" max="1202" width="26.7109375" style="1074" customWidth="1"/>
    <col min="1203" max="1203" width="52" style="1074" customWidth="1"/>
    <col min="1204" max="1204" width="19.5703125" style="1074" customWidth="1"/>
    <col min="1205" max="1205" width="23" style="1074" customWidth="1"/>
    <col min="1206" max="1206" width="2.7109375" style="1074" bestFit="1" customWidth="1"/>
    <col min="1207" max="1207" width="12.5703125" style="1074" customWidth="1"/>
    <col min="1208" max="1208" width="13.5703125" style="1074" customWidth="1"/>
    <col min="1209" max="1209" width="16.7109375" style="1074" customWidth="1"/>
    <col min="1210" max="1210" width="14.42578125" style="1074" customWidth="1"/>
    <col min="1211" max="1218" width="9.140625" style="1074"/>
    <col min="1219" max="1219" width="11.42578125" style="1074" customWidth="1"/>
    <col min="1220" max="1455" width="9.140625" style="1074"/>
    <col min="1456" max="1456" width="11.5703125" style="1074" customWidth="1"/>
    <col min="1457" max="1457" width="28.5703125" style="1074" customWidth="1"/>
    <col min="1458" max="1458" width="26.7109375" style="1074" customWidth="1"/>
    <col min="1459" max="1459" width="52" style="1074" customWidth="1"/>
    <col min="1460" max="1460" width="19.5703125" style="1074" customWidth="1"/>
    <col min="1461" max="1461" width="23" style="1074" customWidth="1"/>
    <col min="1462" max="1462" width="2.7109375" style="1074" bestFit="1" customWidth="1"/>
    <col min="1463" max="1463" width="12.5703125" style="1074" customWidth="1"/>
    <col min="1464" max="1464" width="13.5703125" style="1074" customWidth="1"/>
    <col min="1465" max="1465" width="16.7109375" style="1074" customWidth="1"/>
    <col min="1466" max="1466" width="14.42578125" style="1074" customWidth="1"/>
    <col min="1467" max="1474" width="9.140625" style="1074"/>
    <col min="1475" max="1475" width="11.42578125" style="1074" customWidth="1"/>
    <col min="1476" max="1711" width="9.140625" style="1074"/>
    <col min="1712" max="1712" width="11.5703125" style="1074" customWidth="1"/>
    <col min="1713" max="1713" width="28.5703125" style="1074" customWidth="1"/>
    <col min="1714" max="1714" width="26.7109375" style="1074" customWidth="1"/>
    <col min="1715" max="1715" width="52" style="1074" customWidth="1"/>
    <col min="1716" max="1716" width="19.5703125" style="1074" customWidth="1"/>
    <col min="1717" max="1717" width="23" style="1074" customWidth="1"/>
    <col min="1718" max="1718" width="2.7109375" style="1074" bestFit="1" customWidth="1"/>
    <col min="1719" max="1719" width="12.5703125" style="1074" customWidth="1"/>
    <col min="1720" max="1720" width="13.5703125" style="1074" customWidth="1"/>
    <col min="1721" max="1721" width="16.7109375" style="1074" customWidth="1"/>
    <col min="1722" max="1722" width="14.42578125" style="1074" customWidth="1"/>
    <col min="1723" max="1730" width="9.140625" style="1074"/>
    <col min="1731" max="1731" width="11.42578125" style="1074" customWidth="1"/>
    <col min="1732" max="1967" width="9.140625" style="1074"/>
    <col min="1968" max="1968" width="11.5703125" style="1074" customWidth="1"/>
    <col min="1969" max="1969" width="28.5703125" style="1074" customWidth="1"/>
    <col min="1970" max="1970" width="26.7109375" style="1074" customWidth="1"/>
    <col min="1971" max="1971" width="52" style="1074" customWidth="1"/>
    <col min="1972" max="1972" width="19.5703125" style="1074" customWidth="1"/>
    <col min="1973" max="1973" width="23" style="1074" customWidth="1"/>
    <col min="1974" max="1974" width="2.7109375" style="1074" bestFit="1" customWidth="1"/>
    <col min="1975" max="1975" width="12.5703125" style="1074" customWidth="1"/>
    <col min="1976" max="1976" width="13.5703125" style="1074" customWidth="1"/>
    <col min="1977" max="1977" width="16.7109375" style="1074" customWidth="1"/>
    <col min="1978" max="1978" width="14.42578125" style="1074" customWidth="1"/>
    <col min="1979" max="1986" width="9.140625" style="1074"/>
    <col min="1987" max="1987" width="11.42578125" style="1074" customWidth="1"/>
    <col min="1988" max="2223" width="9.140625" style="1074"/>
    <col min="2224" max="2224" width="11.5703125" style="1074" customWidth="1"/>
    <col min="2225" max="2225" width="28.5703125" style="1074" customWidth="1"/>
    <col min="2226" max="2226" width="26.7109375" style="1074" customWidth="1"/>
    <col min="2227" max="2227" width="52" style="1074" customWidth="1"/>
    <col min="2228" max="2228" width="19.5703125" style="1074" customWidth="1"/>
    <col min="2229" max="2229" width="23" style="1074" customWidth="1"/>
    <col min="2230" max="2230" width="2.7109375" style="1074" bestFit="1" customWidth="1"/>
    <col min="2231" max="2231" width="12.5703125" style="1074" customWidth="1"/>
    <col min="2232" max="2232" width="13.5703125" style="1074" customWidth="1"/>
    <col min="2233" max="2233" width="16.7109375" style="1074" customWidth="1"/>
    <col min="2234" max="2234" width="14.42578125" style="1074" customWidth="1"/>
    <col min="2235" max="2242" width="9.140625" style="1074"/>
    <col min="2243" max="2243" width="11.42578125" style="1074" customWidth="1"/>
    <col min="2244" max="2479" width="9.140625" style="1074"/>
    <col min="2480" max="2480" width="11.5703125" style="1074" customWidth="1"/>
    <col min="2481" max="2481" width="28.5703125" style="1074" customWidth="1"/>
    <col min="2482" max="2482" width="26.7109375" style="1074" customWidth="1"/>
    <col min="2483" max="2483" width="52" style="1074" customWidth="1"/>
    <col min="2484" max="2484" width="19.5703125" style="1074" customWidth="1"/>
    <col min="2485" max="2485" width="23" style="1074" customWidth="1"/>
    <col min="2486" max="2486" width="2.7109375" style="1074" bestFit="1" customWidth="1"/>
    <col min="2487" max="2487" width="12.5703125" style="1074" customWidth="1"/>
    <col min="2488" max="2488" width="13.5703125" style="1074" customWidth="1"/>
    <col min="2489" max="2489" width="16.7109375" style="1074" customWidth="1"/>
    <col min="2490" max="2490" width="14.42578125" style="1074" customWidth="1"/>
    <col min="2491" max="2498" width="9.140625" style="1074"/>
    <col min="2499" max="2499" width="11.42578125" style="1074" customWidth="1"/>
    <col min="2500" max="2735" width="9.140625" style="1074"/>
    <col min="2736" max="2736" width="11.5703125" style="1074" customWidth="1"/>
    <col min="2737" max="2737" width="28.5703125" style="1074" customWidth="1"/>
    <col min="2738" max="2738" width="26.7109375" style="1074" customWidth="1"/>
    <col min="2739" max="2739" width="52" style="1074" customWidth="1"/>
    <col min="2740" max="2740" width="19.5703125" style="1074" customWidth="1"/>
    <col min="2741" max="2741" width="23" style="1074" customWidth="1"/>
    <col min="2742" max="2742" width="2.7109375" style="1074" bestFit="1" customWidth="1"/>
    <col min="2743" max="2743" width="12.5703125" style="1074" customWidth="1"/>
    <col min="2744" max="2744" width="13.5703125" style="1074" customWidth="1"/>
    <col min="2745" max="2745" width="16.7109375" style="1074" customWidth="1"/>
    <col min="2746" max="2746" width="14.42578125" style="1074" customWidth="1"/>
    <col min="2747" max="2754" width="9.140625" style="1074"/>
    <col min="2755" max="2755" width="11.42578125" style="1074" customWidth="1"/>
    <col min="2756" max="2991" width="9.140625" style="1074"/>
    <col min="2992" max="2992" width="11.5703125" style="1074" customWidth="1"/>
    <col min="2993" max="2993" width="28.5703125" style="1074" customWidth="1"/>
    <col min="2994" max="2994" width="26.7109375" style="1074" customWidth="1"/>
    <col min="2995" max="2995" width="52" style="1074" customWidth="1"/>
    <col min="2996" max="2996" width="19.5703125" style="1074" customWidth="1"/>
    <col min="2997" max="2997" width="23" style="1074" customWidth="1"/>
    <col min="2998" max="2998" width="2.7109375" style="1074" bestFit="1" customWidth="1"/>
    <col min="2999" max="2999" width="12.5703125" style="1074" customWidth="1"/>
    <col min="3000" max="3000" width="13.5703125" style="1074" customWidth="1"/>
    <col min="3001" max="3001" width="16.7109375" style="1074" customWidth="1"/>
    <col min="3002" max="3002" width="14.42578125" style="1074" customWidth="1"/>
    <col min="3003" max="3010" width="9.140625" style="1074"/>
    <col min="3011" max="3011" width="11.42578125" style="1074" customWidth="1"/>
    <col min="3012" max="3247" width="9.140625" style="1074"/>
    <col min="3248" max="3248" width="11.5703125" style="1074" customWidth="1"/>
    <col min="3249" max="3249" width="28.5703125" style="1074" customWidth="1"/>
    <col min="3250" max="3250" width="26.7109375" style="1074" customWidth="1"/>
    <col min="3251" max="3251" width="52" style="1074" customWidth="1"/>
    <col min="3252" max="3252" width="19.5703125" style="1074" customWidth="1"/>
    <col min="3253" max="3253" width="23" style="1074" customWidth="1"/>
    <col min="3254" max="3254" width="2.7109375" style="1074" bestFit="1" customWidth="1"/>
    <col min="3255" max="3255" width="12.5703125" style="1074" customWidth="1"/>
    <col min="3256" max="3256" width="13.5703125" style="1074" customWidth="1"/>
    <col min="3257" max="3257" width="16.7109375" style="1074" customWidth="1"/>
    <col min="3258" max="3258" width="14.42578125" style="1074" customWidth="1"/>
    <col min="3259" max="3266" width="9.140625" style="1074"/>
    <col min="3267" max="3267" width="11.42578125" style="1074" customWidth="1"/>
    <col min="3268" max="3503" width="9.140625" style="1074"/>
    <col min="3504" max="3504" width="11.5703125" style="1074" customWidth="1"/>
    <col min="3505" max="3505" width="28.5703125" style="1074" customWidth="1"/>
    <col min="3506" max="3506" width="26.7109375" style="1074" customWidth="1"/>
    <col min="3507" max="3507" width="52" style="1074" customWidth="1"/>
    <col min="3508" max="3508" width="19.5703125" style="1074" customWidth="1"/>
    <col min="3509" max="3509" width="23" style="1074" customWidth="1"/>
    <col min="3510" max="3510" width="2.7109375" style="1074" bestFit="1" customWidth="1"/>
    <col min="3511" max="3511" width="12.5703125" style="1074" customWidth="1"/>
    <col min="3512" max="3512" width="13.5703125" style="1074" customWidth="1"/>
    <col min="3513" max="3513" width="16.7109375" style="1074" customWidth="1"/>
    <col min="3514" max="3514" width="14.42578125" style="1074" customWidth="1"/>
    <col min="3515" max="3522" width="9.140625" style="1074"/>
    <col min="3523" max="3523" width="11.42578125" style="1074" customWidth="1"/>
    <col min="3524" max="3759" width="9.140625" style="1074"/>
    <col min="3760" max="3760" width="11.5703125" style="1074" customWidth="1"/>
    <col min="3761" max="3761" width="28.5703125" style="1074" customWidth="1"/>
    <col min="3762" max="3762" width="26.7109375" style="1074" customWidth="1"/>
    <col min="3763" max="3763" width="52" style="1074" customWidth="1"/>
    <col min="3764" max="3764" width="19.5703125" style="1074" customWidth="1"/>
    <col min="3765" max="3765" width="23" style="1074" customWidth="1"/>
    <col min="3766" max="3766" width="2.7109375" style="1074" bestFit="1" customWidth="1"/>
    <col min="3767" max="3767" width="12.5703125" style="1074" customWidth="1"/>
    <col min="3768" max="3768" width="13.5703125" style="1074" customWidth="1"/>
    <col min="3769" max="3769" width="16.7109375" style="1074" customWidth="1"/>
    <col min="3770" max="3770" width="14.42578125" style="1074" customWidth="1"/>
    <col min="3771" max="3778" width="9.140625" style="1074"/>
    <col min="3779" max="3779" width="11.42578125" style="1074" customWidth="1"/>
    <col min="3780" max="4015" width="9.140625" style="1074"/>
    <col min="4016" max="4016" width="11.5703125" style="1074" customWidth="1"/>
    <col min="4017" max="4017" width="28.5703125" style="1074" customWidth="1"/>
    <col min="4018" max="4018" width="26.7109375" style="1074" customWidth="1"/>
    <col min="4019" max="4019" width="52" style="1074" customWidth="1"/>
    <col min="4020" max="4020" width="19.5703125" style="1074" customWidth="1"/>
    <col min="4021" max="4021" width="23" style="1074" customWidth="1"/>
    <col min="4022" max="4022" width="2.7109375" style="1074" bestFit="1" customWidth="1"/>
    <col min="4023" max="4023" width="12.5703125" style="1074" customWidth="1"/>
    <col min="4024" max="4024" width="13.5703125" style="1074" customWidth="1"/>
    <col min="4025" max="4025" width="16.7109375" style="1074" customWidth="1"/>
    <col min="4026" max="4026" width="14.42578125" style="1074" customWidth="1"/>
    <col min="4027" max="4034" width="9.140625" style="1074"/>
    <col min="4035" max="4035" width="11.42578125" style="1074" customWidth="1"/>
    <col min="4036" max="4271" width="9.140625" style="1074"/>
    <col min="4272" max="4272" width="11.5703125" style="1074" customWidth="1"/>
    <col min="4273" max="4273" width="28.5703125" style="1074" customWidth="1"/>
    <col min="4274" max="4274" width="26.7109375" style="1074" customWidth="1"/>
    <col min="4275" max="4275" width="52" style="1074" customWidth="1"/>
    <col min="4276" max="4276" width="19.5703125" style="1074" customWidth="1"/>
    <col min="4277" max="4277" width="23" style="1074" customWidth="1"/>
    <col min="4278" max="4278" width="2.7109375" style="1074" bestFit="1" customWidth="1"/>
    <col min="4279" max="4279" width="12.5703125" style="1074" customWidth="1"/>
    <col min="4280" max="4280" width="13.5703125" style="1074" customWidth="1"/>
    <col min="4281" max="4281" width="16.7109375" style="1074" customWidth="1"/>
    <col min="4282" max="4282" width="14.42578125" style="1074" customWidth="1"/>
    <col min="4283" max="4290" width="9.140625" style="1074"/>
    <col min="4291" max="4291" width="11.42578125" style="1074" customWidth="1"/>
    <col min="4292" max="4527" width="9.140625" style="1074"/>
    <col min="4528" max="4528" width="11.5703125" style="1074" customWidth="1"/>
    <col min="4529" max="4529" width="28.5703125" style="1074" customWidth="1"/>
    <col min="4530" max="4530" width="26.7109375" style="1074" customWidth="1"/>
    <col min="4531" max="4531" width="52" style="1074" customWidth="1"/>
    <col min="4532" max="4532" width="19.5703125" style="1074" customWidth="1"/>
    <col min="4533" max="4533" width="23" style="1074" customWidth="1"/>
    <col min="4534" max="4534" width="2.7109375" style="1074" bestFit="1" customWidth="1"/>
    <col min="4535" max="4535" width="12.5703125" style="1074" customWidth="1"/>
    <col min="4536" max="4536" width="13.5703125" style="1074" customWidth="1"/>
    <col min="4537" max="4537" width="16.7109375" style="1074" customWidth="1"/>
    <col min="4538" max="4538" width="14.42578125" style="1074" customWidth="1"/>
    <col min="4539" max="4546" width="9.140625" style="1074"/>
    <col min="4547" max="4547" width="11.42578125" style="1074" customWidth="1"/>
    <col min="4548" max="4783" width="9.140625" style="1074"/>
    <col min="4784" max="4784" width="11.5703125" style="1074" customWidth="1"/>
    <col min="4785" max="4785" width="28.5703125" style="1074" customWidth="1"/>
    <col min="4786" max="4786" width="26.7109375" style="1074" customWidth="1"/>
    <col min="4787" max="4787" width="52" style="1074" customWidth="1"/>
    <col min="4788" max="4788" width="19.5703125" style="1074" customWidth="1"/>
    <col min="4789" max="4789" width="23" style="1074" customWidth="1"/>
    <col min="4790" max="4790" width="2.7109375" style="1074" bestFit="1" customWidth="1"/>
    <col min="4791" max="4791" width="12.5703125" style="1074" customWidth="1"/>
    <col min="4792" max="4792" width="13.5703125" style="1074" customWidth="1"/>
    <col min="4793" max="4793" width="16.7109375" style="1074" customWidth="1"/>
    <col min="4794" max="4794" width="14.42578125" style="1074" customWidth="1"/>
    <col min="4795" max="4802" width="9.140625" style="1074"/>
    <col min="4803" max="4803" width="11.42578125" style="1074" customWidth="1"/>
    <col min="4804" max="5039" width="9.140625" style="1074"/>
    <col min="5040" max="5040" width="11.5703125" style="1074" customWidth="1"/>
    <col min="5041" max="5041" width="28.5703125" style="1074" customWidth="1"/>
    <col min="5042" max="5042" width="26.7109375" style="1074" customWidth="1"/>
    <col min="5043" max="5043" width="52" style="1074" customWidth="1"/>
    <col min="5044" max="5044" width="19.5703125" style="1074" customWidth="1"/>
    <col min="5045" max="5045" width="23" style="1074" customWidth="1"/>
    <col min="5046" max="5046" width="2.7109375" style="1074" bestFit="1" customWidth="1"/>
    <col min="5047" max="5047" width="12.5703125" style="1074" customWidth="1"/>
    <col min="5048" max="5048" width="13.5703125" style="1074" customWidth="1"/>
    <col min="5049" max="5049" width="16.7109375" style="1074" customWidth="1"/>
    <col min="5050" max="5050" width="14.42578125" style="1074" customWidth="1"/>
    <col min="5051" max="5058" width="9.140625" style="1074"/>
    <col min="5059" max="5059" width="11.42578125" style="1074" customWidth="1"/>
    <col min="5060" max="5295" width="9.140625" style="1074"/>
    <col min="5296" max="5296" width="11.5703125" style="1074" customWidth="1"/>
    <col min="5297" max="5297" width="28.5703125" style="1074" customWidth="1"/>
    <col min="5298" max="5298" width="26.7109375" style="1074" customWidth="1"/>
    <col min="5299" max="5299" width="52" style="1074" customWidth="1"/>
    <col min="5300" max="5300" width="19.5703125" style="1074" customWidth="1"/>
    <col min="5301" max="5301" width="23" style="1074" customWidth="1"/>
    <col min="5302" max="5302" width="2.7109375" style="1074" bestFit="1" customWidth="1"/>
    <col min="5303" max="5303" width="12.5703125" style="1074" customWidth="1"/>
    <col min="5304" max="5304" width="13.5703125" style="1074" customWidth="1"/>
    <col min="5305" max="5305" width="16.7109375" style="1074" customWidth="1"/>
    <col min="5306" max="5306" width="14.42578125" style="1074" customWidth="1"/>
    <col min="5307" max="5314" width="9.140625" style="1074"/>
    <col min="5315" max="5315" width="11.42578125" style="1074" customWidth="1"/>
    <col min="5316" max="5551" width="9.140625" style="1074"/>
    <col min="5552" max="5552" width="11.5703125" style="1074" customWidth="1"/>
    <col min="5553" max="5553" width="28.5703125" style="1074" customWidth="1"/>
    <col min="5554" max="5554" width="26.7109375" style="1074" customWidth="1"/>
    <col min="5555" max="5555" width="52" style="1074" customWidth="1"/>
    <col min="5556" max="5556" width="19.5703125" style="1074" customWidth="1"/>
    <col min="5557" max="5557" width="23" style="1074" customWidth="1"/>
    <col min="5558" max="5558" width="2.7109375" style="1074" bestFit="1" customWidth="1"/>
    <col min="5559" max="5559" width="12.5703125" style="1074" customWidth="1"/>
    <col min="5560" max="5560" width="13.5703125" style="1074" customWidth="1"/>
    <col min="5561" max="5561" width="16.7109375" style="1074" customWidth="1"/>
    <col min="5562" max="5562" width="14.42578125" style="1074" customWidth="1"/>
    <col min="5563" max="5570" width="9.140625" style="1074"/>
    <col min="5571" max="5571" width="11.42578125" style="1074" customWidth="1"/>
    <col min="5572" max="5807" width="9.140625" style="1074"/>
    <col min="5808" max="5808" width="11.5703125" style="1074" customWidth="1"/>
    <col min="5809" max="5809" width="28.5703125" style="1074" customWidth="1"/>
    <col min="5810" max="5810" width="26.7109375" style="1074" customWidth="1"/>
    <col min="5811" max="5811" width="52" style="1074" customWidth="1"/>
    <col min="5812" max="5812" width="19.5703125" style="1074" customWidth="1"/>
    <col min="5813" max="5813" width="23" style="1074" customWidth="1"/>
    <col min="5814" max="5814" width="2.7109375" style="1074" bestFit="1" customWidth="1"/>
    <col min="5815" max="5815" width="12.5703125" style="1074" customWidth="1"/>
    <col min="5816" max="5816" width="13.5703125" style="1074" customWidth="1"/>
    <col min="5817" max="5817" width="16.7109375" style="1074" customWidth="1"/>
    <col min="5818" max="5818" width="14.42578125" style="1074" customWidth="1"/>
    <col min="5819" max="5826" width="9.140625" style="1074"/>
    <col min="5827" max="5827" width="11.42578125" style="1074" customWidth="1"/>
    <col min="5828" max="6063" width="9.140625" style="1074"/>
    <col min="6064" max="6064" width="11.5703125" style="1074" customWidth="1"/>
    <col min="6065" max="6065" width="28.5703125" style="1074" customWidth="1"/>
    <col min="6066" max="6066" width="26.7109375" style="1074" customWidth="1"/>
    <col min="6067" max="6067" width="52" style="1074" customWidth="1"/>
    <col min="6068" max="6068" width="19.5703125" style="1074" customWidth="1"/>
    <col min="6069" max="6069" width="23" style="1074" customWidth="1"/>
    <col min="6070" max="6070" width="2.7109375" style="1074" bestFit="1" customWidth="1"/>
    <col min="6071" max="6071" width="12.5703125" style="1074" customWidth="1"/>
    <col min="6072" max="6072" width="13.5703125" style="1074" customWidth="1"/>
    <col min="6073" max="6073" width="16.7109375" style="1074" customWidth="1"/>
    <col min="6074" max="6074" width="14.42578125" style="1074" customWidth="1"/>
    <col min="6075" max="6082" width="9.140625" style="1074"/>
    <col min="6083" max="6083" width="11.42578125" style="1074" customWidth="1"/>
    <col min="6084" max="6319" width="9.140625" style="1074"/>
    <col min="6320" max="6320" width="11.5703125" style="1074" customWidth="1"/>
    <col min="6321" max="6321" width="28.5703125" style="1074" customWidth="1"/>
    <col min="6322" max="6322" width="26.7109375" style="1074" customWidth="1"/>
    <col min="6323" max="6323" width="52" style="1074" customWidth="1"/>
    <col min="6324" max="6324" width="19.5703125" style="1074" customWidth="1"/>
    <col min="6325" max="6325" width="23" style="1074" customWidth="1"/>
    <col min="6326" max="6326" width="2.7109375" style="1074" bestFit="1" customWidth="1"/>
    <col min="6327" max="6327" width="12.5703125" style="1074" customWidth="1"/>
    <col min="6328" max="6328" width="13.5703125" style="1074" customWidth="1"/>
    <col min="6329" max="6329" width="16.7109375" style="1074" customWidth="1"/>
    <col min="6330" max="6330" width="14.42578125" style="1074" customWidth="1"/>
    <col min="6331" max="6338" width="9.140625" style="1074"/>
    <col min="6339" max="6339" width="11.42578125" style="1074" customWidth="1"/>
    <col min="6340" max="6575" width="9.140625" style="1074"/>
    <col min="6576" max="6576" width="11.5703125" style="1074" customWidth="1"/>
    <col min="6577" max="6577" width="28.5703125" style="1074" customWidth="1"/>
    <col min="6578" max="6578" width="26.7109375" style="1074" customWidth="1"/>
    <col min="6579" max="6579" width="52" style="1074" customWidth="1"/>
    <col min="6580" max="6580" width="19.5703125" style="1074" customWidth="1"/>
    <col min="6581" max="6581" width="23" style="1074" customWidth="1"/>
    <col min="6582" max="6582" width="2.7109375" style="1074" bestFit="1" customWidth="1"/>
    <col min="6583" max="6583" width="12.5703125" style="1074" customWidth="1"/>
    <col min="6584" max="6584" width="13.5703125" style="1074" customWidth="1"/>
    <col min="6585" max="6585" width="16.7109375" style="1074" customWidth="1"/>
    <col min="6586" max="6586" width="14.42578125" style="1074" customWidth="1"/>
    <col min="6587" max="6594" width="9.140625" style="1074"/>
    <col min="6595" max="6595" width="11.42578125" style="1074" customWidth="1"/>
    <col min="6596" max="6831" width="9.140625" style="1074"/>
    <col min="6832" max="6832" width="11.5703125" style="1074" customWidth="1"/>
    <col min="6833" max="6833" width="28.5703125" style="1074" customWidth="1"/>
    <col min="6834" max="6834" width="26.7109375" style="1074" customWidth="1"/>
    <col min="6835" max="6835" width="52" style="1074" customWidth="1"/>
    <col min="6836" max="6836" width="19.5703125" style="1074" customWidth="1"/>
    <col min="6837" max="6837" width="23" style="1074" customWidth="1"/>
    <col min="6838" max="6838" width="2.7109375" style="1074" bestFit="1" customWidth="1"/>
    <col min="6839" max="6839" width="12.5703125" style="1074" customWidth="1"/>
    <col min="6840" max="6840" width="13.5703125" style="1074" customWidth="1"/>
    <col min="6841" max="6841" width="16.7109375" style="1074" customWidth="1"/>
    <col min="6842" max="6842" width="14.42578125" style="1074" customWidth="1"/>
    <col min="6843" max="6850" width="9.140625" style="1074"/>
    <col min="6851" max="6851" width="11.42578125" style="1074" customWidth="1"/>
    <col min="6852" max="7087" width="9.140625" style="1074"/>
    <col min="7088" max="7088" width="11.5703125" style="1074" customWidth="1"/>
    <col min="7089" max="7089" width="28.5703125" style="1074" customWidth="1"/>
    <col min="7090" max="7090" width="26.7109375" style="1074" customWidth="1"/>
    <col min="7091" max="7091" width="52" style="1074" customWidth="1"/>
    <col min="7092" max="7092" width="19.5703125" style="1074" customWidth="1"/>
    <col min="7093" max="7093" width="23" style="1074" customWidth="1"/>
    <col min="7094" max="7094" width="2.7109375" style="1074" bestFit="1" customWidth="1"/>
    <col min="7095" max="7095" width="12.5703125" style="1074" customWidth="1"/>
    <col min="7096" max="7096" width="13.5703125" style="1074" customWidth="1"/>
    <col min="7097" max="7097" width="16.7109375" style="1074" customWidth="1"/>
    <col min="7098" max="7098" width="14.42578125" style="1074" customWidth="1"/>
    <col min="7099" max="7106" width="9.140625" style="1074"/>
    <col min="7107" max="7107" width="11.42578125" style="1074" customWidth="1"/>
    <col min="7108" max="7343" width="9.140625" style="1074"/>
    <col min="7344" max="7344" width="11.5703125" style="1074" customWidth="1"/>
    <col min="7345" max="7345" width="28.5703125" style="1074" customWidth="1"/>
    <col min="7346" max="7346" width="26.7109375" style="1074" customWidth="1"/>
    <col min="7347" max="7347" width="52" style="1074" customWidth="1"/>
    <col min="7348" max="7348" width="19.5703125" style="1074" customWidth="1"/>
    <col min="7349" max="7349" width="23" style="1074" customWidth="1"/>
    <col min="7350" max="7350" width="2.7109375" style="1074" bestFit="1" customWidth="1"/>
    <col min="7351" max="7351" width="12.5703125" style="1074" customWidth="1"/>
    <col min="7352" max="7352" width="13.5703125" style="1074" customWidth="1"/>
    <col min="7353" max="7353" width="16.7109375" style="1074" customWidth="1"/>
    <col min="7354" max="7354" width="14.42578125" style="1074" customWidth="1"/>
    <col min="7355" max="7362" width="9.140625" style="1074"/>
    <col min="7363" max="7363" width="11.42578125" style="1074" customWidth="1"/>
    <col min="7364" max="7599" width="9.140625" style="1074"/>
    <col min="7600" max="7600" width="11.5703125" style="1074" customWidth="1"/>
    <col min="7601" max="7601" width="28.5703125" style="1074" customWidth="1"/>
    <col min="7602" max="7602" width="26.7109375" style="1074" customWidth="1"/>
    <col min="7603" max="7603" width="52" style="1074" customWidth="1"/>
    <col min="7604" max="7604" width="19.5703125" style="1074" customWidth="1"/>
    <col min="7605" max="7605" width="23" style="1074" customWidth="1"/>
    <col min="7606" max="7606" width="2.7109375" style="1074" bestFit="1" customWidth="1"/>
    <col min="7607" max="7607" width="12.5703125" style="1074" customWidth="1"/>
    <col min="7608" max="7608" width="13.5703125" style="1074" customWidth="1"/>
    <col min="7609" max="7609" width="16.7109375" style="1074" customWidth="1"/>
    <col min="7610" max="7610" width="14.42578125" style="1074" customWidth="1"/>
    <col min="7611" max="7618" width="9.140625" style="1074"/>
    <col min="7619" max="7619" width="11.42578125" style="1074" customWidth="1"/>
    <col min="7620" max="7855" width="9.140625" style="1074"/>
    <col min="7856" max="7856" width="11.5703125" style="1074" customWidth="1"/>
    <col min="7857" max="7857" width="28.5703125" style="1074" customWidth="1"/>
    <col min="7858" max="7858" width="26.7109375" style="1074" customWidth="1"/>
    <col min="7859" max="7859" width="52" style="1074" customWidth="1"/>
    <col min="7860" max="7860" width="19.5703125" style="1074" customWidth="1"/>
    <col min="7861" max="7861" width="23" style="1074" customWidth="1"/>
    <col min="7862" max="7862" width="2.7109375" style="1074" bestFit="1" customWidth="1"/>
    <col min="7863" max="7863" width="12.5703125" style="1074" customWidth="1"/>
    <col min="7864" max="7864" width="13.5703125" style="1074" customWidth="1"/>
    <col min="7865" max="7865" width="16.7109375" style="1074" customWidth="1"/>
    <col min="7866" max="7866" width="14.42578125" style="1074" customWidth="1"/>
    <col min="7867" max="7874" width="9.140625" style="1074"/>
    <col min="7875" max="7875" width="11.42578125" style="1074" customWidth="1"/>
    <col min="7876" max="8111" width="9.140625" style="1074"/>
    <col min="8112" max="8112" width="11.5703125" style="1074" customWidth="1"/>
    <col min="8113" max="8113" width="28.5703125" style="1074" customWidth="1"/>
    <col min="8114" max="8114" width="26.7109375" style="1074" customWidth="1"/>
    <col min="8115" max="8115" width="52" style="1074" customWidth="1"/>
    <col min="8116" max="8116" width="19.5703125" style="1074" customWidth="1"/>
    <col min="8117" max="8117" width="23" style="1074" customWidth="1"/>
    <col min="8118" max="8118" width="2.7109375" style="1074" bestFit="1" customWidth="1"/>
    <col min="8119" max="8119" width="12.5703125" style="1074" customWidth="1"/>
    <col min="8120" max="8120" width="13.5703125" style="1074" customWidth="1"/>
    <col min="8121" max="8121" width="16.7109375" style="1074" customWidth="1"/>
    <col min="8122" max="8122" width="14.42578125" style="1074" customWidth="1"/>
    <col min="8123" max="8130" width="9.140625" style="1074"/>
    <col min="8131" max="8131" width="11.42578125" style="1074" customWidth="1"/>
    <col min="8132" max="8367" width="9.140625" style="1074"/>
    <col min="8368" max="8368" width="11.5703125" style="1074" customWidth="1"/>
    <col min="8369" max="8369" width="28.5703125" style="1074" customWidth="1"/>
    <col min="8370" max="8370" width="26.7109375" style="1074" customWidth="1"/>
    <col min="8371" max="8371" width="52" style="1074" customWidth="1"/>
    <col min="8372" max="8372" width="19.5703125" style="1074" customWidth="1"/>
    <col min="8373" max="8373" width="23" style="1074" customWidth="1"/>
    <col min="8374" max="8374" width="2.7109375" style="1074" bestFit="1" customWidth="1"/>
    <col min="8375" max="8375" width="12.5703125" style="1074" customWidth="1"/>
    <col min="8376" max="8376" width="13.5703125" style="1074" customWidth="1"/>
    <col min="8377" max="8377" width="16.7109375" style="1074" customWidth="1"/>
    <col min="8378" max="8378" width="14.42578125" style="1074" customWidth="1"/>
    <col min="8379" max="8386" width="9.140625" style="1074"/>
    <col min="8387" max="8387" width="11.42578125" style="1074" customWidth="1"/>
    <col min="8388" max="8623" width="9.140625" style="1074"/>
    <col min="8624" max="8624" width="11.5703125" style="1074" customWidth="1"/>
    <col min="8625" max="8625" width="28.5703125" style="1074" customWidth="1"/>
    <col min="8626" max="8626" width="26.7109375" style="1074" customWidth="1"/>
    <col min="8627" max="8627" width="52" style="1074" customWidth="1"/>
    <col min="8628" max="8628" width="19.5703125" style="1074" customWidth="1"/>
    <col min="8629" max="8629" width="23" style="1074" customWidth="1"/>
    <col min="8630" max="8630" width="2.7109375" style="1074" bestFit="1" customWidth="1"/>
    <col min="8631" max="8631" width="12.5703125" style="1074" customWidth="1"/>
    <col min="8632" max="8632" width="13.5703125" style="1074" customWidth="1"/>
    <col min="8633" max="8633" width="16.7109375" style="1074" customWidth="1"/>
    <col min="8634" max="8634" width="14.42578125" style="1074" customWidth="1"/>
    <col min="8635" max="8642" width="9.140625" style="1074"/>
    <col min="8643" max="8643" width="11.42578125" style="1074" customWidth="1"/>
    <col min="8644" max="8879" width="9.140625" style="1074"/>
    <col min="8880" max="8880" width="11.5703125" style="1074" customWidth="1"/>
    <col min="8881" max="8881" width="28.5703125" style="1074" customWidth="1"/>
    <col min="8882" max="8882" width="26.7109375" style="1074" customWidth="1"/>
    <col min="8883" max="8883" width="52" style="1074" customWidth="1"/>
    <col min="8884" max="8884" width="19.5703125" style="1074" customWidth="1"/>
    <col min="8885" max="8885" width="23" style="1074" customWidth="1"/>
    <col min="8886" max="8886" width="2.7109375" style="1074" bestFit="1" customWidth="1"/>
    <col min="8887" max="8887" width="12.5703125" style="1074" customWidth="1"/>
    <col min="8888" max="8888" width="13.5703125" style="1074" customWidth="1"/>
    <col min="8889" max="8889" width="16.7109375" style="1074" customWidth="1"/>
    <col min="8890" max="8890" width="14.42578125" style="1074" customWidth="1"/>
    <col min="8891" max="8898" width="9.140625" style="1074"/>
    <col min="8899" max="8899" width="11.42578125" style="1074" customWidth="1"/>
    <col min="8900" max="9135" width="9.140625" style="1074"/>
    <col min="9136" max="9136" width="11.5703125" style="1074" customWidth="1"/>
    <col min="9137" max="9137" width="28.5703125" style="1074" customWidth="1"/>
    <col min="9138" max="9138" width="26.7109375" style="1074" customWidth="1"/>
    <col min="9139" max="9139" width="52" style="1074" customWidth="1"/>
    <col min="9140" max="9140" width="19.5703125" style="1074" customWidth="1"/>
    <col min="9141" max="9141" width="23" style="1074" customWidth="1"/>
    <col min="9142" max="9142" width="2.7109375" style="1074" bestFit="1" customWidth="1"/>
    <col min="9143" max="9143" width="12.5703125" style="1074" customWidth="1"/>
    <col min="9144" max="9144" width="13.5703125" style="1074" customWidth="1"/>
    <col min="9145" max="9145" width="16.7109375" style="1074" customWidth="1"/>
    <col min="9146" max="9146" width="14.42578125" style="1074" customWidth="1"/>
    <col min="9147" max="9154" width="9.140625" style="1074"/>
    <col min="9155" max="9155" width="11.42578125" style="1074" customWidth="1"/>
    <col min="9156" max="9391" width="9.140625" style="1074"/>
    <col min="9392" max="9392" width="11.5703125" style="1074" customWidth="1"/>
    <col min="9393" max="9393" width="28.5703125" style="1074" customWidth="1"/>
    <col min="9394" max="9394" width="26.7109375" style="1074" customWidth="1"/>
    <col min="9395" max="9395" width="52" style="1074" customWidth="1"/>
    <col min="9396" max="9396" width="19.5703125" style="1074" customWidth="1"/>
    <col min="9397" max="9397" width="23" style="1074" customWidth="1"/>
    <col min="9398" max="9398" width="2.7109375" style="1074" bestFit="1" customWidth="1"/>
    <col min="9399" max="9399" width="12.5703125" style="1074" customWidth="1"/>
    <col min="9400" max="9400" width="13.5703125" style="1074" customWidth="1"/>
    <col min="9401" max="9401" width="16.7109375" style="1074" customWidth="1"/>
    <col min="9402" max="9402" width="14.42578125" style="1074" customWidth="1"/>
    <col min="9403" max="9410" width="9.140625" style="1074"/>
    <col min="9411" max="9411" width="11.42578125" style="1074" customWidth="1"/>
    <col min="9412" max="9647" width="9.140625" style="1074"/>
    <col min="9648" max="9648" width="11.5703125" style="1074" customWidth="1"/>
    <col min="9649" max="9649" width="28.5703125" style="1074" customWidth="1"/>
    <col min="9650" max="9650" width="26.7109375" style="1074" customWidth="1"/>
    <col min="9651" max="9651" width="52" style="1074" customWidth="1"/>
    <col min="9652" max="9652" width="19.5703125" style="1074" customWidth="1"/>
    <col min="9653" max="9653" width="23" style="1074" customWidth="1"/>
    <col min="9654" max="9654" width="2.7109375" style="1074" bestFit="1" customWidth="1"/>
    <col min="9655" max="9655" width="12.5703125" style="1074" customWidth="1"/>
    <col min="9656" max="9656" width="13.5703125" style="1074" customWidth="1"/>
    <col min="9657" max="9657" width="16.7109375" style="1074" customWidth="1"/>
    <col min="9658" max="9658" width="14.42578125" style="1074" customWidth="1"/>
    <col min="9659" max="9666" width="9.140625" style="1074"/>
    <col min="9667" max="9667" width="11.42578125" style="1074" customWidth="1"/>
    <col min="9668" max="9903" width="9.140625" style="1074"/>
    <col min="9904" max="9904" width="11.5703125" style="1074" customWidth="1"/>
    <col min="9905" max="9905" width="28.5703125" style="1074" customWidth="1"/>
    <col min="9906" max="9906" width="26.7109375" style="1074" customWidth="1"/>
    <col min="9907" max="9907" width="52" style="1074" customWidth="1"/>
    <col min="9908" max="9908" width="19.5703125" style="1074" customWidth="1"/>
    <col min="9909" max="9909" width="23" style="1074" customWidth="1"/>
    <col min="9910" max="9910" width="2.7109375" style="1074" bestFit="1" customWidth="1"/>
    <col min="9911" max="9911" width="12.5703125" style="1074" customWidth="1"/>
    <col min="9912" max="9912" width="13.5703125" style="1074" customWidth="1"/>
    <col min="9913" max="9913" width="16.7109375" style="1074" customWidth="1"/>
    <col min="9914" max="9914" width="14.42578125" style="1074" customWidth="1"/>
    <col min="9915" max="9922" width="9.140625" style="1074"/>
    <col min="9923" max="9923" width="11.42578125" style="1074" customWidth="1"/>
    <col min="9924" max="10159" width="9.140625" style="1074"/>
    <col min="10160" max="10160" width="11.5703125" style="1074" customWidth="1"/>
    <col min="10161" max="10161" width="28.5703125" style="1074" customWidth="1"/>
    <col min="10162" max="10162" width="26.7109375" style="1074" customWidth="1"/>
    <col min="10163" max="10163" width="52" style="1074" customWidth="1"/>
    <col min="10164" max="10164" width="19.5703125" style="1074" customWidth="1"/>
    <col min="10165" max="10165" width="23" style="1074" customWidth="1"/>
    <col min="10166" max="10166" width="2.7109375" style="1074" bestFit="1" customWidth="1"/>
    <col min="10167" max="10167" width="12.5703125" style="1074" customWidth="1"/>
    <col min="10168" max="10168" width="13.5703125" style="1074" customWidth="1"/>
    <col min="10169" max="10169" width="16.7109375" style="1074" customWidth="1"/>
    <col min="10170" max="10170" width="14.42578125" style="1074" customWidth="1"/>
    <col min="10171" max="10178" width="9.140625" style="1074"/>
    <col min="10179" max="10179" width="11.42578125" style="1074" customWidth="1"/>
    <col min="10180" max="10415" width="9.140625" style="1074"/>
    <col min="10416" max="10416" width="11.5703125" style="1074" customWidth="1"/>
    <col min="10417" max="10417" width="28.5703125" style="1074" customWidth="1"/>
    <col min="10418" max="10418" width="26.7109375" style="1074" customWidth="1"/>
    <col min="10419" max="10419" width="52" style="1074" customWidth="1"/>
    <col min="10420" max="10420" width="19.5703125" style="1074" customWidth="1"/>
    <col min="10421" max="10421" width="23" style="1074" customWidth="1"/>
    <col min="10422" max="10422" width="2.7109375" style="1074" bestFit="1" customWidth="1"/>
    <col min="10423" max="10423" width="12.5703125" style="1074" customWidth="1"/>
    <col min="10424" max="10424" width="13.5703125" style="1074" customWidth="1"/>
    <col min="10425" max="10425" width="16.7109375" style="1074" customWidth="1"/>
    <col min="10426" max="10426" width="14.42578125" style="1074" customWidth="1"/>
    <col min="10427" max="10434" width="9.140625" style="1074"/>
    <col min="10435" max="10435" width="11.42578125" style="1074" customWidth="1"/>
    <col min="10436" max="10671" width="9.140625" style="1074"/>
    <col min="10672" max="10672" width="11.5703125" style="1074" customWidth="1"/>
    <col min="10673" max="10673" width="28.5703125" style="1074" customWidth="1"/>
    <col min="10674" max="10674" width="26.7109375" style="1074" customWidth="1"/>
    <col min="10675" max="10675" width="52" style="1074" customWidth="1"/>
    <col min="10676" max="10676" width="19.5703125" style="1074" customWidth="1"/>
    <col min="10677" max="10677" width="23" style="1074" customWidth="1"/>
    <col min="10678" max="10678" width="2.7109375" style="1074" bestFit="1" customWidth="1"/>
    <col min="10679" max="10679" width="12.5703125" style="1074" customWidth="1"/>
    <col min="10680" max="10680" width="13.5703125" style="1074" customWidth="1"/>
    <col min="10681" max="10681" width="16.7109375" style="1074" customWidth="1"/>
    <col min="10682" max="10682" width="14.42578125" style="1074" customWidth="1"/>
    <col min="10683" max="10690" width="9.140625" style="1074"/>
    <col min="10691" max="10691" width="11.42578125" style="1074" customWidth="1"/>
    <col min="10692" max="10927" width="9.140625" style="1074"/>
    <col min="10928" max="10928" width="11.5703125" style="1074" customWidth="1"/>
    <col min="10929" max="10929" width="28.5703125" style="1074" customWidth="1"/>
    <col min="10930" max="10930" width="26.7109375" style="1074" customWidth="1"/>
    <col min="10931" max="10931" width="52" style="1074" customWidth="1"/>
    <col min="10932" max="10932" width="19.5703125" style="1074" customWidth="1"/>
    <col min="10933" max="10933" width="23" style="1074" customWidth="1"/>
    <col min="10934" max="10934" width="2.7109375" style="1074" bestFit="1" customWidth="1"/>
    <col min="10935" max="10935" width="12.5703125" style="1074" customWidth="1"/>
    <col min="10936" max="10936" width="13.5703125" style="1074" customWidth="1"/>
    <col min="10937" max="10937" width="16.7109375" style="1074" customWidth="1"/>
    <col min="10938" max="10938" width="14.42578125" style="1074" customWidth="1"/>
    <col min="10939" max="10946" width="9.140625" style="1074"/>
    <col min="10947" max="10947" width="11.42578125" style="1074" customWidth="1"/>
    <col min="10948" max="11183" width="9.140625" style="1074"/>
    <col min="11184" max="11184" width="11.5703125" style="1074" customWidth="1"/>
    <col min="11185" max="11185" width="28.5703125" style="1074" customWidth="1"/>
    <col min="11186" max="11186" width="26.7109375" style="1074" customWidth="1"/>
    <col min="11187" max="11187" width="52" style="1074" customWidth="1"/>
    <col min="11188" max="11188" width="19.5703125" style="1074" customWidth="1"/>
    <col min="11189" max="11189" width="23" style="1074" customWidth="1"/>
    <col min="11190" max="11190" width="2.7109375" style="1074" bestFit="1" customWidth="1"/>
    <col min="11191" max="11191" width="12.5703125" style="1074" customWidth="1"/>
    <col min="11192" max="11192" width="13.5703125" style="1074" customWidth="1"/>
    <col min="11193" max="11193" width="16.7109375" style="1074" customWidth="1"/>
    <col min="11194" max="11194" width="14.42578125" style="1074" customWidth="1"/>
    <col min="11195" max="11202" width="9.140625" style="1074"/>
    <col min="11203" max="11203" width="11.42578125" style="1074" customWidth="1"/>
    <col min="11204" max="11439" width="9.140625" style="1074"/>
    <col min="11440" max="11440" width="11.5703125" style="1074" customWidth="1"/>
    <col min="11441" max="11441" width="28.5703125" style="1074" customWidth="1"/>
    <col min="11442" max="11442" width="26.7109375" style="1074" customWidth="1"/>
    <col min="11443" max="11443" width="52" style="1074" customWidth="1"/>
    <col min="11444" max="11444" width="19.5703125" style="1074" customWidth="1"/>
    <col min="11445" max="11445" width="23" style="1074" customWidth="1"/>
    <col min="11446" max="11446" width="2.7109375" style="1074" bestFit="1" customWidth="1"/>
    <col min="11447" max="11447" width="12.5703125" style="1074" customWidth="1"/>
    <col min="11448" max="11448" width="13.5703125" style="1074" customWidth="1"/>
    <col min="11449" max="11449" width="16.7109375" style="1074" customWidth="1"/>
    <col min="11450" max="11450" width="14.42578125" style="1074" customWidth="1"/>
    <col min="11451" max="11458" width="9.140625" style="1074"/>
    <col min="11459" max="11459" width="11.42578125" style="1074" customWidth="1"/>
    <col min="11460" max="11695" width="9.140625" style="1074"/>
    <col min="11696" max="11696" width="11.5703125" style="1074" customWidth="1"/>
    <col min="11697" max="11697" width="28.5703125" style="1074" customWidth="1"/>
    <col min="11698" max="11698" width="26.7109375" style="1074" customWidth="1"/>
    <col min="11699" max="11699" width="52" style="1074" customWidth="1"/>
    <col min="11700" max="11700" width="19.5703125" style="1074" customWidth="1"/>
    <col min="11701" max="11701" width="23" style="1074" customWidth="1"/>
    <col min="11702" max="11702" width="2.7109375" style="1074" bestFit="1" customWidth="1"/>
    <col min="11703" max="11703" width="12.5703125" style="1074" customWidth="1"/>
    <col min="11704" max="11704" width="13.5703125" style="1074" customWidth="1"/>
    <col min="11705" max="11705" width="16.7109375" style="1074" customWidth="1"/>
    <col min="11706" max="11706" width="14.42578125" style="1074" customWidth="1"/>
    <col min="11707" max="11714" width="9.140625" style="1074"/>
    <col min="11715" max="11715" width="11.42578125" style="1074" customWidth="1"/>
    <col min="11716" max="11951" width="9.140625" style="1074"/>
    <col min="11952" max="11952" width="11.5703125" style="1074" customWidth="1"/>
    <col min="11953" max="11953" width="28.5703125" style="1074" customWidth="1"/>
    <col min="11954" max="11954" width="26.7109375" style="1074" customWidth="1"/>
    <col min="11955" max="11955" width="52" style="1074" customWidth="1"/>
    <col min="11956" max="11956" width="19.5703125" style="1074" customWidth="1"/>
    <col min="11957" max="11957" width="23" style="1074" customWidth="1"/>
    <col min="11958" max="11958" width="2.7109375" style="1074" bestFit="1" customWidth="1"/>
    <col min="11959" max="11959" width="12.5703125" style="1074" customWidth="1"/>
    <col min="11960" max="11960" width="13.5703125" style="1074" customWidth="1"/>
    <col min="11961" max="11961" width="16.7109375" style="1074" customWidth="1"/>
    <col min="11962" max="11962" width="14.42578125" style="1074" customWidth="1"/>
    <col min="11963" max="11970" width="9.140625" style="1074"/>
    <col min="11971" max="11971" width="11.42578125" style="1074" customWidth="1"/>
    <col min="11972" max="12207" width="9.140625" style="1074"/>
    <col min="12208" max="12208" width="11.5703125" style="1074" customWidth="1"/>
    <col min="12209" max="12209" width="28.5703125" style="1074" customWidth="1"/>
    <col min="12210" max="12210" width="26.7109375" style="1074" customWidth="1"/>
    <col min="12211" max="12211" width="52" style="1074" customWidth="1"/>
    <col min="12212" max="12212" width="19.5703125" style="1074" customWidth="1"/>
    <col min="12213" max="12213" width="23" style="1074" customWidth="1"/>
    <col min="12214" max="12214" width="2.7109375" style="1074" bestFit="1" customWidth="1"/>
    <col min="12215" max="12215" width="12.5703125" style="1074" customWidth="1"/>
    <col min="12216" max="12216" width="13.5703125" style="1074" customWidth="1"/>
    <col min="12217" max="12217" width="16.7109375" style="1074" customWidth="1"/>
    <col min="12218" max="12218" width="14.42578125" style="1074" customWidth="1"/>
    <col min="12219" max="12226" width="9.140625" style="1074"/>
    <col min="12227" max="12227" width="11.42578125" style="1074" customWidth="1"/>
    <col min="12228" max="12463" width="9.140625" style="1074"/>
    <col min="12464" max="12464" width="11.5703125" style="1074" customWidth="1"/>
    <col min="12465" max="12465" width="28.5703125" style="1074" customWidth="1"/>
    <col min="12466" max="12466" width="26.7109375" style="1074" customWidth="1"/>
    <col min="12467" max="12467" width="52" style="1074" customWidth="1"/>
    <col min="12468" max="12468" width="19.5703125" style="1074" customWidth="1"/>
    <col min="12469" max="12469" width="23" style="1074" customWidth="1"/>
    <col min="12470" max="12470" width="2.7109375" style="1074" bestFit="1" customWidth="1"/>
    <col min="12471" max="12471" width="12.5703125" style="1074" customWidth="1"/>
    <col min="12472" max="12472" width="13.5703125" style="1074" customWidth="1"/>
    <col min="12473" max="12473" width="16.7109375" style="1074" customWidth="1"/>
    <col min="12474" max="12474" width="14.42578125" style="1074" customWidth="1"/>
    <col min="12475" max="12482" width="9.140625" style="1074"/>
    <col min="12483" max="12483" width="11.42578125" style="1074" customWidth="1"/>
    <col min="12484" max="12719" width="9.140625" style="1074"/>
    <col min="12720" max="12720" width="11.5703125" style="1074" customWidth="1"/>
    <col min="12721" max="12721" width="28.5703125" style="1074" customWidth="1"/>
    <col min="12722" max="12722" width="26.7109375" style="1074" customWidth="1"/>
    <col min="12723" max="12723" width="52" style="1074" customWidth="1"/>
    <col min="12724" max="12724" width="19.5703125" style="1074" customWidth="1"/>
    <col min="12725" max="12725" width="23" style="1074" customWidth="1"/>
    <col min="12726" max="12726" width="2.7109375" style="1074" bestFit="1" customWidth="1"/>
    <col min="12727" max="12727" width="12.5703125" style="1074" customWidth="1"/>
    <col min="12728" max="12728" width="13.5703125" style="1074" customWidth="1"/>
    <col min="12729" max="12729" width="16.7109375" style="1074" customWidth="1"/>
    <col min="12730" max="12730" width="14.42578125" style="1074" customWidth="1"/>
    <col min="12731" max="12738" width="9.140625" style="1074"/>
    <col min="12739" max="12739" width="11.42578125" style="1074" customWidth="1"/>
    <col min="12740" max="12975" width="9.140625" style="1074"/>
    <col min="12976" max="12976" width="11.5703125" style="1074" customWidth="1"/>
    <col min="12977" max="12977" width="28.5703125" style="1074" customWidth="1"/>
    <col min="12978" max="12978" width="26.7109375" style="1074" customWidth="1"/>
    <col min="12979" max="12979" width="52" style="1074" customWidth="1"/>
    <col min="12980" max="12980" width="19.5703125" style="1074" customWidth="1"/>
    <col min="12981" max="12981" width="23" style="1074" customWidth="1"/>
    <col min="12982" max="12982" width="2.7109375" style="1074" bestFit="1" customWidth="1"/>
    <col min="12983" max="12983" width="12.5703125" style="1074" customWidth="1"/>
    <col min="12984" max="12984" width="13.5703125" style="1074" customWidth="1"/>
    <col min="12985" max="12985" width="16.7109375" style="1074" customWidth="1"/>
    <col min="12986" max="12986" width="14.42578125" style="1074" customWidth="1"/>
    <col min="12987" max="12994" width="9.140625" style="1074"/>
    <col min="12995" max="12995" width="11.42578125" style="1074" customWidth="1"/>
    <col min="12996" max="13231" width="9.140625" style="1074"/>
    <col min="13232" max="13232" width="11.5703125" style="1074" customWidth="1"/>
    <col min="13233" max="13233" width="28.5703125" style="1074" customWidth="1"/>
    <col min="13234" max="13234" width="26.7109375" style="1074" customWidth="1"/>
    <col min="13235" max="13235" width="52" style="1074" customWidth="1"/>
    <col min="13236" max="13236" width="19.5703125" style="1074" customWidth="1"/>
    <col min="13237" max="13237" width="23" style="1074" customWidth="1"/>
    <col min="13238" max="13238" width="2.7109375" style="1074" bestFit="1" customWidth="1"/>
    <col min="13239" max="13239" width="12.5703125" style="1074" customWidth="1"/>
    <col min="13240" max="13240" width="13.5703125" style="1074" customWidth="1"/>
    <col min="13241" max="13241" width="16.7109375" style="1074" customWidth="1"/>
    <col min="13242" max="13242" width="14.42578125" style="1074" customWidth="1"/>
    <col min="13243" max="13250" width="9.140625" style="1074"/>
    <col min="13251" max="13251" width="11.42578125" style="1074" customWidth="1"/>
    <col min="13252" max="13487" width="9.140625" style="1074"/>
    <col min="13488" max="13488" width="11.5703125" style="1074" customWidth="1"/>
    <col min="13489" max="13489" width="28.5703125" style="1074" customWidth="1"/>
    <col min="13490" max="13490" width="26.7109375" style="1074" customWidth="1"/>
    <col min="13491" max="13491" width="52" style="1074" customWidth="1"/>
    <col min="13492" max="13492" width="19.5703125" style="1074" customWidth="1"/>
    <col min="13493" max="13493" width="23" style="1074" customWidth="1"/>
    <col min="13494" max="13494" width="2.7109375" style="1074" bestFit="1" customWidth="1"/>
    <col min="13495" max="13495" width="12.5703125" style="1074" customWidth="1"/>
    <col min="13496" max="13496" width="13.5703125" style="1074" customWidth="1"/>
    <col min="13497" max="13497" width="16.7109375" style="1074" customWidth="1"/>
    <col min="13498" max="13498" width="14.42578125" style="1074" customWidth="1"/>
    <col min="13499" max="13506" width="9.140625" style="1074"/>
    <col min="13507" max="13507" width="11.42578125" style="1074" customWidth="1"/>
    <col min="13508" max="13743" width="9.140625" style="1074"/>
    <col min="13744" max="13744" width="11.5703125" style="1074" customWidth="1"/>
    <col min="13745" max="13745" width="28.5703125" style="1074" customWidth="1"/>
    <col min="13746" max="13746" width="26.7109375" style="1074" customWidth="1"/>
    <col min="13747" max="13747" width="52" style="1074" customWidth="1"/>
    <col min="13748" max="13748" width="19.5703125" style="1074" customWidth="1"/>
    <col min="13749" max="13749" width="23" style="1074" customWidth="1"/>
    <col min="13750" max="13750" width="2.7109375" style="1074" bestFit="1" customWidth="1"/>
    <col min="13751" max="13751" width="12.5703125" style="1074" customWidth="1"/>
    <col min="13752" max="13752" width="13.5703125" style="1074" customWidth="1"/>
    <col min="13753" max="13753" width="16.7109375" style="1074" customWidth="1"/>
    <col min="13754" max="13754" width="14.42578125" style="1074" customWidth="1"/>
    <col min="13755" max="13762" width="9.140625" style="1074"/>
    <col min="13763" max="13763" width="11.42578125" style="1074" customWidth="1"/>
    <col min="13764" max="13999" width="9.140625" style="1074"/>
    <col min="14000" max="14000" width="11.5703125" style="1074" customWidth="1"/>
    <col min="14001" max="14001" width="28.5703125" style="1074" customWidth="1"/>
    <col min="14002" max="14002" width="26.7109375" style="1074" customWidth="1"/>
    <col min="14003" max="14003" width="52" style="1074" customWidth="1"/>
    <col min="14004" max="14004" width="19.5703125" style="1074" customWidth="1"/>
    <col min="14005" max="14005" width="23" style="1074" customWidth="1"/>
    <col min="14006" max="14006" width="2.7109375" style="1074" bestFit="1" customWidth="1"/>
    <col min="14007" max="14007" width="12.5703125" style="1074" customWidth="1"/>
    <col min="14008" max="14008" width="13.5703125" style="1074" customWidth="1"/>
    <col min="14009" max="14009" width="16.7109375" style="1074" customWidth="1"/>
    <col min="14010" max="14010" width="14.42578125" style="1074" customWidth="1"/>
    <col min="14011" max="14018" width="9.140625" style="1074"/>
    <col min="14019" max="14019" width="11.42578125" style="1074" customWidth="1"/>
    <col min="14020" max="14255" width="9.140625" style="1074"/>
    <col min="14256" max="14256" width="11.5703125" style="1074" customWidth="1"/>
    <col min="14257" max="14257" width="28.5703125" style="1074" customWidth="1"/>
    <col min="14258" max="14258" width="26.7109375" style="1074" customWidth="1"/>
    <col min="14259" max="14259" width="52" style="1074" customWidth="1"/>
    <col min="14260" max="14260" width="19.5703125" style="1074" customWidth="1"/>
    <col min="14261" max="14261" width="23" style="1074" customWidth="1"/>
    <col min="14262" max="14262" width="2.7109375" style="1074" bestFit="1" customWidth="1"/>
    <col min="14263" max="14263" width="12.5703125" style="1074" customWidth="1"/>
    <col min="14264" max="14264" width="13.5703125" style="1074" customWidth="1"/>
    <col min="14265" max="14265" width="16.7109375" style="1074" customWidth="1"/>
    <col min="14266" max="14266" width="14.42578125" style="1074" customWidth="1"/>
    <col min="14267" max="14274" width="9.140625" style="1074"/>
    <col min="14275" max="14275" width="11.42578125" style="1074" customWidth="1"/>
    <col min="14276" max="14511" width="9.140625" style="1074"/>
    <col min="14512" max="14512" width="11.5703125" style="1074" customWidth="1"/>
    <col min="14513" max="14513" width="28.5703125" style="1074" customWidth="1"/>
    <col min="14514" max="14514" width="26.7109375" style="1074" customWidth="1"/>
    <col min="14515" max="14515" width="52" style="1074" customWidth="1"/>
    <col min="14516" max="14516" width="19.5703125" style="1074" customWidth="1"/>
    <col min="14517" max="14517" width="23" style="1074" customWidth="1"/>
    <col min="14518" max="14518" width="2.7109375" style="1074" bestFit="1" customWidth="1"/>
    <col min="14519" max="14519" width="12.5703125" style="1074" customWidth="1"/>
    <col min="14520" max="14520" width="13.5703125" style="1074" customWidth="1"/>
    <col min="14521" max="14521" width="16.7109375" style="1074" customWidth="1"/>
    <col min="14522" max="14522" width="14.42578125" style="1074" customWidth="1"/>
    <col min="14523" max="14530" width="9.140625" style="1074"/>
    <col min="14531" max="14531" width="11.42578125" style="1074" customWidth="1"/>
    <col min="14532" max="14767" width="9.140625" style="1074"/>
    <col min="14768" max="14768" width="11.5703125" style="1074" customWidth="1"/>
    <col min="14769" max="14769" width="28.5703125" style="1074" customWidth="1"/>
    <col min="14770" max="14770" width="26.7109375" style="1074" customWidth="1"/>
    <col min="14771" max="14771" width="52" style="1074" customWidth="1"/>
    <col min="14772" max="14772" width="19.5703125" style="1074" customWidth="1"/>
    <col min="14773" max="14773" width="23" style="1074" customWidth="1"/>
    <col min="14774" max="14774" width="2.7109375" style="1074" bestFit="1" customWidth="1"/>
    <col min="14775" max="14775" width="12.5703125" style="1074" customWidth="1"/>
    <col min="14776" max="14776" width="13.5703125" style="1074" customWidth="1"/>
    <col min="14777" max="14777" width="16.7109375" style="1074" customWidth="1"/>
    <col min="14778" max="14778" width="14.42578125" style="1074" customWidth="1"/>
    <col min="14779" max="14786" width="9.140625" style="1074"/>
    <col min="14787" max="14787" width="11.42578125" style="1074" customWidth="1"/>
    <col min="14788" max="15023" width="9.140625" style="1074"/>
    <col min="15024" max="15024" width="11.5703125" style="1074" customWidth="1"/>
    <col min="15025" max="15025" width="28.5703125" style="1074" customWidth="1"/>
    <col min="15026" max="15026" width="26.7109375" style="1074" customWidth="1"/>
    <col min="15027" max="15027" width="52" style="1074" customWidth="1"/>
    <col min="15028" max="15028" width="19.5703125" style="1074" customWidth="1"/>
    <col min="15029" max="15029" width="23" style="1074" customWidth="1"/>
    <col min="15030" max="15030" width="2.7109375" style="1074" bestFit="1" customWidth="1"/>
    <col min="15031" max="15031" width="12.5703125" style="1074" customWidth="1"/>
    <col min="15032" max="15032" width="13.5703125" style="1074" customWidth="1"/>
    <col min="15033" max="15033" width="16.7109375" style="1074" customWidth="1"/>
    <col min="15034" max="15034" width="14.42578125" style="1074" customWidth="1"/>
    <col min="15035" max="15042" width="9.140625" style="1074"/>
    <col min="15043" max="15043" width="11.42578125" style="1074" customWidth="1"/>
    <col min="15044" max="15279" width="9.140625" style="1074"/>
    <col min="15280" max="15280" width="11.5703125" style="1074" customWidth="1"/>
    <col min="15281" max="15281" width="28.5703125" style="1074" customWidth="1"/>
    <col min="15282" max="15282" width="26.7109375" style="1074" customWidth="1"/>
    <col min="15283" max="15283" width="52" style="1074" customWidth="1"/>
    <col min="15284" max="15284" width="19.5703125" style="1074" customWidth="1"/>
    <col min="15285" max="15285" width="23" style="1074" customWidth="1"/>
    <col min="15286" max="15286" width="2.7109375" style="1074" bestFit="1" customWidth="1"/>
    <col min="15287" max="15287" width="12.5703125" style="1074" customWidth="1"/>
    <col min="15288" max="15288" width="13.5703125" style="1074" customWidth="1"/>
    <col min="15289" max="15289" width="16.7109375" style="1074" customWidth="1"/>
    <col min="15290" max="15290" width="14.42578125" style="1074" customWidth="1"/>
    <col min="15291" max="15298" width="9.140625" style="1074"/>
    <col min="15299" max="15299" width="11.42578125" style="1074" customWidth="1"/>
    <col min="15300" max="15535" width="9.140625" style="1074"/>
    <col min="15536" max="15536" width="11.5703125" style="1074" customWidth="1"/>
    <col min="15537" max="15537" width="28.5703125" style="1074" customWidth="1"/>
    <col min="15538" max="15538" width="26.7109375" style="1074" customWidth="1"/>
    <col min="15539" max="15539" width="52" style="1074" customWidth="1"/>
    <col min="15540" max="15540" width="19.5703125" style="1074" customWidth="1"/>
    <col min="15541" max="15541" width="23" style="1074" customWidth="1"/>
    <col min="15542" max="15542" width="2.7109375" style="1074" bestFit="1" customWidth="1"/>
    <col min="15543" max="15543" width="12.5703125" style="1074" customWidth="1"/>
    <col min="15544" max="15544" width="13.5703125" style="1074" customWidth="1"/>
    <col min="15545" max="15545" width="16.7109375" style="1074" customWidth="1"/>
    <col min="15546" max="15546" width="14.42578125" style="1074" customWidth="1"/>
    <col min="15547" max="15554" width="9.140625" style="1074"/>
    <col min="15555" max="15555" width="11.42578125" style="1074" customWidth="1"/>
    <col min="15556" max="15791" width="9.140625" style="1074"/>
    <col min="15792" max="15792" width="11.5703125" style="1074" customWidth="1"/>
    <col min="15793" max="15793" width="28.5703125" style="1074" customWidth="1"/>
    <col min="15794" max="15794" width="26.7109375" style="1074" customWidth="1"/>
    <col min="15795" max="15795" width="52" style="1074" customWidth="1"/>
    <col min="15796" max="15796" width="19.5703125" style="1074" customWidth="1"/>
    <col min="15797" max="15797" width="23" style="1074" customWidth="1"/>
    <col min="15798" max="15798" width="2.7109375" style="1074" bestFit="1" customWidth="1"/>
    <col min="15799" max="15799" width="12.5703125" style="1074" customWidth="1"/>
    <col min="15800" max="15800" width="13.5703125" style="1074" customWidth="1"/>
    <col min="15801" max="15801" width="16.7109375" style="1074" customWidth="1"/>
    <col min="15802" max="15802" width="14.42578125" style="1074" customWidth="1"/>
    <col min="15803" max="15810" width="9.140625" style="1074"/>
    <col min="15811" max="15811" width="11.42578125" style="1074" customWidth="1"/>
    <col min="15812" max="16047" width="9.140625" style="1074"/>
    <col min="16048" max="16048" width="11.5703125" style="1074" customWidth="1"/>
    <col min="16049" max="16049" width="28.5703125" style="1074" customWidth="1"/>
    <col min="16050" max="16050" width="26.7109375" style="1074" customWidth="1"/>
    <col min="16051" max="16051" width="52" style="1074" customWidth="1"/>
    <col min="16052" max="16052" width="19.5703125" style="1074" customWidth="1"/>
    <col min="16053" max="16053" width="23" style="1074" customWidth="1"/>
    <col min="16054" max="16054" width="2.7109375" style="1074" bestFit="1" customWidth="1"/>
    <col min="16055" max="16055" width="12.5703125" style="1074" customWidth="1"/>
    <col min="16056" max="16056" width="13.5703125" style="1074" customWidth="1"/>
    <col min="16057" max="16057" width="16.7109375" style="1074" customWidth="1"/>
    <col min="16058" max="16058" width="14.42578125" style="1074" customWidth="1"/>
    <col min="16059" max="16066" width="9.140625" style="1074"/>
    <col min="16067" max="16067" width="11.42578125" style="1074" customWidth="1"/>
    <col min="16068" max="16384" width="9.140625" style="1074"/>
  </cols>
  <sheetData>
    <row r="1" spans="1:34" ht="13.5" customHeight="1">
      <c r="H1" s="1079"/>
      <c r="I1" s="1080"/>
      <c r="J1" s="1081"/>
      <c r="K1" s="1082"/>
      <c r="L1" s="1082"/>
    </row>
    <row r="2" spans="1:34" ht="13.5" customHeight="1">
      <c r="F2" s="1078"/>
      <c r="G2" s="1083"/>
      <c r="H2" s="1084"/>
      <c r="I2" s="1085"/>
      <c r="J2" s="1081"/>
      <c r="K2" s="1082"/>
      <c r="L2" s="1082"/>
    </row>
    <row r="3" spans="1:34" s="735" customFormat="1" ht="21">
      <c r="H3" s="784"/>
      <c r="I3" s="785"/>
      <c r="J3" s="786"/>
      <c r="K3" s="787"/>
      <c r="L3" s="787"/>
    </row>
    <row r="4" spans="1:34" s="735" customFormat="1" ht="26.25">
      <c r="A4" s="2485" t="s">
        <v>1252</v>
      </c>
      <c r="B4" s="2485"/>
      <c r="C4" s="2485"/>
      <c r="D4" s="2485"/>
      <c r="E4" s="2485"/>
      <c r="F4" s="2485"/>
      <c r="G4" s="2485"/>
      <c r="H4" s="2485"/>
      <c r="I4" s="2485"/>
      <c r="J4" s="2485"/>
      <c r="K4" s="2485"/>
      <c r="L4" s="2485"/>
      <c r="M4" s="739"/>
      <c r="N4" s="739"/>
      <c r="O4" s="739"/>
      <c r="P4" s="739"/>
      <c r="Q4" s="739"/>
      <c r="R4" s="739"/>
      <c r="S4" s="739"/>
      <c r="T4" s="739"/>
      <c r="U4" s="739"/>
      <c r="V4" s="739"/>
      <c r="W4" s="739"/>
      <c r="X4" s="739"/>
      <c r="Y4" s="739"/>
      <c r="Z4" s="739"/>
      <c r="AA4" s="739"/>
      <c r="AB4" s="739"/>
      <c r="AC4" s="739"/>
      <c r="AD4" s="739"/>
      <c r="AE4" s="739"/>
      <c r="AF4" s="739"/>
      <c r="AG4" s="739"/>
      <c r="AH4" s="739"/>
    </row>
    <row r="5" spans="1:34" s="735" customFormat="1" ht="26.25">
      <c r="A5" s="2485" t="s">
        <v>14088</v>
      </c>
      <c r="B5" s="2485"/>
      <c r="C5" s="2485"/>
      <c r="D5" s="2485"/>
      <c r="E5" s="2485"/>
      <c r="F5" s="2485"/>
      <c r="G5" s="2485"/>
      <c r="H5" s="2485"/>
      <c r="I5" s="2485"/>
      <c r="J5" s="2485"/>
      <c r="K5" s="2485"/>
      <c r="L5" s="2485"/>
      <c r="M5" s="739"/>
      <c r="N5" s="739"/>
      <c r="O5" s="739"/>
      <c r="P5" s="739"/>
      <c r="Q5" s="739"/>
      <c r="R5" s="739"/>
      <c r="S5" s="739"/>
      <c r="T5" s="739"/>
      <c r="U5" s="739"/>
      <c r="V5" s="739"/>
      <c r="W5" s="739"/>
      <c r="X5" s="739"/>
      <c r="Y5" s="739"/>
      <c r="Z5" s="739"/>
      <c r="AA5" s="739"/>
      <c r="AB5" s="739"/>
      <c r="AC5" s="739"/>
      <c r="AD5" s="739"/>
      <c r="AE5" s="739"/>
      <c r="AF5" s="739"/>
      <c r="AG5" s="739"/>
      <c r="AH5" s="739"/>
    </row>
    <row r="6" spans="1:34" s="735" customFormat="1" ht="26.25">
      <c r="A6" s="2485" t="s">
        <v>14089</v>
      </c>
      <c r="B6" s="2485"/>
      <c r="C6" s="2485"/>
      <c r="D6" s="2485"/>
      <c r="E6" s="2485"/>
      <c r="F6" s="2485"/>
      <c r="G6" s="2485"/>
      <c r="H6" s="2485"/>
      <c r="I6" s="2485"/>
      <c r="J6" s="2485"/>
      <c r="K6" s="2485"/>
      <c r="L6" s="2485"/>
      <c r="M6" s="739"/>
      <c r="N6" s="739"/>
      <c r="O6" s="739"/>
      <c r="P6" s="739"/>
      <c r="Q6" s="739"/>
      <c r="R6" s="739"/>
      <c r="S6" s="739"/>
      <c r="T6" s="739"/>
      <c r="U6" s="739"/>
      <c r="V6" s="739"/>
      <c r="W6" s="739"/>
      <c r="X6" s="739"/>
      <c r="Y6" s="739"/>
      <c r="Z6" s="739"/>
      <c r="AA6" s="739"/>
      <c r="AB6" s="739"/>
      <c r="AC6" s="739"/>
      <c r="AD6" s="739"/>
      <c r="AE6" s="739"/>
      <c r="AF6" s="739"/>
      <c r="AG6" s="739"/>
      <c r="AH6" s="739"/>
    </row>
    <row r="7" spans="1:34" s="735" customFormat="1" ht="21">
      <c r="H7" s="784"/>
      <c r="I7" s="785"/>
      <c r="J7" s="786"/>
      <c r="K7" s="787"/>
      <c r="L7" s="787"/>
    </row>
    <row r="8" spans="1:34" s="1086" customFormat="1" ht="18" customHeight="1">
      <c r="A8" s="1073"/>
      <c r="D8" s="1087"/>
      <c r="E8" s="1088"/>
      <c r="F8" s="1089"/>
      <c r="H8" s="1090"/>
      <c r="I8" s="1091"/>
      <c r="J8" s="1092"/>
      <c r="K8" s="1093"/>
      <c r="L8" s="1093"/>
    </row>
    <row r="9" spans="1:34" s="1086" customFormat="1" ht="8.4499999999999993" customHeight="1">
      <c r="A9" s="1073"/>
      <c r="D9" s="1087"/>
      <c r="E9" s="1088"/>
      <c r="F9" s="1089"/>
      <c r="H9" s="1090"/>
      <c r="I9" s="1091"/>
      <c r="J9" s="1092"/>
      <c r="K9" s="1093"/>
      <c r="L9" s="1093"/>
    </row>
    <row r="10" spans="1:34" s="1086" customFormat="1" ht="57" customHeight="1">
      <c r="A10" s="1073"/>
      <c r="D10" s="1095"/>
      <c r="E10" s="1088"/>
      <c r="F10" s="1089"/>
      <c r="H10" s="1090"/>
      <c r="I10" s="1091"/>
      <c r="J10" s="1092"/>
      <c r="K10" s="1096"/>
      <c r="L10" s="1096" t="s">
        <v>17475</v>
      </c>
    </row>
    <row r="11" spans="1:34" s="1086" customFormat="1" ht="14.25" customHeight="1">
      <c r="A11" s="1073"/>
      <c r="D11" s="1095"/>
      <c r="E11" s="1088"/>
      <c r="F11" s="1089"/>
      <c r="H11" s="1090"/>
      <c r="I11" s="1091"/>
      <c r="J11" s="1092"/>
      <c r="K11" s="1096"/>
      <c r="L11" s="1096"/>
    </row>
    <row r="12" spans="1:34" s="1086" customFormat="1" ht="6.75" customHeight="1">
      <c r="A12" s="1073"/>
      <c r="D12" s="1097"/>
      <c r="E12" s="1094"/>
      <c r="F12" s="1098"/>
      <c r="G12" s="1099"/>
      <c r="H12" s="1100"/>
      <c r="I12" s="1101"/>
      <c r="J12" s="1093"/>
      <c r="K12" s="1093"/>
      <c r="L12" s="1093"/>
    </row>
    <row r="13" spans="1:34" ht="54" customHeight="1">
      <c r="B13" s="1102" t="s">
        <v>14090</v>
      </c>
      <c r="C13" s="1103"/>
      <c r="D13" s="1104"/>
      <c r="E13" s="1105" t="s">
        <v>633</v>
      </c>
      <c r="F13" s="1106" t="s">
        <v>14834</v>
      </c>
      <c r="G13" s="1107" t="s">
        <v>14091</v>
      </c>
      <c r="H13" s="1108" t="s">
        <v>14092</v>
      </c>
      <c r="I13" s="1109" t="s">
        <v>17476</v>
      </c>
      <c r="J13" s="1110" t="s">
        <v>657</v>
      </c>
      <c r="K13" s="1110" t="s">
        <v>658</v>
      </c>
      <c r="L13" s="1110" t="s">
        <v>659</v>
      </c>
    </row>
    <row r="14" spans="1:34" ht="23.1" customHeight="1" thickBot="1">
      <c r="B14" s="1111"/>
      <c r="C14" s="1111"/>
      <c r="D14" s="1111"/>
      <c r="E14" s="1111"/>
      <c r="F14" s="1112"/>
      <c r="G14" s="1111"/>
      <c r="H14" s="1111"/>
      <c r="I14" s="1113"/>
      <c r="J14" s="1113"/>
      <c r="K14" s="1113"/>
      <c r="L14" s="1113"/>
    </row>
    <row r="15" spans="1:34" ht="21" customHeight="1" thickBot="1">
      <c r="B15" s="2459" t="s">
        <v>14093</v>
      </c>
      <c r="C15" s="2460"/>
      <c r="D15" s="2460"/>
      <c r="E15" s="2460"/>
      <c r="F15" s="2460"/>
      <c r="G15" s="2460"/>
      <c r="H15" s="2460"/>
      <c r="I15" s="2460"/>
      <c r="J15" s="2460"/>
      <c r="K15" s="2460"/>
      <c r="L15" s="2460"/>
    </row>
    <row r="16" spans="1:34" ht="63">
      <c r="B16" s="1114" t="s">
        <v>14094</v>
      </c>
      <c r="C16" s="1115" t="s">
        <v>14095</v>
      </c>
      <c r="D16" s="1116" t="s">
        <v>14096</v>
      </c>
      <c r="E16" s="1117" t="s">
        <v>14097</v>
      </c>
      <c r="F16" s="1118">
        <v>2611585</v>
      </c>
      <c r="G16" s="1119" t="s">
        <v>14098</v>
      </c>
      <c r="H16" s="1120">
        <v>1</v>
      </c>
      <c r="I16" s="1121" t="s">
        <v>11922</v>
      </c>
      <c r="J16" s="1122">
        <v>21027</v>
      </c>
      <c r="K16" s="1122">
        <v>16821.600000000002</v>
      </c>
      <c r="L16" s="1123">
        <v>15770.25</v>
      </c>
    </row>
    <row r="17" spans="2:12" ht="68.099999999999994" customHeight="1">
      <c r="B17" s="1124" t="s">
        <v>14099</v>
      </c>
      <c r="C17" s="1125"/>
      <c r="D17" s="1126" t="s">
        <v>14100</v>
      </c>
      <c r="E17" s="1127" t="s">
        <v>14101</v>
      </c>
      <c r="F17" s="1128">
        <v>2611592</v>
      </c>
      <c r="G17" s="1119" t="s">
        <v>14102</v>
      </c>
      <c r="H17" s="1120">
        <v>1</v>
      </c>
      <c r="I17" s="1129" t="s">
        <v>11922</v>
      </c>
      <c r="J17" s="1130">
        <v>23307</v>
      </c>
      <c r="K17" s="1130">
        <v>18645.600000000002</v>
      </c>
      <c r="L17" s="1131">
        <v>17480.25</v>
      </c>
    </row>
    <row r="18" spans="2:12" ht="88.35" customHeight="1">
      <c r="B18" s="1124" t="s">
        <v>14103</v>
      </c>
      <c r="C18" s="1132"/>
      <c r="D18" s="1116" t="s">
        <v>14104</v>
      </c>
      <c r="E18" s="1133" t="s">
        <v>14105</v>
      </c>
      <c r="F18" s="1134">
        <v>2611633</v>
      </c>
      <c r="G18" s="1135" t="s">
        <v>14106</v>
      </c>
      <c r="H18" s="1136">
        <v>1</v>
      </c>
      <c r="I18" s="1137" t="s">
        <v>11922</v>
      </c>
      <c r="J18" s="1131">
        <v>34000</v>
      </c>
      <c r="K18" s="1131">
        <v>27200</v>
      </c>
      <c r="L18" s="1131">
        <v>25500</v>
      </c>
    </row>
    <row r="19" spans="2:12" ht="74.099999999999994" customHeight="1">
      <c r="B19" s="1124" t="s">
        <v>14107</v>
      </c>
      <c r="C19" s="1138"/>
      <c r="D19" s="1126" t="s">
        <v>14108</v>
      </c>
      <c r="E19" s="1133" t="s">
        <v>14109</v>
      </c>
      <c r="F19" s="1134">
        <v>2600856</v>
      </c>
      <c r="G19" s="1135" t="s">
        <v>14110</v>
      </c>
      <c r="H19" s="1136">
        <v>1</v>
      </c>
      <c r="I19" s="1139" t="s">
        <v>11922</v>
      </c>
      <c r="J19" s="1131">
        <v>36266</v>
      </c>
      <c r="K19" s="1131">
        <v>29012.800000000003</v>
      </c>
      <c r="L19" s="1131">
        <v>27199.5</v>
      </c>
    </row>
    <row r="20" spans="2:12" ht="71.650000000000006" customHeight="1">
      <c r="B20" s="1124" t="s">
        <v>14111</v>
      </c>
      <c r="C20" s="1115"/>
      <c r="D20" s="1126" t="s">
        <v>14112</v>
      </c>
      <c r="E20" s="1133" t="s">
        <v>14113</v>
      </c>
      <c r="F20" s="1134">
        <v>2611652</v>
      </c>
      <c r="G20" s="1135" t="s">
        <v>14114</v>
      </c>
      <c r="H20" s="1136">
        <v>1</v>
      </c>
      <c r="I20" s="1139" t="s">
        <v>11922</v>
      </c>
      <c r="J20" s="1131">
        <v>40533</v>
      </c>
      <c r="K20" s="1131">
        <v>32426.400000000001</v>
      </c>
      <c r="L20" s="1131">
        <v>30399.75</v>
      </c>
    </row>
    <row r="21" spans="2:12" ht="90.75" customHeight="1">
      <c r="B21" s="1140" t="s">
        <v>14115</v>
      </c>
      <c r="C21" s="1141"/>
      <c r="D21" s="1142" t="s">
        <v>14116</v>
      </c>
      <c r="E21" s="1133" t="s">
        <v>14117</v>
      </c>
      <c r="F21" s="1134">
        <v>2600853</v>
      </c>
      <c r="G21" s="1143" t="s">
        <v>14118</v>
      </c>
      <c r="H21" s="1144">
        <v>1</v>
      </c>
      <c r="I21" s="1145" t="s">
        <v>11922</v>
      </c>
      <c r="J21" s="1146">
        <v>52399</v>
      </c>
      <c r="K21" s="1146">
        <v>41919.200000000004</v>
      </c>
      <c r="L21" s="1131">
        <v>39299.25</v>
      </c>
    </row>
    <row r="22" spans="2:12" ht="89.1" customHeight="1" thickBot="1">
      <c r="B22" s="1147" t="s">
        <v>14119</v>
      </c>
      <c r="C22" s="1148"/>
      <c r="D22" s="1149" t="s">
        <v>17477</v>
      </c>
      <c r="E22" s="1150" t="s">
        <v>14120</v>
      </c>
      <c r="F22" s="1151">
        <v>2600514</v>
      </c>
      <c r="G22" s="1152" t="s">
        <v>14121</v>
      </c>
      <c r="H22" s="1153">
        <v>1</v>
      </c>
      <c r="I22" s="1154" t="s">
        <v>11922</v>
      </c>
      <c r="J22" s="1155">
        <v>208795</v>
      </c>
      <c r="K22" s="1155">
        <v>167036</v>
      </c>
      <c r="L22" s="1131">
        <v>156596.25</v>
      </c>
    </row>
    <row r="23" spans="2:12" s="1156" customFormat="1" ht="21.75" customHeight="1" thickBot="1">
      <c r="F23" s="1157"/>
      <c r="I23" s="1158" t="s">
        <v>11922</v>
      </c>
      <c r="J23" s="1158" t="s">
        <v>11922</v>
      </c>
      <c r="K23" s="1158"/>
      <c r="L23" s="1158"/>
    </row>
    <row r="24" spans="2:12" ht="33" customHeight="1" thickBot="1">
      <c r="B24" s="2471" t="s">
        <v>14122</v>
      </c>
      <c r="C24" s="2472"/>
      <c r="D24" s="2472"/>
      <c r="E24" s="2472"/>
      <c r="F24" s="2472"/>
      <c r="G24" s="2472"/>
      <c r="H24" s="2472"/>
      <c r="I24" s="2472"/>
      <c r="J24" s="2472"/>
      <c r="K24" s="2472"/>
      <c r="L24" s="2472"/>
    </row>
    <row r="25" spans="2:12" ht="89.1" customHeight="1">
      <c r="B25" s="1159" t="s">
        <v>14835</v>
      </c>
      <c r="C25" s="1160"/>
      <c r="D25" s="1161" t="s">
        <v>14123</v>
      </c>
      <c r="E25" s="1133" t="s">
        <v>14124</v>
      </c>
      <c r="F25" s="1134">
        <v>2611584</v>
      </c>
      <c r="G25" s="1162" t="s">
        <v>14125</v>
      </c>
      <c r="H25" s="1163">
        <v>1</v>
      </c>
      <c r="I25" s="1164" t="s">
        <v>11922</v>
      </c>
      <c r="J25" s="1165">
        <v>26533</v>
      </c>
      <c r="K25" s="1165">
        <v>21226.400000000001</v>
      </c>
      <c r="L25" s="1131">
        <v>19899.75</v>
      </c>
    </row>
    <row r="26" spans="2:12" ht="89.1" customHeight="1">
      <c r="B26" s="1166" t="s">
        <v>14836</v>
      </c>
      <c r="C26" s="1167"/>
      <c r="D26" s="1168" t="s">
        <v>14126</v>
      </c>
      <c r="E26" s="1133" t="s">
        <v>14127</v>
      </c>
      <c r="F26" s="1134">
        <v>2611590</v>
      </c>
      <c r="G26" s="1135" t="s">
        <v>14128</v>
      </c>
      <c r="H26" s="1136">
        <v>1</v>
      </c>
      <c r="I26" s="1169" t="s">
        <v>11922</v>
      </c>
      <c r="J26" s="1131">
        <v>29866</v>
      </c>
      <c r="K26" s="1131">
        <v>23892.800000000003</v>
      </c>
      <c r="L26" s="1131">
        <v>22399.5</v>
      </c>
    </row>
    <row r="27" spans="2:12" ht="89.1" customHeight="1">
      <c r="B27" s="1166" t="s">
        <v>14837</v>
      </c>
      <c r="C27" s="1170"/>
      <c r="D27" s="1171" t="s">
        <v>14129</v>
      </c>
      <c r="E27" s="1133" t="s">
        <v>14130</v>
      </c>
      <c r="F27" s="1134">
        <v>2601414</v>
      </c>
      <c r="G27" s="1172" t="s">
        <v>14131</v>
      </c>
      <c r="H27" s="1136">
        <v>1</v>
      </c>
      <c r="I27" s="1173" t="s">
        <v>11922</v>
      </c>
      <c r="J27" s="1174">
        <v>52266</v>
      </c>
      <c r="K27" s="1174">
        <v>41812.800000000003</v>
      </c>
      <c r="L27" s="1131">
        <v>39199.5</v>
      </c>
    </row>
    <row r="28" spans="2:12" ht="114" customHeight="1" thickBot="1">
      <c r="B28" s="1175" t="s">
        <v>14838</v>
      </c>
      <c r="C28" s="1176"/>
      <c r="D28" s="1177" t="s">
        <v>14132</v>
      </c>
      <c r="E28" s="1150" t="s">
        <v>14133</v>
      </c>
      <c r="F28" s="1151">
        <v>2601413</v>
      </c>
      <c r="G28" s="1178" t="s">
        <v>14134</v>
      </c>
      <c r="H28" s="1153">
        <v>1</v>
      </c>
      <c r="I28" s="1179" t="s">
        <v>11922</v>
      </c>
      <c r="J28" s="1155">
        <v>71865</v>
      </c>
      <c r="K28" s="1155">
        <v>57492</v>
      </c>
      <c r="L28" s="1131">
        <v>53898.75</v>
      </c>
    </row>
    <row r="29" spans="2:12" ht="11.25" customHeight="1" thickBot="1">
      <c r="B29" s="1180"/>
      <c r="C29" s="1181"/>
      <c r="D29" s="1182"/>
      <c r="E29" s="1183"/>
      <c r="F29" s="1184"/>
      <c r="G29" s="1185"/>
      <c r="H29" s="1186"/>
      <c r="I29" s="1187" t="s">
        <v>11922</v>
      </c>
      <c r="J29" s="1188" t="s">
        <v>11922</v>
      </c>
      <c r="K29" s="1188"/>
      <c r="L29" s="1188"/>
    </row>
    <row r="30" spans="2:12" ht="27.6" customHeight="1" thickBot="1">
      <c r="B30" s="2457" t="s">
        <v>14135</v>
      </c>
      <c r="C30" s="2458"/>
      <c r="D30" s="2458"/>
      <c r="E30" s="2458"/>
      <c r="F30" s="2458"/>
      <c r="G30" s="2458"/>
      <c r="H30" s="2458"/>
      <c r="I30" s="2458"/>
      <c r="J30" s="2458"/>
      <c r="K30" s="2458"/>
      <c r="L30" s="2458"/>
    </row>
    <row r="31" spans="2:12" ht="109.5" customHeight="1">
      <c r="B31" s="1189" t="s">
        <v>14839</v>
      </c>
      <c r="C31" s="1190"/>
      <c r="D31" s="1191" t="s">
        <v>14840</v>
      </c>
      <c r="E31" s="1192" t="s">
        <v>14136</v>
      </c>
      <c r="F31" s="1193">
        <v>2611580</v>
      </c>
      <c r="G31" s="1194" t="s">
        <v>14137</v>
      </c>
      <c r="H31" s="1163">
        <v>1</v>
      </c>
      <c r="I31" s="1164" t="s">
        <v>11922</v>
      </c>
      <c r="J31" s="1165">
        <v>26667</v>
      </c>
      <c r="K31" s="1165">
        <v>21333.600000000002</v>
      </c>
      <c r="L31" s="1131">
        <v>20000.25</v>
      </c>
    </row>
    <row r="32" spans="2:12" ht="105" customHeight="1">
      <c r="B32" s="1195" t="s">
        <v>14841</v>
      </c>
      <c r="C32" s="1167"/>
      <c r="D32" s="1196" t="s">
        <v>14842</v>
      </c>
      <c r="E32" s="1133" t="s">
        <v>14138</v>
      </c>
      <c r="F32" s="1193">
        <v>2600852</v>
      </c>
      <c r="G32" s="1197" t="s">
        <v>14139</v>
      </c>
      <c r="H32" s="1136">
        <v>1</v>
      </c>
      <c r="I32" s="1169" t="s">
        <v>11922</v>
      </c>
      <c r="J32" s="1131">
        <v>32933</v>
      </c>
      <c r="K32" s="1131">
        <v>26346.400000000001</v>
      </c>
      <c r="L32" s="1131">
        <v>24699.75</v>
      </c>
    </row>
    <row r="33" spans="2:12" ht="103.9" customHeight="1">
      <c r="B33" s="1195" t="s">
        <v>14843</v>
      </c>
      <c r="C33" s="1167"/>
      <c r="D33" s="1198" t="s">
        <v>14140</v>
      </c>
      <c r="E33" s="1199" t="s">
        <v>14141</v>
      </c>
      <c r="F33" s="1193">
        <v>2600854</v>
      </c>
      <c r="G33" s="1200" t="s">
        <v>14142</v>
      </c>
      <c r="H33" s="1201">
        <v>1</v>
      </c>
      <c r="I33" s="1202" t="s">
        <v>11922</v>
      </c>
      <c r="J33" s="1146">
        <v>53599</v>
      </c>
      <c r="K33" s="1146">
        <v>42879.200000000004</v>
      </c>
      <c r="L33" s="1131">
        <v>40199.25</v>
      </c>
    </row>
    <row r="34" spans="2:12" ht="185.25" customHeight="1" thickBot="1">
      <c r="B34" s="1203" t="s">
        <v>14143</v>
      </c>
      <c r="C34" s="1204" t="s">
        <v>14144</v>
      </c>
      <c r="D34" s="1205" t="s">
        <v>14145</v>
      </c>
      <c r="E34" s="1206" t="s">
        <v>14146</v>
      </c>
      <c r="F34" s="1193">
        <v>2600812</v>
      </c>
      <c r="G34" s="1207" t="s">
        <v>14147</v>
      </c>
      <c r="H34" s="1208">
        <v>1</v>
      </c>
      <c r="I34" s="1209" t="s">
        <v>11922</v>
      </c>
      <c r="J34" s="1210">
        <v>11334</v>
      </c>
      <c r="K34" s="1210">
        <v>9067.2000000000007</v>
      </c>
      <c r="L34" s="1131">
        <v>8500.5</v>
      </c>
    </row>
    <row r="35" spans="2:12" ht="11.25" customHeight="1" thickBot="1">
      <c r="B35" s="1211"/>
      <c r="C35" s="1212"/>
      <c r="D35" s="1213"/>
      <c r="E35" s="1214"/>
      <c r="F35" s="1215"/>
      <c r="G35" s="1185"/>
      <c r="H35" s="1216"/>
      <c r="I35" s="1217" t="s">
        <v>11922</v>
      </c>
      <c r="J35" s="1217" t="s">
        <v>11922</v>
      </c>
      <c r="K35" s="1217"/>
      <c r="L35" s="1217"/>
    </row>
    <row r="36" spans="2:12" ht="27" customHeight="1" thickBot="1">
      <c r="B36" s="1218" t="s">
        <v>14148</v>
      </c>
      <c r="C36" s="1219"/>
      <c r="D36" s="1220"/>
      <c r="E36" s="1221"/>
      <c r="F36" s="1222"/>
      <c r="G36" s="1223"/>
      <c r="H36" s="1224"/>
      <c r="I36" s="1225" t="s">
        <v>11922</v>
      </c>
      <c r="J36" s="1226" t="s">
        <v>11922</v>
      </c>
      <c r="K36" s="1226"/>
      <c r="L36" s="1226"/>
    </row>
    <row r="37" spans="2:12" ht="51.75" customHeight="1">
      <c r="B37" s="1227" t="s">
        <v>14149</v>
      </c>
      <c r="C37" s="1228"/>
      <c r="D37" s="1229" t="s">
        <v>14150</v>
      </c>
      <c r="E37" s="1230" t="s">
        <v>14151</v>
      </c>
      <c r="F37" s="1231">
        <v>2600594</v>
      </c>
      <c r="G37" s="1194" t="s">
        <v>14152</v>
      </c>
      <c r="H37" s="1232">
        <v>1</v>
      </c>
      <c r="I37" s="1233" t="s">
        <v>11922</v>
      </c>
      <c r="J37" s="1234">
        <v>1060</v>
      </c>
      <c r="K37" s="1234">
        <v>848</v>
      </c>
      <c r="L37" s="1131">
        <v>795</v>
      </c>
    </row>
    <row r="38" spans="2:12" ht="40.5" customHeight="1" thickBot="1">
      <c r="B38" s="1235"/>
      <c r="C38" s="1236"/>
      <c r="D38" s="1237"/>
      <c r="E38" s="2491" t="s">
        <v>14153</v>
      </c>
      <c r="F38" s="2492"/>
      <c r="G38" s="2493"/>
      <c r="H38" s="1238">
        <v>10</v>
      </c>
      <c r="I38" s="1239" t="s">
        <v>11922</v>
      </c>
      <c r="J38" s="1240">
        <v>8735</v>
      </c>
      <c r="K38" s="1240">
        <v>6988</v>
      </c>
      <c r="L38" s="1131">
        <v>6551.25</v>
      </c>
    </row>
    <row r="39" spans="2:12" ht="49.5" customHeight="1">
      <c r="B39" s="1241" t="s">
        <v>14154</v>
      </c>
      <c r="C39" s="1242"/>
      <c r="D39" s="1243" t="s">
        <v>14155</v>
      </c>
      <c r="E39" s="1230" t="s">
        <v>14156</v>
      </c>
      <c r="F39" s="1231">
        <v>2611083</v>
      </c>
      <c r="G39" s="1194" t="s">
        <v>14152</v>
      </c>
      <c r="H39" s="1232">
        <v>1</v>
      </c>
      <c r="I39" s="1244" t="s">
        <v>11922</v>
      </c>
      <c r="J39" s="1245">
        <v>1120</v>
      </c>
      <c r="K39" s="1245">
        <v>896</v>
      </c>
      <c r="L39" s="1131">
        <v>840</v>
      </c>
    </row>
    <row r="40" spans="2:12" ht="37.5" customHeight="1" thickBot="1">
      <c r="B40" s="1246"/>
      <c r="C40" s="1247"/>
      <c r="D40" s="1237"/>
      <c r="E40" s="2491" t="s">
        <v>14153</v>
      </c>
      <c r="F40" s="2492"/>
      <c r="G40" s="2493"/>
      <c r="H40" s="1248">
        <v>10</v>
      </c>
      <c r="I40" s="1239" t="s">
        <v>11922</v>
      </c>
      <c r="J40" s="1240">
        <v>9133</v>
      </c>
      <c r="K40" s="1240">
        <v>7306.4000000000005</v>
      </c>
      <c r="L40" s="1131">
        <v>6849.75</v>
      </c>
    </row>
    <row r="41" spans="2:12" ht="17.100000000000001" customHeight="1" thickBot="1">
      <c r="B41" s="1073"/>
      <c r="C41" s="1073"/>
      <c r="D41" s="1249"/>
      <c r="E41" s="1250"/>
      <c r="F41" s="1251"/>
      <c r="G41" s="1252"/>
      <c r="H41" s="1253"/>
      <c r="I41" s="1254" t="s">
        <v>11922</v>
      </c>
      <c r="J41" s="1255" t="s">
        <v>11922</v>
      </c>
      <c r="K41" s="1255"/>
      <c r="L41" s="1255"/>
    </row>
    <row r="42" spans="2:12" ht="27.6" customHeight="1" thickBot="1">
      <c r="B42" s="2457" t="s">
        <v>14157</v>
      </c>
      <c r="C42" s="2458"/>
      <c r="D42" s="2458"/>
      <c r="E42" s="2458"/>
      <c r="F42" s="2458"/>
      <c r="G42" s="2458"/>
      <c r="H42" s="2458"/>
      <c r="I42" s="2458"/>
      <c r="J42" s="2458"/>
      <c r="K42" s="2458"/>
      <c r="L42" s="2458"/>
    </row>
    <row r="43" spans="2:12" ht="27.6" customHeight="1">
      <c r="B43" s="1256" t="s">
        <v>14158</v>
      </c>
      <c r="C43" s="1257"/>
      <c r="D43" s="2494" t="s">
        <v>14159</v>
      </c>
      <c r="E43" s="1258" t="s">
        <v>14160</v>
      </c>
      <c r="F43" s="1259">
        <v>2613994</v>
      </c>
      <c r="G43" s="1260" t="s">
        <v>14161</v>
      </c>
      <c r="H43" s="1261"/>
      <c r="I43" s="1262" t="s">
        <v>11922</v>
      </c>
      <c r="J43" s="1263">
        <v>38760</v>
      </c>
      <c r="K43" s="1263">
        <v>31008</v>
      </c>
      <c r="L43" s="1131">
        <v>29070</v>
      </c>
    </row>
    <row r="44" spans="2:12" ht="33.75" customHeight="1">
      <c r="B44" s="1264"/>
      <c r="C44" s="1115"/>
      <c r="D44" s="2495"/>
      <c r="E44" s="1265"/>
      <c r="F44" s="1266"/>
      <c r="G44" s="1267" t="s">
        <v>14162</v>
      </c>
      <c r="H44" s="1136">
        <v>2</v>
      </c>
      <c r="I44" s="1268" t="s">
        <v>11922</v>
      </c>
      <c r="J44" s="1269" t="s">
        <v>11922</v>
      </c>
      <c r="K44" s="1269"/>
      <c r="L44" s="1269"/>
    </row>
    <row r="45" spans="2:12" ht="33" customHeight="1">
      <c r="B45" s="1270"/>
      <c r="C45" s="1115"/>
      <c r="D45" s="2495"/>
      <c r="E45" s="1271"/>
      <c r="F45" s="1272"/>
      <c r="G45" s="1273" t="s">
        <v>14163</v>
      </c>
      <c r="H45" s="1274">
        <v>1</v>
      </c>
      <c r="I45" s="1275" t="s">
        <v>11922</v>
      </c>
      <c r="J45" s="1276" t="s">
        <v>11922</v>
      </c>
      <c r="K45" s="1276"/>
      <c r="L45" s="1276"/>
    </row>
    <row r="46" spans="2:12" ht="41.25" customHeight="1" thickBot="1">
      <c r="B46" s="1277"/>
      <c r="C46" s="1278"/>
      <c r="D46" s="2496"/>
      <c r="E46" s="1183"/>
      <c r="F46" s="1279"/>
      <c r="G46" s="1280" t="s">
        <v>14164</v>
      </c>
      <c r="H46" s="1281">
        <v>2</v>
      </c>
      <c r="I46" s="1282" t="s">
        <v>11922</v>
      </c>
      <c r="J46" s="1283" t="s">
        <v>11922</v>
      </c>
      <c r="K46" s="1283"/>
      <c r="L46" s="1283"/>
    </row>
    <row r="47" spans="2:12" ht="41.25" customHeight="1">
      <c r="B47" s="1284" t="s">
        <v>14165</v>
      </c>
      <c r="C47" s="1285"/>
      <c r="D47" s="2469" t="s">
        <v>14166</v>
      </c>
      <c r="E47" s="818" t="s">
        <v>14167</v>
      </c>
      <c r="F47" s="819">
        <v>2611941</v>
      </c>
      <c r="G47" s="1286" t="s">
        <v>14168</v>
      </c>
      <c r="H47" s="1261"/>
      <c r="I47" s="1287" t="s">
        <v>11922</v>
      </c>
      <c r="J47" s="1288">
        <v>51680</v>
      </c>
      <c r="K47" s="1288">
        <v>41344</v>
      </c>
      <c r="L47" s="1131">
        <v>38760</v>
      </c>
    </row>
    <row r="48" spans="2:12" ht="48" customHeight="1">
      <c r="B48" s="1264"/>
      <c r="C48" s="1289"/>
      <c r="D48" s="2473"/>
      <c r="E48" s="1265"/>
      <c r="F48" s="1290"/>
      <c r="G48" s="1291" t="s">
        <v>14169</v>
      </c>
      <c r="H48" s="1292">
        <v>2</v>
      </c>
      <c r="I48" s="1293" t="s">
        <v>11922</v>
      </c>
      <c r="J48" s="1294" t="s">
        <v>11922</v>
      </c>
      <c r="K48" s="1294"/>
      <c r="L48" s="1294"/>
    </row>
    <row r="49" spans="2:12" ht="32.25" customHeight="1">
      <c r="B49" s="1270"/>
      <c r="C49" s="1115"/>
      <c r="D49" s="2473"/>
      <c r="E49" s="1295"/>
      <c r="F49" s="820"/>
      <c r="G49" s="1273" t="s">
        <v>14170</v>
      </c>
      <c r="H49" s="1296">
        <v>1</v>
      </c>
      <c r="I49" s="1297" t="s">
        <v>11922</v>
      </c>
      <c r="J49" s="1298" t="s">
        <v>11922</v>
      </c>
      <c r="K49" s="1298"/>
      <c r="L49" s="1298"/>
    </row>
    <row r="50" spans="2:12" ht="27" customHeight="1">
      <c r="B50" s="1270"/>
      <c r="C50" s="1115"/>
      <c r="D50" s="2473"/>
      <c r="E50" s="1295"/>
      <c r="F50" s="820"/>
      <c r="G50" s="1273" t="s">
        <v>14171</v>
      </c>
      <c r="H50" s="1296">
        <v>2</v>
      </c>
      <c r="I50" s="1297" t="s">
        <v>11922</v>
      </c>
      <c r="J50" s="1298" t="s">
        <v>11922</v>
      </c>
      <c r="K50" s="1298"/>
      <c r="L50" s="1298"/>
    </row>
    <row r="51" spans="2:12" ht="33.75" customHeight="1">
      <c r="B51" s="1270"/>
      <c r="C51" s="1115"/>
      <c r="D51" s="2473"/>
      <c r="E51" s="1295"/>
      <c r="F51" s="820"/>
      <c r="G51" s="1273" t="s">
        <v>14172</v>
      </c>
      <c r="H51" s="1296">
        <v>1</v>
      </c>
      <c r="I51" s="1297" t="s">
        <v>11922</v>
      </c>
      <c r="J51" s="1298" t="s">
        <v>11922</v>
      </c>
      <c r="K51" s="1298"/>
      <c r="L51" s="1298"/>
    </row>
    <row r="52" spans="2:12" ht="42" customHeight="1" thickBot="1">
      <c r="B52" s="1277"/>
      <c r="C52" s="1278"/>
      <c r="D52" s="2470"/>
      <c r="E52" s="821"/>
      <c r="F52" s="822"/>
      <c r="G52" s="1280" t="s">
        <v>14173</v>
      </c>
      <c r="H52" s="1299">
        <v>1</v>
      </c>
      <c r="I52" s="1300" t="s">
        <v>11922</v>
      </c>
      <c r="J52" s="1301" t="s">
        <v>11922</v>
      </c>
      <c r="K52" s="1301"/>
      <c r="L52" s="1301"/>
    </row>
    <row r="53" spans="2:12" ht="42" customHeight="1">
      <c r="B53" s="1284" t="s">
        <v>14844</v>
      </c>
      <c r="C53" s="1285"/>
      <c r="D53" s="2469" t="s">
        <v>14174</v>
      </c>
      <c r="E53" s="818" t="s">
        <v>14175</v>
      </c>
      <c r="F53" s="819">
        <v>2600890</v>
      </c>
      <c r="G53" s="1260" t="s">
        <v>14176</v>
      </c>
      <c r="H53" s="1261"/>
      <c r="I53" s="1262" t="s">
        <v>11922</v>
      </c>
      <c r="J53" s="1302">
        <v>58399</v>
      </c>
      <c r="K53" s="1302">
        <v>46719.200000000004</v>
      </c>
      <c r="L53" s="1131">
        <v>43799.25</v>
      </c>
    </row>
    <row r="54" spans="2:12" ht="40.5" customHeight="1">
      <c r="B54" s="1264"/>
      <c r="C54" s="1289"/>
      <c r="D54" s="2473"/>
      <c r="E54" s="1265"/>
      <c r="F54" s="1266"/>
      <c r="G54" s="1267" t="s">
        <v>14177</v>
      </c>
      <c r="H54" s="1292">
        <v>2</v>
      </c>
      <c r="I54" s="1268" t="s">
        <v>11922</v>
      </c>
      <c r="J54" s="1269" t="s">
        <v>11922</v>
      </c>
      <c r="K54" s="1269"/>
      <c r="L54" s="1269"/>
    </row>
    <row r="55" spans="2:12" ht="36.75" customHeight="1">
      <c r="B55" s="1270"/>
      <c r="C55" s="1115"/>
      <c r="D55" s="2473"/>
      <c r="E55" s="1295"/>
      <c r="F55" s="820"/>
      <c r="G55" s="1273" t="s">
        <v>14163</v>
      </c>
      <c r="H55" s="1296">
        <v>1</v>
      </c>
      <c r="I55" s="1297" t="s">
        <v>11922</v>
      </c>
      <c r="J55" s="1298" t="s">
        <v>11922</v>
      </c>
      <c r="K55" s="1298"/>
      <c r="L55" s="1298"/>
    </row>
    <row r="56" spans="2:12" ht="34.5" customHeight="1">
      <c r="B56" s="1270"/>
      <c r="C56" s="1115"/>
      <c r="D56" s="2473"/>
      <c r="E56" s="1295"/>
      <c r="F56" s="820"/>
      <c r="G56" s="1273" t="s">
        <v>14171</v>
      </c>
      <c r="H56" s="1296">
        <v>2</v>
      </c>
      <c r="I56" s="1297" t="s">
        <v>11922</v>
      </c>
      <c r="J56" s="1298" t="s">
        <v>11922</v>
      </c>
      <c r="K56" s="1298"/>
      <c r="L56" s="1298"/>
    </row>
    <row r="57" spans="2:12" ht="37.5" customHeight="1">
      <c r="B57" s="1270"/>
      <c r="C57" s="1115"/>
      <c r="D57" s="2473"/>
      <c r="E57" s="1295"/>
      <c r="F57" s="820"/>
      <c r="G57" s="1273" t="s">
        <v>14172</v>
      </c>
      <c r="H57" s="1296">
        <v>1</v>
      </c>
      <c r="I57" s="1297" t="s">
        <v>11922</v>
      </c>
      <c r="J57" s="1303" t="s">
        <v>11922</v>
      </c>
      <c r="K57" s="1303"/>
      <c r="L57" s="1303"/>
    </row>
    <row r="58" spans="2:12" ht="34.5" customHeight="1" thickBot="1">
      <c r="B58" s="1277"/>
      <c r="C58" s="1278"/>
      <c r="D58" s="2470"/>
      <c r="E58" s="821"/>
      <c r="F58" s="822"/>
      <c r="G58" s="1280" t="s">
        <v>14173</v>
      </c>
      <c r="H58" s="1299">
        <v>1</v>
      </c>
      <c r="I58" s="1300" t="s">
        <v>11922</v>
      </c>
      <c r="J58" s="1304" t="s">
        <v>11922</v>
      </c>
      <c r="K58" s="1304"/>
      <c r="L58" s="1304"/>
    </row>
    <row r="59" spans="2:12" ht="34.5" customHeight="1">
      <c r="B59" s="1256" t="s">
        <v>14178</v>
      </c>
      <c r="C59" s="1305"/>
      <c r="D59" s="2469" t="s">
        <v>14179</v>
      </c>
      <c r="E59" s="1306" t="s">
        <v>14180</v>
      </c>
      <c r="F59" s="1307">
        <v>2611972</v>
      </c>
      <c r="G59" s="1308" t="s">
        <v>14178</v>
      </c>
      <c r="H59" s="1261"/>
      <c r="I59" s="1287" t="s">
        <v>11922</v>
      </c>
      <c r="J59" s="1288">
        <v>61332</v>
      </c>
      <c r="K59" s="1288">
        <v>49065.600000000006</v>
      </c>
      <c r="L59" s="1131">
        <v>45999</v>
      </c>
    </row>
    <row r="60" spans="2:12" ht="34.5" customHeight="1">
      <c r="B60" s="1264"/>
      <c r="C60" s="1309"/>
      <c r="D60" s="2473"/>
      <c r="E60" s="1265"/>
      <c r="F60" s="1266"/>
      <c r="G60" s="1310" t="s">
        <v>14181</v>
      </c>
      <c r="H60" s="1296">
        <v>2</v>
      </c>
      <c r="I60" s="1268" t="s">
        <v>11922</v>
      </c>
      <c r="J60" s="1269" t="s">
        <v>11922</v>
      </c>
      <c r="K60" s="1269"/>
      <c r="L60" s="1269"/>
    </row>
    <row r="61" spans="2:12" ht="34.5" customHeight="1">
      <c r="B61" s="1311"/>
      <c r="C61" s="1309"/>
      <c r="D61" s="2473"/>
      <c r="E61" s="1312"/>
      <c r="F61" s="1313"/>
      <c r="G61" s="1310" t="s">
        <v>14182</v>
      </c>
      <c r="H61" s="1296">
        <v>1</v>
      </c>
      <c r="I61" s="1297" t="s">
        <v>11922</v>
      </c>
      <c r="J61" s="1303" t="s">
        <v>11922</v>
      </c>
      <c r="K61" s="1303"/>
      <c r="L61" s="1303"/>
    </row>
    <row r="62" spans="2:12" ht="34.5" customHeight="1">
      <c r="B62" s="1314"/>
      <c r="C62" s="1309"/>
      <c r="D62" s="2473"/>
      <c r="E62" s="1312"/>
      <c r="F62" s="1313"/>
      <c r="G62" s="1310" t="s">
        <v>14164</v>
      </c>
      <c r="H62" s="1296">
        <v>2</v>
      </c>
      <c r="I62" s="1297" t="s">
        <v>11922</v>
      </c>
      <c r="J62" s="1303" t="s">
        <v>11922</v>
      </c>
      <c r="K62" s="1303"/>
      <c r="L62" s="1303"/>
    </row>
    <row r="63" spans="2:12" ht="44.25" customHeight="1" thickBot="1">
      <c r="B63" s="1315"/>
      <c r="C63" s="1316"/>
      <c r="D63" s="2470"/>
      <c r="E63" s="1317"/>
      <c r="F63" s="1318"/>
      <c r="G63" s="1280" t="s">
        <v>14173</v>
      </c>
      <c r="H63" s="1299">
        <v>1</v>
      </c>
      <c r="I63" s="1300" t="s">
        <v>11922</v>
      </c>
      <c r="J63" s="1304" t="s">
        <v>11922</v>
      </c>
      <c r="K63" s="1304"/>
      <c r="L63" s="1304"/>
    </row>
    <row r="64" spans="2:12" ht="58.15" customHeight="1">
      <c r="B64" s="1270" t="s">
        <v>14183</v>
      </c>
      <c r="C64" s="1115"/>
      <c r="D64" s="2497" t="s">
        <v>14184</v>
      </c>
      <c r="E64" s="1319" t="s">
        <v>14185</v>
      </c>
      <c r="F64" s="1320">
        <v>2600541</v>
      </c>
      <c r="G64" s="1321" t="s">
        <v>14186</v>
      </c>
      <c r="H64" s="1322">
        <v>4</v>
      </c>
      <c r="I64" s="1323">
        <v>17733</v>
      </c>
      <c r="J64" s="1324">
        <v>95865</v>
      </c>
      <c r="K64" s="1324">
        <v>76692</v>
      </c>
      <c r="L64" s="1131">
        <v>71898.75</v>
      </c>
    </row>
    <row r="65" spans="2:12" ht="78" customHeight="1" thickBot="1">
      <c r="B65" s="1270"/>
      <c r="C65" s="1115"/>
      <c r="D65" s="2498"/>
      <c r="E65" s="1325" t="s">
        <v>14187</v>
      </c>
      <c r="F65" s="1326">
        <v>2600589</v>
      </c>
      <c r="G65" s="1327" t="s">
        <v>14188</v>
      </c>
      <c r="H65" s="1328">
        <v>1</v>
      </c>
      <c r="I65" s="1329">
        <v>24933</v>
      </c>
      <c r="J65" s="1276" t="s">
        <v>11922</v>
      </c>
      <c r="K65" s="1276"/>
      <c r="L65" s="1276"/>
    </row>
    <row r="66" spans="2:12" ht="90" customHeight="1" thickBot="1">
      <c r="B66" s="1330" t="s">
        <v>14189</v>
      </c>
      <c r="C66" s="1331"/>
      <c r="D66" s="1332" t="s">
        <v>14845</v>
      </c>
      <c r="E66" s="1333" t="s">
        <v>14190</v>
      </c>
      <c r="F66" s="1334">
        <v>2600865</v>
      </c>
      <c r="G66" s="1335" t="s">
        <v>14191</v>
      </c>
      <c r="H66" s="1336">
        <v>1</v>
      </c>
      <c r="I66" s="1337" t="s">
        <v>11922</v>
      </c>
      <c r="J66" s="1338">
        <v>15467</v>
      </c>
      <c r="K66" s="1339">
        <v>12373.6</v>
      </c>
      <c r="L66" s="1340">
        <v>11600.25</v>
      </c>
    </row>
    <row r="67" spans="2:12" ht="99" customHeight="1" thickBot="1">
      <c r="B67" s="1330" t="s">
        <v>14192</v>
      </c>
      <c r="C67" s="1341"/>
      <c r="D67" s="1332" t="s">
        <v>14846</v>
      </c>
      <c r="E67" s="1333" t="s">
        <v>14193</v>
      </c>
      <c r="F67" s="1334">
        <v>2600864</v>
      </c>
      <c r="G67" s="1335" t="s">
        <v>14194</v>
      </c>
      <c r="H67" s="1336">
        <v>1</v>
      </c>
      <c r="I67" s="1337" t="s">
        <v>11922</v>
      </c>
      <c r="J67" s="1338">
        <v>17333</v>
      </c>
      <c r="K67" s="1298">
        <v>13866.400000000001</v>
      </c>
      <c r="L67" s="1342">
        <v>12999.75</v>
      </c>
    </row>
    <row r="68" spans="2:12" ht="159.75" customHeight="1" thickBot="1">
      <c r="B68" s="1343" t="s">
        <v>14195</v>
      </c>
      <c r="C68" s="1344"/>
      <c r="D68" s="1243" t="s">
        <v>14847</v>
      </c>
      <c r="E68" s="1345" t="s">
        <v>14196</v>
      </c>
      <c r="F68" s="1259">
        <v>2600868</v>
      </c>
      <c r="G68" s="1346" t="s">
        <v>14197</v>
      </c>
      <c r="H68" s="1347">
        <v>1</v>
      </c>
      <c r="I68" s="1287" t="s">
        <v>11922</v>
      </c>
      <c r="J68" s="1288">
        <v>19333</v>
      </c>
      <c r="K68" s="1339">
        <v>15466.400000000001</v>
      </c>
      <c r="L68" s="1340">
        <v>14499.75</v>
      </c>
    </row>
    <row r="69" spans="2:12" ht="115.5" customHeight="1">
      <c r="B69" s="1124" t="s">
        <v>14198</v>
      </c>
      <c r="C69" s="1348"/>
      <c r="D69" s="1168" t="s">
        <v>14848</v>
      </c>
      <c r="E69" s="1349" t="s">
        <v>14185</v>
      </c>
      <c r="F69" s="1350">
        <v>2600541</v>
      </c>
      <c r="G69" s="1351" t="s">
        <v>14199</v>
      </c>
      <c r="H69" s="1352">
        <v>1</v>
      </c>
      <c r="I69" s="1353" t="s">
        <v>11922</v>
      </c>
      <c r="J69" s="1354">
        <v>17733</v>
      </c>
      <c r="K69" s="1355">
        <v>14186.400000000001</v>
      </c>
      <c r="L69" s="1123">
        <v>13299.75</v>
      </c>
    </row>
    <row r="70" spans="2:12" ht="106.5" customHeight="1">
      <c r="B70" s="1311" t="s">
        <v>14200</v>
      </c>
      <c r="C70" s="1309"/>
      <c r="D70" s="1356" t="s">
        <v>14849</v>
      </c>
      <c r="E70" s="1319" t="s">
        <v>14201</v>
      </c>
      <c r="F70" s="1357">
        <v>2601324</v>
      </c>
      <c r="G70" s="1358" t="s">
        <v>14202</v>
      </c>
      <c r="H70" s="1359">
        <v>1</v>
      </c>
      <c r="I70" s="1297" t="s">
        <v>11922</v>
      </c>
      <c r="J70" s="1298">
        <v>1934</v>
      </c>
      <c r="K70" s="1298">
        <v>1547.2</v>
      </c>
      <c r="L70" s="1131">
        <v>1450.5</v>
      </c>
    </row>
    <row r="71" spans="2:12" ht="114.75" customHeight="1">
      <c r="B71" s="1195" t="s">
        <v>14203</v>
      </c>
      <c r="C71" s="1348"/>
      <c r="D71" s="1360" t="s">
        <v>14850</v>
      </c>
      <c r="E71" s="1349" t="s">
        <v>14204</v>
      </c>
      <c r="F71" s="1361">
        <v>2601367</v>
      </c>
      <c r="G71" s="1362" t="s">
        <v>14202</v>
      </c>
      <c r="H71" s="1352">
        <v>1</v>
      </c>
      <c r="I71" s="1353" t="s">
        <v>11922</v>
      </c>
      <c r="J71" s="1354">
        <v>2667</v>
      </c>
      <c r="K71" s="1354">
        <v>2133.6</v>
      </c>
      <c r="L71" s="1131">
        <v>2000.25</v>
      </c>
    </row>
    <row r="72" spans="2:12" ht="174.75" customHeight="1" thickBot="1">
      <c r="B72" s="1363" t="s">
        <v>14205</v>
      </c>
      <c r="C72" s="1364"/>
      <c r="D72" s="1365" t="s">
        <v>14851</v>
      </c>
      <c r="E72" s="1366" t="s">
        <v>14206</v>
      </c>
      <c r="F72" s="1367">
        <v>2600477</v>
      </c>
      <c r="G72" s="1368" t="s">
        <v>14207</v>
      </c>
      <c r="H72" s="1369">
        <v>1</v>
      </c>
      <c r="I72" s="1300" t="s">
        <v>11922</v>
      </c>
      <c r="J72" s="1301">
        <v>13600</v>
      </c>
      <c r="K72" s="1301">
        <v>10880</v>
      </c>
      <c r="L72" s="1146">
        <v>10200</v>
      </c>
    </row>
    <row r="73" spans="2:12" ht="112.5" customHeight="1" thickBot="1">
      <c r="B73" s="1370" t="s">
        <v>14208</v>
      </c>
      <c r="C73" s="1371"/>
      <c r="D73" s="1372" t="s">
        <v>14852</v>
      </c>
      <c r="E73" s="1333" t="s">
        <v>14209</v>
      </c>
      <c r="F73" s="1334">
        <v>2607507</v>
      </c>
      <c r="G73" s="1335" t="s">
        <v>14207</v>
      </c>
      <c r="H73" s="1336">
        <v>1</v>
      </c>
      <c r="I73" s="1337" t="s">
        <v>11922</v>
      </c>
      <c r="J73" s="1338">
        <v>13600</v>
      </c>
      <c r="K73" s="1338">
        <v>10880</v>
      </c>
      <c r="L73" s="1373">
        <v>10200</v>
      </c>
    </row>
    <row r="74" spans="2:12" ht="206.25" customHeight="1" thickBot="1">
      <c r="B74" s="1374" t="s">
        <v>14182</v>
      </c>
      <c r="C74" s="1371"/>
      <c r="D74" s="1372" t="s">
        <v>14853</v>
      </c>
      <c r="E74" s="1333" t="s">
        <v>14210</v>
      </c>
      <c r="F74" s="1334">
        <v>2607514</v>
      </c>
      <c r="G74" s="1335" t="s">
        <v>14211</v>
      </c>
      <c r="H74" s="1336">
        <v>1</v>
      </c>
      <c r="I74" s="1337" t="s">
        <v>11922</v>
      </c>
      <c r="J74" s="1338">
        <v>9667</v>
      </c>
      <c r="K74" s="1338">
        <v>7733.6</v>
      </c>
      <c r="L74" s="1342">
        <v>7250.25</v>
      </c>
    </row>
    <row r="75" spans="2:12" ht="121.5" customHeight="1" thickBot="1">
      <c r="B75" s="1330" t="s">
        <v>14212</v>
      </c>
      <c r="C75" s="1371"/>
      <c r="D75" s="1375" t="s">
        <v>14854</v>
      </c>
      <c r="E75" s="1333" t="s">
        <v>14187</v>
      </c>
      <c r="F75" s="1326">
        <v>2600589</v>
      </c>
      <c r="G75" s="1335" t="s">
        <v>14211</v>
      </c>
      <c r="H75" s="1336">
        <v>1</v>
      </c>
      <c r="I75" s="1337" t="s">
        <v>11922</v>
      </c>
      <c r="J75" s="1338">
        <v>24933</v>
      </c>
      <c r="K75" s="1338">
        <v>19946.400000000001</v>
      </c>
      <c r="L75" s="1373">
        <v>18699.75</v>
      </c>
    </row>
    <row r="76" spans="2:12" ht="234" customHeight="1" thickBot="1">
      <c r="B76" s="1330" t="s">
        <v>14213</v>
      </c>
      <c r="C76" s="1371"/>
      <c r="D76" s="1372" t="s">
        <v>14855</v>
      </c>
      <c r="E76" s="1333" t="s">
        <v>14214</v>
      </c>
      <c r="F76" s="1334">
        <v>2600583</v>
      </c>
      <c r="G76" s="1335" t="s">
        <v>14207</v>
      </c>
      <c r="H76" s="1336">
        <v>1</v>
      </c>
      <c r="I76" s="1337" t="s">
        <v>11922</v>
      </c>
      <c r="J76" s="1338">
        <v>22533</v>
      </c>
      <c r="K76" s="1338">
        <v>18026.400000000001</v>
      </c>
      <c r="L76" s="1123">
        <v>16899.75</v>
      </c>
    </row>
    <row r="77" spans="2:12" ht="11.25" customHeight="1" thickBot="1">
      <c r="B77" s="1376"/>
      <c r="C77" s="1309"/>
      <c r="D77" s="1377"/>
      <c r="E77" s="1271"/>
      <c r="F77" s="1378"/>
      <c r="G77" s="1271"/>
      <c r="H77" s="1379"/>
      <c r="I77" s="1297" t="s">
        <v>11922</v>
      </c>
      <c r="J77" s="1380" t="s">
        <v>11922</v>
      </c>
      <c r="K77" s="1380"/>
      <c r="L77" s="1380"/>
    </row>
    <row r="78" spans="2:12" ht="25.35" customHeight="1" thickBot="1">
      <c r="B78" s="2459" t="s">
        <v>14215</v>
      </c>
      <c r="C78" s="2460"/>
      <c r="D78" s="2460"/>
      <c r="E78" s="2460"/>
      <c r="F78" s="2460"/>
      <c r="G78" s="2460"/>
      <c r="H78" s="2460"/>
      <c r="I78" s="2460"/>
      <c r="J78" s="2460"/>
      <c r="K78" s="2460"/>
      <c r="L78" s="2460"/>
    </row>
    <row r="79" spans="2:12" ht="33" customHeight="1">
      <c r="B79" s="1381" t="s">
        <v>14216</v>
      </c>
      <c r="C79" s="2486"/>
      <c r="D79" s="2488" t="s">
        <v>14217</v>
      </c>
      <c r="E79" s="818" t="s">
        <v>14218</v>
      </c>
      <c r="F79" s="819">
        <v>2600995</v>
      </c>
      <c r="G79" s="1286" t="s">
        <v>14219</v>
      </c>
      <c r="H79" s="1261"/>
      <c r="I79" s="1262" t="s">
        <v>11922</v>
      </c>
      <c r="J79" s="1302">
        <v>57199</v>
      </c>
      <c r="K79" s="1302">
        <v>45759.200000000004</v>
      </c>
      <c r="L79" s="1131">
        <v>42899.25</v>
      </c>
    </row>
    <row r="80" spans="2:12" ht="41.25" customHeight="1">
      <c r="B80" s="1382"/>
      <c r="C80" s="2487"/>
      <c r="D80" s="2489"/>
      <c r="E80" s="1265"/>
      <c r="F80" s="1266"/>
      <c r="G80" s="1383" t="s">
        <v>14220</v>
      </c>
      <c r="H80" s="1384">
        <v>1</v>
      </c>
      <c r="I80" s="1268" t="s">
        <v>11922</v>
      </c>
      <c r="J80" s="1269" t="s">
        <v>11922</v>
      </c>
      <c r="K80" s="1269"/>
      <c r="L80" s="1269"/>
    </row>
    <row r="81" spans="2:12" ht="35.25" customHeight="1">
      <c r="B81" s="1382"/>
      <c r="C81" s="1385"/>
      <c r="D81" s="2489"/>
      <c r="E81" s="1386"/>
      <c r="F81" s="823"/>
      <c r="G81" s="1387" t="s">
        <v>14221</v>
      </c>
      <c r="H81" s="1388">
        <v>1</v>
      </c>
      <c r="I81" s="1275" t="s">
        <v>11922</v>
      </c>
      <c r="J81" s="1298" t="s">
        <v>11922</v>
      </c>
      <c r="K81" s="1298"/>
      <c r="L81" s="1298"/>
    </row>
    <row r="82" spans="2:12" ht="30.75" customHeight="1">
      <c r="B82" s="1382"/>
      <c r="C82" s="1385"/>
      <c r="D82" s="2489"/>
      <c r="E82" s="1386"/>
      <c r="F82" s="823"/>
      <c r="G82" s="1387" t="s">
        <v>14222</v>
      </c>
      <c r="H82" s="1388">
        <v>2</v>
      </c>
      <c r="I82" s="1275" t="s">
        <v>11922</v>
      </c>
      <c r="J82" s="1298" t="s">
        <v>11922</v>
      </c>
      <c r="K82" s="1298"/>
      <c r="L82" s="1298"/>
    </row>
    <row r="83" spans="2:12" ht="37.5" customHeight="1">
      <c r="B83" s="1382"/>
      <c r="C83" s="1385"/>
      <c r="D83" s="2489"/>
      <c r="E83" s="1386"/>
      <c r="F83" s="823"/>
      <c r="G83" s="1387" t="s">
        <v>14223</v>
      </c>
      <c r="H83" s="1388">
        <v>1</v>
      </c>
      <c r="I83" s="1297" t="s">
        <v>11922</v>
      </c>
      <c r="J83" s="1298" t="s">
        <v>11922</v>
      </c>
      <c r="K83" s="1298"/>
      <c r="L83" s="1298"/>
    </row>
    <row r="84" spans="2:12" ht="42" customHeight="1">
      <c r="B84" s="1389"/>
      <c r="C84" s="1390"/>
      <c r="D84" s="2490"/>
      <c r="E84" s="1391"/>
      <c r="F84" s="1392"/>
      <c r="G84" s="1387" t="s">
        <v>14173</v>
      </c>
      <c r="H84" s="1388">
        <v>1</v>
      </c>
      <c r="I84" s="1393" t="s">
        <v>11922</v>
      </c>
      <c r="J84" s="1355" t="s">
        <v>11922</v>
      </c>
      <c r="K84" s="1355"/>
      <c r="L84" s="1355"/>
    </row>
    <row r="85" spans="2:12" ht="133.5" customHeight="1">
      <c r="B85" s="1124" t="s">
        <v>14224</v>
      </c>
      <c r="C85" s="1394"/>
      <c r="D85" s="1395" t="s">
        <v>14225</v>
      </c>
      <c r="E85" s="1396" t="s">
        <v>14226</v>
      </c>
      <c r="F85" s="1357">
        <v>2611691</v>
      </c>
      <c r="G85" s="1397" t="s">
        <v>14227</v>
      </c>
      <c r="H85" s="1388"/>
      <c r="I85" s="1398" t="s">
        <v>11922</v>
      </c>
      <c r="J85" s="1355">
        <v>37466</v>
      </c>
      <c r="K85" s="1355">
        <v>29972.800000000003</v>
      </c>
      <c r="L85" s="1131">
        <v>28099.5</v>
      </c>
    </row>
    <row r="86" spans="2:12" ht="108.75" customHeight="1">
      <c r="B86" s="1195" t="s">
        <v>14856</v>
      </c>
      <c r="C86" s="1138"/>
      <c r="D86" s="1126" t="s">
        <v>14857</v>
      </c>
      <c r="E86" s="1133" t="s">
        <v>14228</v>
      </c>
      <c r="F86" s="1350">
        <v>2613182</v>
      </c>
      <c r="G86" s="1135" t="s">
        <v>14229</v>
      </c>
      <c r="H86" s="1274">
        <v>1</v>
      </c>
      <c r="I86" s="1399" t="s">
        <v>11922</v>
      </c>
      <c r="J86" s="1400">
        <v>27200</v>
      </c>
      <c r="K86" s="1400">
        <v>21760</v>
      </c>
      <c r="L86" s="1131">
        <v>20400</v>
      </c>
    </row>
    <row r="87" spans="2:12" ht="111.75" customHeight="1" thickBot="1">
      <c r="B87" s="1203" t="s">
        <v>14230</v>
      </c>
      <c r="C87" s="1278"/>
      <c r="D87" s="1149" t="s">
        <v>14858</v>
      </c>
      <c r="E87" s="1366" t="s">
        <v>14231</v>
      </c>
      <c r="F87" s="1367">
        <v>2601009</v>
      </c>
      <c r="G87" s="1401" t="s">
        <v>14232</v>
      </c>
      <c r="H87" s="1153">
        <v>1</v>
      </c>
      <c r="I87" s="1402" t="s">
        <v>11922</v>
      </c>
      <c r="J87" s="1403">
        <v>31733</v>
      </c>
      <c r="K87" s="1403">
        <v>25386.400000000001</v>
      </c>
      <c r="L87" s="1131">
        <v>23799.75</v>
      </c>
    </row>
    <row r="88" spans="2:12" ht="11.25" customHeight="1" thickBot="1">
      <c r="B88" s="1404"/>
      <c r="C88" s="1405"/>
      <c r="D88" s="1406"/>
      <c r="E88" s="1271"/>
      <c r="F88" s="1407"/>
      <c r="G88" s="1408"/>
      <c r="H88" s="1253"/>
      <c r="I88" s="1409" t="s">
        <v>11922</v>
      </c>
      <c r="J88" s="1410" t="s">
        <v>11922</v>
      </c>
      <c r="K88" s="1410"/>
      <c r="L88" s="1410"/>
    </row>
    <row r="89" spans="2:12" ht="21.75" customHeight="1" thickBot="1">
      <c r="B89" s="2459" t="s">
        <v>14233</v>
      </c>
      <c r="C89" s="2460"/>
      <c r="D89" s="2460"/>
      <c r="E89" s="2460"/>
      <c r="F89" s="2460"/>
      <c r="G89" s="2460"/>
      <c r="H89" s="2460"/>
      <c r="I89" s="2460"/>
      <c r="J89" s="2460"/>
      <c r="K89" s="2460"/>
      <c r="L89" s="2460"/>
    </row>
    <row r="90" spans="2:12" ht="29.25" customHeight="1">
      <c r="B90" s="1256" t="s">
        <v>14234</v>
      </c>
      <c r="C90" s="1285"/>
      <c r="D90" s="2478" t="s">
        <v>14235</v>
      </c>
      <c r="E90" s="1411" t="s">
        <v>14236</v>
      </c>
      <c r="F90" s="1231">
        <v>2601473</v>
      </c>
      <c r="G90" s="1194" t="s">
        <v>14859</v>
      </c>
      <c r="H90" s="1163">
        <v>2</v>
      </c>
      <c r="I90" s="1412">
        <v>24667</v>
      </c>
      <c r="J90" s="1413">
        <v>92203</v>
      </c>
      <c r="K90" s="1413">
        <v>73762.400000000009</v>
      </c>
      <c r="L90" s="1131">
        <v>69152.25</v>
      </c>
    </row>
    <row r="91" spans="2:12" ht="31.5" customHeight="1">
      <c r="B91" s="2429" t="s">
        <v>14237</v>
      </c>
      <c r="C91" s="1115"/>
      <c r="D91" s="2479"/>
      <c r="E91" s="1133" t="s">
        <v>14238</v>
      </c>
      <c r="F91" s="1134">
        <v>2568965</v>
      </c>
      <c r="G91" s="1197" t="s">
        <v>14239</v>
      </c>
      <c r="H91" s="1136">
        <v>2</v>
      </c>
      <c r="I91" s="1414">
        <v>13867</v>
      </c>
      <c r="J91" s="1415" t="s">
        <v>11922</v>
      </c>
      <c r="K91" s="1415"/>
      <c r="L91" s="1415"/>
    </row>
    <row r="92" spans="2:12" ht="26.25" customHeight="1">
      <c r="B92" s="2429"/>
      <c r="C92" s="1115"/>
      <c r="D92" s="2479"/>
      <c r="E92" s="1133" t="s">
        <v>14240</v>
      </c>
      <c r="F92" s="1134">
        <v>2568966</v>
      </c>
      <c r="G92" s="1416" t="s">
        <v>14241</v>
      </c>
      <c r="H92" s="1388">
        <v>2</v>
      </c>
      <c r="I92" s="1417">
        <v>2734</v>
      </c>
      <c r="J92" s="1415" t="s">
        <v>11922</v>
      </c>
      <c r="K92" s="1415"/>
      <c r="L92" s="1415"/>
    </row>
    <row r="93" spans="2:12" ht="48.75" customHeight="1" thickBot="1">
      <c r="B93" s="2481"/>
      <c r="C93" s="1278"/>
      <c r="D93" s="2480"/>
      <c r="E93" s="1418" t="s">
        <v>14210</v>
      </c>
      <c r="F93" s="1151">
        <v>2568967</v>
      </c>
      <c r="G93" s="1401" t="s">
        <v>14242</v>
      </c>
      <c r="H93" s="1153">
        <v>1</v>
      </c>
      <c r="I93" s="1419">
        <v>9667</v>
      </c>
      <c r="J93" s="1420" t="s">
        <v>11922</v>
      </c>
      <c r="K93" s="1420"/>
      <c r="L93" s="1420"/>
    </row>
    <row r="94" spans="2:12" ht="27" customHeight="1">
      <c r="B94" s="2482" t="s">
        <v>14243</v>
      </c>
      <c r="C94" s="1421"/>
      <c r="D94" s="2454" t="s">
        <v>14244</v>
      </c>
      <c r="E94" s="1411" t="s">
        <v>14245</v>
      </c>
      <c r="F94" s="1128">
        <v>2568968</v>
      </c>
      <c r="G94" s="1321" t="s">
        <v>14246</v>
      </c>
      <c r="H94" s="1120">
        <v>2</v>
      </c>
      <c r="I94" s="1323">
        <v>82665</v>
      </c>
      <c r="J94" s="1413">
        <v>278797</v>
      </c>
      <c r="K94" s="1413">
        <v>223037.6</v>
      </c>
      <c r="L94" s="1131">
        <v>209097.75</v>
      </c>
    </row>
    <row r="95" spans="2:12" ht="27" customHeight="1">
      <c r="B95" s="2483"/>
      <c r="C95" s="1421"/>
      <c r="D95" s="2454"/>
      <c r="E95" s="1349" t="s">
        <v>14247</v>
      </c>
      <c r="F95" s="1134">
        <v>2568969</v>
      </c>
      <c r="G95" s="1197" t="s">
        <v>14248</v>
      </c>
      <c r="H95" s="1136">
        <v>2</v>
      </c>
      <c r="I95" s="1414">
        <v>4134</v>
      </c>
      <c r="J95" s="1298" t="s">
        <v>11922</v>
      </c>
      <c r="K95" s="1298"/>
      <c r="L95" s="1298"/>
    </row>
    <row r="96" spans="2:12" ht="30" customHeight="1">
      <c r="B96" s="2429" t="s">
        <v>14249</v>
      </c>
      <c r="C96" s="1115"/>
      <c r="D96" s="2454"/>
      <c r="E96" s="1133" t="s">
        <v>14250</v>
      </c>
      <c r="F96" s="1134">
        <v>2568970</v>
      </c>
      <c r="G96" s="1197" t="s">
        <v>14251</v>
      </c>
      <c r="H96" s="1388">
        <v>2</v>
      </c>
      <c r="I96" s="1414">
        <v>41333</v>
      </c>
      <c r="J96" s="1422" t="s">
        <v>11922</v>
      </c>
      <c r="K96" s="1422"/>
      <c r="L96" s="1422"/>
    </row>
    <row r="97" spans="2:12" ht="48" customHeight="1" thickBot="1">
      <c r="B97" s="2481"/>
      <c r="C97" s="1278"/>
      <c r="D97" s="2484"/>
      <c r="E97" s="1150" t="s">
        <v>14214</v>
      </c>
      <c r="F97" s="1151">
        <v>2568971</v>
      </c>
      <c r="G97" s="1401" t="s">
        <v>14252</v>
      </c>
      <c r="H97" s="1423">
        <v>1</v>
      </c>
      <c r="I97" s="1419">
        <v>22533</v>
      </c>
      <c r="J97" s="1424" t="s">
        <v>11922</v>
      </c>
      <c r="K97" s="1424"/>
      <c r="L97" s="1424"/>
    </row>
    <row r="98" spans="2:12" ht="18" customHeight="1" thickBot="1">
      <c r="B98" s="1073"/>
      <c r="C98" s="1073"/>
      <c r="D98" s="1406"/>
      <c r="E98" s="1425"/>
      <c r="F98" s="1426"/>
      <c r="G98" s="1252"/>
      <c r="H98" s="1253"/>
      <c r="I98" s="1409" t="s">
        <v>11922</v>
      </c>
      <c r="J98" s="1410" t="s">
        <v>11922</v>
      </c>
      <c r="K98" s="1410"/>
      <c r="L98" s="1410"/>
    </row>
    <row r="99" spans="2:12" ht="24.75" customHeight="1" thickBot="1">
      <c r="B99" s="2459" t="s">
        <v>14253</v>
      </c>
      <c r="C99" s="2460"/>
      <c r="D99" s="2460"/>
      <c r="E99" s="2460"/>
      <c r="F99" s="2460"/>
      <c r="G99" s="2460"/>
      <c r="H99" s="2460"/>
      <c r="I99" s="2460"/>
      <c r="J99" s="2460"/>
      <c r="K99" s="2460"/>
      <c r="L99" s="2460"/>
    </row>
    <row r="100" spans="2:12" ht="87" customHeight="1">
      <c r="B100" s="1284" t="s">
        <v>14254</v>
      </c>
      <c r="C100" s="1285"/>
      <c r="D100" s="1427" t="s">
        <v>14255</v>
      </c>
      <c r="E100" s="1428" t="s">
        <v>14256</v>
      </c>
      <c r="F100" s="1429">
        <v>2600869</v>
      </c>
      <c r="G100" s="1430" t="s">
        <v>14257</v>
      </c>
      <c r="H100" s="1431">
        <v>2</v>
      </c>
      <c r="I100" s="1432">
        <v>43666</v>
      </c>
      <c r="J100" s="1302">
        <v>109865</v>
      </c>
      <c r="K100" s="1302">
        <v>87892</v>
      </c>
      <c r="L100" s="1131">
        <v>82398.75</v>
      </c>
    </row>
    <row r="101" spans="2:12" ht="48" customHeight="1">
      <c r="B101" s="1433"/>
      <c r="C101" s="1434"/>
      <c r="D101" s="1435"/>
      <c r="E101" s="1436" t="s">
        <v>14214</v>
      </c>
      <c r="F101" s="1437">
        <v>2600583</v>
      </c>
      <c r="G101" s="1438" t="s">
        <v>14258</v>
      </c>
      <c r="H101" s="1201">
        <v>1</v>
      </c>
      <c r="I101" s="1329">
        <v>22533</v>
      </c>
      <c r="J101" s="1298" t="s">
        <v>11922</v>
      </c>
      <c r="K101" s="1298"/>
      <c r="L101" s="1298"/>
    </row>
    <row r="102" spans="2:12" ht="109.5" customHeight="1">
      <c r="B102" s="1439" t="s">
        <v>14259</v>
      </c>
      <c r="C102" s="1138"/>
      <c r="D102" s="1440" t="s">
        <v>14260</v>
      </c>
      <c r="E102" s="1436" t="s">
        <v>14261</v>
      </c>
      <c r="F102" s="1437">
        <v>2600551</v>
      </c>
      <c r="G102" s="1416" t="s">
        <v>14262</v>
      </c>
      <c r="H102" s="1388">
        <v>2</v>
      </c>
      <c r="I102" s="1414">
        <v>45733</v>
      </c>
      <c r="J102" s="1441">
        <v>113999</v>
      </c>
      <c r="K102" s="1441">
        <v>91199.200000000012</v>
      </c>
      <c r="L102" s="1131">
        <v>85499.25</v>
      </c>
    </row>
    <row r="103" spans="2:12" ht="75" customHeight="1">
      <c r="B103" s="1433"/>
      <c r="C103" s="1434"/>
      <c r="D103" s="1440"/>
      <c r="E103" s="1436" t="s">
        <v>14214</v>
      </c>
      <c r="F103" s="1437">
        <v>2600583</v>
      </c>
      <c r="G103" s="1442" t="s">
        <v>14263</v>
      </c>
      <c r="H103" s="1388">
        <v>1</v>
      </c>
      <c r="I103" s="1414">
        <v>22533</v>
      </c>
      <c r="J103" s="1355" t="s">
        <v>11922</v>
      </c>
      <c r="K103" s="1355"/>
      <c r="L103" s="1355"/>
    </row>
    <row r="104" spans="2:12" ht="89.25" customHeight="1">
      <c r="B104" s="1443" t="s">
        <v>14264</v>
      </c>
      <c r="C104" s="1138"/>
      <c r="D104" s="1444" t="s">
        <v>14265</v>
      </c>
      <c r="E104" s="1436" t="s">
        <v>14266</v>
      </c>
      <c r="F104" s="1437">
        <v>2611736</v>
      </c>
      <c r="G104" s="1397" t="s">
        <v>14267</v>
      </c>
      <c r="H104" s="1384">
        <v>2</v>
      </c>
      <c r="I104" s="1323">
        <v>69332</v>
      </c>
      <c r="J104" s="1413">
        <v>167597</v>
      </c>
      <c r="K104" s="1413">
        <v>134077.6</v>
      </c>
      <c r="L104" s="1131">
        <v>125697.75</v>
      </c>
    </row>
    <row r="105" spans="2:12" ht="39.75" customHeight="1">
      <c r="B105" s="1445"/>
      <c r="C105" s="1115"/>
      <c r="D105" s="1444"/>
      <c r="E105" s="1436" t="s">
        <v>14268</v>
      </c>
      <c r="F105" s="1350">
        <v>2607261</v>
      </c>
      <c r="G105" s="1416" t="s">
        <v>14269</v>
      </c>
      <c r="H105" s="1388">
        <v>1</v>
      </c>
      <c r="I105" s="1414">
        <v>4000</v>
      </c>
      <c r="J105" s="1298" t="s">
        <v>11922</v>
      </c>
      <c r="K105" s="1298"/>
      <c r="L105" s="1298"/>
    </row>
    <row r="106" spans="2:12" ht="33" customHeight="1" thickBot="1">
      <c r="B106" s="1246"/>
      <c r="C106" s="1278"/>
      <c r="D106" s="1446"/>
      <c r="E106" s="1447" t="s">
        <v>14187</v>
      </c>
      <c r="F106" s="1448">
        <v>2600589</v>
      </c>
      <c r="G106" s="1401" t="s">
        <v>14212</v>
      </c>
      <c r="H106" s="1423">
        <v>1</v>
      </c>
      <c r="I106" s="1449">
        <v>24933</v>
      </c>
      <c r="J106" s="1301" t="s">
        <v>11922</v>
      </c>
      <c r="K106" s="1301"/>
      <c r="L106" s="1301"/>
    </row>
    <row r="107" spans="2:12" ht="10.35" customHeight="1" thickBot="1">
      <c r="B107" s="1073"/>
      <c r="C107" s="1073"/>
      <c r="D107" s="1406"/>
      <c r="E107" s="1450"/>
      <c r="F107" s="1426"/>
      <c r="G107" s="1252"/>
      <c r="H107" s="1253"/>
      <c r="I107" s="1451" t="s">
        <v>11922</v>
      </c>
      <c r="J107" s="1410" t="s">
        <v>11922</v>
      </c>
      <c r="K107" s="1410"/>
      <c r="L107" s="1410"/>
    </row>
    <row r="108" spans="2:12" ht="21.75" thickBot="1">
      <c r="B108" s="2459" t="s">
        <v>14270</v>
      </c>
      <c r="C108" s="2460"/>
      <c r="D108" s="2460"/>
      <c r="E108" s="2460"/>
      <c r="F108" s="2460"/>
      <c r="G108" s="2460"/>
      <c r="H108" s="2460"/>
      <c r="I108" s="2460"/>
      <c r="J108" s="2460"/>
      <c r="K108" s="2460"/>
      <c r="L108" s="2460"/>
    </row>
    <row r="109" spans="2:12" ht="63.75" customHeight="1">
      <c r="B109" s="1241" t="s">
        <v>14271</v>
      </c>
      <c r="C109" s="1285"/>
      <c r="D109" s="2469" t="s">
        <v>14272</v>
      </c>
      <c r="E109" s="1452" t="s">
        <v>14273</v>
      </c>
      <c r="F109" s="1453">
        <v>2601403</v>
      </c>
      <c r="G109" s="1194" t="s">
        <v>14274</v>
      </c>
      <c r="H109" s="1163">
        <v>1</v>
      </c>
      <c r="I109" s="1432">
        <v>27333</v>
      </c>
      <c r="J109" s="1454">
        <v>40933</v>
      </c>
      <c r="K109" s="1454">
        <v>32746.400000000001</v>
      </c>
      <c r="L109" s="1131">
        <v>30699.75</v>
      </c>
    </row>
    <row r="110" spans="2:12" ht="38.1" customHeight="1" thickBot="1">
      <c r="B110" s="1246"/>
      <c r="C110" s="1115"/>
      <c r="D110" s="2470"/>
      <c r="E110" s="1366" t="s">
        <v>14206</v>
      </c>
      <c r="F110" s="1151">
        <v>2600477</v>
      </c>
      <c r="G110" s="1401" t="s">
        <v>14275</v>
      </c>
      <c r="H110" s="1153">
        <v>1</v>
      </c>
      <c r="I110" s="1419">
        <v>13600</v>
      </c>
      <c r="J110" s="1455" t="s">
        <v>11922</v>
      </c>
      <c r="K110" s="1455"/>
      <c r="L110" s="1455"/>
    </row>
    <row r="111" spans="2:12" ht="63" customHeight="1">
      <c r="B111" s="1445" t="s">
        <v>14276</v>
      </c>
      <c r="C111" s="1115"/>
      <c r="D111" s="1456" t="s">
        <v>14277</v>
      </c>
      <c r="E111" s="1127" t="s">
        <v>14278</v>
      </c>
      <c r="F111" s="1128">
        <v>2601404</v>
      </c>
      <c r="G111" s="1321" t="s">
        <v>14274</v>
      </c>
      <c r="H111" s="1120">
        <v>1</v>
      </c>
      <c r="I111" s="1323">
        <v>30000</v>
      </c>
      <c r="J111" s="1454">
        <v>43600</v>
      </c>
      <c r="K111" s="1454">
        <v>34880</v>
      </c>
      <c r="L111" s="1131">
        <v>32700</v>
      </c>
    </row>
    <row r="112" spans="2:12" ht="42.75" customHeight="1" thickBot="1">
      <c r="B112" s="1246"/>
      <c r="C112" s="1278"/>
      <c r="D112" s="1457"/>
      <c r="E112" s="1366" t="s">
        <v>14206</v>
      </c>
      <c r="F112" s="1151">
        <v>2600477</v>
      </c>
      <c r="G112" s="1401" t="s">
        <v>14275</v>
      </c>
      <c r="H112" s="1153">
        <v>1</v>
      </c>
      <c r="I112" s="1419">
        <v>13600</v>
      </c>
      <c r="J112" s="1455" t="s">
        <v>11922</v>
      </c>
      <c r="K112" s="1455"/>
      <c r="L112" s="1455"/>
    </row>
    <row r="113" spans="2:12" ht="26.25" customHeight="1" thickBot="1">
      <c r="B113" s="2471" t="s">
        <v>14279</v>
      </c>
      <c r="C113" s="2472"/>
      <c r="D113" s="2472"/>
      <c r="E113" s="2472"/>
      <c r="F113" s="2472"/>
      <c r="G113" s="2472"/>
      <c r="H113" s="2472"/>
      <c r="I113" s="2472"/>
      <c r="J113" s="2472"/>
      <c r="K113" s="2472"/>
      <c r="L113" s="2472"/>
    </row>
    <row r="114" spans="2:12" ht="41.25" customHeight="1">
      <c r="B114" s="1458" t="s">
        <v>14280</v>
      </c>
      <c r="C114" s="1459"/>
      <c r="D114" s="1161" t="s">
        <v>14281</v>
      </c>
      <c r="E114" s="1460" t="s">
        <v>14280</v>
      </c>
      <c r="F114" s="1461">
        <v>2601405</v>
      </c>
      <c r="G114" s="1194" t="s">
        <v>14282</v>
      </c>
      <c r="H114" s="1163">
        <v>1</v>
      </c>
      <c r="I114" s="1462"/>
      <c r="J114" s="1463">
        <v>2200</v>
      </c>
      <c r="K114" s="1463">
        <v>1760</v>
      </c>
      <c r="L114" s="1165">
        <v>1650</v>
      </c>
    </row>
    <row r="115" spans="2:12" ht="46.5" customHeight="1" thickBot="1">
      <c r="B115" s="1147" t="s">
        <v>14283</v>
      </c>
      <c r="C115" s="1364"/>
      <c r="D115" s="1182" t="s">
        <v>14284</v>
      </c>
      <c r="E115" s="1464" t="s">
        <v>14283</v>
      </c>
      <c r="F115" s="1465">
        <v>2601406</v>
      </c>
      <c r="G115" s="1401" t="s">
        <v>14282</v>
      </c>
      <c r="H115" s="1153">
        <v>1</v>
      </c>
      <c r="I115" s="1466"/>
      <c r="J115" s="1467">
        <v>9600</v>
      </c>
      <c r="K115" s="1467">
        <v>7680</v>
      </c>
      <c r="L115" s="1155">
        <v>7200</v>
      </c>
    </row>
    <row r="116" spans="2:12" ht="28.5" customHeight="1" thickBot="1">
      <c r="B116" s="1073"/>
      <c r="C116" s="1073"/>
      <c r="D116" s="1249"/>
      <c r="E116" s="1450"/>
      <c r="F116" s="1426"/>
      <c r="G116" s="1252"/>
      <c r="H116" s="1468"/>
      <c r="I116" s="1469" t="s">
        <v>11922</v>
      </c>
      <c r="J116" s="1470" t="s">
        <v>11922</v>
      </c>
      <c r="K116" s="1470"/>
      <c r="L116" s="1470"/>
    </row>
    <row r="117" spans="2:12" ht="23.65" customHeight="1" thickBot="1">
      <c r="B117" s="2457" t="s">
        <v>14285</v>
      </c>
      <c r="C117" s="2458"/>
      <c r="D117" s="2458"/>
      <c r="E117" s="2458"/>
      <c r="F117" s="2458"/>
      <c r="G117" s="2458"/>
      <c r="H117" s="2458"/>
      <c r="I117" s="2458"/>
      <c r="J117" s="2458"/>
      <c r="K117" s="2458"/>
      <c r="L117" s="2458"/>
    </row>
    <row r="118" spans="2:12" ht="50.65" customHeight="1">
      <c r="B118" s="1284" t="s">
        <v>14286</v>
      </c>
      <c r="C118" s="1471"/>
      <c r="D118" s="2469" t="s">
        <v>14860</v>
      </c>
      <c r="E118" s="1472" t="s">
        <v>14287</v>
      </c>
      <c r="F118" s="1259">
        <v>2601282</v>
      </c>
      <c r="G118" s="1473" t="s">
        <v>14288</v>
      </c>
      <c r="H118" s="1474">
        <v>1</v>
      </c>
      <c r="I118" s="1475">
        <v>14801</v>
      </c>
      <c r="J118" s="1288">
        <v>20335</v>
      </c>
      <c r="K118" s="1288">
        <v>16268</v>
      </c>
      <c r="L118" s="1131">
        <v>15251.25</v>
      </c>
    </row>
    <row r="119" spans="2:12" ht="39" customHeight="1">
      <c r="B119" s="1270"/>
      <c r="C119" s="1476"/>
      <c r="D119" s="2473"/>
      <c r="E119" s="1477"/>
      <c r="F119" s="1478">
        <v>2600534</v>
      </c>
      <c r="G119" s="1143" t="s">
        <v>14289</v>
      </c>
      <c r="H119" s="1479">
        <v>1</v>
      </c>
      <c r="I119" s="1480">
        <v>1267</v>
      </c>
      <c r="J119" s="1342" t="s">
        <v>11922</v>
      </c>
      <c r="K119" s="1342"/>
      <c r="L119" s="1342"/>
    </row>
    <row r="120" spans="2:12" ht="52.5" customHeight="1" thickBot="1">
      <c r="B120" s="1270"/>
      <c r="C120" s="1476"/>
      <c r="D120" s="2473"/>
      <c r="E120" s="1481" t="s">
        <v>14290</v>
      </c>
      <c r="F120" s="1151">
        <v>2601284</v>
      </c>
      <c r="G120" s="1482" t="s">
        <v>14291</v>
      </c>
      <c r="H120" s="1483">
        <v>1</v>
      </c>
      <c r="I120" s="1484">
        <v>4267</v>
      </c>
      <c r="J120" s="1342" t="s">
        <v>11922</v>
      </c>
      <c r="K120" s="1342"/>
      <c r="L120" s="1342"/>
    </row>
    <row r="121" spans="2:12" ht="58.5" customHeight="1">
      <c r="B121" s="1284" t="s">
        <v>14292</v>
      </c>
      <c r="C121" s="1471"/>
      <c r="D121" s="2469" t="s">
        <v>14861</v>
      </c>
      <c r="E121" s="1472" t="s">
        <v>14287</v>
      </c>
      <c r="F121" s="1259">
        <v>2601282</v>
      </c>
      <c r="G121" s="1473" t="s">
        <v>14288</v>
      </c>
      <c r="H121" s="1474">
        <v>1</v>
      </c>
      <c r="I121" s="1475">
        <v>14801</v>
      </c>
      <c r="J121" s="1288">
        <v>22068</v>
      </c>
      <c r="K121" s="1288">
        <v>17654.400000000001</v>
      </c>
      <c r="L121" s="1485">
        <v>16551</v>
      </c>
    </row>
    <row r="122" spans="2:12" ht="42" customHeight="1">
      <c r="B122" s="1270"/>
      <c r="C122" s="1476"/>
      <c r="D122" s="2473"/>
      <c r="E122" s="1477"/>
      <c r="F122" s="1478">
        <v>2600534</v>
      </c>
      <c r="G122" s="1143" t="s">
        <v>14289</v>
      </c>
      <c r="H122" s="1479">
        <v>1</v>
      </c>
      <c r="I122" s="1480">
        <v>1267</v>
      </c>
      <c r="J122" s="1342" t="s">
        <v>11922</v>
      </c>
      <c r="K122" s="1342"/>
      <c r="L122" s="1486"/>
    </row>
    <row r="123" spans="2:12" ht="54.75" customHeight="1" thickBot="1">
      <c r="B123" s="1277"/>
      <c r="C123" s="1487"/>
      <c r="D123" s="2470"/>
      <c r="E123" s="1481" t="s">
        <v>14293</v>
      </c>
      <c r="F123" s="1151">
        <v>2601286</v>
      </c>
      <c r="G123" s="1482" t="s">
        <v>14294</v>
      </c>
      <c r="H123" s="1488">
        <v>1</v>
      </c>
      <c r="I123" s="1489">
        <v>6000</v>
      </c>
      <c r="J123" s="1490" t="s">
        <v>11922</v>
      </c>
      <c r="K123" s="1490"/>
      <c r="L123" s="1491"/>
    </row>
    <row r="124" spans="2:12" ht="93" customHeight="1">
      <c r="B124" s="1284" t="s">
        <v>14295</v>
      </c>
      <c r="C124" s="1492"/>
      <c r="D124" s="2474" t="s">
        <v>14296</v>
      </c>
      <c r="E124" s="1192" t="s">
        <v>14297</v>
      </c>
      <c r="F124" s="1453">
        <v>2601283</v>
      </c>
      <c r="G124" s="1194" t="s">
        <v>14298</v>
      </c>
      <c r="H124" s="1163">
        <v>1</v>
      </c>
      <c r="I124" s="1432">
        <v>19467</v>
      </c>
      <c r="J124" s="1493">
        <v>27600</v>
      </c>
      <c r="K124" s="1493">
        <v>22080</v>
      </c>
      <c r="L124" s="1131">
        <v>20700</v>
      </c>
    </row>
    <row r="125" spans="2:12" ht="63" customHeight="1" thickBot="1">
      <c r="B125" s="1246"/>
      <c r="C125" s="1494"/>
      <c r="D125" s="2475"/>
      <c r="E125" s="1150" t="s">
        <v>14299</v>
      </c>
      <c r="F125" s="1151">
        <v>2601294</v>
      </c>
      <c r="G125" s="1401" t="s">
        <v>14300</v>
      </c>
      <c r="H125" s="1153">
        <v>1</v>
      </c>
      <c r="I125" s="1419">
        <v>8133</v>
      </c>
      <c r="J125" s="1495" t="s">
        <v>11922</v>
      </c>
      <c r="K125" s="1495"/>
      <c r="L125" s="1495"/>
    </row>
    <row r="126" spans="2:12" ht="198.75" customHeight="1" thickBot="1">
      <c r="B126" s="1496" t="s">
        <v>14143</v>
      </c>
      <c r="C126" s="1364"/>
      <c r="D126" s="1497" t="s">
        <v>14145</v>
      </c>
      <c r="E126" s="1498" t="s">
        <v>14146</v>
      </c>
      <c r="F126" s="1499">
        <v>2600812</v>
      </c>
      <c r="G126" s="1500" t="s">
        <v>14301</v>
      </c>
      <c r="H126" s="1501">
        <v>1</v>
      </c>
      <c r="I126" s="1502" t="s">
        <v>11922</v>
      </c>
      <c r="J126" s="1503">
        <v>11334</v>
      </c>
      <c r="K126" s="1503">
        <v>9067.2000000000007</v>
      </c>
      <c r="L126" s="1373">
        <v>8500.5</v>
      </c>
    </row>
    <row r="127" spans="2:12" ht="18.75" customHeight="1" thickBot="1">
      <c r="B127" s="1073"/>
      <c r="C127" s="1073"/>
      <c r="D127" s="1249"/>
      <c r="E127" s="1450"/>
      <c r="F127" s="1426"/>
      <c r="G127" s="1252"/>
      <c r="H127" s="1253"/>
      <c r="I127" s="1409" t="s">
        <v>11922</v>
      </c>
      <c r="J127" s="1410" t="s">
        <v>11922</v>
      </c>
      <c r="K127" s="1410"/>
      <c r="L127" s="1410"/>
    </row>
    <row r="128" spans="2:12" ht="21.75" thickBot="1">
      <c r="B128" s="1218" t="s">
        <v>14302</v>
      </c>
      <c r="C128" s="2476" t="s">
        <v>11922</v>
      </c>
      <c r="D128" s="2476"/>
      <c r="E128" s="2476"/>
      <c r="F128" s="2476"/>
      <c r="G128" s="2476"/>
      <c r="H128" s="2476"/>
      <c r="I128" s="2476"/>
      <c r="J128" s="2476"/>
      <c r="K128" s="2476"/>
      <c r="L128" s="2476"/>
    </row>
    <row r="129" spans="1:12" ht="72" customHeight="1">
      <c r="B129" s="1504" t="s">
        <v>14303</v>
      </c>
      <c r="C129" s="1505"/>
      <c r="D129" s="1506" t="s">
        <v>14304</v>
      </c>
      <c r="E129" s="1507" t="s">
        <v>14305</v>
      </c>
      <c r="F129" s="1453">
        <v>2600788</v>
      </c>
      <c r="G129" s="1430" t="s">
        <v>14306</v>
      </c>
      <c r="H129" s="1431">
        <v>1</v>
      </c>
      <c r="I129" s="1508" t="s">
        <v>11922</v>
      </c>
      <c r="J129" s="1288">
        <v>3947</v>
      </c>
      <c r="K129" s="1288">
        <v>3157.6000000000004</v>
      </c>
      <c r="L129" s="1485">
        <v>2960.25</v>
      </c>
    </row>
    <row r="130" spans="1:12" ht="79.5" customHeight="1" thickBot="1">
      <c r="B130" s="1246" t="s">
        <v>14307</v>
      </c>
      <c r="C130" s="1509"/>
      <c r="D130" s="1510" t="s">
        <v>14308</v>
      </c>
      <c r="E130" s="1511" t="s">
        <v>14309</v>
      </c>
      <c r="F130" s="1151">
        <v>2600786</v>
      </c>
      <c r="G130" s="1207" t="s">
        <v>14310</v>
      </c>
      <c r="H130" s="1423">
        <v>1</v>
      </c>
      <c r="I130" s="1512" t="s">
        <v>11922</v>
      </c>
      <c r="J130" s="1403">
        <v>4134</v>
      </c>
      <c r="K130" s="1403">
        <v>3307.2000000000003</v>
      </c>
      <c r="L130" s="1513">
        <v>3100.5</v>
      </c>
    </row>
    <row r="131" spans="1:12" ht="14.1" customHeight="1" thickBot="1">
      <c r="B131" s="1073"/>
      <c r="C131" s="1073"/>
      <c r="D131" s="1249"/>
      <c r="E131" s="1450"/>
      <c r="F131" s="1426"/>
      <c r="G131" s="1252"/>
      <c r="H131" s="1253"/>
      <c r="I131" s="1409" t="s">
        <v>11922</v>
      </c>
      <c r="J131" s="1410" t="s">
        <v>11922</v>
      </c>
      <c r="K131" s="1410"/>
      <c r="L131" s="1410"/>
    </row>
    <row r="132" spans="1:12" ht="21.75" thickBot="1">
      <c r="B132" s="2457" t="s">
        <v>14311</v>
      </c>
      <c r="C132" s="2458"/>
      <c r="D132" s="2458"/>
      <c r="E132" s="2458"/>
      <c r="F132" s="2458"/>
      <c r="G132" s="2458"/>
      <c r="H132" s="2458"/>
      <c r="I132" s="2458"/>
      <c r="J132" s="2458"/>
      <c r="K132" s="2458"/>
      <c r="L132" s="2458"/>
    </row>
    <row r="133" spans="1:12" ht="135" customHeight="1" thickBot="1">
      <c r="B133" s="1256" t="s">
        <v>14312</v>
      </c>
      <c r="C133" s="1514"/>
      <c r="D133" s="1243" t="s">
        <v>14313</v>
      </c>
      <c r="E133" s="1345" t="s">
        <v>14314</v>
      </c>
      <c r="F133" s="1259">
        <v>2611637</v>
      </c>
      <c r="G133" s="1515" t="s">
        <v>14315</v>
      </c>
      <c r="H133" s="1347">
        <v>1</v>
      </c>
      <c r="I133" s="1516" t="s">
        <v>11922</v>
      </c>
      <c r="J133" s="1288">
        <v>39394</v>
      </c>
      <c r="K133" s="1288">
        <v>31515.200000000001</v>
      </c>
      <c r="L133" s="1373">
        <v>29545.5</v>
      </c>
    </row>
    <row r="134" spans="1:12" ht="108" customHeight="1" thickBot="1">
      <c r="B134" s="1195" t="s">
        <v>14316</v>
      </c>
      <c r="C134" s="1517"/>
      <c r="D134" s="1518" t="s">
        <v>14317</v>
      </c>
      <c r="E134" s="1519" t="s">
        <v>14318</v>
      </c>
      <c r="F134" s="1520">
        <v>2611642</v>
      </c>
      <c r="G134" s="1416" t="s">
        <v>14319</v>
      </c>
      <c r="H134" s="1388">
        <v>1</v>
      </c>
      <c r="I134" s="1521" t="s">
        <v>11922</v>
      </c>
      <c r="J134" s="1354">
        <v>47120</v>
      </c>
      <c r="K134" s="1354">
        <v>37696</v>
      </c>
      <c r="L134" s="1342">
        <v>35340</v>
      </c>
    </row>
    <row r="135" spans="1:12" ht="67.5" customHeight="1">
      <c r="B135" s="1522" t="s">
        <v>14320</v>
      </c>
      <c r="C135" s="1523"/>
      <c r="D135" s="2477" t="s">
        <v>14862</v>
      </c>
      <c r="E135" s="1117" t="s">
        <v>14321</v>
      </c>
      <c r="F135" s="1128">
        <v>2611567</v>
      </c>
      <c r="G135" s="1197" t="s">
        <v>14322</v>
      </c>
      <c r="H135" s="1136">
        <v>1</v>
      </c>
      <c r="I135" s="1524">
        <v>61866</v>
      </c>
      <c r="J135" s="1525">
        <v>64200</v>
      </c>
      <c r="K135" s="1525">
        <v>51360</v>
      </c>
      <c r="L135" s="1485">
        <v>48150</v>
      </c>
    </row>
    <row r="136" spans="1:12" s="1529" customFormat="1" ht="42.75" customHeight="1" thickBot="1">
      <c r="A136" s="1073"/>
      <c r="B136" s="1522"/>
      <c r="C136" s="1523"/>
      <c r="D136" s="2454"/>
      <c r="E136" s="1325" t="s">
        <v>14323</v>
      </c>
      <c r="F136" s="1326">
        <v>2607571</v>
      </c>
      <c r="G136" s="1526" t="s">
        <v>14324</v>
      </c>
      <c r="H136" s="1136">
        <v>1</v>
      </c>
      <c r="I136" s="1524">
        <v>2334</v>
      </c>
      <c r="J136" s="1527" t="s">
        <v>11922</v>
      </c>
      <c r="K136" s="1527"/>
      <c r="L136" s="1528"/>
    </row>
    <row r="137" spans="1:12" ht="67.5" customHeight="1">
      <c r="B137" s="1530" t="s">
        <v>14325</v>
      </c>
      <c r="C137" s="1531"/>
      <c r="D137" s="2467" t="s">
        <v>14326</v>
      </c>
      <c r="E137" s="1532" t="s">
        <v>14327</v>
      </c>
      <c r="F137" s="1533">
        <v>2611565</v>
      </c>
      <c r="G137" s="1534" t="s">
        <v>14328</v>
      </c>
      <c r="H137" s="1136">
        <v>1</v>
      </c>
      <c r="I137" s="1535">
        <v>61866</v>
      </c>
      <c r="J137" s="1536">
        <v>82933</v>
      </c>
      <c r="K137" s="1536">
        <v>66346.400000000009</v>
      </c>
      <c r="L137" s="1123">
        <v>62199.75</v>
      </c>
    </row>
    <row r="138" spans="1:12" ht="42.75" customHeight="1" thickBot="1">
      <c r="B138" s="1537"/>
      <c r="C138" s="1538"/>
      <c r="D138" s="2468"/>
      <c r="E138" s="1539"/>
      <c r="F138" s="1478">
        <v>2607497</v>
      </c>
      <c r="G138" s="1540" t="s">
        <v>14329</v>
      </c>
      <c r="H138" s="1120">
        <v>1</v>
      </c>
      <c r="I138" s="1524">
        <v>21067</v>
      </c>
      <c r="J138" s="1541" t="s">
        <v>11922</v>
      </c>
      <c r="K138" s="1541"/>
      <c r="L138" s="1542"/>
    </row>
    <row r="139" spans="1:12" ht="68.25" customHeight="1">
      <c r="B139" s="1522" t="s">
        <v>14330</v>
      </c>
      <c r="C139" s="1543"/>
      <c r="D139" s="2454" t="s">
        <v>14331</v>
      </c>
      <c r="E139" s="1532" t="s">
        <v>14332</v>
      </c>
      <c r="F139" s="1326">
        <v>2611568</v>
      </c>
      <c r="G139" s="1119" t="s">
        <v>14333</v>
      </c>
      <c r="H139" s="1544">
        <v>1</v>
      </c>
      <c r="I139" s="1524">
        <v>67266</v>
      </c>
      <c r="J139" s="1542">
        <v>69600</v>
      </c>
      <c r="K139" s="1542">
        <v>55680</v>
      </c>
      <c r="L139" s="1485">
        <v>52200</v>
      </c>
    </row>
    <row r="140" spans="1:12" ht="42" customHeight="1" thickBot="1">
      <c r="B140" s="1545"/>
      <c r="C140" s="1546"/>
      <c r="D140" s="2455"/>
      <c r="E140" s="1547"/>
      <c r="F140" s="1548">
        <v>2607571</v>
      </c>
      <c r="G140" s="1549" t="s">
        <v>14324</v>
      </c>
      <c r="H140" s="1550">
        <v>1</v>
      </c>
      <c r="I140" s="1524">
        <v>2334</v>
      </c>
      <c r="J140" s="1541" t="s">
        <v>11922</v>
      </c>
      <c r="K140" s="1541"/>
      <c r="L140" s="1528"/>
    </row>
    <row r="141" spans="1:12" ht="68.25" customHeight="1">
      <c r="B141" s="1551" t="s">
        <v>14334</v>
      </c>
      <c r="C141" s="1552"/>
      <c r="D141" s="2456" t="s">
        <v>14335</v>
      </c>
      <c r="E141" s="1539" t="s">
        <v>14336</v>
      </c>
      <c r="F141" s="1478">
        <v>2611566</v>
      </c>
      <c r="G141" s="1553" t="s">
        <v>14333</v>
      </c>
      <c r="H141" s="1554">
        <v>1</v>
      </c>
      <c r="I141" s="1555">
        <v>67266</v>
      </c>
      <c r="J141" s="1556">
        <v>92399</v>
      </c>
      <c r="K141" s="1556">
        <v>73919.199999999997</v>
      </c>
      <c r="L141" s="1123">
        <v>69299.25</v>
      </c>
    </row>
    <row r="142" spans="1:12" ht="41.25" customHeight="1" thickBot="1">
      <c r="B142" s="1270"/>
      <c r="C142" s="1476"/>
      <c r="D142" s="2454"/>
      <c r="E142" s="1477"/>
      <c r="F142" s="1478">
        <v>2600248</v>
      </c>
      <c r="G142" s="1553" t="s">
        <v>14337</v>
      </c>
      <c r="H142" s="1554">
        <v>1</v>
      </c>
      <c r="I142" s="1557">
        <v>25133</v>
      </c>
      <c r="J142" s="1415" t="s">
        <v>11922</v>
      </c>
      <c r="K142" s="1415"/>
      <c r="L142" s="1415"/>
    </row>
    <row r="143" spans="1:12" ht="138" customHeight="1" thickBot="1">
      <c r="B143" s="1558" t="s">
        <v>14338</v>
      </c>
      <c r="C143" s="1559"/>
      <c r="D143" s="1560" t="s">
        <v>14339</v>
      </c>
      <c r="E143" s="1561" t="s">
        <v>14340</v>
      </c>
      <c r="F143" s="1562">
        <v>2600248</v>
      </c>
      <c r="G143" s="1553" t="s">
        <v>14341</v>
      </c>
      <c r="H143" s="1554">
        <v>1</v>
      </c>
      <c r="I143" s="1563" t="s">
        <v>11922</v>
      </c>
      <c r="J143" s="1564">
        <v>25133</v>
      </c>
      <c r="K143" s="1339">
        <v>20106.400000000001</v>
      </c>
      <c r="L143" s="1373">
        <v>18849.75</v>
      </c>
    </row>
    <row r="144" spans="1:12" ht="126" customHeight="1">
      <c r="B144" s="1558" t="s">
        <v>14342</v>
      </c>
      <c r="C144" s="1559"/>
      <c r="D144" s="1565" t="s">
        <v>14343</v>
      </c>
      <c r="E144" s="1566" t="s">
        <v>14344</v>
      </c>
      <c r="F144" s="1567">
        <v>2607497</v>
      </c>
      <c r="G144" s="1553" t="s">
        <v>14341</v>
      </c>
      <c r="H144" s="1554">
        <v>1</v>
      </c>
      <c r="I144" s="1563" t="s">
        <v>11922</v>
      </c>
      <c r="J144" s="1564">
        <v>21067</v>
      </c>
      <c r="K144" s="1298">
        <v>16853.600000000002</v>
      </c>
      <c r="L144" s="1123">
        <v>15800.25</v>
      </c>
    </row>
    <row r="145" spans="2:12" ht="27" customHeight="1" thickBot="1">
      <c r="B145" s="1568" t="s">
        <v>14345</v>
      </c>
      <c r="C145" s="1569"/>
      <c r="D145" s="1570" t="s">
        <v>14346</v>
      </c>
      <c r="E145" s="1150" t="s">
        <v>14347</v>
      </c>
      <c r="F145" s="1151">
        <v>2611113</v>
      </c>
      <c r="G145" s="1401" t="s">
        <v>14348</v>
      </c>
      <c r="H145" s="1153">
        <v>1</v>
      </c>
      <c r="I145" s="1571" t="s">
        <v>11922</v>
      </c>
      <c r="J145" s="1403">
        <v>1400</v>
      </c>
      <c r="K145" s="1403">
        <v>1120</v>
      </c>
      <c r="L145" s="1572">
        <v>1050</v>
      </c>
    </row>
    <row r="146" spans="2:12" ht="14.1" customHeight="1" thickBot="1">
      <c r="B146" s="1073"/>
      <c r="C146" s="1073"/>
      <c r="D146" s="1406"/>
      <c r="E146" s="1573"/>
      <c r="F146" s="1251"/>
      <c r="G146" s="1574"/>
      <c r="H146" s="1575"/>
      <c r="I146" s="1409" t="s">
        <v>11922</v>
      </c>
      <c r="J146" s="1410" t="s">
        <v>11922</v>
      </c>
      <c r="K146" s="1410"/>
      <c r="L146" s="1410"/>
    </row>
    <row r="147" spans="2:12" ht="21.75" thickBot="1">
      <c r="B147" s="2457" t="s">
        <v>14349</v>
      </c>
      <c r="C147" s="2458"/>
      <c r="D147" s="2458"/>
      <c r="E147" s="2458"/>
      <c r="F147" s="2458"/>
      <c r="G147" s="2458"/>
      <c r="H147" s="2458"/>
      <c r="I147" s="2458"/>
      <c r="J147" s="2458"/>
      <c r="K147" s="2458"/>
      <c r="L147" s="2458"/>
    </row>
    <row r="148" spans="2:12" ht="88.5" customHeight="1">
      <c r="B148" s="1576" t="s">
        <v>14350</v>
      </c>
      <c r="C148" s="1344"/>
      <c r="D148" s="1577" t="s">
        <v>14863</v>
      </c>
      <c r="E148" s="1578" t="s">
        <v>14351</v>
      </c>
      <c r="F148" s="1579">
        <v>2611750</v>
      </c>
      <c r="G148" s="1580" t="s">
        <v>14352</v>
      </c>
      <c r="H148" s="1581">
        <v>1</v>
      </c>
      <c r="I148" s="1582" t="s">
        <v>11922</v>
      </c>
      <c r="J148" s="1583">
        <v>43599</v>
      </c>
      <c r="K148" s="1583">
        <v>34879.200000000004</v>
      </c>
      <c r="L148" s="1572">
        <v>32699.25</v>
      </c>
    </row>
    <row r="149" spans="2:12" ht="117.75" customHeight="1">
      <c r="B149" s="1584" t="s">
        <v>14353</v>
      </c>
      <c r="C149" s="1585"/>
      <c r="D149" s="1586" t="s">
        <v>14864</v>
      </c>
      <c r="E149" s="1587" t="s">
        <v>14354</v>
      </c>
      <c r="F149" s="1588">
        <v>2601412</v>
      </c>
      <c r="G149" s="1589" t="s">
        <v>14355</v>
      </c>
      <c r="H149" s="1590">
        <v>1</v>
      </c>
      <c r="I149" s="1591" t="s">
        <v>11922</v>
      </c>
      <c r="J149" s="1592">
        <v>67999</v>
      </c>
      <c r="K149" s="1592">
        <v>54399.200000000004</v>
      </c>
      <c r="L149" s="1572">
        <v>50999.25</v>
      </c>
    </row>
    <row r="150" spans="2:12" ht="110.25" customHeight="1">
      <c r="B150" s="1124" t="s">
        <v>14212</v>
      </c>
      <c r="C150" s="1593"/>
      <c r="D150" s="1594" t="s">
        <v>14854</v>
      </c>
      <c r="E150" s="1595" t="s">
        <v>14187</v>
      </c>
      <c r="F150" s="1596">
        <v>2600589</v>
      </c>
      <c r="G150" s="1597" t="s">
        <v>14356</v>
      </c>
      <c r="H150" s="1598">
        <v>1</v>
      </c>
      <c r="I150" s="1591" t="s">
        <v>11922</v>
      </c>
      <c r="J150" s="1592">
        <v>24933</v>
      </c>
      <c r="K150" s="1592">
        <v>19946.400000000001</v>
      </c>
      <c r="L150" s="1572">
        <v>18699.75</v>
      </c>
    </row>
    <row r="151" spans="2:12" ht="183.75" customHeight="1" thickBot="1">
      <c r="B151" s="1496" t="s">
        <v>14182</v>
      </c>
      <c r="C151" s="1599"/>
      <c r="D151" s="1365" t="s">
        <v>14865</v>
      </c>
      <c r="E151" s="1418" t="s">
        <v>14210</v>
      </c>
      <c r="F151" s="1600">
        <v>2607514</v>
      </c>
      <c r="G151" s="1401" t="s">
        <v>14357</v>
      </c>
      <c r="H151" s="1153">
        <v>1</v>
      </c>
      <c r="I151" s="1466" t="s">
        <v>11922</v>
      </c>
      <c r="J151" s="1601">
        <v>9667</v>
      </c>
      <c r="K151" s="1601">
        <v>7733.6</v>
      </c>
      <c r="L151" s="1572">
        <v>7250.25</v>
      </c>
    </row>
    <row r="152" spans="2:12" ht="42.75" customHeight="1" thickBot="1">
      <c r="B152" s="2459" t="s">
        <v>14358</v>
      </c>
      <c r="C152" s="2460"/>
      <c r="D152" s="2460"/>
      <c r="E152" s="2460"/>
      <c r="F152" s="2460"/>
      <c r="G152" s="2460"/>
      <c r="H152" s="2460"/>
      <c r="I152" s="2460"/>
      <c r="J152" s="2460"/>
      <c r="K152" s="2460"/>
      <c r="L152" s="2460"/>
    </row>
    <row r="153" spans="2:12" ht="51.6" customHeight="1">
      <c r="B153" s="1602" t="s">
        <v>14359</v>
      </c>
      <c r="C153" s="1603"/>
      <c r="D153" s="1604" t="s">
        <v>14360</v>
      </c>
      <c r="E153" s="1605" t="s">
        <v>14361</v>
      </c>
      <c r="F153" s="1548">
        <v>2600966</v>
      </c>
      <c r="G153" s="1397" t="s">
        <v>14362</v>
      </c>
      <c r="H153" s="1384">
        <v>1</v>
      </c>
      <c r="I153" s="1606" t="s">
        <v>11922</v>
      </c>
      <c r="J153" s="1355">
        <v>3947</v>
      </c>
      <c r="K153" s="1355">
        <v>3157.6000000000004</v>
      </c>
      <c r="L153" s="1123">
        <v>2960.25</v>
      </c>
    </row>
    <row r="154" spans="2:12" ht="47.65" customHeight="1" thickBot="1">
      <c r="B154" s="1203" t="s">
        <v>14363</v>
      </c>
      <c r="C154" s="1569"/>
      <c r="D154" s="1570" t="s">
        <v>14364</v>
      </c>
      <c r="E154" s="1150" t="s">
        <v>14365</v>
      </c>
      <c r="F154" s="1151">
        <v>2600989</v>
      </c>
      <c r="G154" s="1401" t="s">
        <v>14362</v>
      </c>
      <c r="H154" s="1153">
        <v>1</v>
      </c>
      <c r="I154" s="1607" t="s">
        <v>11922</v>
      </c>
      <c r="J154" s="1403">
        <v>5107</v>
      </c>
      <c r="K154" s="1403">
        <v>4085.6000000000004</v>
      </c>
      <c r="L154" s="1572">
        <v>3830.25</v>
      </c>
    </row>
    <row r="155" spans="2:12" ht="15" customHeight="1" thickBot="1">
      <c r="B155" s="1073"/>
      <c r="C155" s="1073"/>
      <c r="D155" s="1249"/>
      <c r="E155" s="1450"/>
      <c r="F155" s="1426"/>
      <c r="G155" s="1252"/>
      <c r="H155" s="1253"/>
      <c r="I155" s="1608" t="s">
        <v>11922</v>
      </c>
      <c r="J155" s="1609" t="s">
        <v>11922</v>
      </c>
      <c r="K155" s="1609"/>
      <c r="L155" s="1609"/>
    </row>
    <row r="156" spans="2:12" ht="21">
      <c r="B156" s="2461" t="s">
        <v>14366</v>
      </c>
      <c r="C156" s="2462"/>
      <c r="D156" s="2462"/>
      <c r="E156" s="2462"/>
      <c r="F156" s="2462"/>
      <c r="G156" s="2462"/>
      <c r="H156" s="2462"/>
      <c r="I156" s="2462"/>
      <c r="J156" s="2462"/>
      <c r="K156" s="2462"/>
      <c r="L156" s="2462"/>
    </row>
    <row r="157" spans="2:12" ht="53.25" customHeight="1">
      <c r="B157" s="1610" t="s">
        <v>14367</v>
      </c>
      <c r="C157" s="1559"/>
      <c r="D157" s="1565" t="s">
        <v>14368</v>
      </c>
      <c r="E157" s="1561" t="s">
        <v>14369</v>
      </c>
      <c r="F157" s="1562">
        <v>2600534</v>
      </c>
      <c r="G157" s="1553" t="s">
        <v>14370</v>
      </c>
      <c r="H157" s="1554">
        <v>1</v>
      </c>
      <c r="I157" s="1611" t="s">
        <v>11922</v>
      </c>
      <c r="J157" s="1564">
        <v>1267</v>
      </c>
      <c r="K157" s="1564">
        <v>1013.6</v>
      </c>
      <c r="L157" s="1572">
        <v>950.25</v>
      </c>
    </row>
    <row r="158" spans="2:12" ht="37.5" customHeight="1">
      <c r="B158" s="1612"/>
      <c r="C158" s="1613"/>
      <c r="D158" s="1614"/>
      <c r="E158" s="2463" t="s">
        <v>14371</v>
      </c>
      <c r="F158" s="2464"/>
      <c r="G158" s="2465"/>
      <c r="H158" s="1615">
        <v>100</v>
      </c>
      <c r="I158" s="1616" t="s">
        <v>11922</v>
      </c>
      <c r="J158" s="1617">
        <v>114000</v>
      </c>
      <c r="K158" s="1617">
        <v>91200</v>
      </c>
      <c r="L158" s="1572">
        <v>85500</v>
      </c>
    </row>
    <row r="159" spans="2:12" ht="54" customHeight="1">
      <c r="B159" s="1195" t="s">
        <v>14372</v>
      </c>
      <c r="C159" s="1618"/>
      <c r="D159" s="1619" t="s">
        <v>14373</v>
      </c>
      <c r="E159" s="1620" t="s">
        <v>14374</v>
      </c>
      <c r="F159" s="1621">
        <v>2600535</v>
      </c>
      <c r="G159" s="1622" t="s">
        <v>14370</v>
      </c>
      <c r="H159" s="1623">
        <v>1</v>
      </c>
      <c r="I159" s="1624" t="s">
        <v>11922</v>
      </c>
      <c r="J159" s="1617">
        <v>1457</v>
      </c>
      <c r="K159" s="1617">
        <v>1165.6000000000001</v>
      </c>
      <c r="L159" s="1572">
        <v>1092.75</v>
      </c>
    </row>
    <row r="160" spans="2:12" ht="59.1" customHeight="1">
      <c r="B160" s="1195" t="s">
        <v>14375</v>
      </c>
      <c r="C160" s="1618"/>
      <c r="D160" s="1619" t="s">
        <v>14376</v>
      </c>
      <c r="E160" s="1620" t="s">
        <v>14377</v>
      </c>
      <c r="F160" s="1621">
        <v>2600573</v>
      </c>
      <c r="G160" s="1622" t="s">
        <v>14378</v>
      </c>
      <c r="H160" s="1623">
        <v>1</v>
      </c>
      <c r="I160" s="1624" t="s">
        <v>11922</v>
      </c>
      <c r="J160" s="1617">
        <v>1934</v>
      </c>
      <c r="K160" s="1617">
        <v>1547.2</v>
      </c>
      <c r="L160" s="1572">
        <v>1450.5</v>
      </c>
    </row>
    <row r="161" spans="2:12" ht="75.75" customHeight="1">
      <c r="B161" s="1195" t="s">
        <v>14866</v>
      </c>
      <c r="C161" s="1618"/>
      <c r="D161" s="1619" t="s">
        <v>14379</v>
      </c>
      <c r="E161" s="1620" t="s">
        <v>14380</v>
      </c>
      <c r="F161" s="1621">
        <v>2600578</v>
      </c>
      <c r="G161" s="1622" t="s">
        <v>14381</v>
      </c>
      <c r="H161" s="1623">
        <v>1</v>
      </c>
      <c r="I161" s="1624" t="s">
        <v>11922</v>
      </c>
      <c r="J161" s="1617">
        <v>5867</v>
      </c>
      <c r="K161" s="1617">
        <v>4693.6000000000004</v>
      </c>
      <c r="L161" s="1572">
        <v>4400.25</v>
      </c>
    </row>
    <row r="162" spans="2:12" ht="90" customHeight="1">
      <c r="B162" s="1195" t="s">
        <v>14382</v>
      </c>
      <c r="C162" s="1618"/>
      <c r="D162" s="1625" t="s">
        <v>14383</v>
      </c>
      <c r="E162" s="1620" t="s">
        <v>14384</v>
      </c>
      <c r="F162" s="1621">
        <v>2600588</v>
      </c>
      <c r="G162" s="1622" t="s">
        <v>14385</v>
      </c>
      <c r="H162" s="1623">
        <v>1</v>
      </c>
      <c r="I162" s="1624" t="s">
        <v>11922</v>
      </c>
      <c r="J162" s="1617">
        <v>7574</v>
      </c>
      <c r="K162" s="1617">
        <v>6059.2000000000007</v>
      </c>
      <c r="L162" s="1572">
        <v>5680.5</v>
      </c>
    </row>
    <row r="163" spans="2:12" ht="67.349999999999994" customHeight="1">
      <c r="B163" s="1195" t="s">
        <v>14386</v>
      </c>
      <c r="C163" s="1618"/>
      <c r="D163" s="1619" t="s">
        <v>14387</v>
      </c>
      <c r="E163" s="1620" t="s">
        <v>14388</v>
      </c>
      <c r="F163" s="1621">
        <v>2600152</v>
      </c>
      <c r="G163" s="1622" t="s">
        <v>14389</v>
      </c>
      <c r="H163" s="1623">
        <v>1</v>
      </c>
      <c r="I163" s="1624" t="s">
        <v>11922</v>
      </c>
      <c r="J163" s="1617">
        <v>2600</v>
      </c>
      <c r="K163" s="1617">
        <v>2080</v>
      </c>
      <c r="L163" s="1572">
        <v>1950</v>
      </c>
    </row>
    <row r="164" spans="2:12" ht="52.35" customHeight="1">
      <c r="B164" s="1195" t="s">
        <v>14390</v>
      </c>
      <c r="C164" s="1618"/>
      <c r="D164" s="1619" t="s">
        <v>14391</v>
      </c>
      <c r="E164" s="1620" t="s">
        <v>14392</v>
      </c>
      <c r="F164" s="1621">
        <v>2600153</v>
      </c>
      <c r="G164" s="1622" t="s">
        <v>14389</v>
      </c>
      <c r="H164" s="1623">
        <v>1</v>
      </c>
      <c r="I164" s="1624" t="s">
        <v>11922</v>
      </c>
      <c r="J164" s="1617">
        <v>9734</v>
      </c>
      <c r="K164" s="1617">
        <v>7787.2000000000007</v>
      </c>
      <c r="L164" s="1572">
        <v>7300.5</v>
      </c>
    </row>
    <row r="165" spans="2:12" ht="57.75" customHeight="1">
      <c r="B165" s="1195" t="s">
        <v>14393</v>
      </c>
      <c r="C165" s="1626"/>
      <c r="D165" s="1619" t="s">
        <v>14394</v>
      </c>
      <c r="E165" s="1620" t="s">
        <v>14395</v>
      </c>
      <c r="F165" s="1621">
        <v>2600807</v>
      </c>
      <c r="G165" s="1622" t="s">
        <v>14396</v>
      </c>
      <c r="H165" s="1623">
        <v>1</v>
      </c>
      <c r="I165" s="1624" t="s">
        <v>11922</v>
      </c>
      <c r="J165" s="1617">
        <v>1574</v>
      </c>
      <c r="K165" s="1617">
        <v>1259.2</v>
      </c>
      <c r="L165" s="1572">
        <v>1180.5</v>
      </c>
    </row>
    <row r="166" spans="2:12" ht="84.75" customHeight="1" thickBot="1">
      <c r="B166" s="1203" t="s">
        <v>14397</v>
      </c>
      <c r="C166" s="1569"/>
      <c r="D166" s="1570" t="s">
        <v>14398</v>
      </c>
      <c r="E166" s="1150" t="s">
        <v>14399</v>
      </c>
      <c r="F166" s="1151">
        <v>2600151</v>
      </c>
      <c r="G166" s="1401" t="s">
        <v>14400</v>
      </c>
      <c r="H166" s="1153">
        <v>1</v>
      </c>
      <c r="I166" s="1179" t="s">
        <v>11922</v>
      </c>
      <c r="J166" s="1403">
        <v>2267</v>
      </c>
      <c r="K166" s="1403">
        <v>1813.6000000000001</v>
      </c>
      <c r="L166" s="1513">
        <v>1700.25</v>
      </c>
    </row>
    <row r="167" spans="2:12" ht="21.75" customHeight="1" thickBot="1">
      <c r="B167" s="1073"/>
      <c r="C167" s="1073"/>
      <c r="D167" s="1249"/>
      <c r="E167" s="1450"/>
      <c r="F167" s="1426"/>
      <c r="G167" s="1252"/>
      <c r="H167" s="1253"/>
      <c r="I167" s="1627" t="s">
        <v>11922</v>
      </c>
      <c r="J167" s="1628" t="s">
        <v>11922</v>
      </c>
      <c r="K167" s="1628"/>
      <c r="L167" s="1628"/>
    </row>
    <row r="168" spans="2:12" ht="21">
      <c r="B168" s="2461" t="s">
        <v>14401</v>
      </c>
      <c r="C168" s="2462"/>
      <c r="D168" s="2462"/>
      <c r="E168" s="2462"/>
      <c r="F168" s="2462"/>
      <c r="G168" s="2462"/>
      <c r="H168" s="2462"/>
      <c r="I168" s="2462"/>
      <c r="J168" s="2462"/>
      <c r="K168" s="2462"/>
      <c r="L168" s="2462"/>
    </row>
    <row r="169" spans="2:12" ht="62.25" customHeight="1">
      <c r="B169" s="1195" t="s">
        <v>14402</v>
      </c>
      <c r="C169" s="1618"/>
      <c r="D169" s="1619" t="s">
        <v>14403</v>
      </c>
      <c r="E169" s="1620" t="s">
        <v>14404</v>
      </c>
      <c r="F169" s="1621">
        <v>2601396</v>
      </c>
      <c r="G169" s="1622" t="s">
        <v>14405</v>
      </c>
      <c r="H169" s="1623">
        <v>1</v>
      </c>
      <c r="I169" s="1624" t="s">
        <v>11922</v>
      </c>
      <c r="J169" s="1617">
        <v>2134</v>
      </c>
      <c r="K169" s="1617">
        <v>1707.2</v>
      </c>
      <c r="L169" s="1572">
        <v>1600.5</v>
      </c>
    </row>
    <row r="170" spans="2:12" ht="75.75" customHeight="1">
      <c r="B170" s="1610" t="s">
        <v>14406</v>
      </c>
      <c r="C170" s="1629"/>
      <c r="D170" s="1565" t="s">
        <v>14407</v>
      </c>
      <c r="E170" s="1561" t="s">
        <v>14408</v>
      </c>
      <c r="F170" s="1630" t="s">
        <v>4464</v>
      </c>
      <c r="G170" s="1622" t="s">
        <v>14409</v>
      </c>
      <c r="H170" s="1554">
        <v>1</v>
      </c>
      <c r="I170" s="1631" t="s">
        <v>11922</v>
      </c>
      <c r="J170" s="1632">
        <v>2107</v>
      </c>
      <c r="K170" s="1632">
        <v>1685.6000000000001</v>
      </c>
      <c r="L170" s="1572">
        <v>1580.25</v>
      </c>
    </row>
    <row r="171" spans="2:12" ht="71.25" customHeight="1">
      <c r="B171" s="1610" t="s">
        <v>14410</v>
      </c>
      <c r="C171" s="1629"/>
      <c r="D171" s="1565" t="s">
        <v>14411</v>
      </c>
      <c r="E171" s="1561" t="s">
        <v>14412</v>
      </c>
      <c r="F171" s="1633" t="s">
        <v>4464</v>
      </c>
      <c r="G171" s="1622" t="s">
        <v>14409</v>
      </c>
      <c r="H171" s="1554">
        <v>1</v>
      </c>
      <c r="I171" s="1631" t="s">
        <v>11922</v>
      </c>
      <c r="J171" s="1632">
        <v>2374</v>
      </c>
      <c r="K171" s="1632">
        <v>1899.2</v>
      </c>
      <c r="L171" s="1572">
        <v>1780.5</v>
      </c>
    </row>
    <row r="172" spans="2:12" ht="65.25" customHeight="1">
      <c r="B172" s="1634" t="s">
        <v>14413</v>
      </c>
      <c r="C172" s="1635"/>
      <c r="D172" s="1619" t="s">
        <v>14414</v>
      </c>
      <c r="E172" s="1620" t="s">
        <v>14415</v>
      </c>
      <c r="F172" s="1636">
        <v>2600806</v>
      </c>
      <c r="G172" s="1622" t="s">
        <v>14416</v>
      </c>
      <c r="H172" s="1623">
        <v>1</v>
      </c>
      <c r="I172" s="1637" t="s">
        <v>11922</v>
      </c>
      <c r="J172" s="1123">
        <v>1640</v>
      </c>
      <c r="K172" s="1123">
        <v>1312</v>
      </c>
      <c r="L172" s="1572">
        <v>1230</v>
      </c>
    </row>
    <row r="173" spans="2:12" ht="69" customHeight="1">
      <c r="B173" s="1634" t="s">
        <v>14417</v>
      </c>
      <c r="C173" s="1635"/>
      <c r="D173" s="1638" t="s">
        <v>14418</v>
      </c>
      <c r="E173" s="1620" t="s">
        <v>14419</v>
      </c>
      <c r="F173" s="1639">
        <v>2611262</v>
      </c>
      <c r="G173" s="1622" t="s">
        <v>14420</v>
      </c>
      <c r="H173" s="1623">
        <v>1</v>
      </c>
      <c r="I173" s="1637" t="s">
        <v>11922</v>
      </c>
      <c r="J173" s="1123">
        <v>4600</v>
      </c>
      <c r="K173" s="1123">
        <v>3680</v>
      </c>
      <c r="L173" s="1572">
        <v>3450</v>
      </c>
    </row>
    <row r="174" spans="2:12" ht="70.5" customHeight="1">
      <c r="B174" s="1195" t="s">
        <v>14421</v>
      </c>
      <c r="C174" s="1618"/>
      <c r="D174" s="1619" t="s">
        <v>14422</v>
      </c>
      <c r="E174" s="1620" t="s">
        <v>14423</v>
      </c>
      <c r="F174" s="1621">
        <v>2607461</v>
      </c>
      <c r="G174" s="1622" t="s">
        <v>14424</v>
      </c>
      <c r="H174" s="1623">
        <v>1</v>
      </c>
      <c r="I174" s="1624" t="s">
        <v>11922</v>
      </c>
      <c r="J174" s="1617">
        <v>82532</v>
      </c>
      <c r="K174" s="1617">
        <v>66025.600000000006</v>
      </c>
      <c r="L174" s="1572">
        <v>61899</v>
      </c>
    </row>
    <row r="175" spans="2:12" ht="75.75" customHeight="1">
      <c r="B175" s="1195" t="s">
        <v>14425</v>
      </c>
      <c r="C175" s="1626"/>
      <c r="D175" s="1619" t="s">
        <v>14426</v>
      </c>
      <c r="E175" s="1620" t="s">
        <v>14427</v>
      </c>
      <c r="F175" s="1621">
        <v>2607568</v>
      </c>
      <c r="G175" s="1622" t="s">
        <v>14428</v>
      </c>
      <c r="H175" s="1623">
        <v>1</v>
      </c>
      <c r="I175" s="1624" t="s">
        <v>11922</v>
      </c>
      <c r="J175" s="1617">
        <v>1934</v>
      </c>
      <c r="K175" s="1617">
        <v>1547.2</v>
      </c>
      <c r="L175" s="1572">
        <v>1450.5</v>
      </c>
    </row>
    <row r="176" spans="2:12" ht="65.099999999999994" customHeight="1">
      <c r="B176" s="1195" t="s">
        <v>14429</v>
      </c>
      <c r="C176" s="1618"/>
      <c r="D176" s="1619" t="s">
        <v>14430</v>
      </c>
      <c r="E176" s="1620" t="s">
        <v>14323</v>
      </c>
      <c r="F176" s="1621">
        <v>2607571</v>
      </c>
      <c r="G176" s="1622" t="s">
        <v>14428</v>
      </c>
      <c r="H176" s="1623">
        <v>1</v>
      </c>
      <c r="I176" s="1624" t="s">
        <v>11922</v>
      </c>
      <c r="J176" s="1617">
        <v>2334</v>
      </c>
      <c r="K176" s="1617">
        <v>1867.2</v>
      </c>
      <c r="L176" s="1572">
        <v>1750.5</v>
      </c>
    </row>
    <row r="177" spans="2:12" ht="65.099999999999994" customHeight="1">
      <c r="B177" s="1195" t="s">
        <v>14431</v>
      </c>
      <c r="C177" s="1626"/>
      <c r="D177" s="1619" t="s">
        <v>14432</v>
      </c>
      <c r="E177" s="1620" t="s">
        <v>14433</v>
      </c>
      <c r="F177" s="1621">
        <v>2611230</v>
      </c>
      <c r="G177" s="1622" t="s">
        <v>14434</v>
      </c>
      <c r="H177" s="1623">
        <v>1</v>
      </c>
      <c r="I177" s="1624" t="s">
        <v>11922</v>
      </c>
      <c r="J177" s="1617">
        <v>19733</v>
      </c>
      <c r="K177" s="1617">
        <v>15786.400000000001</v>
      </c>
      <c r="L177" s="1572">
        <v>14799.75</v>
      </c>
    </row>
    <row r="178" spans="2:12" ht="65.099999999999994" customHeight="1" thickBot="1">
      <c r="B178" s="1203" t="s">
        <v>14435</v>
      </c>
      <c r="C178" s="1569"/>
      <c r="D178" s="1570" t="s">
        <v>14436</v>
      </c>
      <c r="E178" s="1150" t="s">
        <v>14437</v>
      </c>
      <c r="F178" s="1151">
        <v>2611209</v>
      </c>
      <c r="G178" s="1401" t="s">
        <v>14434</v>
      </c>
      <c r="H178" s="1153">
        <v>1</v>
      </c>
      <c r="I178" s="1179" t="s">
        <v>11922</v>
      </c>
      <c r="J178" s="1403">
        <v>21333</v>
      </c>
      <c r="K178" s="1403">
        <v>17066.400000000001</v>
      </c>
      <c r="L178" s="1513">
        <v>15999.75</v>
      </c>
    </row>
    <row r="179" spans="2:12" ht="17.649999999999999" customHeight="1" thickBot="1">
      <c r="B179" s="1073"/>
      <c r="C179" s="1073"/>
      <c r="D179" s="1249"/>
      <c r="E179" s="1450"/>
      <c r="F179" s="1426"/>
      <c r="G179" s="1252"/>
      <c r="H179" s="1253"/>
      <c r="I179" s="1627" t="s">
        <v>11922</v>
      </c>
      <c r="J179" s="1628" t="s">
        <v>11922</v>
      </c>
      <c r="K179" s="1628"/>
      <c r="L179" s="1628"/>
    </row>
    <row r="180" spans="2:12" ht="21.75" thickBot="1">
      <c r="B180" s="2459" t="s">
        <v>14438</v>
      </c>
      <c r="C180" s="2460"/>
      <c r="D180" s="2460"/>
      <c r="E180" s="2460"/>
      <c r="F180" s="2460"/>
      <c r="G180" s="2460"/>
      <c r="H180" s="2460"/>
      <c r="I180" s="2460"/>
      <c r="J180" s="2460"/>
      <c r="K180" s="2460"/>
      <c r="L180" s="2460"/>
    </row>
    <row r="181" spans="2:12" ht="67.5" customHeight="1">
      <c r="B181" s="1634" t="s">
        <v>14439</v>
      </c>
      <c r="C181" s="1640"/>
      <c r="D181" s="1641" t="s">
        <v>14440</v>
      </c>
      <c r="E181" s="1127" t="s">
        <v>14441</v>
      </c>
      <c r="F181" s="1548">
        <v>2600547</v>
      </c>
      <c r="G181" s="1397" t="s">
        <v>14442</v>
      </c>
      <c r="H181" s="1384">
        <v>1</v>
      </c>
      <c r="I181" s="1642" t="s">
        <v>11922</v>
      </c>
      <c r="J181" s="1643">
        <v>3484</v>
      </c>
      <c r="K181" s="1644">
        <v>2787.2000000000003</v>
      </c>
      <c r="L181" s="1123">
        <v>2613</v>
      </c>
    </row>
    <row r="182" spans="2:12" ht="67.5" customHeight="1">
      <c r="B182" s="1195" t="s">
        <v>14443</v>
      </c>
      <c r="C182" s="1626"/>
      <c r="D182" s="1645" t="s">
        <v>14444</v>
      </c>
      <c r="E182" s="1620" t="s">
        <v>14445</v>
      </c>
      <c r="F182" s="1646">
        <v>2601411</v>
      </c>
      <c r="G182" s="1647" t="s">
        <v>14442</v>
      </c>
      <c r="H182" s="1598">
        <v>1</v>
      </c>
      <c r="I182" s="1624" t="s">
        <v>11922</v>
      </c>
      <c r="J182" s="1648">
        <v>3484</v>
      </c>
      <c r="K182" s="1649">
        <v>2787.2000000000003</v>
      </c>
      <c r="L182" s="1572">
        <v>2613</v>
      </c>
    </row>
    <row r="183" spans="2:12" ht="69.75" customHeight="1">
      <c r="B183" s="1195" t="s">
        <v>14446</v>
      </c>
      <c r="C183" s="1626"/>
      <c r="D183" s="1650" t="s">
        <v>14447</v>
      </c>
      <c r="E183" s="1620" t="s">
        <v>14448</v>
      </c>
      <c r="F183" s="1621">
        <v>2601272</v>
      </c>
      <c r="G183" s="1622" t="s">
        <v>14442</v>
      </c>
      <c r="H183" s="1623">
        <v>1</v>
      </c>
      <c r="I183" s="1616" t="s">
        <v>11922</v>
      </c>
      <c r="J183" s="1648">
        <v>6017</v>
      </c>
      <c r="K183" s="1649">
        <v>4813.6000000000004</v>
      </c>
      <c r="L183" s="1572">
        <v>4512.75</v>
      </c>
    </row>
    <row r="184" spans="2:12" s="1073" customFormat="1" ht="66.75" customHeight="1">
      <c r="B184" s="1651" t="s">
        <v>14449</v>
      </c>
      <c r="C184" s="1618"/>
      <c r="D184" s="1619" t="s">
        <v>14450</v>
      </c>
      <c r="E184" s="1620" t="s">
        <v>14451</v>
      </c>
      <c r="F184" s="1621">
        <v>2614019</v>
      </c>
      <c r="G184" s="1622" t="s">
        <v>14452</v>
      </c>
      <c r="H184" s="1623">
        <v>2</v>
      </c>
      <c r="I184" s="1652" t="s">
        <v>11922</v>
      </c>
      <c r="J184" s="1648">
        <v>6000</v>
      </c>
      <c r="K184" s="1649">
        <v>4800</v>
      </c>
      <c r="L184" s="1572">
        <v>4500</v>
      </c>
    </row>
    <row r="185" spans="2:12" ht="41.1" customHeight="1">
      <c r="B185" s="1558"/>
      <c r="C185" s="1559"/>
      <c r="D185" s="1619" t="s">
        <v>14453</v>
      </c>
      <c r="E185" s="1620" t="s">
        <v>14454</v>
      </c>
      <c r="F185" s="1633" t="s">
        <v>4464</v>
      </c>
      <c r="G185" s="1622" t="s">
        <v>14455</v>
      </c>
      <c r="H185" s="1623">
        <v>1</v>
      </c>
      <c r="I185" s="1611" t="s">
        <v>11922</v>
      </c>
      <c r="J185" s="1653">
        <v>714</v>
      </c>
      <c r="K185" s="1654">
        <v>571.20000000000005</v>
      </c>
      <c r="L185" s="1572">
        <v>535.5</v>
      </c>
    </row>
    <row r="186" spans="2:12" ht="54.6" customHeight="1">
      <c r="B186" s="1610" t="s">
        <v>14456</v>
      </c>
      <c r="C186" s="1655"/>
      <c r="D186" s="2456" t="s">
        <v>14457</v>
      </c>
      <c r="E186" s="1656" t="s">
        <v>14458</v>
      </c>
      <c r="F186" s="1657">
        <v>2600228</v>
      </c>
      <c r="G186" s="1622" t="s">
        <v>14459</v>
      </c>
      <c r="H186" s="1623">
        <v>1</v>
      </c>
      <c r="I186" s="1582"/>
      <c r="J186" s="1658">
        <v>9600</v>
      </c>
      <c r="K186" s="1659">
        <v>7680</v>
      </c>
      <c r="L186" s="1572">
        <v>7200</v>
      </c>
    </row>
    <row r="187" spans="2:12" ht="41.25" customHeight="1">
      <c r="B187" s="1612"/>
      <c r="C187" s="1660"/>
      <c r="D187" s="2466"/>
      <c r="E187" s="1656" t="s">
        <v>14460</v>
      </c>
      <c r="F187" s="1661">
        <v>2600805</v>
      </c>
      <c r="G187" s="1622" t="s">
        <v>14461</v>
      </c>
      <c r="H187" s="1623">
        <v>1</v>
      </c>
      <c r="I187" s="1662" t="s">
        <v>11922</v>
      </c>
      <c r="J187" s="1663" t="s">
        <v>11922</v>
      </c>
      <c r="K187" s="1659"/>
      <c r="L187" s="1664"/>
    </row>
    <row r="188" spans="2:12" ht="56.25" customHeight="1">
      <c r="B188" s="1634" t="s">
        <v>14462</v>
      </c>
      <c r="C188" s="1635"/>
      <c r="D188" s="1619" t="s">
        <v>14463</v>
      </c>
      <c r="E188" s="1587" t="s">
        <v>14464</v>
      </c>
      <c r="F188" s="1657">
        <v>2601020</v>
      </c>
      <c r="G188" s="1622" t="s">
        <v>14465</v>
      </c>
      <c r="H188" s="1623">
        <v>1</v>
      </c>
      <c r="I188" s="1643" t="s">
        <v>11922</v>
      </c>
      <c r="J188" s="1643">
        <v>1640</v>
      </c>
      <c r="K188" s="1644">
        <v>1312</v>
      </c>
      <c r="L188" s="1572">
        <v>1230</v>
      </c>
    </row>
    <row r="189" spans="2:12" s="1073" customFormat="1" ht="93.75" customHeight="1">
      <c r="B189" s="1584" t="s">
        <v>14466</v>
      </c>
      <c r="C189" s="1665"/>
      <c r="D189" s="1619" t="s">
        <v>14646</v>
      </c>
      <c r="E189" s="1666" t="s">
        <v>14467</v>
      </c>
      <c r="F189" s="1357">
        <v>2614018</v>
      </c>
      <c r="G189" s="1589" t="s">
        <v>14647</v>
      </c>
      <c r="H189" s="1623">
        <v>1</v>
      </c>
      <c r="I189" s="1624"/>
      <c r="J189" s="1648">
        <v>13900</v>
      </c>
      <c r="K189" s="1649">
        <v>11120</v>
      </c>
      <c r="L189" s="1572">
        <v>10425</v>
      </c>
    </row>
    <row r="190" spans="2:12" ht="81.75" customHeight="1">
      <c r="B190" s="1634" t="s">
        <v>14468</v>
      </c>
      <c r="C190" s="1655"/>
      <c r="D190" s="1667" t="s">
        <v>14867</v>
      </c>
      <c r="E190" s="1620" t="s">
        <v>14469</v>
      </c>
      <c r="F190" s="1621">
        <v>2607539</v>
      </c>
      <c r="G190" s="1622" t="s">
        <v>14470</v>
      </c>
      <c r="H190" s="1623">
        <v>1</v>
      </c>
      <c r="I190" s="1624" t="s">
        <v>11922</v>
      </c>
      <c r="J190" s="1648">
        <v>3104</v>
      </c>
      <c r="K190" s="1649">
        <v>2483.2000000000003</v>
      </c>
      <c r="L190" s="1572">
        <v>2328</v>
      </c>
    </row>
    <row r="191" spans="2:12" ht="54.75" customHeight="1">
      <c r="B191" s="1195" t="s">
        <v>14471</v>
      </c>
      <c r="C191" s="1668"/>
      <c r="D191" s="1669" t="s">
        <v>14868</v>
      </c>
      <c r="E191" s="1620" t="s">
        <v>14472</v>
      </c>
      <c r="F191" s="1621">
        <v>2607541</v>
      </c>
      <c r="G191" s="1622" t="s">
        <v>14473</v>
      </c>
      <c r="H191" s="1623">
        <v>1</v>
      </c>
      <c r="I191" s="1624" t="s">
        <v>11922</v>
      </c>
      <c r="J191" s="1648">
        <v>2217</v>
      </c>
      <c r="K191" s="1649">
        <v>1773.6000000000001</v>
      </c>
      <c r="L191" s="1572">
        <v>1662.75</v>
      </c>
    </row>
    <row r="192" spans="2:12" ht="80.099999999999994" customHeight="1">
      <c r="B192" s="1195" t="s">
        <v>14474</v>
      </c>
      <c r="C192" s="1476"/>
      <c r="D192" s="1667" t="s">
        <v>14869</v>
      </c>
      <c r="E192" s="1620" t="s">
        <v>14475</v>
      </c>
      <c r="F192" s="1621">
        <v>2607538</v>
      </c>
      <c r="G192" s="1622" t="s">
        <v>14476</v>
      </c>
      <c r="H192" s="1598">
        <v>1</v>
      </c>
      <c r="I192" s="1624" t="s">
        <v>11922</v>
      </c>
      <c r="J192" s="1648">
        <v>2850</v>
      </c>
      <c r="K192" s="1649">
        <v>2280</v>
      </c>
      <c r="L192" s="1572">
        <v>2137.5</v>
      </c>
    </row>
    <row r="193" spans="2:12" ht="50.25" customHeight="1">
      <c r="B193" s="1195" t="s">
        <v>14477</v>
      </c>
      <c r="C193" s="1668"/>
      <c r="D193" s="1669" t="s">
        <v>14870</v>
      </c>
      <c r="E193" s="1620" t="s">
        <v>14478</v>
      </c>
      <c r="F193" s="1621">
        <v>2607540</v>
      </c>
      <c r="G193" s="1622" t="s">
        <v>14476</v>
      </c>
      <c r="H193" s="1623">
        <v>1</v>
      </c>
      <c r="I193" s="1624" t="s">
        <v>11922</v>
      </c>
      <c r="J193" s="1648">
        <v>2090</v>
      </c>
      <c r="K193" s="1649">
        <v>1672</v>
      </c>
      <c r="L193" s="1572">
        <v>1567.5</v>
      </c>
    </row>
    <row r="194" spans="2:12" ht="58.5" customHeight="1" thickBot="1">
      <c r="B194" s="1203" t="s">
        <v>14479</v>
      </c>
      <c r="C194" s="1670"/>
      <c r="D194" s="1671" t="s">
        <v>14480</v>
      </c>
      <c r="E194" s="1511" t="s">
        <v>14481</v>
      </c>
      <c r="F194" s="1151">
        <v>2600837</v>
      </c>
      <c r="G194" s="1207" t="s">
        <v>14482</v>
      </c>
      <c r="H194" s="1423">
        <v>1</v>
      </c>
      <c r="I194" s="1179" t="s">
        <v>11922</v>
      </c>
      <c r="J194" s="1672">
        <v>600</v>
      </c>
      <c r="K194" s="1673">
        <v>480</v>
      </c>
      <c r="L194" s="1513">
        <v>450</v>
      </c>
    </row>
    <row r="195" spans="2:12" ht="11.65" customHeight="1" thickBot="1">
      <c r="B195" s="1073"/>
      <c r="C195" s="1073"/>
      <c r="D195" s="1249"/>
      <c r="E195" s="788"/>
      <c r="F195" s="824"/>
      <c r="G195" s="1252"/>
      <c r="H195" s="1253"/>
      <c r="I195" s="1674" t="s">
        <v>11922</v>
      </c>
      <c r="J195" s="1609" t="s">
        <v>11922</v>
      </c>
      <c r="K195" s="1609"/>
      <c r="L195" s="1609"/>
    </row>
    <row r="196" spans="2:12" ht="21">
      <c r="B196" s="2461" t="s">
        <v>14483</v>
      </c>
      <c r="C196" s="2462"/>
      <c r="D196" s="2462"/>
      <c r="E196" s="2462"/>
      <c r="F196" s="2462"/>
      <c r="G196" s="2462"/>
      <c r="H196" s="2462"/>
      <c r="I196" s="2462"/>
      <c r="J196" s="2462"/>
      <c r="K196" s="2462"/>
      <c r="L196" s="2462"/>
    </row>
    <row r="197" spans="2:12" ht="64.5" customHeight="1">
      <c r="B197" s="1195" t="s">
        <v>14484</v>
      </c>
      <c r="C197" s="1618"/>
      <c r="D197" s="1650" t="s">
        <v>14485</v>
      </c>
      <c r="E197" s="1620" t="s">
        <v>14486</v>
      </c>
      <c r="F197" s="1621">
        <v>2600083</v>
      </c>
      <c r="G197" s="1597" t="s">
        <v>14487</v>
      </c>
      <c r="H197" s="1598">
        <v>1</v>
      </c>
      <c r="I197" s="1675" t="s">
        <v>11922</v>
      </c>
      <c r="J197" s="1617">
        <v>1734</v>
      </c>
      <c r="K197" s="1617">
        <v>1387.2</v>
      </c>
      <c r="L197" s="1572">
        <v>1300.5</v>
      </c>
    </row>
    <row r="198" spans="2:12" ht="64.5" customHeight="1">
      <c r="B198" s="1195" t="s">
        <v>14488</v>
      </c>
      <c r="C198" s="1618"/>
      <c r="D198" s="1650" t="s">
        <v>14489</v>
      </c>
      <c r="E198" s="1620" t="s">
        <v>14268</v>
      </c>
      <c r="F198" s="1676">
        <v>2607261</v>
      </c>
      <c r="G198" s="1597" t="s">
        <v>14487</v>
      </c>
      <c r="H198" s="1598">
        <v>1</v>
      </c>
      <c r="I198" s="1675" t="s">
        <v>11922</v>
      </c>
      <c r="J198" s="1617">
        <v>4000</v>
      </c>
      <c r="K198" s="1617">
        <v>3200</v>
      </c>
      <c r="L198" s="1572">
        <v>3000</v>
      </c>
    </row>
    <row r="199" spans="2:12" ht="64.5" customHeight="1">
      <c r="B199" s="1195" t="s">
        <v>14490</v>
      </c>
      <c r="C199" s="1677"/>
      <c r="D199" s="1619" t="s">
        <v>14491</v>
      </c>
      <c r="E199" s="1561" t="s">
        <v>14492</v>
      </c>
      <c r="F199" s="1562">
        <v>2600301</v>
      </c>
      <c r="G199" s="1678" t="s">
        <v>14493</v>
      </c>
      <c r="H199" s="1679">
        <v>1</v>
      </c>
      <c r="I199" s="1675" t="s">
        <v>11922</v>
      </c>
      <c r="J199" s="1617">
        <v>7334</v>
      </c>
      <c r="K199" s="1617">
        <v>5867.2000000000007</v>
      </c>
      <c r="L199" s="1572">
        <v>5500.5</v>
      </c>
    </row>
    <row r="200" spans="2:12" ht="64.5" customHeight="1">
      <c r="B200" s="1195" t="s">
        <v>14494</v>
      </c>
      <c r="C200" s="1677"/>
      <c r="D200" s="1650" t="s">
        <v>14495</v>
      </c>
      <c r="E200" s="1561" t="s">
        <v>14496</v>
      </c>
      <c r="F200" s="1630" t="s">
        <v>4464</v>
      </c>
      <c r="G200" s="1678" t="s">
        <v>14497</v>
      </c>
      <c r="H200" s="1679">
        <v>1</v>
      </c>
      <c r="I200" s="1680"/>
      <c r="J200" s="1681">
        <v>3264</v>
      </c>
      <c r="K200" s="1617">
        <v>2611.2000000000003</v>
      </c>
      <c r="L200" s="1572">
        <v>2448</v>
      </c>
    </row>
    <row r="201" spans="2:12" ht="64.5" customHeight="1" thickBot="1">
      <c r="B201" s="1496" t="s">
        <v>14498</v>
      </c>
      <c r="C201" s="1682"/>
      <c r="D201" s="1683" t="s">
        <v>14499</v>
      </c>
      <c r="E201" s="1150" t="s">
        <v>14500</v>
      </c>
      <c r="F201" s="1151">
        <v>2600598</v>
      </c>
      <c r="G201" s="1207" t="s">
        <v>14501</v>
      </c>
      <c r="H201" s="1684">
        <v>1</v>
      </c>
      <c r="I201" s="1685" t="s">
        <v>11922</v>
      </c>
      <c r="J201" s="1403">
        <v>134</v>
      </c>
      <c r="K201" s="1403">
        <v>107.2</v>
      </c>
      <c r="L201" s="1513">
        <v>100.5</v>
      </c>
    </row>
    <row r="202" spans="2:12" ht="12" customHeight="1" thickBot="1">
      <c r="B202" s="1073"/>
      <c r="C202" s="1073"/>
      <c r="D202" s="1249"/>
      <c r="E202" s="1450"/>
      <c r="F202" s="1426"/>
      <c r="G202" s="1252"/>
      <c r="H202" s="1253"/>
      <c r="I202" s="1674" t="s">
        <v>11922</v>
      </c>
      <c r="J202" s="1609" t="s">
        <v>11922</v>
      </c>
      <c r="K202" s="1609"/>
      <c r="L202" s="1609"/>
    </row>
    <row r="203" spans="2:12" ht="21">
      <c r="B203" s="2461" t="s">
        <v>14502</v>
      </c>
      <c r="C203" s="2462"/>
      <c r="D203" s="2462"/>
      <c r="E203" s="2462"/>
      <c r="F203" s="2462"/>
      <c r="G203" s="2462"/>
      <c r="H203" s="2462"/>
      <c r="I203" s="2462"/>
      <c r="J203" s="2462"/>
      <c r="K203" s="2462"/>
      <c r="L203" s="2462"/>
    </row>
    <row r="204" spans="2:12" ht="73.5" customHeight="1">
      <c r="B204" s="1195" t="s">
        <v>14503</v>
      </c>
      <c r="C204" s="1618"/>
      <c r="D204" s="1619" t="s">
        <v>14504</v>
      </c>
      <c r="E204" s="1620" t="s">
        <v>14505</v>
      </c>
      <c r="F204" s="1621">
        <v>2600845</v>
      </c>
      <c r="G204" s="1622" t="s">
        <v>14506</v>
      </c>
      <c r="H204" s="1623">
        <v>1</v>
      </c>
      <c r="I204" s="1624" t="s">
        <v>11922</v>
      </c>
      <c r="J204" s="1617">
        <v>7734</v>
      </c>
      <c r="K204" s="1617">
        <v>6187.2000000000007</v>
      </c>
      <c r="L204" s="1572">
        <v>5800.5</v>
      </c>
    </row>
    <row r="205" spans="2:12" ht="65.099999999999994" customHeight="1">
      <c r="B205" s="1195" t="s">
        <v>14507</v>
      </c>
      <c r="C205" s="1618"/>
      <c r="D205" s="1619" t="s">
        <v>14508</v>
      </c>
      <c r="E205" s="1620" t="s">
        <v>14509</v>
      </c>
      <c r="F205" s="1621">
        <v>2600844</v>
      </c>
      <c r="G205" s="1622" t="s">
        <v>14506</v>
      </c>
      <c r="H205" s="1623">
        <v>1</v>
      </c>
      <c r="I205" s="1624" t="s">
        <v>11922</v>
      </c>
      <c r="J205" s="1617">
        <v>19067</v>
      </c>
      <c r="K205" s="1617">
        <v>15253.6</v>
      </c>
      <c r="L205" s="1572">
        <v>14300.25</v>
      </c>
    </row>
    <row r="206" spans="2:12" ht="65.099999999999994" customHeight="1">
      <c r="B206" s="1195" t="s">
        <v>14510</v>
      </c>
      <c r="C206" s="1618"/>
      <c r="D206" s="1619" t="s">
        <v>14511</v>
      </c>
      <c r="E206" s="1620" t="s">
        <v>14512</v>
      </c>
      <c r="F206" s="1621">
        <v>2600078</v>
      </c>
      <c r="G206" s="1622" t="s">
        <v>14506</v>
      </c>
      <c r="H206" s="1623">
        <v>1</v>
      </c>
      <c r="I206" s="1624" t="s">
        <v>11922</v>
      </c>
      <c r="J206" s="1617">
        <v>9600</v>
      </c>
      <c r="K206" s="1617">
        <v>7680</v>
      </c>
      <c r="L206" s="1572">
        <v>7200</v>
      </c>
    </row>
    <row r="207" spans="2:12" ht="72" customHeight="1">
      <c r="B207" s="1195" t="s">
        <v>14513</v>
      </c>
      <c r="C207" s="1626"/>
      <c r="D207" s="1619" t="s">
        <v>14514</v>
      </c>
      <c r="E207" s="1620" t="s">
        <v>14515</v>
      </c>
      <c r="F207" s="1621">
        <v>2600924</v>
      </c>
      <c r="G207" s="1622" t="s">
        <v>14506</v>
      </c>
      <c r="H207" s="1623">
        <v>1</v>
      </c>
      <c r="I207" s="1624" t="s">
        <v>11922</v>
      </c>
      <c r="J207" s="1617">
        <v>9600</v>
      </c>
      <c r="K207" s="1617">
        <v>7680</v>
      </c>
      <c r="L207" s="1572">
        <v>7200</v>
      </c>
    </row>
    <row r="208" spans="2:12" ht="68.25" customHeight="1">
      <c r="B208" s="1195" t="s">
        <v>14516</v>
      </c>
      <c r="C208" s="1618"/>
      <c r="D208" s="1619" t="s">
        <v>14517</v>
      </c>
      <c r="E208" s="1620" t="s">
        <v>14518</v>
      </c>
      <c r="F208" s="1621">
        <v>2600839</v>
      </c>
      <c r="G208" s="1622" t="s">
        <v>14519</v>
      </c>
      <c r="H208" s="1623">
        <v>1</v>
      </c>
      <c r="I208" s="1624" t="s">
        <v>11922</v>
      </c>
      <c r="J208" s="1617">
        <v>8667</v>
      </c>
      <c r="K208" s="1617">
        <v>6933.6</v>
      </c>
      <c r="L208" s="1572">
        <v>6500.25</v>
      </c>
    </row>
    <row r="209" spans="2:12" ht="72" customHeight="1" thickBot="1">
      <c r="B209" s="1496" t="s">
        <v>14520</v>
      </c>
      <c r="C209" s="1682"/>
      <c r="D209" s="1686" t="s">
        <v>14521</v>
      </c>
      <c r="E209" s="1366" t="s">
        <v>14522</v>
      </c>
      <c r="F209" s="1215" t="s">
        <v>4464</v>
      </c>
      <c r="G209" s="1687" t="s">
        <v>14506</v>
      </c>
      <c r="H209" s="1369">
        <v>1</v>
      </c>
      <c r="I209" s="1688" t="s">
        <v>11922</v>
      </c>
      <c r="J209" s="1301">
        <v>32666</v>
      </c>
      <c r="K209" s="1301">
        <v>26132.800000000003</v>
      </c>
      <c r="L209" s="1513">
        <v>24499.5</v>
      </c>
    </row>
    <row r="210" spans="2:12" ht="23.25" customHeight="1" thickBot="1">
      <c r="B210" s="1073"/>
      <c r="C210" s="1073"/>
      <c r="D210" s="1249"/>
      <c r="E210" s="1450"/>
      <c r="F210" s="1426"/>
      <c r="G210" s="1252"/>
      <c r="H210" s="1253"/>
      <c r="I210" s="1254" t="s">
        <v>11922</v>
      </c>
      <c r="J210" s="1410" t="s">
        <v>11922</v>
      </c>
      <c r="K210" s="1410"/>
      <c r="L210" s="1410"/>
    </row>
    <row r="211" spans="2:12" ht="24" customHeight="1" thickBot="1">
      <c r="B211" s="2412" t="s">
        <v>14523</v>
      </c>
      <c r="C211" s="2413"/>
      <c r="D211" s="2413"/>
      <c r="E211" s="2413"/>
      <c r="F211" s="2413"/>
      <c r="G211" s="2413"/>
      <c r="H211" s="2413"/>
      <c r="I211" s="2413"/>
      <c r="J211" s="2413"/>
      <c r="K211" s="2413"/>
      <c r="L211" s="2413"/>
    </row>
    <row r="212" spans="2:12" ht="41.25" customHeight="1">
      <c r="B212" s="2446" t="s">
        <v>14524</v>
      </c>
      <c r="C212" s="2447" t="s">
        <v>14525</v>
      </c>
      <c r="D212" s="2442" t="s">
        <v>14526</v>
      </c>
      <c r="E212" s="1689" t="s">
        <v>14527</v>
      </c>
      <c r="F212" s="1690">
        <v>2614009</v>
      </c>
      <c r="G212" s="1691" t="s">
        <v>14528</v>
      </c>
      <c r="H212" s="1692"/>
      <c r="I212" s="1693" t="s">
        <v>11922</v>
      </c>
      <c r="J212" s="1298">
        <v>75620</v>
      </c>
      <c r="K212" s="1298">
        <v>60496</v>
      </c>
      <c r="L212" s="1123">
        <v>56715</v>
      </c>
    </row>
    <row r="213" spans="2:12" ht="26.25" customHeight="1">
      <c r="B213" s="2446"/>
      <c r="C213" s="2447"/>
      <c r="D213" s="2442"/>
      <c r="E213" s="1265"/>
      <c r="F213" s="1266"/>
      <c r="G213" s="1694" t="s">
        <v>14529</v>
      </c>
      <c r="H213" s="1623">
        <v>1</v>
      </c>
      <c r="I213" s="1693" t="s">
        <v>11922</v>
      </c>
      <c r="J213" s="1294" t="s">
        <v>11922</v>
      </c>
      <c r="K213" s="1294"/>
      <c r="L213" s="1294"/>
    </row>
    <row r="214" spans="2:12" ht="28.5" customHeight="1">
      <c r="B214" s="2446"/>
      <c r="C214" s="2447"/>
      <c r="D214" s="1695"/>
      <c r="E214" s="1696"/>
      <c r="F214" s="1697"/>
      <c r="G214" s="1698" t="s">
        <v>14530</v>
      </c>
      <c r="H214" s="1623">
        <v>1</v>
      </c>
      <c r="I214" s="1693" t="s">
        <v>11922</v>
      </c>
      <c r="J214" s="1298" t="s">
        <v>11922</v>
      </c>
      <c r="K214" s="1298"/>
      <c r="L214" s="1699"/>
    </row>
    <row r="215" spans="2:12" ht="23.1" customHeight="1" thickBot="1">
      <c r="B215" s="2446"/>
      <c r="C215" s="2448"/>
      <c r="D215" s="1700"/>
      <c r="E215" s="1696"/>
      <c r="F215" s="1697"/>
      <c r="G215" s="1694" t="s">
        <v>14531</v>
      </c>
      <c r="H215" s="1623">
        <v>1</v>
      </c>
      <c r="I215" s="1693" t="s">
        <v>11922</v>
      </c>
      <c r="J215" s="1298" t="s">
        <v>11922</v>
      </c>
      <c r="K215" s="1298"/>
      <c r="L215" s="1699"/>
    </row>
    <row r="216" spans="2:12" ht="36.75" customHeight="1">
      <c r="B216" s="1522"/>
      <c r="C216" s="1701"/>
      <c r="D216" s="1700"/>
      <c r="E216" s="1696"/>
      <c r="F216" s="1697"/>
      <c r="G216" s="1702" t="s">
        <v>14532</v>
      </c>
      <c r="H216" s="1623">
        <v>1</v>
      </c>
      <c r="I216" s="1693" t="s">
        <v>11922</v>
      </c>
      <c r="J216" s="1298" t="s">
        <v>11922</v>
      </c>
      <c r="K216" s="1298"/>
      <c r="L216" s="1699"/>
    </row>
    <row r="217" spans="2:12" ht="33.75" customHeight="1" thickBot="1">
      <c r="B217" s="1522"/>
      <c r="C217" s="1701"/>
      <c r="D217" s="1700"/>
      <c r="E217" s="1696"/>
      <c r="F217" s="1697"/>
      <c r="G217" s="1703" t="s">
        <v>14533</v>
      </c>
      <c r="H217" s="1554">
        <v>1</v>
      </c>
      <c r="I217" s="1693" t="s">
        <v>11922</v>
      </c>
      <c r="J217" s="1298" t="s">
        <v>11922</v>
      </c>
      <c r="K217" s="1298"/>
      <c r="L217" s="1704"/>
    </row>
    <row r="218" spans="2:12" ht="33.75" customHeight="1">
      <c r="B218" s="1522"/>
      <c r="C218" s="1701"/>
      <c r="D218" s="2441" t="s">
        <v>14534</v>
      </c>
      <c r="E218" s="1578" t="s">
        <v>14535</v>
      </c>
      <c r="F218" s="1579">
        <v>2613992</v>
      </c>
      <c r="G218" s="1705" t="s">
        <v>14536</v>
      </c>
      <c r="H218" s="1706"/>
      <c r="I218" s="1707" t="s">
        <v>11922</v>
      </c>
      <c r="J218" s="1288">
        <v>76887</v>
      </c>
      <c r="K218" s="1288">
        <v>61509.600000000006</v>
      </c>
      <c r="L218" s="1123">
        <v>57665.25</v>
      </c>
    </row>
    <row r="219" spans="2:12" ht="43.5" customHeight="1">
      <c r="B219" s="1522"/>
      <c r="C219" s="1708"/>
      <c r="D219" s="2442"/>
      <c r="E219" s="1265"/>
      <c r="F219" s="1266"/>
      <c r="G219" s="1709" t="s">
        <v>14529</v>
      </c>
      <c r="H219" s="1120">
        <v>1</v>
      </c>
      <c r="I219" s="1693" t="s">
        <v>11922</v>
      </c>
      <c r="J219" s="1298" t="s">
        <v>11922</v>
      </c>
      <c r="K219" s="1298"/>
      <c r="L219" s="1654"/>
    </row>
    <row r="220" spans="2:12" ht="31.5" customHeight="1">
      <c r="B220" s="1522"/>
      <c r="C220" s="1708"/>
      <c r="D220" s="1695"/>
      <c r="E220" s="1696"/>
      <c r="F220" s="1697"/>
      <c r="G220" s="1710" t="s">
        <v>14530</v>
      </c>
      <c r="H220" s="1623">
        <v>1</v>
      </c>
      <c r="I220" s="1693" t="s">
        <v>11922</v>
      </c>
      <c r="J220" s="1298" t="s">
        <v>11922</v>
      </c>
      <c r="K220" s="1298"/>
      <c r="L220" s="1699"/>
    </row>
    <row r="221" spans="2:12" ht="23.1" customHeight="1">
      <c r="B221" s="1522"/>
      <c r="C221" s="1708"/>
      <c r="D221" s="1695"/>
      <c r="E221" s="1696"/>
      <c r="F221" s="1697"/>
      <c r="G221" s="1710" t="s">
        <v>14537</v>
      </c>
      <c r="H221" s="1623">
        <v>1</v>
      </c>
      <c r="I221" s="1693" t="s">
        <v>11922</v>
      </c>
      <c r="J221" s="1298" t="s">
        <v>11922</v>
      </c>
      <c r="K221" s="1298"/>
      <c r="L221" s="1699"/>
    </row>
    <row r="222" spans="2:12" ht="30.75" customHeight="1">
      <c r="B222" s="1711"/>
      <c r="C222" s="1712"/>
      <c r="D222" s="1695"/>
      <c r="E222" s="1696"/>
      <c r="F222" s="1697"/>
      <c r="G222" s="1713" t="s">
        <v>14532</v>
      </c>
      <c r="H222" s="1623">
        <v>1</v>
      </c>
      <c r="I222" s="1693" t="s">
        <v>11922</v>
      </c>
      <c r="J222" s="1298" t="s">
        <v>11922</v>
      </c>
      <c r="K222" s="1298"/>
      <c r="L222" s="1699"/>
    </row>
    <row r="223" spans="2:12" ht="35.25" customHeight="1" thickBot="1">
      <c r="B223" s="1711"/>
      <c r="C223" s="1712"/>
      <c r="D223" s="1695"/>
      <c r="E223" s="1696"/>
      <c r="F223" s="1697"/>
      <c r="G223" s="1714" t="s">
        <v>14533</v>
      </c>
      <c r="H223" s="1554">
        <v>1</v>
      </c>
      <c r="I223" s="1693" t="s">
        <v>11922</v>
      </c>
      <c r="J223" s="1298" t="s">
        <v>11922</v>
      </c>
      <c r="K223" s="1298"/>
      <c r="L223" s="1704"/>
    </row>
    <row r="224" spans="2:12" ht="35.25" customHeight="1">
      <c r="B224" s="1711"/>
      <c r="C224" s="1712"/>
      <c r="D224" s="2449" t="s">
        <v>14871</v>
      </c>
      <c r="E224" s="1578" t="s">
        <v>14538</v>
      </c>
      <c r="F224" s="1715">
        <v>2614008</v>
      </c>
      <c r="G224" s="1286" t="s">
        <v>14539</v>
      </c>
      <c r="H224" s="1706"/>
      <c r="I224" s="1707" t="s">
        <v>11922</v>
      </c>
      <c r="J224" s="1288">
        <v>78154</v>
      </c>
      <c r="K224" s="1288">
        <v>62523.200000000004</v>
      </c>
      <c r="L224" s="1123">
        <v>58615.5</v>
      </c>
    </row>
    <row r="225" spans="1:12" ht="38.25" customHeight="1">
      <c r="B225" s="1711"/>
      <c r="C225" s="1712"/>
      <c r="D225" s="2450"/>
      <c r="E225" s="1265"/>
      <c r="F225" s="1266"/>
      <c r="G225" s="1709" t="s">
        <v>14529</v>
      </c>
      <c r="H225" s="1120">
        <v>1</v>
      </c>
      <c r="I225" s="1693" t="s">
        <v>11922</v>
      </c>
      <c r="J225" s="1298" t="s">
        <v>11922</v>
      </c>
      <c r="K225" s="1298"/>
      <c r="L225" s="1298"/>
    </row>
    <row r="226" spans="1:12" ht="31.5" customHeight="1">
      <c r="B226" s="1711"/>
      <c r="C226" s="1712"/>
      <c r="D226" s="1700"/>
      <c r="E226" s="1716"/>
      <c r="F226" s="1717"/>
      <c r="G226" s="1694" t="s">
        <v>14530</v>
      </c>
      <c r="H226" s="1623">
        <v>1</v>
      </c>
      <c r="I226" s="1693" t="s">
        <v>11922</v>
      </c>
      <c r="J226" s="1298" t="s">
        <v>11922</v>
      </c>
      <c r="K226" s="1298"/>
      <c r="L226" s="1298"/>
    </row>
    <row r="227" spans="1:12" ht="27.75" customHeight="1">
      <c r="B227" s="1711"/>
      <c r="C227" s="1712"/>
      <c r="D227" s="1700"/>
      <c r="E227" s="1716"/>
      <c r="F227" s="1717"/>
      <c r="G227" s="1718" t="s">
        <v>14540</v>
      </c>
      <c r="H227" s="1623">
        <v>1</v>
      </c>
      <c r="I227" s="1693" t="s">
        <v>11922</v>
      </c>
      <c r="J227" s="1298" t="s">
        <v>11922</v>
      </c>
      <c r="K227" s="1298"/>
      <c r="L227" s="1298"/>
    </row>
    <row r="228" spans="1:12" ht="34.5" customHeight="1">
      <c r="B228" s="1711"/>
      <c r="C228" s="1712"/>
      <c r="D228" s="1700" t="s">
        <v>14872</v>
      </c>
      <c r="E228" s="1716"/>
      <c r="F228" s="1717"/>
      <c r="G228" s="1694" t="s">
        <v>14541</v>
      </c>
      <c r="H228" s="1623">
        <v>1</v>
      </c>
      <c r="I228" s="1693" t="s">
        <v>11922</v>
      </c>
      <c r="J228" s="1298" t="s">
        <v>11922</v>
      </c>
      <c r="K228" s="1298"/>
      <c r="L228" s="1298"/>
    </row>
    <row r="229" spans="1:12" ht="33" customHeight="1">
      <c r="B229" s="1711"/>
      <c r="C229" s="1712"/>
      <c r="D229" s="1700" t="s">
        <v>14542</v>
      </c>
      <c r="E229" s="1716"/>
      <c r="F229" s="1717"/>
      <c r="G229" s="1702" t="s">
        <v>14533</v>
      </c>
      <c r="H229" s="1623">
        <v>1</v>
      </c>
      <c r="I229" s="1693" t="s">
        <v>11922</v>
      </c>
      <c r="J229" s="1298" t="s">
        <v>11922</v>
      </c>
      <c r="K229" s="1298"/>
      <c r="L229" s="1298"/>
    </row>
    <row r="230" spans="1:12" ht="38.25" customHeight="1" thickBot="1">
      <c r="B230" s="1711"/>
      <c r="C230" s="1712"/>
      <c r="D230" s="1719"/>
      <c r="E230" s="1720"/>
      <c r="F230" s="1721"/>
      <c r="G230" s="1722" t="s">
        <v>14532</v>
      </c>
      <c r="H230" s="1369">
        <v>1</v>
      </c>
      <c r="I230" s="1723" t="s">
        <v>11922</v>
      </c>
      <c r="J230" s="1301" t="s">
        <v>11922</v>
      </c>
      <c r="K230" s="1301"/>
      <c r="L230" s="1301"/>
    </row>
    <row r="231" spans="1:12" ht="38.25" customHeight="1">
      <c r="B231" s="1711"/>
      <c r="C231" s="1712"/>
      <c r="D231" s="2449" t="s">
        <v>14873</v>
      </c>
      <c r="E231" s="1578" t="s">
        <v>14543</v>
      </c>
      <c r="F231" s="1579">
        <v>2614007</v>
      </c>
      <c r="G231" s="1286" t="s">
        <v>14544</v>
      </c>
      <c r="H231" s="1706"/>
      <c r="I231" s="1707" t="s">
        <v>11922</v>
      </c>
      <c r="J231" s="1288">
        <v>81574</v>
      </c>
      <c r="K231" s="1288">
        <v>65259.200000000004</v>
      </c>
      <c r="L231" s="1572">
        <v>61180.5</v>
      </c>
    </row>
    <row r="232" spans="1:12" ht="38.25" customHeight="1">
      <c r="B232" s="1711"/>
      <c r="C232" s="1712"/>
      <c r="D232" s="2450"/>
      <c r="E232" s="1265"/>
      <c r="F232" s="1290"/>
      <c r="G232" s="1724" t="s">
        <v>14529</v>
      </c>
      <c r="H232" s="1120">
        <v>1</v>
      </c>
      <c r="I232" s="1693" t="s">
        <v>11922</v>
      </c>
      <c r="J232" s="1294" t="s">
        <v>11922</v>
      </c>
      <c r="K232" s="1294"/>
      <c r="L232" s="1294"/>
    </row>
    <row r="233" spans="1:12" ht="30" customHeight="1">
      <c r="B233" s="1711"/>
      <c r="C233" s="1712"/>
      <c r="D233" s="1700"/>
      <c r="E233" s="1725"/>
      <c r="F233" s="1726"/>
      <c r="G233" s="1694" t="s">
        <v>14530</v>
      </c>
      <c r="H233" s="1623">
        <v>1</v>
      </c>
      <c r="I233" s="1693" t="s">
        <v>11922</v>
      </c>
      <c r="J233" s="1298" t="s">
        <v>11922</v>
      </c>
      <c r="K233" s="1298"/>
      <c r="L233" s="1298"/>
    </row>
    <row r="234" spans="1:12" ht="33.75" customHeight="1">
      <c r="B234" s="1711"/>
      <c r="C234" s="1712"/>
      <c r="D234" s="1700"/>
      <c r="E234" s="1725"/>
      <c r="F234" s="1726"/>
      <c r="G234" s="1718" t="s">
        <v>14545</v>
      </c>
      <c r="H234" s="1623">
        <v>1</v>
      </c>
      <c r="I234" s="1693" t="s">
        <v>11922</v>
      </c>
      <c r="J234" s="1298" t="s">
        <v>11922</v>
      </c>
      <c r="K234" s="1298"/>
      <c r="L234" s="1298"/>
    </row>
    <row r="235" spans="1:12" ht="37.5" customHeight="1">
      <c r="B235" s="1711"/>
      <c r="C235" s="1712"/>
      <c r="D235" s="1700" t="s">
        <v>14874</v>
      </c>
      <c r="E235" s="1725"/>
      <c r="F235" s="1726"/>
      <c r="G235" s="1694" t="s">
        <v>14546</v>
      </c>
      <c r="H235" s="1623">
        <v>1</v>
      </c>
      <c r="I235" s="1693" t="s">
        <v>11922</v>
      </c>
      <c r="J235" s="1298" t="s">
        <v>11922</v>
      </c>
      <c r="K235" s="1298"/>
      <c r="L235" s="1298"/>
    </row>
    <row r="236" spans="1:12" s="1727" customFormat="1" ht="34.5" customHeight="1">
      <c r="A236" s="1073"/>
      <c r="B236" s="1711"/>
      <c r="C236" s="1712"/>
      <c r="D236" s="1700" t="s">
        <v>14542</v>
      </c>
      <c r="E236" s="1725"/>
      <c r="F236" s="1726"/>
      <c r="G236" s="1694" t="s">
        <v>14533</v>
      </c>
      <c r="H236" s="1623">
        <v>1</v>
      </c>
      <c r="I236" s="1693" t="s">
        <v>11922</v>
      </c>
      <c r="J236" s="1298" t="s">
        <v>11922</v>
      </c>
      <c r="K236" s="1298"/>
      <c r="L236" s="1298"/>
    </row>
    <row r="237" spans="1:12" s="1727" customFormat="1" ht="30.75" customHeight="1" thickBot="1">
      <c r="A237" s="1073"/>
      <c r="B237" s="1711"/>
      <c r="C237" s="1712"/>
      <c r="D237" s="1719"/>
      <c r="E237" s="1728"/>
      <c r="F237" s="1729"/>
      <c r="G237" s="1730" t="s">
        <v>14532</v>
      </c>
      <c r="H237" s="1369">
        <v>1</v>
      </c>
      <c r="I237" s="1723" t="s">
        <v>11922</v>
      </c>
      <c r="J237" s="1301" t="s">
        <v>11922</v>
      </c>
      <c r="K237" s="1301"/>
      <c r="L237" s="1301"/>
    </row>
    <row r="238" spans="1:12" s="1073" customFormat="1" ht="30.75" customHeight="1">
      <c r="B238" s="1711"/>
      <c r="C238" s="2451" t="s">
        <v>14547</v>
      </c>
      <c r="D238" s="2425" t="s">
        <v>14587</v>
      </c>
      <c r="E238" s="1731" t="s">
        <v>14548</v>
      </c>
      <c r="F238" s="1732">
        <v>2600041</v>
      </c>
      <c r="G238" s="1194" t="s">
        <v>14529</v>
      </c>
      <c r="H238" s="1163">
        <v>1</v>
      </c>
      <c r="I238" s="1432">
        <v>66866</v>
      </c>
      <c r="J238" s="1733">
        <v>78483</v>
      </c>
      <c r="K238" s="1733">
        <v>62786.400000000001</v>
      </c>
      <c r="L238" s="1572">
        <v>58862.25</v>
      </c>
    </row>
    <row r="239" spans="1:12" s="1727" customFormat="1" ht="30.75" customHeight="1">
      <c r="A239" s="1073"/>
      <c r="B239" s="1711"/>
      <c r="C239" s="2452"/>
      <c r="D239" s="2426"/>
      <c r="E239" s="1734" t="s">
        <v>14549</v>
      </c>
      <c r="F239" s="1735">
        <v>2600539</v>
      </c>
      <c r="G239" s="1622" t="s">
        <v>14530</v>
      </c>
      <c r="H239" s="1623">
        <v>1</v>
      </c>
      <c r="I239" s="1736">
        <v>4267</v>
      </c>
      <c r="J239" s="1737" t="s">
        <v>11922</v>
      </c>
      <c r="K239" s="1737"/>
      <c r="L239" s="1737"/>
    </row>
    <row r="240" spans="1:12" s="1727" customFormat="1" ht="30.75" customHeight="1" thickBot="1">
      <c r="A240" s="1073"/>
      <c r="B240" s="1711"/>
      <c r="C240" s="2452"/>
      <c r="D240" s="2427"/>
      <c r="E240" s="1738" t="s">
        <v>14550</v>
      </c>
      <c r="F240" s="1739">
        <v>2614002</v>
      </c>
      <c r="G240" s="1401" t="s">
        <v>14551</v>
      </c>
      <c r="H240" s="1153">
        <v>1</v>
      </c>
      <c r="I240" s="1740">
        <v>7350</v>
      </c>
      <c r="J240" s="1741" t="s">
        <v>11922</v>
      </c>
      <c r="K240" s="1741"/>
      <c r="L240" s="1741"/>
    </row>
    <row r="241" spans="1:12" s="1727" customFormat="1" ht="32.25" customHeight="1">
      <c r="A241" s="1073"/>
      <c r="B241" s="1742"/>
      <c r="C241" s="2452"/>
      <c r="D241" s="2425" t="s">
        <v>14875</v>
      </c>
      <c r="E241" s="1731" t="s">
        <v>14548</v>
      </c>
      <c r="F241" s="1732">
        <v>2600041</v>
      </c>
      <c r="G241" s="1194" t="s">
        <v>14529</v>
      </c>
      <c r="H241" s="1163">
        <v>1</v>
      </c>
      <c r="I241" s="1432">
        <v>66866</v>
      </c>
      <c r="J241" s="1733">
        <v>79983</v>
      </c>
      <c r="K241" s="1733">
        <v>63986.400000000001</v>
      </c>
      <c r="L241" s="1572">
        <v>59987.25</v>
      </c>
    </row>
    <row r="242" spans="1:12" ht="27" customHeight="1">
      <c r="B242" s="1742"/>
      <c r="C242" s="2452"/>
      <c r="D242" s="2426"/>
      <c r="E242" s="1734" t="s">
        <v>14549</v>
      </c>
      <c r="F242" s="1735">
        <v>2600539</v>
      </c>
      <c r="G242" s="1622" t="s">
        <v>14530</v>
      </c>
      <c r="H242" s="1623">
        <v>1</v>
      </c>
      <c r="I242" s="1736">
        <v>4267</v>
      </c>
      <c r="J242" s="1737" t="s">
        <v>11922</v>
      </c>
      <c r="K242" s="1737"/>
      <c r="L242" s="1737"/>
    </row>
    <row r="243" spans="1:12" ht="23.25" customHeight="1" thickBot="1">
      <c r="B243" s="1742"/>
      <c r="C243" s="2452"/>
      <c r="D243" s="2427"/>
      <c r="E243" s="1738" t="s">
        <v>14552</v>
      </c>
      <c r="F243" s="1739">
        <v>2613998</v>
      </c>
      <c r="G243" s="1401" t="s">
        <v>14537</v>
      </c>
      <c r="H243" s="1153">
        <v>1</v>
      </c>
      <c r="I243" s="1740">
        <v>8850</v>
      </c>
      <c r="J243" s="1741" t="s">
        <v>11922</v>
      </c>
      <c r="K243" s="1741"/>
      <c r="L243" s="1741"/>
    </row>
    <row r="244" spans="1:12" ht="27" customHeight="1">
      <c r="B244" s="1742"/>
      <c r="C244" s="2452"/>
      <c r="D244" s="2426" t="s">
        <v>14876</v>
      </c>
      <c r="E244" s="1743" t="s">
        <v>14548</v>
      </c>
      <c r="F244" s="1744">
        <v>2600041</v>
      </c>
      <c r="G244" s="1321" t="s">
        <v>14529</v>
      </c>
      <c r="H244" s="1120">
        <v>1</v>
      </c>
      <c r="I244" s="1323">
        <v>66866</v>
      </c>
      <c r="J244" s="1733">
        <v>83967</v>
      </c>
      <c r="K244" s="1733">
        <v>67173.600000000006</v>
      </c>
      <c r="L244" s="1572">
        <v>62975.25</v>
      </c>
    </row>
    <row r="245" spans="1:12" ht="28.5" customHeight="1">
      <c r="B245" s="1742"/>
      <c r="C245" s="2452"/>
      <c r="D245" s="2426"/>
      <c r="E245" s="1734" t="s">
        <v>14549</v>
      </c>
      <c r="F245" s="1735">
        <v>2600539</v>
      </c>
      <c r="G245" s="1622" t="s">
        <v>14530</v>
      </c>
      <c r="H245" s="1623">
        <v>1</v>
      </c>
      <c r="I245" s="1736">
        <v>4267</v>
      </c>
      <c r="J245" s="1737" t="s">
        <v>11922</v>
      </c>
      <c r="K245" s="1737"/>
      <c r="L245" s="1737"/>
    </row>
    <row r="246" spans="1:12" ht="24.75" customHeight="1">
      <c r="B246" s="1742"/>
      <c r="C246" s="2452"/>
      <c r="D246" s="2426"/>
      <c r="E246" s="1745" t="s">
        <v>14553</v>
      </c>
      <c r="F246" s="1746">
        <v>2614001</v>
      </c>
      <c r="G246" s="1622" t="s">
        <v>14551</v>
      </c>
      <c r="H246" s="1623">
        <v>1</v>
      </c>
      <c r="I246" s="1747">
        <v>8300</v>
      </c>
      <c r="J246" s="1737" t="s">
        <v>11922</v>
      </c>
      <c r="K246" s="1737"/>
      <c r="L246" s="1737"/>
    </row>
    <row r="247" spans="1:12" ht="36.75" customHeight="1" thickBot="1">
      <c r="B247" s="1742"/>
      <c r="C247" s="2452"/>
      <c r="D247" s="2427"/>
      <c r="E247" s="1748" t="s">
        <v>14554</v>
      </c>
      <c r="F247" s="1739">
        <v>2600953</v>
      </c>
      <c r="G247" s="1401" t="s">
        <v>14541</v>
      </c>
      <c r="H247" s="1153">
        <v>1</v>
      </c>
      <c r="I247" s="1419">
        <v>4534</v>
      </c>
      <c r="J247" s="1741" t="s">
        <v>11922</v>
      </c>
      <c r="K247" s="1741"/>
      <c r="L247" s="1741"/>
    </row>
    <row r="248" spans="1:12" ht="33" customHeight="1">
      <c r="B248" s="1749"/>
      <c r="C248" s="2452"/>
      <c r="D248" s="2425" t="s">
        <v>14877</v>
      </c>
      <c r="E248" s="1731" t="s">
        <v>14548</v>
      </c>
      <c r="F248" s="1732">
        <v>2600041</v>
      </c>
      <c r="G248" s="1194" t="s">
        <v>14529</v>
      </c>
      <c r="H248" s="1163">
        <v>1</v>
      </c>
      <c r="I248" s="1432">
        <v>66866</v>
      </c>
      <c r="J248" s="1733">
        <v>87167</v>
      </c>
      <c r="K248" s="1733">
        <v>69733.600000000006</v>
      </c>
      <c r="L248" s="1572">
        <v>65375.25</v>
      </c>
    </row>
    <row r="249" spans="1:12" ht="39" customHeight="1">
      <c r="B249" s="1750"/>
      <c r="C249" s="2452"/>
      <c r="D249" s="2426"/>
      <c r="E249" s="1734" t="s">
        <v>14549</v>
      </c>
      <c r="F249" s="1735">
        <v>2600539</v>
      </c>
      <c r="G249" s="1622" t="s">
        <v>14530</v>
      </c>
      <c r="H249" s="1623">
        <v>1</v>
      </c>
      <c r="I249" s="1736">
        <v>4267</v>
      </c>
      <c r="J249" s="1737" t="s">
        <v>11922</v>
      </c>
      <c r="K249" s="1737"/>
      <c r="L249" s="1737"/>
    </row>
    <row r="250" spans="1:12" ht="26.25" customHeight="1">
      <c r="B250" s="1750"/>
      <c r="C250" s="2452"/>
      <c r="D250" s="2426"/>
      <c r="E250" s="1745" t="s">
        <v>14555</v>
      </c>
      <c r="F250" s="1746">
        <v>2613999</v>
      </c>
      <c r="G250" s="1589" t="s">
        <v>14556</v>
      </c>
      <c r="H250" s="1623">
        <v>1</v>
      </c>
      <c r="I250" s="1747">
        <v>11500</v>
      </c>
      <c r="J250" s="1737" t="s">
        <v>11922</v>
      </c>
      <c r="K250" s="1737"/>
      <c r="L250" s="1737"/>
    </row>
    <row r="251" spans="1:12" ht="31.5" customHeight="1" thickBot="1">
      <c r="B251" s="1750"/>
      <c r="C251" s="2453"/>
      <c r="D251" s="2427"/>
      <c r="E251" s="1748" t="s">
        <v>14554</v>
      </c>
      <c r="F251" s="1739">
        <v>2600953</v>
      </c>
      <c r="G251" s="1401" t="s">
        <v>14541</v>
      </c>
      <c r="H251" s="1153">
        <v>1</v>
      </c>
      <c r="I251" s="1419">
        <v>4534</v>
      </c>
      <c r="J251" s="1741" t="s">
        <v>11922</v>
      </c>
      <c r="K251" s="1741"/>
      <c r="L251" s="1741"/>
    </row>
    <row r="252" spans="1:12" ht="31.5" customHeight="1">
      <c r="B252" s="1751" t="s">
        <v>14557</v>
      </c>
      <c r="C252" s="2443" t="s">
        <v>14558</v>
      </c>
      <c r="D252" s="2441" t="s">
        <v>14559</v>
      </c>
      <c r="E252" s="1752" t="s">
        <v>14560</v>
      </c>
      <c r="F252" s="1715">
        <v>2614012</v>
      </c>
      <c r="G252" s="1286" t="s">
        <v>14561</v>
      </c>
      <c r="H252" s="1706"/>
      <c r="I252" s="1753" t="s">
        <v>11922</v>
      </c>
      <c r="J252" s="1733">
        <v>86134</v>
      </c>
      <c r="K252" s="1733">
        <v>68907.199999999997</v>
      </c>
      <c r="L252" s="1572">
        <v>64600.5</v>
      </c>
    </row>
    <row r="253" spans="1:12" s="1073" customFormat="1" ht="44.25" customHeight="1">
      <c r="B253" s="1754"/>
      <c r="C253" s="2444"/>
      <c r="D253" s="2442"/>
      <c r="E253" s="1289"/>
      <c r="F253" s="1289"/>
      <c r="G253" s="1694" t="s">
        <v>14562</v>
      </c>
      <c r="H253" s="1623">
        <v>1</v>
      </c>
      <c r="I253" s="1755" t="s">
        <v>11922</v>
      </c>
      <c r="J253" s="1756" t="s">
        <v>11922</v>
      </c>
      <c r="K253" s="1756"/>
      <c r="L253" s="1756"/>
    </row>
    <row r="254" spans="1:12" ht="31.5" customHeight="1">
      <c r="B254" s="1750"/>
      <c r="C254" s="2444"/>
      <c r="D254" s="1757" t="s">
        <v>14878</v>
      </c>
      <c r="E254" s="1758"/>
      <c r="F254" s="1759"/>
      <c r="G254" s="1710" t="s">
        <v>14530</v>
      </c>
      <c r="H254" s="1760">
        <v>1</v>
      </c>
      <c r="I254" s="1755" t="s">
        <v>11922</v>
      </c>
      <c r="J254" s="1737" t="s">
        <v>11922</v>
      </c>
      <c r="K254" s="1737"/>
      <c r="L254" s="1737"/>
    </row>
    <row r="255" spans="1:12" ht="31.5" customHeight="1" thickBot="1">
      <c r="B255" s="1750"/>
      <c r="C255" s="2445"/>
      <c r="D255" s="1695" t="s">
        <v>14563</v>
      </c>
      <c r="E255" s="1758"/>
      <c r="F255" s="1759"/>
      <c r="G255" s="1710" t="s">
        <v>14564</v>
      </c>
      <c r="H255" s="1760">
        <v>1</v>
      </c>
      <c r="I255" s="1755" t="s">
        <v>11922</v>
      </c>
      <c r="J255" s="1737" t="s">
        <v>11922</v>
      </c>
      <c r="K255" s="1737"/>
      <c r="L255" s="1737"/>
    </row>
    <row r="256" spans="1:12" ht="31.5" customHeight="1">
      <c r="B256" s="1750"/>
      <c r="C256" s="1761"/>
      <c r="D256" s="1695"/>
      <c r="E256" s="1758"/>
      <c r="F256" s="1759"/>
      <c r="G256" s="1713" t="s">
        <v>14533</v>
      </c>
      <c r="H256" s="1760">
        <v>1</v>
      </c>
      <c r="I256" s="1755" t="s">
        <v>11922</v>
      </c>
      <c r="J256" s="1737" t="s">
        <v>11922</v>
      </c>
      <c r="K256" s="1737"/>
      <c r="L256" s="1737"/>
    </row>
    <row r="257" spans="2:12" ht="31.5" customHeight="1" thickBot="1">
      <c r="B257" s="1750"/>
      <c r="C257" s="1761"/>
      <c r="D257" s="1762"/>
      <c r="E257" s="1763"/>
      <c r="F257" s="1764"/>
      <c r="G257" s="1765" t="s">
        <v>14532</v>
      </c>
      <c r="H257" s="1281">
        <v>1</v>
      </c>
      <c r="I257" s="1766" t="s">
        <v>11922</v>
      </c>
      <c r="J257" s="1741" t="s">
        <v>11922</v>
      </c>
      <c r="K257" s="1741"/>
      <c r="L257" s="1741"/>
    </row>
    <row r="258" spans="2:12" ht="31.5" customHeight="1">
      <c r="B258" s="1750"/>
      <c r="C258" s="1761"/>
      <c r="D258" s="2441" t="s">
        <v>14565</v>
      </c>
      <c r="E258" s="1578" t="s">
        <v>14566</v>
      </c>
      <c r="F258" s="1579">
        <v>2614010</v>
      </c>
      <c r="G258" s="1286" t="s">
        <v>14567</v>
      </c>
      <c r="H258" s="1706"/>
      <c r="I258" s="1753" t="s">
        <v>11922</v>
      </c>
      <c r="J258" s="1733">
        <v>85500</v>
      </c>
      <c r="K258" s="1733">
        <v>68400</v>
      </c>
      <c r="L258" s="1572">
        <v>64125</v>
      </c>
    </row>
    <row r="259" spans="2:12" ht="42" customHeight="1">
      <c r="B259" s="1750"/>
      <c r="C259" s="1761"/>
      <c r="D259" s="2442"/>
      <c r="E259" s="1265"/>
      <c r="F259" s="1266"/>
      <c r="G259" s="1694" t="s">
        <v>14562</v>
      </c>
      <c r="H259" s="1623">
        <v>1</v>
      </c>
      <c r="I259" s="1755" t="s">
        <v>11922</v>
      </c>
      <c r="J259" s="1767" t="s">
        <v>11922</v>
      </c>
      <c r="K259" s="1767"/>
      <c r="L259" s="1767"/>
    </row>
    <row r="260" spans="2:12" ht="30" customHeight="1">
      <c r="B260" s="1750"/>
      <c r="C260" s="1761"/>
      <c r="D260" s="1695"/>
      <c r="E260" s="1758"/>
      <c r="F260" s="1768"/>
      <c r="G260" s="1694" t="s">
        <v>14530</v>
      </c>
      <c r="H260" s="1623">
        <v>1</v>
      </c>
      <c r="I260" s="1755" t="s">
        <v>11922</v>
      </c>
      <c r="J260" s="1737" t="s">
        <v>11922</v>
      </c>
      <c r="K260" s="1737"/>
      <c r="L260" s="1737"/>
    </row>
    <row r="261" spans="2:12" ht="24.75" customHeight="1">
      <c r="B261" s="1750"/>
      <c r="C261" s="1761"/>
      <c r="D261" s="1695" t="s">
        <v>14563</v>
      </c>
      <c r="E261" s="1758"/>
      <c r="F261" s="1768"/>
      <c r="G261" s="1694" t="s">
        <v>14564</v>
      </c>
      <c r="H261" s="1623">
        <v>1</v>
      </c>
      <c r="I261" s="1755" t="s">
        <v>11922</v>
      </c>
      <c r="J261" s="1737" t="s">
        <v>11922</v>
      </c>
      <c r="K261" s="1737"/>
      <c r="L261" s="1737"/>
    </row>
    <row r="262" spans="2:12" ht="29.25" customHeight="1">
      <c r="B262" s="1750"/>
      <c r="C262" s="1761"/>
      <c r="D262" s="1695"/>
      <c r="E262" s="1758"/>
      <c r="F262" s="1759"/>
      <c r="G262" s="1702" t="s">
        <v>14533</v>
      </c>
      <c r="H262" s="1760">
        <v>1</v>
      </c>
      <c r="I262" s="1755" t="s">
        <v>11922</v>
      </c>
      <c r="J262" s="1737" t="s">
        <v>11922</v>
      </c>
      <c r="K262" s="1737"/>
      <c r="L262" s="1737"/>
    </row>
    <row r="263" spans="2:12" ht="30.75" customHeight="1" thickBot="1">
      <c r="B263" s="1750"/>
      <c r="C263" s="1761"/>
      <c r="D263" s="1762"/>
      <c r="E263" s="1763"/>
      <c r="F263" s="1764"/>
      <c r="G263" s="1722" t="s">
        <v>14532</v>
      </c>
      <c r="H263" s="1281">
        <v>1</v>
      </c>
      <c r="I263" s="1766" t="s">
        <v>11922</v>
      </c>
      <c r="J263" s="1741" t="s">
        <v>11922</v>
      </c>
      <c r="K263" s="1741"/>
      <c r="L263" s="1741"/>
    </row>
    <row r="264" spans="2:12" ht="30.75" customHeight="1">
      <c r="B264" s="1750"/>
      <c r="C264" s="1761"/>
      <c r="D264" s="2441" t="s">
        <v>14559</v>
      </c>
      <c r="E264" s="1578" t="s">
        <v>14568</v>
      </c>
      <c r="F264" s="1579">
        <v>2614011</v>
      </c>
      <c r="G264" s="1286" t="s">
        <v>14569</v>
      </c>
      <c r="H264" s="1706"/>
      <c r="I264" s="1753" t="s">
        <v>11922</v>
      </c>
      <c r="J264" s="1733">
        <v>89554</v>
      </c>
      <c r="K264" s="1733">
        <v>71643.199999999997</v>
      </c>
      <c r="L264" s="1572">
        <v>67165.5</v>
      </c>
    </row>
    <row r="265" spans="2:12" s="1073" customFormat="1" ht="39.75" customHeight="1">
      <c r="B265" s="1750"/>
      <c r="C265" s="1761"/>
      <c r="D265" s="2442"/>
      <c r="E265" s="1289"/>
      <c r="F265" s="1289"/>
      <c r="G265" s="1694" t="s">
        <v>14562</v>
      </c>
      <c r="H265" s="1623">
        <v>1</v>
      </c>
      <c r="I265" s="1755" t="s">
        <v>11922</v>
      </c>
      <c r="J265" s="1756" t="s">
        <v>11922</v>
      </c>
      <c r="K265" s="1756"/>
      <c r="L265" s="1756"/>
    </row>
    <row r="266" spans="2:12" ht="26.25" customHeight="1">
      <c r="B266" s="1769"/>
      <c r="C266" s="1770"/>
      <c r="D266" s="1700"/>
      <c r="E266" s="1771"/>
      <c r="F266" s="1772"/>
      <c r="G266" s="1694" t="s">
        <v>14530</v>
      </c>
      <c r="H266" s="1760">
        <v>1</v>
      </c>
      <c r="I266" s="1755" t="s">
        <v>11922</v>
      </c>
      <c r="J266" s="1737" t="s">
        <v>11922</v>
      </c>
      <c r="K266" s="1737"/>
      <c r="L266" s="1737"/>
    </row>
    <row r="267" spans="2:12" ht="25.5" customHeight="1">
      <c r="B267" s="1769"/>
      <c r="C267" s="1770"/>
      <c r="D267" s="1700"/>
      <c r="E267" s="1773"/>
      <c r="F267" s="1772"/>
      <c r="G267" s="1718" t="s">
        <v>14570</v>
      </c>
      <c r="H267" s="1760">
        <v>1</v>
      </c>
      <c r="I267" s="1755" t="s">
        <v>11922</v>
      </c>
      <c r="J267" s="1737" t="s">
        <v>11922</v>
      </c>
      <c r="K267" s="1737"/>
      <c r="L267" s="1737"/>
    </row>
    <row r="268" spans="2:12" ht="29.25" customHeight="1">
      <c r="B268" s="1769"/>
      <c r="C268" s="1770"/>
      <c r="D268" s="1700" t="s">
        <v>14879</v>
      </c>
      <c r="E268" s="1773"/>
      <c r="F268" s="1772"/>
      <c r="G268" s="1774" t="s">
        <v>14541</v>
      </c>
      <c r="H268" s="1760">
        <v>1</v>
      </c>
      <c r="I268" s="1755" t="s">
        <v>11922</v>
      </c>
      <c r="J268" s="1737" t="s">
        <v>11922</v>
      </c>
      <c r="K268" s="1737"/>
      <c r="L268" s="1737"/>
    </row>
    <row r="269" spans="2:12" ht="31.5" customHeight="1">
      <c r="B269" s="1769"/>
      <c r="C269" s="1770"/>
      <c r="D269" s="1700" t="s">
        <v>14563</v>
      </c>
      <c r="E269" s="1773"/>
      <c r="F269" s="1772"/>
      <c r="G269" s="1702" t="s">
        <v>14533</v>
      </c>
      <c r="H269" s="1760">
        <v>1</v>
      </c>
      <c r="I269" s="1755" t="s">
        <v>11922</v>
      </c>
      <c r="J269" s="1298" t="s">
        <v>11922</v>
      </c>
      <c r="K269" s="1298"/>
      <c r="L269" s="1298"/>
    </row>
    <row r="270" spans="2:12" ht="31.5" customHeight="1" thickBot="1">
      <c r="B270" s="1750"/>
      <c r="C270" s="1761"/>
      <c r="D270" s="1719"/>
      <c r="E270" s="1775"/>
      <c r="F270" s="1776"/>
      <c r="G270" s="1722" t="s">
        <v>14532</v>
      </c>
      <c r="H270" s="1777">
        <v>1</v>
      </c>
      <c r="I270" s="1766" t="s">
        <v>11922</v>
      </c>
      <c r="J270" s="1301" t="s">
        <v>11922</v>
      </c>
      <c r="K270" s="1301"/>
      <c r="L270" s="1301"/>
    </row>
    <row r="271" spans="2:12" ht="36.75" customHeight="1">
      <c r="B271" s="1750"/>
      <c r="C271" s="2422" t="s">
        <v>14547</v>
      </c>
      <c r="D271" s="2425" t="s">
        <v>14880</v>
      </c>
      <c r="E271" s="1778" t="s">
        <v>14571</v>
      </c>
      <c r="F271" s="1779">
        <v>2605323</v>
      </c>
      <c r="G271" s="1194" t="s">
        <v>14562</v>
      </c>
      <c r="H271" s="1163">
        <v>1</v>
      </c>
      <c r="I271" s="1432">
        <v>69799</v>
      </c>
      <c r="J271" s="1733">
        <v>88216</v>
      </c>
      <c r="K271" s="1733">
        <v>70572.800000000003</v>
      </c>
      <c r="L271" s="1572">
        <v>66162</v>
      </c>
    </row>
    <row r="272" spans="2:12" ht="26.25" customHeight="1">
      <c r="B272" s="1750"/>
      <c r="C272" s="2423"/>
      <c r="D272" s="2426"/>
      <c r="E272" s="1587" t="s">
        <v>14549</v>
      </c>
      <c r="F272" s="1657">
        <v>2600539</v>
      </c>
      <c r="G272" s="1622" t="s">
        <v>14530</v>
      </c>
      <c r="H272" s="1623">
        <v>1</v>
      </c>
      <c r="I272" s="1736">
        <v>4267</v>
      </c>
      <c r="J272" s="1780" t="s">
        <v>11922</v>
      </c>
      <c r="K272" s="1780"/>
      <c r="L272" s="1780"/>
    </row>
    <row r="273" spans="1:12" ht="29.25" customHeight="1" thickBot="1">
      <c r="B273" s="1750"/>
      <c r="C273" s="2423"/>
      <c r="D273" s="2427"/>
      <c r="E273" s="1150" t="s">
        <v>14572</v>
      </c>
      <c r="F273" s="1151">
        <v>2614003</v>
      </c>
      <c r="G273" s="1401" t="s">
        <v>14564</v>
      </c>
      <c r="H273" s="1153">
        <v>1</v>
      </c>
      <c r="I273" s="1740">
        <v>14150</v>
      </c>
      <c r="J273" s="1781" t="s">
        <v>11922</v>
      </c>
      <c r="K273" s="1781"/>
      <c r="L273" s="1781"/>
    </row>
    <row r="274" spans="1:12" s="1790" customFormat="1" ht="29.25" customHeight="1">
      <c r="A274" s="1782"/>
      <c r="B274" s="1783"/>
      <c r="C274" s="2423"/>
      <c r="D274" s="2425" t="s">
        <v>14881</v>
      </c>
      <c r="E274" s="1784" t="s">
        <v>14571</v>
      </c>
      <c r="F274" s="1785">
        <v>2605323</v>
      </c>
      <c r="G274" s="1786" t="s">
        <v>14573</v>
      </c>
      <c r="H274" s="1787">
        <v>1</v>
      </c>
      <c r="I274" s="1788">
        <v>69799</v>
      </c>
      <c r="J274" s="1789">
        <v>90066</v>
      </c>
      <c r="K274" s="1789">
        <v>72052.800000000003</v>
      </c>
      <c r="L274" s="1572">
        <v>67549.5</v>
      </c>
    </row>
    <row r="275" spans="1:12" ht="29.25" customHeight="1">
      <c r="B275" s="1750"/>
      <c r="C275" s="2423"/>
      <c r="D275" s="2426"/>
      <c r="E275" s="1587" t="s">
        <v>14549</v>
      </c>
      <c r="F275" s="1657">
        <v>2600539</v>
      </c>
      <c r="G275" s="1622" t="s">
        <v>14530</v>
      </c>
      <c r="H275" s="1623">
        <v>1</v>
      </c>
      <c r="I275" s="1736">
        <v>4267</v>
      </c>
      <c r="J275" s="1737" t="s">
        <v>11922</v>
      </c>
      <c r="K275" s="1737"/>
      <c r="L275" s="1737"/>
    </row>
    <row r="276" spans="1:12" ht="29.25" customHeight="1" thickBot="1">
      <c r="B276" s="1750"/>
      <c r="C276" s="2423"/>
      <c r="D276" s="2427"/>
      <c r="E276" s="1481" t="s">
        <v>14574</v>
      </c>
      <c r="F276" s="1151">
        <v>2614004</v>
      </c>
      <c r="G276" s="1482" t="s">
        <v>14570</v>
      </c>
      <c r="H276" s="1153">
        <v>1</v>
      </c>
      <c r="I276" s="1419">
        <v>16000</v>
      </c>
      <c r="J276" s="1741" t="s">
        <v>11922</v>
      </c>
      <c r="K276" s="1741"/>
      <c r="L276" s="1741"/>
    </row>
    <row r="277" spans="1:12" ht="27.75" customHeight="1">
      <c r="B277" s="1750"/>
      <c r="C277" s="2423"/>
      <c r="D277" s="2426" t="s">
        <v>14882</v>
      </c>
      <c r="E277" s="1656" t="s">
        <v>14571</v>
      </c>
      <c r="F277" s="1661">
        <v>2605323</v>
      </c>
      <c r="G277" s="1321" t="s">
        <v>14573</v>
      </c>
      <c r="H277" s="1120">
        <v>1</v>
      </c>
      <c r="I277" s="1323">
        <v>69799</v>
      </c>
      <c r="J277" s="1733">
        <v>94600</v>
      </c>
      <c r="K277" s="1733">
        <v>75680</v>
      </c>
      <c r="L277" s="1485">
        <v>70950</v>
      </c>
    </row>
    <row r="278" spans="1:12" ht="27.75" customHeight="1">
      <c r="B278" s="1750"/>
      <c r="C278" s="2423"/>
      <c r="D278" s="2426"/>
      <c r="E278" s="1587" t="s">
        <v>14549</v>
      </c>
      <c r="F278" s="1657">
        <v>2600539</v>
      </c>
      <c r="G278" s="1622" t="s">
        <v>14530</v>
      </c>
      <c r="H278" s="1623">
        <v>1</v>
      </c>
      <c r="I278" s="1736">
        <v>4267</v>
      </c>
      <c r="J278" s="1737" t="s">
        <v>11922</v>
      </c>
      <c r="K278" s="1737"/>
      <c r="L278" s="1791"/>
    </row>
    <row r="279" spans="1:12" ht="30.75" customHeight="1">
      <c r="B279" s="1750"/>
      <c r="C279" s="2423"/>
      <c r="D279" s="2426"/>
      <c r="E279" s="1792" t="s">
        <v>14574</v>
      </c>
      <c r="F279" s="1621">
        <v>2614004</v>
      </c>
      <c r="G279" s="1589" t="s">
        <v>14570</v>
      </c>
      <c r="H279" s="1623">
        <v>1</v>
      </c>
      <c r="I279" s="1736">
        <v>16000</v>
      </c>
      <c r="J279" s="1737" t="s">
        <v>11922</v>
      </c>
      <c r="K279" s="1737"/>
      <c r="L279" s="1791"/>
    </row>
    <row r="280" spans="1:12" ht="36.75" customHeight="1" thickBot="1">
      <c r="B280" s="1750"/>
      <c r="C280" s="2423"/>
      <c r="D280" s="2426"/>
      <c r="E280" s="1793" t="s">
        <v>14554</v>
      </c>
      <c r="F280" s="1794">
        <v>2600953</v>
      </c>
      <c r="G280" s="1795" t="s">
        <v>14541</v>
      </c>
      <c r="H280" s="1554">
        <v>1</v>
      </c>
      <c r="I280" s="1796">
        <v>4534</v>
      </c>
      <c r="J280" s="1737" t="s">
        <v>11922</v>
      </c>
      <c r="K280" s="1737"/>
      <c r="L280" s="1797"/>
    </row>
    <row r="281" spans="1:12" ht="48.75" customHeight="1">
      <c r="B281" s="1798" t="s">
        <v>14883</v>
      </c>
      <c r="C281" s="1799"/>
      <c r="D281" s="1800" t="s">
        <v>14575</v>
      </c>
      <c r="E281" s="1778" t="s">
        <v>14576</v>
      </c>
      <c r="F281" s="1801">
        <v>2605321</v>
      </c>
      <c r="G281" s="1162" t="s">
        <v>14577</v>
      </c>
      <c r="H281" s="1163">
        <v>1</v>
      </c>
      <c r="I281" s="1432">
        <v>119131</v>
      </c>
      <c r="J281" s="1733">
        <v>136232</v>
      </c>
      <c r="K281" s="1733">
        <v>108985.60000000001</v>
      </c>
      <c r="L281" s="1123">
        <v>102174</v>
      </c>
    </row>
    <row r="282" spans="1:12" ht="39.75" customHeight="1">
      <c r="B282" s="1382"/>
      <c r="C282" s="1802"/>
      <c r="D282" s="1803"/>
      <c r="E282" s="1656" t="s">
        <v>14549</v>
      </c>
      <c r="F282" s="1661">
        <v>2600539</v>
      </c>
      <c r="G282" s="1622" t="s">
        <v>14530</v>
      </c>
      <c r="H282" s="1623">
        <v>1</v>
      </c>
      <c r="I282" s="1736">
        <v>4267</v>
      </c>
      <c r="J282" s="1780" t="s">
        <v>11922</v>
      </c>
      <c r="K282" s="1780"/>
      <c r="L282" s="1780"/>
    </row>
    <row r="283" spans="1:12" ht="39.75" customHeight="1">
      <c r="B283" s="1382"/>
      <c r="C283" s="1802"/>
      <c r="D283" s="1803"/>
      <c r="E283" s="1561" t="s">
        <v>14553</v>
      </c>
      <c r="F283" s="1562">
        <v>2614001</v>
      </c>
      <c r="G283" s="1553" t="s">
        <v>14531</v>
      </c>
      <c r="H283" s="1554">
        <v>1</v>
      </c>
      <c r="I283" s="1747">
        <v>8300</v>
      </c>
      <c r="J283" s="1780" t="s">
        <v>11922</v>
      </c>
      <c r="K283" s="1780"/>
      <c r="L283" s="1780"/>
    </row>
    <row r="284" spans="1:12" ht="46.5" customHeight="1" thickBot="1">
      <c r="B284" s="1804"/>
      <c r="C284" s="1805"/>
      <c r="D284" s="1806"/>
      <c r="E284" s="1807" t="s">
        <v>14554</v>
      </c>
      <c r="F284" s="1808">
        <v>2600953</v>
      </c>
      <c r="G284" s="1482" t="s">
        <v>14541</v>
      </c>
      <c r="H284" s="1153">
        <v>1</v>
      </c>
      <c r="I284" s="1419">
        <v>4534</v>
      </c>
      <c r="J284" s="1781" t="s">
        <v>11922</v>
      </c>
      <c r="K284" s="1781"/>
      <c r="L284" s="1781"/>
    </row>
    <row r="285" spans="1:12" ht="39.75" customHeight="1">
      <c r="B285" s="1284" t="s">
        <v>14578</v>
      </c>
      <c r="C285" s="2438" t="s">
        <v>14579</v>
      </c>
      <c r="D285" s="1809" t="s">
        <v>14580</v>
      </c>
      <c r="E285" s="1578" t="s">
        <v>14581</v>
      </c>
      <c r="F285" s="1579">
        <v>2614013</v>
      </c>
      <c r="G285" s="1286" t="s">
        <v>14582</v>
      </c>
      <c r="H285" s="1706"/>
      <c r="I285" s="1810" t="s">
        <v>11922</v>
      </c>
      <c r="J285" s="1811">
        <v>101080</v>
      </c>
      <c r="K285" s="1811">
        <v>80864</v>
      </c>
      <c r="L285" s="1572">
        <v>75810</v>
      </c>
    </row>
    <row r="286" spans="1:12" ht="42" customHeight="1">
      <c r="B286" s="1270"/>
      <c r="C286" s="2439"/>
      <c r="D286" s="1812"/>
      <c r="E286" s="1450"/>
      <c r="F286" s="1266"/>
      <c r="G286" s="1709" t="s">
        <v>14583</v>
      </c>
      <c r="H286" s="1120">
        <v>1</v>
      </c>
      <c r="I286" s="1268" t="s">
        <v>11922</v>
      </c>
      <c r="J286" s="1813" t="s">
        <v>11922</v>
      </c>
      <c r="K286" s="1813"/>
      <c r="L286" s="1813"/>
    </row>
    <row r="287" spans="1:12" ht="36.75" customHeight="1">
      <c r="B287" s="1270"/>
      <c r="C287" s="2439"/>
      <c r="D287" s="1757"/>
      <c r="E287" s="1758"/>
      <c r="F287" s="1759"/>
      <c r="G287" s="1710" t="s">
        <v>14530</v>
      </c>
      <c r="H287" s="1623">
        <v>1</v>
      </c>
      <c r="I287" s="1814" t="s">
        <v>11922</v>
      </c>
      <c r="J287" s="1815" t="s">
        <v>11922</v>
      </c>
      <c r="K287" s="1815"/>
      <c r="L287" s="1815"/>
    </row>
    <row r="288" spans="1:12" ht="39" customHeight="1" thickBot="1">
      <c r="B288" s="1270"/>
      <c r="C288" s="2440"/>
      <c r="D288" s="1695"/>
      <c r="E288" s="1758"/>
      <c r="F288" s="1759"/>
      <c r="G288" s="1710" t="s">
        <v>14531</v>
      </c>
      <c r="H288" s="1623">
        <v>1</v>
      </c>
      <c r="I288" s="1814" t="s">
        <v>11922</v>
      </c>
      <c r="J288" s="1815" t="s">
        <v>11922</v>
      </c>
      <c r="K288" s="1815"/>
      <c r="L288" s="1815"/>
    </row>
    <row r="289" spans="1:12" ht="39" customHeight="1">
      <c r="B289" s="1311"/>
      <c r="C289" s="1816"/>
      <c r="D289" s="1695"/>
      <c r="E289" s="1758"/>
      <c r="F289" s="1759"/>
      <c r="G289" s="1694" t="s">
        <v>14546</v>
      </c>
      <c r="H289" s="1623">
        <v>1</v>
      </c>
      <c r="I289" s="1814" t="s">
        <v>11922</v>
      </c>
      <c r="J289" s="1815" t="s">
        <v>11922</v>
      </c>
      <c r="K289" s="1815"/>
      <c r="L289" s="1815"/>
    </row>
    <row r="290" spans="1:12" ht="31.5" customHeight="1">
      <c r="B290" s="1750"/>
      <c r="C290" s="1817"/>
      <c r="D290" s="1695"/>
      <c r="E290" s="1758"/>
      <c r="F290" s="1759"/>
      <c r="G290" s="1702" t="s">
        <v>14584</v>
      </c>
      <c r="H290" s="1623">
        <v>1</v>
      </c>
      <c r="I290" s="1814" t="s">
        <v>11922</v>
      </c>
      <c r="J290" s="1815" t="s">
        <v>11922</v>
      </c>
      <c r="K290" s="1815"/>
      <c r="L290" s="1815"/>
    </row>
    <row r="291" spans="1:12" ht="38.25" customHeight="1" thickBot="1">
      <c r="B291" s="1818"/>
      <c r="C291" s="1819"/>
      <c r="D291" s="1762"/>
      <c r="E291" s="1763"/>
      <c r="F291" s="1764"/>
      <c r="G291" s="1820" t="s">
        <v>14532</v>
      </c>
      <c r="H291" s="1153">
        <v>1</v>
      </c>
      <c r="I291" s="1821" t="s">
        <v>11922</v>
      </c>
      <c r="J291" s="1822" t="s">
        <v>11922</v>
      </c>
      <c r="K291" s="1822"/>
      <c r="L291" s="1822"/>
    </row>
    <row r="292" spans="1:12" ht="38.25" customHeight="1">
      <c r="B292" s="1818"/>
      <c r="C292" s="1819"/>
      <c r="D292" s="1823" t="s">
        <v>14884</v>
      </c>
      <c r="E292" s="1578" t="s">
        <v>14585</v>
      </c>
      <c r="F292" s="1579">
        <v>2614014</v>
      </c>
      <c r="G292" s="1286" t="s">
        <v>14586</v>
      </c>
      <c r="H292" s="1706"/>
      <c r="I292" s="1810" t="s">
        <v>11922</v>
      </c>
      <c r="J292" s="1733">
        <v>105767</v>
      </c>
      <c r="K292" s="1733">
        <v>84613.6</v>
      </c>
      <c r="L292" s="1572">
        <v>79325.25</v>
      </c>
    </row>
    <row r="293" spans="1:12" ht="38.25" customHeight="1">
      <c r="B293" s="1711"/>
      <c r="C293" s="1712"/>
      <c r="D293" s="1812"/>
      <c r="E293" s="1265"/>
      <c r="F293" s="1266"/>
      <c r="G293" s="1709" t="s">
        <v>14583</v>
      </c>
      <c r="H293" s="1120">
        <v>1</v>
      </c>
      <c r="I293" s="1693" t="s">
        <v>11922</v>
      </c>
      <c r="J293" s="1824" t="s">
        <v>11922</v>
      </c>
      <c r="K293" s="1824"/>
      <c r="L293" s="1824"/>
    </row>
    <row r="294" spans="1:12" ht="27.75" customHeight="1">
      <c r="B294" s="1711"/>
      <c r="C294" s="1712"/>
      <c r="D294" s="1700"/>
      <c r="E294" s="1725"/>
      <c r="F294" s="1726"/>
      <c r="G294" s="1694" t="s">
        <v>14530</v>
      </c>
      <c r="H294" s="1623">
        <v>1</v>
      </c>
      <c r="I294" s="1693" t="s">
        <v>11922</v>
      </c>
      <c r="J294" s="1737" t="s">
        <v>11922</v>
      </c>
      <c r="K294" s="1737"/>
      <c r="L294" s="1737"/>
    </row>
    <row r="295" spans="1:12" ht="27.75" customHeight="1">
      <c r="B295" s="1711"/>
      <c r="C295" s="1712"/>
      <c r="D295" s="1700"/>
      <c r="E295" s="1725"/>
      <c r="F295" s="1726"/>
      <c r="G295" s="1718" t="s">
        <v>14545</v>
      </c>
      <c r="H295" s="1623">
        <v>1</v>
      </c>
      <c r="I295" s="1693" t="s">
        <v>11922</v>
      </c>
      <c r="J295" s="1737" t="s">
        <v>11922</v>
      </c>
      <c r="K295" s="1737"/>
      <c r="L295" s="1737"/>
    </row>
    <row r="296" spans="1:12" ht="28.5" customHeight="1">
      <c r="B296" s="1711"/>
      <c r="C296" s="1712"/>
      <c r="D296" s="1700" t="s">
        <v>14874</v>
      </c>
      <c r="E296" s="1725"/>
      <c r="F296" s="1726"/>
      <c r="G296" s="1694" t="s">
        <v>14546</v>
      </c>
      <c r="H296" s="1623">
        <v>1</v>
      </c>
      <c r="I296" s="1693" t="s">
        <v>11922</v>
      </c>
      <c r="J296" s="1737" t="s">
        <v>11922</v>
      </c>
      <c r="K296" s="1737"/>
      <c r="L296" s="1737"/>
    </row>
    <row r="297" spans="1:12" s="1727" customFormat="1" ht="34.5" customHeight="1">
      <c r="A297" s="1073"/>
      <c r="B297" s="1711"/>
      <c r="C297" s="1712"/>
      <c r="D297" s="1700" t="s">
        <v>14542</v>
      </c>
      <c r="E297" s="1725"/>
      <c r="F297" s="1726"/>
      <c r="G297" s="1713" t="s">
        <v>14584</v>
      </c>
      <c r="H297" s="1623">
        <v>1</v>
      </c>
      <c r="I297" s="1693" t="s">
        <v>11922</v>
      </c>
      <c r="J297" s="1737" t="s">
        <v>11922</v>
      </c>
      <c r="K297" s="1737"/>
      <c r="L297" s="1737"/>
    </row>
    <row r="298" spans="1:12" s="1727" customFormat="1" ht="30.75" customHeight="1" thickBot="1">
      <c r="A298" s="1073"/>
      <c r="B298" s="1711"/>
      <c r="C298" s="1712"/>
      <c r="D298" s="1719"/>
      <c r="E298" s="1728"/>
      <c r="F298" s="1729"/>
      <c r="G298" s="1730" t="s">
        <v>14532</v>
      </c>
      <c r="H298" s="1369">
        <v>1</v>
      </c>
      <c r="I298" s="1723" t="s">
        <v>11922</v>
      </c>
      <c r="J298" s="1741" t="s">
        <v>11922</v>
      </c>
      <c r="K298" s="1741"/>
      <c r="L298" s="1741"/>
    </row>
    <row r="299" spans="1:12" ht="35.1" customHeight="1">
      <c r="B299" s="1270"/>
      <c r="C299" s="2422" t="s">
        <v>14547</v>
      </c>
      <c r="D299" s="2425" t="s">
        <v>14587</v>
      </c>
      <c r="E299" s="1778" t="s">
        <v>14588</v>
      </c>
      <c r="F299" s="1779">
        <v>2600875</v>
      </c>
      <c r="G299" s="1194" t="s">
        <v>14583</v>
      </c>
      <c r="H299" s="1163">
        <v>1</v>
      </c>
      <c r="I299" s="1825">
        <v>84265</v>
      </c>
      <c r="J299" s="1826">
        <v>95882</v>
      </c>
      <c r="K299" s="1826">
        <v>76705.600000000006</v>
      </c>
      <c r="L299" s="1485">
        <v>71911.5</v>
      </c>
    </row>
    <row r="300" spans="1:12" ht="32.450000000000003" customHeight="1">
      <c r="B300" s="1270"/>
      <c r="C300" s="2423"/>
      <c r="D300" s="2426"/>
      <c r="E300" s="1587" t="s">
        <v>14549</v>
      </c>
      <c r="F300" s="1657">
        <v>2600539</v>
      </c>
      <c r="G300" s="1622" t="s">
        <v>14530</v>
      </c>
      <c r="H300" s="1623">
        <v>1</v>
      </c>
      <c r="I300" s="1827">
        <v>4267</v>
      </c>
      <c r="J300" s="1780" t="s">
        <v>11922</v>
      </c>
      <c r="K300" s="1780"/>
      <c r="L300" s="1791"/>
    </row>
    <row r="301" spans="1:12" ht="34.5" customHeight="1" thickBot="1">
      <c r="B301" s="1270"/>
      <c r="C301" s="2423"/>
      <c r="D301" s="2427"/>
      <c r="E301" s="1828" t="s">
        <v>14550</v>
      </c>
      <c r="F301" s="1562">
        <v>2614002</v>
      </c>
      <c r="G301" s="1678" t="s">
        <v>14589</v>
      </c>
      <c r="H301" s="1679">
        <v>1</v>
      </c>
      <c r="I301" s="1829">
        <v>7350</v>
      </c>
      <c r="J301" s="1830" t="s">
        <v>11922</v>
      </c>
      <c r="K301" s="1830"/>
      <c r="L301" s="1831"/>
    </row>
    <row r="302" spans="1:12" ht="36.6" customHeight="1">
      <c r="B302" s="1754"/>
      <c r="C302" s="2423"/>
      <c r="D302" s="2425" t="s">
        <v>14885</v>
      </c>
      <c r="E302" s="1778" t="s">
        <v>14588</v>
      </c>
      <c r="F302" s="1779">
        <v>2600875</v>
      </c>
      <c r="G302" s="1194" t="s">
        <v>14583</v>
      </c>
      <c r="H302" s="1163">
        <v>1</v>
      </c>
      <c r="I302" s="1432">
        <v>84265</v>
      </c>
      <c r="J302" s="1733">
        <v>97382</v>
      </c>
      <c r="K302" s="1733">
        <v>77905.600000000006</v>
      </c>
      <c r="L302" s="1123">
        <v>73036.5</v>
      </c>
    </row>
    <row r="303" spans="1:12" ht="36" customHeight="1">
      <c r="B303" s="1754"/>
      <c r="C303" s="2423"/>
      <c r="D303" s="2426"/>
      <c r="E303" s="1587" t="s">
        <v>14549</v>
      </c>
      <c r="F303" s="1657">
        <v>2600539</v>
      </c>
      <c r="G303" s="1622" t="s">
        <v>14530</v>
      </c>
      <c r="H303" s="1623">
        <v>1</v>
      </c>
      <c r="I303" s="1736">
        <v>4267</v>
      </c>
      <c r="J303" s="1737" t="s">
        <v>11922</v>
      </c>
      <c r="K303" s="1737"/>
      <c r="L303" s="1737"/>
    </row>
    <row r="304" spans="1:12" ht="33" customHeight="1" thickBot="1">
      <c r="B304" s="1754"/>
      <c r="C304" s="2423"/>
      <c r="D304" s="2427"/>
      <c r="E304" s="1366" t="s">
        <v>14552</v>
      </c>
      <c r="F304" s="1151">
        <v>2613998</v>
      </c>
      <c r="G304" s="1832" t="s">
        <v>14537</v>
      </c>
      <c r="H304" s="1777">
        <v>1</v>
      </c>
      <c r="I304" s="1740">
        <v>8850</v>
      </c>
      <c r="J304" s="1741" t="s">
        <v>11922</v>
      </c>
      <c r="K304" s="1741"/>
      <c r="L304" s="1741"/>
    </row>
    <row r="305" spans="2:12" ht="33.75" customHeight="1">
      <c r="B305" s="1311"/>
      <c r="C305" s="2423"/>
      <c r="D305" s="2425" t="s">
        <v>14886</v>
      </c>
      <c r="E305" s="1778" t="s">
        <v>14588</v>
      </c>
      <c r="F305" s="1779">
        <v>2600875</v>
      </c>
      <c r="G305" s="1194" t="s">
        <v>14583</v>
      </c>
      <c r="H305" s="1163">
        <v>1</v>
      </c>
      <c r="I305" s="1432">
        <v>84265</v>
      </c>
      <c r="J305" s="1733">
        <v>101366</v>
      </c>
      <c r="K305" s="1733">
        <v>81092.800000000003</v>
      </c>
      <c r="L305" s="1572">
        <v>76024.5</v>
      </c>
    </row>
    <row r="306" spans="2:12" ht="33.75" customHeight="1">
      <c r="B306" s="1311"/>
      <c r="C306" s="2423"/>
      <c r="D306" s="2426"/>
      <c r="E306" s="1587" t="s">
        <v>14549</v>
      </c>
      <c r="F306" s="1657">
        <v>2600539</v>
      </c>
      <c r="G306" s="1622" t="s">
        <v>14530</v>
      </c>
      <c r="H306" s="1623">
        <v>1</v>
      </c>
      <c r="I306" s="1736">
        <v>4267</v>
      </c>
      <c r="J306" s="1737" t="s">
        <v>11922</v>
      </c>
      <c r="K306" s="1737"/>
      <c r="L306" s="1737"/>
    </row>
    <row r="307" spans="2:12" ht="27" customHeight="1">
      <c r="B307" s="1311"/>
      <c r="C307" s="2423"/>
      <c r="D307" s="2426"/>
      <c r="E307" s="1792" t="s">
        <v>14553</v>
      </c>
      <c r="F307" s="1621">
        <v>2614001</v>
      </c>
      <c r="G307" s="1589" t="s">
        <v>14540</v>
      </c>
      <c r="H307" s="1623">
        <v>1</v>
      </c>
      <c r="I307" s="1747">
        <v>8300</v>
      </c>
      <c r="J307" s="1737" t="s">
        <v>11922</v>
      </c>
      <c r="K307" s="1737"/>
      <c r="L307" s="1737"/>
    </row>
    <row r="308" spans="2:12" ht="33" customHeight="1" thickBot="1">
      <c r="B308" s="1311"/>
      <c r="C308" s="2423"/>
      <c r="D308" s="2427"/>
      <c r="E308" s="1150" t="s">
        <v>14554</v>
      </c>
      <c r="F308" s="1151">
        <v>2600953</v>
      </c>
      <c r="G308" s="1401" t="s">
        <v>14541</v>
      </c>
      <c r="H308" s="1153">
        <v>1</v>
      </c>
      <c r="I308" s="1419">
        <v>4534</v>
      </c>
      <c r="J308" s="1741" t="s">
        <v>11922</v>
      </c>
      <c r="K308" s="1741"/>
      <c r="L308" s="1741"/>
    </row>
    <row r="309" spans="2:12" ht="45.6" customHeight="1">
      <c r="B309" s="1769"/>
      <c r="C309" s="2423"/>
      <c r="D309" s="2425" t="s">
        <v>14887</v>
      </c>
      <c r="E309" s="1778" t="s">
        <v>14588</v>
      </c>
      <c r="F309" s="1779">
        <v>2600875</v>
      </c>
      <c r="G309" s="1194" t="s">
        <v>14583</v>
      </c>
      <c r="H309" s="1163">
        <v>1</v>
      </c>
      <c r="I309" s="1432">
        <v>84265</v>
      </c>
      <c r="J309" s="1733">
        <v>105832</v>
      </c>
      <c r="K309" s="1733">
        <v>84665.600000000006</v>
      </c>
      <c r="L309" s="1572">
        <v>79374</v>
      </c>
    </row>
    <row r="310" spans="2:12" ht="25.5" customHeight="1">
      <c r="B310" s="1769"/>
      <c r="C310" s="2423"/>
      <c r="D310" s="2426"/>
      <c r="E310" s="1587" t="s">
        <v>14549</v>
      </c>
      <c r="F310" s="1657">
        <v>2600539</v>
      </c>
      <c r="G310" s="1622" t="s">
        <v>14530</v>
      </c>
      <c r="H310" s="1623">
        <v>1</v>
      </c>
      <c r="I310" s="1736">
        <v>4267</v>
      </c>
      <c r="J310" s="1737" t="s">
        <v>11922</v>
      </c>
      <c r="K310" s="1737"/>
      <c r="L310" s="1737"/>
    </row>
    <row r="311" spans="2:12" ht="30" customHeight="1">
      <c r="B311" s="1769"/>
      <c r="C311" s="2423"/>
      <c r="D311" s="2426"/>
      <c r="E311" s="1792" t="s">
        <v>14555</v>
      </c>
      <c r="F311" s="1621">
        <v>2613999</v>
      </c>
      <c r="G311" s="1589" t="s">
        <v>14556</v>
      </c>
      <c r="H311" s="1623">
        <v>1</v>
      </c>
      <c r="I311" s="1747">
        <v>11500</v>
      </c>
      <c r="J311" s="1737" t="s">
        <v>11922</v>
      </c>
      <c r="K311" s="1737"/>
      <c r="L311" s="1737"/>
    </row>
    <row r="312" spans="2:12" ht="32.25" customHeight="1" thickBot="1">
      <c r="B312" s="1833"/>
      <c r="C312" s="2424"/>
      <c r="D312" s="2427"/>
      <c r="E312" s="1150" t="s">
        <v>14590</v>
      </c>
      <c r="F312" s="1151">
        <v>2605195</v>
      </c>
      <c r="G312" s="1401" t="s">
        <v>14591</v>
      </c>
      <c r="H312" s="1153">
        <v>1</v>
      </c>
      <c r="I312" s="1419">
        <v>5800</v>
      </c>
      <c r="J312" s="1741" t="s">
        <v>11922</v>
      </c>
      <c r="K312" s="1741"/>
      <c r="L312" s="1741"/>
    </row>
    <row r="313" spans="2:12" ht="190.5" customHeight="1" thickBot="1">
      <c r="B313" s="1834" t="s">
        <v>14143</v>
      </c>
      <c r="C313" s="1835" t="s">
        <v>14144</v>
      </c>
      <c r="D313" s="1497" t="s">
        <v>14145</v>
      </c>
      <c r="E313" s="1498" t="s">
        <v>14146</v>
      </c>
      <c r="F313" s="1499">
        <v>2600812</v>
      </c>
      <c r="G313" s="1500" t="s">
        <v>14147</v>
      </c>
      <c r="H313" s="1836">
        <v>1</v>
      </c>
      <c r="I313" s="1837" t="s">
        <v>11922</v>
      </c>
      <c r="J313" s="1838">
        <v>11334</v>
      </c>
      <c r="K313" s="1838">
        <v>9067.2000000000007</v>
      </c>
      <c r="L313" s="1839">
        <v>8500.5</v>
      </c>
    </row>
    <row r="314" spans="2:12" ht="52.5" customHeight="1">
      <c r="B314" s="1284" t="s">
        <v>14592</v>
      </c>
      <c r="C314" s="2420" t="s">
        <v>14593</v>
      </c>
      <c r="D314" s="1809" t="s">
        <v>14594</v>
      </c>
      <c r="E314" s="1578" t="s">
        <v>14595</v>
      </c>
      <c r="F314" s="1840">
        <v>2614015</v>
      </c>
      <c r="G314" s="1286" t="s">
        <v>14596</v>
      </c>
      <c r="H314" s="1706"/>
      <c r="I314" s="1841" t="s">
        <v>11922</v>
      </c>
      <c r="J314" s="1842">
        <v>133760</v>
      </c>
      <c r="K314" s="1842">
        <v>107008</v>
      </c>
      <c r="L314" s="1123">
        <v>100320</v>
      </c>
    </row>
    <row r="315" spans="2:12" ht="42" customHeight="1">
      <c r="B315" s="1264"/>
      <c r="C315" s="2421"/>
      <c r="D315" s="1812"/>
      <c r="E315" s="1265"/>
      <c r="F315" s="1843"/>
      <c r="G315" s="1709" t="s">
        <v>14597</v>
      </c>
      <c r="H315" s="1322">
        <v>1</v>
      </c>
      <c r="I315" s="1755" t="s">
        <v>11922</v>
      </c>
      <c r="J315" s="1824" t="s">
        <v>11922</v>
      </c>
      <c r="K315" s="1824"/>
      <c r="L315" s="1824"/>
    </row>
    <row r="316" spans="2:12" ht="42" customHeight="1">
      <c r="B316" s="1270"/>
      <c r="C316" s="2421"/>
      <c r="D316" s="1695"/>
      <c r="E316" s="1758"/>
      <c r="F316" s="1759"/>
      <c r="G316" s="1694" t="s">
        <v>14530</v>
      </c>
      <c r="H316" s="1760">
        <v>1</v>
      </c>
      <c r="I316" s="1755" t="s">
        <v>11922</v>
      </c>
      <c r="J316" s="1737" t="s">
        <v>11922</v>
      </c>
      <c r="K316" s="1737"/>
      <c r="L316" s="1737"/>
    </row>
    <row r="317" spans="2:12" ht="42" customHeight="1">
      <c r="B317" s="1270"/>
      <c r="C317" s="1844"/>
      <c r="D317" s="1695" t="s">
        <v>14563</v>
      </c>
      <c r="E317" s="1758"/>
      <c r="F317" s="1759"/>
      <c r="G317" s="1718" t="s">
        <v>14570</v>
      </c>
      <c r="H317" s="1760">
        <v>1</v>
      </c>
      <c r="I317" s="1755" t="s">
        <v>11922</v>
      </c>
      <c r="J317" s="1737" t="s">
        <v>11922</v>
      </c>
      <c r="K317" s="1737"/>
      <c r="L317" s="1737"/>
    </row>
    <row r="318" spans="2:12" ht="42" customHeight="1">
      <c r="B318" s="1311"/>
      <c r="C318" s="1845"/>
      <c r="D318" s="1700" t="s">
        <v>14879</v>
      </c>
      <c r="E318" s="1758"/>
      <c r="F318" s="1759"/>
      <c r="G318" s="1774" t="s">
        <v>14541</v>
      </c>
      <c r="H318" s="1760"/>
      <c r="I318" s="1755" t="s">
        <v>11922</v>
      </c>
      <c r="J318" s="1737" t="s">
        <v>11922</v>
      </c>
      <c r="K318" s="1737"/>
      <c r="L318" s="1737"/>
    </row>
    <row r="319" spans="2:12" ht="42" customHeight="1">
      <c r="B319" s="1750"/>
      <c r="C319" s="1817"/>
      <c r="D319" s="1695"/>
      <c r="E319" s="1758"/>
      <c r="F319" s="1759"/>
      <c r="G319" s="1713" t="s">
        <v>14584</v>
      </c>
      <c r="H319" s="1760">
        <v>1</v>
      </c>
      <c r="I319" s="1755" t="s">
        <v>11922</v>
      </c>
      <c r="J319" s="1737" t="s">
        <v>11922</v>
      </c>
      <c r="K319" s="1737"/>
      <c r="L319" s="1737"/>
    </row>
    <row r="320" spans="2:12" ht="42" customHeight="1" thickBot="1">
      <c r="B320" s="1750"/>
      <c r="C320" s="1817"/>
      <c r="D320" s="1762"/>
      <c r="E320" s="1763"/>
      <c r="F320" s="1764"/>
      <c r="G320" s="1722" t="s">
        <v>14532</v>
      </c>
      <c r="H320" s="1281">
        <v>1</v>
      </c>
      <c r="I320" s="1766" t="s">
        <v>11922</v>
      </c>
      <c r="J320" s="1741" t="s">
        <v>11922</v>
      </c>
      <c r="K320" s="1741"/>
      <c r="L320" s="1741"/>
    </row>
    <row r="321" spans="2:12" ht="34.5" customHeight="1">
      <c r="B321" s="1750"/>
      <c r="C321" s="2422" t="s">
        <v>14598</v>
      </c>
      <c r="D321" s="2425" t="s">
        <v>14888</v>
      </c>
      <c r="E321" s="1778" t="s">
        <v>14599</v>
      </c>
      <c r="F321" s="1779">
        <v>2600876</v>
      </c>
      <c r="G321" s="1194" t="s">
        <v>14597</v>
      </c>
      <c r="H321" s="1163">
        <v>1</v>
      </c>
      <c r="I321" s="1846">
        <v>110531</v>
      </c>
      <c r="J321" s="1733">
        <v>128948</v>
      </c>
      <c r="K321" s="1733">
        <v>103158.40000000001</v>
      </c>
      <c r="L321" s="1572">
        <v>96711</v>
      </c>
    </row>
    <row r="322" spans="2:12" ht="29.1" customHeight="1">
      <c r="B322" s="1750"/>
      <c r="C322" s="2423"/>
      <c r="D322" s="2426"/>
      <c r="E322" s="1587" t="s">
        <v>14549</v>
      </c>
      <c r="F322" s="1657">
        <v>2600539</v>
      </c>
      <c r="G322" s="1622" t="s">
        <v>14530</v>
      </c>
      <c r="H322" s="1623">
        <v>1</v>
      </c>
      <c r="I322" s="1847">
        <v>4267</v>
      </c>
      <c r="J322" s="1737" t="s">
        <v>11922</v>
      </c>
      <c r="K322" s="1737"/>
      <c r="L322" s="1737"/>
    </row>
    <row r="323" spans="2:12" ht="30" customHeight="1" thickBot="1">
      <c r="B323" s="1750"/>
      <c r="C323" s="2423"/>
      <c r="D323" s="2427"/>
      <c r="E323" s="1150" t="s">
        <v>14572</v>
      </c>
      <c r="F323" s="1151">
        <v>2614003</v>
      </c>
      <c r="G323" s="1401" t="s">
        <v>14564</v>
      </c>
      <c r="H323" s="1153">
        <v>1</v>
      </c>
      <c r="I323" s="1848">
        <v>14150</v>
      </c>
      <c r="J323" s="1741" t="s">
        <v>11922</v>
      </c>
      <c r="K323" s="1741"/>
      <c r="L323" s="1741"/>
    </row>
    <row r="324" spans="2:12" ht="29.25" customHeight="1">
      <c r="B324" s="1849"/>
      <c r="C324" s="2423"/>
      <c r="D324" s="2425" t="s">
        <v>14889</v>
      </c>
      <c r="E324" s="1778" t="s">
        <v>14599</v>
      </c>
      <c r="F324" s="1779">
        <v>2600876</v>
      </c>
      <c r="G324" s="1194" t="s">
        <v>14597</v>
      </c>
      <c r="H324" s="1163">
        <v>1</v>
      </c>
      <c r="I324" s="1846">
        <v>110531</v>
      </c>
      <c r="J324" s="1733">
        <v>130798</v>
      </c>
      <c r="K324" s="1733">
        <v>104638.40000000001</v>
      </c>
      <c r="L324" s="1485">
        <v>98098.5</v>
      </c>
    </row>
    <row r="325" spans="2:12" ht="33" customHeight="1">
      <c r="B325" s="1849"/>
      <c r="C325" s="2423"/>
      <c r="D325" s="2426"/>
      <c r="E325" s="1587" t="s">
        <v>14549</v>
      </c>
      <c r="F325" s="1657">
        <v>2600539</v>
      </c>
      <c r="G325" s="1622" t="s">
        <v>14530</v>
      </c>
      <c r="H325" s="1623">
        <v>1</v>
      </c>
      <c r="I325" s="1847">
        <v>4267</v>
      </c>
      <c r="J325" s="1737" t="s">
        <v>11922</v>
      </c>
      <c r="K325" s="1737"/>
      <c r="L325" s="1791"/>
    </row>
    <row r="326" spans="2:12" ht="26.25" customHeight="1" thickBot="1">
      <c r="B326" s="1849"/>
      <c r="C326" s="2423"/>
      <c r="D326" s="2427"/>
      <c r="E326" s="1792" t="s">
        <v>14574</v>
      </c>
      <c r="F326" s="1621">
        <v>2614004</v>
      </c>
      <c r="G326" s="1622" t="s">
        <v>14600</v>
      </c>
      <c r="H326" s="1623">
        <v>1</v>
      </c>
      <c r="I326" s="1850">
        <v>16000</v>
      </c>
      <c r="J326" s="1737" t="s">
        <v>11922</v>
      </c>
      <c r="K326" s="1737"/>
      <c r="L326" s="1797"/>
    </row>
    <row r="327" spans="2:12" ht="32.1" customHeight="1">
      <c r="B327" s="1849"/>
      <c r="C327" s="2423"/>
      <c r="D327" s="2425" t="s">
        <v>14890</v>
      </c>
      <c r="E327" s="1778" t="s">
        <v>14599</v>
      </c>
      <c r="F327" s="1779">
        <v>2600876</v>
      </c>
      <c r="G327" s="1194" t="s">
        <v>14597</v>
      </c>
      <c r="H327" s="1163">
        <v>1</v>
      </c>
      <c r="I327" s="1846">
        <v>110531</v>
      </c>
      <c r="J327" s="1733">
        <v>135332</v>
      </c>
      <c r="K327" s="1733">
        <v>108265.60000000001</v>
      </c>
      <c r="L327" s="1485">
        <v>101499</v>
      </c>
    </row>
    <row r="328" spans="2:12" ht="27.75" customHeight="1">
      <c r="B328" s="1849"/>
      <c r="C328" s="2423"/>
      <c r="D328" s="2426"/>
      <c r="E328" s="1587" t="s">
        <v>14549</v>
      </c>
      <c r="F328" s="1657">
        <v>2600539</v>
      </c>
      <c r="G328" s="1622" t="s">
        <v>14530</v>
      </c>
      <c r="H328" s="1623">
        <v>1</v>
      </c>
      <c r="I328" s="1847">
        <v>4267</v>
      </c>
      <c r="J328" s="1737" t="s">
        <v>11922</v>
      </c>
      <c r="K328" s="1737"/>
      <c r="L328" s="1791"/>
    </row>
    <row r="329" spans="2:12" ht="27.75" customHeight="1">
      <c r="B329" s="1849"/>
      <c r="C329" s="2423"/>
      <c r="D329" s="2426"/>
      <c r="E329" s="1792" t="s">
        <v>14574</v>
      </c>
      <c r="F329" s="1621">
        <v>2614004</v>
      </c>
      <c r="G329" s="1622" t="s">
        <v>14570</v>
      </c>
      <c r="H329" s="1623">
        <v>1</v>
      </c>
      <c r="I329" s="1850">
        <v>16000</v>
      </c>
      <c r="J329" s="1737" t="s">
        <v>11922</v>
      </c>
      <c r="K329" s="1737"/>
      <c r="L329" s="1791"/>
    </row>
    <row r="330" spans="2:12" ht="33" customHeight="1" thickBot="1">
      <c r="B330" s="1849"/>
      <c r="C330" s="2424"/>
      <c r="D330" s="2427"/>
      <c r="E330" s="1561" t="s">
        <v>14554</v>
      </c>
      <c r="F330" s="1562">
        <v>2600953</v>
      </c>
      <c r="G330" s="1553" t="s">
        <v>14541</v>
      </c>
      <c r="H330" s="1554">
        <v>1</v>
      </c>
      <c r="I330" s="1851">
        <v>4534</v>
      </c>
      <c r="J330" s="1737" t="s">
        <v>11922</v>
      </c>
      <c r="K330" s="1737"/>
      <c r="L330" s="1797"/>
    </row>
    <row r="331" spans="2:12" ht="48" customHeight="1">
      <c r="B331" s="1852" t="s">
        <v>14601</v>
      </c>
      <c r="C331" s="1853"/>
      <c r="D331" s="2425" t="s">
        <v>14891</v>
      </c>
      <c r="E331" s="1192" t="s">
        <v>14602</v>
      </c>
      <c r="F331" s="1453">
        <v>2605398</v>
      </c>
      <c r="G331" s="1194" t="s">
        <v>14603</v>
      </c>
      <c r="H331" s="1163">
        <v>1</v>
      </c>
      <c r="I331" s="1846">
        <v>137331</v>
      </c>
      <c r="J331" s="1733">
        <v>154432</v>
      </c>
      <c r="K331" s="1733">
        <v>123545.60000000001</v>
      </c>
      <c r="L331" s="1123">
        <v>115824</v>
      </c>
    </row>
    <row r="332" spans="2:12" ht="41.45" customHeight="1">
      <c r="B332" s="1854"/>
      <c r="C332" s="1855"/>
      <c r="D332" s="2426"/>
      <c r="E332" s="1587" t="s">
        <v>14549</v>
      </c>
      <c r="F332" s="1657">
        <v>2600539</v>
      </c>
      <c r="G332" s="1622" t="s">
        <v>14530</v>
      </c>
      <c r="H332" s="1623">
        <v>1</v>
      </c>
      <c r="I332" s="1847">
        <v>4267</v>
      </c>
      <c r="J332" s="1737" t="s">
        <v>11922</v>
      </c>
      <c r="K332" s="1737"/>
      <c r="L332" s="1737"/>
    </row>
    <row r="333" spans="2:12" ht="35.65" customHeight="1">
      <c r="B333" s="1854"/>
      <c r="C333" s="1855"/>
      <c r="D333" s="2426"/>
      <c r="E333" s="1792" t="s">
        <v>14553</v>
      </c>
      <c r="F333" s="1621">
        <v>2614001</v>
      </c>
      <c r="G333" s="1589" t="s">
        <v>14540</v>
      </c>
      <c r="H333" s="1623">
        <v>1</v>
      </c>
      <c r="I333" s="1850">
        <v>8300</v>
      </c>
      <c r="J333" s="1737" t="s">
        <v>11922</v>
      </c>
      <c r="K333" s="1737"/>
      <c r="L333" s="1737"/>
    </row>
    <row r="334" spans="2:12" ht="44.65" customHeight="1" thickBot="1">
      <c r="B334" s="1854"/>
      <c r="C334" s="1855"/>
      <c r="D334" s="2427"/>
      <c r="E334" s="1150" t="s">
        <v>14554</v>
      </c>
      <c r="F334" s="1151">
        <v>2600953</v>
      </c>
      <c r="G334" s="1401" t="s">
        <v>14541</v>
      </c>
      <c r="H334" s="1153">
        <v>1</v>
      </c>
      <c r="I334" s="1856">
        <v>4534</v>
      </c>
      <c r="J334" s="1741" t="s">
        <v>11922</v>
      </c>
      <c r="K334" s="1741"/>
      <c r="L334" s="1741"/>
    </row>
    <row r="335" spans="2:12" ht="60.75" customHeight="1">
      <c r="B335" s="1854"/>
      <c r="C335" s="1855"/>
      <c r="D335" s="2425" t="s">
        <v>14892</v>
      </c>
      <c r="E335" s="1192" t="s">
        <v>14602</v>
      </c>
      <c r="F335" s="1453">
        <v>2605398</v>
      </c>
      <c r="G335" s="1194" t="s">
        <v>14603</v>
      </c>
      <c r="H335" s="1163">
        <v>1</v>
      </c>
      <c r="I335" s="1857">
        <v>137331</v>
      </c>
      <c r="J335" s="1733">
        <v>158898</v>
      </c>
      <c r="K335" s="1733">
        <v>127118.40000000001</v>
      </c>
      <c r="L335" s="1572">
        <v>119173.5</v>
      </c>
    </row>
    <row r="336" spans="2:12" ht="62.25" customHeight="1">
      <c r="B336" s="1854"/>
      <c r="C336" s="1855"/>
      <c r="D336" s="2426"/>
      <c r="E336" s="1587" t="s">
        <v>14549</v>
      </c>
      <c r="F336" s="1657">
        <v>2600539</v>
      </c>
      <c r="G336" s="1622" t="s">
        <v>14530</v>
      </c>
      <c r="H336" s="1623">
        <v>1</v>
      </c>
      <c r="I336" s="1858">
        <v>4267</v>
      </c>
      <c r="J336" s="1737" t="s">
        <v>11922</v>
      </c>
      <c r="K336" s="1737"/>
      <c r="L336" s="1737"/>
    </row>
    <row r="337" spans="2:12" ht="51.75" customHeight="1">
      <c r="B337" s="1854"/>
      <c r="C337" s="1855"/>
      <c r="D337" s="2426"/>
      <c r="E337" s="1792" t="s">
        <v>14555</v>
      </c>
      <c r="F337" s="1621">
        <v>2613999</v>
      </c>
      <c r="G337" s="1589" t="s">
        <v>14556</v>
      </c>
      <c r="H337" s="1623">
        <v>1</v>
      </c>
      <c r="I337" s="1850">
        <v>11500</v>
      </c>
      <c r="J337" s="1737" t="s">
        <v>11922</v>
      </c>
      <c r="K337" s="1737"/>
      <c r="L337" s="1737"/>
    </row>
    <row r="338" spans="2:12" ht="52.15" customHeight="1" thickBot="1">
      <c r="B338" s="1859"/>
      <c r="C338" s="1860"/>
      <c r="D338" s="2427"/>
      <c r="E338" s="1150" t="s">
        <v>14590</v>
      </c>
      <c r="F338" s="1151">
        <v>2605195</v>
      </c>
      <c r="G338" s="1401" t="s">
        <v>14591</v>
      </c>
      <c r="H338" s="1153">
        <v>1</v>
      </c>
      <c r="I338" s="1856">
        <v>5800</v>
      </c>
      <c r="J338" s="1741" t="s">
        <v>11922</v>
      </c>
      <c r="K338" s="1741"/>
      <c r="L338" s="1741"/>
    </row>
    <row r="339" spans="2:12" ht="56.25" customHeight="1">
      <c r="B339" s="2428" t="s">
        <v>14604</v>
      </c>
      <c r="C339" s="1861"/>
      <c r="D339" s="2430" t="s">
        <v>14605</v>
      </c>
      <c r="E339" s="1778" t="s">
        <v>14606</v>
      </c>
      <c r="F339" s="1779">
        <v>2600873</v>
      </c>
      <c r="G339" s="1194" t="s">
        <v>14607</v>
      </c>
      <c r="H339" s="1163">
        <v>1</v>
      </c>
      <c r="I339" s="1857">
        <v>143997</v>
      </c>
      <c r="J339" s="1733">
        <v>202332</v>
      </c>
      <c r="K339" s="1733">
        <v>161865.60000000001</v>
      </c>
      <c r="L339" s="1572">
        <v>151749</v>
      </c>
    </row>
    <row r="340" spans="2:12" ht="34.5" customHeight="1">
      <c r="B340" s="2429"/>
      <c r="C340" s="1861"/>
      <c r="D340" s="2431"/>
      <c r="E340" s="1620" t="s">
        <v>14608</v>
      </c>
      <c r="F340" s="1621">
        <v>2600525</v>
      </c>
      <c r="G340" s="1597" t="s">
        <v>14609</v>
      </c>
      <c r="H340" s="1598">
        <v>1</v>
      </c>
      <c r="I340" s="1858">
        <v>19867</v>
      </c>
      <c r="J340" s="1862" t="s">
        <v>11922</v>
      </c>
      <c r="K340" s="1862"/>
      <c r="L340" s="1862"/>
    </row>
    <row r="341" spans="2:12" ht="30.75" customHeight="1">
      <c r="B341" s="1270"/>
      <c r="C341" s="1861"/>
      <c r="D341" s="2431"/>
      <c r="E341" s="1620" t="s">
        <v>14610</v>
      </c>
      <c r="F341" s="1621">
        <v>2600779</v>
      </c>
      <c r="G341" s="1597" t="s">
        <v>14611</v>
      </c>
      <c r="H341" s="1623">
        <v>1</v>
      </c>
      <c r="I341" s="1858">
        <v>8734</v>
      </c>
      <c r="J341" s="1862" t="s">
        <v>11922</v>
      </c>
      <c r="K341" s="1862"/>
      <c r="L341" s="1862"/>
    </row>
    <row r="342" spans="2:12" ht="36" customHeight="1">
      <c r="B342" s="1270"/>
      <c r="C342" s="1861"/>
      <c r="D342" s="2431"/>
      <c r="E342" s="1620" t="s">
        <v>14612</v>
      </c>
      <c r="F342" s="1621">
        <v>2600798</v>
      </c>
      <c r="G342" s="1622" t="s">
        <v>14613</v>
      </c>
      <c r="H342" s="1623">
        <v>1</v>
      </c>
      <c r="I342" s="1858">
        <v>7000</v>
      </c>
      <c r="J342" s="1862" t="s">
        <v>11922</v>
      </c>
      <c r="K342" s="1862"/>
      <c r="L342" s="1862"/>
    </row>
    <row r="343" spans="2:12" ht="45" customHeight="1">
      <c r="B343" s="1270"/>
      <c r="C343" s="1861"/>
      <c r="D343" s="2431"/>
      <c r="E343" s="1620" t="s">
        <v>14614</v>
      </c>
      <c r="F343" s="1621">
        <v>2600826</v>
      </c>
      <c r="G343" s="1622" t="s">
        <v>14615</v>
      </c>
      <c r="H343" s="1623">
        <v>1</v>
      </c>
      <c r="I343" s="1858">
        <v>8467</v>
      </c>
      <c r="J343" s="1862" t="s">
        <v>11922</v>
      </c>
      <c r="K343" s="1862"/>
      <c r="L343" s="1862"/>
    </row>
    <row r="344" spans="2:12" ht="38.25" customHeight="1" thickBot="1">
      <c r="B344" s="1612"/>
      <c r="C344" s="1861"/>
      <c r="D344" s="2432"/>
      <c r="E344" s="1481" t="s">
        <v>14616</v>
      </c>
      <c r="F344" s="1151">
        <v>2614022</v>
      </c>
      <c r="G344" s="1482" t="s">
        <v>14617</v>
      </c>
      <c r="H344" s="1153">
        <v>1</v>
      </c>
      <c r="I344" s="1856">
        <v>14267</v>
      </c>
      <c r="J344" s="1863" t="s">
        <v>11922</v>
      </c>
      <c r="K344" s="1863"/>
      <c r="L344" s="1863"/>
    </row>
    <row r="345" spans="2:12" ht="51.6" customHeight="1">
      <c r="B345" s="2433" t="s">
        <v>14618</v>
      </c>
      <c r="C345" s="1861"/>
      <c r="D345" s="2435" t="s">
        <v>14619</v>
      </c>
      <c r="E345" s="1230" t="s">
        <v>14620</v>
      </c>
      <c r="F345" s="1231">
        <v>2600524</v>
      </c>
      <c r="G345" s="1194" t="s">
        <v>14621</v>
      </c>
      <c r="H345" s="1431">
        <v>1</v>
      </c>
      <c r="I345" s="1857">
        <v>180663</v>
      </c>
      <c r="J345" s="1733">
        <v>247664</v>
      </c>
      <c r="K345" s="1733">
        <v>198131.20000000001</v>
      </c>
      <c r="L345" s="1572">
        <v>185748</v>
      </c>
    </row>
    <row r="346" spans="2:12" ht="36" customHeight="1">
      <c r="B346" s="2434"/>
      <c r="C346" s="1861"/>
      <c r="D346" s="2436"/>
      <c r="E346" s="1620" t="s">
        <v>14608</v>
      </c>
      <c r="F346" s="1621">
        <v>2600525</v>
      </c>
      <c r="G346" s="1597" t="s">
        <v>14609</v>
      </c>
      <c r="H346" s="1598">
        <v>1</v>
      </c>
      <c r="I346" s="1858">
        <v>19867</v>
      </c>
      <c r="J346" s="1864" t="s">
        <v>11922</v>
      </c>
      <c r="K346" s="1864"/>
      <c r="L346" s="1864"/>
    </row>
    <row r="347" spans="2:12" ht="38.25" customHeight="1">
      <c r="B347" s="1270"/>
      <c r="C347" s="1861"/>
      <c r="D347" s="2436"/>
      <c r="E347" s="1620" t="s">
        <v>14622</v>
      </c>
      <c r="F347" s="1621">
        <v>2600526</v>
      </c>
      <c r="G347" s="1597" t="s">
        <v>14623</v>
      </c>
      <c r="H347" s="1598">
        <v>1</v>
      </c>
      <c r="I347" s="1858">
        <v>15667</v>
      </c>
      <c r="J347" s="1864" t="s">
        <v>11922</v>
      </c>
      <c r="K347" s="1864"/>
      <c r="L347" s="1864"/>
    </row>
    <row r="348" spans="2:12" ht="49.5" customHeight="1">
      <c r="B348" s="1270"/>
      <c r="C348" s="1861"/>
      <c r="D348" s="2436"/>
      <c r="E348" s="1620" t="s">
        <v>14624</v>
      </c>
      <c r="F348" s="1621">
        <v>2601375</v>
      </c>
      <c r="G348" s="1597" t="s">
        <v>14625</v>
      </c>
      <c r="H348" s="1598">
        <v>1</v>
      </c>
      <c r="I348" s="1858">
        <v>10200</v>
      </c>
      <c r="J348" s="1864" t="s">
        <v>11922</v>
      </c>
      <c r="K348" s="1864"/>
      <c r="L348" s="1864"/>
    </row>
    <row r="349" spans="2:12" ht="39.75" customHeight="1">
      <c r="B349" s="1270"/>
      <c r="C349" s="1861"/>
      <c r="D349" s="2436"/>
      <c r="E349" s="1620" t="s">
        <v>14612</v>
      </c>
      <c r="F349" s="1621">
        <v>2600798</v>
      </c>
      <c r="G349" s="1622" t="s">
        <v>14613</v>
      </c>
      <c r="H349" s="1598">
        <v>1</v>
      </c>
      <c r="I349" s="1858">
        <v>7000</v>
      </c>
      <c r="J349" s="1865" t="s">
        <v>11922</v>
      </c>
      <c r="K349" s="1865"/>
      <c r="L349" s="1865"/>
    </row>
    <row r="350" spans="2:12" ht="27" customHeight="1" thickBot="1">
      <c r="B350" s="1277"/>
      <c r="C350" s="1682"/>
      <c r="D350" s="2437"/>
      <c r="E350" s="1481" t="s">
        <v>14616</v>
      </c>
      <c r="F350" s="1151">
        <v>2614022</v>
      </c>
      <c r="G350" s="1482" t="s">
        <v>14617</v>
      </c>
      <c r="H350" s="1153">
        <v>1</v>
      </c>
      <c r="I350" s="1856">
        <v>14267</v>
      </c>
      <c r="J350" s="1866" t="s">
        <v>11922</v>
      </c>
      <c r="K350" s="1866"/>
      <c r="L350" s="1866"/>
    </row>
    <row r="351" spans="2:12" ht="28.5" customHeight="1" thickBot="1">
      <c r="B351" s="2412" t="s">
        <v>14626</v>
      </c>
      <c r="C351" s="2413"/>
      <c r="D351" s="2413"/>
      <c r="E351" s="2413"/>
      <c r="F351" s="2413"/>
      <c r="G351" s="2413"/>
      <c r="H351" s="2413"/>
      <c r="I351" s="2413"/>
      <c r="J351" s="2413"/>
      <c r="K351" s="2413"/>
      <c r="L351" s="2413"/>
    </row>
    <row r="352" spans="2:12" ht="57.75" customHeight="1">
      <c r="B352" s="1458" t="s">
        <v>14627</v>
      </c>
      <c r="C352" s="1190"/>
      <c r="D352" s="1867" t="s">
        <v>14628</v>
      </c>
      <c r="E352" s="1192" t="s">
        <v>14629</v>
      </c>
      <c r="F352" s="1453">
        <v>2605192</v>
      </c>
      <c r="G352" s="1194" t="s">
        <v>14630</v>
      </c>
      <c r="H352" s="1163">
        <v>1</v>
      </c>
      <c r="I352" s="1868" t="s">
        <v>11922</v>
      </c>
      <c r="J352" s="1869">
        <v>9000</v>
      </c>
      <c r="K352" s="1869">
        <v>7200</v>
      </c>
      <c r="L352" s="1572">
        <v>6750</v>
      </c>
    </row>
    <row r="353" spans="2:70" ht="84.75" customHeight="1">
      <c r="B353" s="1870" t="s">
        <v>14631</v>
      </c>
      <c r="C353" s="1073"/>
      <c r="D353" s="1619" t="s">
        <v>14632</v>
      </c>
      <c r="E353" s="1561" t="s">
        <v>14633</v>
      </c>
      <c r="F353" s="1639">
        <v>2614017</v>
      </c>
      <c r="G353" s="1589" t="s">
        <v>14634</v>
      </c>
      <c r="H353" s="1623">
        <v>1</v>
      </c>
      <c r="I353" s="1674" t="s">
        <v>11922</v>
      </c>
      <c r="J353" s="1298">
        <v>7150</v>
      </c>
      <c r="K353" s="1298">
        <v>5720</v>
      </c>
      <c r="L353" s="1572">
        <v>5362.5</v>
      </c>
    </row>
    <row r="354" spans="2:70" ht="88.35" customHeight="1">
      <c r="B354" s="1124" t="s">
        <v>14635</v>
      </c>
      <c r="C354" s="1626"/>
      <c r="D354" s="1645" t="s">
        <v>14636</v>
      </c>
      <c r="E354" s="1620" t="s">
        <v>14616</v>
      </c>
      <c r="F354" s="1588">
        <v>2614022</v>
      </c>
      <c r="G354" s="1871" t="s">
        <v>14637</v>
      </c>
      <c r="H354" s="1623">
        <v>1</v>
      </c>
      <c r="I354" s="1624" t="s">
        <v>11922</v>
      </c>
      <c r="J354" s="1617">
        <v>11500</v>
      </c>
      <c r="K354" s="1617">
        <v>9200</v>
      </c>
      <c r="L354" s="1572">
        <v>8625</v>
      </c>
    </row>
    <row r="355" spans="2:70" ht="147.6" customHeight="1">
      <c r="B355" s="1195" t="s">
        <v>14638</v>
      </c>
      <c r="C355" s="1626"/>
      <c r="D355" s="1619" t="s">
        <v>14639</v>
      </c>
      <c r="E355" s="1127" t="s">
        <v>14640</v>
      </c>
      <c r="F355" s="1872" t="s">
        <v>4464</v>
      </c>
      <c r="G355" s="1589" t="s">
        <v>14641</v>
      </c>
      <c r="H355" s="1623">
        <v>1</v>
      </c>
      <c r="I355" s="1624" t="s">
        <v>11922</v>
      </c>
      <c r="J355" s="1617">
        <v>13400</v>
      </c>
      <c r="K355" s="1617">
        <v>10720</v>
      </c>
      <c r="L355" s="1572">
        <v>10050</v>
      </c>
    </row>
    <row r="356" spans="2:70" ht="62.25" customHeight="1">
      <c r="B356" s="1124" t="s">
        <v>14642</v>
      </c>
      <c r="C356" s="1626"/>
      <c r="D356" s="1619" t="s">
        <v>14643</v>
      </c>
      <c r="E356" s="1620" t="s">
        <v>14644</v>
      </c>
      <c r="F356" s="1621">
        <v>2600134</v>
      </c>
      <c r="G356" s="1589" t="s">
        <v>14645</v>
      </c>
      <c r="H356" s="1623">
        <v>1</v>
      </c>
      <c r="I356" s="1624" t="s">
        <v>11922</v>
      </c>
      <c r="J356" s="1617">
        <v>8000</v>
      </c>
      <c r="K356" s="1617">
        <v>6400</v>
      </c>
      <c r="L356" s="1572">
        <v>6000</v>
      </c>
    </row>
    <row r="357" spans="2:70" ht="90" customHeight="1">
      <c r="B357" s="1124" t="s">
        <v>14466</v>
      </c>
      <c r="C357" s="1626"/>
      <c r="D357" s="1619" t="s">
        <v>14646</v>
      </c>
      <c r="E357" s="1666" t="s">
        <v>14467</v>
      </c>
      <c r="F357" s="1639">
        <v>2614018</v>
      </c>
      <c r="G357" s="1589" t="s">
        <v>14647</v>
      </c>
      <c r="H357" s="1623">
        <v>1</v>
      </c>
      <c r="I357" s="1624" t="s">
        <v>11922</v>
      </c>
      <c r="J357" s="1617">
        <v>13900</v>
      </c>
      <c r="K357" s="1617">
        <v>11120</v>
      </c>
      <c r="L357" s="1572">
        <v>10425</v>
      </c>
    </row>
    <row r="358" spans="2:70" s="1073" customFormat="1" ht="108" customHeight="1">
      <c r="B358" s="1124" t="s">
        <v>14648</v>
      </c>
      <c r="C358" s="1626"/>
      <c r="D358" s="1619" t="s">
        <v>14649</v>
      </c>
      <c r="E358" s="1620" t="s">
        <v>14650</v>
      </c>
      <c r="F358" s="1633" t="s">
        <v>14893</v>
      </c>
      <c r="G358" s="1622" t="s">
        <v>14651</v>
      </c>
      <c r="H358" s="1623">
        <v>1</v>
      </c>
      <c r="I358" s="1624" t="s">
        <v>11922</v>
      </c>
      <c r="J358" s="1617">
        <v>12134</v>
      </c>
      <c r="K358" s="1617">
        <v>9707.2000000000007</v>
      </c>
      <c r="L358" s="1572">
        <v>9100.5</v>
      </c>
      <c r="M358" s="1074"/>
      <c r="N358" s="1074"/>
      <c r="O358" s="1074"/>
      <c r="P358" s="1074"/>
      <c r="Q358" s="1074"/>
      <c r="R358" s="1074"/>
      <c r="S358" s="1074"/>
      <c r="T358" s="1074"/>
      <c r="U358" s="1074"/>
      <c r="V358" s="1074"/>
      <c r="W358" s="1074"/>
      <c r="X358" s="1074"/>
      <c r="Y358" s="1074"/>
      <c r="Z358" s="1074"/>
      <c r="AA358" s="1074"/>
      <c r="AB358" s="1074"/>
      <c r="AC358" s="1074"/>
      <c r="AD358" s="1074"/>
      <c r="AE358" s="1074"/>
      <c r="AF358" s="1074"/>
      <c r="AG358" s="1074"/>
      <c r="AH358" s="1074"/>
      <c r="AI358" s="1074"/>
      <c r="AJ358" s="1074"/>
      <c r="AK358" s="1074"/>
      <c r="AL358" s="1074"/>
      <c r="AM358" s="1074"/>
      <c r="AN358" s="1074"/>
      <c r="AO358" s="1074"/>
      <c r="AP358" s="1074"/>
      <c r="AQ358" s="1074"/>
      <c r="AR358" s="1074"/>
      <c r="AS358" s="1074"/>
      <c r="AT358" s="1074"/>
      <c r="AU358" s="1074"/>
      <c r="AV358" s="1074"/>
      <c r="AW358" s="1074"/>
      <c r="AX358" s="1074"/>
      <c r="AY358" s="1074"/>
      <c r="AZ358" s="1074"/>
      <c r="BA358" s="1074"/>
      <c r="BB358" s="1074"/>
      <c r="BC358" s="1074"/>
      <c r="BD358" s="1074"/>
      <c r="BE358" s="1074"/>
      <c r="BF358" s="1074"/>
      <c r="BG358" s="1074"/>
      <c r="BH358" s="1074"/>
      <c r="BI358" s="1074"/>
      <c r="BJ358" s="1074"/>
      <c r="BK358" s="1074"/>
      <c r="BL358" s="1074"/>
      <c r="BM358" s="1074"/>
      <c r="BN358" s="1074"/>
      <c r="BO358" s="1074"/>
      <c r="BP358" s="1074"/>
      <c r="BQ358" s="1074"/>
      <c r="BR358" s="1074"/>
    </row>
    <row r="359" spans="2:70" ht="70.349999999999994" customHeight="1">
      <c r="B359" s="1873" t="s">
        <v>14652</v>
      </c>
      <c r="C359" s="1073"/>
      <c r="D359" s="1619" t="s">
        <v>14653</v>
      </c>
      <c r="E359" s="1620" t="s">
        <v>14654</v>
      </c>
      <c r="F359" s="1621">
        <v>2600128</v>
      </c>
      <c r="G359" s="1622" t="s">
        <v>14655</v>
      </c>
      <c r="H359" s="1623">
        <v>1</v>
      </c>
      <c r="I359" s="1874" t="s">
        <v>11922</v>
      </c>
      <c r="J359" s="1875">
        <v>49333</v>
      </c>
      <c r="K359" s="1875">
        <v>39466.400000000001</v>
      </c>
      <c r="L359" s="1131">
        <v>36999.75</v>
      </c>
    </row>
    <row r="360" spans="2:70" ht="72.599999999999994" customHeight="1" thickBot="1">
      <c r="B360" s="1651" t="s">
        <v>14449</v>
      </c>
      <c r="C360" s="1517"/>
      <c r="D360" s="1876" t="s">
        <v>14656</v>
      </c>
      <c r="E360" s="1150" t="s">
        <v>14451</v>
      </c>
      <c r="F360" s="1134">
        <v>2614019</v>
      </c>
      <c r="G360" s="1197" t="s">
        <v>14657</v>
      </c>
      <c r="H360" s="1136">
        <v>2</v>
      </c>
      <c r="I360" s="1877" t="s">
        <v>11922</v>
      </c>
      <c r="J360" s="1354">
        <v>6000</v>
      </c>
      <c r="K360" s="1354">
        <v>4800</v>
      </c>
      <c r="L360" s="1131">
        <v>4500</v>
      </c>
    </row>
    <row r="361" spans="2:70" ht="31.5" customHeight="1" thickBot="1">
      <c r="B361" s="2412" t="s">
        <v>14658</v>
      </c>
      <c r="C361" s="2413"/>
      <c r="D361" s="2413"/>
      <c r="E361" s="2413"/>
      <c r="F361" s="2413"/>
      <c r="G361" s="2413"/>
      <c r="H361" s="2413"/>
      <c r="I361" s="2413"/>
      <c r="J361" s="2413"/>
      <c r="K361" s="2413"/>
      <c r="L361" s="2413"/>
    </row>
    <row r="362" spans="2:70" ht="56.25" customHeight="1">
      <c r="B362" s="1458" t="s">
        <v>14659</v>
      </c>
      <c r="C362" s="1190"/>
      <c r="D362" s="1867" t="s">
        <v>14660</v>
      </c>
      <c r="E362" s="1192" t="s">
        <v>14659</v>
      </c>
      <c r="F362" s="1453">
        <v>2614000</v>
      </c>
      <c r="G362" s="1194" t="s">
        <v>14661</v>
      </c>
      <c r="H362" s="1163">
        <v>1</v>
      </c>
      <c r="I362" s="1878" t="s">
        <v>11922</v>
      </c>
      <c r="J362" s="1288">
        <v>3700</v>
      </c>
      <c r="K362" s="1288">
        <v>2960</v>
      </c>
      <c r="L362" s="1131">
        <v>2775</v>
      </c>
    </row>
    <row r="363" spans="2:70" ht="56.25" customHeight="1">
      <c r="B363" s="1124" t="s">
        <v>14662</v>
      </c>
      <c r="C363" s="1879"/>
      <c r="D363" s="1876" t="s">
        <v>14894</v>
      </c>
      <c r="E363" s="1880" t="s">
        <v>14550</v>
      </c>
      <c r="F363" s="1134">
        <v>2614002</v>
      </c>
      <c r="G363" s="1197" t="s">
        <v>14663</v>
      </c>
      <c r="H363" s="1274">
        <v>1</v>
      </c>
      <c r="I363" s="1881" t="s">
        <v>11922</v>
      </c>
      <c r="J363" s="1882">
        <v>7350</v>
      </c>
      <c r="K363" s="1882">
        <v>5880</v>
      </c>
      <c r="L363" s="1131">
        <v>5512.5</v>
      </c>
    </row>
    <row r="364" spans="2:70" ht="63.6" customHeight="1">
      <c r="B364" s="1124" t="s">
        <v>14664</v>
      </c>
      <c r="C364" s="1167"/>
      <c r="D364" s="1876" t="s">
        <v>14895</v>
      </c>
      <c r="E364" s="1133" t="s">
        <v>14552</v>
      </c>
      <c r="F364" s="1134">
        <v>2613998</v>
      </c>
      <c r="G364" s="1197" t="s">
        <v>14665</v>
      </c>
      <c r="H364" s="1274">
        <v>1</v>
      </c>
      <c r="I364" s="1883" t="s">
        <v>11922</v>
      </c>
      <c r="J364" s="1882">
        <v>8850</v>
      </c>
      <c r="K364" s="1882">
        <v>7080</v>
      </c>
      <c r="L364" s="1131">
        <v>6637.5</v>
      </c>
    </row>
    <row r="365" spans="2:70" ht="63" customHeight="1">
      <c r="B365" s="1124" t="s">
        <v>14666</v>
      </c>
      <c r="C365" s="1167"/>
      <c r="D365" s="1876" t="s">
        <v>14896</v>
      </c>
      <c r="E365" s="1133" t="s">
        <v>14572</v>
      </c>
      <c r="F365" s="1134">
        <v>2614003</v>
      </c>
      <c r="G365" s="1197" t="s">
        <v>14667</v>
      </c>
      <c r="H365" s="1274">
        <v>1</v>
      </c>
      <c r="I365" s="1884" t="s">
        <v>11922</v>
      </c>
      <c r="J365" s="1882">
        <v>14150</v>
      </c>
      <c r="K365" s="1882">
        <v>11320</v>
      </c>
      <c r="L365" s="1131">
        <v>10612.5</v>
      </c>
    </row>
    <row r="366" spans="2:70" ht="63" customHeight="1">
      <c r="B366" s="1885" t="s">
        <v>14668</v>
      </c>
      <c r="C366" s="1886"/>
      <c r="D366" s="1876" t="s">
        <v>14897</v>
      </c>
      <c r="E366" s="1880" t="s">
        <v>14553</v>
      </c>
      <c r="F366" s="1134">
        <v>2614001</v>
      </c>
      <c r="G366" s="1197" t="s">
        <v>14669</v>
      </c>
      <c r="H366" s="1274">
        <v>1</v>
      </c>
      <c r="I366" s="1887" t="s">
        <v>11922</v>
      </c>
      <c r="J366" s="1888">
        <v>8300</v>
      </c>
      <c r="K366" s="1888">
        <v>6640</v>
      </c>
      <c r="L366" s="1131">
        <v>6225</v>
      </c>
    </row>
    <row r="367" spans="2:70" ht="63" customHeight="1">
      <c r="B367" s="1885" t="s">
        <v>14670</v>
      </c>
      <c r="C367" s="1886"/>
      <c r="D367" s="1876" t="s">
        <v>14898</v>
      </c>
      <c r="E367" s="1133" t="s">
        <v>14555</v>
      </c>
      <c r="F367" s="1134">
        <v>2613999</v>
      </c>
      <c r="G367" s="1197" t="s">
        <v>14671</v>
      </c>
      <c r="H367" s="1274">
        <v>1</v>
      </c>
      <c r="I367" s="1884" t="s">
        <v>11922</v>
      </c>
      <c r="J367" s="1882">
        <v>11500</v>
      </c>
      <c r="K367" s="1882">
        <v>9200</v>
      </c>
      <c r="L367" s="1131">
        <v>8625</v>
      </c>
    </row>
    <row r="368" spans="2:70" ht="63" customHeight="1">
      <c r="B368" s="1885" t="s">
        <v>14666</v>
      </c>
      <c r="C368" s="1167"/>
      <c r="D368" s="1876" t="s">
        <v>14899</v>
      </c>
      <c r="E368" s="1133" t="s">
        <v>14574</v>
      </c>
      <c r="F368" s="1134">
        <v>2614004</v>
      </c>
      <c r="G368" s="1197" t="s">
        <v>14672</v>
      </c>
      <c r="H368" s="1274">
        <v>1</v>
      </c>
      <c r="I368" s="1889" t="s">
        <v>11922</v>
      </c>
      <c r="J368" s="1890">
        <v>16000</v>
      </c>
      <c r="K368" s="1890">
        <v>12800</v>
      </c>
      <c r="L368" s="1131">
        <v>12000</v>
      </c>
    </row>
    <row r="369" spans="2:12" ht="63" customHeight="1">
      <c r="B369" s="1124" t="s">
        <v>14673</v>
      </c>
      <c r="C369" s="1886"/>
      <c r="D369" s="1876" t="s">
        <v>14674</v>
      </c>
      <c r="E369" s="1133" t="s">
        <v>14554</v>
      </c>
      <c r="F369" s="1134">
        <v>2600953</v>
      </c>
      <c r="G369" s="1197" t="s">
        <v>14675</v>
      </c>
      <c r="H369" s="1136">
        <v>1</v>
      </c>
      <c r="I369" s="1889" t="s">
        <v>11922</v>
      </c>
      <c r="J369" s="1891">
        <v>4534</v>
      </c>
      <c r="K369" s="1891">
        <v>3627.2000000000003</v>
      </c>
      <c r="L369" s="1131">
        <v>3400.5</v>
      </c>
    </row>
    <row r="370" spans="2:12" ht="63" customHeight="1">
      <c r="B370" s="1124" t="s">
        <v>14676</v>
      </c>
      <c r="C370" s="1886"/>
      <c r="D370" s="1876" t="s">
        <v>14900</v>
      </c>
      <c r="E370" s="1133" t="s">
        <v>14590</v>
      </c>
      <c r="F370" s="1134">
        <v>2605195</v>
      </c>
      <c r="G370" s="1197" t="s">
        <v>14677</v>
      </c>
      <c r="H370" s="1136">
        <v>1</v>
      </c>
      <c r="I370" s="1884" t="s">
        <v>11922</v>
      </c>
      <c r="J370" s="1892">
        <v>5800</v>
      </c>
      <c r="K370" s="1892">
        <v>4640</v>
      </c>
      <c r="L370" s="1131">
        <v>4350</v>
      </c>
    </row>
    <row r="371" spans="2:12" ht="63" customHeight="1">
      <c r="B371" s="1124" t="s">
        <v>14678</v>
      </c>
      <c r="C371" s="1170"/>
      <c r="D371" s="1876" t="s">
        <v>14679</v>
      </c>
      <c r="E371" s="1133" t="s">
        <v>14614</v>
      </c>
      <c r="F371" s="1134">
        <v>2600826</v>
      </c>
      <c r="G371" s="1197" t="s">
        <v>14680</v>
      </c>
      <c r="H371" s="1136">
        <v>1</v>
      </c>
      <c r="I371" s="1893" t="s">
        <v>11922</v>
      </c>
      <c r="J371" s="1894">
        <v>8467</v>
      </c>
      <c r="K371" s="1894">
        <v>6773.6</v>
      </c>
      <c r="L371" s="1131">
        <v>6350.25</v>
      </c>
    </row>
    <row r="372" spans="2:12" ht="63" customHeight="1">
      <c r="B372" s="1195" t="s">
        <v>14901</v>
      </c>
      <c r="C372" s="1170"/>
      <c r="D372" s="1876" t="s">
        <v>14681</v>
      </c>
      <c r="E372" s="1133" t="s">
        <v>14515</v>
      </c>
      <c r="F372" s="1134">
        <v>2600924</v>
      </c>
      <c r="G372" s="1197" t="s">
        <v>14519</v>
      </c>
      <c r="H372" s="1136">
        <v>1</v>
      </c>
      <c r="I372" s="1169" t="s">
        <v>11922</v>
      </c>
      <c r="J372" s="1892">
        <v>9600</v>
      </c>
      <c r="K372" s="1892">
        <v>7680</v>
      </c>
      <c r="L372" s="1131">
        <v>7200</v>
      </c>
    </row>
    <row r="373" spans="2:12" ht="63" customHeight="1">
      <c r="B373" s="1124" t="s">
        <v>14682</v>
      </c>
      <c r="C373" s="1886"/>
      <c r="D373" s="1876" t="s">
        <v>14683</v>
      </c>
      <c r="E373" s="1133" t="s">
        <v>14684</v>
      </c>
      <c r="F373" s="1134">
        <v>2600135</v>
      </c>
      <c r="G373" s="1197" t="s">
        <v>14685</v>
      </c>
      <c r="H373" s="1136">
        <v>1</v>
      </c>
      <c r="I373" s="1884" t="s">
        <v>11922</v>
      </c>
      <c r="J373" s="1892">
        <v>11934</v>
      </c>
      <c r="K373" s="1892">
        <v>9547.2000000000007</v>
      </c>
      <c r="L373" s="1131">
        <v>8950.5</v>
      </c>
    </row>
    <row r="374" spans="2:12" ht="63" customHeight="1" thickBot="1">
      <c r="B374" s="1895" t="s">
        <v>14686</v>
      </c>
      <c r="C374" s="1896"/>
      <c r="D374" s="1570" t="s">
        <v>14687</v>
      </c>
      <c r="E374" s="1150" t="s">
        <v>14688</v>
      </c>
      <c r="F374" s="1151">
        <v>2600230</v>
      </c>
      <c r="G374" s="1401" t="s">
        <v>14689</v>
      </c>
      <c r="H374" s="1153">
        <v>1</v>
      </c>
      <c r="I374" s="1688" t="s">
        <v>11922</v>
      </c>
      <c r="J374" s="1897">
        <v>14133</v>
      </c>
      <c r="K374" s="1897">
        <v>11306.400000000001</v>
      </c>
      <c r="L374" s="1513">
        <v>10599.75</v>
      </c>
    </row>
    <row r="375" spans="2:12" ht="19.350000000000001" customHeight="1" thickBot="1">
      <c r="B375" s="1898"/>
      <c r="C375" s="1898"/>
      <c r="D375" s="1249"/>
      <c r="E375" s="1425"/>
      <c r="F375" s="1426"/>
      <c r="G375" s="1252"/>
      <c r="H375" s="1899"/>
      <c r="I375" s="1900" t="s">
        <v>11922</v>
      </c>
      <c r="J375" s="1901" t="s">
        <v>11922</v>
      </c>
      <c r="K375" s="1901"/>
      <c r="L375" s="1901"/>
    </row>
    <row r="376" spans="2:12" ht="21.75" thickBot="1">
      <c r="B376" s="2412" t="s">
        <v>14690</v>
      </c>
      <c r="C376" s="2413"/>
      <c r="D376" s="2413"/>
      <c r="E376" s="2413"/>
      <c r="F376" s="2413"/>
      <c r="G376" s="2413"/>
      <c r="H376" s="2413"/>
      <c r="I376" s="2413"/>
      <c r="J376" s="2413"/>
      <c r="K376" s="2413"/>
      <c r="L376" s="2413"/>
    </row>
    <row r="377" spans="2:12" ht="69.75" customHeight="1">
      <c r="B377" s="1902" t="s">
        <v>14691</v>
      </c>
      <c r="C377" s="1903"/>
      <c r="D377" s="1904" t="s">
        <v>14692</v>
      </c>
      <c r="E377" s="1905" t="s">
        <v>14693</v>
      </c>
      <c r="F377" s="1906">
        <v>2600252</v>
      </c>
      <c r="G377" s="1907" t="s">
        <v>14694</v>
      </c>
      <c r="H377" s="1908">
        <v>1</v>
      </c>
      <c r="I377" s="1893">
        <v>4000</v>
      </c>
      <c r="J377" s="1909">
        <v>4000</v>
      </c>
      <c r="K377" s="1909">
        <v>3200</v>
      </c>
      <c r="L377" s="1123">
        <v>3000</v>
      </c>
    </row>
    <row r="378" spans="2:12" ht="83.1" customHeight="1">
      <c r="B378" s="1910" t="s">
        <v>14695</v>
      </c>
      <c r="C378" s="1170"/>
      <c r="D378" s="1911" t="s">
        <v>14696</v>
      </c>
      <c r="E378" s="1349" t="s">
        <v>14697</v>
      </c>
      <c r="F378" s="1912">
        <v>2600811</v>
      </c>
      <c r="G378" s="1416" t="s">
        <v>14698</v>
      </c>
      <c r="H378" s="1913">
        <v>1</v>
      </c>
      <c r="I378" s="1173"/>
      <c r="J378" s="1174">
        <v>6535</v>
      </c>
      <c r="K378" s="1354">
        <v>5228</v>
      </c>
      <c r="L378" s="1131">
        <v>4901.25</v>
      </c>
    </row>
    <row r="379" spans="2:12" ht="69" customHeight="1">
      <c r="B379" s="1124" t="s">
        <v>14699</v>
      </c>
      <c r="C379" s="1886"/>
      <c r="D379" s="1876" t="s">
        <v>14700</v>
      </c>
      <c r="E379" s="1133" t="s">
        <v>14608</v>
      </c>
      <c r="F379" s="1134">
        <v>2600525</v>
      </c>
      <c r="G379" s="1197" t="s">
        <v>14701</v>
      </c>
      <c r="H379" s="1136">
        <v>1</v>
      </c>
      <c r="I379" s="1884">
        <v>19867</v>
      </c>
      <c r="J379" s="1354">
        <v>19867</v>
      </c>
      <c r="K379" s="1354">
        <v>15893.6</v>
      </c>
      <c r="L379" s="1131">
        <v>14900.25</v>
      </c>
    </row>
    <row r="380" spans="2:12" ht="63" customHeight="1">
      <c r="B380" s="1124" t="s">
        <v>14702</v>
      </c>
      <c r="C380" s="1167"/>
      <c r="D380" s="1876" t="s">
        <v>14703</v>
      </c>
      <c r="E380" s="1133" t="s">
        <v>14622</v>
      </c>
      <c r="F380" s="1134">
        <v>2600526</v>
      </c>
      <c r="G380" s="1197" t="s">
        <v>14701</v>
      </c>
      <c r="H380" s="1136">
        <v>1</v>
      </c>
      <c r="I380" s="1884">
        <v>15667</v>
      </c>
      <c r="J380" s="1354">
        <v>15667</v>
      </c>
      <c r="K380" s="1354">
        <v>12533.6</v>
      </c>
      <c r="L380" s="1131">
        <v>11750.25</v>
      </c>
    </row>
    <row r="381" spans="2:12" ht="63" customHeight="1">
      <c r="B381" s="1124" t="s">
        <v>14704</v>
      </c>
      <c r="C381" s="1167"/>
      <c r="D381" s="1876" t="s">
        <v>14705</v>
      </c>
      <c r="E381" s="1133" t="s">
        <v>14610</v>
      </c>
      <c r="F381" s="1134">
        <v>2600779</v>
      </c>
      <c r="G381" s="1197" t="s">
        <v>14701</v>
      </c>
      <c r="H381" s="1136">
        <v>1</v>
      </c>
      <c r="I381" s="1884">
        <v>8734</v>
      </c>
      <c r="J381" s="1354">
        <v>8734</v>
      </c>
      <c r="K381" s="1354">
        <v>6987.2000000000007</v>
      </c>
      <c r="L381" s="1131">
        <v>6550.5</v>
      </c>
    </row>
    <row r="382" spans="2:12" ht="63" customHeight="1">
      <c r="B382" s="1124" t="s">
        <v>14706</v>
      </c>
      <c r="C382" s="1167"/>
      <c r="D382" s="1876" t="s">
        <v>14707</v>
      </c>
      <c r="E382" s="1133" t="s">
        <v>14614</v>
      </c>
      <c r="F382" s="1134">
        <v>2600826</v>
      </c>
      <c r="G382" s="1197" t="s">
        <v>14708</v>
      </c>
      <c r="H382" s="1136">
        <v>1</v>
      </c>
      <c r="I382" s="1884">
        <v>8467</v>
      </c>
      <c r="J382" s="1354">
        <v>8467</v>
      </c>
      <c r="K382" s="1354">
        <v>6773.6</v>
      </c>
      <c r="L382" s="1131">
        <v>6350.25</v>
      </c>
    </row>
    <row r="383" spans="2:12" ht="63" customHeight="1">
      <c r="B383" s="1902" t="s">
        <v>14709</v>
      </c>
      <c r="C383" s="1903"/>
      <c r="D383" s="1876" t="s">
        <v>14710</v>
      </c>
      <c r="E383" s="1133" t="s">
        <v>14624</v>
      </c>
      <c r="F383" s="1134">
        <v>2601375</v>
      </c>
      <c r="G383" s="1197" t="s">
        <v>14711</v>
      </c>
      <c r="H383" s="1136">
        <v>1</v>
      </c>
      <c r="I383" s="1893">
        <v>10200</v>
      </c>
      <c r="J383" s="1909">
        <v>10200</v>
      </c>
      <c r="K383" s="1909">
        <v>8160</v>
      </c>
      <c r="L383" s="1131">
        <v>7650</v>
      </c>
    </row>
    <row r="384" spans="2:12" ht="72" customHeight="1">
      <c r="B384" s="1124" t="s">
        <v>14712</v>
      </c>
      <c r="C384" s="1886"/>
      <c r="D384" s="1876" t="s">
        <v>14713</v>
      </c>
      <c r="E384" s="1133" t="s">
        <v>14714</v>
      </c>
      <c r="F384" s="1134">
        <v>2600186</v>
      </c>
      <c r="G384" s="1197" t="s">
        <v>14715</v>
      </c>
      <c r="H384" s="1136">
        <v>1</v>
      </c>
      <c r="I384" s="1884">
        <v>12800</v>
      </c>
      <c r="J384" s="1354">
        <v>12800</v>
      </c>
      <c r="K384" s="1354">
        <v>10240</v>
      </c>
      <c r="L384" s="1131">
        <v>9600</v>
      </c>
    </row>
    <row r="385" spans="2:12" ht="63" customHeight="1">
      <c r="B385" s="1124" t="s">
        <v>14716</v>
      </c>
      <c r="C385" s="1167"/>
      <c r="D385" s="1876" t="s">
        <v>14717</v>
      </c>
      <c r="E385" s="1133" t="s">
        <v>14718</v>
      </c>
      <c r="F385" s="1134">
        <v>2600824</v>
      </c>
      <c r="G385" s="1197" t="s">
        <v>14719</v>
      </c>
      <c r="H385" s="1136">
        <v>1</v>
      </c>
      <c r="I385" s="1884">
        <v>3400</v>
      </c>
      <c r="J385" s="1892">
        <v>3400</v>
      </c>
      <c r="K385" s="1892">
        <v>2720</v>
      </c>
      <c r="L385" s="1131">
        <v>2550</v>
      </c>
    </row>
    <row r="386" spans="2:12" ht="63" customHeight="1" thickBot="1">
      <c r="B386" s="1147" t="s">
        <v>14720</v>
      </c>
      <c r="C386" s="1914"/>
      <c r="D386" s="1570" t="s">
        <v>14721</v>
      </c>
      <c r="E386" s="1150" t="s">
        <v>14722</v>
      </c>
      <c r="F386" s="1151">
        <v>2600823</v>
      </c>
      <c r="G386" s="1401" t="s">
        <v>14723</v>
      </c>
      <c r="H386" s="1153">
        <v>1</v>
      </c>
      <c r="I386" s="1685">
        <v>8867</v>
      </c>
      <c r="J386" s="1403">
        <v>8867</v>
      </c>
      <c r="K386" s="1403">
        <v>7093.6</v>
      </c>
      <c r="L386" s="1131">
        <v>6650.25</v>
      </c>
    </row>
    <row r="387" spans="2:12" ht="21.75" thickBot="1">
      <c r="B387" s="2412" t="s">
        <v>14724</v>
      </c>
      <c r="C387" s="2413"/>
      <c r="D387" s="2413"/>
      <c r="E387" s="2413"/>
      <c r="F387" s="2413"/>
      <c r="G387" s="2413"/>
      <c r="H387" s="2413"/>
      <c r="I387" s="2413"/>
      <c r="J387" s="2413"/>
      <c r="K387" s="2413"/>
      <c r="L387" s="2413"/>
    </row>
    <row r="388" spans="2:12" ht="73.5" customHeight="1">
      <c r="B388" s="1870" t="s">
        <v>14725</v>
      </c>
      <c r="C388" s="1915"/>
      <c r="D388" s="1614" t="s">
        <v>14726</v>
      </c>
      <c r="E388" s="1127" t="s">
        <v>14727</v>
      </c>
      <c r="F388" s="1872"/>
      <c r="G388" s="1397" t="s">
        <v>14728</v>
      </c>
      <c r="H388" s="1384">
        <v>1</v>
      </c>
      <c r="I388" s="1916">
        <v>239328</v>
      </c>
      <c r="J388" s="1917">
        <v>275368</v>
      </c>
      <c r="K388" s="1917">
        <v>220294.40000000002</v>
      </c>
      <c r="L388" s="1131">
        <v>206526</v>
      </c>
    </row>
    <row r="389" spans="2:12" ht="50.25" customHeight="1">
      <c r="B389" s="1749"/>
      <c r="C389" s="1915"/>
      <c r="D389" s="1614" t="s">
        <v>14729</v>
      </c>
      <c r="E389" s="1349" t="s">
        <v>14730</v>
      </c>
      <c r="F389" s="1912"/>
      <c r="G389" s="1416" t="s">
        <v>14731</v>
      </c>
      <c r="H389" s="1388">
        <v>1</v>
      </c>
      <c r="I389" s="1918">
        <v>16307</v>
      </c>
      <c r="J389" s="1917" t="s">
        <v>11922</v>
      </c>
      <c r="K389" s="1917"/>
      <c r="L389" s="1917"/>
    </row>
    <row r="390" spans="2:12" ht="48.75" customHeight="1">
      <c r="B390" s="1749"/>
      <c r="C390" s="1915"/>
      <c r="D390" s="1919"/>
      <c r="E390" s="1920" t="s">
        <v>14732</v>
      </c>
      <c r="F390" s="1921"/>
      <c r="G390" s="1416" t="s">
        <v>14733</v>
      </c>
      <c r="H390" s="1679">
        <v>1</v>
      </c>
      <c r="I390" s="1922">
        <v>4066</v>
      </c>
      <c r="J390" s="1917" t="s">
        <v>11922</v>
      </c>
      <c r="K390" s="1917"/>
      <c r="L390" s="1917"/>
    </row>
    <row r="391" spans="2:12" ht="41.25" customHeight="1">
      <c r="B391" s="1749"/>
      <c r="C391" s="1915"/>
      <c r="D391" s="1919"/>
      <c r="E391" s="1133" t="s">
        <v>14734</v>
      </c>
      <c r="F391" s="1923"/>
      <c r="G391" s="1416" t="s">
        <v>14735</v>
      </c>
      <c r="H391" s="1679">
        <v>1</v>
      </c>
      <c r="I391" s="1922">
        <v>13600</v>
      </c>
      <c r="J391" s="1917" t="s">
        <v>11922</v>
      </c>
      <c r="K391" s="1917"/>
      <c r="L391" s="1917"/>
    </row>
    <row r="392" spans="2:12" ht="46.5" customHeight="1" thickBot="1">
      <c r="B392" s="1749"/>
      <c r="C392" s="1924"/>
      <c r="D392" s="1925"/>
      <c r="E392" s="1150" t="s">
        <v>14736</v>
      </c>
      <c r="F392" s="1926"/>
      <c r="G392" s="1207" t="s">
        <v>14737</v>
      </c>
      <c r="H392" s="1423">
        <v>1</v>
      </c>
      <c r="I392" s="1927">
        <v>2067</v>
      </c>
      <c r="J392" s="1928" t="s">
        <v>11922</v>
      </c>
      <c r="K392" s="1928"/>
      <c r="L392" s="1928"/>
    </row>
    <row r="393" spans="2:12" ht="36" customHeight="1">
      <c r="B393" s="1749"/>
      <c r="C393" s="1132"/>
      <c r="D393" s="1929" t="s">
        <v>14738</v>
      </c>
      <c r="E393" s="1133" t="s">
        <v>14739</v>
      </c>
      <c r="F393" s="1923"/>
      <c r="G393" s="1197" t="s">
        <v>14740</v>
      </c>
      <c r="H393" s="1554">
        <v>1</v>
      </c>
      <c r="I393" s="1922">
        <v>24000</v>
      </c>
      <c r="J393" s="1930" t="s">
        <v>11922</v>
      </c>
      <c r="K393" s="1930"/>
      <c r="L393" s="1930"/>
    </row>
    <row r="394" spans="2:12" ht="43.35" customHeight="1">
      <c r="B394" s="1749"/>
      <c r="C394" s="1132"/>
      <c r="D394" s="1931"/>
      <c r="E394" s="1561" t="s">
        <v>14741</v>
      </c>
      <c r="F394" s="1630"/>
      <c r="G394" s="1553" t="s">
        <v>14742</v>
      </c>
      <c r="H394" s="1554">
        <v>1</v>
      </c>
      <c r="I394" s="1922">
        <v>3775</v>
      </c>
      <c r="J394" s="1930" t="s">
        <v>11922</v>
      </c>
      <c r="K394" s="1930"/>
      <c r="L394" s="1930"/>
    </row>
    <row r="395" spans="2:12" ht="42.75" customHeight="1" thickBot="1">
      <c r="B395" s="1932"/>
      <c r="C395" s="1933"/>
      <c r="D395" s="1934"/>
      <c r="E395" s="1920" t="s">
        <v>14743</v>
      </c>
      <c r="F395" s="1935"/>
      <c r="G395" s="1401" t="s">
        <v>14744</v>
      </c>
      <c r="H395" s="1153">
        <v>1</v>
      </c>
      <c r="I395" s="1927">
        <v>4468</v>
      </c>
      <c r="J395" s="1936" t="s">
        <v>11922</v>
      </c>
      <c r="K395" s="1936"/>
      <c r="L395" s="1936"/>
    </row>
    <row r="396" spans="2:12" ht="21" customHeight="1" thickBot="1">
      <c r="B396" s="2412" t="s">
        <v>14745</v>
      </c>
      <c r="C396" s="2413"/>
      <c r="D396" s="2413"/>
      <c r="E396" s="2413"/>
      <c r="F396" s="2413"/>
      <c r="G396" s="2413"/>
      <c r="H396" s="2413"/>
      <c r="I396" s="2413"/>
      <c r="J396" s="2413"/>
      <c r="K396" s="2413"/>
      <c r="L396" s="2413"/>
    </row>
    <row r="397" spans="2:12" s="1073" customFormat="1" ht="43.5" customHeight="1">
      <c r="B397" s="1937" t="s">
        <v>14746</v>
      </c>
      <c r="C397" s="1190"/>
      <c r="D397" s="1938" t="s">
        <v>14747</v>
      </c>
      <c r="E397" s="1345">
        <v>393000</v>
      </c>
      <c r="F397" s="1939"/>
      <c r="G397" s="1940" t="s">
        <v>14748</v>
      </c>
      <c r="H397" s="1347">
        <v>1</v>
      </c>
      <c r="I397" s="1868" t="s">
        <v>11922</v>
      </c>
      <c r="J397" s="1869">
        <v>5934</v>
      </c>
      <c r="K397" s="1869">
        <v>4747.2</v>
      </c>
      <c r="L397" s="1165">
        <v>4450.5</v>
      </c>
    </row>
    <row r="398" spans="2:12" s="1073" customFormat="1" ht="31.5" customHeight="1">
      <c r="B398" s="1941" t="s">
        <v>14749</v>
      </c>
      <c r="C398" s="1942"/>
      <c r="D398" s="1876" t="s">
        <v>14750</v>
      </c>
      <c r="E398" s="1920" t="s">
        <v>14751</v>
      </c>
      <c r="F398" s="1921"/>
      <c r="G398" s="1526" t="s">
        <v>14752</v>
      </c>
      <c r="H398" s="1136">
        <v>1</v>
      </c>
      <c r="I398" s="1943"/>
      <c r="J398" s="1944">
        <v>22400</v>
      </c>
      <c r="K398" s="1354">
        <v>17920</v>
      </c>
      <c r="L398" s="1131">
        <v>16800</v>
      </c>
    </row>
    <row r="399" spans="2:12" s="1073" customFormat="1" ht="31.5" customHeight="1" thickBot="1">
      <c r="B399" s="1945" t="s">
        <v>14753</v>
      </c>
      <c r="C399" s="1896"/>
      <c r="D399" s="1946" t="s">
        <v>14754</v>
      </c>
      <c r="E399" s="1947" t="s">
        <v>14755</v>
      </c>
      <c r="F399" s="1948"/>
      <c r="G399" s="1482" t="s">
        <v>14756</v>
      </c>
      <c r="H399" s="1153">
        <v>1</v>
      </c>
      <c r="I399" s="1688" t="s">
        <v>11922</v>
      </c>
      <c r="J399" s="1301">
        <v>61599</v>
      </c>
      <c r="K399" s="1301">
        <v>49279.200000000004</v>
      </c>
      <c r="L399" s="1155">
        <v>46199.25</v>
      </c>
    </row>
    <row r="400" spans="2:12" ht="20.100000000000001" customHeight="1" thickBot="1">
      <c r="B400" s="1898"/>
      <c r="C400" s="1898"/>
      <c r="D400" s="1249"/>
      <c r="E400" s="1425"/>
      <c r="F400" s="1426"/>
      <c r="G400" s="1252"/>
      <c r="H400" s="1899"/>
      <c r="I400" s="1949"/>
      <c r="J400" s="1949"/>
      <c r="K400" s="1949"/>
      <c r="L400" s="1949"/>
    </row>
    <row r="401" spans="1:12" ht="60.75" customHeight="1">
      <c r="B401" s="2414" t="s">
        <v>14757</v>
      </c>
      <c r="C401" s="2415"/>
      <c r="D401" s="2415"/>
      <c r="E401" s="2415"/>
      <c r="F401" s="2415"/>
      <c r="G401" s="2415"/>
      <c r="H401" s="2415"/>
      <c r="I401" s="2415"/>
      <c r="J401" s="2416"/>
      <c r="K401" s="1074"/>
      <c r="L401" s="1074"/>
    </row>
    <row r="402" spans="1:12" ht="33.75" customHeight="1">
      <c r="B402" s="1950" t="s">
        <v>14758</v>
      </c>
      <c r="C402" s="1951"/>
      <c r="D402" s="1952"/>
      <c r="E402" s="1953"/>
      <c r="F402" s="1954"/>
      <c r="G402" s="1955"/>
      <c r="H402" s="1956"/>
      <c r="I402" s="1957"/>
      <c r="J402" s="1958"/>
      <c r="K402" s="1959"/>
      <c r="L402" s="1959"/>
    </row>
    <row r="403" spans="1:12" ht="24" customHeight="1">
      <c r="B403" s="2417" t="s">
        <v>14759</v>
      </c>
      <c r="C403" s="2418"/>
      <c r="D403" s="2418"/>
      <c r="E403" s="2418"/>
      <c r="F403" s="2418"/>
      <c r="G403" s="2418"/>
      <c r="H403" s="2418"/>
      <c r="I403" s="2418"/>
      <c r="J403" s="2419"/>
      <c r="K403" s="1959"/>
      <c r="L403" s="1959"/>
    </row>
    <row r="404" spans="1:12" ht="28.5" customHeight="1">
      <c r="B404" s="2403" t="s">
        <v>14760</v>
      </c>
      <c r="C404" s="2404"/>
      <c r="D404" s="2404"/>
      <c r="E404" s="2404"/>
      <c r="F404" s="2404"/>
      <c r="G404" s="2404"/>
      <c r="H404" s="2404"/>
      <c r="I404" s="2404"/>
      <c r="J404" s="2405"/>
      <c r="K404" s="1959"/>
      <c r="L404" s="1959"/>
    </row>
    <row r="405" spans="1:12" ht="43.15" customHeight="1">
      <c r="B405" s="2406" t="s">
        <v>14761</v>
      </c>
      <c r="C405" s="2407"/>
      <c r="D405" s="2407"/>
      <c r="E405" s="2407"/>
      <c r="F405" s="2407"/>
      <c r="G405" s="2407"/>
      <c r="H405" s="2407"/>
      <c r="I405" s="2407"/>
      <c r="J405" s="2408"/>
      <c r="K405" s="1959"/>
      <c r="L405" s="1959"/>
    </row>
    <row r="406" spans="1:12" ht="44.25" customHeight="1">
      <c r="B406" s="2409" t="s">
        <v>14762</v>
      </c>
      <c r="C406" s="2410"/>
      <c r="D406" s="2410"/>
      <c r="E406" s="2410"/>
      <c r="F406" s="2410"/>
      <c r="G406" s="2410"/>
      <c r="H406" s="2410"/>
      <c r="I406" s="2410"/>
      <c r="J406" s="2411"/>
      <c r="K406" s="1959"/>
      <c r="L406" s="1959"/>
    </row>
    <row r="407" spans="1:12" ht="32.65" customHeight="1">
      <c r="B407" s="1960" t="s">
        <v>14763</v>
      </c>
      <c r="C407" s="1961"/>
      <c r="D407" s="1962"/>
      <c r="E407" s="1963"/>
      <c r="F407" s="1964"/>
      <c r="G407" s="1965"/>
      <c r="H407" s="1966"/>
      <c r="I407" s="1967"/>
      <c r="J407" s="1968"/>
      <c r="K407" s="1969"/>
      <c r="L407" s="1969"/>
    </row>
    <row r="408" spans="1:12" ht="49.5" customHeight="1">
      <c r="B408" s="2409" t="s">
        <v>14902</v>
      </c>
      <c r="C408" s="2410"/>
      <c r="D408" s="2410"/>
      <c r="E408" s="2410"/>
      <c r="F408" s="2410"/>
      <c r="G408" s="2410"/>
      <c r="H408" s="2410"/>
      <c r="I408" s="2410"/>
      <c r="J408" s="2411"/>
      <c r="K408" s="1970"/>
      <c r="L408" s="1970"/>
    </row>
    <row r="409" spans="1:12" ht="37.5" customHeight="1">
      <c r="B409" s="1960" t="s">
        <v>14764</v>
      </c>
      <c r="C409" s="1971"/>
      <c r="D409" s="1962"/>
      <c r="E409" s="1963"/>
      <c r="F409" s="1964"/>
      <c r="G409" s="1965"/>
      <c r="H409" s="1971"/>
      <c r="I409" s="1972"/>
      <c r="J409" s="1973"/>
      <c r="K409" s="1974"/>
      <c r="L409" s="1974"/>
    </row>
    <row r="410" spans="1:12" ht="18.75">
      <c r="B410" s="1975" t="s">
        <v>14765</v>
      </c>
      <c r="C410" s="1976"/>
      <c r="D410" s="1977"/>
      <c r="E410" s="1978"/>
      <c r="F410" s="1979"/>
      <c r="G410" s="1980"/>
      <c r="H410" s="1981"/>
      <c r="I410" s="1982"/>
      <c r="J410" s="1983"/>
      <c r="K410" s="1969"/>
      <c r="L410" s="1969"/>
    </row>
    <row r="411" spans="1:12" ht="18.75">
      <c r="B411" s="1975" t="s">
        <v>14766</v>
      </c>
      <c r="C411" s="1976"/>
      <c r="D411" s="1984"/>
      <c r="E411" s="1978"/>
      <c r="F411" s="1979"/>
      <c r="G411" s="1980"/>
      <c r="H411" s="1981"/>
      <c r="I411" s="1982"/>
      <c r="J411" s="1985"/>
      <c r="K411" s="1986"/>
      <c r="L411" s="1986"/>
    </row>
    <row r="412" spans="1:12" ht="24" customHeight="1" thickBot="1">
      <c r="B412" s="1987" t="s">
        <v>14767</v>
      </c>
      <c r="C412" s="1988"/>
      <c r="D412" s="1989"/>
      <c r="E412" s="1990"/>
      <c r="F412" s="1991"/>
      <c r="G412" s="1992"/>
      <c r="H412" s="1993"/>
      <c r="I412" s="1994"/>
      <c r="J412" s="1995"/>
      <c r="K412" s="1996"/>
      <c r="L412" s="1996"/>
    </row>
    <row r="413" spans="1:12">
      <c r="B413" s="1997"/>
      <c r="C413" s="1997"/>
      <c r="E413" s="1998"/>
      <c r="F413" s="1999"/>
      <c r="G413" s="2000"/>
      <c r="H413" s="2001"/>
      <c r="I413" s="2002"/>
      <c r="J413" s="2003"/>
      <c r="K413" s="2003"/>
      <c r="L413" s="2003"/>
    </row>
    <row r="414" spans="1:12" ht="21" customHeight="1">
      <c r="A414" s="1074"/>
      <c r="D414" s="1074"/>
      <c r="E414" s="1074"/>
      <c r="F414" s="2004"/>
      <c r="G414" s="1074"/>
      <c r="H414" s="1074"/>
      <c r="I414" s="1949"/>
      <c r="J414" s="1949"/>
      <c r="K414" s="1949"/>
      <c r="L414" s="1949"/>
    </row>
    <row r="415" spans="1:12" ht="21" customHeight="1">
      <c r="A415" s="1074"/>
      <c r="D415" s="1074"/>
      <c r="E415" s="1074"/>
      <c r="F415" s="2004"/>
      <c r="G415" s="1074"/>
      <c r="H415" s="1074"/>
      <c r="I415" s="1949"/>
      <c r="J415" s="1949"/>
      <c r="K415" s="1949"/>
      <c r="L415" s="1949"/>
    </row>
    <row r="416" spans="1:12" ht="21" customHeight="1">
      <c r="A416" s="1074"/>
      <c r="D416" s="1074"/>
      <c r="E416" s="1074"/>
      <c r="F416" s="2004"/>
      <c r="G416" s="1074"/>
      <c r="H416" s="1074"/>
      <c r="I416" s="1949"/>
      <c r="J416" s="1949"/>
      <c r="K416" s="1949"/>
      <c r="L416" s="1949"/>
    </row>
    <row r="417" spans="1:12" ht="21" customHeight="1">
      <c r="A417" s="1074"/>
      <c r="D417" s="1074"/>
      <c r="E417" s="1074"/>
      <c r="F417" s="2004"/>
      <c r="G417" s="1074"/>
      <c r="H417" s="1074"/>
      <c r="I417" s="1949"/>
      <c r="J417" s="1949"/>
      <c r="K417" s="1949"/>
      <c r="L417" s="1949"/>
    </row>
    <row r="418" spans="1:12" ht="21" customHeight="1">
      <c r="A418" s="1074"/>
      <c r="D418" s="1074"/>
      <c r="E418" s="1074"/>
      <c r="F418" s="2004"/>
      <c r="G418" s="1074"/>
      <c r="H418" s="1074"/>
      <c r="I418" s="1949"/>
      <c r="J418" s="1949"/>
      <c r="K418" s="1949"/>
      <c r="L418" s="1949"/>
    </row>
    <row r="419" spans="1:12" ht="21" customHeight="1">
      <c r="A419" s="1074"/>
      <c r="D419" s="1074"/>
      <c r="E419" s="1074"/>
      <c r="F419" s="2004"/>
      <c r="G419" s="1074"/>
      <c r="H419" s="1074"/>
      <c r="I419" s="1949"/>
      <c r="J419" s="1949"/>
      <c r="K419" s="1949"/>
      <c r="L419" s="1949"/>
    </row>
    <row r="420" spans="1:12" ht="21" customHeight="1">
      <c r="A420" s="1074"/>
      <c r="D420" s="1074"/>
      <c r="E420" s="1074"/>
      <c r="F420" s="2004"/>
      <c r="G420" s="1074"/>
      <c r="H420" s="1074"/>
      <c r="I420" s="1949"/>
      <c r="J420" s="1949"/>
      <c r="K420" s="1949"/>
      <c r="L420" s="1949"/>
    </row>
    <row r="421" spans="1:12" ht="21" customHeight="1">
      <c r="A421" s="1074"/>
      <c r="D421" s="1074"/>
      <c r="E421" s="1074"/>
      <c r="F421" s="2004"/>
      <c r="G421" s="1074"/>
      <c r="H421" s="1074"/>
      <c r="I421" s="1949"/>
      <c r="J421" s="1949"/>
      <c r="K421" s="1949"/>
      <c r="L421" s="1949"/>
    </row>
    <row r="422" spans="1:12" ht="21" customHeight="1">
      <c r="A422" s="1074"/>
      <c r="D422" s="1074"/>
      <c r="E422" s="1074"/>
      <c r="F422" s="2004"/>
      <c r="G422" s="1074"/>
      <c r="H422" s="1074"/>
      <c r="I422" s="1949"/>
      <c r="J422" s="1949"/>
      <c r="K422" s="1949"/>
      <c r="L422" s="1949"/>
    </row>
    <row r="423" spans="1:12" ht="21" customHeight="1">
      <c r="A423" s="1074"/>
      <c r="D423" s="1074"/>
      <c r="E423" s="1074"/>
      <c r="F423" s="2004"/>
      <c r="G423" s="1074"/>
      <c r="H423" s="1074"/>
      <c r="I423" s="1949"/>
      <c r="J423" s="1949"/>
      <c r="K423" s="1949"/>
      <c r="L423" s="1949"/>
    </row>
    <row r="424" spans="1:12" ht="21" customHeight="1">
      <c r="A424" s="1074"/>
      <c r="D424" s="1074"/>
      <c r="E424" s="1074"/>
      <c r="F424" s="2004"/>
      <c r="G424" s="1074"/>
      <c r="H424" s="1074"/>
      <c r="I424" s="1949"/>
      <c r="J424" s="1949"/>
      <c r="K424" s="1949"/>
      <c r="L424" s="1949"/>
    </row>
    <row r="425" spans="1:12" ht="21" customHeight="1">
      <c r="A425" s="1074"/>
      <c r="D425" s="1074"/>
      <c r="E425" s="1074"/>
      <c r="F425" s="2004"/>
      <c r="G425" s="1074"/>
      <c r="H425" s="1074"/>
      <c r="I425" s="1949"/>
      <c r="J425" s="1949"/>
      <c r="K425" s="1949"/>
      <c r="L425" s="1949"/>
    </row>
    <row r="426" spans="1:12" ht="21" customHeight="1">
      <c r="A426" s="1074"/>
      <c r="D426" s="1074"/>
      <c r="E426" s="1074"/>
      <c r="F426" s="2004"/>
      <c r="G426" s="1074"/>
      <c r="H426" s="1074"/>
      <c r="I426" s="1949"/>
      <c r="J426" s="1949"/>
      <c r="K426" s="1949"/>
      <c r="L426" s="1949"/>
    </row>
    <row r="427" spans="1:12" ht="21" customHeight="1">
      <c r="A427" s="1074"/>
      <c r="D427" s="1074"/>
      <c r="E427" s="1074"/>
      <c r="F427" s="2004"/>
      <c r="G427" s="1074"/>
      <c r="H427" s="1074"/>
      <c r="I427" s="1949"/>
      <c r="J427" s="1949"/>
      <c r="K427" s="1949"/>
      <c r="L427" s="1949"/>
    </row>
    <row r="428" spans="1:12" ht="21" customHeight="1">
      <c r="A428" s="1074"/>
      <c r="D428" s="1074"/>
      <c r="E428" s="1074"/>
      <c r="F428" s="2004"/>
      <c r="G428" s="1074"/>
      <c r="H428" s="1074"/>
      <c r="I428" s="1949"/>
      <c r="J428" s="1949"/>
      <c r="K428" s="1949"/>
      <c r="L428" s="1949"/>
    </row>
    <row r="429" spans="1:12" ht="21" customHeight="1">
      <c r="A429" s="1074"/>
      <c r="D429" s="1074"/>
      <c r="E429" s="1074"/>
      <c r="F429" s="2004"/>
      <c r="G429" s="1074"/>
      <c r="H429" s="1074"/>
      <c r="I429" s="1949"/>
      <c r="J429" s="1949"/>
      <c r="K429" s="1949"/>
      <c r="L429" s="1949"/>
    </row>
    <row r="430" spans="1:12" ht="21" customHeight="1">
      <c r="A430" s="1074"/>
      <c r="D430" s="1074"/>
      <c r="E430" s="1074"/>
      <c r="F430" s="2004"/>
      <c r="G430" s="1074"/>
      <c r="H430" s="1074"/>
      <c r="I430" s="1949"/>
      <c r="J430" s="1949"/>
      <c r="K430" s="1949"/>
      <c r="L430" s="1949"/>
    </row>
    <row r="431" spans="1:12" ht="21" customHeight="1">
      <c r="A431" s="1074"/>
      <c r="D431" s="1074"/>
      <c r="E431" s="1074"/>
      <c r="F431" s="2004"/>
      <c r="G431" s="1074"/>
      <c r="H431" s="1074"/>
      <c r="I431" s="1949"/>
      <c r="J431" s="1949"/>
      <c r="K431" s="1949"/>
      <c r="L431" s="1949"/>
    </row>
    <row r="432" spans="1:12" ht="21" customHeight="1">
      <c r="A432" s="1074"/>
      <c r="D432" s="1074"/>
      <c r="E432" s="1074"/>
      <c r="F432" s="2004"/>
      <c r="G432" s="1074"/>
      <c r="H432" s="1074"/>
      <c r="I432" s="1949"/>
      <c r="J432" s="1949"/>
      <c r="K432" s="1949"/>
      <c r="L432" s="1949"/>
    </row>
    <row r="433" spans="1:12" ht="21" customHeight="1">
      <c r="A433" s="1074"/>
      <c r="D433" s="1074"/>
      <c r="E433" s="1074"/>
      <c r="F433" s="2004"/>
      <c r="G433" s="1074"/>
      <c r="H433" s="1074"/>
      <c r="I433" s="1949"/>
      <c r="J433" s="1949"/>
      <c r="K433" s="1949"/>
      <c r="L433" s="1949"/>
    </row>
    <row r="434" spans="1:12" ht="21" customHeight="1">
      <c r="A434" s="1074"/>
      <c r="D434" s="1074"/>
      <c r="E434" s="1074"/>
      <c r="F434" s="2004"/>
      <c r="G434" s="1074"/>
      <c r="H434" s="1074"/>
      <c r="I434" s="1949"/>
      <c r="J434" s="1949"/>
      <c r="K434" s="1949"/>
      <c r="L434" s="1949"/>
    </row>
    <row r="435" spans="1:12" ht="21" customHeight="1">
      <c r="A435" s="1074"/>
      <c r="D435" s="1074"/>
      <c r="E435" s="1074"/>
      <c r="F435" s="2004"/>
      <c r="G435" s="1074"/>
      <c r="H435" s="1074"/>
      <c r="I435" s="1949"/>
      <c r="J435" s="1949"/>
      <c r="K435" s="1949"/>
      <c r="L435" s="1949"/>
    </row>
    <row r="436" spans="1:12" ht="21" customHeight="1">
      <c r="A436" s="1074"/>
      <c r="D436" s="1074"/>
      <c r="E436" s="1074"/>
      <c r="F436" s="2004"/>
      <c r="G436" s="1074"/>
      <c r="H436" s="1074"/>
      <c r="I436" s="1949"/>
      <c r="J436" s="1949"/>
      <c r="K436" s="1949"/>
      <c r="L436" s="1949"/>
    </row>
    <row r="437" spans="1:12" ht="21" customHeight="1">
      <c r="A437" s="1074"/>
      <c r="D437" s="1074"/>
      <c r="E437" s="1074"/>
      <c r="F437" s="2004"/>
      <c r="G437" s="1074"/>
      <c r="H437" s="1074"/>
      <c r="I437" s="1949"/>
      <c r="J437" s="1949"/>
      <c r="K437" s="1949"/>
      <c r="L437" s="1949"/>
    </row>
    <row r="438" spans="1:12" ht="21" customHeight="1">
      <c r="A438" s="1074"/>
      <c r="D438" s="1074"/>
      <c r="E438" s="1074"/>
      <c r="F438" s="2004"/>
      <c r="G438" s="1074"/>
      <c r="H438" s="1074"/>
      <c r="I438" s="1949"/>
      <c r="J438" s="1949"/>
      <c r="K438" s="1949"/>
      <c r="L438" s="1949"/>
    </row>
    <row r="439" spans="1:12" ht="21" customHeight="1">
      <c r="A439" s="1074"/>
      <c r="D439" s="1074"/>
      <c r="E439" s="1074"/>
      <c r="F439" s="2004"/>
      <c r="G439" s="1074"/>
      <c r="H439" s="1074"/>
      <c r="I439" s="1949"/>
      <c r="J439" s="1949"/>
      <c r="K439" s="1949"/>
      <c r="L439" s="1949"/>
    </row>
    <row r="440" spans="1:12" ht="21" customHeight="1">
      <c r="A440" s="1074"/>
      <c r="D440" s="1074"/>
      <c r="E440" s="1074"/>
      <c r="F440" s="2004"/>
      <c r="G440" s="1074"/>
      <c r="H440" s="1074"/>
      <c r="I440" s="1949"/>
      <c r="J440" s="1949"/>
      <c r="K440" s="1949"/>
      <c r="L440" s="1949"/>
    </row>
    <row r="441" spans="1:12" ht="21" customHeight="1">
      <c r="A441" s="1074"/>
      <c r="D441" s="1074"/>
      <c r="E441" s="1074"/>
      <c r="F441" s="2004"/>
      <c r="G441" s="1074"/>
      <c r="H441" s="1074"/>
      <c r="I441" s="1949"/>
      <c r="J441" s="1949"/>
      <c r="K441" s="1949"/>
      <c r="L441" s="1949"/>
    </row>
    <row r="442" spans="1:12" ht="21" customHeight="1">
      <c r="A442" s="1074"/>
      <c r="D442" s="1074"/>
      <c r="E442" s="1074"/>
      <c r="F442" s="2004"/>
      <c r="G442" s="1074"/>
      <c r="H442" s="1074"/>
      <c r="I442" s="1949"/>
      <c r="J442" s="1949"/>
      <c r="K442" s="1949"/>
      <c r="L442" s="1949"/>
    </row>
    <row r="443" spans="1:12" ht="21" customHeight="1">
      <c r="A443" s="1074"/>
      <c r="D443" s="1074"/>
      <c r="E443" s="1074"/>
      <c r="F443" s="2004"/>
      <c r="G443" s="1074"/>
      <c r="H443" s="1074"/>
      <c r="I443" s="1949"/>
      <c r="J443" s="1949"/>
      <c r="K443" s="1949"/>
      <c r="L443" s="1949"/>
    </row>
    <row r="444" spans="1:12" ht="21" customHeight="1">
      <c r="A444" s="1074"/>
      <c r="D444" s="1074"/>
      <c r="E444" s="1074"/>
      <c r="F444" s="2004"/>
      <c r="G444" s="1074"/>
      <c r="H444" s="1074"/>
      <c r="I444" s="1949"/>
      <c r="J444" s="1949"/>
      <c r="K444" s="1949"/>
      <c r="L444" s="1949"/>
    </row>
    <row r="445" spans="1:12" ht="21" customHeight="1">
      <c r="A445" s="1074"/>
      <c r="D445" s="1074"/>
      <c r="E445" s="1074"/>
      <c r="F445" s="2004"/>
      <c r="G445" s="1074"/>
      <c r="H445" s="1074"/>
      <c r="I445" s="1949"/>
      <c r="J445" s="1949"/>
      <c r="K445" s="1949"/>
      <c r="L445" s="1949"/>
    </row>
    <row r="446" spans="1:12" ht="21" customHeight="1">
      <c r="A446" s="1074"/>
      <c r="D446" s="1074"/>
      <c r="E446" s="1074"/>
      <c r="F446" s="2004"/>
      <c r="G446" s="1074"/>
      <c r="H446" s="1074"/>
      <c r="I446" s="1949"/>
      <c r="J446" s="1949"/>
      <c r="K446" s="1949"/>
      <c r="L446" s="1949"/>
    </row>
    <row r="447" spans="1:12" ht="21" customHeight="1">
      <c r="A447" s="1074"/>
      <c r="D447" s="1074"/>
      <c r="E447" s="1074"/>
      <c r="F447" s="2004"/>
      <c r="G447" s="1074"/>
      <c r="H447" s="1074"/>
      <c r="I447" s="1949"/>
      <c r="J447" s="1949"/>
      <c r="K447" s="1949"/>
      <c r="L447" s="1949"/>
    </row>
    <row r="448" spans="1:12" ht="21" customHeight="1">
      <c r="A448" s="1074"/>
      <c r="D448" s="1074"/>
      <c r="E448" s="1074"/>
      <c r="F448" s="2004"/>
      <c r="G448" s="1074"/>
      <c r="H448" s="1074"/>
      <c r="I448" s="1949"/>
      <c r="J448" s="1949"/>
      <c r="K448" s="1949"/>
      <c r="L448" s="1949"/>
    </row>
    <row r="449" spans="1:12" ht="21" customHeight="1">
      <c r="A449" s="1074"/>
      <c r="D449" s="1074"/>
      <c r="E449" s="1074"/>
      <c r="F449" s="2004"/>
      <c r="G449" s="1074"/>
      <c r="H449" s="1074"/>
      <c r="I449" s="1949"/>
      <c r="J449" s="1949"/>
      <c r="K449" s="1949"/>
      <c r="L449" s="1949"/>
    </row>
    <row r="450" spans="1:12" ht="21" customHeight="1">
      <c r="A450" s="1074"/>
      <c r="D450" s="1074"/>
      <c r="E450" s="1074"/>
      <c r="F450" s="2004"/>
      <c r="G450" s="1074"/>
      <c r="H450" s="1074"/>
      <c r="I450" s="1949"/>
      <c r="J450" s="1949"/>
      <c r="K450" s="1949"/>
      <c r="L450" s="1949"/>
    </row>
    <row r="451" spans="1:12" ht="21" customHeight="1">
      <c r="A451" s="1074"/>
      <c r="D451" s="1074"/>
      <c r="E451" s="1074"/>
      <c r="F451" s="2004"/>
      <c r="G451" s="1074"/>
      <c r="H451" s="1074"/>
      <c r="I451" s="1949"/>
      <c r="J451" s="1949"/>
      <c r="K451" s="1949"/>
      <c r="L451" s="1949"/>
    </row>
    <row r="452" spans="1:12" ht="21" customHeight="1">
      <c r="A452" s="1074"/>
      <c r="D452" s="1074"/>
      <c r="E452" s="1074"/>
      <c r="F452" s="2004"/>
      <c r="G452" s="1074"/>
      <c r="H452" s="1074"/>
      <c r="I452" s="1949"/>
      <c r="J452" s="1949"/>
      <c r="K452" s="1949"/>
      <c r="L452" s="1949"/>
    </row>
    <row r="453" spans="1:12" ht="21" customHeight="1">
      <c r="A453" s="1074"/>
      <c r="D453" s="1074"/>
      <c r="E453" s="1074"/>
      <c r="F453" s="2004"/>
      <c r="G453" s="1074"/>
      <c r="H453" s="1074"/>
      <c r="I453" s="1949"/>
      <c r="J453" s="1949"/>
      <c r="K453" s="1949"/>
      <c r="L453" s="1949"/>
    </row>
    <row r="454" spans="1:12" ht="21" customHeight="1">
      <c r="A454" s="1074"/>
      <c r="D454" s="1074"/>
      <c r="E454" s="1074"/>
      <c r="F454" s="2004"/>
      <c r="G454" s="1074"/>
      <c r="H454" s="1074"/>
      <c r="I454" s="1949"/>
      <c r="J454" s="1949"/>
      <c r="K454" s="1949"/>
      <c r="L454" s="1949"/>
    </row>
    <row r="455" spans="1:12" ht="21" customHeight="1">
      <c r="A455" s="1074"/>
      <c r="D455" s="1074"/>
      <c r="E455" s="1074"/>
      <c r="F455" s="2004"/>
      <c r="G455" s="1074"/>
      <c r="H455" s="1074"/>
      <c r="I455" s="1949"/>
      <c r="J455" s="1949"/>
      <c r="K455" s="1949"/>
      <c r="L455" s="1949"/>
    </row>
    <row r="456" spans="1:12" ht="21" customHeight="1">
      <c r="A456" s="1074"/>
      <c r="D456" s="1074"/>
      <c r="E456" s="1074"/>
      <c r="F456" s="2004"/>
      <c r="G456" s="1074"/>
      <c r="H456" s="1074"/>
      <c r="I456" s="1949"/>
      <c r="J456" s="1949"/>
      <c r="K456" s="1949"/>
      <c r="L456" s="1949"/>
    </row>
    <row r="457" spans="1:12" ht="21" customHeight="1">
      <c r="A457" s="1074"/>
      <c r="D457" s="1074"/>
      <c r="E457" s="1074"/>
      <c r="F457" s="2004"/>
      <c r="G457" s="1074"/>
      <c r="H457" s="1074"/>
      <c r="I457" s="1949"/>
      <c r="J457" s="1949"/>
      <c r="K457" s="1949"/>
      <c r="L457" s="1949"/>
    </row>
    <row r="458" spans="1:12" ht="21" customHeight="1">
      <c r="A458" s="1074"/>
      <c r="D458" s="1074"/>
      <c r="E458" s="1074"/>
      <c r="F458" s="2004"/>
      <c r="G458" s="1074"/>
      <c r="H458" s="1074"/>
      <c r="I458" s="1949"/>
      <c r="J458" s="1949"/>
      <c r="K458" s="1949"/>
      <c r="L458" s="1949"/>
    </row>
    <row r="459" spans="1:12" ht="21" customHeight="1">
      <c r="A459" s="1074"/>
      <c r="D459" s="1074"/>
      <c r="E459" s="1074"/>
      <c r="F459" s="2004"/>
      <c r="G459" s="1074"/>
      <c r="H459" s="1074"/>
      <c r="I459" s="1949"/>
      <c r="J459" s="1949"/>
      <c r="K459" s="1949"/>
      <c r="L459" s="1949"/>
    </row>
    <row r="460" spans="1:12" ht="21" customHeight="1">
      <c r="A460" s="1074"/>
      <c r="D460" s="1074"/>
      <c r="E460" s="1074"/>
      <c r="F460" s="2004"/>
      <c r="G460" s="1074"/>
      <c r="H460" s="1074"/>
      <c r="I460" s="1949"/>
      <c r="J460" s="1949"/>
      <c r="K460" s="1949"/>
      <c r="L460" s="1949"/>
    </row>
    <row r="461" spans="1:12" ht="21" customHeight="1">
      <c r="A461" s="1074"/>
      <c r="D461" s="1074"/>
      <c r="E461" s="1074"/>
      <c r="F461" s="2004"/>
      <c r="G461" s="1074"/>
      <c r="H461" s="1074"/>
      <c r="I461" s="1949"/>
      <c r="J461" s="1949"/>
      <c r="K461" s="1949"/>
      <c r="L461" s="1949"/>
    </row>
    <row r="462" spans="1:12" ht="21" customHeight="1">
      <c r="A462" s="1074"/>
      <c r="D462" s="1074"/>
      <c r="E462" s="1074"/>
      <c r="F462" s="2004"/>
      <c r="G462" s="1074"/>
      <c r="H462" s="1074"/>
      <c r="I462" s="1949"/>
      <c r="J462" s="1949"/>
      <c r="K462" s="1949"/>
      <c r="L462" s="1949"/>
    </row>
    <row r="463" spans="1:12" ht="21" customHeight="1">
      <c r="A463" s="1074"/>
      <c r="D463" s="1074"/>
      <c r="E463" s="1074"/>
      <c r="F463" s="2004"/>
      <c r="G463" s="1074"/>
      <c r="H463" s="1074"/>
      <c r="I463" s="1949"/>
      <c r="J463" s="1949"/>
      <c r="K463" s="1949"/>
      <c r="L463" s="1949"/>
    </row>
    <row r="464" spans="1:12" ht="21" customHeight="1">
      <c r="A464" s="1074"/>
      <c r="D464" s="1074"/>
      <c r="E464" s="1074"/>
      <c r="F464" s="2004"/>
      <c r="G464" s="1074"/>
      <c r="H464" s="1074"/>
      <c r="I464" s="1949"/>
      <c r="J464" s="1949"/>
      <c r="K464" s="1949"/>
      <c r="L464" s="1949"/>
    </row>
    <row r="465" spans="1:12" ht="21" customHeight="1">
      <c r="A465" s="1074"/>
      <c r="D465" s="1074"/>
      <c r="E465" s="1074"/>
      <c r="F465" s="2004"/>
      <c r="G465" s="1074"/>
      <c r="H465" s="1074"/>
      <c r="I465" s="1949"/>
      <c r="J465" s="1949"/>
      <c r="K465" s="1949"/>
      <c r="L465" s="1949"/>
    </row>
    <row r="466" spans="1:12" ht="21" customHeight="1">
      <c r="A466" s="1074"/>
      <c r="D466" s="1074"/>
      <c r="E466" s="1074"/>
      <c r="F466" s="2004"/>
      <c r="G466" s="1074"/>
      <c r="H466" s="1074"/>
      <c r="I466" s="1949"/>
      <c r="J466" s="1949"/>
      <c r="K466" s="1949"/>
      <c r="L466" s="1949"/>
    </row>
    <row r="467" spans="1:12" ht="21" customHeight="1">
      <c r="A467" s="1074"/>
      <c r="D467" s="1074"/>
      <c r="E467" s="1074"/>
      <c r="F467" s="2004"/>
      <c r="G467" s="1074"/>
      <c r="H467" s="1074"/>
      <c r="I467" s="1949"/>
      <c r="J467" s="1949"/>
      <c r="K467" s="1949"/>
      <c r="L467" s="1949"/>
    </row>
    <row r="468" spans="1:12" ht="21" customHeight="1">
      <c r="A468" s="1074"/>
      <c r="D468" s="1074"/>
      <c r="E468" s="1074"/>
      <c r="F468" s="2004"/>
      <c r="G468" s="1074"/>
      <c r="H468" s="1074"/>
      <c r="I468" s="1949"/>
      <c r="J468" s="1949"/>
      <c r="K468" s="1949"/>
      <c r="L468" s="1949"/>
    </row>
    <row r="469" spans="1:12" ht="21" customHeight="1">
      <c r="A469" s="1074"/>
      <c r="D469" s="1074"/>
      <c r="E469" s="1074"/>
      <c r="F469" s="2004"/>
      <c r="G469" s="1074"/>
      <c r="H469" s="1074"/>
      <c r="I469" s="1949"/>
      <c r="J469" s="1949"/>
      <c r="K469" s="1949"/>
      <c r="L469" s="1949"/>
    </row>
    <row r="470" spans="1:12" ht="21" customHeight="1">
      <c r="A470" s="1074"/>
      <c r="D470" s="1074"/>
      <c r="E470" s="1074"/>
      <c r="F470" s="2004"/>
      <c r="G470" s="1074"/>
      <c r="H470" s="1074"/>
      <c r="I470" s="1949"/>
      <c r="J470" s="1949"/>
      <c r="K470" s="1949"/>
      <c r="L470" s="1949"/>
    </row>
    <row r="471" spans="1:12" ht="21" customHeight="1">
      <c r="A471" s="1074"/>
      <c r="D471" s="1074"/>
      <c r="E471" s="1074"/>
      <c r="F471" s="2004"/>
      <c r="G471" s="1074"/>
      <c r="H471" s="1074"/>
      <c r="I471" s="1949"/>
      <c r="J471" s="1949"/>
      <c r="K471" s="1949"/>
      <c r="L471" s="1949"/>
    </row>
    <row r="472" spans="1:12" ht="21" customHeight="1">
      <c r="A472" s="1074"/>
      <c r="D472" s="1074"/>
      <c r="E472" s="1074"/>
      <c r="F472" s="2004"/>
      <c r="G472" s="1074"/>
      <c r="H472" s="1074"/>
      <c r="I472" s="1949"/>
      <c r="J472" s="1949"/>
      <c r="K472" s="1949"/>
      <c r="L472" s="1949"/>
    </row>
    <row r="473" spans="1:12" ht="21" customHeight="1">
      <c r="A473" s="1074"/>
      <c r="D473" s="1074"/>
      <c r="E473" s="1074"/>
      <c r="F473" s="2004"/>
      <c r="G473" s="1074"/>
      <c r="H473" s="1074"/>
      <c r="I473" s="1949"/>
      <c r="J473" s="1949"/>
      <c r="K473" s="1949"/>
      <c r="L473" s="1949"/>
    </row>
    <row r="474" spans="1:12" ht="21" customHeight="1">
      <c r="A474" s="1074"/>
      <c r="D474" s="1074"/>
      <c r="E474" s="1074"/>
      <c r="F474" s="2004"/>
      <c r="G474" s="1074"/>
      <c r="H474" s="1074"/>
      <c r="I474" s="1949"/>
      <c r="J474" s="1949"/>
      <c r="K474" s="1949"/>
      <c r="L474" s="1949"/>
    </row>
    <row r="475" spans="1:12" ht="21" customHeight="1">
      <c r="A475" s="1074"/>
      <c r="D475" s="1074"/>
      <c r="E475" s="1074"/>
      <c r="F475" s="2004"/>
      <c r="G475" s="1074"/>
      <c r="H475" s="1074"/>
      <c r="I475" s="1949"/>
      <c r="J475" s="1949"/>
      <c r="K475" s="1949"/>
      <c r="L475" s="1949"/>
    </row>
    <row r="476" spans="1:12" ht="21" customHeight="1">
      <c r="A476" s="1074"/>
      <c r="D476" s="1074"/>
      <c r="E476" s="1074"/>
      <c r="F476" s="2004"/>
      <c r="G476" s="1074"/>
      <c r="H476" s="1074"/>
      <c r="I476" s="1949"/>
      <c r="J476" s="1949"/>
      <c r="K476" s="1949"/>
      <c r="L476" s="1949"/>
    </row>
    <row r="477" spans="1:12" ht="21" customHeight="1">
      <c r="A477" s="1074"/>
      <c r="D477" s="1074"/>
      <c r="E477" s="1074"/>
      <c r="F477" s="2004"/>
      <c r="G477" s="1074"/>
      <c r="H477" s="1074"/>
      <c r="I477" s="1949"/>
      <c r="J477" s="1949"/>
      <c r="K477" s="1949"/>
      <c r="L477" s="1949"/>
    </row>
    <row r="478" spans="1:12" ht="21" customHeight="1">
      <c r="A478" s="1074"/>
      <c r="D478" s="1074"/>
      <c r="E478" s="1074"/>
      <c r="F478" s="2004"/>
      <c r="G478" s="1074"/>
      <c r="H478" s="1074"/>
      <c r="I478" s="1949"/>
      <c r="J478" s="1949"/>
      <c r="K478" s="1949"/>
      <c r="L478" s="1949"/>
    </row>
    <row r="479" spans="1:12" ht="21" customHeight="1">
      <c r="A479" s="1074"/>
      <c r="D479" s="1074"/>
      <c r="E479" s="1074"/>
      <c r="F479" s="2004"/>
      <c r="G479" s="1074"/>
      <c r="H479" s="1074"/>
      <c r="I479" s="1949"/>
      <c r="J479" s="1949"/>
      <c r="K479" s="1949"/>
      <c r="L479" s="1949"/>
    </row>
    <row r="480" spans="1:12" ht="21" customHeight="1">
      <c r="A480" s="1074"/>
      <c r="D480" s="1074"/>
      <c r="E480" s="1074"/>
      <c r="F480" s="2004"/>
      <c r="G480" s="1074"/>
      <c r="H480" s="1074"/>
      <c r="I480" s="1949"/>
      <c r="J480" s="1949"/>
      <c r="K480" s="1949"/>
      <c r="L480" s="1949"/>
    </row>
    <row r="481" spans="1:12" ht="21" customHeight="1">
      <c r="A481" s="1074"/>
      <c r="D481" s="1074"/>
      <c r="E481" s="1074"/>
      <c r="F481" s="2004"/>
      <c r="G481" s="1074"/>
      <c r="H481" s="1074"/>
      <c r="I481" s="1949"/>
      <c r="J481" s="1949"/>
      <c r="K481" s="1949"/>
      <c r="L481" s="1949"/>
    </row>
    <row r="482" spans="1:12" ht="21" customHeight="1">
      <c r="A482" s="1074"/>
      <c r="D482" s="1074"/>
      <c r="E482" s="1074"/>
      <c r="F482" s="2004"/>
      <c r="G482" s="1074"/>
      <c r="H482" s="1074"/>
      <c r="I482" s="1949"/>
      <c r="J482" s="1949"/>
      <c r="K482" s="1949"/>
      <c r="L482" s="1949"/>
    </row>
    <row r="483" spans="1:12" ht="21" customHeight="1">
      <c r="A483" s="1074"/>
      <c r="D483" s="1074"/>
      <c r="E483" s="1074"/>
      <c r="F483" s="2004"/>
      <c r="G483" s="1074"/>
      <c r="H483" s="1074"/>
      <c r="I483" s="1949"/>
      <c r="J483" s="1949"/>
      <c r="K483" s="1949"/>
      <c r="L483" s="1949"/>
    </row>
    <row r="484" spans="1:12" ht="21" customHeight="1">
      <c r="A484" s="1074"/>
      <c r="D484" s="1074"/>
      <c r="E484" s="1074"/>
      <c r="F484" s="2004"/>
      <c r="G484" s="1074"/>
      <c r="H484" s="1074"/>
      <c r="I484" s="1949"/>
      <c r="J484" s="1949"/>
      <c r="K484" s="1949"/>
      <c r="L484" s="1949"/>
    </row>
    <row r="485" spans="1:12" ht="21" customHeight="1">
      <c r="A485" s="1074"/>
      <c r="D485" s="1074"/>
      <c r="E485" s="1074"/>
      <c r="F485" s="2004"/>
      <c r="G485" s="1074"/>
      <c r="H485" s="1074"/>
      <c r="I485" s="1949"/>
      <c r="J485" s="1949"/>
      <c r="K485" s="1949"/>
      <c r="L485" s="1949"/>
    </row>
    <row r="486" spans="1:12" ht="21" customHeight="1">
      <c r="A486" s="1074"/>
      <c r="D486" s="1074"/>
      <c r="E486" s="1074"/>
      <c r="F486" s="2004"/>
      <c r="G486" s="1074"/>
      <c r="H486" s="1074"/>
      <c r="I486" s="1949"/>
      <c r="J486" s="1949"/>
      <c r="K486" s="1949"/>
      <c r="L486" s="1949"/>
    </row>
    <row r="487" spans="1:12" ht="21" customHeight="1">
      <c r="A487" s="1074"/>
      <c r="D487" s="1074"/>
      <c r="E487" s="1074"/>
      <c r="F487" s="2004"/>
      <c r="G487" s="1074"/>
      <c r="H487" s="1074"/>
      <c r="I487" s="1949"/>
      <c r="J487" s="1949"/>
      <c r="K487" s="1949"/>
      <c r="L487" s="1949"/>
    </row>
    <row r="488" spans="1:12" ht="21" customHeight="1">
      <c r="A488" s="1074"/>
      <c r="D488" s="1074"/>
      <c r="E488" s="1074"/>
      <c r="F488" s="2004"/>
      <c r="G488" s="1074"/>
      <c r="H488" s="1074"/>
      <c r="I488" s="1949"/>
      <c r="J488" s="1949"/>
      <c r="K488" s="1949"/>
      <c r="L488" s="1949"/>
    </row>
    <row r="489" spans="1:12" ht="21" customHeight="1">
      <c r="A489" s="1074"/>
      <c r="D489" s="1074"/>
      <c r="E489" s="1074"/>
      <c r="F489" s="2004"/>
      <c r="G489" s="1074"/>
      <c r="H489" s="1074"/>
      <c r="I489" s="1949"/>
      <c r="J489" s="1949"/>
      <c r="K489" s="1949"/>
      <c r="L489" s="1949"/>
    </row>
    <row r="490" spans="1:12" ht="21" customHeight="1">
      <c r="A490" s="1074"/>
      <c r="D490" s="1074"/>
      <c r="E490" s="1074"/>
      <c r="F490" s="2004"/>
      <c r="G490" s="1074"/>
      <c r="H490" s="1074"/>
      <c r="I490" s="1949"/>
      <c r="J490" s="1949"/>
      <c r="K490" s="1949"/>
      <c r="L490" s="1949"/>
    </row>
    <row r="491" spans="1:12" ht="21" customHeight="1">
      <c r="A491" s="1074"/>
      <c r="D491" s="1074"/>
      <c r="E491" s="1074"/>
      <c r="F491" s="2004"/>
      <c r="G491" s="1074"/>
      <c r="H491" s="1074"/>
      <c r="I491" s="1949"/>
      <c r="J491" s="1949"/>
      <c r="K491" s="1949"/>
      <c r="L491" s="1949"/>
    </row>
    <row r="492" spans="1:12" ht="21" customHeight="1">
      <c r="A492" s="1074"/>
      <c r="D492" s="1074"/>
      <c r="E492" s="1074"/>
      <c r="F492" s="2004"/>
      <c r="G492" s="1074"/>
      <c r="H492" s="1074"/>
      <c r="I492" s="1949"/>
      <c r="J492" s="1949"/>
      <c r="K492" s="1949"/>
      <c r="L492" s="1949"/>
    </row>
    <row r="493" spans="1:12" ht="21" customHeight="1">
      <c r="A493" s="1074"/>
      <c r="D493" s="1074"/>
      <c r="E493" s="1074"/>
      <c r="F493" s="2004"/>
      <c r="G493" s="1074"/>
      <c r="H493" s="1074"/>
      <c r="I493" s="1949"/>
      <c r="J493" s="1949"/>
      <c r="K493" s="1949"/>
      <c r="L493" s="1949"/>
    </row>
    <row r="494" spans="1:12" ht="21" customHeight="1">
      <c r="A494" s="1074"/>
      <c r="D494" s="1074"/>
      <c r="E494" s="1074"/>
      <c r="F494" s="2004"/>
      <c r="G494" s="1074"/>
      <c r="H494" s="1074"/>
      <c r="I494" s="1949"/>
      <c r="J494" s="1949"/>
      <c r="K494" s="1949"/>
      <c r="L494" s="1949"/>
    </row>
    <row r="495" spans="1:12" ht="21" customHeight="1">
      <c r="A495" s="1074"/>
      <c r="D495" s="1074"/>
      <c r="E495" s="1074"/>
      <c r="F495" s="2004"/>
      <c r="G495" s="1074"/>
      <c r="H495" s="1074"/>
      <c r="I495" s="1949"/>
      <c r="J495" s="1949"/>
      <c r="K495" s="1949"/>
      <c r="L495" s="1949"/>
    </row>
    <row r="496" spans="1:12" ht="21" customHeight="1">
      <c r="A496" s="1074"/>
      <c r="D496" s="1074"/>
      <c r="E496" s="1074"/>
      <c r="F496" s="2004"/>
      <c r="G496" s="1074"/>
      <c r="H496" s="1074"/>
      <c r="I496" s="1949"/>
      <c r="J496" s="1949"/>
      <c r="K496" s="1949"/>
      <c r="L496" s="1949"/>
    </row>
    <row r="497" spans="1:12" ht="21" customHeight="1">
      <c r="A497" s="1074"/>
      <c r="D497" s="1074"/>
      <c r="E497" s="1074"/>
      <c r="F497" s="2004"/>
      <c r="G497" s="1074"/>
      <c r="H497" s="1074"/>
      <c r="I497" s="1949"/>
      <c r="J497" s="1949"/>
      <c r="K497" s="1949"/>
      <c r="L497" s="1949"/>
    </row>
    <row r="498" spans="1:12" ht="21" customHeight="1">
      <c r="A498" s="1074"/>
      <c r="D498" s="1074"/>
      <c r="E498" s="1074"/>
      <c r="F498" s="2004"/>
      <c r="G498" s="1074"/>
      <c r="H498" s="1074"/>
      <c r="I498" s="1949"/>
      <c r="J498" s="1949"/>
      <c r="K498" s="1949"/>
      <c r="L498" s="1949"/>
    </row>
    <row r="499" spans="1:12" ht="21" customHeight="1">
      <c r="A499" s="1074"/>
      <c r="D499" s="1074"/>
      <c r="E499" s="1074"/>
      <c r="F499" s="2004"/>
      <c r="G499" s="1074"/>
      <c r="H499" s="1074"/>
      <c r="I499" s="1949"/>
      <c r="J499" s="1949"/>
      <c r="K499" s="1949"/>
      <c r="L499" s="1949"/>
    </row>
    <row r="500" spans="1:12" ht="21" customHeight="1">
      <c r="A500" s="1074"/>
      <c r="D500" s="1074"/>
      <c r="E500" s="1074"/>
      <c r="F500" s="2004"/>
      <c r="G500" s="1074"/>
      <c r="H500" s="1074"/>
      <c r="I500" s="1949"/>
      <c r="J500" s="1949"/>
      <c r="K500" s="1949"/>
      <c r="L500" s="1949"/>
    </row>
    <row r="501" spans="1:12" ht="21" customHeight="1">
      <c r="A501" s="1074"/>
      <c r="D501" s="1074"/>
      <c r="E501" s="1074"/>
      <c r="F501" s="2004"/>
      <c r="G501" s="1074"/>
      <c r="H501" s="1074"/>
      <c r="I501" s="1949"/>
      <c r="J501" s="1949"/>
      <c r="K501" s="1949"/>
      <c r="L501" s="1949"/>
    </row>
    <row r="502" spans="1:12" ht="21" customHeight="1">
      <c r="A502" s="1074"/>
      <c r="D502" s="1074"/>
      <c r="E502" s="1074"/>
      <c r="F502" s="2004"/>
      <c r="G502" s="1074"/>
      <c r="H502" s="1074"/>
      <c r="I502" s="1949"/>
      <c r="J502" s="1949"/>
      <c r="K502" s="1949"/>
      <c r="L502" s="1949"/>
    </row>
    <row r="503" spans="1:12" ht="21" customHeight="1">
      <c r="A503" s="1074"/>
      <c r="D503" s="1074"/>
      <c r="E503" s="1074"/>
      <c r="F503" s="2004"/>
      <c r="G503" s="1074"/>
      <c r="H503" s="1074"/>
      <c r="I503" s="1949"/>
      <c r="J503" s="1949"/>
      <c r="K503" s="1949"/>
      <c r="L503" s="1949"/>
    </row>
    <row r="504" spans="1:12" ht="21" customHeight="1">
      <c r="A504" s="1074"/>
      <c r="D504" s="1074"/>
      <c r="E504" s="1074"/>
      <c r="F504" s="2004"/>
      <c r="G504" s="1074"/>
      <c r="H504" s="1074"/>
      <c r="I504" s="1949"/>
      <c r="J504" s="1949"/>
      <c r="K504" s="1949"/>
      <c r="L504" s="1949"/>
    </row>
    <row r="505" spans="1:12" ht="21" customHeight="1">
      <c r="A505" s="1074"/>
      <c r="D505" s="1074"/>
      <c r="E505" s="1074"/>
      <c r="F505" s="2004"/>
      <c r="G505" s="1074"/>
      <c r="H505" s="1074"/>
      <c r="I505" s="1949"/>
      <c r="J505" s="1949"/>
      <c r="K505" s="1949"/>
      <c r="L505" s="1949"/>
    </row>
    <row r="506" spans="1:12" ht="21" customHeight="1">
      <c r="A506" s="1074"/>
      <c r="D506" s="1074"/>
      <c r="E506" s="1074"/>
      <c r="F506" s="2004"/>
      <c r="G506" s="1074"/>
      <c r="H506" s="1074"/>
      <c r="I506" s="1949"/>
      <c r="J506" s="1949"/>
      <c r="K506" s="1949"/>
      <c r="L506" s="1949"/>
    </row>
    <row r="507" spans="1:12" ht="21" customHeight="1">
      <c r="A507" s="1074"/>
      <c r="D507" s="1074"/>
      <c r="E507" s="1074"/>
      <c r="F507" s="2004"/>
      <c r="G507" s="1074"/>
      <c r="H507" s="1074"/>
      <c r="I507" s="1949"/>
      <c r="J507" s="1949"/>
      <c r="K507" s="1949"/>
      <c r="L507" s="1949"/>
    </row>
    <row r="508" spans="1:12" ht="21" customHeight="1">
      <c r="A508" s="1074"/>
      <c r="D508" s="1074"/>
      <c r="E508" s="1074"/>
      <c r="F508" s="2004"/>
      <c r="G508" s="1074"/>
      <c r="H508" s="1074"/>
      <c r="I508" s="1949"/>
      <c r="J508" s="1949"/>
      <c r="K508" s="1949"/>
      <c r="L508" s="1949"/>
    </row>
    <row r="509" spans="1:12" ht="21" customHeight="1">
      <c r="A509" s="1074"/>
      <c r="D509" s="1074"/>
      <c r="E509" s="1074"/>
      <c r="F509" s="2004"/>
      <c r="G509" s="1074"/>
      <c r="H509" s="1074"/>
      <c r="I509" s="1949"/>
      <c r="J509" s="1949"/>
      <c r="K509" s="1949"/>
      <c r="L509" s="1949"/>
    </row>
    <row r="510" spans="1:12" ht="21" customHeight="1">
      <c r="A510" s="1074"/>
      <c r="D510" s="1074"/>
      <c r="E510" s="1074"/>
      <c r="F510" s="2004"/>
      <c r="G510" s="1074"/>
      <c r="H510" s="1074"/>
      <c r="I510" s="1949"/>
      <c r="J510" s="1949"/>
      <c r="K510" s="1949"/>
      <c r="L510" s="1949"/>
    </row>
    <row r="511" spans="1:12" ht="21" customHeight="1">
      <c r="A511" s="1074"/>
      <c r="D511" s="1074"/>
      <c r="E511" s="1074"/>
      <c r="F511" s="2004"/>
      <c r="G511" s="1074"/>
      <c r="H511" s="1074"/>
      <c r="I511" s="1949"/>
      <c r="J511" s="1949"/>
      <c r="K511" s="1949"/>
      <c r="L511" s="1949"/>
    </row>
    <row r="512" spans="1:12" ht="21" customHeight="1">
      <c r="A512" s="1074"/>
      <c r="D512" s="1074"/>
      <c r="E512" s="1074"/>
      <c r="F512" s="2004"/>
      <c r="G512" s="1074"/>
      <c r="H512" s="1074"/>
      <c r="I512" s="1949"/>
      <c r="J512" s="1949"/>
      <c r="K512" s="1949"/>
      <c r="L512" s="1949"/>
    </row>
    <row r="513" spans="1:12" ht="21" customHeight="1">
      <c r="A513" s="1074"/>
      <c r="D513" s="1074"/>
      <c r="E513" s="1074"/>
      <c r="F513" s="2004"/>
      <c r="G513" s="1074"/>
      <c r="H513" s="1074"/>
      <c r="I513" s="1949"/>
      <c r="J513" s="1949"/>
      <c r="K513" s="1949"/>
      <c r="L513" s="1949"/>
    </row>
    <row r="514" spans="1:12" ht="21" customHeight="1">
      <c r="A514" s="1074"/>
      <c r="D514" s="1074"/>
      <c r="E514" s="1074"/>
      <c r="F514" s="2004"/>
      <c r="G514" s="1074"/>
      <c r="H514" s="1074"/>
      <c r="I514" s="1949"/>
      <c r="J514" s="1949"/>
      <c r="K514" s="1949"/>
      <c r="L514" s="1949"/>
    </row>
    <row r="515" spans="1:12" ht="21" customHeight="1">
      <c r="A515" s="1074"/>
      <c r="D515" s="1074"/>
      <c r="E515" s="1074"/>
      <c r="F515" s="2004"/>
      <c r="G515" s="1074"/>
      <c r="H515" s="1074"/>
      <c r="I515" s="1949"/>
      <c r="J515" s="1949"/>
      <c r="K515" s="1949"/>
      <c r="L515" s="1949"/>
    </row>
    <row r="516" spans="1:12" ht="21" customHeight="1">
      <c r="A516" s="1074"/>
      <c r="D516" s="1074"/>
      <c r="E516" s="1074"/>
      <c r="F516" s="2004"/>
      <c r="G516" s="1074"/>
      <c r="H516" s="1074"/>
      <c r="I516" s="1949"/>
      <c r="J516" s="1949"/>
      <c r="K516" s="1949"/>
      <c r="L516" s="1949"/>
    </row>
    <row r="517" spans="1:12" ht="21" customHeight="1">
      <c r="A517" s="1074"/>
      <c r="D517" s="1074"/>
      <c r="E517" s="1074"/>
      <c r="F517" s="2004"/>
      <c r="G517" s="1074"/>
      <c r="H517" s="1074"/>
      <c r="I517" s="1949"/>
      <c r="J517" s="1949"/>
      <c r="K517" s="1949"/>
      <c r="L517" s="1949"/>
    </row>
    <row r="518" spans="1:12" ht="21" customHeight="1">
      <c r="A518" s="1074"/>
      <c r="D518" s="1074"/>
      <c r="E518" s="1074"/>
      <c r="F518" s="2004"/>
      <c r="G518" s="1074"/>
      <c r="H518" s="1074"/>
      <c r="I518" s="1949"/>
      <c r="J518" s="1949"/>
      <c r="K518" s="1949"/>
      <c r="L518" s="1949"/>
    </row>
    <row r="519" spans="1:12" ht="21" customHeight="1">
      <c r="A519" s="1074"/>
      <c r="D519" s="1074"/>
      <c r="E519" s="1074"/>
      <c r="F519" s="2004"/>
      <c r="G519" s="1074"/>
      <c r="H519" s="1074"/>
      <c r="I519" s="1949"/>
      <c r="J519" s="1949"/>
      <c r="K519" s="1949"/>
      <c r="L519" s="1949"/>
    </row>
    <row r="520" spans="1:12" ht="21" customHeight="1">
      <c r="A520" s="1074"/>
      <c r="D520" s="1074"/>
      <c r="E520" s="1074"/>
      <c r="F520" s="2004"/>
      <c r="G520" s="1074"/>
      <c r="H520" s="1074"/>
      <c r="I520" s="1949"/>
      <c r="J520" s="1949"/>
      <c r="K520" s="1949"/>
      <c r="L520" s="1949"/>
    </row>
    <row r="521" spans="1:12" ht="21" customHeight="1">
      <c r="A521" s="1074"/>
      <c r="D521" s="1074"/>
      <c r="E521" s="1074"/>
      <c r="F521" s="2004"/>
      <c r="G521" s="1074"/>
      <c r="H521" s="1074"/>
      <c r="I521" s="1949"/>
      <c r="J521" s="1949"/>
      <c r="K521" s="1949"/>
      <c r="L521" s="1949"/>
    </row>
    <row r="522" spans="1:12" ht="21" customHeight="1">
      <c r="A522" s="1074"/>
      <c r="D522" s="1074"/>
      <c r="E522" s="1074"/>
      <c r="F522" s="2004"/>
      <c r="G522" s="1074"/>
      <c r="H522" s="1074"/>
      <c r="I522" s="1949"/>
      <c r="J522" s="1949"/>
      <c r="K522" s="1949"/>
      <c r="L522" s="1949"/>
    </row>
    <row r="523" spans="1:12" ht="21" customHeight="1">
      <c r="A523" s="1074"/>
      <c r="D523" s="1074"/>
      <c r="E523" s="1074"/>
      <c r="F523" s="2004"/>
      <c r="G523" s="1074"/>
      <c r="H523" s="1074"/>
      <c r="I523" s="1949"/>
      <c r="J523" s="1949"/>
      <c r="K523" s="1949"/>
      <c r="L523" s="1949"/>
    </row>
    <row r="524" spans="1:12" ht="21" customHeight="1">
      <c r="A524" s="1074"/>
      <c r="D524" s="1074"/>
      <c r="E524" s="1074"/>
      <c r="F524" s="2004"/>
      <c r="G524" s="1074"/>
      <c r="H524" s="1074"/>
      <c r="I524" s="1949"/>
      <c r="J524" s="1949"/>
      <c r="K524" s="1949"/>
      <c r="L524" s="1949"/>
    </row>
    <row r="525" spans="1:12" ht="21" customHeight="1">
      <c r="A525" s="1074"/>
      <c r="D525" s="1074"/>
      <c r="E525" s="1074"/>
      <c r="F525" s="2004"/>
      <c r="G525" s="1074"/>
      <c r="H525" s="1074"/>
      <c r="I525" s="1949"/>
      <c r="J525" s="1949"/>
      <c r="K525" s="1949"/>
      <c r="L525" s="1949"/>
    </row>
    <row r="526" spans="1:12" ht="21" customHeight="1">
      <c r="A526" s="1074"/>
      <c r="D526" s="1074"/>
      <c r="E526" s="1074"/>
      <c r="F526" s="2004"/>
      <c r="G526" s="1074"/>
      <c r="H526" s="1074"/>
      <c r="I526" s="1949"/>
      <c r="J526" s="1949"/>
      <c r="K526" s="1949"/>
      <c r="L526" s="1949"/>
    </row>
    <row r="527" spans="1:12" ht="21" customHeight="1">
      <c r="A527" s="1074"/>
      <c r="D527" s="1074"/>
      <c r="E527" s="1074"/>
      <c r="F527" s="2004"/>
      <c r="G527" s="1074"/>
      <c r="H527" s="1074"/>
      <c r="I527" s="1949"/>
      <c r="J527" s="1949"/>
      <c r="K527" s="1949"/>
      <c r="L527" s="1949"/>
    </row>
    <row r="528" spans="1:12" ht="21" customHeight="1">
      <c r="A528" s="1074"/>
      <c r="D528" s="1074"/>
      <c r="E528" s="1074"/>
      <c r="F528" s="2004"/>
      <c r="G528" s="1074"/>
      <c r="H528" s="1074"/>
      <c r="I528" s="1949"/>
      <c r="J528" s="1949"/>
      <c r="K528" s="1949"/>
      <c r="L528" s="1949"/>
    </row>
    <row r="529" spans="1:12" ht="21" customHeight="1">
      <c r="A529" s="1074"/>
      <c r="D529" s="1074"/>
      <c r="E529" s="1074"/>
      <c r="F529" s="2004"/>
      <c r="G529" s="1074"/>
      <c r="H529" s="1074"/>
      <c r="I529" s="1949"/>
      <c r="J529" s="1949"/>
      <c r="K529" s="1949"/>
      <c r="L529" s="1949"/>
    </row>
    <row r="530" spans="1:12" ht="21" customHeight="1">
      <c r="A530" s="1074"/>
      <c r="D530" s="1074"/>
      <c r="E530" s="1074"/>
      <c r="F530" s="2004"/>
      <c r="G530" s="1074"/>
      <c r="H530" s="1074"/>
      <c r="I530" s="1949"/>
      <c r="J530" s="1949"/>
      <c r="K530" s="1949"/>
      <c r="L530" s="1949"/>
    </row>
    <row r="531" spans="1:12" ht="21" customHeight="1">
      <c r="A531" s="1074"/>
      <c r="D531" s="1074"/>
      <c r="E531" s="1074"/>
      <c r="F531" s="2004"/>
      <c r="G531" s="1074"/>
      <c r="H531" s="1074"/>
      <c r="I531" s="1949"/>
      <c r="J531" s="1949"/>
      <c r="K531" s="1949"/>
      <c r="L531" s="1949"/>
    </row>
    <row r="532" spans="1:12" ht="21" customHeight="1">
      <c r="A532" s="1074"/>
      <c r="D532" s="1074"/>
      <c r="E532" s="1074"/>
      <c r="F532" s="2004"/>
      <c r="G532" s="1074"/>
      <c r="H532" s="1074"/>
      <c r="I532" s="1949"/>
      <c r="J532" s="1949"/>
      <c r="K532" s="1949"/>
      <c r="L532" s="1949"/>
    </row>
    <row r="533" spans="1:12" ht="21" customHeight="1">
      <c r="A533" s="1074"/>
      <c r="D533" s="1074"/>
      <c r="E533" s="1074"/>
      <c r="F533" s="2004"/>
      <c r="G533" s="1074"/>
      <c r="H533" s="1074"/>
      <c r="I533" s="1949"/>
      <c r="J533" s="1949"/>
      <c r="K533" s="1949"/>
      <c r="L533" s="1949"/>
    </row>
    <row r="534" spans="1:12" ht="21" customHeight="1">
      <c r="A534" s="1074"/>
      <c r="D534" s="1074"/>
      <c r="E534" s="1074"/>
      <c r="F534" s="2004"/>
      <c r="G534" s="1074"/>
      <c r="H534" s="1074"/>
      <c r="I534" s="1949"/>
      <c r="J534" s="1949"/>
      <c r="K534" s="1949"/>
      <c r="L534" s="1949"/>
    </row>
    <row r="535" spans="1:12" ht="21" customHeight="1">
      <c r="A535" s="1074"/>
      <c r="D535" s="1074"/>
      <c r="E535" s="1074"/>
      <c r="F535" s="2004"/>
      <c r="G535" s="1074"/>
      <c r="H535" s="1074"/>
      <c r="I535" s="1949"/>
      <c r="J535" s="1949"/>
      <c r="K535" s="1949"/>
      <c r="L535" s="1949"/>
    </row>
    <row r="536" spans="1:12" ht="21" customHeight="1">
      <c r="A536" s="1074"/>
      <c r="D536" s="1074"/>
      <c r="E536" s="1074"/>
      <c r="F536" s="2004"/>
      <c r="G536" s="1074"/>
      <c r="H536" s="1074"/>
      <c r="I536" s="1949"/>
      <c r="J536" s="1949"/>
      <c r="K536" s="1949"/>
      <c r="L536" s="1949"/>
    </row>
    <row r="537" spans="1:12" ht="21" customHeight="1">
      <c r="A537" s="1074"/>
      <c r="D537" s="1074"/>
      <c r="E537" s="1074"/>
      <c r="F537" s="2004"/>
      <c r="G537" s="1074"/>
      <c r="H537" s="1074"/>
      <c r="I537" s="1949"/>
      <c r="J537" s="1949"/>
      <c r="K537" s="1949"/>
      <c r="L537" s="1949"/>
    </row>
    <row r="538" spans="1:12" ht="21" customHeight="1">
      <c r="A538" s="1074"/>
      <c r="D538" s="1074"/>
      <c r="E538" s="1074"/>
      <c r="F538" s="2004"/>
      <c r="G538" s="1074"/>
      <c r="H538" s="1074"/>
      <c r="I538" s="1949"/>
      <c r="J538" s="1949"/>
      <c r="K538" s="1949"/>
      <c r="L538" s="1949"/>
    </row>
    <row r="539" spans="1:12" ht="21" customHeight="1">
      <c r="A539" s="1074"/>
      <c r="D539" s="1074"/>
      <c r="E539" s="1074"/>
      <c r="F539" s="2004"/>
      <c r="G539" s="1074"/>
      <c r="H539" s="1074"/>
      <c r="I539" s="1949"/>
      <c r="J539" s="1949"/>
      <c r="K539" s="1949"/>
      <c r="L539" s="1949"/>
    </row>
    <row r="540" spans="1:12" ht="21" customHeight="1">
      <c r="A540" s="1074"/>
      <c r="D540" s="1074"/>
      <c r="E540" s="1074"/>
      <c r="F540" s="2004"/>
      <c r="G540" s="1074"/>
      <c r="H540" s="1074"/>
      <c r="I540" s="1949"/>
      <c r="J540" s="1949"/>
      <c r="K540" s="1949"/>
      <c r="L540" s="1949"/>
    </row>
    <row r="541" spans="1:12" ht="21" customHeight="1">
      <c r="A541" s="1074"/>
      <c r="D541" s="1074"/>
      <c r="E541" s="1074"/>
      <c r="F541" s="2004"/>
      <c r="G541" s="1074"/>
      <c r="H541" s="1074"/>
      <c r="I541" s="1949"/>
      <c r="J541" s="1949"/>
      <c r="K541" s="1949"/>
      <c r="L541" s="1949"/>
    </row>
    <row r="542" spans="1:12" ht="21" customHeight="1">
      <c r="A542" s="1074"/>
      <c r="D542" s="1074"/>
      <c r="E542" s="1074"/>
      <c r="F542" s="2004"/>
      <c r="G542" s="1074"/>
      <c r="H542" s="1074"/>
      <c r="I542" s="1949"/>
      <c r="J542" s="1949"/>
      <c r="K542" s="1949"/>
      <c r="L542" s="1949"/>
    </row>
    <row r="543" spans="1:12" ht="21" customHeight="1">
      <c r="A543" s="1074"/>
      <c r="D543" s="1074"/>
      <c r="E543" s="1074"/>
      <c r="F543" s="2004"/>
      <c r="G543" s="1074"/>
      <c r="H543" s="1074"/>
      <c r="I543" s="1949"/>
      <c r="J543" s="1949"/>
      <c r="K543" s="1949"/>
      <c r="L543" s="1949"/>
    </row>
    <row r="544" spans="1:12" ht="21" customHeight="1">
      <c r="A544" s="1074"/>
      <c r="D544" s="1074"/>
      <c r="E544" s="1074"/>
      <c r="F544" s="2004"/>
      <c r="G544" s="1074"/>
      <c r="H544" s="1074"/>
      <c r="I544" s="1949"/>
      <c r="J544" s="1949"/>
      <c r="K544" s="1949"/>
      <c r="L544" s="1949"/>
    </row>
    <row r="545" spans="1:12" ht="21" customHeight="1">
      <c r="A545" s="1074"/>
      <c r="D545" s="1074"/>
      <c r="E545" s="1074"/>
      <c r="F545" s="2004"/>
      <c r="G545" s="1074"/>
      <c r="H545" s="1074"/>
      <c r="I545" s="1949"/>
      <c r="J545" s="1949"/>
      <c r="K545" s="1949"/>
      <c r="L545" s="1949"/>
    </row>
    <row r="546" spans="1:12" ht="21" customHeight="1">
      <c r="A546" s="1074"/>
      <c r="D546" s="1074"/>
      <c r="E546" s="1074"/>
      <c r="F546" s="2004"/>
      <c r="G546" s="1074"/>
      <c r="H546" s="1074"/>
      <c r="I546" s="1949"/>
      <c r="J546" s="1949"/>
      <c r="K546" s="1949"/>
      <c r="L546" s="1949"/>
    </row>
    <row r="547" spans="1:12" ht="21" customHeight="1">
      <c r="A547" s="1074"/>
      <c r="D547" s="1074"/>
      <c r="E547" s="1074"/>
      <c r="F547" s="2004"/>
      <c r="G547" s="1074"/>
      <c r="H547" s="1074"/>
      <c r="I547" s="1949"/>
      <c r="J547" s="1949"/>
      <c r="K547" s="1949"/>
      <c r="L547" s="1949"/>
    </row>
    <row r="548" spans="1:12" ht="21" customHeight="1">
      <c r="A548" s="1074"/>
      <c r="D548" s="1074"/>
      <c r="E548" s="1074"/>
      <c r="F548" s="2004"/>
      <c r="G548" s="1074"/>
      <c r="H548" s="1074"/>
      <c r="I548" s="1949"/>
      <c r="J548" s="1949"/>
      <c r="K548" s="1949"/>
      <c r="L548" s="1949"/>
    </row>
    <row r="549" spans="1:12" ht="21" customHeight="1">
      <c r="A549" s="1074"/>
      <c r="D549" s="1074"/>
      <c r="E549" s="1074"/>
      <c r="F549" s="2004"/>
      <c r="G549" s="1074"/>
      <c r="H549" s="1074"/>
      <c r="I549" s="1949"/>
      <c r="J549" s="1949"/>
      <c r="K549" s="1949"/>
      <c r="L549" s="1949"/>
    </row>
    <row r="550" spans="1:12" ht="21" customHeight="1">
      <c r="A550" s="1074"/>
      <c r="D550" s="1074"/>
      <c r="E550" s="1074"/>
      <c r="F550" s="2004"/>
      <c r="G550" s="1074"/>
      <c r="H550" s="1074"/>
      <c r="I550" s="1949"/>
      <c r="J550" s="1949"/>
      <c r="K550" s="1949"/>
      <c r="L550" s="1949"/>
    </row>
    <row r="551" spans="1:12" ht="21" customHeight="1">
      <c r="A551" s="1074"/>
      <c r="D551" s="1074"/>
      <c r="E551" s="1074"/>
      <c r="F551" s="2004"/>
      <c r="G551" s="1074"/>
      <c r="H551" s="1074"/>
      <c r="I551" s="1949"/>
      <c r="J551" s="1949"/>
      <c r="K551" s="1949"/>
      <c r="L551" s="1949"/>
    </row>
    <row r="552" spans="1:12" ht="21" customHeight="1">
      <c r="A552" s="1074"/>
      <c r="D552" s="1074"/>
      <c r="E552" s="1074"/>
      <c r="F552" s="2004"/>
      <c r="G552" s="1074"/>
      <c r="H552" s="1074"/>
      <c r="I552" s="1949"/>
      <c r="J552" s="1949"/>
      <c r="K552" s="1949"/>
      <c r="L552" s="1949"/>
    </row>
    <row r="553" spans="1:12" ht="21" customHeight="1">
      <c r="A553" s="1074"/>
      <c r="D553" s="1074"/>
      <c r="E553" s="1074"/>
      <c r="F553" s="2004"/>
      <c r="G553" s="1074"/>
      <c r="H553" s="1074"/>
      <c r="I553" s="1949"/>
      <c r="J553" s="1949"/>
      <c r="K553" s="1949"/>
      <c r="L553" s="1949"/>
    </row>
    <row r="554" spans="1:12" ht="21" customHeight="1">
      <c r="A554" s="1074"/>
      <c r="D554" s="1074"/>
      <c r="E554" s="1074"/>
      <c r="F554" s="2004"/>
      <c r="G554" s="1074"/>
      <c r="H554" s="1074"/>
      <c r="I554" s="1949"/>
      <c r="J554" s="1949"/>
      <c r="K554" s="1949"/>
      <c r="L554" s="1949"/>
    </row>
    <row r="555" spans="1:12" ht="21" customHeight="1">
      <c r="A555" s="1074"/>
      <c r="D555" s="1074"/>
      <c r="E555" s="1074"/>
      <c r="F555" s="2004"/>
      <c r="G555" s="1074"/>
      <c r="H555" s="1074"/>
      <c r="I555" s="1949"/>
      <c r="J555" s="1949"/>
      <c r="K555" s="1949"/>
      <c r="L555" s="1949"/>
    </row>
    <row r="556" spans="1:12" ht="21" customHeight="1">
      <c r="A556" s="1074"/>
      <c r="D556" s="1074"/>
      <c r="E556" s="1074"/>
      <c r="F556" s="2004"/>
      <c r="G556" s="1074"/>
      <c r="H556" s="1074"/>
      <c r="I556" s="1949"/>
      <c r="J556" s="1949"/>
      <c r="K556" s="1949"/>
      <c r="L556" s="1949"/>
    </row>
    <row r="557" spans="1:12" ht="21" customHeight="1">
      <c r="A557" s="1074"/>
      <c r="D557" s="1074"/>
      <c r="E557" s="1074"/>
      <c r="F557" s="2004"/>
      <c r="G557" s="1074"/>
      <c r="H557" s="1074"/>
      <c r="I557" s="1949"/>
      <c r="J557" s="1949"/>
      <c r="K557" s="1949"/>
      <c r="L557" s="1949"/>
    </row>
    <row r="558" spans="1:12" ht="21" customHeight="1">
      <c r="A558" s="1074"/>
      <c r="D558" s="1074"/>
      <c r="E558" s="1074"/>
      <c r="F558" s="2004"/>
      <c r="G558" s="1074"/>
      <c r="H558" s="1074"/>
      <c r="I558" s="1949"/>
      <c r="J558" s="1949"/>
      <c r="K558" s="1949"/>
      <c r="L558" s="1949"/>
    </row>
    <row r="559" spans="1:12" ht="21" customHeight="1">
      <c r="A559" s="1074"/>
      <c r="D559" s="1074"/>
      <c r="E559" s="1074"/>
      <c r="F559" s="2004"/>
      <c r="G559" s="1074"/>
      <c r="H559" s="1074"/>
      <c r="I559" s="1949"/>
      <c r="J559" s="1949"/>
      <c r="K559" s="1949"/>
      <c r="L559" s="1949"/>
    </row>
    <row r="560" spans="1:12" ht="21" customHeight="1">
      <c r="A560" s="1074"/>
      <c r="D560" s="1074"/>
      <c r="E560" s="1074"/>
      <c r="F560" s="2004"/>
      <c r="G560" s="1074"/>
      <c r="H560" s="1074"/>
      <c r="I560" s="1949"/>
      <c r="J560" s="1949"/>
      <c r="K560" s="1949"/>
      <c r="L560" s="1949"/>
    </row>
    <row r="561" spans="1:12" ht="21" customHeight="1">
      <c r="A561" s="1074"/>
      <c r="D561" s="1074"/>
      <c r="E561" s="1074"/>
      <c r="F561" s="2004"/>
      <c r="G561" s="1074"/>
      <c r="H561" s="1074"/>
      <c r="I561" s="1949"/>
      <c r="J561" s="1949"/>
      <c r="K561" s="1949"/>
      <c r="L561" s="1949"/>
    </row>
    <row r="562" spans="1:12" ht="21" customHeight="1">
      <c r="A562" s="1074"/>
      <c r="D562" s="1074"/>
      <c r="E562" s="1074"/>
      <c r="F562" s="2004"/>
      <c r="G562" s="1074"/>
      <c r="H562" s="1074"/>
      <c r="I562" s="1949"/>
      <c r="J562" s="1949"/>
      <c r="K562" s="1949"/>
      <c r="L562" s="1949"/>
    </row>
    <row r="563" spans="1:12" ht="21" customHeight="1">
      <c r="A563" s="1074"/>
      <c r="D563" s="1074"/>
      <c r="E563" s="1074"/>
      <c r="F563" s="2004"/>
      <c r="G563" s="1074"/>
      <c r="H563" s="1074"/>
      <c r="I563" s="1949"/>
      <c r="J563" s="1949"/>
      <c r="K563" s="1949"/>
      <c r="L563" s="1949"/>
    </row>
    <row r="564" spans="1:12" ht="21" customHeight="1">
      <c r="A564" s="1074"/>
      <c r="D564" s="1074"/>
      <c r="E564" s="1074"/>
      <c r="F564" s="2004"/>
      <c r="G564" s="1074"/>
      <c r="H564" s="1074"/>
      <c r="I564" s="1949"/>
      <c r="J564" s="1949"/>
      <c r="K564" s="1949"/>
      <c r="L564" s="1949"/>
    </row>
    <row r="565" spans="1:12" ht="21" customHeight="1">
      <c r="A565" s="1074"/>
      <c r="D565" s="1074"/>
      <c r="E565" s="1074"/>
      <c r="F565" s="2004"/>
      <c r="G565" s="1074"/>
      <c r="H565" s="1074"/>
      <c r="I565" s="1949"/>
      <c r="J565" s="1949"/>
      <c r="K565" s="1949"/>
      <c r="L565" s="1949"/>
    </row>
    <row r="566" spans="1:12" ht="21" customHeight="1">
      <c r="A566" s="1074"/>
      <c r="D566" s="1074"/>
      <c r="E566" s="1074"/>
      <c r="F566" s="2004"/>
      <c r="G566" s="1074"/>
      <c r="H566" s="1074"/>
      <c r="I566" s="1949"/>
      <c r="J566" s="1949"/>
      <c r="K566" s="1949"/>
      <c r="L566" s="1949"/>
    </row>
    <row r="567" spans="1:12" ht="21" customHeight="1">
      <c r="A567" s="1074"/>
      <c r="D567" s="1074"/>
      <c r="E567" s="1074"/>
      <c r="F567" s="2004"/>
      <c r="G567" s="1074"/>
      <c r="H567" s="1074"/>
      <c r="I567" s="1949"/>
      <c r="J567" s="1949"/>
      <c r="K567" s="1949"/>
      <c r="L567" s="1949"/>
    </row>
    <row r="568" spans="1:12" ht="21" customHeight="1">
      <c r="A568" s="1074"/>
      <c r="D568" s="1074"/>
      <c r="E568" s="1074"/>
      <c r="F568" s="2004"/>
      <c r="G568" s="1074"/>
      <c r="H568" s="1074"/>
      <c r="I568" s="1949"/>
      <c r="J568" s="1949"/>
      <c r="K568" s="1949"/>
      <c r="L568" s="1949"/>
    </row>
    <row r="569" spans="1:12" ht="21" customHeight="1">
      <c r="A569" s="1074"/>
      <c r="D569" s="1074"/>
      <c r="E569" s="1074"/>
      <c r="F569" s="2004"/>
      <c r="G569" s="1074"/>
      <c r="H569" s="1074"/>
      <c r="I569" s="1949"/>
      <c r="J569" s="1949"/>
      <c r="K569" s="1949"/>
      <c r="L569" s="1949"/>
    </row>
    <row r="570" spans="1:12" ht="21" customHeight="1">
      <c r="A570" s="1074"/>
      <c r="D570" s="1074"/>
      <c r="E570" s="1074"/>
      <c r="F570" s="2004"/>
      <c r="G570" s="1074"/>
      <c r="H570" s="1074"/>
      <c r="I570" s="1949"/>
      <c r="J570" s="1949"/>
      <c r="K570" s="1949"/>
      <c r="L570" s="1949"/>
    </row>
    <row r="571" spans="1:12" ht="21" customHeight="1">
      <c r="A571" s="1074"/>
      <c r="D571" s="1074"/>
      <c r="E571" s="1074"/>
      <c r="F571" s="2004"/>
      <c r="G571" s="1074"/>
      <c r="H571" s="1074"/>
      <c r="I571" s="1949"/>
      <c r="J571" s="1949"/>
      <c r="K571" s="1949"/>
      <c r="L571" s="1949"/>
    </row>
    <row r="572" spans="1:12" ht="21" customHeight="1">
      <c r="A572" s="1074"/>
      <c r="D572" s="1074"/>
      <c r="E572" s="1074"/>
      <c r="F572" s="2004"/>
      <c r="G572" s="1074"/>
      <c r="H572" s="1074"/>
      <c r="I572" s="1949"/>
      <c r="J572" s="1949"/>
      <c r="K572" s="1949"/>
      <c r="L572" s="1949"/>
    </row>
    <row r="573" spans="1:12" ht="21" customHeight="1">
      <c r="A573" s="1074"/>
      <c r="D573" s="1074"/>
      <c r="E573" s="1074"/>
      <c r="F573" s="2004"/>
      <c r="G573" s="1074"/>
      <c r="H573" s="1074"/>
      <c r="I573" s="1949"/>
      <c r="J573" s="1949"/>
      <c r="K573" s="1949"/>
      <c r="L573" s="1949"/>
    </row>
    <row r="574" spans="1:12" ht="21" customHeight="1">
      <c r="A574" s="1074"/>
      <c r="D574" s="1074"/>
      <c r="E574" s="1074"/>
      <c r="F574" s="2004"/>
      <c r="G574" s="1074"/>
      <c r="H574" s="1074"/>
      <c r="I574" s="1949"/>
      <c r="J574" s="1949"/>
      <c r="K574" s="1949"/>
      <c r="L574" s="1949"/>
    </row>
    <row r="575" spans="1:12" ht="21" customHeight="1">
      <c r="A575" s="1074"/>
      <c r="D575" s="1074"/>
      <c r="E575" s="1074"/>
      <c r="F575" s="2004"/>
      <c r="G575" s="1074"/>
      <c r="H575" s="1074"/>
      <c r="I575" s="1949"/>
      <c r="J575" s="1949"/>
      <c r="K575" s="1949"/>
      <c r="L575" s="1949"/>
    </row>
    <row r="576" spans="1:12" ht="21" customHeight="1">
      <c r="A576" s="1074"/>
      <c r="D576" s="1074"/>
      <c r="E576" s="1074"/>
      <c r="F576" s="2004"/>
      <c r="G576" s="1074"/>
      <c r="H576" s="1074"/>
      <c r="I576" s="1949"/>
      <c r="J576" s="1949"/>
      <c r="K576" s="1949"/>
      <c r="L576" s="1949"/>
    </row>
    <row r="577" spans="1:12" ht="21" customHeight="1">
      <c r="A577" s="1074"/>
      <c r="D577" s="1074"/>
      <c r="E577" s="1074"/>
      <c r="F577" s="2004"/>
      <c r="G577" s="1074"/>
      <c r="H577" s="1074"/>
      <c r="I577" s="1949"/>
      <c r="J577" s="1949"/>
      <c r="K577" s="1949"/>
      <c r="L577" s="1949"/>
    </row>
    <row r="578" spans="1:12" ht="21" customHeight="1">
      <c r="A578" s="1074"/>
      <c r="D578" s="1074"/>
      <c r="E578" s="1074"/>
      <c r="F578" s="2004"/>
      <c r="G578" s="1074"/>
      <c r="H578" s="1074"/>
      <c r="I578" s="1949"/>
      <c r="J578" s="1949"/>
      <c r="K578" s="1949"/>
      <c r="L578" s="1949"/>
    </row>
    <row r="579" spans="1:12" ht="21" customHeight="1">
      <c r="A579" s="1074"/>
      <c r="D579" s="1074"/>
      <c r="E579" s="1074"/>
      <c r="F579" s="2004"/>
      <c r="G579" s="1074"/>
      <c r="H579" s="1074"/>
      <c r="I579" s="1949"/>
      <c r="J579" s="1949"/>
      <c r="K579" s="1949"/>
      <c r="L579" s="1949"/>
    </row>
    <row r="580" spans="1:12" ht="21" customHeight="1">
      <c r="A580" s="1074"/>
      <c r="D580" s="1074"/>
      <c r="E580" s="1074"/>
      <c r="F580" s="2004"/>
      <c r="G580" s="1074"/>
      <c r="H580" s="1074"/>
      <c r="I580" s="1949"/>
      <c r="J580" s="1949"/>
      <c r="K580" s="1949"/>
      <c r="L580" s="1949"/>
    </row>
    <row r="581" spans="1:12" ht="21" customHeight="1">
      <c r="A581" s="1074"/>
      <c r="D581" s="1074"/>
      <c r="E581" s="1074"/>
      <c r="F581" s="2004"/>
      <c r="G581" s="1074"/>
      <c r="H581" s="1074"/>
      <c r="I581" s="1949"/>
      <c r="J581" s="1949"/>
      <c r="K581" s="1949"/>
      <c r="L581" s="1949"/>
    </row>
    <row r="582" spans="1:12" ht="21" customHeight="1">
      <c r="A582" s="1074"/>
      <c r="D582" s="1074"/>
      <c r="E582" s="1074"/>
      <c r="F582" s="2004"/>
      <c r="G582" s="1074"/>
      <c r="H582" s="1074"/>
      <c r="I582" s="1949"/>
      <c r="J582" s="1949"/>
      <c r="K582" s="1949"/>
      <c r="L582" s="1949"/>
    </row>
    <row r="583" spans="1:12" ht="21" customHeight="1">
      <c r="A583" s="1074"/>
      <c r="D583" s="1074"/>
      <c r="E583" s="1074"/>
      <c r="F583" s="2004"/>
      <c r="G583" s="1074"/>
      <c r="H583" s="1074"/>
      <c r="I583" s="1949"/>
      <c r="J583" s="1949"/>
      <c r="K583" s="1949"/>
      <c r="L583" s="1949"/>
    </row>
    <row r="584" spans="1:12" ht="21" customHeight="1">
      <c r="A584" s="1074"/>
      <c r="D584" s="1074"/>
      <c r="E584" s="1074"/>
      <c r="F584" s="2004"/>
      <c r="G584" s="1074"/>
      <c r="H584" s="1074"/>
      <c r="I584" s="1949"/>
      <c r="J584" s="1949"/>
      <c r="K584" s="1949"/>
      <c r="L584" s="1949"/>
    </row>
    <row r="585" spans="1:12" ht="21" customHeight="1">
      <c r="A585" s="1074"/>
      <c r="D585" s="1074"/>
      <c r="E585" s="1074"/>
      <c r="F585" s="2004"/>
      <c r="G585" s="1074"/>
      <c r="H585" s="1074"/>
      <c r="I585" s="1949"/>
      <c r="J585" s="1949"/>
      <c r="K585" s="1949"/>
      <c r="L585" s="1949"/>
    </row>
    <row r="586" spans="1:12" ht="21" customHeight="1">
      <c r="A586" s="1074"/>
      <c r="D586" s="1074"/>
      <c r="E586" s="1074"/>
      <c r="F586" s="2004"/>
      <c r="G586" s="1074"/>
      <c r="H586" s="1074"/>
      <c r="I586" s="1949"/>
      <c r="J586" s="1949"/>
      <c r="K586" s="1949"/>
      <c r="L586" s="1949"/>
    </row>
    <row r="587" spans="1:12" ht="21" customHeight="1">
      <c r="A587" s="1074"/>
      <c r="D587" s="1074"/>
      <c r="E587" s="1074"/>
      <c r="F587" s="2004"/>
      <c r="G587" s="1074"/>
      <c r="H587" s="1074"/>
      <c r="I587" s="1949"/>
      <c r="J587" s="1949"/>
      <c r="K587" s="1949"/>
      <c r="L587" s="1949"/>
    </row>
    <row r="588" spans="1:12" ht="21" customHeight="1">
      <c r="A588" s="1074"/>
      <c r="D588" s="1074"/>
      <c r="E588" s="1074"/>
      <c r="F588" s="2004"/>
      <c r="G588" s="1074"/>
      <c r="H588" s="1074"/>
      <c r="I588" s="1949"/>
      <c r="J588" s="1949"/>
      <c r="K588" s="1949"/>
      <c r="L588" s="1949"/>
    </row>
    <row r="589" spans="1:12" ht="21" customHeight="1">
      <c r="A589" s="1074"/>
      <c r="D589" s="1074"/>
      <c r="E589" s="1074"/>
      <c r="F589" s="2004"/>
      <c r="G589" s="1074"/>
      <c r="H589" s="1074"/>
      <c r="I589" s="1949"/>
      <c r="J589" s="1949"/>
      <c r="K589" s="1949"/>
      <c r="L589" s="1949"/>
    </row>
    <row r="590" spans="1:12" ht="21" customHeight="1">
      <c r="A590" s="1074"/>
      <c r="D590" s="1074"/>
      <c r="E590" s="1074"/>
      <c r="F590" s="2004"/>
      <c r="G590" s="1074"/>
      <c r="H590" s="1074"/>
      <c r="I590" s="1949"/>
      <c r="J590" s="1949"/>
      <c r="K590" s="1949"/>
      <c r="L590" s="1949"/>
    </row>
    <row r="591" spans="1:12" ht="21" customHeight="1">
      <c r="A591" s="1074"/>
      <c r="D591" s="1074"/>
      <c r="E591" s="1074"/>
      <c r="F591" s="2004"/>
      <c r="G591" s="1074"/>
      <c r="H591" s="1074"/>
      <c r="I591" s="1949"/>
      <c r="J591" s="1949"/>
      <c r="K591" s="1949"/>
      <c r="L591" s="1949"/>
    </row>
    <row r="592" spans="1:12" ht="21" customHeight="1">
      <c r="A592" s="1074"/>
      <c r="D592" s="1074"/>
      <c r="E592" s="1074"/>
      <c r="F592" s="2004"/>
      <c r="G592" s="1074"/>
      <c r="H592" s="1074"/>
      <c r="I592" s="1949"/>
      <c r="J592" s="1949"/>
      <c r="K592" s="1949"/>
      <c r="L592" s="1949"/>
    </row>
    <row r="593" spans="1:12" ht="21" customHeight="1">
      <c r="A593" s="1074"/>
      <c r="D593" s="1074"/>
      <c r="E593" s="1074"/>
      <c r="F593" s="2004"/>
      <c r="G593" s="1074"/>
      <c r="H593" s="1074"/>
      <c r="I593" s="1949"/>
      <c r="J593" s="1949"/>
      <c r="K593" s="1949"/>
      <c r="L593" s="1949"/>
    </row>
    <row r="594" spans="1:12" ht="21" customHeight="1">
      <c r="A594" s="1074"/>
      <c r="D594" s="1074"/>
      <c r="E594" s="1074"/>
      <c r="F594" s="2004"/>
      <c r="G594" s="1074"/>
      <c r="H594" s="1074"/>
      <c r="I594" s="1949"/>
      <c r="J594" s="1949"/>
      <c r="K594" s="1949"/>
      <c r="L594" s="1949"/>
    </row>
    <row r="595" spans="1:12" ht="21" customHeight="1">
      <c r="A595" s="1074"/>
      <c r="D595" s="1074"/>
      <c r="E595" s="1074"/>
      <c r="F595" s="2004"/>
      <c r="G595" s="1074"/>
      <c r="H595" s="1074"/>
      <c r="I595" s="1949"/>
      <c r="J595" s="1949"/>
      <c r="K595" s="1949"/>
      <c r="L595" s="1949"/>
    </row>
    <row r="596" spans="1:12" ht="21" customHeight="1">
      <c r="A596" s="1074"/>
      <c r="D596" s="1074"/>
      <c r="E596" s="1074"/>
      <c r="F596" s="2004"/>
      <c r="G596" s="1074"/>
      <c r="H596" s="1074"/>
      <c r="I596" s="1949"/>
      <c r="J596" s="1949"/>
      <c r="K596" s="1949"/>
      <c r="L596" s="1949"/>
    </row>
    <row r="597" spans="1:12" ht="21" customHeight="1">
      <c r="A597" s="1074"/>
      <c r="D597" s="1074"/>
      <c r="E597" s="1074"/>
      <c r="F597" s="2004"/>
      <c r="G597" s="1074"/>
      <c r="H597" s="1074"/>
      <c r="I597" s="1949"/>
      <c r="J597" s="1949"/>
      <c r="K597" s="1949"/>
      <c r="L597" s="1949"/>
    </row>
    <row r="598" spans="1:12" ht="21" customHeight="1">
      <c r="A598" s="1074"/>
      <c r="D598" s="1074"/>
      <c r="E598" s="1074"/>
      <c r="F598" s="2004"/>
      <c r="G598" s="1074"/>
      <c r="H598" s="1074"/>
      <c r="I598" s="1949"/>
      <c r="J598" s="1949"/>
      <c r="K598" s="1949"/>
      <c r="L598" s="1949"/>
    </row>
    <row r="599" spans="1:12" ht="21" customHeight="1">
      <c r="A599" s="1074"/>
      <c r="D599" s="1074"/>
      <c r="E599" s="1074"/>
      <c r="F599" s="2004"/>
      <c r="G599" s="1074"/>
      <c r="H599" s="1074"/>
      <c r="I599" s="1949"/>
      <c r="J599" s="1949"/>
      <c r="K599" s="1949"/>
      <c r="L599" s="1949"/>
    </row>
    <row r="600" spans="1:12" ht="21" customHeight="1">
      <c r="A600" s="1074"/>
      <c r="D600" s="1074"/>
      <c r="E600" s="1074"/>
      <c r="F600" s="2004"/>
      <c r="G600" s="1074"/>
      <c r="H600" s="1074"/>
      <c r="I600" s="1949"/>
      <c r="J600" s="1949"/>
      <c r="K600" s="1949"/>
      <c r="L600" s="1949"/>
    </row>
    <row r="601" spans="1:12" ht="21" customHeight="1">
      <c r="A601" s="1074"/>
      <c r="D601" s="1074"/>
      <c r="E601" s="1074"/>
      <c r="F601" s="2004"/>
      <c r="G601" s="1074"/>
      <c r="H601" s="1074"/>
      <c r="I601" s="1949"/>
      <c r="J601" s="1949"/>
      <c r="K601" s="1949"/>
      <c r="L601" s="1949"/>
    </row>
    <row r="602" spans="1:12" ht="21" customHeight="1">
      <c r="A602" s="1074"/>
      <c r="D602" s="1074"/>
      <c r="E602" s="1074"/>
      <c r="F602" s="2004"/>
      <c r="G602" s="1074"/>
      <c r="H602" s="1074"/>
      <c r="I602" s="1949"/>
      <c r="J602" s="1949"/>
      <c r="K602" s="1949"/>
      <c r="L602" s="1949"/>
    </row>
    <row r="603" spans="1:12" ht="21" customHeight="1">
      <c r="A603" s="1074"/>
      <c r="D603" s="1074"/>
      <c r="E603" s="1074"/>
      <c r="F603" s="2004"/>
      <c r="G603" s="1074"/>
      <c r="H603" s="1074"/>
      <c r="I603" s="1949"/>
      <c r="J603" s="1949"/>
      <c r="K603" s="1949"/>
      <c r="L603" s="1949"/>
    </row>
    <row r="604" spans="1:12" ht="21" customHeight="1">
      <c r="A604" s="1074"/>
      <c r="D604" s="1074"/>
      <c r="E604" s="1074"/>
      <c r="F604" s="2004"/>
      <c r="G604" s="1074"/>
      <c r="H604" s="1074"/>
      <c r="I604" s="1949"/>
      <c r="J604" s="1949"/>
      <c r="K604" s="1949"/>
      <c r="L604" s="1949"/>
    </row>
    <row r="605" spans="1:12" ht="21" customHeight="1">
      <c r="A605" s="1074"/>
      <c r="D605" s="1074"/>
      <c r="E605" s="1074"/>
      <c r="F605" s="2004"/>
      <c r="G605" s="1074"/>
      <c r="H605" s="1074"/>
      <c r="I605" s="1949"/>
      <c r="J605" s="1949"/>
      <c r="K605" s="1949"/>
      <c r="L605" s="1949"/>
    </row>
    <row r="606" spans="1:12" ht="21" customHeight="1">
      <c r="A606" s="1074"/>
      <c r="D606" s="1074"/>
      <c r="E606" s="1074"/>
      <c r="F606" s="2004"/>
      <c r="G606" s="1074"/>
      <c r="H606" s="1074"/>
      <c r="I606" s="1949"/>
      <c r="J606" s="1949"/>
      <c r="K606" s="1949"/>
      <c r="L606" s="1949"/>
    </row>
    <row r="607" spans="1:12" ht="21" customHeight="1">
      <c r="A607" s="1074"/>
      <c r="D607" s="1074"/>
      <c r="E607" s="1074"/>
      <c r="F607" s="2004"/>
      <c r="G607" s="1074"/>
      <c r="H607" s="1074"/>
      <c r="I607" s="1949"/>
      <c r="J607" s="1949"/>
      <c r="K607" s="1949"/>
      <c r="L607" s="1949"/>
    </row>
    <row r="608" spans="1:12" ht="21" customHeight="1">
      <c r="A608" s="1074"/>
      <c r="D608" s="1074"/>
      <c r="E608" s="1074"/>
      <c r="F608" s="2004"/>
      <c r="G608" s="1074"/>
      <c r="H608" s="1074"/>
      <c r="I608" s="1949"/>
      <c r="J608" s="1949"/>
      <c r="K608" s="1949"/>
      <c r="L608" s="1949"/>
    </row>
    <row r="609" spans="1:12" ht="21" customHeight="1">
      <c r="A609" s="1074"/>
      <c r="D609" s="1074"/>
      <c r="E609" s="1074"/>
      <c r="F609" s="2004"/>
      <c r="G609" s="1074"/>
      <c r="H609" s="1074"/>
      <c r="I609" s="1949"/>
      <c r="J609" s="1949"/>
      <c r="K609" s="1949"/>
      <c r="L609" s="1949"/>
    </row>
    <row r="610" spans="1:12" ht="21" customHeight="1">
      <c r="A610" s="1074"/>
      <c r="D610" s="1074"/>
      <c r="E610" s="1074"/>
      <c r="F610" s="2004"/>
      <c r="G610" s="1074"/>
      <c r="H610" s="1074"/>
      <c r="I610" s="1949"/>
      <c r="J610" s="1949"/>
      <c r="K610" s="1949"/>
      <c r="L610" s="1949"/>
    </row>
    <row r="611" spans="1:12" ht="21" customHeight="1">
      <c r="A611" s="1074"/>
      <c r="D611" s="1074"/>
      <c r="E611" s="1074"/>
      <c r="F611" s="2004"/>
      <c r="G611" s="1074"/>
      <c r="H611" s="1074"/>
      <c r="I611" s="1949"/>
      <c r="J611" s="1949"/>
      <c r="K611" s="1949"/>
      <c r="L611" s="1949"/>
    </row>
    <row r="612" spans="1:12" ht="21" customHeight="1">
      <c r="A612" s="1074"/>
      <c r="D612" s="1074"/>
      <c r="E612" s="1074"/>
      <c r="F612" s="2004"/>
      <c r="G612" s="1074"/>
      <c r="H612" s="1074"/>
      <c r="I612" s="1949"/>
      <c r="J612" s="1949"/>
      <c r="K612" s="1949"/>
      <c r="L612" s="1949"/>
    </row>
    <row r="613" spans="1:12" ht="21" customHeight="1">
      <c r="A613" s="1074"/>
      <c r="D613" s="1074"/>
      <c r="E613" s="1074"/>
      <c r="F613" s="2004"/>
      <c r="G613" s="1074"/>
      <c r="H613" s="1074"/>
      <c r="I613" s="1949"/>
      <c r="J613" s="1949"/>
      <c r="K613" s="1949"/>
      <c r="L613" s="1949"/>
    </row>
    <row r="614" spans="1:12" ht="21" customHeight="1">
      <c r="A614" s="1074"/>
      <c r="D614" s="1074"/>
      <c r="E614" s="1074"/>
      <c r="F614" s="2004"/>
      <c r="G614" s="1074"/>
      <c r="H614" s="1074"/>
      <c r="I614" s="1949"/>
      <c r="J614" s="1949"/>
      <c r="K614" s="1949"/>
      <c r="L614" s="1949"/>
    </row>
    <row r="615" spans="1:12" ht="21" customHeight="1">
      <c r="A615" s="1074"/>
      <c r="D615" s="1074"/>
      <c r="E615" s="1074"/>
      <c r="F615" s="2004"/>
      <c r="G615" s="1074"/>
      <c r="H615" s="1074"/>
      <c r="I615" s="1949"/>
      <c r="J615" s="1949"/>
      <c r="K615" s="1949"/>
      <c r="L615" s="1949"/>
    </row>
    <row r="616" spans="1:12" ht="21" customHeight="1">
      <c r="A616" s="1074"/>
      <c r="D616" s="1074"/>
      <c r="E616" s="1074"/>
      <c r="F616" s="2004"/>
      <c r="G616" s="1074"/>
      <c r="H616" s="1074"/>
      <c r="I616" s="1949"/>
      <c r="J616" s="1949"/>
      <c r="K616" s="1949"/>
      <c r="L616" s="1949"/>
    </row>
    <row r="617" spans="1:12" ht="21" customHeight="1">
      <c r="A617" s="1074"/>
      <c r="D617" s="1074"/>
      <c r="E617" s="1074"/>
      <c r="F617" s="2004"/>
      <c r="G617" s="1074"/>
      <c r="H617" s="1074"/>
      <c r="I617" s="1949"/>
      <c r="J617" s="1949"/>
      <c r="K617" s="1949"/>
      <c r="L617" s="1949"/>
    </row>
    <row r="618" spans="1:12" ht="21" customHeight="1">
      <c r="A618" s="1074"/>
      <c r="D618" s="1074"/>
      <c r="E618" s="1074"/>
      <c r="F618" s="2004"/>
      <c r="G618" s="1074"/>
      <c r="H618" s="1074"/>
      <c r="I618" s="1949"/>
      <c r="J618" s="1949"/>
      <c r="K618" s="1949"/>
      <c r="L618" s="1949"/>
    </row>
    <row r="619" spans="1:12" ht="21" customHeight="1">
      <c r="A619" s="1074"/>
      <c r="D619" s="1074"/>
      <c r="E619" s="1074"/>
      <c r="F619" s="2004"/>
      <c r="G619" s="1074"/>
      <c r="H619" s="1074"/>
      <c r="I619" s="1949"/>
      <c r="J619" s="1949"/>
      <c r="K619" s="1949"/>
      <c r="L619" s="1949"/>
    </row>
    <row r="620" spans="1:12" ht="21" customHeight="1">
      <c r="A620" s="1074"/>
      <c r="D620" s="1074"/>
      <c r="E620" s="1074"/>
      <c r="F620" s="2004"/>
      <c r="G620" s="1074"/>
      <c r="H620" s="1074"/>
      <c r="I620" s="1949"/>
      <c r="J620" s="1949"/>
      <c r="K620" s="1949"/>
      <c r="L620" s="1949"/>
    </row>
    <row r="621" spans="1:12" ht="21" customHeight="1">
      <c r="A621" s="1074"/>
      <c r="D621" s="1074"/>
      <c r="E621" s="1074"/>
      <c r="F621" s="2004"/>
      <c r="G621" s="1074"/>
      <c r="H621" s="1074"/>
      <c r="I621" s="1949"/>
      <c r="J621" s="1949"/>
      <c r="K621" s="1949"/>
      <c r="L621" s="1949"/>
    </row>
    <row r="622" spans="1:12" ht="21" customHeight="1">
      <c r="A622" s="1074"/>
      <c r="D622" s="1074"/>
      <c r="E622" s="1074"/>
      <c r="F622" s="2004"/>
      <c r="G622" s="1074"/>
      <c r="H622" s="1074"/>
      <c r="I622" s="1949"/>
      <c r="J622" s="1949"/>
      <c r="K622" s="1949"/>
      <c r="L622" s="1949"/>
    </row>
    <row r="623" spans="1:12" ht="21" customHeight="1">
      <c r="A623" s="1074"/>
      <c r="D623" s="1074"/>
      <c r="E623" s="1074"/>
      <c r="F623" s="2004"/>
      <c r="G623" s="1074"/>
      <c r="H623" s="1074"/>
      <c r="I623" s="1949"/>
      <c r="J623" s="1949"/>
      <c r="K623" s="1949"/>
      <c r="L623" s="1949"/>
    </row>
    <row r="624" spans="1:12" ht="21" customHeight="1">
      <c r="A624" s="1074"/>
      <c r="D624" s="1074"/>
      <c r="E624" s="1074"/>
      <c r="F624" s="2004"/>
      <c r="G624" s="1074"/>
      <c r="H624" s="1074"/>
      <c r="I624" s="1949"/>
      <c r="J624" s="1949"/>
      <c r="K624" s="1949"/>
      <c r="L624" s="1949"/>
    </row>
    <row r="625" spans="1:12" ht="21" customHeight="1">
      <c r="A625" s="1074"/>
      <c r="D625" s="1074"/>
      <c r="E625" s="1074"/>
      <c r="F625" s="2004"/>
      <c r="G625" s="1074"/>
      <c r="H625" s="1074"/>
      <c r="I625" s="1949"/>
      <c r="J625" s="1949"/>
      <c r="K625" s="1949"/>
      <c r="L625" s="1949"/>
    </row>
    <row r="626" spans="1:12" ht="21" customHeight="1">
      <c r="A626" s="1074"/>
      <c r="D626" s="1074"/>
      <c r="E626" s="1074"/>
      <c r="F626" s="2004"/>
      <c r="G626" s="1074"/>
      <c r="H626" s="1074"/>
      <c r="I626" s="1949"/>
      <c r="J626" s="1949"/>
      <c r="K626" s="1949"/>
      <c r="L626" s="1949"/>
    </row>
    <row r="627" spans="1:12" ht="21" customHeight="1">
      <c r="A627" s="1074"/>
      <c r="D627" s="1074"/>
      <c r="E627" s="1074"/>
      <c r="F627" s="2004"/>
      <c r="G627" s="1074"/>
      <c r="H627" s="1074"/>
      <c r="I627" s="1949"/>
      <c r="J627" s="1949"/>
      <c r="K627" s="1949"/>
      <c r="L627" s="1949"/>
    </row>
  </sheetData>
  <mergeCells count="94">
    <mergeCell ref="A4:L4"/>
    <mergeCell ref="A5:L5"/>
    <mergeCell ref="A6:L6"/>
    <mergeCell ref="B15:L15"/>
    <mergeCell ref="C79:C80"/>
    <mergeCell ref="D79:D84"/>
    <mergeCell ref="B24:L24"/>
    <mergeCell ref="B30:L30"/>
    <mergeCell ref="E38:G38"/>
    <mergeCell ref="E40:G40"/>
    <mergeCell ref="B42:L42"/>
    <mergeCell ref="D43:D46"/>
    <mergeCell ref="D47:D52"/>
    <mergeCell ref="D53:D58"/>
    <mergeCell ref="D59:D63"/>
    <mergeCell ref="D64:D65"/>
    <mergeCell ref="B78:L78"/>
    <mergeCell ref="B89:L89"/>
    <mergeCell ref="D90:D93"/>
    <mergeCell ref="B91:B93"/>
    <mergeCell ref="B94:B95"/>
    <mergeCell ref="D94:D97"/>
    <mergeCell ref="B96:B97"/>
    <mergeCell ref="D137:D138"/>
    <mergeCell ref="B99:L99"/>
    <mergeCell ref="B108:L108"/>
    <mergeCell ref="D109:D110"/>
    <mergeCell ref="B113:L113"/>
    <mergeCell ref="B117:L117"/>
    <mergeCell ref="D118:D120"/>
    <mergeCell ref="D121:D123"/>
    <mergeCell ref="D124:D125"/>
    <mergeCell ref="C128:L128"/>
    <mergeCell ref="B132:L132"/>
    <mergeCell ref="D135:D136"/>
    <mergeCell ref="B211:L211"/>
    <mergeCell ref="D139:D140"/>
    <mergeCell ref="D141:D142"/>
    <mergeCell ref="B147:L147"/>
    <mergeCell ref="B152:L152"/>
    <mergeCell ref="B156:L156"/>
    <mergeCell ref="E158:G158"/>
    <mergeCell ref="B168:L168"/>
    <mergeCell ref="B180:L180"/>
    <mergeCell ref="D186:D187"/>
    <mergeCell ref="B196:L196"/>
    <mergeCell ref="B203:L203"/>
    <mergeCell ref="C252:C255"/>
    <mergeCell ref="D252:D253"/>
    <mergeCell ref="B212:B215"/>
    <mergeCell ref="C212:C215"/>
    <mergeCell ref="D212:D213"/>
    <mergeCell ref="D218:D219"/>
    <mergeCell ref="D224:D225"/>
    <mergeCell ref="D231:D232"/>
    <mergeCell ref="C238:C251"/>
    <mergeCell ref="D238:D240"/>
    <mergeCell ref="D241:D243"/>
    <mergeCell ref="D244:D247"/>
    <mergeCell ref="D248:D251"/>
    <mergeCell ref="D258:D259"/>
    <mergeCell ref="D264:D265"/>
    <mergeCell ref="C271:C280"/>
    <mergeCell ref="D271:D273"/>
    <mergeCell ref="D274:D276"/>
    <mergeCell ref="D277:D280"/>
    <mergeCell ref="C285:C288"/>
    <mergeCell ref="C299:C312"/>
    <mergeCell ref="D299:D301"/>
    <mergeCell ref="D302:D304"/>
    <mergeCell ref="D305:D308"/>
    <mergeCell ref="D309:D312"/>
    <mergeCell ref="B351:L351"/>
    <mergeCell ref="C314:C316"/>
    <mergeCell ref="C321:C330"/>
    <mergeCell ref="D321:D323"/>
    <mergeCell ref="D324:D326"/>
    <mergeCell ref="D327:D330"/>
    <mergeCell ref="D331:D334"/>
    <mergeCell ref="D335:D338"/>
    <mergeCell ref="B339:B340"/>
    <mergeCell ref="D339:D344"/>
    <mergeCell ref="B345:B346"/>
    <mergeCell ref="D345:D350"/>
    <mergeCell ref="B404:J404"/>
    <mergeCell ref="B405:J405"/>
    <mergeCell ref="B406:J406"/>
    <mergeCell ref="B408:J408"/>
    <mergeCell ref="B361:L361"/>
    <mergeCell ref="B376:L376"/>
    <mergeCell ref="B387:L387"/>
    <mergeCell ref="B396:L396"/>
    <mergeCell ref="B401:J401"/>
    <mergeCell ref="B403:J403"/>
  </mergeCells>
  <conditionalFormatting sqref="D104">
    <cfRule type="colorScale" priority="1">
      <colorScale>
        <cfvo type="min"/>
        <cfvo type="percentile" val="50"/>
        <cfvo type="max"/>
        <color rgb="FFF8696B"/>
        <color rgb="FFFFEB84"/>
        <color rgb="FF63BE7B"/>
      </colorScale>
    </cfRule>
  </conditionalFormatting>
  <pageMargins left="0.31496062992125984" right="0" top="7.874015748031496E-2" bottom="7.874015748031496E-2" header="0.11811023622047245" footer="0.11811023622047245"/>
  <pageSetup paperSize="9" scale="50" orientation="landscape" horizontalDpi="180" verticalDpi="180" r:id="rId1"/>
  <rowBreaks count="3" manualBreakCount="3">
    <brk id="63" max="16383" man="1"/>
    <brk id="98" max="16383" man="1"/>
    <brk id="179" max="16383" man="1"/>
  </rowBreaks>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F6853"/>
  <sheetViews>
    <sheetView workbookViewId="0"/>
  </sheetViews>
  <sheetFormatPr defaultColWidth="8.85546875" defaultRowHeight="15"/>
  <cols>
    <col min="1" max="1" width="23" style="2059" bestFit="1" customWidth="1"/>
    <col min="2" max="2" width="58" style="2060" customWidth="1"/>
    <col min="3" max="3" width="7.7109375" style="2061" customWidth="1"/>
    <col min="4" max="6" width="15" style="2062" customWidth="1"/>
    <col min="7" max="16384" width="8.85546875" style="2013"/>
  </cols>
  <sheetData>
    <row r="1" spans="1:6" ht="18.75">
      <c r="A1" s="2009"/>
      <c r="B1" s="2010"/>
      <c r="C1" s="2011"/>
      <c r="D1" s="2012"/>
      <c r="E1" s="2012"/>
      <c r="F1" s="2012"/>
    </row>
    <row r="2" spans="1:6" ht="18.75">
      <c r="A2" s="2499" t="s">
        <v>1252</v>
      </c>
      <c r="B2" s="2499"/>
      <c r="C2" s="2499"/>
      <c r="D2" s="2499"/>
      <c r="E2" s="2499"/>
      <c r="F2" s="2499"/>
    </row>
    <row r="3" spans="1:6" ht="18.75">
      <c r="A3" s="2499" t="s">
        <v>654</v>
      </c>
      <c r="B3" s="2499"/>
      <c r="C3" s="2499"/>
      <c r="D3" s="2499"/>
      <c r="E3" s="2499"/>
      <c r="F3" s="2499"/>
    </row>
    <row r="4" spans="1:6" ht="18.75">
      <c r="A4" s="2499" t="s">
        <v>798</v>
      </c>
      <c r="B4" s="2499"/>
      <c r="C4" s="2499"/>
      <c r="D4" s="2499"/>
      <c r="E4" s="2499"/>
      <c r="F4" s="2499"/>
    </row>
    <row r="5" spans="1:6" ht="9.75" customHeight="1">
      <c r="A5" s="2014"/>
      <c r="B5" s="2015"/>
      <c r="C5" s="2016"/>
      <c r="D5" s="2017"/>
      <c r="E5" s="2017"/>
      <c r="F5" s="2017"/>
    </row>
    <row r="6" spans="1:6" ht="15.75" customHeight="1">
      <c r="A6" s="2009"/>
      <c r="B6" s="2010"/>
      <c r="C6" s="2011"/>
      <c r="D6" s="2012"/>
      <c r="E6" s="2012"/>
      <c r="F6" s="2018" t="s">
        <v>17478</v>
      </c>
    </row>
    <row r="7" spans="1:6">
      <c r="A7" s="2019" t="s">
        <v>8033</v>
      </c>
      <c r="B7" s="2020" t="s">
        <v>1859</v>
      </c>
      <c r="C7" s="2020" t="s">
        <v>8034</v>
      </c>
      <c r="D7" s="2021" t="s">
        <v>657</v>
      </c>
      <c r="E7" s="2021" t="s">
        <v>658</v>
      </c>
      <c r="F7" s="2021" t="s">
        <v>659</v>
      </c>
    </row>
    <row r="8" spans="1:6" ht="27.75" customHeight="1">
      <c r="A8" s="2022" t="s">
        <v>10175</v>
      </c>
      <c r="B8" s="2023"/>
      <c r="C8" s="2023"/>
      <c r="D8" s="2024"/>
      <c r="E8" s="2024"/>
      <c r="F8" s="2024"/>
    </row>
    <row r="9" spans="1:6" ht="18.75">
      <c r="A9" s="2025" t="s">
        <v>10176</v>
      </c>
      <c r="B9" s="2026"/>
      <c r="C9" s="2026"/>
      <c r="D9" s="2027"/>
      <c r="E9" s="2027"/>
      <c r="F9" s="2027"/>
    </row>
    <row r="10" spans="1:6" ht="38.25">
      <c r="A10" s="2028" t="s">
        <v>4963</v>
      </c>
      <c r="B10" s="2029" t="s">
        <v>8096</v>
      </c>
      <c r="C10" s="2030" t="s">
        <v>1559</v>
      </c>
      <c r="D10" s="2031">
        <v>45900</v>
      </c>
      <c r="E10" s="2031">
        <v>36720</v>
      </c>
      <c r="F10" s="2031">
        <v>34425</v>
      </c>
    </row>
    <row r="11" spans="1:6">
      <c r="A11" s="2028" t="s">
        <v>2989</v>
      </c>
      <c r="B11" s="2029" t="s">
        <v>2990</v>
      </c>
      <c r="C11" s="2030" t="s">
        <v>641</v>
      </c>
      <c r="D11" s="2031">
        <v>27900</v>
      </c>
      <c r="E11" s="2031">
        <v>22320</v>
      </c>
      <c r="F11" s="2031">
        <v>20925</v>
      </c>
    </row>
    <row r="12" spans="1:6" ht="38.25">
      <c r="A12" s="2028" t="s">
        <v>1512</v>
      </c>
      <c r="B12" s="2029" t="s">
        <v>8097</v>
      </c>
      <c r="C12" s="2030" t="s">
        <v>1559</v>
      </c>
      <c r="D12" s="2031">
        <v>45900</v>
      </c>
      <c r="E12" s="2031">
        <v>36720</v>
      </c>
      <c r="F12" s="2031">
        <v>34425</v>
      </c>
    </row>
    <row r="13" spans="1:6" ht="51">
      <c r="A13" s="2028" t="s">
        <v>8098</v>
      </c>
      <c r="B13" s="2029" t="s">
        <v>8099</v>
      </c>
      <c r="C13" s="2030" t="s">
        <v>1559</v>
      </c>
      <c r="D13" s="2031">
        <v>52900</v>
      </c>
      <c r="E13" s="2031">
        <v>42320</v>
      </c>
      <c r="F13" s="2031">
        <v>39675</v>
      </c>
    </row>
    <row r="14" spans="1:6">
      <c r="A14" s="2028" t="s">
        <v>2993</v>
      </c>
      <c r="B14" s="2029" t="s">
        <v>2994</v>
      </c>
      <c r="C14" s="2030" t="s">
        <v>641</v>
      </c>
      <c r="D14" s="2031">
        <v>27900</v>
      </c>
      <c r="E14" s="2031">
        <v>22320</v>
      </c>
      <c r="F14" s="2031">
        <v>20925</v>
      </c>
    </row>
    <row r="15" spans="1:6" ht="38.25">
      <c r="A15" s="2028" t="s">
        <v>1513</v>
      </c>
      <c r="B15" s="2029" t="s">
        <v>8100</v>
      </c>
      <c r="C15" s="2030" t="s">
        <v>1559</v>
      </c>
      <c r="D15" s="2031">
        <v>48900</v>
      </c>
      <c r="E15" s="2031">
        <v>39120</v>
      </c>
      <c r="F15" s="2031">
        <v>36675</v>
      </c>
    </row>
    <row r="16" spans="1:6" s="2032" customFormat="1" ht="51">
      <c r="A16" s="2028" t="s">
        <v>8104</v>
      </c>
      <c r="B16" s="2029" t="s">
        <v>8105</v>
      </c>
      <c r="C16" s="2030" t="s">
        <v>1559</v>
      </c>
      <c r="D16" s="2031">
        <v>55900</v>
      </c>
      <c r="E16" s="2031">
        <v>44720</v>
      </c>
      <c r="F16" s="2031">
        <v>41925</v>
      </c>
    </row>
    <row r="17" spans="1:6">
      <c r="A17" s="2028" t="s">
        <v>2036</v>
      </c>
      <c r="B17" s="2029" t="s">
        <v>2037</v>
      </c>
      <c r="C17" s="2030" t="s">
        <v>641</v>
      </c>
      <c r="D17" s="2031">
        <v>27900</v>
      </c>
      <c r="E17" s="2031">
        <v>22320</v>
      </c>
      <c r="F17" s="2031">
        <v>20925</v>
      </c>
    </row>
    <row r="18" spans="1:6" ht="38.25">
      <c r="A18" s="2028" t="s">
        <v>8101</v>
      </c>
      <c r="B18" s="2029" t="s">
        <v>10177</v>
      </c>
      <c r="C18" s="2030" t="s">
        <v>1559</v>
      </c>
      <c r="D18" s="2031">
        <v>54900</v>
      </c>
      <c r="E18" s="2031">
        <v>43920</v>
      </c>
      <c r="F18" s="2031">
        <v>41175</v>
      </c>
    </row>
    <row r="19" spans="1:6" ht="51">
      <c r="A19" s="2028" t="s">
        <v>8102</v>
      </c>
      <c r="B19" s="2029" t="s">
        <v>8103</v>
      </c>
      <c r="C19" s="2030" t="s">
        <v>1559</v>
      </c>
      <c r="D19" s="2031">
        <v>61900</v>
      </c>
      <c r="E19" s="2031">
        <v>49520</v>
      </c>
      <c r="F19" s="2031">
        <v>46425</v>
      </c>
    </row>
    <row r="20" spans="1:6">
      <c r="A20" s="2028" t="s">
        <v>2987</v>
      </c>
      <c r="B20" s="2029" t="s">
        <v>2988</v>
      </c>
      <c r="C20" s="2030" t="s">
        <v>641</v>
      </c>
      <c r="D20" s="2031">
        <v>27900</v>
      </c>
      <c r="E20" s="2031">
        <v>22320</v>
      </c>
      <c r="F20" s="2031">
        <v>20925</v>
      </c>
    </row>
    <row r="21" spans="1:6" ht="38.25">
      <c r="A21" s="2028" t="s">
        <v>10178</v>
      </c>
      <c r="B21" s="2029" t="s">
        <v>10179</v>
      </c>
      <c r="C21" s="2030" t="s">
        <v>1559</v>
      </c>
      <c r="D21" s="2031">
        <v>45900</v>
      </c>
      <c r="E21" s="2031">
        <v>36720</v>
      </c>
      <c r="F21" s="2031">
        <v>34425</v>
      </c>
    </row>
    <row r="22" spans="1:6" ht="63.75">
      <c r="A22" s="2028" t="s">
        <v>10180</v>
      </c>
      <c r="B22" s="2029" t="s">
        <v>10181</v>
      </c>
      <c r="C22" s="2030" t="s">
        <v>1559</v>
      </c>
      <c r="D22" s="2031">
        <v>52900</v>
      </c>
      <c r="E22" s="2031">
        <v>42320</v>
      </c>
      <c r="F22" s="2031">
        <v>39675</v>
      </c>
    </row>
    <row r="23" spans="1:6">
      <c r="A23" s="2028" t="s">
        <v>2991</v>
      </c>
      <c r="B23" s="2029" t="s">
        <v>2992</v>
      </c>
      <c r="C23" s="2030" t="s">
        <v>641</v>
      </c>
      <c r="D23" s="2031">
        <v>27900</v>
      </c>
      <c r="E23" s="2031">
        <v>22320</v>
      </c>
      <c r="F23" s="2031">
        <v>20925</v>
      </c>
    </row>
    <row r="24" spans="1:6" ht="38.25">
      <c r="A24" s="2028" t="s">
        <v>10182</v>
      </c>
      <c r="B24" s="2029" t="s">
        <v>10183</v>
      </c>
      <c r="C24" s="2030" t="s">
        <v>1559</v>
      </c>
      <c r="D24" s="2031">
        <v>48900</v>
      </c>
      <c r="E24" s="2031">
        <v>39120</v>
      </c>
      <c r="F24" s="2031">
        <v>36675</v>
      </c>
    </row>
    <row r="25" spans="1:6" ht="63.75">
      <c r="A25" s="2028" t="s">
        <v>8106</v>
      </c>
      <c r="B25" s="2029" t="s">
        <v>8107</v>
      </c>
      <c r="C25" s="2030" t="s">
        <v>1559</v>
      </c>
      <c r="D25" s="2031">
        <v>55900</v>
      </c>
      <c r="E25" s="2031">
        <v>44720</v>
      </c>
      <c r="F25" s="2031">
        <v>41925</v>
      </c>
    </row>
    <row r="26" spans="1:6">
      <c r="A26" s="2028" t="s">
        <v>6226</v>
      </c>
      <c r="B26" s="2029" t="s">
        <v>6227</v>
      </c>
      <c r="C26" s="2030" t="s">
        <v>641</v>
      </c>
      <c r="D26" s="2031">
        <v>37900</v>
      </c>
      <c r="E26" s="2031">
        <v>30320</v>
      </c>
      <c r="F26" s="2031">
        <v>28425</v>
      </c>
    </row>
    <row r="27" spans="1:6">
      <c r="A27" s="2028" t="s">
        <v>802</v>
      </c>
      <c r="B27" s="2029" t="s">
        <v>1632</v>
      </c>
      <c r="C27" s="2030" t="s">
        <v>641</v>
      </c>
      <c r="D27" s="2031">
        <v>37900</v>
      </c>
      <c r="E27" s="2031">
        <v>30320</v>
      </c>
      <c r="F27" s="2031">
        <v>28425</v>
      </c>
    </row>
    <row r="28" spans="1:6" ht="63.75">
      <c r="A28" s="2028" t="s">
        <v>8108</v>
      </c>
      <c r="B28" s="2029" t="s">
        <v>8109</v>
      </c>
      <c r="C28" s="2030" t="s">
        <v>1559</v>
      </c>
      <c r="D28" s="2031">
        <v>70900</v>
      </c>
      <c r="E28" s="2031">
        <v>56720</v>
      </c>
      <c r="F28" s="2031">
        <v>53175</v>
      </c>
    </row>
    <row r="29" spans="1:6">
      <c r="A29" s="2028" t="s">
        <v>800</v>
      </c>
      <c r="B29" s="2029" t="s">
        <v>1631</v>
      </c>
      <c r="C29" s="2030" t="s">
        <v>641</v>
      </c>
      <c r="D29" s="2031">
        <v>27900</v>
      </c>
      <c r="E29" s="2031">
        <v>22320</v>
      </c>
      <c r="F29" s="2031">
        <v>20925</v>
      </c>
    </row>
    <row r="30" spans="1:6" ht="38.25">
      <c r="A30" s="2028" t="s">
        <v>8110</v>
      </c>
      <c r="B30" s="2029" t="s">
        <v>10184</v>
      </c>
      <c r="C30" s="2030" t="s">
        <v>1559</v>
      </c>
      <c r="D30" s="2031">
        <v>52900</v>
      </c>
      <c r="E30" s="2031">
        <v>42320</v>
      </c>
      <c r="F30" s="2031">
        <v>39675</v>
      </c>
    </row>
    <row r="31" spans="1:6" ht="63.75">
      <c r="A31" s="2028" t="s">
        <v>8111</v>
      </c>
      <c r="B31" s="2029" t="s">
        <v>8112</v>
      </c>
      <c r="C31" s="2030" t="s">
        <v>1559</v>
      </c>
      <c r="D31" s="2031">
        <v>59900</v>
      </c>
      <c r="E31" s="2031">
        <v>47920</v>
      </c>
      <c r="F31" s="2031">
        <v>44925</v>
      </c>
    </row>
    <row r="32" spans="1:6" ht="51">
      <c r="A32" s="2028" t="s">
        <v>8113</v>
      </c>
      <c r="B32" s="2029" t="s">
        <v>10185</v>
      </c>
      <c r="C32" s="2030" t="s">
        <v>1559</v>
      </c>
      <c r="D32" s="2031">
        <v>59900</v>
      </c>
      <c r="E32" s="2031">
        <v>47920</v>
      </c>
      <c r="F32" s="2031">
        <v>44925</v>
      </c>
    </row>
    <row r="33" spans="1:6">
      <c r="A33" s="2028" t="s">
        <v>801</v>
      </c>
      <c r="B33" s="2029" t="s">
        <v>1633</v>
      </c>
      <c r="C33" s="2030" t="s">
        <v>641</v>
      </c>
      <c r="D33" s="2031">
        <v>27900</v>
      </c>
      <c r="E33" s="2031">
        <v>22320</v>
      </c>
      <c r="F33" s="2031">
        <v>20925</v>
      </c>
    </row>
    <row r="34" spans="1:6" ht="38.25">
      <c r="A34" s="2028" t="s">
        <v>8114</v>
      </c>
      <c r="B34" s="2029" t="s">
        <v>10186</v>
      </c>
      <c r="C34" s="2030" t="s">
        <v>1559</v>
      </c>
      <c r="D34" s="2031">
        <v>58900</v>
      </c>
      <c r="E34" s="2031">
        <v>47120</v>
      </c>
      <c r="F34" s="2031">
        <v>44175</v>
      </c>
    </row>
    <row r="35" spans="1:6" ht="63.75">
      <c r="A35" s="2028" t="s">
        <v>8115</v>
      </c>
      <c r="B35" s="2029" t="s">
        <v>8116</v>
      </c>
      <c r="C35" s="2030" t="s">
        <v>1559</v>
      </c>
      <c r="D35" s="2031">
        <v>65900</v>
      </c>
      <c r="E35" s="2031">
        <v>52720</v>
      </c>
      <c r="F35" s="2031">
        <v>49425</v>
      </c>
    </row>
    <row r="36" spans="1:6" ht="51">
      <c r="A36" s="2028" t="s">
        <v>8117</v>
      </c>
      <c r="B36" s="2029" t="s">
        <v>10187</v>
      </c>
      <c r="C36" s="2030" t="s">
        <v>1559</v>
      </c>
      <c r="D36" s="2031">
        <v>65900</v>
      </c>
      <c r="E36" s="2031">
        <v>52720</v>
      </c>
      <c r="F36" s="2031">
        <v>49425</v>
      </c>
    </row>
    <row r="37" spans="1:6" s="2032" customFormat="1">
      <c r="A37" s="2028" t="s">
        <v>803</v>
      </c>
      <c r="B37" s="2029" t="s">
        <v>1634</v>
      </c>
      <c r="C37" s="2030" t="s">
        <v>641</v>
      </c>
      <c r="D37" s="2031">
        <v>37900</v>
      </c>
      <c r="E37" s="2031">
        <v>30320</v>
      </c>
      <c r="F37" s="2031">
        <v>28425</v>
      </c>
    </row>
    <row r="38" spans="1:6">
      <c r="A38" s="2028" t="s">
        <v>2032</v>
      </c>
      <c r="B38" s="2029" t="s">
        <v>2033</v>
      </c>
      <c r="C38" s="2030" t="s">
        <v>641</v>
      </c>
      <c r="D38" s="2031">
        <v>37900</v>
      </c>
      <c r="E38" s="2031">
        <v>30320</v>
      </c>
      <c r="F38" s="2031">
        <v>28425</v>
      </c>
    </row>
    <row r="39" spans="1:6" ht="51">
      <c r="A39" s="2028" t="s">
        <v>8118</v>
      </c>
      <c r="B39" s="2029" t="s">
        <v>10188</v>
      </c>
      <c r="C39" s="2030" t="s">
        <v>1559</v>
      </c>
      <c r="D39" s="2031">
        <v>63900</v>
      </c>
      <c r="E39" s="2031">
        <v>51120</v>
      </c>
      <c r="F39" s="2031">
        <v>47925</v>
      </c>
    </row>
    <row r="40" spans="1:6" ht="76.5">
      <c r="A40" s="2028" t="s">
        <v>8119</v>
      </c>
      <c r="B40" s="2029" t="s">
        <v>8120</v>
      </c>
      <c r="C40" s="2030" t="s">
        <v>1559</v>
      </c>
      <c r="D40" s="2031">
        <v>70900</v>
      </c>
      <c r="E40" s="2031">
        <v>56720</v>
      </c>
      <c r="F40" s="2031">
        <v>53175</v>
      </c>
    </row>
    <row r="41" spans="1:6">
      <c r="A41" s="2028" t="s">
        <v>2034</v>
      </c>
      <c r="B41" s="2029" t="s">
        <v>2035</v>
      </c>
      <c r="C41" s="2030" t="s">
        <v>641</v>
      </c>
      <c r="D41" s="2031">
        <v>57900</v>
      </c>
      <c r="E41" s="2031">
        <v>46320</v>
      </c>
      <c r="F41" s="2031">
        <v>43425</v>
      </c>
    </row>
    <row r="42" spans="1:6" ht="51">
      <c r="A42" s="2028" t="s">
        <v>8121</v>
      </c>
      <c r="B42" s="2029" t="s">
        <v>10189</v>
      </c>
      <c r="C42" s="2030" t="s">
        <v>1559</v>
      </c>
      <c r="D42" s="2031">
        <v>129900</v>
      </c>
      <c r="E42" s="2031">
        <v>103920</v>
      </c>
      <c r="F42" s="2031">
        <v>97425</v>
      </c>
    </row>
    <row r="43" spans="1:6" ht="76.5">
      <c r="A43" s="2028" t="s">
        <v>8122</v>
      </c>
      <c r="B43" s="2029" t="s">
        <v>8123</v>
      </c>
      <c r="C43" s="2030" t="s">
        <v>1559</v>
      </c>
      <c r="D43" s="2031">
        <v>136900</v>
      </c>
      <c r="E43" s="2031">
        <v>109520</v>
      </c>
      <c r="F43" s="2031">
        <v>102675</v>
      </c>
    </row>
    <row r="44" spans="1:6">
      <c r="A44" s="2028" t="s">
        <v>804</v>
      </c>
      <c r="B44" s="2029" t="s">
        <v>1635</v>
      </c>
      <c r="C44" s="2030" t="s">
        <v>641</v>
      </c>
      <c r="D44" s="2031">
        <v>57900</v>
      </c>
      <c r="E44" s="2031">
        <v>46320</v>
      </c>
      <c r="F44" s="2031">
        <v>43425</v>
      </c>
    </row>
    <row r="45" spans="1:6" ht="38.25">
      <c r="A45" s="2028" t="s">
        <v>8124</v>
      </c>
      <c r="B45" s="2029" t="s">
        <v>10190</v>
      </c>
      <c r="C45" s="2030" t="s">
        <v>1559</v>
      </c>
      <c r="D45" s="2031">
        <v>118900</v>
      </c>
      <c r="E45" s="2031">
        <v>95120</v>
      </c>
      <c r="F45" s="2031">
        <v>89175</v>
      </c>
    </row>
    <row r="46" spans="1:6" ht="38.25">
      <c r="A46" s="2028" t="s">
        <v>8125</v>
      </c>
      <c r="B46" s="2029" t="s">
        <v>8126</v>
      </c>
      <c r="C46" s="2030" t="s">
        <v>1559</v>
      </c>
      <c r="D46" s="2031">
        <v>35900</v>
      </c>
      <c r="E46" s="2031">
        <v>28720</v>
      </c>
      <c r="F46" s="2031">
        <v>26925</v>
      </c>
    </row>
    <row r="47" spans="1:6" ht="63.75">
      <c r="A47" s="2028" t="s">
        <v>8127</v>
      </c>
      <c r="B47" s="2029" t="s">
        <v>8128</v>
      </c>
      <c r="C47" s="2030" t="s">
        <v>1559</v>
      </c>
      <c r="D47" s="2031">
        <v>49900</v>
      </c>
      <c r="E47" s="2031">
        <v>39920</v>
      </c>
      <c r="F47" s="2031">
        <v>37425</v>
      </c>
    </row>
    <row r="48" spans="1:6" ht="63.75">
      <c r="A48" s="2028" t="s">
        <v>8129</v>
      </c>
      <c r="B48" s="2029" t="s">
        <v>8130</v>
      </c>
      <c r="C48" s="2030" t="s">
        <v>1559</v>
      </c>
      <c r="D48" s="2031">
        <v>50900</v>
      </c>
      <c r="E48" s="2031">
        <v>40720</v>
      </c>
      <c r="F48" s="2031">
        <v>38175</v>
      </c>
    </row>
    <row r="49" spans="1:6" s="2032" customFormat="1">
      <c r="A49" s="2028" t="s">
        <v>436</v>
      </c>
      <c r="B49" s="2029" t="s">
        <v>1630</v>
      </c>
      <c r="C49" s="2030" t="s">
        <v>641</v>
      </c>
      <c r="D49" s="2031">
        <v>37900</v>
      </c>
      <c r="E49" s="2031">
        <v>30320</v>
      </c>
      <c r="F49" s="2031">
        <v>28425</v>
      </c>
    </row>
    <row r="50" spans="1:6" s="2032" customFormat="1" ht="38.25">
      <c r="A50" s="2028" t="s">
        <v>8131</v>
      </c>
      <c r="B50" s="2029" t="s">
        <v>10192</v>
      </c>
      <c r="C50" s="2030" t="s">
        <v>1559</v>
      </c>
      <c r="D50" s="2031">
        <v>66900</v>
      </c>
      <c r="E50" s="2031">
        <v>53520</v>
      </c>
      <c r="F50" s="2031">
        <v>50175</v>
      </c>
    </row>
    <row r="51" spans="1:6" s="2032" customFormat="1" ht="63.75">
      <c r="A51" s="2028" t="s">
        <v>8132</v>
      </c>
      <c r="B51" s="2029" t="s">
        <v>8133</v>
      </c>
      <c r="C51" s="2030" t="s">
        <v>1559</v>
      </c>
      <c r="D51" s="2031">
        <v>73900</v>
      </c>
      <c r="E51" s="2031">
        <v>59120</v>
      </c>
      <c r="F51" s="2031">
        <v>55425</v>
      </c>
    </row>
    <row r="52" spans="1:6" ht="38.25">
      <c r="A52" s="2028" t="s">
        <v>8134</v>
      </c>
      <c r="B52" s="2029" t="s">
        <v>10191</v>
      </c>
      <c r="C52" s="2030" t="s">
        <v>1559</v>
      </c>
      <c r="D52" s="2031">
        <v>124900</v>
      </c>
      <c r="E52" s="2031">
        <v>99920</v>
      </c>
      <c r="F52" s="2031">
        <v>93675</v>
      </c>
    </row>
    <row r="53" spans="1:6" ht="63.75">
      <c r="A53" s="2028" t="s">
        <v>8135</v>
      </c>
      <c r="B53" s="2029" t="s">
        <v>8136</v>
      </c>
      <c r="C53" s="2030" t="s">
        <v>1559</v>
      </c>
      <c r="D53" s="2031">
        <v>131900</v>
      </c>
      <c r="E53" s="2031">
        <v>105520</v>
      </c>
      <c r="F53" s="2031">
        <v>98925</v>
      </c>
    </row>
    <row r="54" spans="1:6">
      <c r="A54" s="2028" t="s">
        <v>5738</v>
      </c>
      <c r="B54" s="2029" t="s">
        <v>5739</v>
      </c>
      <c r="C54" s="2030" t="s">
        <v>641</v>
      </c>
      <c r="D54" s="2031">
        <v>37900</v>
      </c>
      <c r="E54" s="2031">
        <v>30320</v>
      </c>
      <c r="F54" s="2031">
        <v>28425</v>
      </c>
    </row>
    <row r="55" spans="1:6">
      <c r="A55" s="2028" t="s">
        <v>407</v>
      </c>
      <c r="B55" s="2029" t="s">
        <v>1514</v>
      </c>
      <c r="C55" s="2030" t="s">
        <v>641</v>
      </c>
      <c r="D55" s="2031">
        <v>70900</v>
      </c>
      <c r="E55" s="2031">
        <v>56720</v>
      </c>
      <c r="F55" s="2031">
        <v>53175</v>
      </c>
    </row>
    <row r="56" spans="1:6" ht="18.75">
      <c r="A56" s="2025" t="s">
        <v>10193</v>
      </c>
      <c r="B56" s="2026"/>
      <c r="C56" s="2026"/>
      <c r="D56" s="2027"/>
      <c r="E56" s="2027"/>
      <c r="F56" s="2027"/>
    </row>
    <row r="57" spans="1:6">
      <c r="A57" s="2033" t="s">
        <v>1597</v>
      </c>
      <c r="B57" s="2034" t="s">
        <v>1598</v>
      </c>
      <c r="C57" s="2035" t="s">
        <v>641</v>
      </c>
      <c r="D57" s="2036">
        <v>14900</v>
      </c>
      <c r="E57" s="2036">
        <v>11920</v>
      </c>
      <c r="F57" s="2036">
        <v>11175</v>
      </c>
    </row>
    <row r="58" spans="1:6">
      <c r="A58" s="2033" t="s">
        <v>408</v>
      </c>
      <c r="B58" s="2034" t="s">
        <v>1613</v>
      </c>
      <c r="C58" s="2035" t="s">
        <v>641</v>
      </c>
      <c r="D58" s="2036">
        <v>42900</v>
      </c>
      <c r="E58" s="2036">
        <v>34320</v>
      </c>
      <c r="F58" s="2036">
        <v>32175</v>
      </c>
    </row>
    <row r="59" spans="1:6">
      <c r="A59" s="2033" t="s">
        <v>1611</v>
      </c>
      <c r="B59" s="2034" t="s">
        <v>1612</v>
      </c>
      <c r="C59" s="2035" t="s">
        <v>641</v>
      </c>
      <c r="D59" s="2036">
        <v>3900</v>
      </c>
      <c r="E59" s="2036">
        <v>3120</v>
      </c>
      <c r="F59" s="2036">
        <v>2925</v>
      </c>
    </row>
    <row r="60" spans="1:6">
      <c r="A60" s="2033" t="s">
        <v>409</v>
      </c>
      <c r="B60" s="2034" t="s">
        <v>1608</v>
      </c>
      <c r="C60" s="2035" t="s">
        <v>641</v>
      </c>
      <c r="D60" s="2036">
        <v>10900</v>
      </c>
      <c r="E60" s="2036">
        <v>8720</v>
      </c>
      <c r="F60" s="2036">
        <v>8175</v>
      </c>
    </row>
    <row r="61" spans="1:6">
      <c r="A61" s="2033" t="s">
        <v>412</v>
      </c>
      <c r="B61" s="2034" t="s">
        <v>1599</v>
      </c>
      <c r="C61" s="2035" t="s">
        <v>641</v>
      </c>
      <c r="D61" s="2036">
        <v>12900</v>
      </c>
      <c r="E61" s="2036">
        <v>10320</v>
      </c>
      <c r="F61" s="2036">
        <v>9675</v>
      </c>
    </row>
    <row r="62" spans="1:6">
      <c r="A62" s="2033" t="s">
        <v>413</v>
      </c>
      <c r="B62" s="2034" t="s">
        <v>1600</v>
      </c>
      <c r="C62" s="2035" t="s">
        <v>641</v>
      </c>
      <c r="D62" s="2036">
        <v>9900</v>
      </c>
      <c r="E62" s="2036">
        <v>7920</v>
      </c>
      <c r="F62" s="2036">
        <v>7425</v>
      </c>
    </row>
    <row r="63" spans="1:6">
      <c r="A63" s="2033" t="s">
        <v>1601</v>
      </c>
      <c r="B63" s="2034" t="s">
        <v>1602</v>
      </c>
      <c r="C63" s="2035" t="s">
        <v>641</v>
      </c>
      <c r="D63" s="2036">
        <v>8900</v>
      </c>
      <c r="E63" s="2036">
        <v>7120</v>
      </c>
      <c r="F63" s="2036">
        <v>6675</v>
      </c>
    </row>
    <row r="64" spans="1:6">
      <c r="A64" s="2033" t="s">
        <v>1606</v>
      </c>
      <c r="B64" s="2034" t="s">
        <v>1607</v>
      </c>
      <c r="C64" s="2035" t="s">
        <v>641</v>
      </c>
      <c r="D64" s="2036">
        <v>4900</v>
      </c>
      <c r="E64" s="2036">
        <v>3920</v>
      </c>
      <c r="F64" s="2036">
        <v>3675</v>
      </c>
    </row>
    <row r="65" spans="1:6">
      <c r="A65" s="2033" t="s">
        <v>1609</v>
      </c>
      <c r="B65" s="2034" t="s">
        <v>1610</v>
      </c>
      <c r="C65" s="2035" t="s">
        <v>641</v>
      </c>
      <c r="D65" s="2036">
        <v>5900</v>
      </c>
      <c r="E65" s="2036">
        <v>4720</v>
      </c>
      <c r="F65" s="2036">
        <v>4425</v>
      </c>
    </row>
    <row r="66" spans="1:6">
      <c r="A66" s="2033" t="s">
        <v>406</v>
      </c>
      <c r="B66" s="2034" t="s">
        <v>1616</v>
      </c>
      <c r="C66" s="2035" t="s">
        <v>641</v>
      </c>
      <c r="D66" s="2036">
        <v>18900</v>
      </c>
      <c r="E66" s="2036">
        <v>15120</v>
      </c>
      <c r="F66" s="2036">
        <v>14175</v>
      </c>
    </row>
    <row r="67" spans="1:6">
      <c r="A67" s="2033" t="s">
        <v>1614</v>
      </c>
      <c r="B67" s="2034" t="s">
        <v>1615</v>
      </c>
      <c r="C67" s="2035" t="s">
        <v>641</v>
      </c>
      <c r="D67" s="2036">
        <v>32900</v>
      </c>
      <c r="E67" s="2036">
        <v>26320</v>
      </c>
      <c r="F67" s="2036">
        <v>24675</v>
      </c>
    </row>
    <row r="68" spans="1:6">
      <c r="A68" s="2033" t="s">
        <v>415</v>
      </c>
      <c r="B68" s="2034" t="s">
        <v>1617</v>
      </c>
      <c r="C68" s="2035" t="s">
        <v>641</v>
      </c>
      <c r="D68" s="2036">
        <v>12900</v>
      </c>
      <c r="E68" s="2036">
        <v>10320</v>
      </c>
      <c r="F68" s="2036">
        <v>9675</v>
      </c>
    </row>
    <row r="69" spans="1:6">
      <c r="A69" s="2033" t="s">
        <v>416</v>
      </c>
      <c r="B69" s="2034" t="s">
        <v>1618</v>
      </c>
      <c r="C69" s="2035" t="s">
        <v>641</v>
      </c>
      <c r="D69" s="2036">
        <v>12900</v>
      </c>
      <c r="E69" s="2036">
        <v>10320</v>
      </c>
      <c r="F69" s="2036">
        <v>9675</v>
      </c>
    </row>
    <row r="70" spans="1:6">
      <c r="A70" s="2033" t="s">
        <v>420</v>
      </c>
      <c r="B70" s="2034" t="s">
        <v>5740</v>
      </c>
      <c r="C70" s="2035" t="s">
        <v>641</v>
      </c>
      <c r="D70" s="2036">
        <v>2900</v>
      </c>
      <c r="E70" s="2036">
        <v>2320</v>
      </c>
      <c r="F70" s="2036">
        <v>2175</v>
      </c>
    </row>
    <row r="71" spans="1:6">
      <c r="A71" s="2033" t="s">
        <v>421</v>
      </c>
      <c r="B71" s="2034" t="s">
        <v>1595</v>
      </c>
      <c r="C71" s="2035" t="s">
        <v>641</v>
      </c>
      <c r="D71" s="2036">
        <v>3900</v>
      </c>
      <c r="E71" s="2036">
        <v>3120</v>
      </c>
      <c r="F71" s="2036">
        <v>2925</v>
      </c>
    </row>
    <row r="72" spans="1:6">
      <c r="A72" s="2033" t="s">
        <v>423</v>
      </c>
      <c r="B72" s="2034" t="s">
        <v>1603</v>
      </c>
      <c r="C72" s="2035" t="s">
        <v>641</v>
      </c>
      <c r="D72" s="2036">
        <v>3900</v>
      </c>
      <c r="E72" s="2036">
        <v>3120</v>
      </c>
      <c r="F72" s="2036">
        <v>2925</v>
      </c>
    </row>
    <row r="73" spans="1:6">
      <c r="A73" s="2033" t="s">
        <v>6228</v>
      </c>
      <c r="B73" s="2034" t="s">
        <v>6229</v>
      </c>
      <c r="C73" s="2035" t="s">
        <v>641</v>
      </c>
      <c r="D73" s="2036">
        <v>3900</v>
      </c>
      <c r="E73" s="2036">
        <v>3120</v>
      </c>
      <c r="F73" s="2036">
        <v>2925</v>
      </c>
    </row>
    <row r="74" spans="1:6">
      <c r="A74" s="2033" t="s">
        <v>414</v>
      </c>
      <c r="B74" s="2034" t="s">
        <v>1596</v>
      </c>
      <c r="C74" s="2035" t="s">
        <v>641</v>
      </c>
      <c r="D74" s="2036">
        <v>1300</v>
      </c>
      <c r="E74" s="2036">
        <v>1040</v>
      </c>
      <c r="F74" s="2036">
        <v>975</v>
      </c>
    </row>
    <row r="75" spans="1:6">
      <c r="A75" s="2033" t="s">
        <v>1604</v>
      </c>
      <c r="B75" s="2034" t="s">
        <v>1605</v>
      </c>
      <c r="C75" s="2035" t="s">
        <v>641</v>
      </c>
      <c r="D75" s="2036">
        <v>1900</v>
      </c>
      <c r="E75" s="2036">
        <v>1520</v>
      </c>
      <c r="F75" s="2036">
        <v>1425</v>
      </c>
    </row>
    <row r="76" spans="1:6" ht="18.75">
      <c r="A76" s="2025" t="s">
        <v>10194</v>
      </c>
      <c r="B76" s="2026"/>
      <c r="C76" s="2026"/>
      <c r="D76" s="2027"/>
      <c r="E76" s="2027"/>
      <c r="F76" s="2027"/>
    </row>
    <row r="77" spans="1:6" ht="38.25">
      <c r="A77" s="2028" t="s">
        <v>8078</v>
      </c>
      <c r="B77" s="2029" t="s">
        <v>8079</v>
      </c>
      <c r="C77" s="2030" t="s">
        <v>1559</v>
      </c>
      <c r="D77" s="2031">
        <v>39900</v>
      </c>
      <c r="E77" s="2031">
        <v>31920</v>
      </c>
      <c r="F77" s="2031">
        <v>29925</v>
      </c>
    </row>
    <row r="78" spans="1:6" ht="25.5">
      <c r="A78" s="2028" t="s">
        <v>422</v>
      </c>
      <c r="B78" s="2029" t="s">
        <v>5735</v>
      </c>
      <c r="C78" s="2030" t="s">
        <v>1559</v>
      </c>
      <c r="D78" s="2031">
        <v>24900</v>
      </c>
      <c r="E78" s="2031">
        <v>19920</v>
      </c>
      <c r="F78" s="2031">
        <v>18675</v>
      </c>
    </row>
    <row r="79" spans="1:6" ht="38.25">
      <c r="A79" s="2028" t="s">
        <v>4961</v>
      </c>
      <c r="B79" s="2029" t="s">
        <v>10195</v>
      </c>
      <c r="C79" s="2030" t="s">
        <v>1559</v>
      </c>
      <c r="D79" s="2031">
        <v>31900</v>
      </c>
      <c r="E79" s="2031">
        <v>25520</v>
      </c>
      <c r="F79" s="2031">
        <v>23925</v>
      </c>
    </row>
    <row r="80" spans="1:6" ht="25.5">
      <c r="A80" s="2028" t="s">
        <v>1972</v>
      </c>
      <c r="B80" s="2029" t="s">
        <v>5736</v>
      </c>
      <c r="C80" s="2030" t="s">
        <v>1559</v>
      </c>
      <c r="D80" s="2031">
        <v>28900</v>
      </c>
      <c r="E80" s="2031">
        <v>23120</v>
      </c>
      <c r="F80" s="2031">
        <v>21675</v>
      </c>
    </row>
    <row r="81" spans="1:6" ht="38.25">
      <c r="A81" s="2028" t="s">
        <v>6223</v>
      </c>
      <c r="B81" s="2029" t="s">
        <v>10196</v>
      </c>
      <c r="C81" s="2030" t="s">
        <v>1559</v>
      </c>
      <c r="D81" s="2031">
        <v>35900</v>
      </c>
      <c r="E81" s="2031">
        <v>28720</v>
      </c>
      <c r="F81" s="2031">
        <v>26925</v>
      </c>
    </row>
    <row r="82" spans="1:6" ht="25.5">
      <c r="A82" s="2028" t="s">
        <v>4962</v>
      </c>
      <c r="B82" s="2029" t="s">
        <v>8073</v>
      </c>
      <c r="C82" s="2030" t="s">
        <v>1559</v>
      </c>
      <c r="D82" s="2031">
        <v>31900</v>
      </c>
      <c r="E82" s="2031">
        <v>25520</v>
      </c>
      <c r="F82" s="2031">
        <v>23925</v>
      </c>
    </row>
    <row r="83" spans="1:6" ht="38.25">
      <c r="A83" s="2028" t="s">
        <v>8074</v>
      </c>
      <c r="B83" s="2029" t="s">
        <v>8075</v>
      </c>
      <c r="C83" s="2030" t="s">
        <v>1559</v>
      </c>
      <c r="D83" s="2031">
        <v>38900</v>
      </c>
      <c r="E83" s="2031">
        <v>31120</v>
      </c>
      <c r="F83" s="2031">
        <v>29175</v>
      </c>
    </row>
    <row r="84" spans="1:6">
      <c r="A84" s="2028" t="s">
        <v>2024</v>
      </c>
      <c r="B84" s="2029" t="s">
        <v>2025</v>
      </c>
      <c r="C84" s="2030" t="s">
        <v>641</v>
      </c>
      <c r="D84" s="2031">
        <v>39900</v>
      </c>
      <c r="E84" s="2031">
        <v>31920</v>
      </c>
      <c r="F84" s="2031">
        <v>29925</v>
      </c>
    </row>
    <row r="85" spans="1:6" ht="25.5">
      <c r="A85" s="2028" t="s">
        <v>8086</v>
      </c>
      <c r="B85" s="2029" t="s">
        <v>10197</v>
      </c>
      <c r="C85" s="2030" t="s">
        <v>1559</v>
      </c>
      <c r="D85" s="2031">
        <v>42900</v>
      </c>
      <c r="E85" s="2031">
        <v>34320</v>
      </c>
      <c r="F85" s="2031">
        <v>32175</v>
      </c>
    </row>
    <row r="86" spans="1:6" ht="38.25">
      <c r="A86" s="2028" t="s">
        <v>8087</v>
      </c>
      <c r="B86" s="2029" t="s">
        <v>8088</v>
      </c>
      <c r="C86" s="2030" t="s">
        <v>1559</v>
      </c>
      <c r="D86" s="2031">
        <v>49900</v>
      </c>
      <c r="E86" s="2031">
        <v>39920</v>
      </c>
      <c r="F86" s="2031">
        <v>37425</v>
      </c>
    </row>
    <row r="87" spans="1:6">
      <c r="A87" s="2028" t="s">
        <v>2027</v>
      </c>
      <c r="B87" s="2029" t="s">
        <v>2028</v>
      </c>
      <c r="C87" s="2030" t="s">
        <v>641</v>
      </c>
      <c r="D87" s="2031">
        <v>42900</v>
      </c>
      <c r="E87" s="2031">
        <v>34320</v>
      </c>
      <c r="F87" s="2031">
        <v>32175</v>
      </c>
    </row>
    <row r="88" spans="1:6" ht="25.5">
      <c r="A88" s="2028" t="s">
        <v>8089</v>
      </c>
      <c r="B88" s="2029" t="s">
        <v>10198</v>
      </c>
      <c r="C88" s="2030" t="s">
        <v>1559</v>
      </c>
      <c r="D88" s="2031">
        <v>45900</v>
      </c>
      <c r="E88" s="2031">
        <v>36720</v>
      </c>
      <c r="F88" s="2031">
        <v>34425</v>
      </c>
    </row>
    <row r="89" spans="1:6" ht="38.25">
      <c r="A89" s="2028" t="s">
        <v>8090</v>
      </c>
      <c r="B89" s="2029" t="s">
        <v>8091</v>
      </c>
      <c r="C89" s="2030" t="s">
        <v>1559</v>
      </c>
      <c r="D89" s="2031">
        <v>52900</v>
      </c>
      <c r="E89" s="2031">
        <v>42320</v>
      </c>
      <c r="F89" s="2031">
        <v>39675</v>
      </c>
    </row>
    <row r="90" spans="1:6">
      <c r="A90" s="2028" t="s">
        <v>2026</v>
      </c>
      <c r="B90" s="2029" t="s">
        <v>1503</v>
      </c>
      <c r="C90" s="2030" t="s">
        <v>641</v>
      </c>
      <c r="D90" s="2031">
        <v>36900</v>
      </c>
      <c r="E90" s="2031">
        <v>29520</v>
      </c>
      <c r="F90" s="2031">
        <v>27675</v>
      </c>
    </row>
    <row r="91" spans="1:6" ht="38.25">
      <c r="A91" s="2028" t="s">
        <v>8076</v>
      </c>
      <c r="B91" s="2029" t="s">
        <v>8077</v>
      </c>
      <c r="C91" s="2030" t="s">
        <v>1559</v>
      </c>
      <c r="D91" s="2031">
        <v>39900</v>
      </c>
      <c r="E91" s="2031">
        <v>31920</v>
      </c>
      <c r="F91" s="2031">
        <v>29925</v>
      </c>
    </row>
    <row r="92" spans="1:6">
      <c r="A92" s="2028" t="s">
        <v>503</v>
      </c>
      <c r="B92" s="2029" t="s">
        <v>1504</v>
      </c>
      <c r="C92" s="2030" t="s">
        <v>641</v>
      </c>
      <c r="D92" s="2031">
        <v>36900</v>
      </c>
      <c r="E92" s="2031">
        <v>29520</v>
      </c>
      <c r="F92" s="2031">
        <v>27675</v>
      </c>
    </row>
    <row r="93" spans="1:6" ht="25.5">
      <c r="A93" s="2028" t="s">
        <v>8080</v>
      </c>
      <c r="B93" s="2029" t="s">
        <v>10199</v>
      </c>
      <c r="C93" s="2030" t="s">
        <v>1559</v>
      </c>
      <c r="D93" s="2031">
        <v>39900</v>
      </c>
      <c r="E93" s="2031">
        <v>31920</v>
      </c>
      <c r="F93" s="2031">
        <v>29925</v>
      </c>
    </row>
    <row r="94" spans="1:6" ht="38.25">
      <c r="A94" s="2028" t="s">
        <v>8081</v>
      </c>
      <c r="B94" s="2029" t="s">
        <v>8082</v>
      </c>
      <c r="C94" s="2030" t="s">
        <v>1559</v>
      </c>
      <c r="D94" s="2031">
        <v>46900</v>
      </c>
      <c r="E94" s="2031">
        <v>37520</v>
      </c>
      <c r="F94" s="2031">
        <v>35175</v>
      </c>
    </row>
    <row r="95" spans="1:6">
      <c r="A95" s="2028" t="s">
        <v>506</v>
      </c>
      <c r="B95" s="2029" t="s">
        <v>1502</v>
      </c>
      <c r="C95" s="2030" t="s">
        <v>641</v>
      </c>
      <c r="D95" s="2031">
        <v>41900</v>
      </c>
      <c r="E95" s="2031">
        <v>33520</v>
      </c>
      <c r="F95" s="2031">
        <v>31425</v>
      </c>
    </row>
    <row r="96" spans="1:6" ht="25.5">
      <c r="A96" s="2028" t="s">
        <v>8083</v>
      </c>
      <c r="B96" s="2029" t="s">
        <v>10200</v>
      </c>
      <c r="C96" s="2030" t="s">
        <v>1559</v>
      </c>
      <c r="D96" s="2031">
        <v>44900</v>
      </c>
      <c r="E96" s="2031">
        <v>35920</v>
      </c>
      <c r="F96" s="2031">
        <v>33675</v>
      </c>
    </row>
    <row r="97" spans="1:6" ht="38.25">
      <c r="A97" s="2028" t="s">
        <v>8084</v>
      </c>
      <c r="B97" s="2029" t="s">
        <v>8085</v>
      </c>
      <c r="C97" s="2030" t="s">
        <v>1559</v>
      </c>
      <c r="D97" s="2031">
        <v>51900</v>
      </c>
      <c r="E97" s="2031">
        <v>41520</v>
      </c>
      <c r="F97" s="2031">
        <v>38925</v>
      </c>
    </row>
    <row r="98" spans="1:6" ht="25.5">
      <c r="A98" s="2028" t="s">
        <v>1501</v>
      </c>
      <c r="B98" s="2029" t="s">
        <v>5737</v>
      </c>
      <c r="C98" s="2030" t="s">
        <v>1559</v>
      </c>
      <c r="D98" s="2031">
        <v>33900</v>
      </c>
      <c r="E98" s="2031">
        <v>27120</v>
      </c>
      <c r="F98" s="2031">
        <v>25425</v>
      </c>
    </row>
    <row r="99" spans="1:6">
      <c r="A99" s="2028" t="s">
        <v>2029</v>
      </c>
      <c r="B99" s="2029" t="s">
        <v>2030</v>
      </c>
      <c r="C99" s="2030" t="s">
        <v>641</v>
      </c>
      <c r="D99" s="2031">
        <v>73900</v>
      </c>
      <c r="E99" s="2031">
        <v>59120</v>
      </c>
      <c r="F99" s="2031">
        <v>55425</v>
      </c>
    </row>
    <row r="100" spans="1:6" ht="38.25">
      <c r="A100" s="2028" t="s">
        <v>8092</v>
      </c>
      <c r="B100" s="2029" t="s">
        <v>10201</v>
      </c>
      <c r="C100" s="2030" t="s">
        <v>1559</v>
      </c>
      <c r="D100" s="2031">
        <v>76900</v>
      </c>
      <c r="E100" s="2031">
        <v>61520</v>
      </c>
      <c r="F100" s="2031">
        <v>57675</v>
      </c>
    </row>
    <row r="101" spans="1:6" ht="38.25">
      <c r="A101" s="2028" t="s">
        <v>8093</v>
      </c>
      <c r="B101" s="2029" t="s">
        <v>8094</v>
      </c>
      <c r="C101" s="2030" t="s">
        <v>1559</v>
      </c>
      <c r="D101" s="2031">
        <v>83900</v>
      </c>
      <c r="E101" s="2031">
        <v>67120</v>
      </c>
      <c r="F101" s="2031">
        <v>62925</v>
      </c>
    </row>
    <row r="102" spans="1:6">
      <c r="A102" s="2028" t="s">
        <v>1505</v>
      </c>
      <c r="B102" s="2029" t="s">
        <v>1506</v>
      </c>
      <c r="C102" s="2030" t="s">
        <v>641</v>
      </c>
      <c r="D102" s="2031">
        <v>70900</v>
      </c>
      <c r="E102" s="2031">
        <v>56720</v>
      </c>
      <c r="F102" s="2031">
        <v>53175</v>
      </c>
    </row>
    <row r="103" spans="1:6" ht="25.5">
      <c r="A103" s="2028" t="s">
        <v>8095</v>
      </c>
      <c r="B103" s="2029" t="s">
        <v>10202</v>
      </c>
      <c r="C103" s="2030" t="s">
        <v>1559</v>
      </c>
      <c r="D103" s="2031">
        <v>73900</v>
      </c>
      <c r="E103" s="2031">
        <v>59120</v>
      </c>
      <c r="F103" s="2031">
        <v>55425</v>
      </c>
    </row>
    <row r="104" spans="1:6">
      <c r="A104" s="2028" t="s">
        <v>1507</v>
      </c>
      <c r="B104" s="2029" t="s">
        <v>1508</v>
      </c>
      <c r="C104" s="2030" t="s">
        <v>641</v>
      </c>
      <c r="D104" s="2031">
        <v>66900</v>
      </c>
      <c r="E104" s="2031">
        <v>53520</v>
      </c>
      <c r="F104" s="2031">
        <v>50175</v>
      </c>
    </row>
    <row r="105" spans="1:6" ht="25.5">
      <c r="A105" s="2028" t="s">
        <v>10203</v>
      </c>
      <c r="B105" s="2029" t="s">
        <v>10204</v>
      </c>
      <c r="C105" s="2030" t="s">
        <v>1559</v>
      </c>
      <c r="D105" s="2031">
        <v>69900</v>
      </c>
      <c r="E105" s="2031">
        <v>55920</v>
      </c>
      <c r="F105" s="2031">
        <v>52425</v>
      </c>
    </row>
    <row r="106" spans="1:6">
      <c r="A106" s="2028" t="s">
        <v>1509</v>
      </c>
      <c r="B106" s="2029" t="s">
        <v>1510</v>
      </c>
      <c r="C106" s="2030" t="s">
        <v>641</v>
      </c>
      <c r="D106" s="2031">
        <v>91900</v>
      </c>
      <c r="E106" s="2031">
        <v>73520</v>
      </c>
      <c r="F106" s="2031">
        <v>68925</v>
      </c>
    </row>
    <row r="107" spans="1:6">
      <c r="A107" s="2028" t="s">
        <v>2031</v>
      </c>
      <c r="B107" s="2029" t="s">
        <v>1511</v>
      </c>
      <c r="C107" s="2030" t="s">
        <v>641</v>
      </c>
      <c r="D107" s="2031">
        <v>94900</v>
      </c>
      <c r="E107" s="2031">
        <v>75920</v>
      </c>
      <c r="F107" s="2031">
        <v>71175</v>
      </c>
    </row>
    <row r="108" spans="1:6">
      <c r="A108" s="2028" t="s">
        <v>6224</v>
      </c>
      <c r="B108" s="2029" t="s">
        <v>6225</v>
      </c>
      <c r="C108" s="2030" t="s">
        <v>641</v>
      </c>
      <c r="D108" s="2031">
        <v>213900</v>
      </c>
      <c r="E108" s="2031">
        <v>171120</v>
      </c>
      <c r="F108" s="2031">
        <v>160425</v>
      </c>
    </row>
    <row r="109" spans="1:6" ht="18.75">
      <c r="A109" s="2025" t="s">
        <v>10205</v>
      </c>
      <c r="B109" s="2026"/>
      <c r="C109" s="2026"/>
      <c r="D109" s="2027"/>
      <c r="E109" s="2027"/>
      <c r="F109" s="2027"/>
    </row>
    <row r="110" spans="1:6">
      <c r="A110" s="2033" t="s">
        <v>504</v>
      </c>
      <c r="B110" s="2034" t="s">
        <v>1592</v>
      </c>
      <c r="C110" s="2035" t="s">
        <v>641</v>
      </c>
      <c r="D110" s="2036">
        <v>6900</v>
      </c>
      <c r="E110" s="2036">
        <v>5520</v>
      </c>
      <c r="F110" s="2036">
        <v>5175</v>
      </c>
    </row>
    <row r="111" spans="1:6" ht="38.25">
      <c r="A111" s="2033" t="s">
        <v>10206</v>
      </c>
      <c r="B111" s="2034" t="s">
        <v>17479</v>
      </c>
      <c r="C111" s="2035" t="s">
        <v>1559</v>
      </c>
      <c r="D111" s="2036">
        <v>10900</v>
      </c>
      <c r="E111" s="2036">
        <v>8720</v>
      </c>
      <c r="F111" s="2036">
        <v>8175</v>
      </c>
    </row>
    <row r="112" spans="1:6" ht="38.25">
      <c r="A112" s="2033" t="s">
        <v>10207</v>
      </c>
      <c r="B112" s="2034" t="s">
        <v>10208</v>
      </c>
      <c r="C112" s="2035" t="s">
        <v>1559</v>
      </c>
      <c r="D112" s="2036">
        <v>48900</v>
      </c>
      <c r="E112" s="2036">
        <v>39120</v>
      </c>
      <c r="F112" s="2036">
        <v>36675</v>
      </c>
    </row>
    <row r="113" spans="1:6" ht="38.25">
      <c r="A113" s="2033" t="s">
        <v>10209</v>
      </c>
      <c r="B113" s="2034" t="s">
        <v>10210</v>
      </c>
      <c r="C113" s="2035" t="s">
        <v>1559</v>
      </c>
      <c r="D113" s="2036">
        <v>89900</v>
      </c>
      <c r="E113" s="2036">
        <v>71920</v>
      </c>
      <c r="F113" s="2036">
        <v>67425</v>
      </c>
    </row>
    <row r="114" spans="1:6" ht="25.5">
      <c r="A114" s="2033" t="s">
        <v>10211</v>
      </c>
      <c r="B114" s="2034" t="s">
        <v>10212</v>
      </c>
      <c r="C114" s="2035" t="s">
        <v>1559</v>
      </c>
      <c r="D114" s="2036">
        <v>13900</v>
      </c>
      <c r="E114" s="2036">
        <v>11120</v>
      </c>
      <c r="F114" s="2036">
        <v>10425</v>
      </c>
    </row>
    <row r="115" spans="1:6" s="2032" customFormat="1" ht="25.5">
      <c r="A115" s="2033" t="s">
        <v>10213</v>
      </c>
      <c r="B115" s="2034" t="s">
        <v>10214</v>
      </c>
      <c r="C115" s="2035" t="s">
        <v>1559</v>
      </c>
      <c r="D115" s="2036">
        <v>68900</v>
      </c>
      <c r="E115" s="2036">
        <v>55120</v>
      </c>
      <c r="F115" s="2036">
        <v>51675</v>
      </c>
    </row>
    <row r="116" spans="1:6" s="2032" customFormat="1">
      <c r="A116" s="2033" t="s">
        <v>505</v>
      </c>
      <c r="B116" s="2034" t="s">
        <v>1594</v>
      </c>
      <c r="C116" s="2035" t="s">
        <v>641</v>
      </c>
      <c r="D116" s="2036">
        <v>5900</v>
      </c>
      <c r="E116" s="2036">
        <v>4720</v>
      </c>
      <c r="F116" s="2036">
        <v>4425</v>
      </c>
    </row>
    <row r="117" spans="1:6" s="2032" customFormat="1">
      <c r="A117" s="2033" t="s">
        <v>419</v>
      </c>
      <c r="B117" s="2034" t="s">
        <v>1591</v>
      </c>
      <c r="C117" s="2035" t="s">
        <v>641</v>
      </c>
      <c r="D117" s="2036">
        <v>3900</v>
      </c>
      <c r="E117" s="2036">
        <v>3120</v>
      </c>
      <c r="F117" s="2036">
        <v>2925</v>
      </c>
    </row>
    <row r="118" spans="1:6" s="2032" customFormat="1" ht="18.75">
      <c r="A118" s="2025" t="s">
        <v>10215</v>
      </c>
      <c r="B118" s="2026"/>
      <c r="C118" s="2026"/>
      <c r="D118" s="2027"/>
      <c r="E118" s="2027"/>
      <c r="F118" s="2027"/>
    </row>
    <row r="119" spans="1:6" s="2032" customFormat="1">
      <c r="A119" s="2033" t="s">
        <v>2995</v>
      </c>
      <c r="B119" s="2034" t="s">
        <v>8141</v>
      </c>
      <c r="C119" s="2035" t="s">
        <v>641</v>
      </c>
      <c r="D119" s="2036">
        <v>67900</v>
      </c>
      <c r="E119" s="2036">
        <v>54320</v>
      </c>
      <c r="F119" s="2036">
        <v>50925</v>
      </c>
    </row>
    <row r="120" spans="1:6" s="2032" customFormat="1" ht="51">
      <c r="A120" s="2033" t="s">
        <v>4964</v>
      </c>
      <c r="B120" s="2034" t="s">
        <v>8145</v>
      </c>
      <c r="C120" s="2035" t="s">
        <v>1559</v>
      </c>
      <c r="D120" s="2036">
        <v>75900</v>
      </c>
      <c r="E120" s="2036">
        <v>60720</v>
      </c>
      <c r="F120" s="2036">
        <v>56925</v>
      </c>
    </row>
    <row r="121" spans="1:6" s="2032" customFormat="1" ht="76.5">
      <c r="A121" s="2033" t="s">
        <v>8146</v>
      </c>
      <c r="B121" s="2034" t="s">
        <v>8147</v>
      </c>
      <c r="C121" s="2035" t="s">
        <v>1559</v>
      </c>
      <c r="D121" s="2036">
        <v>82900</v>
      </c>
      <c r="E121" s="2036">
        <v>66320</v>
      </c>
      <c r="F121" s="2036">
        <v>62175</v>
      </c>
    </row>
    <row r="122" spans="1:6" s="2032" customFormat="1">
      <c r="A122" s="2033" t="s">
        <v>2996</v>
      </c>
      <c r="B122" s="2034" t="s">
        <v>8142</v>
      </c>
      <c r="C122" s="2035" t="s">
        <v>641</v>
      </c>
      <c r="D122" s="2036">
        <v>76900</v>
      </c>
      <c r="E122" s="2036">
        <v>61520</v>
      </c>
      <c r="F122" s="2036">
        <v>57675</v>
      </c>
    </row>
    <row r="123" spans="1:6" s="2032" customFormat="1" ht="51">
      <c r="A123" s="2033" t="s">
        <v>4965</v>
      </c>
      <c r="B123" s="2034" t="s">
        <v>8148</v>
      </c>
      <c r="C123" s="2035" t="s">
        <v>1559</v>
      </c>
      <c r="D123" s="2036">
        <v>81900</v>
      </c>
      <c r="E123" s="2036">
        <v>65520</v>
      </c>
      <c r="F123" s="2036">
        <v>61425</v>
      </c>
    </row>
    <row r="124" spans="1:6" s="2032" customFormat="1" ht="76.5">
      <c r="A124" s="2033" t="s">
        <v>8149</v>
      </c>
      <c r="B124" s="2034" t="s">
        <v>8150</v>
      </c>
      <c r="C124" s="2035" t="s">
        <v>1559</v>
      </c>
      <c r="D124" s="2036">
        <v>88900</v>
      </c>
      <c r="E124" s="2036">
        <v>71120</v>
      </c>
      <c r="F124" s="2036">
        <v>66675</v>
      </c>
    </row>
    <row r="125" spans="1:6" s="2032" customFormat="1" ht="51">
      <c r="A125" s="2033" t="s">
        <v>4966</v>
      </c>
      <c r="B125" s="2034" t="s">
        <v>8151</v>
      </c>
      <c r="C125" s="2035" t="s">
        <v>1559</v>
      </c>
      <c r="D125" s="2036">
        <v>87900</v>
      </c>
      <c r="E125" s="2036">
        <v>70320</v>
      </c>
      <c r="F125" s="2036">
        <v>65925</v>
      </c>
    </row>
    <row r="126" spans="1:6" s="2032" customFormat="1" ht="63.75">
      <c r="A126" s="2033" t="s">
        <v>4967</v>
      </c>
      <c r="B126" s="2034" t="s">
        <v>8152</v>
      </c>
      <c r="C126" s="2035" t="s">
        <v>1559</v>
      </c>
      <c r="D126" s="2036">
        <v>94900</v>
      </c>
      <c r="E126" s="2036">
        <v>75920</v>
      </c>
      <c r="F126" s="2036">
        <v>71175</v>
      </c>
    </row>
    <row r="127" spans="1:6">
      <c r="A127" s="2033" t="s">
        <v>2997</v>
      </c>
      <c r="B127" s="2034" t="s">
        <v>8143</v>
      </c>
      <c r="C127" s="2035" t="s">
        <v>641</v>
      </c>
      <c r="D127" s="2036">
        <v>122900</v>
      </c>
      <c r="E127" s="2036">
        <v>98320</v>
      </c>
      <c r="F127" s="2036">
        <v>92175</v>
      </c>
    </row>
    <row r="128" spans="1:6" ht="51">
      <c r="A128" s="2033" t="s">
        <v>4968</v>
      </c>
      <c r="B128" s="2034" t="s">
        <v>8153</v>
      </c>
      <c r="C128" s="2035" t="s">
        <v>1559</v>
      </c>
      <c r="D128" s="2036">
        <v>127900</v>
      </c>
      <c r="E128" s="2036">
        <v>102320</v>
      </c>
      <c r="F128" s="2036">
        <v>95925</v>
      </c>
    </row>
    <row r="129" spans="1:6" ht="63.75">
      <c r="A129" s="2033" t="s">
        <v>8154</v>
      </c>
      <c r="B129" s="2034" t="s">
        <v>8155</v>
      </c>
      <c r="C129" s="2035" t="s">
        <v>1559</v>
      </c>
      <c r="D129" s="2036">
        <v>134900</v>
      </c>
      <c r="E129" s="2036">
        <v>107920</v>
      </c>
      <c r="F129" s="2036">
        <v>101175</v>
      </c>
    </row>
    <row r="130" spans="1:6" ht="76.5">
      <c r="A130" s="2033" t="s">
        <v>4969</v>
      </c>
      <c r="B130" s="2034" t="s">
        <v>8156</v>
      </c>
      <c r="C130" s="2035" t="s">
        <v>1559</v>
      </c>
      <c r="D130" s="2036">
        <v>139900</v>
      </c>
      <c r="E130" s="2036">
        <v>111920</v>
      </c>
      <c r="F130" s="2036">
        <v>104925</v>
      </c>
    </row>
    <row r="131" spans="1:6" ht="89.25">
      <c r="A131" s="2033" t="s">
        <v>8157</v>
      </c>
      <c r="B131" s="2034" t="s">
        <v>8158</v>
      </c>
      <c r="C131" s="2035" t="s">
        <v>1559</v>
      </c>
      <c r="D131" s="2036">
        <v>146900</v>
      </c>
      <c r="E131" s="2036">
        <v>117520</v>
      </c>
      <c r="F131" s="2036">
        <v>110175</v>
      </c>
    </row>
    <row r="132" spans="1:6">
      <c r="A132" s="2033" t="s">
        <v>6232</v>
      </c>
      <c r="B132" s="2034" t="s">
        <v>6233</v>
      </c>
      <c r="C132" s="2035" t="s">
        <v>641</v>
      </c>
      <c r="D132" s="2036">
        <v>80900</v>
      </c>
      <c r="E132" s="2036">
        <v>64720</v>
      </c>
      <c r="F132" s="2036">
        <v>60675</v>
      </c>
    </row>
    <row r="133" spans="1:6" ht="38.25">
      <c r="A133" s="2033" t="s">
        <v>6234</v>
      </c>
      <c r="B133" s="2034" t="s">
        <v>10216</v>
      </c>
      <c r="C133" s="2035" t="s">
        <v>1559</v>
      </c>
      <c r="D133" s="2036">
        <v>87900</v>
      </c>
      <c r="E133" s="2036">
        <v>70320</v>
      </c>
      <c r="F133" s="2036">
        <v>65925</v>
      </c>
    </row>
    <row r="134" spans="1:6" ht="51">
      <c r="A134" s="2033" t="s">
        <v>8159</v>
      </c>
      <c r="B134" s="2034" t="s">
        <v>10217</v>
      </c>
      <c r="C134" s="2035" t="s">
        <v>1559</v>
      </c>
      <c r="D134" s="2036">
        <v>94900</v>
      </c>
      <c r="E134" s="2036">
        <v>75920</v>
      </c>
      <c r="F134" s="2036">
        <v>71175</v>
      </c>
    </row>
    <row r="135" spans="1:6">
      <c r="A135" s="2033" t="s">
        <v>507</v>
      </c>
      <c r="B135" s="2034" t="s">
        <v>1637</v>
      </c>
      <c r="C135" s="2035" t="s">
        <v>641</v>
      </c>
      <c r="D135" s="2036">
        <v>135900</v>
      </c>
      <c r="E135" s="2036">
        <v>108720</v>
      </c>
      <c r="F135" s="2036">
        <v>101925</v>
      </c>
    </row>
    <row r="136" spans="1:6" ht="51">
      <c r="A136" s="2033" t="s">
        <v>4970</v>
      </c>
      <c r="B136" s="2034" t="s">
        <v>5753</v>
      </c>
      <c r="C136" s="2035" t="s">
        <v>1559</v>
      </c>
      <c r="D136" s="2036">
        <v>140900</v>
      </c>
      <c r="E136" s="2036">
        <v>112720</v>
      </c>
      <c r="F136" s="2036">
        <v>105675</v>
      </c>
    </row>
    <row r="137" spans="1:6" ht="76.5">
      <c r="A137" s="2033" t="s">
        <v>8160</v>
      </c>
      <c r="B137" s="2034" t="s">
        <v>8161</v>
      </c>
      <c r="C137" s="2035" t="s">
        <v>1559</v>
      </c>
      <c r="D137" s="2036">
        <v>155900</v>
      </c>
      <c r="E137" s="2036">
        <v>124720</v>
      </c>
      <c r="F137" s="2036">
        <v>116925</v>
      </c>
    </row>
    <row r="138" spans="1:6">
      <c r="A138" s="2033" t="s">
        <v>438</v>
      </c>
      <c r="B138" s="2034" t="s">
        <v>1638</v>
      </c>
      <c r="C138" s="2035" t="s">
        <v>641</v>
      </c>
      <c r="D138" s="2036">
        <v>135900</v>
      </c>
      <c r="E138" s="2036">
        <v>108720</v>
      </c>
      <c r="F138" s="2036">
        <v>101925</v>
      </c>
    </row>
    <row r="139" spans="1:6" ht="51">
      <c r="A139" s="2033" t="s">
        <v>4971</v>
      </c>
      <c r="B139" s="2034" t="s">
        <v>5754</v>
      </c>
      <c r="C139" s="2035" t="s">
        <v>1559</v>
      </c>
      <c r="D139" s="2036">
        <v>140900</v>
      </c>
      <c r="E139" s="2036">
        <v>112720</v>
      </c>
      <c r="F139" s="2036">
        <v>105675</v>
      </c>
    </row>
    <row r="140" spans="1:6" ht="76.5">
      <c r="A140" s="2033" t="s">
        <v>8162</v>
      </c>
      <c r="B140" s="2034" t="s">
        <v>8163</v>
      </c>
      <c r="C140" s="2035" t="s">
        <v>1559</v>
      </c>
      <c r="D140" s="2036">
        <v>155900</v>
      </c>
      <c r="E140" s="2036">
        <v>124720</v>
      </c>
      <c r="F140" s="2036">
        <v>116925</v>
      </c>
    </row>
    <row r="141" spans="1:6" ht="51">
      <c r="A141" s="2033" t="s">
        <v>4972</v>
      </c>
      <c r="B141" s="2034" t="s">
        <v>5755</v>
      </c>
      <c r="C141" s="2035" t="s">
        <v>1559</v>
      </c>
      <c r="D141" s="2036">
        <v>150900</v>
      </c>
      <c r="E141" s="2036">
        <v>120720</v>
      </c>
      <c r="F141" s="2036">
        <v>113175</v>
      </c>
    </row>
    <row r="142" spans="1:6" ht="76.5">
      <c r="A142" s="2033" t="s">
        <v>8164</v>
      </c>
      <c r="B142" s="2034" t="s">
        <v>8165</v>
      </c>
      <c r="C142" s="2035" t="s">
        <v>1559</v>
      </c>
      <c r="D142" s="2036">
        <v>165900</v>
      </c>
      <c r="E142" s="2036">
        <v>132720</v>
      </c>
      <c r="F142" s="2036">
        <v>124425</v>
      </c>
    </row>
    <row r="143" spans="1:6">
      <c r="A143" s="2033" t="s">
        <v>508</v>
      </c>
      <c r="B143" s="2034" t="s">
        <v>1639</v>
      </c>
      <c r="C143" s="2035" t="s">
        <v>641</v>
      </c>
      <c r="D143" s="2036">
        <v>156900</v>
      </c>
      <c r="E143" s="2036">
        <v>125520</v>
      </c>
      <c r="F143" s="2036">
        <v>117675</v>
      </c>
    </row>
    <row r="144" spans="1:6" ht="51">
      <c r="A144" s="2033" t="s">
        <v>4973</v>
      </c>
      <c r="B144" s="2034" t="s">
        <v>8166</v>
      </c>
      <c r="C144" s="2035" t="s">
        <v>1559</v>
      </c>
      <c r="D144" s="2036">
        <v>161900</v>
      </c>
      <c r="E144" s="2036">
        <v>129520</v>
      </c>
      <c r="F144" s="2036">
        <v>121425</v>
      </c>
    </row>
    <row r="145" spans="1:6" ht="76.5">
      <c r="A145" s="2033" t="s">
        <v>8167</v>
      </c>
      <c r="B145" s="2034" t="s">
        <v>8168</v>
      </c>
      <c r="C145" s="2035" t="s">
        <v>1559</v>
      </c>
      <c r="D145" s="2036">
        <v>176900</v>
      </c>
      <c r="E145" s="2036">
        <v>141520</v>
      </c>
      <c r="F145" s="2036">
        <v>132675</v>
      </c>
    </row>
    <row r="146" spans="1:6" ht="76.5">
      <c r="A146" s="2033" t="s">
        <v>4974</v>
      </c>
      <c r="B146" s="2034" t="s">
        <v>5756</v>
      </c>
      <c r="C146" s="2035" t="s">
        <v>1559</v>
      </c>
      <c r="D146" s="2036">
        <v>172900</v>
      </c>
      <c r="E146" s="2036">
        <v>138320</v>
      </c>
      <c r="F146" s="2036">
        <v>129675</v>
      </c>
    </row>
    <row r="147" spans="1:6" ht="89.25">
      <c r="A147" s="2033" t="s">
        <v>8169</v>
      </c>
      <c r="B147" s="2034" t="s">
        <v>6235</v>
      </c>
      <c r="C147" s="2035" t="s">
        <v>1559</v>
      </c>
      <c r="D147" s="2036">
        <v>187900</v>
      </c>
      <c r="E147" s="2036">
        <v>150320</v>
      </c>
      <c r="F147" s="2036">
        <v>140925</v>
      </c>
    </row>
    <row r="148" spans="1:6">
      <c r="A148" s="2033" t="s">
        <v>8144</v>
      </c>
      <c r="B148" s="2034" t="s">
        <v>1636</v>
      </c>
      <c r="C148" s="2035" t="s">
        <v>641</v>
      </c>
      <c r="D148" s="2036">
        <v>177900</v>
      </c>
      <c r="E148" s="2036">
        <v>142320</v>
      </c>
      <c r="F148" s="2036">
        <v>133425</v>
      </c>
    </row>
    <row r="149" spans="1:6" ht="63.75">
      <c r="A149" s="2033" t="s">
        <v>4975</v>
      </c>
      <c r="B149" s="2034" t="s">
        <v>5757</v>
      </c>
      <c r="C149" s="2035" t="s">
        <v>1559</v>
      </c>
      <c r="D149" s="2036">
        <v>182900</v>
      </c>
      <c r="E149" s="2036">
        <v>146320</v>
      </c>
      <c r="F149" s="2036">
        <v>137175</v>
      </c>
    </row>
    <row r="150" spans="1:6" ht="89.25">
      <c r="A150" s="2033" t="s">
        <v>8170</v>
      </c>
      <c r="B150" s="2034" t="s">
        <v>8171</v>
      </c>
      <c r="C150" s="2035" t="s">
        <v>1559</v>
      </c>
      <c r="D150" s="2036">
        <v>197900</v>
      </c>
      <c r="E150" s="2036">
        <v>158320</v>
      </c>
      <c r="F150" s="2036">
        <v>148425</v>
      </c>
    </row>
    <row r="151" spans="1:6" ht="63.75">
      <c r="A151" s="2033" t="s">
        <v>4976</v>
      </c>
      <c r="B151" s="2034" t="s">
        <v>5758</v>
      </c>
      <c r="C151" s="2035" t="s">
        <v>1559</v>
      </c>
      <c r="D151" s="2036">
        <v>193900</v>
      </c>
      <c r="E151" s="2036">
        <v>155120</v>
      </c>
      <c r="F151" s="2036">
        <v>145425</v>
      </c>
    </row>
    <row r="152" spans="1:6" ht="76.5">
      <c r="A152" s="2033" t="s">
        <v>8172</v>
      </c>
      <c r="B152" s="2034" t="s">
        <v>6236</v>
      </c>
      <c r="C152" s="2035" t="s">
        <v>1559</v>
      </c>
      <c r="D152" s="2036">
        <v>208900</v>
      </c>
      <c r="E152" s="2036">
        <v>167120</v>
      </c>
      <c r="F152" s="2036">
        <v>156675</v>
      </c>
    </row>
    <row r="153" spans="1:6" ht="63.75">
      <c r="A153" s="2033" t="s">
        <v>4977</v>
      </c>
      <c r="B153" s="2034" t="s">
        <v>5759</v>
      </c>
      <c r="C153" s="2035" t="s">
        <v>1559</v>
      </c>
      <c r="D153" s="2036">
        <v>204900</v>
      </c>
      <c r="E153" s="2036">
        <v>163920</v>
      </c>
      <c r="F153" s="2036">
        <v>153675</v>
      </c>
    </row>
    <row r="154" spans="1:6" ht="89.25">
      <c r="A154" s="2033" t="s">
        <v>8173</v>
      </c>
      <c r="B154" s="2034" t="s">
        <v>8174</v>
      </c>
      <c r="C154" s="2035" t="s">
        <v>1559</v>
      </c>
      <c r="D154" s="2036">
        <v>219900</v>
      </c>
      <c r="E154" s="2036">
        <v>175920</v>
      </c>
      <c r="F154" s="2036">
        <v>164925</v>
      </c>
    </row>
    <row r="155" spans="1:6" ht="18.75">
      <c r="A155" s="2025" t="s">
        <v>10218</v>
      </c>
      <c r="B155" s="2026"/>
      <c r="C155" s="2026"/>
      <c r="D155" s="2027"/>
      <c r="E155" s="2027"/>
      <c r="F155" s="2027"/>
    </row>
    <row r="156" spans="1:6">
      <c r="A156" s="2033" t="s">
        <v>5762</v>
      </c>
      <c r="B156" s="2034" t="s">
        <v>5763</v>
      </c>
      <c r="C156" s="2035" t="s">
        <v>641</v>
      </c>
      <c r="D156" s="2036">
        <v>11900</v>
      </c>
      <c r="E156" s="2036">
        <v>9520</v>
      </c>
      <c r="F156" s="2036">
        <v>8925</v>
      </c>
    </row>
    <row r="157" spans="1:6">
      <c r="A157" s="2033" t="s">
        <v>5764</v>
      </c>
      <c r="B157" s="2034" t="s">
        <v>8175</v>
      </c>
      <c r="C157" s="2035" t="s">
        <v>641</v>
      </c>
      <c r="D157" s="2036">
        <v>14900</v>
      </c>
      <c r="E157" s="2036">
        <v>11920</v>
      </c>
      <c r="F157" s="2036">
        <v>11175</v>
      </c>
    </row>
    <row r="158" spans="1:6">
      <c r="A158" s="2033" t="s">
        <v>5765</v>
      </c>
      <c r="B158" s="2034" t="s">
        <v>5766</v>
      </c>
      <c r="C158" s="2035" t="s">
        <v>641</v>
      </c>
      <c r="D158" s="2036">
        <v>18900</v>
      </c>
      <c r="E158" s="2036">
        <v>15120</v>
      </c>
      <c r="F158" s="2036">
        <v>14175</v>
      </c>
    </row>
    <row r="159" spans="1:6">
      <c r="A159" s="2033" t="s">
        <v>5760</v>
      </c>
      <c r="B159" s="2034" t="s">
        <v>5761</v>
      </c>
      <c r="C159" s="2035" t="s">
        <v>641</v>
      </c>
      <c r="D159" s="2036">
        <v>21900</v>
      </c>
      <c r="E159" s="2036">
        <v>17520</v>
      </c>
      <c r="F159" s="2036">
        <v>16425</v>
      </c>
    </row>
    <row r="160" spans="1:6">
      <c r="A160" s="2033" t="s">
        <v>5767</v>
      </c>
      <c r="B160" s="2034" t="s">
        <v>5768</v>
      </c>
      <c r="C160" s="2035" t="s">
        <v>641</v>
      </c>
      <c r="D160" s="2036">
        <v>10900</v>
      </c>
      <c r="E160" s="2036">
        <v>8720</v>
      </c>
      <c r="F160" s="2036">
        <v>8175</v>
      </c>
    </row>
    <row r="161" spans="1:6">
      <c r="A161" s="2033" t="s">
        <v>5769</v>
      </c>
      <c r="B161" s="2034" t="s">
        <v>5770</v>
      </c>
      <c r="C161" s="2035" t="s">
        <v>641</v>
      </c>
      <c r="D161" s="2036">
        <v>12900</v>
      </c>
      <c r="E161" s="2036">
        <v>10320</v>
      </c>
      <c r="F161" s="2036">
        <v>9675</v>
      </c>
    </row>
    <row r="162" spans="1:6">
      <c r="A162" s="2033" t="s">
        <v>510</v>
      </c>
      <c r="B162" s="2034" t="s">
        <v>1490</v>
      </c>
      <c r="C162" s="2035" t="s">
        <v>641</v>
      </c>
      <c r="D162" s="2036">
        <v>5900</v>
      </c>
      <c r="E162" s="2036">
        <v>4720</v>
      </c>
      <c r="F162" s="2036">
        <v>4425</v>
      </c>
    </row>
    <row r="163" spans="1:6">
      <c r="A163" s="2033" t="s">
        <v>2983</v>
      </c>
      <c r="B163" s="2034" t="s">
        <v>2984</v>
      </c>
      <c r="C163" s="2035" t="s">
        <v>641</v>
      </c>
      <c r="D163" s="2036">
        <v>9900</v>
      </c>
      <c r="E163" s="2036">
        <v>7920</v>
      </c>
      <c r="F163" s="2036">
        <v>7425</v>
      </c>
    </row>
    <row r="164" spans="1:6">
      <c r="A164" s="2033" t="s">
        <v>2985</v>
      </c>
      <c r="B164" s="2034" t="s">
        <v>2986</v>
      </c>
      <c r="C164" s="2035" t="s">
        <v>641</v>
      </c>
      <c r="D164" s="2036">
        <v>13900</v>
      </c>
      <c r="E164" s="2036">
        <v>11120</v>
      </c>
      <c r="F164" s="2036">
        <v>10425</v>
      </c>
    </row>
    <row r="165" spans="1:6">
      <c r="A165" s="2033" t="s">
        <v>443</v>
      </c>
      <c r="B165" s="2034" t="s">
        <v>1626</v>
      </c>
      <c r="C165" s="2035" t="s">
        <v>641</v>
      </c>
      <c r="D165" s="2036">
        <v>15900</v>
      </c>
      <c r="E165" s="2036">
        <v>12720</v>
      </c>
      <c r="F165" s="2036">
        <v>11925</v>
      </c>
    </row>
    <row r="166" spans="1:6">
      <c r="A166" s="2033" t="s">
        <v>444</v>
      </c>
      <c r="B166" s="2034" t="s">
        <v>1627</v>
      </c>
      <c r="C166" s="2035" t="s">
        <v>641</v>
      </c>
      <c r="D166" s="2036">
        <v>19900</v>
      </c>
      <c r="E166" s="2036">
        <v>15920</v>
      </c>
      <c r="F166" s="2036">
        <v>14925</v>
      </c>
    </row>
    <row r="167" spans="1:6">
      <c r="A167" s="2033" t="s">
        <v>450</v>
      </c>
      <c r="B167" s="2034" t="s">
        <v>1623</v>
      </c>
      <c r="C167" s="2035" t="s">
        <v>641</v>
      </c>
      <c r="D167" s="2036">
        <v>6900</v>
      </c>
      <c r="E167" s="2036">
        <v>5520</v>
      </c>
      <c r="F167" s="2036">
        <v>5175</v>
      </c>
    </row>
    <row r="168" spans="1:6">
      <c r="A168" s="2033" t="s">
        <v>441</v>
      </c>
      <c r="B168" s="2034" t="s">
        <v>5771</v>
      </c>
      <c r="C168" s="2035" t="s">
        <v>641</v>
      </c>
      <c r="D168" s="2036">
        <v>7900</v>
      </c>
      <c r="E168" s="2036">
        <v>6320</v>
      </c>
      <c r="F168" s="2036">
        <v>5925</v>
      </c>
    </row>
    <row r="169" spans="1:6">
      <c r="A169" s="2033" t="s">
        <v>442</v>
      </c>
      <c r="B169" s="2034" t="s">
        <v>5772</v>
      </c>
      <c r="C169" s="2035" t="s">
        <v>641</v>
      </c>
      <c r="D169" s="2036">
        <v>7900</v>
      </c>
      <c r="E169" s="2036">
        <v>6320</v>
      </c>
      <c r="F169" s="2036">
        <v>5925</v>
      </c>
    </row>
    <row r="170" spans="1:6">
      <c r="A170" s="2033" t="s">
        <v>1621</v>
      </c>
      <c r="B170" s="2034" t="s">
        <v>1622</v>
      </c>
      <c r="C170" s="2035" t="s">
        <v>641</v>
      </c>
      <c r="D170" s="2036">
        <v>9900</v>
      </c>
      <c r="E170" s="2036">
        <v>7920</v>
      </c>
      <c r="F170" s="2036">
        <v>7425</v>
      </c>
    </row>
    <row r="171" spans="1:6">
      <c r="A171" s="2033" t="s">
        <v>1619</v>
      </c>
      <c r="B171" s="2034" t="s">
        <v>1620</v>
      </c>
      <c r="C171" s="2035" t="s">
        <v>641</v>
      </c>
      <c r="D171" s="2036">
        <v>9900</v>
      </c>
      <c r="E171" s="2036">
        <v>7920</v>
      </c>
      <c r="F171" s="2036">
        <v>7425</v>
      </c>
    </row>
    <row r="172" spans="1:6">
      <c r="A172" s="2033" t="s">
        <v>455</v>
      </c>
      <c r="B172" s="2034" t="s">
        <v>1485</v>
      </c>
      <c r="C172" s="2035" t="s">
        <v>641</v>
      </c>
      <c r="D172" s="2036">
        <v>9900</v>
      </c>
      <c r="E172" s="2036">
        <v>7920</v>
      </c>
      <c r="F172" s="2036">
        <v>7425</v>
      </c>
    </row>
    <row r="173" spans="1:6">
      <c r="A173" s="2033" t="s">
        <v>1628</v>
      </c>
      <c r="B173" s="2034" t="s">
        <v>1629</v>
      </c>
      <c r="C173" s="2035" t="s">
        <v>641</v>
      </c>
      <c r="D173" s="2036">
        <v>9900</v>
      </c>
      <c r="E173" s="2036">
        <v>7920</v>
      </c>
      <c r="F173" s="2036">
        <v>7425</v>
      </c>
    </row>
    <row r="174" spans="1:6">
      <c r="A174" s="2033" t="s">
        <v>456</v>
      </c>
      <c r="B174" s="2034" t="s">
        <v>1486</v>
      </c>
      <c r="C174" s="2035" t="s">
        <v>641</v>
      </c>
      <c r="D174" s="2036">
        <v>9900</v>
      </c>
      <c r="E174" s="2036">
        <v>7920</v>
      </c>
      <c r="F174" s="2036">
        <v>7425</v>
      </c>
    </row>
    <row r="175" spans="1:6">
      <c r="A175" s="2033" t="s">
        <v>511</v>
      </c>
      <c r="B175" s="2034" t="s">
        <v>1489</v>
      </c>
      <c r="C175" s="2035" t="s">
        <v>641</v>
      </c>
      <c r="D175" s="2036">
        <v>10900</v>
      </c>
      <c r="E175" s="2036">
        <v>8720</v>
      </c>
      <c r="F175" s="2036">
        <v>8175</v>
      </c>
    </row>
    <row r="176" spans="1:6">
      <c r="A176" s="2033" t="s">
        <v>451</v>
      </c>
      <c r="B176" s="2034" t="s">
        <v>1487</v>
      </c>
      <c r="C176" s="2035" t="s">
        <v>641</v>
      </c>
      <c r="D176" s="2036">
        <v>6900</v>
      </c>
      <c r="E176" s="2036">
        <v>5520</v>
      </c>
      <c r="F176" s="2036">
        <v>5175</v>
      </c>
    </row>
    <row r="177" spans="1:6">
      <c r="A177" s="2033" t="s">
        <v>509</v>
      </c>
      <c r="B177" s="2034" t="s">
        <v>1488</v>
      </c>
      <c r="C177" s="2035" t="s">
        <v>641</v>
      </c>
      <c r="D177" s="2036">
        <v>8900</v>
      </c>
      <c r="E177" s="2036">
        <v>7120</v>
      </c>
      <c r="F177" s="2036">
        <v>6675</v>
      </c>
    </row>
    <row r="178" spans="1:6">
      <c r="A178" s="2033" t="s">
        <v>424</v>
      </c>
      <c r="B178" s="2034" t="s">
        <v>1625</v>
      </c>
      <c r="C178" s="2035" t="s">
        <v>641</v>
      </c>
      <c r="D178" s="2036">
        <v>9900</v>
      </c>
      <c r="E178" s="2036">
        <v>7920</v>
      </c>
      <c r="F178" s="2036">
        <v>7425</v>
      </c>
    </row>
    <row r="179" spans="1:6">
      <c r="A179" s="2033" t="s">
        <v>452</v>
      </c>
      <c r="B179" s="2034" t="s">
        <v>1624</v>
      </c>
      <c r="C179" s="2035" t="s">
        <v>641</v>
      </c>
      <c r="D179" s="2036">
        <v>9900</v>
      </c>
      <c r="E179" s="2036">
        <v>7920</v>
      </c>
      <c r="F179" s="2036">
        <v>7425</v>
      </c>
    </row>
    <row r="180" spans="1:6">
      <c r="A180" s="2033" t="s">
        <v>513</v>
      </c>
      <c r="B180" s="2034" t="s">
        <v>8176</v>
      </c>
      <c r="C180" s="2035" t="s">
        <v>641</v>
      </c>
      <c r="D180" s="2036">
        <v>6900</v>
      </c>
      <c r="E180" s="2036">
        <v>5520</v>
      </c>
      <c r="F180" s="2036">
        <v>5175</v>
      </c>
    </row>
    <row r="181" spans="1:6">
      <c r="A181" s="2033" t="s">
        <v>515</v>
      </c>
      <c r="B181" s="2034" t="s">
        <v>5773</v>
      </c>
      <c r="C181" s="2035" t="s">
        <v>641</v>
      </c>
      <c r="D181" s="2036">
        <v>6900</v>
      </c>
      <c r="E181" s="2036">
        <v>5520</v>
      </c>
      <c r="F181" s="2036">
        <v>5175</v>
      </c>
    </row>
    <row r="182" spans="1:6">
      <c r="A182" s="2033" t="s">
        <v>517</v>
      </c>
      <c r="B182" s="2034" t="s">
        <v>5774</v>
      </c>
      <c r="C182" s="2035" t="s">
        <v>641</v>
      </c>
      <c r="D182" s="2036">
        <v>6900</v>
      </c>
      <c r="E182" s="2036">
        <v>5520</v>
      </c>
      <c r="F182" s="2036">
        <v>5175</v>
      </c>
    </row>
    <row r="183" spans="1:6">
      <c r="A183" s="2033" t="s">
        <v>454</v>
      </c>
      <c r="B183" s="2034" t="s">
        <v>8177</v>
      </c>
      <c r="C183" s="2035" t="s">
        <v>641</v>
      </c>
      <c r="D183" s="2036">
        <v>6900</v>
      </c>
      <c r="E183" s="2036">
        <v>5520</v>
      </c>
      <c r="F183" s="2036">
        <v>5175</v>
      </c>
    </row>
    <row r="184" spans="1:6">
      <c r="A184" s="2033" t="s">
        <v>437</v>
      </c>
      <c r="B184" s="2034" t="s">
        <v>5775</v>
      </c>
      <c r="C184" s="2035" t="s">
        <v>641</v>
      </c>
      <c r="D184" s="2036">
        <v>900</v>
      </c>
      <c r="E184" s="2036">
        <v>720</v>
      </c>
      <c r="F184" s="2036">
        <v>675</v>
      </c>
    </row>
    <row r="185" spans="1:6">
      <c r="A185" s="2033" t="s">
        <v>512</v>
      </c>
      <c r="B185" s="2034" t="s">
        <v>5776</v>
      </c>
      <c r="C185" s="2035" t="s">
        <v>641</v>
      </c>
      <c r="D185" s="2036">
        <v>19900</v>
      </c>
      <c r="E185" s="2036">
        <v>15920</v>
      </c>
      <c r="F185" s="2036">
        <v>14925</v>
      </c>
    </row>
    <row r="186" spans="1:6">
      <c r="A186" s="2033" t="s">
        <v>514</v>
      </c>
      <c r="B186" s="2034" t="s">
        <v>5777</v>
      </c>
      <c r="C186" s="2035" t="s">
        <v>641</v>
      </c>
      <c r="D186" s="2036">
        <v>19900</v>
      </c>
      <c r="E186" s="2036">
        <v>15920</v>
      </c>
      <c r="F186" s="2036">
        <v>14925</v>
      </c>
    </row>
    <row r="187" spans="1:6">
      <c r="A187" s="2033" t="s">
        <v>516</v>
      </c>
      <c r="B187" s="2034" t="s">
        <v>5778</v>
      </c>
      <c r="C187" s="2035" t="s">
        <v>641</v>
      </c>
      <c r="D187" s="2036">
        <v>25900</v>
      </c>
      <c r="E187" s="2036">
        <v>20720</v>
      </c>
      <c r="F187" s="2036">
        <v>19425</v>
      </c>
    </row>
    <row r="188" spans="1:6">
      <c r="A188" s="2033" t="s">
        <v>453</v>
      </c>
      <c r="B188" s="2034" t="s">
        <v>5779</v>
      </c>
      <c r="C188" s="2035" t="s">
        <v>641</v>
      </c>
      <c r="D188" s="2036">
        <v>25900</v>
      </c>
      <c r="E188" s="2036">
        <v>20720</v>
      </c>
      <c r="F188" s="2036">
        <v>19425</v>
      </c>
    </row>
    <row r="189" spans="1:6" ht="18.75">
      <c r="A189" s="2025" t="s">
        <v>10219</v>
      </c>
      <c r="B189" s="2026"/>
      <c r="C189" s="2026"/>
      <c r="D189" s="2027"/>
      <c r="E189" s="2027"/>
      <c r="F189" s="2027"/>
    </row>
    <row r="190" spans="1:6" ht="25.5">
      <c r="A190" s="2033" t="s">
        <v>532</v>
      </c>
      <c r="B190" s="2034" t="s">
        <v>8035</v>
      </c>
      <c r="C190" s="2035" t="s">
        <v>1559</v>
      </c>
      <c r="D190" s="2036">
        <v>17900</v>
      </c>
      <c r="E190" s="2036">
        <v>14320</v>
      </c>
      <c r="F190" s="2036">
        <v>13425</v>
      </c>
    </row>
    <row r="191" spans="1:6" ht="38.25">
      <c r="A191" s="2033" t="s">
        <v>5734</v>
      </c>
      <c r="B191" s="2034" t="s">
        <v>8036</v>
      </c>
      <c r="C191" s="2035" t="s">
        <v>1559</v>
      </c>
      <c r="D191" s="2036">
        <v>19900</v>
      </c>
      <c r="E191" s="2036">
        <v>15920</v>
      </c>
      <c r="F191" s="2036">
        <v>14925</v>
      </c>
    </row>
    <row r="192" spans="1:6" ht="38.25">
      <c r="A192" s="2037" t="s">
        <v>14781</v>
      </c>
      <c r="B192" s="2038" t="s">
        <v>14782</v>
      </c>
      <c r="C192" s="2039" t="s">
        <v>1559</v>
      </c>
      <c r="D192" s="2040">
        <v>18900</v>
      </c>
      <c r="E192" s="2040">
        <v>15120</v>
      </c>
      <c r="F192" s="2040">
        <v>14175</v>
      </c>
    </row>
    <row r="193" spans="1:6" ht="38.25">
      <c r="A193" s="2037" t="s">
        <v>14783</v>
      </c>
      <c r="B193" s="2038" t="s">
        <v>14784</v>
      </c>
      <c r="C193" s="2039" t="s">
        <v>1559</v>
      </c>
      <c r="D193" s="2040">
        <v>20900</v>
      </c>
      <c r="E193" s="2040">
        <v>16720</v>
      </c>
      <c r="F193" s="2040">
        <v>15675</v>
      </c>
    </row>
    <row r="194" spans="1:6" ht="38.25">
      <c r="A194" s="2033" t="s">
        <v>8039</v>
      </c>
      <c r="B194" s="2034" t="s">
        <v>8040</v>
      </c>
      <c r="C194" s="2035" t="s">
        <v>1559</v>
      </c>
      <c r="D194" s="2036">
        <v>22900</v>
      </c>
      <c r="E194" s="2036">
        <v>18320</v>
      </c>
      <c r="F194" s="2036">
        <v>17175</v>
      </c>
    </row>
    <row r="195" spans="1:6" ht="38.25">
      <c r="A195" s="2033" t="s">
        <v>8037</v>
      </c>
      <c r="B195" s="2034" t="s">
        <v>8038</v>
      </c>
      <c r="C195" s="2035" t="s">
        <v>1559</v>
      </c>
      <c r="D195" s="2036">
        <v>24900</v>
      </c>
      <c r="E195" s="2036">
        <v>19920</v>
      </c>
      <c r="F195" s="2036">
        <v>18675</v>
      </c>
    </row>
    <row r="196" spans="1:6">
      <c r="A196" s="2033" t="s">
        <v>446</v>
      </c>
      <c r="B196" s="2034" t="s">
        <v>1570</v>
      </c>
      <c r="C196" s="2035" t="s">
        <v>641</v>
      </c>
      <c r="D196" s="2036">
        <v>35900</v>
      </c>
      <c r="E196" s="2036">
        <v>28720</v>
      </c>
      <c r="F196" s="2036">
        <v>26925</v>
      </c>
    </row>
    <row r="197" spans="1:6" ht="38.25">
      <c r="A197" s="2033" t="s">
        <v>8041</v>
      </c>
      <c r="B197" s="2034" t="s">
        <v>8042</v>
      </c>
      <c r="C197" s="2035" t="s">
        <v>1559</v>
      </c>
      <c r="D197" s="2036">
        <v>38900</v>
      </c>
      <c r="E197" s="2036">
        <v>31120</v>
      </c>
      <c r="F197" s="2036">
        <v>29175</v>
      </c>
    </row>
    <row r="198" spans="1:6">
      <c r="A198" s="2033" t="s">
        <v>447</v>
      </c>
      <c r="B198" s="2034" t="s">
        <v>1571</v>
      </c>
      <c r="C198" s="2035" t="s">
        <v>641</v>
      </c>
      <c r="D198" s="2036">
        <v>45900</v>
      </c>
      <c r="E198" s="2036">
        <v>36720</v>
      </c>
      <c r="F198" s="2036">
        <v>34425</v>
      </c>
    </row>
    <row r="199" spans="1:6" ht="25.5">
      <c r="A199" s="2033" t="s">
        <v>8043</v>
      </c>
      <c r="B199" s="2034" t="s">
        <v>8044</v>
      </c>
      <c r="C199" s="2035" t="s">
        <v>1559</v>
      </c>
      <c r="D199" s="2036">
        <v>48900</v>
      </c>
      <c r="E199" s="2036">
        <v>39120</v>
      </c>
      <c r="F199" s="2036">
        <v>36675</v>
      </c>
    </row>
    <row r="200" spans="1:6">
      <c r="A200" s="2033" t="s">
        <v>539</v>
      </c>
      <c r="B200" s="2034" t="s">
        <v>1572</v>
      </c>
      <c r="C200" s="2035" t="s">
        <v>641</v>
      </c>
      <c r="D200" s="2036">
        <v>52900</v>
      </c>
      <c r="E200" s="2036">
        <v>42320</v>
      </c>
      <c r="F200" s="2036">
        <v>39675</v>
      </c>
    </row>
    <row r="201" spans="1:6" ht="25.5">
      <c r="A201" s="2033" t="s">
        <v>6098</v>
      </c>
      <c r="B201" s="2034" t="s">
        <v>8045</v>
      </c>
      <c r="C201" s="2035" t="s">
        <v>1559</v>
      </c>
      <c r="D201" s="2036">
        <v>55900</v>
      </c>
      <c r="E201" s="2036">
        <v>44720</v>
      </c>
      <c r="F201" s="2036">
        <v>41925</v>
      </c>
    </row>
    <row r="202" spans="1:6">
      <c r="A202" s="2033" t="s">
        <v>537</v>
      </c>
      <c r="B202" s="2034" t="s">
        <v>1573</v>
      </c>
      <c r="C202" s="2035" t="s">
        <v>641</v>
      </c>
      <c r="D202" s="2036">
        <v>55900</v>
      </c>
      <c r="E202" s="2036">
        <v>44720</v>
      </c>
      <c r="F202" s="2036">
        <v>41925</v>
      </c>
    </row>
    <row r="203" spans="1:6" ht="25.5">
      <c r="A203" s="2033" t="s">
        <v>6097</v>
      </c>
      <c r="B203" s="2034" t="s">
        <v>8046</v>
      </c>
      <c r="C203" s="2035" t="s">
        <v>1559</v>
      </c>
      <c r="D203" s="2036">
        <v>58900</v>
      </c>
      <c r="E203" s="2036">
        <v>47120</v>
      </c>
      <c r="F203" s="2036">
        <v>44175</v>
      </c>
    </row>
    <row r="204" spans="1:6">
      <c r="A204" s="2033" t="s">
        <v>448</v>
      </c>
      <c r="B204" s="2034" t="s">
        <v>1574</v>
      </c>
      <c r="C204" s="2035" t="s">
        <v>641</v>
      </c>
      <c r="D204" s="2036">
        <v>58900</v>
      </c>
      <c r="E204" s="2036">
        <v>47120</v>
      </c>
      <c r="F204" s="2036">
        <v>44175</v>
      </c>
    </row>
    <row r="205" spans="1:6" ht="25.5">
      <c r="A205" s="2033" t="s">
        <v>6096</v>
      </c>
      <c r="B205" s="2034" t="s">
        <v>8047</v>
      </c>
      <c r="C205" s="2035" t="s">
        <v>1559</v>
      </c>
      <c r="D205" s="2036">
        <v>61900</v>
      </c>
      <c r="E205" s="2036">
        <v>49520</v>
      </c>
      <c r="F205" s="2036">
        <v>46425</v>
      </c>
    </row>
    <row r="206" spans="1:6" ht="38.25">
      <c r="A206" s="2033" t="s">
        <v>10220</v>
      </c>
      <c r="B206" s="2034" t="s">
        <v>10221</v>
      </c>
      <c r="C206" s="2035" t="s">
        <v>641</v>
      </c>
      <c r="D206" s="2036">
        <v>69900</v>
      </c>
      <c r="E206" s="2036">
        <v>55920</v>
      </c>
      <c r="F206" s="2036">
        <v>52425</v>
      </c>
    </row>
    <row r="207" spans="1:6" ht="51">
      <c r="A207" s="2028" t="s">
        <v>8055</v>
      </c>
      <c r="B207" s="2034" t="s">
        <v>10222</v>
      </c>
      <c r="C207" s="2035" t="s">
        <v>1559</v>
      </c>
      <c r="D207" s="2036">
        <v>74900</v>
      </c>
      <c r="E207" s="2036">
        <v>59920</v>
      </c>
      <c r="F207" s="2036">
        <v>56175</v>
      </c>
    </row>
    <row r="208" spans="1:6" ht="38.25">
      <c r="A208" s="2033" t="s">
        <v>10223</v>
      </c>
      <c r="B208" s="2034" t="s">
        <v>10224</v>
      </c>
      <c r="C208" s="2035" t="s">
        <v>641</v>
      </c>
      <c r="D208" s="2036">
        <v>69900</v>
      </c>
      <c r="E208" s="2036">
        <v>55920</v>
      </c>
      <c r="F208" s="2036">
        <v>52425</v>
      </c>
    </row>
    <row r="209" spans="1:6" ht="51">
      <c r="A209" s="2028" t="s">
        <v>10225</v>
      </c>
      <c r="B209" s="2034" t="s">
        <v>10226</v>
      </c>
      <c r="C209" s="2035" t="s">
        <v>1559</v>
      </c>
      <c r="D209" s="2036">
        <v>89900</v>
      </c>
      <c r="E209" s="2036">
        <v>71920</v>
      </c>
      <c r="F209" s="2036">
        <v>67425</v>
      </c>
    </row>
    <row r="210" spans="1:6" ht="38.25">
      <c r="A210" s="2033" t="s">
        <v>8050</v>
      </c>
      <c r="B210" s="2034" t="s">
        <v>8051</v>
      </c>
      <c r="C210" s="2035" t="s">
        <v>641</v>
      </c>
      <c r="D210" s="2036">
        <v>69900</v>
      </c>
      <c r="E210" s="2036">
        <v>55920</v>
      </c>
      <c r="F210" s="2036">
        <v>52425</v>
      </c>
    </row>
    <row r="211" spans="1:6" ht="38.25">
      <c r="A211" s="2033" t="s">
        <v>6208</v>
      </c>
      <c r="B211" s="2034" t="s">
        <v>8052</v>
      </c>
      <c r="C211" s="2035" t="s">
        <v>641</v>
      </c>
      <c r="D211" s="2036">
        <v>89900</v>
      </c>
      <c r="E211" s="2036">
        <v>71920</v>
      </c>
      <c r="F211" s="2036">
        <v>67425</v>
      </c>
    </row>
    <row r="212" spans="1:6" ht="51">
      <c r="A212" s="2033" t="s">
        <v>8056</v>
      </c>
      <c r="B212" s="2034" t="s">
        <v>8057</v>
      </c>
      <c r="C212" s="2035" t="s">
        <v>1559</v>
      </c>
      <c r="D212" s="2036">
        <v>80900</v>
      </c>
      <c r="E212" s="2036">
        <v>64720</v>
      </c>
      <c r="F212" s="2036">
        <v>60675</v>
      </c>
    </row>
    <row r="213" spans="1:6" ht="38.25">
      <c r="A213" s="2033" t="s">
        <v>6209</v>
      </c>
      <c r="B213" s="2034" t="s">
        <v>8053</v>
      </c>
      <c r="C213" s="2035" t="s">
        <v>641</v>
      </c>
      <c r="D213" s="2036">
        <v>69900</v>
      </c>
      <c r="E213" s="2036">
        <v>55920</v>
      </c>
      <c r="F213" s="2036">
        <v>52425</v>
      </c>
    </row>
    <row r="214" spans="1:6" ht="51">
      <c r="A214" s="2033" t="s">
        <v>8058</v>
      </c>
      <c r="B214" s="2034" t="s">
        <v>8059</v>
      </c>
      <c r="C214" s="2035" t="s">
        <v>1559</v>
      </c>
      <c r="D214" s="2036">
        <v>89900</v>
      </c>
      <c r="E214" s="2036">
        <v>71920</v>
      </c>
      <c r="F214" s="2036">
        <v>67425</v>
      </c>
    </row>
    <row r="215" spans="1:6" ht="38.25">
      <c r="A215" s="2033" t="s">
        <v>6210</v>
      </c>
      <c r="B215" s="2034" t="s">
        <v>8054</v>
      </c>
      <c r="C215" s="2035" t="s">
        <v>641</v>
      </c>
      <c r="D215" s="2036">
        <v>69900</v>
      </c>
      <c r="E215" s="2036">
        <v>55920</v>
      </c>
      <c r="F215" s="2036">
        <v>52425</v>
      </c>
    </row>
    <row r="216" spans="1:6" ht="51">
      <c r="A216" s="2033" t="s">
        <v>8060</v>
      </c>
      <c r="B216" s="2034" t="s">
        <v>8061</v>
      </c>
      <c r="C216" s="2035" t="s">
        <v>1559</v>
      </c>
      <c r="D216" s="2036">
        <v>89900</v>
      </c>
      <c r="E216" s="2036">
        <v>71920</v>
      </c>
      <c r="F216" s="2036">
        <v>67425</v>
      </c>
    </row>
    <row r="217" spans="1:6" ht="25.5">
      <c r="A217" s="2033" t="s">
        <v>6206</v>
      </c>
      <c r="B217" s="2034" t="s">
        <v>8048</v>
      </c>
      <c r="C217" s="2035" t="s">
        <v>641</v>
      </c>
      <c r="D217" s="2036">
        <v>69900</v>
      </c>
      <c r="E217" s="2036">
        <v>55920</v>
      </c>
      <c r="F217" s="2036">
        <v>52425</v>
      </c>
    </row>
    <row r="218" spans="1:6" ht="25.5">
      <c r="A218" s="2033" t="s">
        <v>6207</v>
      </c>
      <c r="B218" s="2034" t="s">
        <v>8049</v>
      </c>
      <c r="C218" s="2035" t="s">
        <v>641</v>
      </c>
      <c r="D218" s="2036">
        <v>89900</v>
      </c>
      <c r="E218" s="2036">
        <v>71920</v>
      </c>
      <c r="F218" s="2036">
        <v>67425</v>
      </c>
    </row>
    <row r="219" spans="1:6" ht="18.75">
      <c r="A219" s="2025" t="s">
        <v>10227</v>
      </c>
      <c r="B219" s="2026"/>
      <c r="C219" s="2026"/>
      <c r="D219" s="2027"/>
      <c r="E219" s="2027"/>
      <c r="F219" s="2027"/>
    </row>
    <row r="220" spans="1:6" ht="25.5">
      <c r="A220" s="2033" t="s">
        <v>6211</v>
      </c>
      <c r="B220" s="2034" t="s">
        <v>6212</v>
      </c>
      <c r="C220" s="2035" t="s">
        <v>641</v>
      </c>
      <c r="D220" s="2036">
        <v>21900</v>
      </c>
      <c r="E220" s="2036">
        <v>17520</v>
      </c>
      <c r="F220" s="2036">
        <v>16425</v>
      </c>
    </row>
    <row r="221" spans="1:6" ht="25.5">
      <c r="A221" s="2033" t="s">
        <v>6213</v>
      </c>
      <c r="B221" s="2034" t="s">
        <v>6214</v>
      </c>
      <c r="C221" s="2035" t="s">
        <v>641</v>
      </c>
      <c r="D221" s="2036">
        <v>21900</v>
      </c>
      <c r="E221" s="2036">
        <v>17520</v>
      </c>
      <c r="F221" s="2036">
        <v>16425</v>
      </c>
    </row>
    <row r="222" spans="1:6" ht="25.5">
      <c r="A222" s="2033" t="s">
        <v>6215</v>
      </c>
      <c r="B222" s="2034" t="s">
        <v>6216</v>
      </c>
      <c r="C222" s="2035" t="s">
        <v>641</v>
      </c>
      <c r="D222" s="2036">
        <v>34900</v>
      </c>
      <c r="E222" s="2036">
        <v>27920</v>
      </c>
      <c r="F222" s="2036">
        <v>26175</v>
      </c>
    </row>
    <row r="223" spans="1:6" ht="25.5">
      <c r="A223" s="2033" t="s">
        <v>6217</v>
      </c>
      <c r="B223" s="2034" t="s">
        <v>6218</v>
      </c>
      <c r="C223" s="2035" t="s">
        <v>641</v>
      </c>
      <c r="D223" s="2036">
        <v>34900</v>
      </c>
      <c r="E223" s="2036">
        <v>27920</v>
      </c>
      <c r="F223" s="2036">
        <v>26175</v>
      </c>
    </row>
    <row r="224" spans="1:6">
      <c r="A224" s="2033" t="s">
        <v>389</v>
      </c>
      <c r="B224" s="2034" t="s">
        <v>1557</v>
      </c>
      <c r="C224" s="2035" t="s">
        <v>641</v>
      </c>
      <c r="D224" s="2036">
        <v>5900</v>
      </c>
      <c r="E224" s="2036">
        <v>4720</v>
      </c>
      <c r="F224" s="2036">
        <v>4425</v>
      </c>
    </row>
    <row r="225" spans="1:6">
      <c r="A225" s="2033" t="s">
        <v>390</v>
      </c>
      <c r="B225" s="2034" t="s">
        <v>1561</v>
      </c>
      <c r="C225" s="2035" t="s">
        <v>641</v>
      </c>
      <c r="D225" s="2036">
        <v>390</v>
      </c>
      <c r="E225" s="2036">
        <v>312</v>
      </c>
      <c r="F225" s="2036">
        <v>292.5</v>
      </c>
    </row>
    <row r="226" spans="1:6">
      <c r="A226" s="2033" t="s">
        <v>391</v>
      </c>
      <c r="B226" s="2034" t="s">
        <v>1566</v>
      </c>
      <c r="C226" s="2035" t="s">
        <v>641</v>
      </c>
      <c r="D226" s="2036">
        <v>1900</v>
      </c>
      <c r="E226" s="2036">
        <v>1520</v>
      </c>
      <c r="F226" s="2036">
        <v>1425</v>
      </c>
    </row>
    <row r="227" spans="1:6">
      <c r="A227" s="2033" t="s">
        <v>392</v>
      </c>
      <c r="B227" s="2034" t="s">
        <v>1567</v>
      </c>
      <c r="C227" s="2035" t="s">
        <v>641</v>
      </c>
      <c r="D227" s="2036">
        <v>8900</v>
      </c>
      <c r="E227" s="2036">
        <v>7120</v>
      </c>
      <c r="F227" s="2036">
        <v>6675</v>
      </c>
    </row>
    <row r="228" spans="1:6">
      <c r="A228" s="2033" t="s">
        <v>393</v>
      </c>
      <c r="B228" s="2034" t="s">
        <v>1565</v>
      </c>
      <c r="C228" s="2035" t="s">
        <v>641</v>
      </c>
      <c r="D228" s="2036">
        <v>13900</v>
      </c>
      <c r="E228" s="2036">
        <v>11120</v>
      </c>
      <c r="F228" s="2036">
        <v>10425</v>
      </c>
    </row>
    <row r="229" spans="1:6">
      <c r="A229" s="2033" t="s">
        <v>394</v>
      </c>
      <c r="B229" s="2034" t="s">
        <v>1569</v>
      </c>
      <c r="C229" s="2035" t="s">
        <v>641</v>
      </c>
      <c r="D229" s="2036">
        <v>5900</v>
      </c>
      <c r="E229" s="2036">
        <v>4720</v>
      </c>
      <c r="F229" s="2036">
        <v>4425</v>
      </c>
    </row>
    <row r="230" spans="1:6">
      <c r="A230" s="2033" t="s">
        <v>395</v>
      </c>
      <c r="B230" s="2034" t="s">
        <v>1568</v>
      </c>
      <c r="C230" s="2035" t="s">
        <v>641</v>
      </c>
      <c r="D230" s="2036">
        <v>4900</v>
      </c>
      <c r="E230" s="2036">
        <v>3920</v>
      </c>
      <c r="F230" s="2036">
        <v>3675</v>
      </c>
    </row>
    <row r="231" spans="1:6">
      <c r="A231" s="2033" t="s">
        <v>396</v>
      </c>
      <c r="B231" s="2034" t="s">
        <v>1560</v>
      </c>
      <c r="C231" s="2035" t="s">
        <v>641</v>
      </c>
      <c r="D231" s="2036">
        <v>5900</v>
      </c>
      <c r="E231" s="2036">
        <v>4720</v>
      </c>
      <c r="F231" s="2036">
        <v>4425</v>
      </c>
    </row>
    <row r="232" spans="1:6">
      <c r="A232" s="2033" t="s">
        <v>397</v>
      </c>
      <c r="B232" s="2034" t="s">
        <v>1556</v>
      </c>
      <c r="C232" s="2035" t="s">
        <v>641</v>
      </c>
      <c r="D232" s="2036">
        <v>7900</v>
      </c>
      <c r="E232" s="2036">
        <v>6320</v>
      </c>
      <c r="F232" s="2036">
        <v>5925</v>
      </c>
    </row>
    <row r="233" spans="1:6">
      <c r="A233" s="2033" t="s">
        <v>457</v>
      </c>
      <c r="B233" s="2034" t="s">
        <v>1558</v>
      </c>
      <c r="C233" s="2035" t="s">
        <v>641</v>
      </c>
      <c r="D233" s="2036">
        <v>3900</v>
      </c>
      <c r="E233" s="2036">
        <v>3120</v>
      </c>
      <c r="F233" s="2036">
        <v>2925</v>
      </c>
    </row>
    <row r="234" spans="1:6">
      <c r="A234" s="2033" t="s">
        <v>533</v>
      </c>
      <c r="B234" s="2034" t="s">
        <v>1564</v>
      </c>
      <c r="C234" s="2035" t="s">
        <v>641</v>
      </c>
      <c r="D234" s="2036">
        <v>4900</v>
      </c>
      <c r="E234" s="2036">
        <v>3920</v>
      </c>
      <c r="F234" s="2036">
        <v>3675</v>
      </c>
    </row>
    <row r="235" spans="1:6">
      <c r="A235" s="2033" t="s">
        <v>797</v>
      </c>
      <c r="B235" s="2034" t="s">
        <v>1562</v>
      </c>
      <c r="C235" s="2035" t="s">
        <v>641</v>
      </c>
      <c r="D235" s="2036">
        <v>11900</v>
      </c>
      <c r="E235" s="2036">
        <v>9520</v>
      </c>
      <c r="F235" s="2036">
        <v>8925</v>
      </c>
    </row>
    <row r="236" spans="1:6" s="2032" customFormat="1">
      <c r="A236" s="2033" t="s">
        <v>445</v>
      </c>
      <c r="B236" s="2034" t="s">
        <v>1563</v>
      </c>
      <c r="C236" s="2035" t="s">
        <v>641</v>
      </c>
      <c r="D236" s="2036">
        <v>13900</v>
      </c>
      <c r="E236" s="2036">
        <v>11120</v>
      </c>
      <c r="F236" s="2036">
        <v>10425</v>
      </c>
    </row>
    <row r="237" spans="1:6" s="2032" customFormat="1">
      <c r="A237" s="2028" t="s">
        <v>2980</v>
      </c>
      <c r="B237" s="2029" t="s">
        <v>2981</v>
      </c>
      <c r="C237" s="2030" t="s">
        <v>641</v>
      </c>
      <c r="D237" s="2031">
        <v>3900</v>
      </c>
      <c r="E237" s="2031">
        <v>3120</v>
      </c>
      <c r="F237" s="2031">
        <v>2925</v>
      </c>
    </row>
    <row r="238" spans="1:6" s="2032" customFormat="1" ht="25.5">
      <c r="A238" s="2041">
        <v>920132111001</v>
      </c>
      <c r="B238" s="2029" t="s">
        <v>6219</v>
      </c>
      <c r="C238" s="2030" t="s">
        <v>641</v>
      </c>
      <c r="D238" s="2031">
        <v>9900</v>
      </c>
      <c r="E238" s="2031">
        <v>7920</v>
      </c>
      <c r="F238" s="2031">
        <v>7425</v>
      </c>
    </row>
    <row r="239" spans="1:6" s="2032" customFormat="1">
      <c r="A239" s="2041">
        <v>920081155550</v>
      </c>
      <c r="B239" s="2029" t="s">
        <v>6220</v>
      </c>
      <c r="C239" s="2030" t="s">
        <v>641</v>
      </c>
      <c r="D239" s="2031">
        <v>7900</v>
      </c>
      <c r="E239" s="2031">
        <v>6320</v>
      </c>
      <c r="F239" s="2031">
        <v>5925</v>
      </c>
    </row>
    <row r="240" spans="1:6" s="2032" customFormat="1" ht="38.25">
      <c r="A240" s="2028" t="s">
        <v>6221</v>
      </c>
      <c r="B240" s="2029" t="s">
        <v>6222</v>
      </c>
      <c r="C240" s="2030" t="s">
        <v>641</v>
      </c>
      <c r="D240" s="2031">
        <v>5900</v>
      </c>
      <c r="E240" s="2031">
        <v>4720</v>
      </c>
      <c r="F240" s="2031">
        <v>4425</v>
      </c>
    </row>
    <row r="241" spans="1:6" s="2032" customFormat="1">
      <c r="A241" s="2028" t="s">
        <v>8062</v>
      </c>
      <c r="B241" s="2029" t="s">
        <v>8063</v>
      </c>
      <c r="C241" s="2030" t="s">
        <v>641</v>
      </c>
      <c r="D241" s="2031">
        <v>12900</v>
      </c>
      <c r="E241" s="2031">
        <v>10320</v>
      </c>
      <c r="F241" s="2031">
        <v>9675</v>
      </c>
    </row>
    <row r="242" spans="1:6" s="2032" customFormat="1">
      <c r="A242" s="2028" t="s">
        <v>8064</v>
      </c>
      <c r="B242" s="2029" t="s">
        <v>8065</v>
      </c>
      <c r="C242" s="2030" t="s">
        <v>641</v>
      </c>
      <c r="D242" s="2031">
        <v>59900</v>
      </c>
      <c r="E242" s="2031">
        <v>47920</v>
      </c>
      <c r="F242" s="2031">
        <v>44925</v>
      </c>
    </row>
    <row r="243" spans="1:6" s="2032" customFormat="1">
      <c r="A243" s="2028" t="s">
        <v>805</v>
      </c>
      <c r="B243" s="2029" t="s">
        <v>8066</v>
      </c>
      <c r="C243" s="2030" t="s">
        <v>641</v>
      </c>
      <c r="D243" s="2031">
        <v>790</v>
      </c>
      <c r="E243" s="2031">
        <v>632</v>
      </c>
      <c r="F243" s="2031">
        <v>592.5</v>
      </c>
    </row>
    <row r="244" spans="1:6" s="2032" customFormat="1">
      <c r="A244" s="2028" t="s">
        <v>806</v>
      </c>
      <c r="B244" s="2029" t="s">
        <v>8067</v>
      </c>
      <c r="C244" s="2030" t="s">
        <v>641</v>
      </c>
      <c r="D244" s="2031">
        <v>790</v>
      </c>
      <c r="E244" s="2031">
        <v>632</v>
      </c>
      <c r="F244" s="2031">
        <v>592.5</v>
      </c>
    </row>
    <row r="245" spans="1:6" s="2032" customFormat="1">
      <c r="A245" s="2028" t="s">
        <v>807</v>
      </c>
      <c r="B245" s="2029" t="s">
        <v>8068</v>
      </c>
      <c r="C245" s="2030" t="s">
        <v>641</v>
      </c>
      <c r="D245" s="2031">
        <v>790</v>
      </c>
      <c r="E245" s="2031">
        <v>632</v>
      </c>
      <c r="F245" s="2031">
        <v>592.5</v>
      </c>
    </row>
    <row r="246" spans="1:6" s="2032" customFormat="1">
      <c r="A246" s="2028" t="s">
        <v>809</v>
      </c>
      <c r="B246" s="2029" t="s">
        <v>8069</v>
      </c>
      <c r="C246" s="2030" t="s">
        <v>641</v>
      </c>
      <c r="D246" s="2031">
        <v>790</v>
      </c>
      <c r="E246" s="2031">
        <v>632</v>
      </c>
      <c r="F246" s="2031">
        <v>592.5</v>
      </c>
    </row>
    <row r="247" spans="1:6" s="2032" customFormat="1">
      <c r="A247" s="2028" t="s">
        <v>808</v>
      </c>
      <c r="B247" s="2029" t="s">
        <v>8070</v>
      </c>
      <c r="C247" s="2030" t="s">
        <v>641</v>
      </c>
      <c r="D247" s="2031">
        <v>790</v>
      </c>
      <c r="E247" s="2031">
        <v>632</v>
      </c>
      <c r="F247" s="2031">
        <v>592.5</v>
      </c>
    </row>
    <row r="248" spans="1:6" s="2032" customFormat="1">
      <c r="A248" s="2041">
        <v>100031010000</v>
      </c>
      <c r="B248" s="2029" t="s">
        <v>8071</v>
      </c>
      <c r="C248" s="2030" t="s">
        <v>1593</v>
      </c>
      <c r="D248" s="2031">
        <v>790</v>
      </c>
      <c r="E248" s="2031">
        <v>632</v>
      </c>
      <c r="F248" s="2031">
        <v>592.5</v>
      </c>
    </row>
    <row r="249" spans="1:6">
      <c r="A249" s="2041">
        <v>100031010001</v>
      </c>
      <c r="B249" s="2029" t="s">
        <v>8072</v>
      </c>
      <c r="C249" s="2030" t="s">
        <v>641</v>
      </c>
      <c r="D249" s="2031">
        <v>790</v>
      </c>
      <c r="E249" s="2031">
        <v>632</v>
      </c>
      <c r="F249" s="2031">
        <v>592.5</v>
      </c>
    </row>
    <row r="250" spans="1:6" ht="18.75">
      <c r="A250" s="2025" t="s">
        <v>630</v>
      </c>
      <c r="B250" s="2026"/>
      <c r="C250" s="2026"/>
      <c r="D250" s="2027"/>
      <c r="E250" s="2027"/>
      <c r="F250" s="2027"/>
    </row>
    <row r="251" spans="1:6">
      <c r="A251" s="2033" t="s">
        <v>410</v>
      </c>
      <c r="B251" s="2034" t="s">
        <v>1587</v>
      </c>
      <c r="C251" s="2035" t="s">
        <v>641</v>
      </c>
      <c r="D251" s="2036">
        <v>6900</v>
      </c>
      <c r="E251" s="2036">
        <v>5520</v>
      </c>
      <c r="F251" s="2036">
        <v>5175</v>
      </c>
    </row>
    <row r="252" spans="1:6">
      <c r="A252" s="2033" t="s">
        <v>411</v>
      </c>
      <c r="B252" s="2034" t="s">
        <v>1584</v>
      </c>
      <c r="C252" s="2035" t="s">
        <v>641</v>
      </c>
      <c r="D252" s="2036">
        <v>2900</v>
      </c>
      <c r="E252" s="2036">
        <v>2320</v>
      </c>
      <c r="F252" s="2036">
        <v>2175</v>
      </c>
    </row>
    <row r="253" spans="1:6">
      <c r="A253" s="2033" t="s">
        <v>405</v>
      </c>
      <c r="B253" s="2034" t="s">
        <v>1579</v>
      </c>
      <c r="C253" s="2035" t="s">
        <v>641</v>
      </c>
      <c r="D253" s="2036">
        <v>2900</v>
      </c>
      <c r="E253" s="2036">
        <v>2320</v>
      </c>
      <c r="F253" s="2036">
        <v>2175</v>
      </c>
    </row>
    <row r="254" spans="1:6">
      <c r="A254" s="2033" t="s">
        <v>538</v>
      </c>
      <c r="B254" s="2034" t="s">
        <v>1575</v>
      </c>
      <c r="C254" s="2035" t="s">
        <v>641</v>
      </c>
      <c r="D254" s="2036">
        <v>5900</v>
      </c>
      <c r="E254" s="2036">
        <v>4720</v>
      </c>
      <c r="F254" s="2036">
        <v>4425</v>
      </c>
    </row>
    <row r="255" spans="1:6">
      <c r="A255" s="2033" t="s">
        <v>1973</v>
      </c>
      <c r="B255" s="2034" t="s">
        <v>1974</v>
      </c>
      <c r="C255" s="2035" t="s">
        <v>641</v>
      </c>
      <c r="D255" s="2036">
        <v>790</v>
      </c>
      <c r="E255" s="2036">
        <v>632</v>
      </c>
      <c r="F255" s="2036">
        <v>592.5</v>
      </c>
    </row>
    <row r="256" spans="1:6">
      <c r="A256" s="2033" t="s">
        <v>1975</v>
      </c>
      <c r="B256" s="2034" t="s">
        <v>1976</v>
      </c>
      <c r="C256" s="2035" t="s">
        <v>641</v>
      </c>
      <c r="D256" s="2036">
        <v>790</v>
      </c>
      <c r="E256" s="2036">
        <v>632</v>
      </c>
      <c r="F256" s="2036">
        <v>592.5</v>
      </c>
    </row>
    <row r="257" spans="1:6">
      <c r="A257" s="2033" t="s">
        <v>1977</v>
      </c>
      <c r="B257" s="2034" t="s">
        <v>1978</v>
      </c>
      <c r="C257" s="2035" t="s">
        <v>641</v>
      </c>
      <c r="D257" s="2036">
        <v>790</v>
      </c>
      <c r="E257" s="2036">
        <v>632</v>
      </c>
      <c r="F257" s="2036">
        <v>592.5</v>
      </c>
    </row>
    <row r="258" spans="1:6">
      <c r="A258" s="2033" t="s">
        <v>1979</v>
      </c>
      <c r="B258" s="2034" t="s">
        <v>1980</v>
      </c>
      <c r="C258" s="2035" t="s">
        <v>641</v>
      </c>
      <c r="D258" s="2036">
        <v>790</v>
      </c>
      <c r="E258" s="2036">
        <v>632</v>
      </c>
      <c r="F258" s="2036">
        <v>592.5</v>
      </c>
    </row>
    <row r="259" spans="1:6">
      <c r="A259" s="2033" t="s">
        <v>1981</v>
      </c>
      <c r="B259" s="2034" t="s">
        <v>1982</v>
      </c>
      <c r="C259" s="2035" t="s">
        <v>641</v>
      </c>
      <c r="D259" s="2036">
        <v>790</v>
      </c>
      <c r="E259" s="2036">
        <v>632</v>
      </c>
      <c r="F259" s="2036">
        <v>592.5</v>
      </c>
    </row>
    <row r="260" spans="1:6">
      <c r="A260" s="2033" t="s">
        <v>1983</v>
      </c>
      <c r="B260" s="2034" t="s">
        <v>1984</v>
      </c>
      <c r="C260" s="2035" t="s">
        <v>641</v>
      </c>
      <c r="D260" s="2036">
        <v>790</v>
      </c>
      <c r="E260" s="2036">
        <v>632</v>
      </c>
      <c r="F260" s="2036">
        <v>592.5</v>
      </c>
    </row>
    <row r="261" spans="1:6">
      <c r="A261" s="2033" t="s">
        <v>1985</v>
      </c>
      <c r="B261" s="2034" t="s">
        <v>1986</v>
      </c>
      <c r="C261" s="2035" t="s">
        <v>641</v>
      </c>
      <c r="D261" s="2036">
        <v>790</v>
      </c>
      <c r="E261" s="2036">
        <v>632</v>
      </c>
      <c r="F261" s="2036">
        <v>592.5</v>
      </c>
    </row>
    <row r="262" spans="1:6">
      <c r="A262" s="2033" t="s">
        <v>1987</v>
      </c>
      <c r="B262" s="2034" t="s">
        <v>1988</v>
      </c>
      <c r="C262" s="2035" t="s">
        <v>641</v>
      </c>
      <c r="D262" s="2036">
        <v>790</v>
      </c>
      <c r="E262" s="2036">
        <v>632</v>
      </c>
      <c r="F262" s="2036">
        <v>592.5</v>
      </c>
    </row>
    <row r="263" spans="1:6">
      <c r="A263" s="2033" t="s">
        <v>1989</v>
      </c>
      <c r="B263" s="2034" t="s">
        <v>1990</v>
      </c>
      <c r="C263" s="2035" t="s">
        <v>641</v>
      </c>
      <c r="D263" s="2036">
        <v>790</v>
      </c>
      <c r="E263" s="2036">
        <v>632</v>
      </c>
      <c r="F263" s="2036">
        <v>592.5</v>
      </c>
    </row>
    <row r="264" spans="1:6">
      <c r="A264" s="2033" t="s">
        <v>1991</v>
      </c>
      <c r="B264" s="2034" t="s">
        <v>1992</v>
      </c>
      <c r="C264" s="2035" t="s">
        <v>641</v>
      </c>
      <c r="D264" s="2036">
        <v>790</v>
      </c>
      <c r="E264" s="2036">
        <v>632</v>
      </c>
      <c r="F264" s="2036">
        <v>592.5</v>
      </c>
    </row>
    <row r="265" spans="1:6">
      <c r="A265" s="2033" t="s">
        <v>1993</v>
      </c>
      <c r="B265" s="2034" t="s">
        <v>1994</v>
      </c>
      <c r="C265" s="2035" t="s">
        <v>641</v>
      </c>
      <c r="D265" s="2036">
        <v>790</v>
      </c>
      <c r="E265" s="2036">
        <v>632</v>
      </c>
      <c r="F265" s="2036">
        <v>592.5</v>
      </c>
    </row>
    <row r="266" spans="1:6">
      <c r="A266" s="2033" t="s">
        <v>1995</v>
      </c>
      <c r="B266" s="2034" t="s">
        <v>1996</v>
      </c>
      <c r="C266" s="2035" t="s">
        <v>641</v>
      </c>
      <c r="D266" s="2036">
        <v>9900</v>
      </c>
      <c r="E266" s="2036">
        <v>7920</v>
      </c>
      <c r="F266" s="2036">
        <v>7425</v>
      </c>
    </row>
    <row r="267" spans="1:6">
      <c r="A267" s="2033" t="s">
        <v>1997</v>
      </c>
      <c r="B267" s="2034" t="s">
        <v>1998</v>
      </c>
      <c r="C267" s="2035" t="s">
        <v>641</v>
      </c>
      <c r="D267" s="2036">
        <v>9900</v>
      </c>
      <c r="E267" s="2036">
        <v>7920</v>
      </c>
      <c r="F267" s="2036">
        <v>7425</v>
      </c>
    </row>
    <row r="268" spans="1:6">
      <c r="A268" s="2033" t="s">
        <v>2982</v>
      </c>
      <c r="B268" s="2034" t="s">
        <v>1999</v>
      </c>
      <c r="C268" s="2035" t="s">
        <v>641</v>
      </c>
      <c r="D268" s="2036">
        <v>9900</v>
      </c>
      <c r="E268" s="2036">
        <v>7920</v>
      </c>
      <c r="F268" s="2036">
        <v>7425</v>
      </c>
    </row>
    <row r="269" spans="1:6" ht="25.5">
      <c r="A269" s="2033" t="s">
        <v>2000</v>
      </c>
      <c r="B269" s="2034" t="s">
        <v>2001</v>
      </c>
      <c r="C269" s="2035" t="s">
        <v>641</v>
      </c>
      <c r="D269" s="2036">
        <v>2900</v>
      </c>
      <c r="E269" s="2036">
        <v>2320</v>
      </c>
      <c r="F269" s="2036">
        <v>2175</v>
      </c>
    </row>
    <row r="270" spans="1:6" s="2032" customFormat="1">
      <c r="A270" s="2028" t="s">
        <v>2002</v>
      </c>
      <c r="B270" s="2029" t="s">
        <v>2003</v>
      </c>
      <c r="C270" s="2030" t="s">
        <v>641</v>
      </c>
      <c r="D270" s="2031">
        <v>3900</v>
      </c>
      <c r="E270" s="2031">
        <v>3120</v>
      </c>
      <c r="F270" s="2031">
        <v>2925</v>
      </c>
    </row>
    <row r="271" spans="1:6">
      <c r="A271" s="2033" t="s">
        <v>5741</v>
      </c>
      <c r="B271" s="2034" t="s">
        <v>5742</v>
      </c>
      <c r="C271" s="2035" t="s">
        <v>641</v>
      </c>
      <c r="D271" s="2036">
        <v>3900</v>
      </c>
      <c r="E271" s="2036">
        <v>3120</v>
      </c>
      <c r="F271" s="2036">
        <v>2925</v>
      </c>
    </row>
    <row r="272" spans="1:6" ht="25.5">
      <c r="A272" s="2033" t="s">
        <v>6099</v>
      </c>
      <c r="B272" s="2034" t="s">
        <v>6100</v>
      </c>
      <c r="C272" s="2035" t="s">
        <v>1559</v>
      </c>
      <c r="D272" s="2036">
        <v>37900</v>
      </c>
      <c r="E272" s="2036">
        <v>30320</v>
      </c>
      <c r="F272" s="2036">
        <v>28425</v>
      </c>
    </row>
    <row r="273" spans="1:6">
      <c r="A273" s="2033" t="s">
        <v>5743</v>
      </c>
      <c r="B273" s="2034" t="s">
        <v>8137</v>
      </c>
      <c r="C273" s="2035" t="s">
        <v>641</v>
      </c>
      <c r="D273" s="2036">
        <v>3900</v>
      </c>
      <c r="E273" s="2036">
        <v>3120</v>
      </c>
      <c r="F273" s="2036">
        <v>2925</v>
      </c>
    </row>
    <row r="274" spans="1:6" ht="25.5">
      <c r="A274" s="2033" t="s">
        <v>6101</v>
      </c>
      <c r="B274" s="2034" t="s">
        <v>8138</v>
      </c>
      <c r="C274" s="2035" t="s">
        <v>1559</v>
      </c>
      <c r="D274" s="2036">
        <v>35900</v>
      </c>
      <c r="E274" s="2036">
        <v>28720</v>
      </c>
      <c r="F274" s="2036">
        <v>26925</v>
      </c>
    </row>
    <row r="275" spans="1:6" ht="25.5">
      <c r="A275" s="2033" t="s">
        <v>6102</v>
      </c>
      <c r="B275" s="2034" t="s">
        <v>6103</v>
      </c>
      <c r="C275" s="2035" t="s">
        <v>641</v>
      </c>
      <c r="D275" s="2036">
        <v>2900</v>
      </c>
      <c r="E275" s="2036">
        <v>2320</v>
      </c>
      <c r="F275" s="2036">
        <v>2175</v>
      </c>
    </row>
    <row r="276" spans="1:6">
      <c r="A276" s="2033" t="s">
        <v>2004</v>
      </c>
      <c r="B276" s="2034" t="s">
        <v>2005</v>
      </c>
      <c r="C276" s="2035" t="s">
        <v>641</v>
      </c>
      <c r="D276" s="2036">
        <v>5900</v>
      </c>
      <c r="E276" s="2036">
        <v>4720</v>
      </c>
      <c r="F276" s="2036">
        <v>4425</v>
      </c>
    </row>
    <row r="277" spans="1:6" ht="25.5">
      <c r="A277" s="2033" t="s">
        <v>2006</v>
      </c>
      <c r="B277" s="2034" t="s">
        <v>2007</v>
      </c>
      <c r="C277" s="2035" t="s">
        <v>641</v>
      </c>
      <c r="D277" s="2036">
        <v>10900</v>
      </c>
      <c r="E277" s="2036">
        <v>8720</v>
      </c>
      <c r="F277" s="2036">
        <v>8175</v>
      </c>
    </row>
    <row r="278" spans="1:6" ht="25.5">
      <c r="A278" s="2033" t="s">
        <v>2008</v>
      </c>
      <c r="B278" s="2034" t="s">
        <v>2009</v>
      </c>
      <c r="C278" s="2035" t="s">
        <v>641</v>
      </c>
      <c r="D278" s="2036">
        <v>10900</v>
      </c>
      <c r="E278" s="2036">
        <v>8720</v>
      </c>
      <c r="F278" s="2036">
        <v>8175</v>
      </c>
    </row>
    <row r="279" spans="1:6">
      <c r="A279" s="2033" t="s">
        <v>2010</v>
      </c>
      <c r="B279" s="2034" t="s">
        <v>2011</v>
      </c>
      <c r="C279" s="2035" t="s">
        <v>641</v>
      </c>
      <c r="D279" s="2036">
        <v>5900</v>
      </c>
      <c r="E279" s="2036">
        <v>4720</v>
      </c>
      <c r="F279" s="2036">
        <v>4425</v>
      </c>
    </row>
    <row r="280" spans="1:6">
      <c r="A280" s="2033" t="s">
        <v>2012</v>
      </c>
      <c r="B280" s="2034" t="s">
        <v>2013</v>
      </c>
      <c r="C280" s="2035" t="s">
        <v>641</v>
      </c>
      <c r="D280" s="2036">
        <v>5500</v>
      </c>
      <c r="E280" s="2036">
        <v>4400</v>
      </c>
      <c r="F280" s="2036">
        <v>4125</v>
      </c>
    </row>
    <row r="281" spans="1:6">
      <c r="A281" s="2033" t="s">
        <v>10228</v>
      </c>
      <c r="B281" s="2034" t="s">
        <v>10229</v>
      </c>
      <c r="C281" s="2035" t="s">
        <v>1559</v>
      </c>
      <c r="D281" s="2036">
        <v>45900</v>
      </c>
      <c r="E281" s="2036">
        <v>36720</v>
      </c>
      <c r="F281" s="2036">
        <v>34425</v>
      </c>
    </row>
    <row r="282" spans="1:6">
      <c r="A282" s="2033" t="s">
        <v>10230</v>
      </c>
      <c r="B282" s="2034" t="s">
        <v>5744</v>
      </c>
      <c r="C282" s="2035" t="s">
        <v>1559</v>
      </c>
      <c r="D282" s="2036">
        <v>45900</v>
      </c>
      <c r="E282" s="2036">
        <v>36720</v>
      </c>
      <c r="F282" s="2036">
        <v>34425</v>
      </c>
    </row>
    <row r="283" spans="1:6">
      <c r="A283" s="2033" t="s">
        <v>10231</v>
      </c>
      <c r="B283" s="2034" t="s">
        <v>5745</v>
      </c>
      <c r="C283" s="2035" t="s">
        <v>1559</v>
      </c>
      <c r="D283" s="2036">
        <v>50900</v>
      </c>
      <c r="E283" s="2036">
        <v>40720</v>
      </c>
      <c r="F283" s="2036">
        <v>38175</v>
      </c>
    </row>
    <row r="284" spans="1:6">
      <c r="A284" s="2033" t="s">
        <v>10232</v>
      </c>
      <c r="B284" s="2034" t="s">
        <v>5746</v>
      </c>
      <c r="C284" s="2035" t="s">
        <v>1559</v>
      </c>
      <c r="D284" s="2036">
        <v>50900</v>
      </c>
      <c r="E284" s="2036">
        <v>40720</v>
      </c>
      <c r="F284" s="2036">
        <v>38175</v>
      </c>
    </row>
    <row r="285" spans="1:6">
      <c r="A285" s="2033" t="s">
        <v>2014</v>
      </c>
      <c r="B285" s="2034" t="s">
        <v>2015</v>
      </c>
      <c r="C285" s="2035" t="s">
        <v>641</v>
      </c>
      <c r="D285" s="2036">
        <v>5500</v>
      </c>
      <c r="E285" s="2036">
        <v>4400</v>
      </c>
      <c r="F285" s="2036">
        <v>4125</v>
      </c>
    </row>
    <row r="286" spans="1:6">
      <c r="A286" s="2033" t="s">
        <v>6104</v>
      </c>
      <c r="B286" s="2034" t="s">
        <v>6105</v>
      </c>
      <c r="C286" s="2035" t="s">
        <v>6106</v>
      </c>
      <c r="D286" s="2036">
        <v>9900</v>
      </c>
      <c r="E286" s="2036">
        <v>7920</v>
      </c>
      <c r="F286" s="2036">
        <v>7425</v>
      </c>
    </row>
    <row r="287" spans="1:6">
      <c r="A287" s="2033" t="s">
        <v>14785</v>
      </c>
      <c r="B287" s="2034" t="s">
        <v>14786</v>
      </c>
      <c r="C287" s="2035" t="s">
        <v>6106</v>
      </c>
      <c r="D287" s="2036">
        <v>9900</v>
      </c>
      <c r="E287" s="2036">
        <v>7920</v>
      </c>
      <c r="F287" s="2036">
        <v>7425</v>
      </c>
    </row>
    <row r="288" spans="1:6" ht="25.5">
      <c r="A288" s="2033" t="s">
        <v>6107</v>
      </c>
      <c r="B288" s="2034" t="s">
        <v>6108</v>
      </c>
      <c r="C288" s="2035" t="s">
        <v>1559</v>
      </c>
      <c r="D288" s="2036">
        <v>81900</v>
      </c>
      <c r="E288" s="2036">
        <v>65520</v>
      </c>
      <c r="F288" s="2036">
        <v>61425</v>
      </c>
    </row>
    <row r="289" spans="1:6" ht="25.5">
      <c r="A289" s="2033" t="s">
        <v>14787</v>
      </c>
      <c r="B289" s="2034" t="s">
        <v>14788</v>
      </c>
      <c r="C289" s="2035" t="s">
        <v>1559</v>
      </c>
      <c r="D289" s="2036">
        <v>81900</v>
      </c>
      <c r="E289" s="2036">
        <v>65520</v>
      </c>
      <c r="F289" s="2036">
        <v>61425</v>
      </c>
    </row>
    <row r="290" spans="1:6" s="2032" customFormat="1">
      <c r="A290" s="2033" t="s">
        <v>2016</v>
      </c>
      <c r="B290" s="2034" t="s">
        <v>2017</v>
      </c>
      <c r="C290" s="2035" t="s">
        <v>641</v>
      </c>
      <c r="D290" s="2036">
        <v>5900</v>
      </c>
      <c r="E290" s="2036">
        <v>4720</v>
      </c>
      <c r="F290" s="2036">
        <v>4425</v>
      </c>
    </row>
    <row r="291" spans="1:6" s="2032" customFormat="1">
      <c r="A291" s="2033" t="s">
        <v>2018</v>
      </c>
      <c r="B291" s="2034" t="s">
        <v>2019</v>
      </c>
      <c r="C291" s="2035" t="s">
        <v>641</v>
      </c>
      <c r="D291" s="2036">
        <v>8900</v>
      </c>
      <c r="E291" s="2036">
        <v>7120</v>
      </c>
      <c r="F291" s="2036">
        <v>6675</v>
      </c>
    </row>
    <row r="292" spans="1:6" s="2032" customFormat="1">
      <c r="A292" s="2033" t="s">
        <v>417</v>
      </c>
      <c r="B292" s="2034" t="s">
        <v>1589</v>
      </c>
      <c r="C292" s="2035" t="s">
        <v>641</v>
      </c>
      <c r="D292" s="2036">
        <v>9900</v>
      </c>
      <c r="E292" s="2036">
        <v>7920</v>
      </c>
      <c r="F292" s="2036">
        <v>7425</v>
      </c>
    </row>
    <row r="293" spans="1:6" s="2032" customFormat="1">
      <c r="A293" s="2033" t="s">
        <v>400</v>
      </c>
      <c r="B293" s="2034" t="s">
        <v>1590</v>
      </c>
      <c r="C293" s="2035" t="s">
        <v>641</v>
      </c>
      <c r="D293" s="2036">
        <v>9900</v>
      </c>
      <c r="E293" s="2036">
        <v>7920</v>
      </c>
      <c r="F293" s="2036">
        <v>7425</v>
      </c>
    </row>
    <row r="294" spans="1:6" s="2032" customFormat="1">
      <c r="A294" s="2033" t="s">
        <v>402</v>
      </c>
      <c r="B294" s="2034" t="s">
        <v>1585</v>
      </c>
      <c r="C294" s="2035" t="s">
        <v>641</v>
      </c>
      <c r="D294" s="2036">
        <v>900</v>
      </c>
      <c r="E294" s="2036">
        <v>720</v>
      </c>
      <c r="F294" s="2036">
        <v>675</v>
      </c>
    </row>
    <row r="295" spans="1:6" s="2032" customFormat="1">
      <c r="A295" s="2033" t="s">
        <v>418</v>
      </c>
      <c r="B295" s="2034" t="s">
        <v>5747</v>
      </c>
      <c r="C295" s="2035" t="s">
        <v>641</v>
      </c>
      <c r="D295" s="2036">
        <v>11900</v>
      </c>
      <c r="E295" s="2036">
        <v>9520</v>
      </c>
      <c r="F295" s="2036">
        <v>8925</v>
      </c>
    </row>
    <row r="296" spans="1:6" s="2032" customFormat="1">
      <c r="A296" s="2033" t="s">
        <v>401</v>
      </c>
      <c r="B296" s="2034" t="s">
        <v>5748</v>
      </c>
      <c r="C296" s="2035" t="s">
        <v>641</v>
      </c>
      <c r="D296" s="2036">
        <v>11900</v>
      </c>
      <c r="E296" s="2036">
        <v>9520</v>
      </c>
      <c r="F296" s="2036">
        <v>8925</v>
      </c>
    </row>
    <row r="297" spans="1:6" s="2032" customFormat="1">
      <c r="A297" s="2033" t="s">
        <v>403</v>
      </c>
      <c r="B297" s="2034" t="s">
        <v>1580</v>
      </c>
      <c r="C297" s="2035" t="s">
        <v>641</v>
      </c>
      <c r="D297" s="2036">
        <v>4900</v>
      </c>
      <c r="E297" s="2036">
        <v>3920</v>
      </c>
      <c r="F297" s="2036">
        <v>3675</v>
      </c>
    </row>
    <row r="298" spans="1:6" s="2032" customFormat="1">
      <c r="A298" s="2033" t="s">
        <v>404</v>
      </c>
      <c r="B298" s="2034" t="s">
        <v>1581</v>
      </c>
      <c r="C298" s="2035" t="s">
        <v>641</v>
      </c>
      <c r="D298" s="2036">
        <v>2900</v>
      </c>
      <c r="E298" s="2036">
        <v>2320</v>
      </c>
      <c r="F298" s="2036">
        <v>2175</v>
      </c>
    </row>
    <row r="299" spans="1:6" s="2032" customFormat="1">
      <c r="A299" s="2033" t="s">
        <v>5749</v>
      </c>
      <c r="B299" s="2034" t="s">
        <v>5750</v>
      </c>
      <c r="C299" s="2035" t="s">
        <v>641</v>
      </c>
      <c r="D299" s="2036">
        <v>21900</v>
      </c>
      <c r="E299" s="2036">
        <v>17520</v>
      </c>
      <c r="F299" s="2036">
        <v>16425</v>
      </c>
    </row>
    <row r="300" spans="1:6" s="2032" customFormat="1">
      <c r="A300" s="2033" t="s">
        <v>5751</v>
      </c>
      <c r="B300" s="2034" t="s">
        <v>5752</v>
      </c>
      <c r="C300" s="2035" t="s">
        <v>641</v>
      </c>
      <c r="D300" s="2036">
        <v>25900</v>
      </c>
      <c r="E300" s="2036">
        <v>20720</v>
      </c>
      <c r="F300" s="2036">
        <v>19425</v>
      </c>
    </row>
    <row r="301" spans="1:6" s="2032" customFormat="1">
      <c r="A301" s="2033" t="s">
        <v>638</v>
      </c>
      <c r="B301" s="2034" t="s">
        <v>1582</v>
      </c>
      <c r="C301" s="2035" t="s">
        <v>641</v>
      </c>
      <c r="D301" s="2036">
        <v>8900</v>
      </c>
      <c r="E301" s="2036">
        <v>7120</v>
      </c>
      <c r="F301" s="2036">
        <v>6675</v>
      </c>
    </row>
    <row r="302" spans="1:6" s="2032" customFormat="1">
      <c r="A302" s="2033" t="s">
        <v>6230</v>
      </c>
      <c r="B302" s="2034" t="s">
        <v>6231</v>
      </c>
      <c r="C302" s="2035" t="s">
        <v>641</v>
      </c>
      <c r="D302" s="2036">
        <v>300</v>
      </c>
      <c r="E302" s="2036">
        <v>240</v>
      </c>
      <c r="F302" s="2036">
        <v>225</v>
      </c>
    </row>
    <row r="303" spans="1:6" s="2032" customFormat="1">
      <c r="A303" s="2033" t="s">
        <v>2020</v>
      </c>
      <c r="B303" s="2034" t="s">
        <v>2021</v>
      </c>
      <c r="C303" s="2035" t="s">
        <v>641</v>
      </c>
      <c r="D303" s="2036">
        <v>4900</v>
      </c>
      <c r="E303" s="2036">
        <v>3920</v>
      </c>
      <c r="F303" s="2036">
        <v>3675</v>
      </c>
    </row>
    <row r="304" spans="1:6" s="2032" customFormat="1">
      <c r="A304" s="2033" t="s">
        <v>2022</v>
      </c>
      <c r="B304" s="2034" t="s">
        <v>2023</v>
      </c>
      <c r="C304" s="2035" t="s">
        <v>641</v>
      </c>
      <c r="D304" s="2036">
        <v>5900</v>
      </c>
      <c r="E304" s="2036">
        <v>4720</v>
      </c>
      <c r="F304" s="2036">
        <v>4425</v>
      </c>
    </row>
    <row r="305" spans="1:6" s="2032" customFormat="1">
      <c r="A305" s="2033" t="s">
        <v>449</v>
      </c>
      <c r="B305" s="2034" t="s">
        <v>1576</v>
      </c>
      <c r="C305" s="2035" t="s">
        <v>641</v>
      </c>
      <c r="D305" s="2036">
        <v>8900</v>
      </c>
      <c r="E305" s="2036">
        <v>7120</v>
      </c>
      <c r="F305" s="2036">
        <v>6675</v>
      </c>
    </row>
    <row r="306" spans="1:6" s="2032" customFormat="1">
      <c r="A306" s="2033" t="s">
        <v>639</v>
      </c>
      <c r="B306" s="2034" t="s">
        <v>1577</v>
      </c>
      <c r="C306" s="2035" t="s">
        <v>641</v>
      </c>
      <c r="D306" s="2036">
        <v>13900</v>
      </c>
      <c r="E306" s="2036">
        <v>11120</v>
      </c>
      <c r="F306" s="2036">
        <v>10425</v>
      </c>
    </row>
    <row r="307" spans="1:6" s="2032" customFormat="1">
      <c r="A307" s="2033" t="s">
        <v>8139</v>
      </c>
      <c r="B307" s="2034" t="s">
        <v>8140</v>
      </c>
      <c r="C307" s="2035" t="s">
        <v>641</v>
      </c>
      <c r="D307" s="2036">
        <v>10900</v>
      </c>
      <c r="E307" s="2036">
        <v>8720</v>
      </c>
      <c r="F307" s="2036">
        <v>8175</v>
      </c>
    </row>
    <row r="308" spans="1:6" s="2032" customFormat="1">
      <c r="A308" s="2033" t="s">
        <v>640</v>
      </c>
      <c r="B308" s="2034" t="s">
        <v>1578</v>
      </c>
      <c r="C308" s="2035" t="s">
        <v>641</v>
      </c>
      <c r="D308" s="2036">
        <v>11900</v>
      </c>
      <c r="E308" s="2036">
        <v>9520</v>
      </c>
      <c r="F308" s="2036">
        <v>8925</v>
      </c>
    </row>
    <row r="309" spans="1:6">
      <c r="A309" s="2033" t="s">
        <v>6109</v>
      </c>
      <c r="B309" s="2034" t="s">
        <v>6110</v>
      </c>
      <c r="C309" s="2035" t="s">
        <v>641</v>
      </c>
      <c r="D309" s="2036">
        <v>7900</v>
      </c>
      <c r="E309" s="2036">
        <v>6320</v>
      </c>
      <c r="F309" s="2036">
        <v>5925</v>
      </c>
    </row>
    <row r="310" spans="1:6">
      <c r="A310" s="2033" t="s">
        <v>439</v>
      </c>
      <c r="B310" s="2034" t="s">
        <v>1586</v>
      </c>
      <c r="C310" s="2035" t="s">
        <v>641</v>
      </c>
      <c r="D310" s="2036">
        <v>5900</v>
      </c>
      <c r="E310" s="2036">
        <v>4720</v>
      </c>
      <c r="F310" s="2036">
        <v>4425</v>
      </c>
    </row>
    <row r="311" spans="1:6">
      <c r="A311" s="2033" t="s">
        <v>440</v>
      </c>
      <c r="B311" s="2034" t="s">
        <v>1588</v>
      </c>
      <c r="C311" s="2035" t="s">
        <v>641</v>
      </c>
      <c r="D311" s="2036">
        <v>5900</v>
      </c>
      <c r="E311" s="2036">
        <v>4720</v>
      </c>
      <c r="F311" s="2036">
        <v>4425</v>
      </c>
    </row>
    <row r="312" spans="1:6">
      <c r="A312" s="2033" t="s">
        <v>637</v>
      </c>
      <c r="B312" s="2034" t="s">
        <v>1583</v>
      </c>
      <c r="C312" s="2035" t="s">
        <v>641</v>
      </c>
      <c r="D312" s="2036">
        <v>5900</v>
      </c>
      <c r="E312" s="2036">
        <v>4720</v>
      </c>
      <c r="F312" s="2036">
        <v>4425</v>
      </c>
    </row>
    <row r="313" spans="1:6" ht="18.75">
      <c r="A313" s="2025" t="s">
        <v>10233</v>
      </c>
      <c r="B313" s="2026"/>
      <c r="C313" s="2026"/>
      <c r="D313" s="2027"/>
      <c r="E313" s="2027"/>
      <c r="F313" s="2027"/>
    </row>
    <row r="314" spans="1:6">
      <c r="A314" s="2033" t="s">
        <v>8178</v>
      </c>
      <c r="B314" s="2034" t="s">
        <v>8179</v>
      </c>
      <c r="C314" s="2035" t="s">
        <v>641</v>
      </c>
      <c r="D314" s="2036">
        <v>23900</v>
      </c>
      <c r="E314" s="2036">
        <v>19120</v>
      </c>
      <c r="F314" s="2036">
        <v>17925</v>
      </c>
    </row>
    <row r="315" spans="1:6">
      <c r="A315" s="2033" t="s">
        <v>6111</v>
      </c>
      <c r="B315" s="2034" t="s">
        <v>6112</v>
      </c>
      <c r="C315" s="2035" t="s">
        <v>641</v>
      </c>
      <c r="D315" s="2036">
        <v>23900</v>
      </c>
      <c r="E315" s="2036">
        <v>19120</v>
      </c>
      <c r="F315" s="2036">
        <v>17925</v>
      </c>
    </row>
    <row r="316" spans="1:6">
      <c r="A316" s="2033" t="s">
        <v>6113</v>
      </c>
      <c r="B316" s="2034" t="s">
        <v>10234</v>
      </c>
      <c r="C316" s="2035" t="s">
        <v>641</v>
      </c>
      <c r="D316" s="2036">
        <v>7900</v>
      </c>
      <c r="E316" s="2036">
        <v>6320</v>
      </c>
      <c r="F316" s="2036">
        <v>5925</v>
      </c>
    </row>
    <row r="317" spans="1:6" ht="25.5">
      <c r="A317" s="2033" t="s">
        <v>6237</v>
      </c>
      <c r="B317" s="2034" t="s">
        <v>6114</v>
      </c>
      <c r="C317" s="2035" t="s">
        <v>641</v>
      </c>
      <c r="D317" s="2036">
        <v>19900</v>
      </c>
      <c r="E317" s="2036">
        <v>15920</v>
      </c>
      <c r="F317" s="2036">
        <v>14925</v>
      </c>
    </row>
    <row r="318" spans="1:6">
      <c r="A318" s="2033" t="s">
        <v>799</v>
      </c>
      <c r="B318" s="2034" t="s">
        <v>1491</v>
      </c>
      <c r="C318" s="2035" t="s">
        <v>641</v>
      </c>
      <c r="D318" s="2036">
        <v>27900</v>
      </c>
      <c r="E318" s="2036">
        <v>22320</v>
      </c>
      <c r="F318" s="2036">
        <v>20925</v>
      </c>
    </row>
    <row r="319" spans="1:6">
      <c r="A319" s="2033" t="s">
        <v>6115</v>
      </c>
      <c r="B319" s="2034" t="s">
        <v>6116</v>
      </c>
      <c r="C319" s="2035" t="s">
        <v>641</v>
      </c>
      <c r="D319" s="2036">
        <v>17900</v>
      </c>
      <c r="E319" s="2036">
        <v>14320</v>
      </c>
      <c r="F319" s="2036">
        <v>13425</v>
      </c>
    </row>
    <row r="320" spans="1:6">
      <c r="A320" s="2033" t="s">
        <v>642</v>
      </c>
      <c r="B320" s="2034" t="s">
        <v>1492</v>
      </c>
      <c r="C320" s="2035" t="s">
        <v>641</v>
      </c>
      <c r="D320" s="2036">
        <v>5900</v>
      </c>
      <c r="E320" s="2036">
        <v>4720</v>
      </c>
      <c r="F320" s="2036">
        <v>4425</v>
      </c>
    </row>
    <row r="321" spans="1:6" ht="18.75">
      <c r="A321" s="2025" t="s">
        <v>10235</v>
      </c>
      <c r="B321" s="2026"/>
      <c r="C321" s="2026"/>
      <c r="D321" s="2027"/>
      <c r="E321" s="2027"/>
      <c r="F321" s="2027"/>
    </row>
    <row r="322" spans="1:6">
      <c r="A322" s="2033" t="s">
        <v>4934</v>
      </c>
      <c r="B322" s="2034" t="s">
        <v>5780</v>
      </c>
      <c r="C322" s="2035" t="s">
        <v>1559</v>
      </c>
      <c r="D322" s="2036">
        <v>15900</v>
      </c>
      <c r="E322" s="2036">
        <v>12720</v>
      </c>
      <c r="F322" s="2036">
        <v>11925</v>
      </c>
    </row>
    <row r="323" spans="1:6">
      <c r="A323" s="2033" t="s">
        <v>4935</v>
      </c>
      <c r="B323" s="2034" t="s">
        <v>5781</v>
      </c>
      <c r="C323" s="2035" t="s">
        <v>1559</v>
      </c>
      <c r="D323" s="2036">
        <v>81900</v>
      </c>
      <c r="E323" s="2036">
        <v>65520</v>
      </c>
      <c r="F323" s="2036">
        <v>61425</v>
      </c>
    </row>
    <row r="324" spans="1:6">
      <c r="A324" s="2033" t="s">
        <v>4936</v>
      </c>
      <c r="B324" s="2034" t="s">
        <v>5782</v>
      </c>
      <c r="C324" s="2035" t="s">
        <v>1559</v>
      </c>
      <c r="D324" s="2036">
        <v>159900</v>
      </c>
      <c r="E324" s="2036">
        <v>127920</v>
      </c>
      <c r="F324" s="2036">
        <v>119925</v>
      </c>
    </row>
    <row r="325" spans="1:6" ht="25.5">
      <c r="A325" s="2033" t="s">
        <v>6117</v>
      </c>
      <c r="B325" s="2034" t="s">
        <v>6118</v>
      </c>
      <c r="C325" s="2035" t="s">
        <v>1559</v>
      </c>
      <c r="D325" s="2036">
        <v>166900</v>
      </c>
      <c r="E325" s="2036">
        <v>133520</v>
      </c>
      <c r="F325" s="2036">
        <v>125175</v>
      </c>
    </row>
    <row r="326" spans="1:6">
      <c r="A326" s="2033" t="s">
        <v>4937</v>
      </c>
      <c r="B326" s="2034" t="s">
        <v>5783</v>
      </c>
      <c r="C326" s="2035" t="s">
        <v>1559</v>
      </c>
      <c r="D326" s="2036">
        <v>28900</v>
      </c>
      <c r="E326" s="2036">
        <v>23120</v>
      </c>
      <c r="F326" s="2036">
        <v>21675</v>
      </c>
    </row>
    <row r="327" spans="1:6">
      <c r="A327" s="2033" t="s">
        <v>4938</v>
      </c>
      <c r="B327" s="2034" t="s">
        <v>5784</v>
      </c>
      <c r="C327" s="2035" t="s">
        <v>1559</v>
      </c>
      <c r="D327" s="2036">
        <v>129900</v>
      </c>
      <c r="E327" s="2036">
        <v>103920</v>
      </c>
      <c r="F327" s="2036">
        <v>97425</v>
      </c>
    </row>
    <row r="328" spans="1:6">
      <c r="A328" s="2033" t="s">
        <v>4939</v>
      </c>
      <c r="B328" s="2034" t="s">
        <v>5785</v>
      </c>
      <c r="C328" s="2035" t="s">
        <v>1559</v>
      </c>
      <c r="D328" s="2036">
        <v>259900</v>
      </c>
      <c r="E328" s="2036">
        <v>207920</v>
      </c>
      <c r="F328" s="2036">
        <v>194925</v>
      </c>
    </row>
    <row r="329" spans="1:6">
      <c r="A329" s="2033" t="s">
        <v>4940</v>
      </c>
      <c r="B329" s="2034" t="s">
        <v>5786</v>
      </c>
      <c r="C329" s="2035" t="s">
        <v>1559</v>
      </c>
      <c r="D329" s="2036">
        <v>28900</v>
      </c>
      <c r="E329" s="2036">
        <v>23120</v>
      </c>
      <c r="F329" s="2036">
        <v>21675</v>
      </c>
    </row>
    <row r="330" spans="1:6">
      <c r="A330" s="2033" t="s">
        <v>4941</v>
      </c>
      <c r="B330" s="2034" t="s">
        <v>5787</v>
      </c>
      <c r="C330" s="2035" t="s">
        <v>1559</v>
      </c>
      <c r="D330" s="2036">
        <v>129900</v>
      </c>
      <c r="E330" s="2036">
        <v>103920</v>
      </c>
      <c r="F330" s="2036">
        <v>97425</v>
      </c>
    </row>
    <row r="331" spans="1:6">
      <c r="A331" s="2033" t="s">
        <v>4942</v>
      </c>
      <c r="B331" s="2034" t="s">
        <v>5788</v>
      </c>
      <c r="C331" s="2035" t="s">
        <v>1559</v>
      </c>
      <c r="D331" s="2036">
        <v>259900</v>
      </c>
      <c r="E331" s="2036">
        <v>207920</v>
      </c>
      <c r="F331" s="2036">
        <v>194925</v>
      </c>
    </row>
    <row r="332" spans="1:6" ht="25.5">
      <c r="A332" s="2033" t="s">
        <v>6119</v>
      </c>
      <c r="B332" s="2034" t="s">
        <v>8180</v>
      </c>
      <c r="C332" s="2035" t="s">
        <v>1559</v>
      </c>
      <c r="D332" s="2036">
        <v>266900</v>
      </c>
      <c r="E332" s="2036">
        <v>213520</v>
      </c>
      <c r="F332" s="2036">
        <v>200175</v>
      </c>
    </row>
    <row r="333" spans="1:6">
      <c r="A333" s="2033" t="s">
        <v>4943</v>
      </c>
      <c r="B333" s="2034" t="s">
        <v>5789</v>
      </c>
      <c r="C333" s="2035" t="s">
        <v>1559</v>
      </c>
      <c r="D333" s="2036">
        <v>15900</v>
      </c>
      <c r="E333" s="2036">
        <v>12720</v>
      </c>
      <c r="F333" s="2036">
        <v>11925</v>
      </c>
    </row>
    <row r="334" spans="1:6">
      <c r="A334" s="2033" t="s">
        <v>4944</v>
      </c>
      <c r="B334" s="2034" t="s">
        <v>5790</v>
      </c>
      <c r="C334" s="2035" t="s">
        <v>1559</v>
      </c>
      <c r="D334" s="2036">
        <v>81900</v>
      </c>
      <c r="E334" s="2036">
        <v>65520</v>
      </c>
      <c r="F334" s="2036">
        <v>61425</v>
      </c>
    </row>
    <row r="335" spans="1:6">
      <c r="A335" s="2033" t="s">
        <v>4945</v>
      </c>
      <c r="B335" s="2034" t="s">
        <v>5791</v>
      </c>
      <c r="C335" s="2035" t="s">
        <v>1559</v>
      </c>
      <c r="D335" s="2036">
        <v>159900</v>
      </c>
      <c r="E335" s="2036">
        <v>127920</v>
      </c>
      <c r="F335" s="2036">
        <v>119925</v>
      </c>
    </row>
    <row r="336" spans="1:6" ht="25.5">
      <c r="A336" s="2033" t="s">
        <v>6120</v>
      </c>
      <c r="B336" s="2034" t="s">
        <v>8181</v>
      </c>
      <c r="C336" s="2035" t="s">
        <v>1559</v>
      </c>
      <c r="D336" s="2036">
        <v>166900</v>
      </c>
      <c r="E336" s="2036">
        <v>133520</v>
      </c>
      <c r="F336" s="2036">
        <v>125175</v>
      </c>
    </row>
    <row r="337" spans="1:6">
      <c r="A337" s="2033" t="s">
        <v>4946</v>
      </c>
      <c r="B337" s="2034" t="s">
        <v>5792</v>
      </c>
      <c r="C337" s="2035" t="s">
        <v>1559</v>
      </c>
      <c r="D337" s="2036">
        <v>29900</v>
      </c>
      <c r="E337" s="2036">
        <v>23920</v>
      </c>
      <c r="F337" s="2036">
        <v>22425</v>
      </c>
    </row>
    <row r="338" spans="1:6">
      <c r="A338" s="2033" t="s">
        <v>4947</v>
      </c>
      <c r="B338" s="2034" t="s">
        <v>5793</v>
      </c>
      <c r="C338" s="2035" t="s">
        <v>1559</v>
      </c>
      <c r="D338" s="2036">
        <v>139900</v>
      </c>
      <c r="E338" s="2036">
        <v>111920</v>
      </c>
      <c r="F338" s="2036">
        <v>104925</v>
      </c>
    </row>
    <row r="339" spans="1:6">
      <c r="A339" s="2033" t="s">
        <v>4948</v>
      </c>
      <c r="B339" s="2034" t="s">
        <v>5794</v>
      </c>
      <c r="C339" s="2035" t="s">
        <v>1559</v>
      </c>
      <c r="D339" s="2036">
        <v>279900</v>
      </c>
      <c r="E339" s="2036">
        <v>223920</v>
      </c>
      <c r="F339" s="2036">
        <v>209925</v>
      </c>
    </row>
    <row r="340" spans="1:6">
      <c r="A340" s="2033" t="s">
        <v>4949</v>
      </c>
      <c r="B340" s="2034" t="s">
        <v>5795</v>
      </c>
      <c r="C340" s="2035" t="s">
        <v>1559</v>
      </c>
      <c r="D340" s="2036">
        <v>29900</v>
      </c>
      <c r="E340" s="2036">
        <v>23920</v>
      </c>
      <c r="F340" s="2036">
        <v>22425</v>
      </c>
    </row>
    <row r="341" spans="1:6">
      <c r="A341" s="2033" t="s">
        <v>4950</v>
      </c>
      <c r="B341" s="2034" t="s">
        <v>5796</v>
      </c>
      <c r="C341" s="2035" t="s">
        <v>1559</v>
      </c>
      <c r="D341" s="2036">
        <v>139900</v>
      </c>
      <c r="E341" s="2036">
        <v>111920</v>
      </c>
      <c r="F341" s="2036">
        <v>104925</v>
      </c>
    </row>
    <row r="342" spans="1:6">
      <c r="A342" s="2033" t="s">
        <v>4951</v>
      </c>
      <c r="B342" s="2034" t="s">
        <v>5797</v>
      </c>
      <c r="C342" s="2035" t="s">
        <v>1559</v>
      </c>
      <c r="D342" s="2036">
        <v>279900</v>
      </c>
      <c r="E342" s="2036">
        <v>223920</v>
      </c>
      <c r="F342" s="2036">
        <v>209925</v>
      </c>
    </row>
    <row r="343" spans="1:6" ht="25.5">
      <c r="A343" s="2033" t="s">
        <v>6121</v>
      </c>
      <c r="B343" s="2034" t="s">
        <v>8182</v>
      </c>
      <c r="C343" s="2035" t="s">
        <v>1559</v>
      </c>
      <c r="D343" s="2036">
        <v>286900</v>
      </c>
      <c r="E343" s="2036">
        <v>229520</v>
      </c>
      <c r="F343" s="2036">
        <v>215175</v>
      </c>
    </row>
    <row r="344" spans="1:6">
      <c r="A344" s="2033" t="s">
        <v>4952</v>
      </c>
      <c r="B344" s="2034" t="s">
        <v>5798</v>
      </c>
      <c r="C344" s="2035" t="s">
        <v>1559</v>
      </c>
      <c r="D344" s="2036">
        <v>18900</v>
      </c>
      <c r="E344" s="2036">
        <v>15120</v>
      </c>
      <c r="F344" s="2036">
        <v>14175</v>
      </c>
    </row>
    <row r="345" spans="1:6">
      <c r="A345" s="2033" t="s">
        <v>4953</v>
      </c>
      <c r="B345" s="2034" t="s">
        <v>5799</v>
      </c>
      <c r="C345" s="2035" t="s">
        <v>1559</v>
      </c>
      <c r="D345" s="2036">
        <v>89900</v>
      </c>
      <c r="E345" s="2036">
        <v>71920</v>
      </c>
      <c r="F345" s="2036">
        <v>67425</v>
      </c>
    </row>
    <row r="346" spans="1:6">
      <c r="A346" s="2033" t="s">
        <v>4954</v>
      </c>
      <c r="B346" s="2034" t="s">
        <v>5800</v>
      </c>
      <c r="C346" s="2035" t="s">
        <v>1559</v>
      </c>
      <c r="D346" s="2036">
        <v>179900</v>
      </c>
      <c r="E346" s="2036">
        <v>143920</v>
      </c>
      <c r="F346" s="2036">
        <v>134925</v>
      </c>
    </row>
    <row r="347" spans="1:6" ht="25.5">
      <c r="A347" s="2033" t="s">
        <v>6122</v>
      </c>
      <c r="B347" s="2034" t="s">
        <v>8183</v>
      </c>
      <c r="C347" s="2035" t="s">
        <v>1559</v>
      </c>
      <c r="D347" s="2036">
        <v>186900</v>
      </c>
      <c r="E347" s="2036">
        <v>149520</v>
      </c>
      <c r="F347" s="2036">
        <v>140175</v>
      </c>
    </row>
    <row r="348" spans="1:6">
      <c r="A348" s="2033" t="s">
        <v>399</v>
      </c>
      <c r="B348" s="2034" t="s">
        <v>1493</v>
      </c>
      <c r="C348" s="2035" t="s">
        <v>641</v>
      </c>
      <c r="D348" s="2036">
        <v>3900</v>
      </c>
      <c r="E348" s="2036">
        <v>3120</v>
      </c>
      <c r="F348" s="2036">
        <v>2925</v>
      </c>
    </row>
    <row r="349" spans="1:6" ht="18.75">
      <c r="A349" s="2025" t="s">
        <v>10236</v>
      </c>
      <c r="B349" s="2026"/>
      <c r="C349" s="2026"/>
      <c r="D349" s="2027"/>
      <c r="E349" s="2027"/>
      <c r="F349" s="2027"/>
    </row>
    <row r="350" spans="1:6" ht="38.25">
      <c r="A350" s="2033" t="s">
        <v>5801</v>
      </c>
      <c r="B350" s="2034" t="s">
        <v>5802</v>
      </c>
      <c r="C350" s="2035" t="s">
        <v>1559</v>
      </c>
      <c r="D350" s="2036">
        <v>22900</v>
      </c>
      <c r="E350" s="2036">
        <v>18320</v>
      </c>
      <c r="F350" s="2036">
        <v>17175</v>
      </c>
    </row>
    <row r="351" spans="1:6" ht="25.5">
      <c r="A351" s="2033" t="s">
        <v>5803</v>
      </c>
      <c r="B351" s="2034" t="s">
        <v>5804</v>
      </c>
      <c r="C351" s="2035" t="s">
        <v>1559</v>
      </c>
      <c r="D351" s="2036">
        <v>22900</v>
      </c>
      <c r="E351" s="2036">
        <v>18320</v>
      </c>
      <c r="F351" s="2036">
        <v>17175</v>
      </c>
    </row>
    <row r="352" spans="1:6" ht="25.5">
      <c r="A352" s="2033" t="s">
        <v>5805</v>
      </c>
      <c r="B352" s="2034" t="s">
        <v>5806</v>
      </c>
      <c r="C352" s="2035" t="s">
        <v>1559</v>
      </c>
      <c r="D352" s="2036">
        <v>22900</v>
      </c>
      <c r="E352" s="2036">
        <v>18320</v>
      </c>
      <c r="F352" s="2036">
        <v>17175</v>
      </c>
    </row>
    <row r="353" spans="1:6" ht="25.5">
      <c r="A353" s="2033" t="s">
        <v>6123</v>
      </c>
      <c r="B353" s="2034" t="s">
        <v>6124</v>
      </c>
      <c r="C353" s="2035" t="s">
        <v>1559</v>
      </c>
      <c r="D353" s="2036">
        <v>22900</v>
      </c>
      <c r="E353" s="2036">
        <v>18320</v>
      </c>
      <c r="F353" s="2036">
        <v>17175</v>
      </c>
    </row>
    <row r="354" spans="1:6">
      <c r="A354" s="2028" t="s">
        <v>10237</v>
      </c>
      <c r="B354" s="2029" t="s">
        <v>10238</v>
      </c>
      <c r="C354" s="2030" t="s">
        <v>1559</v>
      </c>
      <c r="D354" s="2031">
        <v>22900</v>
      </c>
      <c r="E354" s="2031">
        <v>18320</v>
      </c>
      <c r="F354" s="2031">
        <v>17175</v>
      </c>
    </row>
    <row r="355" spans="1:6">
      <c r="A355" s="2028" t="s">
        <v>10239</v>
      </c>
      <c r="B355" s="2029" t="s">
        <v>10240</v>
      </c>
      <c r="C355" s="2030" t="s">
        <v>1559</v>
      </c>
      <c r="D355" s="2031">
        <v>22900</v>
      </c>
      <c r="E355" s="2031">
        <v>18320</v>
      </c>
      <c r="F355" s="2031">
        <v>17175</v>
      </c>
    </row>
    <row r="356" spans="1:6">
      <c r="A356" s="2028" t="s">
        <v>10241</v>
      </c>
      <c r="B356" s="2029" t="s">
        <v>10242</v>
      </c>
      <c r="C356" s="2030" t="s">
        <v>1559</v>
      </c>
      <c r="D356" s="2031">
        <v>22900</v>
      </c>
      <c r="E356" s="2031">
        <v>18320</v>
      </c>
      <c r="F356" s="2031">
        <v>17175</v>
      </c>
    </row>
    <row r="357" spans="1:6" ht="18.75">
      <c r="A357" s="2025" t="s">
        <v>10243</v>
      </c>
      <c r="B357" s="2026"/>
      <c r="C357" s="2026"/>
      <c r="D357" s="2027"/>
      <c r="E357" s="2027"/>
      <c r="F357" s="2027"/>
    </row>
    <row r="358" spans="1:6">
      <c r="A358" s="2033" t="s">
        <v>5807</v>
      </c>
      <c r="B358" s="2034" t="s">
        <v>5808</v>
      </c>
      <c r="C358" s="2035" t="s">
        <v>641</v>
      </c>
      <c r="D358" s="2036">
        <v>9900</v>
      </c>
      <c r="E358" s="2036">
        <v>7920</v>
      </c>
      <c r="F358" s="2036">
        <v>7425</v>
      </c>
    </row>
    <row r="359" spans="1:6">
      <c r="A359" s="2033" t="s">
        <v>14789</v>
      </c>
      <c r="B359" s="2034" t="s">
        <v>14790</v>
      </c>
      <c r="C359" s="2035" t="s">
        <v>641</v>
      </c>
      <c r="D359" s="2036">
        <v>4900</v>
      </c>
      <c r="E359" s="2036">
        <v>3920</v>
      </c>
      <c r="F359" s="2036">
        <v>3675</v>
      </c>
    </row>
    <row r="360" spans="1:6">
      <c r="A360" s="2033" t="s">
        <v>14791</v>
      </c>
      <c r="B360" s="2034" t="s">
        <v>14792</v>
      </c>
      <c r="C360" s="2035" t="s">
        <v>1559</v>
      </c>
      <c r="D360" s="2036">
        <v>22900</v>
      </c>
      <c r="E360" s="2036">
        <v>18320</v>
      </c>
      <c r="F360" s="2036">
        <v>17175</v>
      </c>
    </row>
    <row r="361" spans="1:6">
      <c r="A361" s="2033" t="s">
        <v>8184</v>
      </c>
      <c r="B361" s="2034" t="s">
        <v>14793</v>
      </c>
      <c r="C361" s="2035" t="s">
        <v>641</v>
      </c>
      <c r="D361" s="2036">
        <v>3900</v>
      </c>
      <c r="E361" s="2036">
        <v>3120</v>
      </c>
      <c r="F361" s="2036">
        <v>2925</v>
      </c>
    </row>
    <row r="362" spans="1:6">
      <c r="A362" s="2033" t="s">
        <v>536</v>
      </c>
      <c r="B362" s="2034" t="s">
        <v>1495</v>
      </c>
      <c r="C362" s="2035" t="s">
        <v>641</v>
      </c>
      <c r="D362" s="2036">
        <v>31900</v>
      </c>
      <c r="E362" s="2036">
        <v>25520</v>
      </c>
      <c r="F362" s="2036">
        <v>23925</v>
      </c>
    </row>
    <row r="363" spans="1:6" ht="25.5">
      <c r="A363" s="2042" t="s">
        <v>10244</v>
      </c>
      <c r="B363" s="2043" t="s">
        <v>10245</v>
      </c>
      <c r="C363" s="2044" t="s">
        <v>641</v>
      </c>
      <c r="D363" s="2045">
        <v>22900</v>
      </c>
      <c r="E363" s="2045">
        <v>18320</v>
      </c>
      <c r="F363" s="2045">
        <v>17175</v>
      </c>
    </row>
    <row r="364" spans="1:6" ht="25.5">
      <c r="A364" s="2042" t="s">
        <v>10246</v>
      </c>
      <c r="B364" s="2043" t="s">
        <v>10247</v>
      </c>
      <c r="C364" s="2044" t="s">
        <v>1559</v>
      </c>
      <c r="D364" s="2045">
        <v>96900</v>
      </c>
      <c r="E364" s="2045">
        <v>77520</v>
      </c>
      <c r="F364" s="2045">
        <v>72675</v>
      </c>
    </row>
    <row r="365" spans="1:6">
      <c r="A365" s="2033" t="s">
        <v>535</v>
      </c>
      <c r="B365" s="2034" t="s">
        <v>1496</v>
      </c>
      <c r="C365" s="2035" t="s">
        <v>641</v>
      </c>
      <c r="D365" s="2036">
        <v>22900</v>
      </c>
      <c r="E365" s="2036">
        <v>18320</v>
      </c>
      <c r="F365" s="2036">
        <v>17175</v>
      </c>
    </row>
    <row r="366" spans="1:6">
      <c r="A366" s="2033" t="s">
        <v>541</v>
      </c>
      <c r="B366" s="2034" t="s">
        <v>1497</v>
      </c>
      <c r="C366" s="2035" t="s">
        <v>641</v>
      </c>
      <c r="D366" s="2036">
        <v>6900</v>
      </c>
      <c r="E366" s="2036">
        <v>5520</v>
      </c>
      <c r="F366" s="2036">
        <v>5175</v>
      </c>
    </row>
    <row r="367" spans="1:6">
      <c r="A367" s="2033" t="s">
        <v>5809</v>
      </c>
      <c r="B367" s="2034" t="s">
        <v>5810</v>
      </c>
      <c r="C367" s="2035" t="s">
        <v>1559</v>
      </c>
      <c r="D367" s="2036">
        <v>40900</v>
      </c>
      <c r="E367" s="2036">
        <v>32720</v>
      </c>
      <c r="F367" s="2036">
        <v>30675</v>
      </c>
    </row>
    <row r="368" spans="1:6">
      <c r="A368" s="2033" t="s">
        <v>534</v>
      </c>
      <c r="B368" s="2034" t="s">
        <v>1498</v>
      </c>
      <c r="C368" s="2035" t="s">
        <v>641</v>
      </c>
      <c r="D368" s="2036">
        <v>10900</v>
      </c>
      <c r="E368" s="2036">
        <v>8720</v>
      </c>
      <c r="F368" s="2036">
        <v>8175</v>
      </c>
    </row>
    <row r="369" spans="1:6">
      <c r="A369" s="2033" t="s">
        <v>1499</v>
      </c>
      <c r="B369" s="2034" t="s">
        <v>1500</v>
      </c>
      <c r="C369" s="2035" t="s">
        <v>641</v>
      </c>
      <c r="D369" s="2036">
        <v>10900</v>
      </c>
      <c r="E369" s="2036">
        <v>8720</v>
      </c>
      <c r="F369" s="2036">
        <v>8175</v>
      </c>
    </row>
    <row r="370" spans="1:6">
      <c r="A370" s="2033" t="s">
        <v>6238</v>
      </c>
      <c r="B370" s="2034" t="s">
        <v>6239</v>
      </c>
      <c r="C370" s="2035" t="s">
        <v>1559</v>
      </c>
      <c r="D370" s="2036">
        <v>4900</v>
      </c>
      <c r="E370" s="2036">
        <v>3920</v>
      </c>
      <c r="F370" s="2036">
        <v>3675</v>
      </c>
    </row>
    <row r="371" spans="1:6">
      <c r="A371" s="2033" t="s">
        <v>8185</v>
      </c>
      <c r="B371" s="2034" t="s">
        <v>8186</v>
      </c>
      <c r="C371" s="2035" t="s">
        <v>1559</v>
      </c>
      <c r="D371" s="2036">
        <v>45900</v>
      </c>
      <c r="E371" s="2036">
        <v>36720</v>
      </c>
      <c r="F371" s="2036">
        <v>34425</v>
      </c>
    </row>
    <row r="372" spans="1:6">
      <c r="A372" s="2033" t="s">
        <v>8187</v>
      </c>
      <c r="B372" s="2034" t="s">
        <v>8188</v>
      </c>
      <c r="C372" s="2035" t="s">
        <v>641</v>
      </c>
      <c r="D372" s="2036">
        <v>5900</v>
      </c>
      <c r="E372" s="2036">
        <v>4720</v>
      </c>
      <c r="F372" s="2036">
        <v>4425</v>
      </c>
    </row>
    <row r="373" spans="1:6">
      <c r="A373" s="2033" t="s">
        <v>8189</v>
      </c>
      <c r="B373" s="2034" t="s">
        <v>8190</v>
      </c>
      <c r="C373" s="2035" t="s">
        <v>1559</v>
      </c>
      <c r="D373" s="2036">
        <v>55900</v>
      </c>
      <c r="E373" s="2036">
        <v>44720</v>
      </c>
      <c r="F373" s="2036">
        <v>41925</v>
      </c>
    </row>
    <row r="374" spans="1:6">
      <c r="A374" s="2028" t="s">
        <v>10248</v>
      </c>
      <c r="B374" s="2029" t="s">
        <v>10249</v>
      </c>
      <c r="C374" s="2030" t="s">
        <v>641</v>
      </c>
      <c r="D374" s="2031">
        <v>3900</v>
      </c>
      <c r="E374" s="2031">
        <v>3120</v>
      </c>
      <c r="F374" s="2031">
        <v>2925</v>
      </c>
    </row>
    <row r="375" spans="1:6">
      <c r="A375" s="2033" t="s">
        <v>8191</v>
      </c>
      <c r="B375" s="2034" t="s">
        <v>8192</v>
      </c>
      <c r="C375" s="2035" t="s">
        <v>1559</v>
      </c>
      <c r="D375" s="2036">
        <v>22900</v>
      </c>
      <c r="E375" s="2036">
        <v>18320</v>
      </c>
      <c r="F375" s="2036">
        <v>17175</v>
      </c>
    </row>
    <row r="376" spans="1:6">
      <c r="A376" s="2033" t="s">
        <v>8193</v>
      </c>
      <c r="B376" s="2034" t="s">
        <v>8194</v>
      </c>
      <c r="C376" s="2035" t="s">
        <v>1559</v>
      </c>
      <c r="D376" s="2036">
        <v>110900</v>
      </c>
      <c r="E376" s="2036">
        <v>88720</v>
      </c>
      <c r="F376" s="2036">
        <v>83175</v>
      </c>
    </row>
    <row r="377" spans="1:6">
      <c r="A377" s="2033" t="s">
        <v>8195</v>
      </c>
      <c r="B377" s="2034" t="s">
        <v>8196</v>
      </c>
      <c r="C377" s="2035" t="s">
        <v>1559</v>
      </c>
      <c r="D377" s="2036">
        <v>210900</v>
      </c>
      <c r="E377" s="2036">
        <v>168720</v>
      </c>
      <c r="F377" s="2036">
        <v>158175</v>
      </c>
    </row>
    <row r="378" spans="1:6" ht="25.5">
      <c r="A378" s="2033" t="s">
        <v>8197</v>
      </c>
      <c r="B378" s="2034" t="s">
        <v>8198</v>
      </c>
      <c r="C378" s="2035" t="s">
        <v>1559</v>
      </c>
      <c r="D378" s="2036">
        <v>217900</v>
      </c>
      <c r="E378" s="2036">
        <v>174320</v>
      </c>
      <c r="F378" s="2036">
        <v>163425</v>
      </c>
    </row>
    <row r="379" spans="1:6">
      <c r="A379" s="2033" t="s">
        <v>8199</v>
      </c>
      <c r="B379" s="2034" t="s">
        <v>8200</v>
      </c>
      <c r="C379" s="2035" t="s">
        <v>1559</v>
      </c>
      <c r="D379" s="2036">
        <v>23900</v>
      </c>
      <c r="E379" s="2036">
        <v>19120</v>
      </c>
      <c r="F379" s="2036">
        <v>17925</v>
      </c>
    </row>
    <row r="380" spans="1:6">
      <c r="A380" s="2033" t="s">
        <v>8201</v>
      </c>
      <c r="B380" s="2034" t="s">
        <v>8202</v>
      </c>
      <c r="C380" s="2035" t="s">
        <v>1559</v>
      </c>
      <c r="D380" s="2036">
        <v>110900</v>
      </c>
      <c r="E380" s="2036">
        <v>88720</v>
      </c>
      <c r="F380" s="2036">
        <v>83175</v>
      </c>
    </row>
    <row r="381" spans="1:6">
      <c r="A381" s="2033" t="s">
        <v>8203</v>
      </c>
      <c r="B381" s="2034" t="s">
        <v>8204</v>
      </c>
      <c r="C381" s="2035" t="s">
        <v>1559</v>
      </c>
      <c r="D381" s="2036">
        <v>220900</v>
      </c>
      <c r="E381" s="2036">
        <v>176720</v>
      </c>
      <c r="F381" s="2036">
        <v>165675</v>
      </c>
    </row>
    <row r="382" spans="1:6" ht="25.5">
      <c r="A382" s="2033" t="s">
        <v>8205</v>
      </c>
      <c r="B382" s="2034" t="s">
        <v>8206</v>
      </c>
      <c r="C382" s="2035" t="s">
        <v>1559</v>
      </c>
      <c r="D382" s="2036">
        <v>227900</v>
      </c>
      <c r="E382" s="2036">
        <v>182320</v>
      </c>
      <c r="F382" s="2036">
        <v>170925</v>
      </c>
    </row>
    <row r="383" spans="1:6" ht="25.5">
      <c r="A383" s="2033" t="s">
        <v>8207</v>
      </c>
      <c r="B383" s="2034" t="s">
        <v>8208</v>
      </c>
      <c r="C383" s="2035" t="s">
        <v>641</v>
      </c>
      <c r="D383" s="2036">
        <v>11900</v>
      </c>
      <c r="E383" s="2036">
        <v>9520</v>
      </c>
      <c r="F383" s="2036">
        <v>8925</v>
      </c>
    </row>
    <row r="384" spans="1:6">
      <c r="A384" s="2033" t="s">
        <v>8209</v>
      </c>
      <c r="B384" s="2034" t="s">
        <v>8210</v>
      </c>
      <c r="C384" s="2035" t="s">
        <v>1559</v>
      </c>
      <c r="D384" s="2036">
        <v>30900</v>
      </c>
      <c r="E384" s="2036">
        <v>24720</v>
      </c>
      <c r="F384" s="2036">
        <v>23175</v>
      </c>
    </row>
    <row r="385" spans="1:6">
      <c r="A385" s="2033" t="s">
        <v>8211</v>
      </c>
      <c r="B385" s="2034" t="s">
        <v>8212</v>
      </c>
      <c r="C385" s="2035" t="s">
        <v>1559</v>
      </c>
      <c r="D385" s="2036">
        <v>149900</v>
      </c>
      <c r="E385" s="2036">
        <v>119920</v>
      </c>
      <c r="F385" s="2036">
        <v>112425</v>
      </c>
    </row>
    <row r="386" spans="1:6">
      <c r="A386" s="2033" t="s">
        <v>8213</v>
      </c>
      <c r="B386" s="2034" t="s">
        <v>8214</v>
      </c>
      <c r="C386" s="2035" t="s">
        <v>1559</v>
      </c>
      <c r="D386" s="2036">
        <v>289900</v>
      </c>
      <c r="E386" s="2036">
        <v>231920</v>
      </c>
      <c r="F386" s="2036">
        <v>217425</v>
      </c>
    </row>
    <row r="387" spans="1:6" ht="25.5">
      <c r="A387" s="2033" t="s">
        <v>8215</v>
      </c>
      <c r="B387" s="2034" t="s">
        <v>8216</v>
      </c>
      <c r="C387" s="2035" t="s">
        <v>1559</v>
      </c>
      <c r="D387" s="2036">
        <v>242900</v>
      </c>
      <c r="E387" s="2036">
        <v>194320</v>
      </c>
      <c r="F387" s="2036">
        <v>182175</v>
      </c>
    </row>
    <row r="388" spans="1:6">
      <c r="A388" s="2033" t="s">
        <v>8217</v>
      </c>
      <c r="B388" s="2034" t="s">
        <v>8218</v>
      </c>
      <c r="C388" s="2035" t="s">
        <v>1559</v>
      </c>
      <c r="D388" s="2036">
        <v>25900</v>
      </c>
      <c r="E388" s="2036">
        <v>20720</v>
      </c>
      <c r="F388" s="2036">
        <v>19425</v>
      </c>
    </row>
    <row r="389" spans="1:6">
      <c r="A389" s="2033" t="s">
        <v>8219</v>
      </c>
      <c r="B389" s="2034" t="s">
        <v>8220</v>
      </c>
      <c r="C389" s="2035" t="s">
        <v>1559</v>
      </c>
      <c r="D389" s="2036">
        <v>125900</v>
      </c>
      <c r="E389" s="2036">
        <v>100720</v>
      </c>
      <c r="F389" s="2036">
        <v>94425</v>
      </c>
    </row>
    <row r="390" spans="1:6">
      <c r="A390" s="2033" t="s">
        <v>8221</v>
      </c>
      <c r="B390" s="2034" t="s">
        <v>8222</v>
      </c>
      <c r="C390" s="2035" t="s">
        <v>1559</v>
      </c>
      <c r="D390" s="2036">
        <v>211900</v>
      </c>
      <c r="E390" s="2036">
        <v>169520</v>
      </c>
      <c r="F390" s="2036">
        <v>158925</v>
      </c>
    </row>
    <row r="391" spans="1:6" ht="25.5">
      <c r="A391" s="2033" t="s">
        <v>8223</v>
      </c>
      <c r="B391" s="2034" t="s">
        <v>8224</v>
      </c>
      <c r="C391" s="2035" t="s">
        <v>1559</v>
      </c>
      <c r="D391" s="2036">
        <v>218900</v>
      </c>
      <c r="E391" s="2036">
        <v>175120</v>
      </c>
      <c r="F391" s="2036">
        <v>164175</v>
      </c>
    </row>
    <row r="392" spans="1:6">
      <c r="A392" s="2033" t="s">
        <v>8225</v>
      </c>
      <c r="B392" s="2034" t="s">
        <v>8226</v>
      </c>
      <c r="C392" s="2035" t="s">
        <v>1559</v>
      </c>
      <c r="D392" s="2036">
        <v>27900</v>
      </c>
      <c r="E392" s="2036">
        <v>22320</v>
      </c>
      <c r="F392" s="2036">
        <v>20925</v>
      </c>
    </row>
    <row r="393" spans="1:6">
      <c r="A393" s="2033" t="s">
        <v>8227</v>
      </c>
      <c r="B393" s="2034" t="s">
        <v>8228</v>
      </c>
      <c r="C393" s="2035" t="s">
        <v>1559</v>
      </c>
      <c r="D393" s="2036">
        <v>129900</v>
      </c>
      <c r="E393" s="2036">
        <v>103920</v>
      </c>
      <c r="F393" s="2036">
        <v>97425</v>
      </c>
    </row>
    <row r="394" spans="1:6">
      <c r="A394" s="2033" t="s">
        <v>8229</v>
      </c>
      <c r="B394" s="2034" t="s">
        <v>8230</v>
      </c>
      <c r="C394" s="2035" t="s">
        <v>1559</v>
      </c>
      <c r="D394" s="2036">
        <v>224900</v>
      </c>
      <c r="E394" s="2036">
        <v>179920</v>
      </c>
      <c r="F394" s="2036">
        <v>168675</v>
      </c>
    </row>
    <row r="395" spans="1:6" ht="25.5">
      <c r="A395" s="2033" t="s">
        <v>8231</v>
      </c>
      <c r="B395" s="2034" t="s">
        <v>8232</v>
      </c>
      <c r="C395" s="2035" t="s">
        <v>1559</v>
      </c>
      <c r="D395" s="2036">
        <v>231900</v>
      </c>
      <c r="E395" s="2036">
        <v>185520</v>
      </c>
      <c r="F395" s="2036">
        <v>173925</v>
      </c>
    </row>
    <row r="396" spans="1:6" ht="18.75">
      <c r="A396" s="2025" t="s">
        <v>10250</v>
      </c>
      <c r="B396" s="2026"/>
      <c r="C396" s="2026"/>
      <c r="D396" s="2027"/>
      <c r="E396" s="2027"/>
      <c r="F396" s="2027"/>
    </row>
    <row r="397" spans="1:6">
      <c r="A397" s="2033" t="s">
        <v>4955</v>
      </c>
      <c r="B397" s="2034" t="s">
        <v>5811</v>
      </c>
      <c r="C397" s="2035" t="s">
        <v>1559</v>
      </c>
      <c r="D397" s="2036">
        <v>15900</v>
      </c>
      <c r="E397" s="2036">
        <v>12720</v>
      </c>
      <c r="F397" s="2036">
        <v>11925</v>
      </c>
    </row>
    <row r="398" spans="1:6">
      <c r="A398" s="2033" t="s">
        <v>4956</v>
      </c>
      <c r="B398" s="2034" t="s">
        <v>5812</v>
      </c>
      <c r="C398" s="2035" t="s">
        <v>1559</v>
      </c>
      <c r="D398" s="2036">
        <v>59900</v>
      </c>
      <c r="E398" s="2036">
        <v>47920</v>
      </c>
      <c r="F398" s="2036">
        <v>44925</v>
      </c>
    </row>
    <row r="399" spans="1:6">
      <c r="A399" s="2033" t="s">
        <v>4957</v>
      </c>
      <c r="B399" s="2034" t="s">
        <v>5813</v>
      </c>
      <c r="C399" s="2035" t="s">
        <v>1559</v>
      </c>
      <c r="D399" s="2036">
        <v>99900</v>
      </c>
      <c r="E399" s="2036">
        <v>79920</v>
      </c>
      <c r="F399" s="2036">
        <v>74925</v>
      </c>
    </row>
    <row r="400" spans="1:6" ht="25.5">
      <c r="A400" s="2033" t="s">
        <v>6125</v>
      </c>
      <c r="B400" s="2034" t="s">
        <v>6126</v>
      </c>
      <c r="C400" s="2035" t="s">
        <v>1559</v>
      </c>
      <c r="D400" s="2036">
        <v>104900</v>
      </c>
      <c r="E400" s="2036">
        <v>83920</v>
      </c>
      <c r="F400" s="2036">
        <v>78675</v>
      </c>
    </row>
    <row r="401" spans="1:6">
      <c r="A401" s="2033" t="s">
        <v>4958</v>
      </c>
      <c r="B401" s="2034" t="s">
        <v>5814</v>
      </c>
      <c r="C401" s="2035" t="s">
        <v>1559</v>
      </c>
      <c r="D401" s="2036">
        <v>16900</v>
      </c>
      <c r="E401" s="2036">
        <v>13520</v>
      </c>
      <c r="F401" s="2036">
        <v>12675</v>
      </c>
    </row>
    <row r="402" spans="1:6">
      <c r="A402" s="2033" t="s">
        <v>4959</v>
      </c>
      <c r="B402" s="2034" t="s">
        <v>5815</v>
      </c>
      <c r="C402" s="2035" t="s">
        <v>1559</v>
      </c>
      <c r="D402" s="2036">
        <v>69900</v>
      </c>
      <c r="E402" s="2036">
        <v>55920</v>
      </c>
      <c r="F402" s="2036">
        <v>52425</v>
      </c>
    </row>
    <row r="403" spans="1:6">
      <c r="A403" s="2033" t="s">
        <v>4960</v>
      </c>
      <c r="B403" s="2034" t="s">
        <v>5816</v>
      </c>
      <c r="C403" s="2035" t="s">
        <v>1559</v>
      </c>
      <c r="D403" s="2036">
        <v>110900</v>
      </c>
      <c r="E403" s="2036">
        <v>88720</v>
      </c>
      <c r="F403" s="2036">
        <v>83175</v>
      </c>
    </row>
    <row r="404" spans="1:6">
      <c r="A404" s="2033" t="s">
        <v>6127</v>
      </c>
      <c r="B404" s="2034" t="s">
        <v>6128</v>
      </c>
      <c r="C404" s="2035" t="s">
        <v>1559</v>
      </c>
      <c r="D404" s="2036">
        <v>115900</v>
      </c>
      <c r="E404" s="2036">
        <v>92720</v>
      </c>
      <c r="F404" s="2036">
        <v>86925</v>
      </c>
    </row>
    <row r="405" spans="1:6" ht="18.75">
      <c r="A405" s="2022" t="s">
        <v>10251</v>
      </c>
      <c r="B405" s="2023"/>
      <c r="C405" s="2023"/>
      <c r="D405" s="2023"/>
      <c r="E405" s="2023"/>
      <c r="F405" s="2023"/>
    </row>
    <row r="406" spans="1:6" ht="18.75">
      <c r="A406" s="2046" t="s">
        <v>10252</v>
      </c>
      <c r="B406" s="2047"/>
      <c r="C406" s="2047"/>
      <c r="D406" s="2047"/>
      <c r="E406" s="2047"/>
      <c r="F406" s="2047"/>
    </row>
    <row r="407" spans="1:6" ht="25.5">
      <c r="A407" s="2033" t="s">
        <v>8305</v>
      </c>
      <c r="B407" s="2034" t="s">
        <v>10253</v>
      </c>
      <c r="C407" s="2035" t="s">
        <v>641</v>
      </c>
      <c r="D407" s="2036">
        <v>37900</v>
      </c>
      <c r="E407" s="2036">
        <v>30320</v>
      </c>
      <c r="F407" s="2036">
        <v>28425</v>
      </c>
    </row>
    <row r="408" spans="1:6" ht="25.5">
      <c r="A408" s="2033" t="s">
        <v>8306</v>
      </c>
      <c r="B408" s="2034" t="s">
        <v>10254</v>
      </c>
      <c r="C408" s="2035" t="s">
        <v>641</v>
      </c>
      <c r="D408" s="2036">
        <v>35900</v>
      </c>
      <c r="E408" s="2036">
        <v>28720</v>
      </c>
      <c r="F408" s="2036">
        <v>26925</v>
      </c>
    </row>
    <row r="409" spans="1:6" ht="25.5">
      <c r="A409" s="2033" t="s">
        <v>8307</v>
      </c>
      <c r="B409" s="2034" t="s">
        <v>10255</v>
      </c>
      <c r="C409" s="2035" t="s">
        <v>641</v>
      </c>
      <c r="D409" s="2036">
        <v>36900</v>
      </c>
      <c r="E409" s="2036">
        <v>29520</v>
      </c>
      <c r="F409" s="2036">
        <v>27675</v>
      </c>
    </row>
    <row r="410" spans="1:6" ht="25.5">
      <c r="A410" s="2033" t="s">
        <v>8308</v>
      </c>
      <c r="B410" s="2034" t="s">
        <v>10256</v>
      </c>
      <c r="C410" s="2035" t="s">
        <v>641</v>
      </c>
      <c r="D410" s="2036">
        <v>36900</v>
      </c>
      <c r="E410" s="2036">
        <v>29520</v>
      </c>
      <c r="F410" s="2036">
        <v>27675</v>
      </c>
    </row>
    <row r="411" spans="1:6" ht="25.5">
      <c r="A411" s="2033" t="s">
        <v>8309</v>
      </c>
      <c r="B411" s="2034" t="s">
        <v>10257</v>
      </c>
      <c r="C411" s="2035" t="s">
        <v>641</v>
      </c>
      <c r="D411" s="2036">
        <v>34900</v>
      </c>
      <c r="E411" s="2036">
        <v>27920</v>
      </c>
      <c r="F411" s="2036">
        <v>26175</v>
      </c>
    </row>
    <row r="412" spans="1:6" ht="25.5">
      <c r="A412" s="2033" t="s">
        <v>8310</v>
      </c>
      <c r="B412" s="2034" t="s">
        <v>10258</v>
      </c>
      <c r="C412" s="2035" t="s">
        <v>641</v>
      </c>
      <c r="D412" s="2036">
        <v>35900</v>
      </c>
      <c r="E412" s="2036">
        <v>28720</v>
      </c>
      <c r="F412" s="2036">
        <v>26925</v>
      </c>
    </row>
    <row r="413" spans="1:6" ht="25.5">
      <c r="A413" s="2033" t="s">
        <v>8312</v>
      </c>
      <c r="B413" s="2034" t="s">
        <v>10259</v>
      </c>
      <c r="C413" s="2035" t="s">
        <v>641</v>
      </c>
      <c r="D413" s="2036">
        <v>18900</v>
      </c>
      <c r="E413" s="2036">
        <v>15120</v>
      </c>
      <c r="F413" s="2036">
        <v>14175</v>
      </c>
    </row>
    <row r="414" spans="1:6" ht="25.5">
      <c r="A414" s="2033" t="s">
        <v>8313</v>
      </c>
      <c r="B414" s="2034" t="s">
        <v>10260</v>
      </c>
      <c r="C414" s="2035" t="s">
        <v>641</v>
      </c>
      <c r="D414" s="2036">
        <v>19900</v>
      </c>
      <c r="E414" s="2036">
        <v>15920</v>
      </c>
      <c r="F414" s="2036">
        <v>14925</v>
      </c>
    </row>
    <row r="415" spans="1:6" ht="25.5">
      <c r="A415" s="2033" t="s">
        <v>14794</v>
      </c>
      <c r="B415" s="2034" t="s">
        <v>14795</v>
      </c>
      <c r="C415" s="2035" t="s">
        <v>1559</v>
      </c>
      <c r="D415" s="2036">
        <v>182900</v>
      </c>
      <c r="E415" s="2036">
        <v>146320</v>
      </c>
      <c r="F415" s="2036">
        <v>137175</v>
      </c>
    </row>
    <row r="416" spans="1:6" ht="25.5">
      <c r="A416" s="2033" t="s">
        <v>8314</v>
      </c>
      <c r="B416" s="2034" t="s">
        <v>10261</v>
      </c>
      <c r="C416" s="2035" t="s">
        <v>641</v>
      </c>
      <c r="D416" s="2036">
        <v>19900</v>
      </c>
      <c r="E416" s="2036">
        <v>15920</v>
      </c>
      <c r="F416" s="2036">
        <v>14925</v>
      </c>
    </row>
    <row r="417" spans="1:6" ht="25.5">
      <c r="A417" s="2033" t="s">
        <v>14796</v>
      </c>
      <c r="B417" s="2034" t="s">
        <v>14797</v>
      </c>
      <c r="C417" s="2035" t="s">
        <v>1559</v>
      </c>
      <c r="D417" s="2048">
        <v>188900</v>
      </c>
      <c r="E417" s="2048">
        <v>151120</v>
      </c>
      <c r="F417" s="2048">
        <v>141675</v>
      </c>
    </row>
    <row r="418" spans="1:6" ht="25.5">
      <c r="A418" s="2033" t="s">
        <v>8315</v>
      </c>
      <c r="B418" s="2034" t="s">
        <v>10262</v>
      </c>
      <c r="C418" s="2035" t="s">
        <v>641</v>
      </c>
      <c r="D418" s="2036">
        <v>21900</v>
      </c>
      <c r="E418" s="2036">
        <v>17520</v>
      </c>
      <c r="F418" s="2036">
        <v>16425</v>
      </c>
    </row>
    <row r="419" spans="1:6" ht="25.5">
      <c r="A419" s="2033" t="s">
        <v>14798</v>
      </c>
      <c r="B419" s="2034" t="s">
        <v>14799</v>
      </c>
      <c r="C419" s="2035" t="s">
        <v>1559</v>
      </c>
      <c r="D419" s="2048">
        <v>199900</v>
      </c>
      <c r="E419" s="2048">
        <v>159920</v>
      </c>
      <c r="F419" s="2048">
        <v>149925</v>
      </c>
    </row>
    <row r="420" spans="1:6" ht="25.5">
      <c r="A420" s="2033" t="s">
        <v>8311</v>
      </c>
      <c r="B420" s="2034" t="s">
        <v>10263</v>
      </c>
      <c r="C420" s="2035" t="s">
        <v>641</v>
      </c>
      <c r="D420" s="2048">
        <v>17900</v>
      </c>
      <c r="E420" s="2048">
        <v>14320</v>
      </c>
      <c r="F420" s="2048">
        <v>13425</v>
      </c>
    </row>
    <row r="421" spans="1:6" ht="25.5">
      <c r="A421" s="2033" t="s">
        <v>10264</v>
      </c>
      <c r="B421" s="2034" t="s">
        <v>10265</v>
      </c>
      <c r="C421" s="2035" t="s">
        <v>641</v>
      </c>
      <c r="D421" s="2048">
        <v>23900</v>
      </c>
      <c r="E421" s="2048">
        <v>19120</v>
      </c>
      <c r="F421" s="2048">
        <v>17925</v>
      </c>
    </row>
    <row r="422" spans="1:6" ht="25.5">
      <c r="A422" s="2033" t="s">
        <v>8316</v>
      </c>
      <c r="B422" s="2034" t="s">
        <v>10266</v>
      </c>
      <c r="C422" s="2035" t="s">
        <v>641</v>
      </c>
      <c r="D422" s="2048">
        <v>26900</v>
      </c>
      <c r="E422" s="2048">
        <v>21520</v>
      </c>
      <c r="F422" s="2048">
        <v>20175</v>
      </c>
    </row>
    <row r="423" spans="1:6" ht="25.5">
      <c r="A423" s="2033" t="s">
        <v>8317</v>
      </c>
      <c r="B423" s="2034" t="s">
        <v>10267</v>
      </c>
      <c r="C423" s="2035" t="s">
        <v>641</v>
      </c>
      <c r="D423" s="2048">
        <v>27900</v>
      </c>
      <c r="E423" s="2048">
        <v>22320</v>
      </c>
      <c r="F423" s="2048">
        <v>20925</v>
      </c>
    </row>
    <row r="424" spans="1:6" ht="25.5">
      <c r="A424" s="2033" t="s">
        <v>14800</v>
      </c>
      <c r="B424" s="2034" t="s">
        <v>14801</v>
      </c>
      <c r="C424" s="2035" t="s">
        <v>1559</v>
      </c>
      <c r="D424" s="2048">
        <v>264900</v>
      </c>
      <c r="E424" s="2048">
        <v>211920</v>
      </c>
      <c r="F424" s="2048">
        <v>198675</v>
      </c>
    </row>
    <row r="425" spans="1:6" ht="25.5">
      <c r="A425" s="2033" t="s">
        <v>10268</v>
      </c>
      <c r="B425" s="2034" t="s">
        <v>10269</v>
      </c>
      <c r="C425" s="2035" t="s">
        <v>641</v>
      </c>
      <c r="D425" s="2048">
        <v>31900</v>
      </c>
      <c r="E425" s="2048">
        <v>25520</v>
      </c>
      <c r="F425" s="2048">
        <v>23925</v>
      </c>
    </row>
    <row r="426" spans="1:6" ht="25.5">
      <c r="A426" s="2033" t="s">
        <v>14802</v>
      </c>
      <c r="B426" s="2034" t="s">
        <v>14803</v>
      </c>
      <c r="C426" s="2035" t="s">
        <v>1559</v>
      </c>
      <c r="D426" s="2048">
        <v>303900</v>
      </c>
      <c r="E426" s="2048">
        <v>243120</v>
      </c>
      <c r="F426" s="2048">
        <v>227925</v>
      </c>
    </row>
    <row r="427" spans="1:6" ht="25.5">
      <c r="A427" s="2033" t="s">
        <v>10270</v>
      </c>
      <c r="B427" s="2034" t="s">
        <v>10271</v>
      </c>
      <c r="C427" s="2035" t="s">
        <v>641</v>
      </c>
      <c r="D427" s="2048">
        <v>24900</v>
      </c>
      <c r="E427" s="2048">
        <v>19920</v>
      </c>
      <c r="F427" s="2048">
        <v>18675</v>
      </c>
    </row>
    <row r="428" spans="1:6" ht="25.5">
      <c r="A428" s="2049" t="s">
        <v>14804</v>
      </c>
      <c r="B428" s="2034" t="s">
        <v>14805</v>
      </c>
      <c r="C428" s="2035" t="s">
        <v>1559</v>
      </c>
      <c r="D428" s="2048">
        <v>219900</v>
      </c>
      <c r="E428" s="2048">
        <v>175920</v>
      </c>
      <c r="F428" s="2048">
        <v>164925</v>
      </c>
    </row>
    <row r="429" spans="1:6" ht="25.5">
      <c r="A429" s="2033" t="s">
        <v>10272</v>
      </c>
      <c r="B429" s="2034" t="s">
        <v>10273</v>
      </c>
      <c r="C429" s="2035" t="s">
        <v>641</v>
      </c>
      <c r="D429" s="2036">
        <v>25900</v>
      </c>
      <c r="E429" s="2036">
        <v>20720</v>
      </c>
      <c r="F429" s="2036">
        <v>19425</v>
      </c>
    </row>
    <row r="430" spans="1:6" ht="25.5">
      <c r="A430" s="2033" t="s">
        <v>10274</v>
      </c>
      <c r="B430" s="2034" t="s">
        <v>10275</v>
      </c>
      <c r="C430" s="2035" t="s">
        <v>641</v>
      </c>
      <c r="D430" s="2036">
        <v>28900</v>
      </c>
      <c r="E430" s="2036">
        <v>23120</v>
      </c>
      <c r="F430" s="2036">
        <v>21675</v>
      </c>
    </row>
    <row r="431" spans="1:6" ht="25.5">
      <c r="A431" s="2033" t="s">
        <v>10276</v>
      </c>
      <c r="B431" s="2034" t="s">
        <v>10277</v>
      </c>
      <c r="C431" s="2035" t="s">
        <v>641</v>
      </c>
      <c r="D431" s="2036">
        <v>29900</v>
      </c>
      <c r="E431" s="2036">
        <v>23920</v>
      </c>
      <c r="F431" s="2036">
        <v>22425</v>
      </c>
    </row>
    <row r="432" spans="1:6" ht="25.5">
      <c r="A432" s="2033" t="s">
        <v>10278</v>
      </c>
      <c r="B432" s="2034" t="s">
        <v>10279</v>
      </c>
      <c r="C432" s="2035" t="s">
        <v>641</v>
      </c>
      <c r="D432" s="2036">
        <v>31900</v>
      </c>
      <c r="E432" s="2036">
        <v>25520</v>
      </c>
      <c r="F432" s="2036">
        <v>23925</v>
      </c>
    </row>
    <row r="433" spans="1:6" ht="25.5">
      <c r="A433" s="2033" t="s">
        <v>10280</v>
      </c>
      <c r="B433" s="2034" t="s">
        <v>10281</v>
      </c>
      <c r="C433" s="2035" t="s">
        <v>641</v>
      </c>
      <c r="D433" s="2036">
        <v>33900</v>
      </c>
      <c r="E433" s="2036">
        <v>27120</v>
      </c>
      <c r="F433" s="2036">
        <v>25425</v>
      </c>
    </row>
    <row r="434" spans="1:6" ht="25.5">
      <c r="A434" s="2033" t="s">
        <v>8318</v>
      </c>
      <c r="B434" s="2034" t="s">
        <v>10282</v>
      </c>
      <c r="C434" s="2035" t="s">
        <v>641</v>
      </c>
      <c r="D434" s="2036">
        <v>23900</v>
      </c>
      <c r="E434" s="2036">
        <v>19120</v>
      </c>
      <c r="F434" s="2036">
        <v>17925</v>
      </c>
    </row>
    <row r="435" spans="1:6" ht="25.5">
      <c r="A435" s="2033" t="s">
        <v>6129</v>
      </c>
      <c r="B435" s="2034" t="s">
        <v>10283</v>
      </c>
      <c r="C435" s="2035" t="s">
        <v>641</v>
      </c>
      <c r="D435" s="2036">
        <v>26900</v>
      </c>
      <c r="E435" s="2036">
        <v>21520</v>
      </c>
      <c r="F435" s="2036">
        <v>20175</v>
      </c>
    </row>
    <row r="436" spans="1:6" ht="25.5">
      <c r="A436" s="2033" t="s">
        <v>8319</v>
      </c>
      <c r="B436" s="2034" t="s">
        <v>10284</v>
      </c>
      <c r="C436" s="2035" t="s">
        <v>641</v>
      </c>
      <c r="D436" s="2036">
        <v>18900</v>
      </c>
      <c r="E436" s="2036">
        <v>15120</v>
      </c>
      <c r="F436" s="2036">
        <v>14175</v>
      </c>
    </row>
    <row r="437" spans="1:6" ht="25.5">
      <c r="A437" s="2033" t="s">
        <v>6130</v>
      </c>
      <c r="B437" s="2034" t="s">
        <v>10285</v>
      </c>
      <c r="C437" s="2035" t="s">
        <v>641</v>
      </c>
      <c r="D437" s="2036">
        <v>19900</v>
      </c>
      <c r="E437" s="2036">
        <v>15920</v>
      </c>
      <c r="F437" s="2036">
        <v>14925</v>
      </c>
    </row>
    <row r="438" spans="1:6" ht="25.5">
      <c r="A438" s="2033" t="s">
        <v>8320</v>
      </c>
      <c r="B438" s="2034" t="s">
        <v>10286</v>
      </c>
      <c r="C438" s="2035" t="s">
        <v>641</v>
      </c>
      <c r="D438" s="2036">
        <v>21900</v>
      </c>
      <c r="E438" s="2036">
        <v>17520</v>
      </c>
      <c r="F438" s="2036">
        <v>16425</v>
      </c>
    </row>
    <row r="439" spans="1:6" ht="25.5">
      <c r="A439" s="2033" t="s">
        <v>6131</v>
      </c>
      <c r="B439" s="2034" t="s">
        <v>10287</v>
      </c>
      <c r="C439" s="2035" t="s">
        <v>641</v>
      </c>
      <c r="D439" s="2036">
        <v>21900</v>
      </c>
      <c r="E439" s="2036">
        <v>17520</v>
      </c>
      <c r="F439" s="2036">
        <v>16425</v>
      </c>
    </row>
    <row r="440" spans="1:6" ht="25.5">
      <c r="A440" s="2033" t="s">
        <v>6132</v>
      </c>
      <c r="B440" s="2034" t="s">
        <v>10288</v>
      </c>
      <c r="C440" s="2035" t="s">
        <v>641</v>
      </c>
      <c r="D440" s="2036">
        <v>30900</v>
      </c>
      <c r="E440" s="2036">
        <v>24720</v>
      </c>
      <c r="F440" s="2036">
        <v>23175</v>
      </c>
    </row>
    <row r="441" spans="1:6" ht="25.5">
      <c r="A441" s="2033" t="s">
        <v>6133</v>
      </c>
      <c r="B441" s="2034" t="s">
        <v>10289</v>
      </c>
      <c r="C441" s="2035" t="s">
        <v>641</v>
      </c>
      <c r="D441" s="2036">
        <v>32900</v>
      </c>
      <c r="E441" s="2036">
        <v>26320</v>
      </c>
      <c r="F441" s="2036">
        <v>24675</v>
      </c>
    </row>
    <row r="442" spans="1:6" ht="25.5">
      <c r="A442" s="2033" t="s">
        <v>8321</v>
      </c>
      <c r="B442" s="2034" t="s">
        <v>10290</v>
      </c>
      <c r="C442" s="2035" t="s">
        <v>641</v>
      </c>
      <c r="D442" s="2036">
        <v>23900</v>
      </c>
      <c r="E442" s="2036">
        <v>19120</v>
      </c>
      <c r="F442" s="2036">
        <v>17925</v>
      </c>
    </row>
    <row r="443" spans="1:6" ht="25.5">
      <c r="A443" s="2033" t="s">
        <v>8322</v>
      </c>
      <c r="B443" s="2034" t="s">
        <v>10291</v>
      </c>
      <c r="C443" s="2035" t="s">
        <v>641</v>
      </c>
      <c r="D443" s="2036">
        <v>24900</v>
      </c>
      <c r="E443" s="2036">
        <v>19920</v>
      </c>
      <c r="F443" s="2036">
        <v>18675</v>
      </c>
    </row>
    <row r="444" spans="1:6" ht="25.5">
      <c r="A444" s="2033" t="s">
        <v>8323</v>
      </c>
      <c r="B444" s="2034" t="s">
        <v>10292</v>
      </c>
      <c r="C444" s="2035" t="s">
        <v>641</v>
      </c>
      <c r="D444" s="2036">
        <v>26900</v>
      </c>
      <c r="E444" s="2036">
        <v>21520</v>
      </c>
      <c r="F444" s="2036">
        <v>20175</v>
      </c>
    </row>
    <row r="445" spans="1:6" ht="25.5">
      <c r="A445" s="2033" t="s">
        <v>6134</v>
      </c>
      <c r="B445" s="2034" t="s">
        <v>10293</v>
      </c>
      <c r="C445" s="2035" t="s">
        <v>641</v>
      </c>
      <c r="D445" s="2036">
        <v>27900</v>
      </c>
      <c r="E445" s="2036">
        <v>22320</v>
      </c>
      <c r="F445" s="2036">
        <v>20925</v>
      </c>
    </row>
    <row r="446" spans="1:6" ht="25.5">
      <c r="A446" s="2033" t="s">
        <v>8324</v>
      </c>
      <c r="B446" s="2034" t="s">
        <v>10294</v>
      </c>
      <c r="C446" s="2035" t="s">
        <v>641</v>
      </c>
      <c r="D446" s="2048">
        <v>12900</v>
      </c>
      <c r="E446" s="2048">
        <v>10320</v>
      </c>
      <c r="F446" s="2048">
        <v>9675</v>
      </c>
    </row>
    <row r="447" spans="1:6" ht="25.5">
      <c r="A447" s="2033" t="s">
        <v>6135</v>
      </c>
      <c r="B447" s="2034" t="s">
        <v>10295</v>
      </c>
      <c r="C447" s="2035" t="s">
        <v>641</v>
      </c>
      <c r="D447" s="2048">
        <v>9900</v>
      </c>
      <c r="E447" s="2048">
        <v>7920</v>
      </c>
      <c r="F447" s="2048">
        <v>7425</v>
      </c>
    </row>
    <row r="448" spans="1:6" ht="25.5">
      <c r="A448" s="2033" t="s">
        <v>6136</v>
      </c>
      <c r="B448" s="2034" t="s">
        <v>10296</v>
      </c>
      <c r="C448" s="2035" t="s">
        <v>641</v>
      </c>
      <c r="D448" s="2048">
        <v>10900</v>
      </c>
      <c r="E448" s="2048">
        <v>8720</v>
      </c>
      <c r="F448" s="2048">
        <v>8175</v>
      </c>
    </row>
    <row r="449" spans="1:6" ht="25.5">
      <c r="A449" s="2033" t="s">
        <v>6137</v>
      </c>
      <c r="B449" s="2034" t="s">
        <v>10297</v>
      </c>
      <c r="C449" s="2035" t="s">
        <v>641</v>
      </c>
      <c r="D449" s="2048">
        <v>11900</v>
      </c>
      <c r="E449" s="2048">
        <v>9520</v>
      </c>
      <c r="F449" s="2048">
        <v>8925</v>
      </c>
    </row>
    <row r="450" spans="1:6" ht="25.5">
      <c r="A450" s="2033" t="s">
        <v>8325</v>
      </c>
      <c r="B450" s="2034" t="s">
        <v>10298</v>
      </c>
      <c r="C450" s="2035" t="s">
        <v>641</v>
      </c>
      <c r="D450" s="2048">
        <v>9900</v>
      </c>
      <c r="E450" s="2048">
        <v>7920</v>
      </c>
      <c r="F450" s="2048">
        <v>7425</v>
      </c>
    </row>
    <row r="451" spans="1:6" ht="25.5">
      <c r="A451" s="2033" t="s">
        <v>6138</v>
      </c>
      <c r="B451" s="2034" t="s">
        <v>10299</v>
      </c>
      <c r="C451" s="2035" t="s">
        <v>641</v>
      </c>
      <c r="D451" s="2036">
        <v>13900</v>
      </c>
      <c r="E451" s="2036">
        <v>11120</v>
      </c>
      <c r="F451" s="2036">
        <v>10425</v>
      </c>
    </row>
    <row r="452" spans="1:6" ht="25.5">
      <c r="A452" s="2033" t="s">
        <v>6139</v>
      </c>
      <c r="B452" s="2034" t="s">
        <v>10300</v>
      </c>
      <c r="C452" s="2035" t="s">
        <v>641</v>
      </c>
      <c r="D452" s="2036">
        <v>6900</v>
      </c>
      <c r="E452" s="2036">
        <v>5520</v>
      </c>
      <c r="F452" s="2036">
        <v>5175</v>
      </c>
    </row>
    <row r="453" spans="1:6" ht="25.5">
      <c r="A453" s="2033" t="s">
        <v>6140</v>
      </c>
      <c r="B453" s="2034" t="s">
        <v>10301</v>
      </c>
      <c r="C453" s="2035" t="s">
        <v>641</v>
      </c>
      <c r="D453" s="2036">
        <v>7900</v>
      </c>
      <c r="E453" s="2036">
        <v>6320</v>
      </c>
      <c r="F453" s="2036">
        <v>5925</v>
      </c>
    </row>
    <row r="454" spans="1:6" ht="38.25">
      <c r="A454" s="2033" t="s">
        <v>8326</v>
      </c>
      <c r="B454" s="2034" t="s">
        <v>10302</v>
      </c>
      <c r="C454" s="2035" t="s">
        <v>641</v>
      </c>
      <c r="D454" s="2036">
        <v>20900</v>
      </c>
      <c r="E454" s="2036">
        <v>16720</v>
      </c>
      <c r="F454" s="2036">
        <v>15675</v>
      </c>
    </row>
    <row r="455" spans="1:6" ht="38.25">
      <c r="A455" s="2033" t="s">
        <v>8327</v>
      </c>
      <c r="B455" s="2034" t="s">
        <v>10303</v>
      </c>
      <c r="C455" s="2035" t="s">
        <v>641</v>
      </c>
      <c r="D455" s="2036">
        <v>18900</v>
      </c>
      <c r="E455" s="2036">
        <v>15120</v>
      </c>
      <c r="F455" s="2036">
        <v>14175</v>
      </c>
    </row>
    <row r="456" spans="1:6" ht="25.5">
      <c r="A456" s="2033" t="s">
        <v>14806</v>
      </c>
      <c r="B456" s="2034" t="s">
        <v>14807</v>
      </c>
      <c r="C456" s="2035" t="s">
        <v>1559</v>
      </c>
      <c r="D456" s="2048">
        <v>162900</v>
      </c>
      <c r="E456" s="2048">
        <v>130320</v>
      </c>
      <c r="F456" s="2048">
        <v>122175</v>
      </c>
    </row>
    <row r="457" spans="1:6" ht="38.25">
      <c r="A457" s="2033" t="s">
        <v>8328</v>
      </c>
      <c r="B457" s="2034" t="s">
        <v>10304</v>
      </c>
      <c r="C457" s="2035" t="s">
        <v>641</v>
      </c>
      <c r="D457" s="2048">
        <v>19900</v>
      </c>
      <c r="E457" s="2048">
        <v>15920</v>
      </c>
      <c r="F457" s="2048">
        <v>14925</v>
      </c>
    </row>
    <row r="458" spans="1:6" ht="38.25">
      <c r="A458" s="2033" t="s">
        <v>8329</v>
      </c>
      <c r="B458" s="2034" t="s">
        <v>10305</v>
      </c>
      <c r="C458" s="2035" t="s">
        <v>641</v>
      </c>
      <c r="D458" s="2036">
        <v>19900</v>
      </c>
      <c r="E458" s="2036">
        <v>15920</v>
      </c>
      <c r="F458" s="2036">
        <v>14925</v>
      </c>
    </row>
    <row r="459" spans="1:6" ht="25.5">
      <c r="A459" s="2033" t="s">
        <v>6141</v>
      </c>
      <c r="B459" s="2034" t="s">
        <v>10306</v>
      </c>
      <c r="C459" s="2035" t="s">
        <v>641</v>
      </c>
      <c r="D459" s="2036">
        <v>13900</v>
      </c>
      <c r="E459" s="2036">
        <v>11120</v>
      </c>
      <c r="F459" s="2036">
        <v>10425</v>
      </c>
    </row>
    <row r="460" spans="1:6" ht="25.5">
      <c r="A460" s="2033" t="s">
        <v>6142</v>
      </c>
      <c r="B460" s="2034" t="s">
        <v>10307</v>
      </c>
      <c r="C460" s="2035" t="s">
        <v>641</v>
      </c>
      <c r="D460" s="2036">
        <v>14900</v>
      </c>
      <c r="E460" s="2036">
        <v>11920</v>
      </c>
      <c r="F460" s="2036">
        <v>11175</v>
      </c>
    </row>
    <row r="461" spans="1:6" ht="25.5">
      <c r="A461" s="2033" t="s">
        <v>6143</v>
      </c>
      <c r="B461" s="2034" t="s">
        <v>10308</v>
      </c>
      <c r="C461" s="2035" t="s">
        <v>641</v>
      </c>
      <c r="D461" s="2036">
        <v>17900</v>
      </c>
      <c r="E461" s="2036">
        <v>14320</v>
      </c>
      <c r="F461" s="2036">
        <v>13425</v>
      </c>
    </row>
    <row r="462" spans="1:6" ht="25.5">
      <c r="A462" s="2033" t="s">
        <v>6144</v>
      </c>
      <c r="B462" s="2034" t="s">
        <v>10309</v>
      </c>
      <c r="C462" s="2035" t="s">
        <v>641</v>
      </c>
      <c r="D462" s="2036">
        <v>18900</v>
      </c>
      <c r="E462" s="2036">
        <v>15120</v>
      </c>
      <c r="F462" s="2036">
        <v>14175</v>
      </c>
    </row>
    <row r="463" spans="1:6" ht="25.5">
      <c r="A463" s="2033" t="s">
        <v>8330</v>
      </c>
      <c r="B463" s="2034" t="s">
        <v>10310</v>
      </c>
      <c r="C463" s="2035" t="s">
        <v>641</v>
      </c>
      <c r="D463" s="2036">
        <v>43900</v>
      </c>
      <c r="E463" s="2036">
        <v>35120</v>
      </c>
      <c r="F463" s="2036">
        <v>32925</v>
      </c>
    </row>
    <row r="464" spans="1:6" ht="25.5">
      <c r="A464" s="2033" t="s">
        <v>8331</v>
      </c>
      <c r="B464" s="2034" t="s">
        <v>10311</v>
      </c>
      <c r="C464" s="2035" t="s">
        <v>641</v>
      </c>
      <c r="D464" s="2036">
        <v>48900</v>
      </c>
      <c r="E464" s="2036">
        <v>39120</v>
      </c>
      <c r="F464" s="2036">
        <v>36675</v>
      </c>
    </row>
    <row r="465" spans="1:6" ht="25.5">
      <c r="A465" s="2033" t="s">
        <v>8332</v>
      </c>
      <c r="B465" s="2034" t="s">
        <v>10312</v>
      </c>
      <c r="C465" s="2035" t="s">
        <v>641</v>
      </c>
      <c r="D465" s="2036">
        <v>38900</v>
      </c>
      <c r="E465" s="2036">
        <v>31120</v>
      </c>
      <c r="F465" s="2036">
        <v>29175</v>
      </c>
    </row>
    <row r="466" spans="1:6" ht="25.5">
      <c r="A466" s="2033" t="s">
        <v>8333</v>
      </c>
      <c r="B466" s="2034" t="s">
        <v>10313</v>
      </c>
      <c r="C466" s="2035" t="s">
        <v>641</v>
      </c>
      <c r="D466" s="2036">
        <v>39900</v>
      </c>
      <c r="E466" s="2036">
        <v>31920</v>
      </c>
      <c r="F466" s="2036">
        <v>29925</v>
      </c>
    </row>
    <row r="467" spans="1:6" ht="25.5">
      <c r="A467" s="2033" t="s">
        <v>8334</v>
      </c>
      <c r="B467" s="2034" t="s">
        <v>10314</v>
      </c>
      <c r="C467" s="2035" t="s">
        <v>641</v>
      </c>
      <c r="D467" s="2036">
        <v>40900</v>
      </c>
      <c r="E467" s="2036">
        <v>32720</v>
      </c>
      <c r="F467" s="2036">
        <v>30675</v>
      </c>
    </row>
    <row r="468" spans="1:6" ht="25.5">
      <c r="A468" s="2033" t="s">
        <v>10315</v>
      </c>
      <c r="B468" s="2034" t="s">
        <v>10316</v>
      </c>
      <c r="C468" s="2035" t="s">
        <v>641</v>
      </c>
      <c r="D468" s="2036">
        <v>18900</v>
      </c>
      <c r="E468" s="2036">
        <v>15120</v>
      </c>
      <c r="F468" s="2036">
        <v>14175</v>
      </c>
    </row>
    <row r="469" spans="1:6" ht="25.5">
      <c r="A469" s="2033" t="s">
        <v>10317</v>
      </c>
      <c r="B469" s="2034" t="s">
        <v>10318</v>
      </c>
      <c r="C469" s="2035" t="s">
        <v>641</v>
      </c>
      <c r="D469" s="2036">
        <v>19900</v>
      </c>
      <c r="E469" s="2036">
        <v>15920</v>
      </c>
      <c r="F469" s="2036">
        <v>14925</v>
      </c>
    </row>
    <row r="470" spans="1:6" ht="25.5">
      <c r="A470" s="2033" t="s">
        <v>10319</v>
      </c>
      <c r="B470" s="2034" t="s">
        <v>10320</v>
      </c>
      <c r="C470" s="2035" t="s">
        <v>641</v>
      </c>
      <c r="D470" s="2036">
        <v>21900</v>
      </c>
      <c r="E470" s="2036">
        <v>17520</v>
      </c>
      <c r="F470" s="2036">
        <v>16425</v>
      </c>
    </row>
    <row r="471" spans="1:6" ht="25.5">
      <c r="A471" s="2033" t="s">
        <v>10321</v>
      </c>
      <c r="B471" s="2034" t="s">
        <v>10322</v>
      </c>
      <c r="C471" s="2035" t="s">
        <v>641</v>
      </c>
      <c r="D471" s="2036">
        <v>23900</v>
      </c>
      <c r="E471" s="2036">
        <v>19120</v>
      </c>
      <c r="F471" s="2036">
        <v>17925</v>
      </c>
    </row>
    <row r="472" spans="1:6" ht="25.5">
      <c r="A472" s="2033" t="s">
        <v>10323</v>
      </c>
      <c r="B472" s="2034" t="s">
        <v>10324</v>
      </c>
      <c r="C472" s="2035" t="s">
        <v>641</v>
      </c>
      <c r="D472" s="2036">
        <v>14900</v>
      </c>
      <c r="E472" s="2036">
        <v>11920</v>
      </c>
      <c r="F472" s="2036">
        <v>11175</v>
      </c>
    </row>
    <row r="473" spans="1:6" ht="38.25">
      <c r="A473" s="2033" t="s">
        <v>10325</v>
      </c>
      <c r="B473" s="2034" t="s">
        <v>10326</v>
      </c>
      <c r="C473" s="2035" t="s">
        <v>641</v>
      </c>
      <c r="D473" s="2036">
        <v>21900</v>
      </c>
      <c r="E473" s="2036">
        <v>17520</v>
      </c>
      <c r="F473" s="2036">
        <v>16425</v>
      </c>
    </row>
    <row r="474" spans="1:6" ht="38.25">
      <c r="A474" s="2033" t="s">
        <v>10327</v>
      </c>
      <c r="B474" s="2034" t="s">
        <v>10328</v>
      </c>
      <c r="C474" s="2035" t="s">
        <v>641</v>
      </c>
      <c r="D474" s="2036">
        <v>26900</v>
      </c>
      <c r="E474" s="2036">
        <v>21520</v>
      </c>
      <c r="F474" s="2036">
        <v>20175</v>
      </c>
    </row>
    <row r="475" spans="1:6" ht="38.25">
      <c r="A475" s="2033" t="s">
        <v>10329</v>
      </c>
      <c r="B475" s="2034" t="s">
        <v>10330</v>
      </c>
      <c r="C475" s="2035" t="s">
        <v>641</v>
      </c>
      <c r="D475" s="2036">
        <v>27900</v>
      </c>
      <c r="E475" s="2036">
        <v>22320</v>
      </c>
      <c r="F475" s="2036">
        <v>20925</v>
      </c>
    </row>
    <row r="476" spans="1:6" ht="38.25">
      <c r="A476" s="2033" t="s">
        <v>10331</v>
      </c>
      <c r="B476" s="2034" t="s">
        <v>10332</v>
      </c>
      <c r="C476" s="2035" t="s">
        <v>641</v>
      </c>
      <c r="D476" s="2036">
        <v>28900</v>
      </c>
      <c r="E476" s="2036">
        <v>23120</v>
      </c>
      <c r="F476" s="2036">
        <v>21675</v>
      </c>
    </row>
    <row r="477" spans="1:6" ht="25.5">
      <c r="A477" s="2033" t="s">
        <v>8335</v>
      </c>
      <c r="B477" s="2034" t="s">
        <v>10333</v>
      </c>
      <c r="C477" s="2035" t="s">
        <v>641</v>
      </c>
      <c r="D477" s="2036">
        <v>11900</v>
      </c>
      <c r="E477" s="2036">
        <v>9520</v>
      </c>
      <c r="F477" s="2036">
        <v>8925</v>
      </c>
    </row>
    <row r="478" spans="1:6" ht="25.5">
      <c r="A478" s="2033" t="s">
        <v>8336</v>
      </c>
      <c r="B478" s="2034" t="s">
        <v>10334</v>
      </c>
      <c r="C478" s="2035" t="s">
        <v>641</v>
      </c>
      <c r="D478" s="2036">
        <v>11900</v>
      </c>
      <c r="E478" s="2036">
        <v>9520</v>
      </c>
      <c r="F478" s="2036">
        <v>8925</v>
      </c>
    </row>
    <row r="479" spans="1:6" ht="25.5">
      <c r="A479" s="2033" t="s">
        <v>8337</v>
      </c>
      <c r="B479" s="2034" t="s">
        <v>10335</v>
      </c>
      <c r="C479" s="2035" t="s">
        <v>641</v>
      </c>
      <c r="D479" s="2036">
        <v>9900</v>
      </c>
      <c r="E479" s="2036">
        <v>7920</v>
      </c>
      <c r="F479" s="2036">
        <v>7425</v>
      </c>
    </row>
    <row r="480" spans="1:6" ht="25.5">
      <c r="A480" s="2033" t="s">
        <v>8338</v>
      </c>
      <c r="B480" s="2034" t="s">
        <v>10336</v>
      </c>
      <c r="C480" s="2035" t="s">
        <v>641</v>
      </c>
      <c r="D480" s="2036">
        <v>9900</v>
      </c>
      <c r="E480" s="2036">
        <v>7920</v>
      </c>
      <c r="F480" s="2036">
        <v>7425</v>
      </c>
    </row>
    <row r="481" spans="1:6" ht="25.5">
      <c r="A481" s="2033" t="s">
        <v>8339</v>
      </c>
      <c r="B481" s="2034" t="s">
        <v>10337</v>
      </c>
      <c r="C481" s="2035" t="s">
        <v>641</v>
      </c>
      <c r="D481" s="2036">
        <v>10900</v>
      </c>
      <c r="E481" s="2036">
        <v>8720</v>
      </c>
      <c r="F481" s="2036">
        <v>8175</v>
      </c>
    </row>
    <row r="482" spans="1:6" ht="38.25">
      <c r="A482" s="2033" t="s">
        <v>8340</v>
      </c>
      <c r="B482" s="2034" t="s">
        <v>10338</v>
      </c>
      <c r="C482" s="2035" t="s">
        <v>641</v>
      </c>
      <c r="D482" s="2036">
        <v>59900</v>
      </c>
      <c r="E482" s="2036">
        <v>47920</v>
      </c>
      <c r="F482" s="2036">
        <v>44925</v>
      </c>
    </row>
    <row r="483" spans="1:6" ht="38.25">
      <c r="A483" s="2033" t="s">
        <v>8341</v>
      </c>
      <c r="B483" s="2034" t="s">
        <v>10339</v>
      </c>
      <c r="C483" s="2035" t="s">
        <v>641</v>
      </c>
      <c r="D483" s="2036">
        <v>54900</v>
      </c>
      <c r="E483" s="2036">
        <v>43920</v>
      </c>
      <c r="F483" s="2036">
        <v>41175</v>
      </c>
    </row>
    <row r="484" spans="1:6" ht="38.25">
      <c r="A484" s="2033" t="s">
        <v>8342</v>
      </c>
      <c r="B484" s="2034" t="s">
        <v>10340</v>
      </c>
      <c r="C484" s="2035" t="s">
        <v>641</v>
      </c>
      <c r="D484" s="2036">
        <v>57900</v>
      </c>
      <c r="E484" s="2036">
        <v>46320</v>
      </c>
      <c r="F484" s="2036">
        <v>43425</v>
      </c>
    </row>
    <row r="485" spans="1:6" ht="38.25">
      <c r="A485" s="2033" t="s">
        <v>8343</v>
      </c>
      <c r="B485" s="2034" t="s">
        <v>10341</v>
      </c>
      <c r="C485" s="2035" t="s">
        <v>641</v>
      </c>
      <c r="D485" s="2036">
        <v>57900</v>
      </c>
      <c r="E485" s="2036">
        <v>46320</v>
      </c>
      <c r="F485" s="2036">
        <v>43425</v>
      </c>
    </row>
    <row r="486" spans="1:6" ht="38.25">
      <c r="A486" s="2033" t="s">
        <v>8344</v>
      </c>
      <c r="B486" s="2034" t="s">
        <v>10342</v>
      </c>
      <c r="C486" s="2035" t="s">
        <v>641</v>
      </c>
      <c r="D486" s="2036">
        <v>52900</v>
      </c>
      <c r="E486" s="2036">
        <v>42320</v>
      </c>
      <c r="F486" s="2036">
        <v>39675</v>
      </c>
    </row>
    <row r="487" spans="1:6" ht="38.25">
      <c r="A487" s="2033" t="s">
        <v>8345</v>
      </c>
      <c r="B487" s="2034" t="s">
        <v>10343</v>
      </c>
      <c r="C487" s="2035" t="s">
        <v>641</v>
      </c>
      <c r="D487" s="2036">
        <v>54900</v>
      </c>
      <c r="E487" s="2036">
        <v>43920</v>
      </c>
      <c r="F487" s="2036">
        <v>41175</v>
      </c>
    </row>
    <row r="488" spans="1:6" ht="38.25">
      <c r="A488" s="2033" t="s">
        <v>8346</v>
      </c>
      <c r="B488" s="2034" t="s">
        <v>10344</v>
      </c>
      <c r="C488" s="2035" t="s">
        <v>641</v>
      </c>
      <c r="D488" s="2036">
        <v>43900</v>
      </c>
      <c r="E488" s="2036">
        <v>35120</v>
      </c>
      <c r="F488" s="2036">
        <v>32925</v>
      </c>
    </row>
    <row r="489" spans="1:6" ht="38.25">
      <c r="A489" s="2033" t="s">
        <v>8347</v>
      </c>
      <c r="B489" s="2034" t="s">
        <v>10345</v>
      </c>
      <c r="C489" s="2035" t="s">
        <v>641</v>
      </c>
      <c r="D489" s="2036">
        <v>45900</v>
      </c>
      <c r="E489" s="2036">
        <v>36720</v>
      </c>
      <c r="F489" s="2036">
        <v>34425</v>
      </c>
    </row>
    <row r="490" spans="1:6" ht="38.25">
      <c r="A490" s="2033" t="s">
        <v>8348</v>
      </c>
      <c r="B490" s="2034" t="s">
        <v>10346</v>
      </c>
      <c r="C490" s="2035" t="s">
        <v>641</v>
      </c>
      <c r="D490" s="2036">
        <v>29900</v>
      </c>
      <c r="E490" s="2036">
        <v>23920</v>
      </c>
      <c r="F490" s="2036">
        <v>22425</v>
      </c>
    </row>
    <row r="491" spans="1:6" ht="38.25">
      <c r="A491" s="2033" t="s">
        <v>10347</v>
      </c>
      <c r="B491" s="2034" t="s">
        <v>10348</v>
      </c>
      <c r="C491" s="2035" t="s">
        <v>641</v>
      </c>
      <c r="D491" s="2036">
        <v>38900</v>
      </c>
      <c r="E491" s="2036">
        <v>31120</v>
      </c>
      <c r="F491" s="2036">
        <v>29175</v>
      </c>
    </row>
    <row r="492" spans="1:6" ht="38.25">
      <c r="A492" s="2033" t="s">
        <v>8349</v>
      </c>
      <c r="B492" s="2034" t="s">
        <v>10349</v>
      </c>
      <c r="C492" s="2035" t="s">
        <v>641</v>
      </c>
      <c r="D492" s="2036">
        <v>41900</v>
      </c>
      <c r="E492" s="2036">
        <v>33520</v>
      </c>
      <c r="F492" s="2036">
        <v>31425</v>
      </c>
    </row>
    <row r="493" spans="1:6" ht="38.25">
      <c r="A493" s="2033" t="s">
        <v>10350</v>
      </c>
      <c r="B493" s="2034" t="s">
        <v>10351</v>
      </c>
      <c r="C493" s="2035" t="s">
        <v>641</v>
      </c>
      <c r="D493" s="2036">
        <v>42900</v>
      </c>
      <c r="E493" s="2036">
        <v>34320</v>
      </c>
      <c r="F493" s="2036">
        <v>32175</v>
      </c>
    </row>
    <row r="494" spans="1:6" ht="38.25">
      <c r="A494" s="2033" t="s">
        <v>8350</v>
      </c>
      <c r="B494" s="2034" t="s">
        <v>10352</v>
      </c>
      <c r="C494" s="2035" t="s">
        <v>641</v>
      </c>
      <c r="D494" s="2036">
        <v>21900</v>
      </c>
      <c r="E494" s="2036">
        <v>17520</v>
      </c>
      <c r="F494" s="2036">
        <v>16425</v>
      </c>
    </row>
    <row r="495" spans="1:6" ht="38.25">
      <c r="A495" s="2033" t="s">
        <v>10353</v>
      </c>
      <c r="B495" s="2034" t="s">
        <v>10354</v>
      </c>
      <c r="C495" s="2035" t="s">
        <v>641</v>
      </c>
      <c r="D495" s="2036">
        <v>23900</v>
      </c>
      <c r="E495" s="2036">
        <v>19120</v>
      </c>
      <c r="F495" s="2036">
        <v>17925</v>
      </c>
    </row>
    <row r="496" spans="1:6" ht="38.25">
      <c r="A496" s="2033" t="s">
        <v>8351</v>
      </c>
      <c r="B496" s="2034" t="s">
        <v>10355</v>
      </c>
      <c r="C496" s="2035" t="s">
        <v>641</v>
      </c>
      <c r="D496" s="2036">
        <v>24900</v>
      </c>
      <c r="E496" s="2036">
        <v>19920</v>
      </c>
      <c r="F496" s="2036">
        <v>18675</v>
      </c>
    </row>
    <row r="497" spans="1:6" ht="38.25">
      <c r="A497" s="2033" t="s">
        <v>8352</v>
      </c>
      <c r="B497" s="2034" t="s">
        <v>10356</v>
      </c>
      <c r="C497" s="2035" t="s">
        <v>641</v>
      </c>
      <c r="D497" s="2036">
        <v>25900</v>
      </c>
      <c r="E497" s="2036">
        <v>20720</v>
      </c>
      <c r="F497" s="2036">
        <v>19425</v>
      </c>
    </row>
    <row r="498" spans="1:6" ht="38.25">
      <c r="A498" s="2033" t="s">
        <v>8353</v>
      </c>
      <c r="B498" s="2034" t="s">
        <v>10357</v>
      </c>
      <c r="C498" s="2035" t="s">
        <v>641</v>
      </c>
      <c r="D498" s="2036">
        <v>19900</v>
      </c>
      <c r="E498" s="2036">
        <v>15920</v>
      </c>
      <c r="F498" s="2036">
        <v>14925</v>
      </c>
    </row>
    <row r="499" spans="1:6" ht="38.25">
      <c r="A499" s="2033" t="s">
        <v>8354</v>
      </c>
      <c r="B499" s="2034" t="s">
        <v>10358</v>
      </c>
      <c r="C499" s="2035" t="s">
        <v>641</v>
      </c>
      <c r="D499" s="2036">
        <v>26900</v>
      </c>
      <c r="E499" s="2036">
        <v>21520</v>
      </c>
      <c r="F499" s="2036">
        <v>20175</v>
      </c>
    </row>
    <row r="500" spans="1:6" ht="38.25">
      <c r="A500" s="2033" t="s">
        <v>10359</v>
      </c>
      <c r="B500" s="2034" t="s">
        <v>10360</v>
      </c>
      <c r="C500" s="2035" t="s">
        <v>641</v>
      </c>
      <c r="D500" s="2036">
        <v>20900</v>
      </c>
      <c r="E500" s="2036">
        <v>16720</v>
      </c>
      <c r="F500" s="2036">
        <v>15675</v>
      </c>
    </row>
    <row r="501" spans="1:6" ht="38.25">
      <c r="A501" s="2033" t="s">
        <v>8355</v>
      </c>
      <c r="B501" s="2034" t="s">
        <v>10361</v>
      </c>
      <c r="C501" s="2035" t="s">
        <v>641</v>
      </c>
      <c r="D501" s="2036">
        <v>26900</v>
      </c>
      <c r="E501" s="2036">
        <v>21520</v>
      </c>
      <c r="F501" s="2036">
        <v>20175</v>
      </c>
    </row>
    <row r="502" spans="1:6" ht="38.25">
      <c r="A502" s="2033" t="s">
        <v>8356</v>
      </c>
      <c r="B502" s="2034" t="s">
        <v>10362</v>
      </c>
      <c r="C502" s="2035" t="s">
        <v>641</v>
      </c>
      <c r="D502" s="2036">
        <v>23900</v>
      </c>
      <c r="E502" s="2036">
        <v>19120</v>
      </c>
      <c r="F502" s="2036">
        <v>17925</v>
      </c>
    </row>
    <row r="503" spans="1:6" ht="38.25">
      <c r="A503" s="2033" t="s">
        <v>8357</v>
      </c>
      <c r="B503" s="2034" t="s">
        <v>10363</v>
      </c>
      <c r="C503" s="2035" t="s">
        <v>641</v>
      </c>
      <c r="D503" s="2036">
        <v>24900</v>
      </c>
      <c r="E503" s="2036">
        <v>19920</v>
      </c>
      <c r="F503" s="2036">
        <v>18675</v>
      </c>
    </row>
    <row r="504" spans="1:6" ht="38.25">
      <c r="A504" s="2033" t="s">
        <v>8358</v>
      </c>
      <c r="B504" s="2034" t="s">
        <v>10364</v>
      </c>
      <c r="C504" s="2035" t="s">
        <v>641</v>
      </c>
      <c r="D504" s="2036">
        <v>25900</v>
      </c>
      <c r="E504" s="2036">
        <v>20720</v>
      </c>
      <c r="F504" s="2036">
        <v>19425</v>
      </c>
    </row>
    <row r="505" spans="1:6" ht="25.5">
      <c r="A505" s="2033" t="s">
        <v>10365</v>
      </c>
      <c r="B505" s="2034" t="s">
        <v>10366</v>
      </c>
      <c r="C505" s="2035" t="s">
        <v>641</v>
      </c>
      <c r="D505" s="2036">
        <v>82900</v>
      </c>
      <c r="E505" s="2036">
        <v>66320</v>
      </c>
      <c r="F505" s="2036">
        <v>62175</v>
      </c>
    </row>
    <row r="506" spans="1:6" ht="18.75">
      <c r="A506" s="2046" t="s">
        <v>10367</v>
      </c>
      <c r="B506" s="2047"/>
      <c r="C506" s="2047"/>
      <c r="D506" s="2047"/>
      <c r="E506" s="2047"/>
      <c r="F506" s="2047"/>
    </row>
    <row r="507" spans="1:6" ht="25.5">
      <c r="A507" s="2033" t="s">
        <v>10368</v>
      </c>
      <c r="B507" s="2034" t="s">
        <v>10369</v>
      </c>
      <c r="C507" s="2035" t="s">
        <v>6145</v>
      </c>
      <c r="D507" s="2036">
        <v>4390</v>
      </c>
      <c r="E507" s="2036">
        <v>3512</v>
      </c>
      <c r="F507" s="2036">
        <v>3292.5</v>
      </c>
    </row>
    <row r="508" spans="1:6" ht="25.5">
      <c r="A508" s="2033" t="s">
        <v>10370</v>
      </c>
      <c r="B508" s="2034" t="s">
        <v>10371</v>
      </c>
      <c r="C508" s="2035" t="s">
        <v>6145</v>
      </c>
      <c r="D508" s="2036">
        <v>1490</v>
      </c>
      <c r="E508" s="2036">
        <v>1192</v>
      </c>
      <c r="F508" s="2036">
        <v>1117.5</v>
      </c>
    </row>
    <row r="509" spans="1:6">
      <c r="A509" s="2033" t="s">
        <v>10372</v>
      </c>
      <c r="B509" s="2034" t="s">
        <v>10373</v>
      </c>
      <c r="C509" s="2035" t="s">
        <v>6145</v>
      </c>
      <c r="D509" s="2036">
        <v>290</v>
      </c>
      <c r="E509" s="2036">
        <v>232</v>
      </c>
      <c r="F509" s="2036">
        <v>217.5</v>
      </c>
    </row>
    <row r="510" spans="1:6" ht="25.5">
      <c r="A510" s="2033" t="s">
        <v>1649</v>
      </c>
      <c r="B510" s="2034" t="s">
        <v>10374</v>
      </c>
      <c r="C510" s="2035" t="s">
        <v>8290</v>
      </c>
      <c r="D510" s="2036">
        <v>890</v>
      </c>
      <c r="E510" s="2036">
        <v>712</v>
      </c>
      <c r="F510" s="2036">
        <v>667.5</v>
      </c>
    </row>
    <row r="511" spans="1:6" ht="25.5">
      <c r="A511" s="2033" t="s">
        <v>8233</v>
      </c>
      <c r="B511" s="2034" t="s">
        <v>10375</v>
      </c>
      <c r="C511" s="2035" t="s">
        <v>8290</v>
      </c>
      <c r="D511" s="2036">
        <v>790</v>
      </c>
      <c r="E511" s="2036">
        <v>632</v>
      </c>
      <c r="F511" s="2036">
        <v>592.5</v>
      </c>
    </row>
    <row r="512" spans="1:6">
      <c r="A512" s="2033" t="s">
        <v>10376</v>
      </c>
      <c r="B512" s="2034" t="s">
        <v>10377</v>
      </c>
      <c r="C512" s="2035" t="s">
        <v>8290</v>
      </c>
      <c r="D512" s="2036">
        <v>1090</v>
      </c>
      <c r="E512" s="2036">
        <v>872</v>
      </c>
      <c r="F512" s="2036">
        <v>817.5</v>
      </c>
    </row>
    <row r="513" spans="1:6">
      <c r="A513" s="2033" t="s">
        <v>10378</v>
      </c>
      <c r="B513" s="2034" t="s">
        <v>10379</v>
      </c>
      <c r="C513" s="2035" t="s">
        <v>8290</v>
      </c>
      <c r="D513" s="2036">
        <v>1090</v>
      </c>
      <c r="E513" s="2036">
        <v>872</v>
      </c>
      <c r="F513" s="2036">
        <v>817.5</v>
      </c>
    </row>
    <row r="514" spans="1:6">
      <c r="A514" s="2033" t="s">
        <v>10380</v>
      </c>
      <c r="B514" s="2034" t="s">
        <v>10381</v>
      </c>
      <c r="C514" s="2035" t="s">
        <v>8290</v>
      </c>
      <c r="D514" s="2036">
        <v>790</v>
      </c>
      <c r="E514" s="2036">
        <v>632</v>
      </c>
      <c r="F514" s="2036">
        <v>592.5</v>
      </c>
    </row>
    <row r="515" spans="1:6">
      <c r="A515" s="2033" t="s">
        <v>2038</v>
      </c>
      <c r="B515" s="2034" t="s">
        <v>10382</v>
      </c>
      <c r="C515" s="2035" t="s">
        <v>8290</v>
      </c>
      <c r="D515" s="2036">
        <v>790</v>
      </c>
      <c r="E515" s="2036">
        <v>632</v>
      </c>
      <c r="F515" s="2036">
        <v>592.5</v>
      </c>
    </row>
    <row r="516" spans="1:6">
      <c r="A516" s="2033" t="s">
        <v>1641</v>
      </c>
      <c r="B516" s="2034" t="s">
        <v>10383</v>
      </c>
      <c r="C516" s="2035" t="s">
        <v>8290</v>
      </c>
      <c r="D516" s="2036">
        <v>890</v>
      </c>
      <c r="E516" s="2036">
        <v>712</v>
      </c>
      <c r="F516" s="2036">
        <v>667.5</v>
      </c>
    </row>
    <row r="517" spans="1:6">
      <c r="A517" s="2033" t="s">
        <v>1640</v>
      </c>
      <c r="B517" s="2034" t="s">
        <v>10384</v>
      </c>
      <c r="C517" s="2035" t="s">
        <v>8290</v>
      </c>
      <c r="D517" s="2036">
        <v>890</v>
      </c>
      <c r="E517" s="2036">
        <v>712</v>
      </c>
      <c r="F517" s="2036">
        <v>667.5</v>
      </c>
    </row>
    <row r="518" spans="1:6">
      <c r="A518" s="2033" t="s">
        <v>10385</v>
      </c>
      <c r="B518" s="2034" t="s">
        <v>10386</v>
      </c>
      <c r="C518" s="2035" t="s">
        <v>8290</v>
      </c>
      <c r="D518" s="2036">
        <v>1090</v>
      </c>
      <c r="E518" s="2036">
        <v>872</v>
      </c>
      <c r="F518" s="2036">
        <v>817.5</v>
      </c>
    </row>
    <row r="519" spans="1:6">
      <c r="A519" s="2033" t="s">
        <v>2039</v>
      </c>
      <c r="B519" s="2034" t="s">
        <v>10387</v>
      </c>
      <c r="C519" s="2035" t="s">
        <v>8290</v>
      </c>
      <c r="D519" s="2036">
        <v>890</v>
      </c>
      <c r="E519" s="2036">
        <v>712</v>
      </c>
      <c r="F519" s="2036">
        <v>667.5</v>
      </c>
    </row>
    <row r="520" spans="1:6">
      <c r="A520" s="2033" t="s">
        <v>10388</v>
      </c>
      <c r="B520" s="2034" t="s">
        <v>10389</v>
      </c>
      <c r="C520" s="2035" t="s">
        <v>8290</v>
      </c>
      <c r="D520" s="2036">
        <v>1090</v>
      </c>
      <c r="E520" s="2036">
        <v>872</v>
      </c>
      <c r="F520" s="2036">
        <v>817.5</v>
      </c>
    </row>
    <row r="521" spans="1:6">
      <c r="A521" s="2033" t="s">
        <v>10390</v>
      </c>
      <c r="B521" s="2034" t="s">
        <v>10391</v>
      </c>
      <c r="C521" s="2035" t="s">
        <v>8290</v>
      </c>
      <c r="D521" s="2036">
        <v>890</v>
      </c>
      <c r="E521" s="2036">
        <v>712</v>
      </c>
      <c r="F521" s="2036">
        <v>667.5</v>
      </c>
    </row>
    <row r="522" spans="1:6">
      <c r="A522" s="2033" t="s">
        <v>10392</v>
      </c>
      <c r="B522" s="2034" t="s">
        <v>10393</v>
      </c>
      <c r="C522" s="2035" t="s">
        <v>8290</v>
      </c>
      <c r="D522" s="2036">
        <v>690</v>
      </c>
      <c r="E522" s="2036">
        <v>552</v>
      </c>
      <c r="F522" s="2036">
        <v>517.5</v>
      </c>
    </row>
    <row r="523" spans="1:6">
      <c r="A523" s="2033" t="s">
        <v>10394</v>
      </c>
      <c r="B523" s="2034" t="s">
        <v>10395</v>
      </c>
      <c r="C523" s="2035" t="s">
        <v>8290</v>
      </c>
      <c r="D523" s="2036">
        <v>690</v>
      </c>
      <c r="E523" s="2036">
        <v>552</v>
      </c>
      <c r="F523" s="2036">
        <v>517.5</v>
      </c>
    </row>
    <row r="524" spans="1:6">
      <c r="A524" s="2033" t="s">
        <v>10396</v>
      </c>
      <c r="B524" s="2034" t="s">
        <v>10397</v>
      </c>
      <c r="C524" s="2035" t="s">
        <v>8290</v>
      </c>
      <c r="D524" s="2036">
        <v>690</v>
      </c>
      <c r="E524" s="2036">
        <v>552</v>
      </c>
      <c r="F524" s="2036">
        <v>517.5</v>
      </c>
    </row>
    <row r="525" spans="1:6" ht="25.5">
      <c r="A525" s="2033" t="s">
        <v>8234</v>
      </c>
      <c r="B525" s="2034" t="s">
        <v>10398</v>
      </c>
      <c r="C525" s="2035" t="s">
        <v>8290</v>
      </c>
      <c r="D525" s="2036">
        <v>990</v>
      </c>
      <c r="E525" s="2036">
        <v>792</v>
      </c>
      <c r="F525" s="2036">
        <v>742.5</v>
      </c>
    </row>
    <row r="526" spans="1:6">
      <c r="A526" s="2033" t="s">
        <v>10399</v>
      </c>
      <c r="B526" s="2034" t="s">
        <v>10400</v>
      </c>
      <c r="C526" s="2035" t="s">
        <v>8290</v>
      </c>
      <c r="D526" s="2036">
        <v>1090</v>
      </c>
      <c r="E526" s="2036">
        <v>872</v>
      </c>
      <c r="F526" s="2036">
        <v>817.5</v>
      </c>
    </row>
    <row r="527" spans="1:6">
      <c r="A527" s="2033" t="s">
        <v>10401</v>
      </c>
      <c r="B527" s="2034" t="s">
        <v>10402</v>
      </c>
      <c r="C527" s="2035" t="s">
        <v>8290</v>
      </c>
      <c r="D527" s="2036">
        <v>690</v>
      </c>
      <c r="E527" s="2036">
        <v>552</v>
      </c>
      <c r="F527" s="2036">
        <v>517.5</v>
      </c>
    </row>
    <row r="528" spans="1:6">
      <c r="A528" s="2033" t="s">
        <v>10403</v>
      </c>
      <c r="B528" s="2034" t="s">
        <v>10404</v>
      </c>
      <c r="C528" s="2035" t="s">
        <v>8290</v>
      </c>
      <c r="D528" s="2036">
        <v>690</v>
      </c>
      <c r="E528" s="2036">
        <v>552</v>
      </c>
      <c r="F528" s="2036">
        <v>517.5</v>
      </c>
    </row>
    <row r="529" spans="1:6">
      <c r="A529" s="2033" t="s">
        <v>10405</v>
      </c>
      <c r="B529" s="2034" t="s">
        <v>10406</v>
      </c>
      <c r="C529" s="2035" t="s">
        <v>8290</v>
      </c>
      <c r="D529" s="2036">
        <v>690</v>
      </c>
      <c r="E529" s="2036">
        <v>552</v>
      </c>
      <c r="F529" s="2036">
        <v>517.5</v>
      </c>
    </row>
    <row r="530" spans="1:6">
      <c r="A530" s="2033" t="s">
        <v>10407</v>
      </c>
      <c r="B530" s="2034" t="s">
        <v>10408</v>
      </c>
      <c r="C530" s="2035" t="s">
        <v>8290</v>
      </c>
      <c r="D530" s="2036">
        <v>690</v>
      </c>
      <c r="E530" s="2036">
        <v>552</v>
      </c>
      <c r="F530" s="2036">
        <v>517.5</v>
      </c>
    </row>
    <row r="531" spans="1:6">
      <c r="A531" s="2033" t="s">
        <v>8235</v>
      </c>
      <c r="B531" s="2034" t="s">
        <v>10409</v>
      </c>
      <c r="C531" s="2035" t="s">
        <v>8290</v>
      </c>
      <c r="D531" s="2036">
        <v>1090</v>
      </c>
      <c r="E531" s="2036">
        <v>872</v>
      </c>
      <c r="F531" s="2036">
        <v>817.5</v>
      </c>
    </row>
    <row r="532" spans="1:6">
      <c r="A532" s="2033" t="s">
        <v>10410</v>
      </c>
      <c r="B532" s="2034" t="s">
        <v>10411</v>
      </c>
      <c r="C532" s="2035" t="s">
        <v>8290</v>
      </c>
      <c r="D532" s="2036">
        <v>990</v>
      </c>
      <c r="E532" s="2036">
        <v>792</v>
      </c>
      <c r="F532" s="2036">
        <v>742.5</v>
      </c>
    </row>
    <row r="533" spans="1:6">
      <c r="A533" s="2033" t="s">
        <v>10412</v>
      </c>
      <c r="B533" s="2034" t="s">
        <v>10413</v>
      </c>
      <c r="C533" s="2035" t="s">
        <v>8290</v>
      </c>
      <c r="D533" s="2036">
        <v>690</v>
      </c>
      <c r="E533" s="2036">
        <v>552</v>
      </c>
      <c r="F533" s="2036">
        <v>517.5</v>
      </c>
    </row>
    <row r="534" spans="1:6">
      <c r="A534" s="2033" t="s">
        <v>1648</v>
      </c>
      <c r="B534" s="2034" t="s">
        <v>10414</v>
      </c>
      <c r="C534" s="2035" t="s">
        <v>8290</v>
      </c>
      <c r="D534" s="2036">
        <v>1290</v>
      </c>
      <c r="E534" s="2036">
        <v>1032</v>
      </c>
      <c r="F534" s="2036">
        <v>967.5</v>
      </c>
    </row>
    <row r="535" spans="1:6">
      <c r="A535" s="2033" t="s">
        <v>1650</v>
      </c>
      <c r="B535" s="2034" t="s">
        <v>10415</v>
      </c>
      <c r="C535" s="2035" t="s">
        <v>8290</v>
      </c>
      <c r="D535" s="2036">
        <v>890</v>
      </c>
      <c r="E535" s="2036">
        <v>712</v>
      </c>
      <c r="F535" s="2036">
        <v>667.5</v>
      </c>
    </row>
    <row r="536" spans="1:6">
      <c r="A536" s="2033" t="s">
        <v>1651</v>
      </c>
      <c r="B536" s="2034" t="s">
        <v>10416</v>
      </c>
      <c r="C536" s="2035" t="s">
        <v>8290</v>
      </c>
      <c r="D536" s="2036">
        <v>890</v>
      </c>
      <c r="E536" s="2036">
        <v>712</v>
      </c>
      <c r="F536" s="2036">
        <v>667.5</v>
      </c>
    </row>
    <row r="537" spans="1:6" ht="25.5">
      <c r="A537" s="2033" t="s">
        <v>1644</v>
      </c>
      <c r="B537" s="2034" t="s">
        <v>10417</v>
      </c>
      <c r="C537" s="2035" t="s">
        <v>8290</v>
      </c>
      <c r="D537" s="2036">
        <v>890</v>
      </c>
      <c r="E537" s="2036">
        <v>712</v>
      </c>
      <c r="F537" s="2036">
        <v>667.5</v>
      </c>
    </row>
    <row r="538" spans="1:6">
      <c r="A538" s="2033" t="s">
        <v>10418</v>
      </c>
      <c r="B538" s="2034" t="s">
        <v>10419</v>
      </c>
      <c r="C538" s="2035" t="s">
        <v>8290</v>
      </c>
      <c r="D538" s="2048">
        <v>690</v>
      </c>
      <c r="E538" s="2048">
        <v>552</v>
      </c>
      <c r="F538" s="2048">
        <v>517.5</v>
      </c>
    </row>
    <row r="539" spans="1:6">
      <c r="A539" s="2033" t="s">
        <v>10420</v>
      </c>
      <c r="B539" s="2034" t="s">
        <v>10421</v>
      </c>
      <c r="C539" s="2035" t="s">
        <v>8290</v>
      </c>
      <c r="D539" s="2048">
        <v>690</v>
      </c>
      <c r="E539" s="2048">
        <v>552</v>
      </c>
      <c r="F539" s="2048">
        <v>517.5</v>
      </c>
    </row>
    <row r="540" spans="1:6" ht="25.5">
      <c r="A540" s="2033" t="s">
        <v>14808</v>
      </c>
      <c r="B540" s="2034" t="s">
        <v>14809</v>
      </c>
      <c r="C540" s="2035" t="s">
        <v>8290</v>
      </c>
      <c r="D540" s="2048">
        <v>6290</v>
      </c>
      <c r="E540" s="2048">
        <v>5032</v>
      </c>
      <c r="F540" s="2048">
        <v>4717.5</v>
      </c>
    </row>
    <row r="541" spans="1:6">
      <c r="A541" s="2033" t="s">
        <v>8236</v>
      </c>
      <c r="B541" s="2034" t="s">
        <v>10421</v>
      </c>
      <c r="C541" s="2035" t="s">
        <v>8290</v>
      </c>
      <c r="D541" s="2048">
        <v>890</v>
      </c>
      <c r="E541" s="2048">
        <v>712</v>
      </c>
      <c r="F541" s="2048">
        <v>667.5</v>
      </c>
    </row>
    <row r="542" spans="1:6">
      <c r="A542" s="2033" t="s">
        <v>10422</v>
      </c>
      <c r="B542" s="2034" t="s">
        <v>10423</v>
      </c>
      <c r="C542" s="2035" t="s">
        <v>8290</v>
      </c>
      <c r="D542" s="2048">
        <v>590</v>
      </c>
      <c r="E542" s="2048">
        <v>472</v>
      </c>
      <c r="F542" s="2048">
        <v>442.5</v>
      </c>
    </row>
    <row r="543" spans="1:6" ht="25.5">
      <c r="A543" s="2033" t="s">
        <v>1647</v>
      </c>
      <c r="B543" s="2034" t="s">
        <v>10424</v>
      </c>
      <c r="C543" s="2035" t="s">
        <v>8290</v>
      </c>
      <c r="D543" s="2048">
        <v>890</v>
      </c>
      <c r="E543" s="2048">
        <v>712</v>
      </c>
      <c r="F543" s="2048">
        <v>667.5</v>
      </c>
    </row>
    <row r="544" spans="1:6">
      <c r="A544" s="2033" t="s">
        <v>1646</v>
      </c>
      <c r="B544" s="2034" t="s">
        <v>10425</v>
      </c>
      <c r="C544" s="2035" t="s">
        <v>8290</v>
      </c>
      <c r="D544" s="2048">
        <v>890</v>
      </c>
      <c r="E544" s="2048">
        <v>712</v>
      </c>
      <c r="F544" s="2048">
        <v>667.5</v>
      </c>
    </row>
    <row r="545" spans="1:6" ht="25.5">
      <c r="A545" s="2033" t="s">
        <v>14810</v>
      </c>
      <c r="B545" s="2034" t="s">
        <v>14811</v>
      </c>
      <c r="C545" s="2035" t="s">
        <v>8290</v>
      </c>
      <c r="D545" s="2048">
        <v>8190</v>
      </c>
      <c r="E545" s="2048">
        <v>6552</v>
      </c>
      <c r="F545" s="2048">
        <v>6142.5</v>
      </c>
    </row>
    <row r="546" spans="1:6">
      <c r="A546" s="2033" t="s">
        <v>8237</v>
      </c>
      <c r="B546" s="2034" t="s">
        <v>10426</v>
      </c>
      <c r="C546" s="2035" t="s">
        <v>8290</v>
      </c>
      <c r="D546" s="2048">
        <v>890</v>
      </c>
      <c r="E546" s="2048">
        <v>712</v>
      </c>
      <c r="F546" s="2048">
        <v>667.5</v>
      </c>
    </row>
    <row r="547" spans="1:6">
      <c r="A547" s="2033" t="s">
        <v>8238</v>
      </c>
      <c r="B547" s="2034" t="s">
        <v>10427</v>
      </c>
      <c r="C547" s="2035" t="s">
        <v>8290</v>
      </c>
      <c r="D547" s="2048">
        <v>890</v>
      </c>
      <c r="E547" s="2048">
        <v>712</v>
      </c>
      <c r="F547" s="2048">
        <v>667.5</v>
      </c>
    </row>
    <row r="548" spans="1:6">
      <c r="A548" s="2033" t="s">
        <v>10428</v>
      </c>
      <c r="B548" s="2034" t="s">
        <v>10429</v>
      </c>
      <c r="C548" s="2035" t="s">
        <v>8290</v>
      </c>
      <c r="D548" s="2048">
        <v>790</v>
      </c>
      <c r="E548" s="2048">
        <v>632</v>
      </c>
      <c r="F548" s="2048">
        <v>592.5</v>
      </c>
    </row>
    <row r="549" spans="1:6">
      <c r="A549" s="2033" t="s">
        <v>10430</v>
      </c>
      <c r="B549" s="2034" t="s">
        <v>10431</v>
      </c>
      <c r="C549" s="2035" t="s">
        <v>8290</v>
      </c>
      <c r="D549" s="2036">
        <v>790</v>
      </c>
      <c r="E549" s="2036">
        <v>632</v>
      </c>
      <c r="F549" s="2036">
        <v>592.5</v>
      </c>
    </row>
    <row r="550" spans="1:6">
      <c r="A550" s="2033" t="s">
        <v>1642</v>
      </c>
      <c r="B550" s="2034" t="s">
        <v>10432</v>
      </c>
      <c r="C550" s="2035" t="s">
        <v>8290</v>
      </c>
      <c r="D550" s="2036">
        <v>890</v>
      </c>
      <c r="E550" s="2036">
        <v>712</v>
      </c>
      <c r="F550" s="2036">
        <v>667.5</v>
      </c>
    </row>
    <row r="551" spans="1:6">
      <c r="A551" s="2033" t="s">
        <v>10433</v>
      </c>
      <c r="B551" s="2034" t="s">
        <v>10434</v>
      </c>
      <c r="C551" s="2035" t="s">
        <v>8290</v>
      </c>
      <c r="D551" s="2036">
        <v>590</v>
      </c>
      <c r="E551" s="2036">
        <v>472</v>
      </c>
      <c r="F551" s="2036">
        <v>442.5</v>
      </c>
    </row>
    <row r="552" spans="1:6">
      <c r="A552" s="2033" t="s">
        <v>10435</v>
      </c>
      <c r="B552" s="2034" t="s">
        <v>10436</v>
      </c>
      <c r="C552" s="2035" t="s">
        <v>8290</v>
      </c>
      <c r="D552" s="2036">
        <v>590</v>
      </c>
      <c r="E552" s="2036">
        <v>472</v>
      </c>
      <c r="F552" s="2036">
        <v>442.5</v>
      </c>
    </row>
    <row r="553" spans="1:6">
      <c r="A553" s="2033" t="s">
        <v>10437</v>
      </c>
      <c r="B553" s="2034" t="s">
        <v>10438</v>
      </c>
      <c r="C553" s="2035" t="s">
        <v>8290</v>
      </c>
      <c r="D553" s="2036">
        <v>590</v>
      </c>
      <c r="E553" s="2036">
        <v>472</v>
      </c>
      <c r="F553" s="2036">
        <v>442.5</v>
      </c>
    </row>
    <row r="554" spans="1:6">
      <c r="A554" s="2033" t="s">
        <v>10439</v>
      </c>
      <c r="B554" s="2034" t="s">
        <v>10440</v>
      </c>
      <c r="C554" s="2035" t="s">
        <v>8290</v>
      </c>
      <c r="D554" s="2036">
        <v>690</v>
      </c>
      <c r="E554" s="2036">
        <v>552</v>
      </c>
      <c r="F554" s="2036">
        <v>517.5</v>
      </c>
    </row>
    <row r="555" spans="1:6">
      <c r="A555" s="2033" t="s">
        <v>10441</v>
      </c>
      <c r="B555" s="2034" t="s">
        <v>10442</v>
      </c>
      <c r="C555" s="2035" t="s">
        <v>8290</v>
      </c>
      <c r="D555" s="2036">
        <v>690</v>
      </c>
      <c r="E555" s="2036">
        <v>552</v>
      </c>
      <c r="F555" s="2036">
        <v>517.5</v>
      </c>
    </row>
    <row r="556" spans="1:6">
      <c r="A556" s="2033" t="s">
        <v>10443</v>
      </c>
      <c r="B556" s="2034" t="s">
        <v>10444</v>
      </c>
      <c r="C556" s="2035" t="s">
        <v>8290</v>
      </c>
      <c r="D556" s="2036">
        <v>990</v>
      </c>
      <c r="E556" s="2036">
        <v>792</v>
      </c>
      <c r="F556" s="2036">
        <v>742.5</v>
      </c>
    </row>
    <row r="557" spans="1:6">
      <c r="A557" s="2033" t="s">
        <v>1643</v>
      </c>
      <c r="B557" s="2034" t="s">
        <v>10445</v>
      </c>
      <c r="C557" s="2035" t="s">
        <v>8290</v>
      </c>
      <c r="D557" s="2036">
        <v>890</v>
      </c>
      <c r="E557" s="2036">
        <v>712</v>
      </c>
      <c r="F557" s="2036">
        <v>667.5</v>
      </c>
    </row>
    <row r="558" spans="1:6">
      <c r="A558" s="2033" t="s">
        <v>10446</v>
      </c>
      <c r="B558" s="2034" t="s">
        <v>10447</v>
      </c>
      <c r="C558" s="2035" t="s">
        <v>8290</v>
      </c>
      <c r="D558" s="2036">
        <v>590</v>
      </c>
      <c r="E558" s="2036">
        <v>472</v>
      </c>
      <c r="F558" s="2036">
        <v>442.5</v>
      </c>
    </row>
    <row r="559" spans="1:6">
      <c r="A559" s="2033" t="s">
        <v>10448</v>
      </c>
      <c r="B559" s="2034" t="s">
        <v>10449</v>
      </c>
      <c r="C559" s="2035" t="s">
        <v>8290</v>
      </c>
      <c r="D559" s="2036">
        <v>790</v>
      </c>
      <c r="E559" s="2036">
        <v>632</v>
      </c>
      <c r="F559" s="2036">
        <v>592.5</v>
      </c>
    </row>
    <row r="560" spans="1:6">
      <c r="A560" s="2033" t="s">
        <v>10450</v>
      </c>
      <c r="B560" s="2034" t="s">
        <v>10451</v>
      </c>
      <c r="C560" s="2035" t="s">
        <v>8290</v>
      </c>
      <c r="D560" s="2036">
        <v>590</v>
      </c>
      <c r="E560" s="2036">
        <v>472</v>
      </c>
      <c r="F560" s="2036">
        <v>442.5</v>
      </c>
    </row>
    <row r="561" spans="1:6">
      <c r="A561" s="2033" t="s">
        <v>10452</v>
      </c>
      <c r="B561" s="2034" t="s">
        <v>10453</v>
      </c>
      <c r="C561" s="2035" t="s">
        <v>8290</v>
      </c>
      <c r="D561" s="2036">
        <v>990</v>
      </c>
      <c r="E561" s="2036">
        <v>792</v>
      </c>
      <c r="F561" s="2036">
        <v>742.5</v>
      </c>
    </row>
    <row r="562" spans="1:6">
      <c r="A562" s="2033" t="s">
        <v>10454</v>
      </c>
      <c r="B562" s="2034" t="s">
        <v>10455</v>
      </c>
      <c r="C562" s="2035" t="s">
        <v>8290</v>
      </c>
      <c r="D562" s="2036">
        <v>690</v>
      </c>
      <c r="E562" s="2036">
        <v>552</v>
      </c>
      <c r="F562" s="2036">
        <v>517.5</v>
      </c>
    </row>
    <row r="563" spans="1:6">
      <c r="A563" s="2033" t="s">
        <v>10456</v>
      </c>
      <c r="B563" s="2034" t="s">
        <v>10457</v>
      </c>
      <c r="C563" s="2035" t="s">
        <v>8290</v>
      </c>
      <c r="D563" s="2036">
        <v>690</v>
      </c>
      <c r="E563" s="2036">
        <v>552</v>
      </c>
      <c r="F563" s="2036">
        <v>517.5</v>
      </c>
    </row>
    <row r="564" spans="1:6">
      <c r="A564" s="2033" t="s">
        <v>10458</v>
      </c>
      <c r="B564" s="2034" t="s">
        <v>10459</v>
      </c>
      <c r="C564" s="2035" t="s">
        <v>8290</v>
      </c>
      <c r="D564" s="2036">
        <v>1190</v>
      </c>
      <c r="E564" s="2036">
        <v>952</v>
      </c>
      <c r="F564" s="2036">
        <v>892.5</v>
      </c>
    </row>
    <row r="565" spans="1:6">
      <c r="A565" s="2033" t="s">
        <v>1645</v>
      </c>
      <c r="B565" s="2034" t="s">
        <v>10460</v>
      </c>
      <c r="C565" s="2035" t="s">
        <v>8290</v>
      </c>
      <c r="D565" s="2036">
        <v>890</v>
      </c>
      <c r="E565" s="2036">
        <v>712</v>
      </c>
      <c r="F565" s="2036">
        <v>667.5</v>
      </c>
    </row>
    <row r="566" spans="1:6">
      <c r="A566" s="2033" t="s">
        <v>8239</v>
      </c>
      <c r="B566" s="2034" t="s">
        <v>10461</v>
      </c>
      <c r="C566" s="2035" t="s">
        <v>8290</v>
      </c>
      <c r="D566" s="2036">
        <v>1290</v>
      </c>
      <c r="E566" s="2036">
        <v>1032</v>
      </c>
      <c r="F566" s="2036">
        <v>967.5</v>
      </c>
    </row>
    <row r="567" spans="1:6">
      <c r="A567" s="2033" t="s">
        <v>8240</v>
      </c>
      <c r="B567" s="2034" t="s">
        <v>10462</v>
      </c>
      <c r="C567" s="2035" t="s">
        <v>8290</v>
      </c>
      <c r="D567" s="2036">
        <v>990</v>
      </c>
      <c r="E567" s="2036">
        <v>792</v>
      </c>
      <c r="F567" s="2036">
        <v>742.5</v>
      </c>
    </row>
    <row r="568" spans="1:6">
      <c r="A568" s="2033" t="s">
        <v>10463</v>
      </c>
      <c r="B568" s="2034" t="s">
        <v>10464</v>
      </c>
      <c r="C568" s="2035" t="s">
        <v>8290</v>
      </c>
      <c r="D568" s="2036">
        <v>1190</v>
      </c>
      <c r="E568" s="2036">
        <v>952</v>
      </c>
      <c r="F568" s="2036">
        <v>892.5</v>
      </c>
    </row>
    <row r="569" spans="1:6">
      <c r="A569" s="2033" t="s">
        <v>8241</v>
      </c>
      <c r="B569" s="2034" t="s">
        <v>10465</v>
      </c>
      <c r="C569" s="2035" t="s">
        <v>8290</v>
      </c>
      <c r="D569" s="2036">
        <v>1290</v>
      </c>
      <c r="E569" s="2036">
        <v>1032</v>
      </c>
      <c r="F569" s="2036">
        <v>967.5</v>
      </c>
    </row>
    <row r="570" spans="1:6">
      <c r="A570" s="2033" t="s">
        <v>8242</v>
      </c>
      <c r="B570" s="2034" t="s">
        <v>10466</v>
      </c>
      <c r="C570" s="2035" t="s">
        <v>8290</v>
      </c>
      <c r="D570" s="2036">
        <v>1890</v>
      </c>
      <c r="E570" s="2036">
        <v>1512</v>
      </c>
      <c r="F570" s="2036">
        <v>1417.5</v>
      </c>
    </row>
    <row r="571" spans="1:6">
      <c r="A571" s="2033" t="s">
        <v>10467</v>
      </c>
      <c r="B571" s="2034" t="s">
        <v>10468</v>
      </c>
      <c r="C571" s="2035" t="s">
        <v>8290</v>
      </c>
      <c r="D571" s="2036">
        <v>1790</v>
      </c>
      <c r="E571" s="2036">
        <v>1432</v>
      </c>
      <c r="F571" s="2036">
        <v>1342.5</v>
      </c>
    </row>
    <row r="572" spans="1:6">
      <c r="A572" s="2033" t="s">
        <v>10469</v>
      </c>
      <c r="B572" s="2034" t="s">
        <v>10470</v>
      </c>
      <c r="C572" s="2035" t="s">
        <v>8290</v>
      </c>
      <c r="D572" s="2036">
        <v>1490</v>
      </c>
      <c r="E572" s="2036">
        <v>1192</v>
      </c>
      <c r="F572" s="2036">
        <v>1117.5</v>
      </c>
    </row>
    <row r="573" spans="1:6">
      <c r="A573" s="2033" t="s">
        <v>8243</v>
      </c>
      <c r="B573" s="2034" t="s">
        <v>10471</v>
      </c>
      <c r="C573" s="2035" t="s">
        <v>8290</v>
      </c>
      <c r="D573" s="2036">
        <v>690</v>
      </c>
      <c r="E573" s="2036">
        <v>552</v>
      </c>
      <c r="F573" s="2036">
        <v>517.5</v>
      </c>
    </row>
    <row r="574" spans="1:6">
      <c r="A574" s="2033" t="s">
        <v>8244</v>
      </c>
      <c r="B574" s="2034" t="s">
        <v>10472</v>
      </c>
      <c r="C574" s="2035" t="s">
        <v>8290</v>
      </c>
      <c r="D574" s="2036">
        <v>890</v>
      </c>
      <c r="E574" s="2036">
        <v>712</v>
      </c>
      <c r="F574" s="2036">
        <v>667.5</v>
      </c>
    </row>
    <row r="575" spans="1:6" ht="25.5">
      <c r="A575" s="2033" t="s">
        <v>8245</v>
      </c>
      <c r="B575" s="2034" t="s">
        <v>10473</v>
      </c>
      <c r="C575" s="2035" t="s">
        <v>8290</v>
      </c>
      <c r="D575" s="2036">
        <v>890</v>
      </c>
      <c r="E575" s="2036">
        <v>712</v>
      </c>
      <c r="F575" s="2036">
        <v>667.5</v>
      </c>
    </row>
    <row r="576" spans="1:6" ht="25.5">
      <c r="A576" s="2033" t="s">
        <v>8246</v>
      </c>
      <c r="B576" s="2034" t="s">
        <v>10474</v>
      </c>
      <c r="C576" s="2035" t="s">
        <v>8290</v>
      </c>
      <c r="D576" s="2036">
        <v>890</v>
      </c>
      <c r="E576" s="2036">
        <v>712</v>
      </c>
      <c r="F576" s="2036">
        <v>667.5</v>
      </c>
    </row>
    <row r="577" spans="1:6" ht="25.5">
      <c r="A577" s="2033" t="s">
        <v>8247</v>
      </c>
      <c r="B577" s="2034" t="s">
        <v>10475</v>
      </c>
      <c r="C577" s="2035" t="s">
        <v>8290</v>
      </c>
      <c r="D577" s="2036">
        <v>890</v>
      </c>
      <c r="E577" s="2036">
        <v>712</v>
      </c>
      <c r="F577" s="2036">
        <v>667.5</v>
      </c>
    </row>
    <row r="578" spans="1:6">
      <c r="A578" s="2033" t="s">
        <v>10476</v>
      </c>
      <c r="B578" s="2034" t="s">
        <v>10477</v>
      </c>
      <c r="C578" s="2035" t="s">
        <v>8290</v>
      </c>
      <c r="D578" s="2036">
        <v>1790</v>
      </c>
      <c r="E578" s="2036">
        <v>1432</v>
      </c>
      <c r="F578" s="2036">
        <v>1342.5</v>
      </c>
    </row>
    <row r="579" spans="1:6">
      <c r="A579" s="2033" t="s">
        <v>10478</v>
      </c>
      <c r="B579" s="2034" t="s">
        <v>10479</v>
      </c>
      <c r="C579" s="2035" t="s">
        <v>8290</v>
      </c>
      <c r="D579" s="2036">
        <v>1790</v>
      </c>
      <c r="E579" s="2036">
        <v>1432</v>
      </c>
      <c r="F579" s="2036">
        <v>1342.5</v>
      </c>
    </row>
    <row r="580" spans="1:6">
      <c r="A580" s="2033" t="s">
        <v>10480</v>
      </c>
      <c r="B580" s="2034" t="s">
        <v>10481</v>
      </c>
      <c r="C580" s="2035" t="s">
        <v>8290</v>
      </c>
      <c r="D580" s="2036">
        <v>890</v>
      </c>
      <c r="E580" s="2036">
        <v>712</v>
      </c>
      <c r="F580" s="2036">
        <v>667.5</v>
      </c>
    </row>
    <row r="581" spans="1:6">
      <c r="A581" s="2033" t="s">
        <v>10482</v>
      </c>
      <c r="B581" s="2034" t="s">
        <v>10483</v>
      </c>
      <c r="C581" s="2035" t="s">
        <v>8290</v>
      </c>
      <c r="D581" s="2036">
        <v>890</v>
      </c>
      <c r="E581" s="2036">
        <v>712</v>
      </c>
      <c r="F581" s="2036">
        <v>667.5</v>
      </c>
    </row>
    <row r="582" spans="1:6">
      <c r="A582" s="2033" t="s">
        <v>10484</v>
      </c>
      <c r="B582" s="2034" t="s">
        <v>10485</v>
      </c>
      <c r="C582" s="2035" t="s">
        <v>8290</v>
      </c>
      <c r="D582" s="2036">
        <v>990</v>
      </c>
      <c r="E582" s="2036">
        <v>792</v>
      </c>
      <c r="F582" s="2036">
        <v>742.5</v>
      </c>
    </row>
    <row r="583" spans="1:6">
      <c r="A583" s="2033" t="s">
        <v>10486</v>
      </c>
      <c r="B583" s="2034" t="s">
        <v>10487</v>
      </c>
      <c r="C583" s="2035" t="s">
        <v>8290</v>
      </c>
      <c r="D583" s="2036">
        <v>990</v>
      </c>
      <c r="E583" s="2036">
        <v>792</v>
      </c>
      <c r="F583" s="2036">
        <v>742.5</v>
      </c>
    </row>
    <row r="584" spans="1:6">
      <c r="A584" s="2033" t="s">
        <v>10488</v>
      </c>
      <c r="B584" s="2034" t="s">
        <v>10489</v>
      </c>
      <c r="C584" s="2035" t="s">
        <v>8290</v>
      </c>
      <c r="D584" s="2036">
        <v>990</v>
      </c>
      <c r="E584" s="2036">
        <v>792</v>
      </c>
      <c r="F584" s="2036">
        <v>742.5</v>
      </c>
    </row>
    <row r="585" spans="1:6">
      <c r="A585" s="2033" t="s">
        <v>10490</v>
      </c>
      <c r="B585" s="2034" t="s">
        <v>10491</v>
      </c>
      <c r="C585" s="2035" t="s">
        <v>8290</v>
      </c>
      <c r="D585" s="2036">
        <v>990</v>
      </c>
      <c r="E585" s="2036">
        <v>792</v>
      </c>
      <c r="F585" s="2036">
        <v>742.5</v>
      </c>
    </row>
    <row r="586" spans="1:6">
      <c r="A586" s="2033" t="s">
        <v>10492</v>
      </c>
      <c r="B586" s="2034" t="s">
        <v>10493</v>
      </c>
      <c r="C586" s="2035" t="s">
        <v>8290</v>
      </c>
      <c r="D586" s="2036">
        <v>990</v>
      </c>
      <c r="E586" s="2036">
        <v>792</v>
      </c>
      <c r="F586" s="2036">
        <v>742.5</v>
      </c>
    </row>
    <row r="587" spans="1:6">
      <c r="A587" s="2033" t="s">
        <v>1869</v>
      </c>
      <c r="B587" s="2034" t="s">
        <v>10494</v>
      </c>
      <c r="C587" s="2035" t="s">
        <v>8290</v>
      </c>
      <c r="D587" s="2036">
        <v>2990</v>
      </c>
      <c r="E587" s="2036">
        <v>2392</v>
      </c>
      <c r="F587" s="2036">
        <v>2242.5</v>
      </c>
    </row>
    <row r="588" spans="1:6">
      <c r="A588" s="2033" t="s">
        <v>8248</v>
      </c>
      <c r="B588" s="2034" t="s">
        <v>10495</v>
      </c>
      <c r="C588" s="2035" t="s">
        <v>8290</v>
      </c>
      <c r="D588" s="2036">
        <v>2990</v>
      </c>
      <c r="E588" s="2036">
        <v>2392</v>
      </c>
      <c r="F588" s="2036">
        <v>2242.5</v>
      </c>
    </row>
    <row r="589" spans="1:6" ht="25.5">
      <c r="A589" s="2033" t="s">
        <v>10496</v>
      </c>
      <c r="B589" s="2034" t="s">
        <v>10497</v>
      </c>
      <c r="C589" s="2035" t="s">
        <v>8290</v>
      </c>
      <c r="D589" s="2036">
        <v>6590</v>
      </c>
      <c r="E589" s="2036">
        <v>5272</v>
      </c>
      <c r="F589" s="2036">
        <v>4942.5</v>
      </c>
    </row>
    <row r="590" spans="1:6">
      <c r="A590" s="2033" t="s">
        <v>8249</v>
      </c>
      <c r="B590" s="2034" t="s">
        <v>10498</v>
      </c>
      <c r="C590" s="2035" t="s">
        <v>8290</v>
      </c>
      <c r="D590" s="2036">
        <v>5190</v>
      </c>
      <c r="E590" s="2036">
        <v>4152</v>
      </c>
      <c r="F590" s="2036">
        <v>3892.5</v>
      </c>
    </row>
    <row r="591" spans="1:6">
      <c r="A591" s="2033" t="s">
        <v>8250</v>
      </c>
      <c r="B591" s="2034" t="s">
        <v>10499</v>
      </c>
      <c r="C591" s="2035" t="s">
        <v>8290</v>
      </c>
      <c r="D591" s="2036">
        <v>5190</v>
      </c>
      <c r="E591" s="2036">
        <v>4152</v>
      </c>
      <c r="F591" s="2036">
        <v>3892.5</v>
      </c>
    </row>
    <row r="592" spans="1:6">
      <c r="A592" s="2033" t="s">
        <v>8251</v>
      </c>
      <c r="B592" s="2034" t="s">
        <v>10500</v>
      </c>
      <c r="C592" s="2035" t="s">
        <v>8290</v>
      </c>
      <c r="D592" s="2036">
        <v>5190</v>
      </c>
      <c r="E592" s="2036">
        <v>4152</v>
      </c>
      <c r="F592" s="2036">
        <v>3892.5</v>
      </c>
    </row>
    <row r="593" spans="1:6">
      <c r="A593" s="2033" t="s">
        <v>8252</v>
      </c>
      <c r="B593" s="2034" t="s">
        <v>10501</v>
      </c>
      <c r="C593" s="2035" t="s">
        <v>8290</v>
      </c>
      <c r="D593" s="2036">
        <v>8790</v>
      </c>
      <c r="E593" s="2036">
        <v>7032</v>
      </c>
      <c r="F593" s="2036">
        <v>6592.5</v>
      </c>
    </row>
    <row r="594" spans="1:6">
      <c r="A594" s="2033" t="s">
        <v>8253</v>
      </c>
      <c r="B594" s="2034" t="s">
        <v>10502</v>
      </c>
      <c r="C594" s="2035" t="s">
        <v>8290</v>
      </c>
      <c r="D594" s="2036">
        <v>8790</v>
      </c>
      <c r="E594" s="2036">
        <v>7032</v>
      </c>
      <c r="F594" s="2036">
        <v>6592.5</v>
      </c>
    </row>
    <row r="595" spans="1:6" ht="25.5">
      <c r="A595" s="2033" t="s">
        <v>10503</v>
      </c>
      <c r="B595" s="2034" t="s">
        <v>10504</v>
      </c>
      <c r="C595" s="2035" t="s">
        <v>8290</v>
      </c>
      <c r="D595" s="2036">
        <v>2190</v>
      </c>
      <c r="E595" s="2036">
        <v>1752</v>
      </c>
      <c r="F595" s="2036">
        <v>1642.5</v>
      </c>
    </row>
    <row r="596" spans="1:6" ht="25.5">
      <c r="A596" s="2033" t="s">
        <v>8254</v>
      </c>
      <c r="B596" s="2034" t="s">
        <v>10505</v>
      </c>
      <c r="C596" s="2035" t="s">
        <v>6145</v>
      </c>
      <c r="D596" s="2036">
        <v>490</v>
      </c>
      <c r="E596" s="2036">
        <v>392</v>
      </c>
      <c r="F596" s="2036">
        <v>367.5</v>
      </c>
    </row>
    <row r="597" spans="1:6">
      <c r="A597" s="2033" t="s">
        <v>1656</v>
      </c>
      <c r="B597" s="2034" t="s">
        <v>10506</v>
      </c>
      <c r="C597" s="2035" t="s">
        <v>8290</v>
      </c>
      <c r="D597" s="2036">
        <v>890</v>
      </c>
      <c r="E597" s="2036">
        <v>712</v>
      </c>
      <c r="F597" s="2036">
        <v>667.5</v>
      </c>
    </row>
    <row r="598" spans="1:6">
      <c r="A598" s="2033" t="s">
        <v>1660</v>
      </c>
      <c r="B598" s="2034" t="s">
        <v>10507</v>
      </c>
      <c r="C598" s="2035" t="s">
        <v>6145</v>
      </c>
      <c r="D598" s="2036">
        <v>490</v>
      </c>
      <c r="E598" s="2036">
        <v>392</v>
      </c>
      <c r="F598" s="2036">
        <v>367.5</v>
      </c>
    </row>
    <row r="599" spans="1:6">
      <c r="A599" s="2033" t="s">
        <v>10508</v>
      </c>
      <c r="B599" s="2034" t="s">
        <v>10509</v>
      </c>
      <c r="C599" s="2035" t="s">
        <v>6145</v>
      </c>
      <c r="D599" s="2036">
        <v>590</v>
      </c>
      <c r="E599" s="2036">
        <v>472</v>
      </c>
      <c r="F599" s="2036">
        <v>442.5</v>
      </c>
    </row>
    <row r="600" spans="1:6" ht="25.5">
      <c r="A600" s="2033" t="s">
        <v>8255</v>
      </c>
      <c r="B600" s="2034" t="s">
        <v>10510</v>
      </c>
      <c r="C600" s="2035" t="s">
        <v>8290</v>
      </c>
      <c r="D600" s="2036">
        <v>2990</v>
      </c>
      <c r="E600" s="2036">
        <v>2392</v>
      </c>
      <c r="F600" s="2036">
        <v>2242.5</v>
      </c>
    </row>
    <row r="601" spans="1:6" ht="25.5">
      <c r="A601" s="2033" t="s">
        <v>8256</v>
      </c>
      <c r="B601" s="2034" t="s">
        <v>10511</v>
      </c>
      <c r="C601" s="2035" t="s">
        <v>6145</v>
      </c>
      <c r="D601" s="2036">
        <v>1490</v>
      </c>
      <c r="E601" s="2036">
        <v>1192</v>
      </c>
      <c r="F601" s="2036">
        <v>1117.5</v>
      </c>
    </row>
    <row r="602" spans="1:6">
      <c r="A602" s="2033" t="s">
        <v>1661</v>
      </c>
      <c r="B602" s="2034" t="s">
        <v>10512</v>
      </c>
      <c r="C602" s="2035" t="s">
        <v>6145</v>
      </c>
      <c r="D602" s="2036">
        <v>890</v>
      </c>
      <c r="E602" s="2036">
        <v>712</v>
      </c>
      <c r="F602" s="2036">
        <v>667.5</v>
      </c>
    </row>
    <row r="603" spans="1:6" ht="25.5">
      <c r="A603" s="2033" t="s">
        <v>10513</v>
      </c>
      <c r="B603" s="2034" t="s">
        <v>10514</v>
      </c>
      <c r="C603" s="2035" t="s">
        <v>6145</v>
      </c>
      <c r="D603" s="2036">
        <v>690</v>
      </c>
      <c r="E603" s="2036">
        <v>552</v>
      </c>
      <c r="F603" s="2036">
        <v>517.5</v>
      </c>
    </row>
    <row r="604" spans="1:6">
      <c r="A604" s="2033" t="s">
        <v>10515</v>
      </c>
      <c r="B604" s="2034" t="s">
        <v>10516</v>
      </c>
      <c r="C604" s="2035" t="s">
        <v>6145</v>
      </c>
      <c r="D604" s="2036">
        <v>490</v>
      </c>
      <c r="E604" s="2036">
        <v>392</v>
      </c>
      <c r="F604" s="2036">
        <v>367.5</v>
      </c>
    </row>
    <row r="605" spans="1:6">
      <c r="A605" s="2033" t="s">
        <v>10517</v>
      </c>
      <c r="B605" s="2034" t="s">
        <v>10518</v>
      </c>
      <c r="C605" s="2035" t="s">
        <v>6145</v>
      </c>
      <c r="D605" s="2036">
        <v>590</v>
      </c>
      <c r="E605" s="2036">
        <v>472</v>
      </c>
      <c r="F605" s="2036">
        <v>442.5</v>
      </c>
    </row>
    <row r="606" spans="1:6" ht="25.5">
      <c r="A606" s="2033" t="s">
        <v>10519</v>
      </c>
      <c r="B606" s="2034" t="s">
        <v>10520</v>
      </c>
      <c r="C606" s="2035" t="s">
        <v>6145</v>
      </c>
      <c r="D606" s="2036">
        <v>890</v>
      </c>
      <c r="E606" s="2036">
        <v>712</v>
      </c>
      <c r="F606" s="2036">
        <v>667.5</v>
      </c>
    </row>
    <row r="607" spans="1:6" ht="25.5">
      <c r="A607" s="2033" t="s">
        <v>10521</v>
      </c>
      <c r="B607" s="2034" t="s">
        <v>10522</v>
      </c>
      <c r="C607" s="2035" t="s">
        <v>6145</v>
      </c>
      <c r="D607" s="2036">
        <v>890</v>
      </c>
      <c r="E607" s="2036">
        <v>712</v>
      </c>
      <c r="F607" s="2036">
        <v>667.5</v>
      </c>
    </row>
    <row r="608" spans="1:6" ht="25.5">
      <c r="A608" s="2033" t="s">
        <v>8257</v>
      </c>
      <c r="B608" s="2034" t="s">
        <v>10523</v>
      </c>
      <c r="C608" s="2035" t="s">
        <v>6145</v>
      </c>
      <c r="D608" s="2048">
        <v>1890</v>
      </c>
      <c r="E608" s="2048">
        <v>1512</v>
      </c>
      <c r="F608" s="2048">
        <v>1417.5</v>
      </c>
    </row>
    <row r="609" spans="1:6" ht="25.5">
      <c r="A609" s="2033" t="s">
        <v>8258</v>
      </c>
      <c r="B609" s="2034" t="s">
        <v>10524</v>
      </c>
      <c r="C609" s="2035" t="s">
        <v>6145</v>
      </c>
      <c r="D609" s="2048">
        <v>2090</v>
      </c>
      <c r="E609" s="2048">
        <v>1672</v>
      </c>
      <c r="F609" s="2048">
        <v>1567.5</v>
      </c>
    </row>
    <row r="610" spans="1:6" ht="25.5">
      <c r="A610" s="2033" t="s">
        <v>14812</v>
      </c>
      <c r="B610" s="2034" t="s">
        <v>14813</v>
      </c>
      <c r="C610" s="2035" t="s">
        <v>8290</v>
      </c>
      <c r="D610" s="2048">
        <v>19490</v>
      </c>
      <c r="E610" s="2048">
        <v>15592</v>
      </c>
      <c r="F610" s="2048">
        <v>14617.5</v>
      </c>
    </row>
    <row r="611" spans="1:6" ht="25.5">
      <c r="A611" s="2033" t="s">
        <v>8259</v>
      </c>
      <c r="B611" s="2034" t="s">
        <v>10525</v>
      </c>
      <c r="C611" s="2035" t="s">
        <v>6145</v>
      </c>
      <c r="D611" s="2048">
        <v>2090</v>
      </c>
      <c r="E611" s="2048">
        <v>1672</v>
      </c>
      <c r="F611" s="2048">
        <v>1567.5</v>
      </c>
    </row>
    <row r="612" spans="1:6" ht="38.25">
      <c r="A612" s="2033" t="s">
        <v>10526</v>
      </c>
      <c r="B612" s="2034" t="s">
        <v>10527</v>
      </c>
      <c r="C612" s="2035" t="s">
        <v>6145</v>
      </c>
      <c r="D612" s="2048">
        <v>690</v>
      </c>
      <c r="E612" s="2048">
        <v>552</v>
      </c>
      <c r="F612" s="2048">
        <v>517.5</v>
      </c>
    </row>
    <row r="613" spans="1:6" ht="25.5">
      <c r="A613" s="2033" t="s">
        <v>1662</v>
      </c>
      <c r="B613" s="2034" t="s">
        <v>10528</v>
      </c>
      <c r="C613" s="2035" t="s">
        <v>6145</v>
      </c>
      <c r="D613" s="2036">
        <v>990</v>
      </c>
      <c r="E613" s="2036">
        <v>792</v>
      </c>
      <c r="F613" s="2036">
        <v>742.5</v>
      </c>
    </row>
    <row r="614" spans="1:6">
      <c r="A614" s="2033" t="s">
        <v>10529</v>
      </c>
      <c r="B614" s="2034" t="s">
        <v>10530</v>
      </c>
      <c r="C614" s="2035" t="s">
        <v>6145</v>
      </c>
      <c r="D614" s="2036">
        <v>1190</v>
      </c>
      <c r="E614" s="2036">
        <v>952</v>
      </c>
      <c r="F614" s="2036">
        <v>892.5</v>
      </c>
    </row>
    <row r="615" spans="1:6">
      <c r="A615" s="2033" t="s">
        <v>8260</v>
      </c>
      <c r="B615" s="2034" t="s">
        <v>10531</v>
      </c>
      <c r="C615" s="2035" t="s">
        <v>6145</v>
      </c>
      <c r="D615" s="2036">
        <v>1790</v>
      </c>
      <c r="E615" s="2036">
        <v>1432</v>
      </c>
      <c r="F615" s="2036">
        <v>1342.5</v>
      </c>
    </row>
    <row r="616" spans="1:6">
      <c r="A616" s="2033" t="s">
        <v>8261</v>
      </c>
      <c r="B616" s="2034" t="s">
        <v>10532</v>
      </c>
      <c r="C616" s="2035" t="s">
        <v>6145</v>
      </c>
      <c r="D616" s="2036">
        <v>1790</v>
      </c>
      <c r="E616" s="2036">
        <v>1432</v>
      </c>
      <c r="F616" s="2036">
        <v>1342.5</v>
      </c>
    </row>
    <row r="617" spans="1:6" ht="38.25">
      <c r="A617" s="2033" t="s">
        <v>1663</v>
      </c>
      <c r="B617" s="2034" t="s">
        <v>10533</v>
      </c>
      <c r="C617" s="2035" t="s">
        <v>6145</v>
      </c>
      <c r="D617" s="2036">
        <v>1190</v>
      </c>
      <c r="E617" s="2036">
        <v>952</v>
      </c>
      <c r="F617" s="2036">
        <v>892.5</v>
      </c>
    </row>
    <row r="618" spans="1:6" ht="38.25">
      <c r="A618" s="2033" t="s">
        <v>10534</v>
      </c>
      <c r="B618" s="2034" t="s">
        <v>10535</v>
      </c>
      <c r="C618" s="2035" t="s">
        <v>6145</v>
      </c>
      <c r="D618" s="2036">
        <v>1190</v>
      </c>
      <c r="E618" s="2036">
        <v>952</v>
      </c>
      <c r="F618" s="2036">
        <v>892.5</v>
      </c>
    </row>
    <row r="619" spans="1:6">
      <c r="A619" s="2033" t="s">
        <v>1664</v>
      </c>
      <c r="B619" s="2034" t="s">
        <v>10536</v>
      </c>
      <c r="C619" s="2035" t="s">
        <v>6145</v>
      </c>
      <c r="D619" s="2036">
        <v>1490</v>
      </c>
      <c r="E619" s="2036">
        <v>1192</v>
      </c>
      <c r="F619" s="2036">
        <v>1117.5</v>
      </c>
    </row>
    <row r="620" spans="1:6" ht="25.5">
      <c r="A620" s="2033" t="s">
        <v>10537</v>
      </c>
      <c r="B620" s="2034" t="s">
        <v>10538</v>
      </c>
      <c r="C620" s="2035" t="s">
        <v>6145</v>
      </c>
      <c r="D620" s="2036">
        <v>2090</v>
      </c>
      <c r="E620" s="2036">
        <v>1672</v>
      </c>
      <c r="F620" s="2036">
        <v>1567.5</v>
      </c>
    </row>
    <row r="621" spans="1:6" ht="25.5">
      <c r="A621" s="2033" t="s">
        <v>1665</v>
      </c>
      <c r="B621" s="2034" t="s">
        <v>10539</v>
      </c>
      <c r="C621" s="2035" t="s">
        <v>6145</v>
      </c>
      <c r="D621" s="2036">
        <v>890</v>
      </c>
      <c r="E621" s="2036">
        <v>712</v>
      </c>
      <c r="F621" s="2036">
        <v>667.5</v>
      </c>
    </row>
    <row r="622" spans="1:6" ht="25.5">
      <c r="A622" s="2033" t="s">
        <v>1666</v>
      </c>
      <c r="B622" s="2034" t="s">
        <v>10540</v>
      </c>
      <c r="C622" s="2035" t="s">
        <v>6145</v>
      </c>
      <c r="D622" s="2036">
        <v>490</v>
      </c>
      <c r="E622" s="2036">
        <v>392</v>
      </c>
      <c r="F622" s="2036">
        <v>367.5</v>
      </c>
    </row>
    <row r="623" spans="1:6" ht="25.5">
      <c r="A623" s="2033" t="s">
        <v>10541</v>
      </c>
      <c r="B623" s="2034" t="s">
        <v>10542</v>
      </c>
      <c r="C623" s="2035" t="s">
        <v>6145</v>
      </c>
      <c r="D623" s="2036">
        <v>3190</v>
      </c>
      <c r="E623" s="2036">
        <v>2552</v>
      </c>
      <c r="F623" s="2036">
        <v>2392.5</v>
      </c>
    </row>
    <row r="624" spans="1:6" ht="25.5">
      <c r="A624" s="2033" t="s">
        <v>10543</v>
      </c>
      <c r="B624" s="2034" t="s">
        <v>10544</v>
      </c>
      <c r="C624" s="2035" t="s">
        <v>6145</v>
      </c>
      <c r="D624" s="2036">
        <v>1690</v>
      </c>
      <c r="E624" s="2036">
        <v>1352</v>
      </c>
      <c r="F624" s="2036">
        <v>1267.5</v>
      </c>
    </row>
    <row r="625" spans="1:6" ht="38.25">
      <c r="A625" s="2033" t="s">
        <v>10545</v>
      </c>
      <c r="B625" s="2034" t="s">
        <v>10546</v>
      </c>
      <c r="C625" s="2035" t="s">
        <v>6145</v>
      </c>
      <c r="D625" s="2036">
        <v>890</v>
      </c>
      <c r="E625" s="2036">
        <v>712</v>
      </c>
      <c r="F625" s="2036">
        <v>667.5</v>
      </c>
    </row>
    <row r="626" spans="1:6" ht="38.25">
      <c r="A626" s="2033" t="s">
        <v>8262</v>
      </c>
      <c r="B626" s="2034" t="s">
        <v>10547</v>
      </c>
      <c r="C626" s="2035" t="s">
        <v>6145</v>
      </c>
      <c r="D626" s="2036">
        <v>990</v>
      </c>
      <c r="E626" s="2036">
        <v>792</v>
      </c>
      <c r="F626" s="2036">
        <v>742.5</v>
      </c>
    </row>
    <row r="627" spans="1:6" ht="38.25">
      <c r="A627" s="2033" t="s">
        <v>10548</v>
      </c>
      <c r="B627" s="2034" t="s">
        <v>10549</v>
      </c>
      <c r="C627" s="2035" t="s">
        <v>6145</v>
      </c>
      <c r="D627" s="2036">
        <v>1190</v>
      </c>
      <c r="E627" s="2036">
        <v>952</v>
      </c>
      <c r="F627" s="2036">
        <v>892.5</v>
      </c>
    </row>
    <row r="628" spans="1:6" ht="38.25">
      <c r="A628" s="2033" t="s">
        <v>10550</v>
      </c>
      <c r="B628" s="2034" t="s">
        <v>10551</v>
      </c>
      <c r="C628" s="2035" t="s">
        <v>6145</v>
      </c>
      <c r="D628" s="2036">
        <v>1190</v>
      </c>
      <c r="E628" s="2036">
        <v>952</v>
      </c>
      <c r="F628" s="2036">
        <v>892.5</v>
      </c>
    </row>
    <row r="629" spans="1:6">
      <c r="A629" s="2033" t="s">
        <v>8263</v>
      </c>
      <c r="B629" s="2034" t="s">
        <v>10552</v>
      </c>
      <c r="C629" s="2035" t="s">
        <v>6145</v>
      </c>
      <c r="D629" s="2036">
        <v>1890</v>
      </c>
      <c r="E629" s="2036">
        <v>1512</v>
      </c>
      <c r="F629" s="2036">
        <v>1417.5</v>
      </c>
    </row>
    <row r="630" spans="1:6" ht="38.25">
      <c r="A630" s="2033" t="s">
        <v>1667</v>
      </c>
      <c r="B630" s="2034" t="s">
        <v>10553</v>
      </c>
      <c r="C630" s="2035" t="s">
        <v>6145</v>
      </c>
      <c r="D630" s="2036">
        <v>790</v>
      </c>
      <c r="E630" s="2036">
        <v>632</v>
      </c>
      <c r="F630" s="2036">
        <v>592.5</v>
      </c>
    </row>
    <row r="631" spans="1:6" ht="38.25">
      <c r="A631" s="2033" t="s">
        <v>10554</v>
      </c>
      <c r="B631" s="2034" t="s">
        <v>10555</v>
      </c>
      <c r="C631" s="2035" t="s">
        <v>6145</v>
      </c>
      <c r="D631" s="2036">
        <v>690</v>
      </c>
      <c r="E631" s="2036">
        <v>552</v>
      </c>
      <c r="F631" s="2036">
        <v>517.5</v>
      </c>
    </row>
    <row r="632" spans="1:6" ht="25.5">
      <c r="A632" s="2033" t="s">
        <v>10556</v>
      </c>
      <c r="B632" s="2034" t="s">
        <v>10557</v>
      </c>
      <c r="C632" s="2035" t="s">
        <v>6145</v>
      </c>
      <c r="D632" s="2036">
        <v>990</v>
      </c>
      <c r="E632" s="2036">
        <v>792</v>
      </c>
      <c r="F632" s="2036">
        <v>742.5</v>
      </c>
    </row>
    <row r="633" spans="1:6" ht="25.5">
      <c r="A633" s="2033" t="s">
        <v>10558</v>
      </c>
      <c r="B633" s="2034" t="s">
        <v>10559</v>
      </c>
      <c r="C633" s="2035" t="s">
        <v>6145</v>
      </c>
      <c r="D633" s="2036">
        <v>990</v>
      </c>
      <c r="E633" s="2036">
        <v>792</v>
      </c>
      <c r="F633" s="2036">
        <v>742.5</v>
      </c>
    </row>
    <row r="634" spans="1:6" ht="25.5">
      <c r="A634" s="2033" t="s">
        <v>10560</v>
      </c>
      <c r="B634" s="2034" t="s">
        <v>10561</v>
      </c>
      <c r="C634" s="2035" t="s">
        <v>6145</v>
      </c>
      <c r="D634" s="2036">
        <v>2990</v>
      </c>
      <c r="E634" s="2036">
        <v>2392</v>
      </c>
      <c r="F634" s="2036">
        <v>2242.5</v>
      </c>
    </row>
    <row r="635" spans="1:6" ht="25.5">
      <c r="A635" s="2033" t="s">
        <v>1668</v>
      </c>
      <c r="B635" s="2034" t="s">
        <v>10562</v>
      </c>
      <c r="C635" s="2035" t="s">
        <v>6145</v>
      </c>
      <c r="D635" s="2036">
        <v>3690</v>
      </c>
      <c r="E635" s="2036">
        <v>2952</v>
      </c>
      <c r="F635" s="2036">
        <v>2767.5</v>
      </c>
    </row>
    <row r="636" spans="1:6" ht="38.25">
      <c r="A636" s="2033" t="s">
        <v>1669</v>
      </c>
      <c r="B636" s="2034" t="s">
        <v>10563</v>
      </c>
      <c r="C636" s="2035" t="s">
        <v>6145</v>
      </c>
      <c r="D636" s="2036">
        <v>4390</v>
      </c>
      <c r="E636" s="2036">
        <v>3512</v>
      </c>
      <c r="F636" s="2036">
        <v>3292.5</v>
      </c>
    </row>
    <row r="637" spans="1:6" ht="38.25">
      <c r="A637" s="2033" t="s">
        <v>1670</v>
      </c>
      <c r="B637" s="2034" t="s">
        <v>10564</v>
      </c>
      <c r="C637" s="2035" t="s">
        <v>6145</v>
      </c>
      <c r="D637" s="2036">
        <v>5890</v>
      </c>
      <c r="E637" s="2036">
        <v>4712</v>
      </c>
      <c r="F637" s="2036">
        <v>4417.5</v>
      </c>
    </row>
    <row r="638" spans="1:6" ht="25.5">
      <c r="A638" s="2033" t="s">
        <v>10565</v>
      </c>
      <c r="B638" s="2034" t="s">
        <v>10566</v>
      </c>
      <c r="C638" s="2035" t="s">
        <v>6145</v>
      </c>
      <c r="D638" s="2036">
        <v>590</v>
      </c>
      <c r="E638" s="2036">
        <v>472</v>
      </c>
      <c r="F638" s="2036">
        <v>442.5</v>
      </c>
    </row>
    <row r="639" spans="1:6">
      <c r="A639" s="2033" t="s">
        <v>8264</v>
      </c>
      <c r="B639" s="2034" t="s">
        <v>10567</v>
      </c>
      <c r="C639" s="2035" t="s">
        <v>6145</v>
      </c>
      <c r="D639" s="2036">
        <v>1190</v>
      </c>
      <c r="E639" s="2036">
        <v>952</v>
      </c>
      <c r="F639" s="2036">
        <v>892.5</v>
      </c>
    </row>
    <row r="640" spans="1:6" ht="25.5">
      <c r="A640" s="2033" t="s">
        <v>10568</v>
      </c>
      <c r="B640" s="2034" t="s">
        <v>10569</v>
      </c>
      <c r="C640" s="2035" t="s">
        <v>6145</v>
      </c>
      <c r="D640" s="2036">
        <v>1190</v>
      </c>
      <c r="E640" s="2036">
        <v>952</v>
      </c>
      <c r="F640" s="2036">
        <v>892.5</v>
      </c>
    </row>
    <row r="641" spans="1:6" ht="25.5">
      <c r="A641" s="2033" t="s">
        <v>8265</v>
      </c>
      <c r="B641" s="2034" t="s">
        <v>10570</v>
      </c>
      <c r="C641" s="2035" t="s">
        <v>6145</v>
      </c>
      <c r="D641" s="2036">
        <v>3690</v>
      </c>
      <c r="E641" s="2036">
        <v>2952</v>
      </c>
      <c r="F641" s="2036">
        <v>2767.5</v>
      </c>
    </row>
    <row r="642" spans="1:6" ht="25.5">
      <c r="A642" s="2033" t="s">
        <v>1671</v>
      </c>
      <c r="B642" s="2034" t="s">
        <v>10571</v>
      </c>
      <c r="C642" s="2035" t="s">
        <v>6145</v>
      </c>
      <c r="D642" s="2036">
        <v>2190</v>
      </c>
      <c r="E642" s="2036">
        <v>1752</v>
      </c>
      <c r="F642" s="2036">
        <v>1642.5</v>
      </c>
    </row>
    <row r="643" spans="1:6">
      <c r="A643" s="2033" t="s">
        <v>10572</v>
      </c>
      <c r="B643" s="2034" t="s">
        <v>10573</v>
      </c>
      <c r="C643" s="2035" t="s">
        <v>6145</v>
      </c>
      <c r="D643" s="2036">
        <v>3590</v>
      </c>
      <c r="E643" s="2036">
        <v>2872</v>
      </c>
      <c r="F643" s="2036">
        <v>2692.5</v>
      </c>
    </row>
    <row r="644" spans="1:6" ht="25.5">
      <c r="A644" s="2033" t="s">
        <v>10574</v>
      </c>
      <c r="B644" s="2034" t="s">
        <v>10575</v>
      </c>
      <c r="C644" s="2035" t="s">
        <v>6145</v>
      </c>
      <c r="D644" s="2036">
        <v>890</v>
      </c>
      <c r="E644" s="2036">
        <v>712</v>
      </c>
      <c r="F644" s="2036">
        <v>667.5</v>
      </c>
    </row>
    <row r="645" spans="1:6" ht="25.5">
      <c r="A645" s="2033" t="s">
        <v>10576</v>
      </c>
      <c r="B645" s="2034" t="s">
        <v>10577</v>
      </c>
      <c r="C645" s="2035" t="s">
        <v>6145</v>
      </c>
      <c r="D645" s="2036">
        <v>2590</v>
      </c>
      <c r="E645" s="2036">
        <v>2072</v>
      </c>
      <c r="F645" s="2036">
        <v>1942.5</v>
      </c>
    </row>
    <row r="646" spans="1:6" ht="25.5">
      <c r="A646" s="2033" t="s">
        <v>10578</v>
      </c>
      <c r="B646" s="2034" t="s">
        <v>10579</v>
      </c>
      <c r="C646" s="2035" t="s">
        <v>6145</v>
      </c>
      <c r="D646" s="2036">
        <v>990</v>
      </c>
      <c r="E646" s="2036">
        <v>792</v>
      </c>
      <c r="F646" s="2036">
        <v>742.5</v>
      </c>
    </row>
    <row r="647" spans="1:6">
      <c r="A647" s="2033" t="s">
        <v>10580</v>
      </c>
      <c r="B647" s="2034" t="s">
        <v>10581</v>
      </c>
      <c r="C647" s="2035" t="s">
        <v>6145</v>
      </c>
      <c r="D647" s="2036">
        <v>1190</v>
      </c>
      <c r="E647" s="2036">
        <v>952</v>
      </c>
      <c r="F647" s="2036">
        <v>892.5</v>
      </c>
    </row>
    <row r="648" spans="1:6" ht="25.5">
      <c r="A648" s="2033" t="s">
        <v>8266</v>
      </c>
      <c r="B648" s="2034" t="s">
        <v>10582</v>
      </c>
      <c r="C648" s="2035" t="s">
        <v>6145</v>
      </c>
      <c r="D648" s="2036">
        <v>1490</v>
      </c>
      <c r="E648" s="2036">
        <v>1192</v>
      </c>
      <c r="F648" s="2036">
        <v>1117.5</v>
      </c>
    </row>
    <row r="649" spans="1:6" ht="25.5">
      <c r="A649" s="2033" t="s">
        <v>10583</v>
      </c>
      <c r="B649" s="2034" t="s">
        <v>10584</v>
      </c>
      <c r="C649" s="2035" t="s">
        <v>8290</v>
      </c>
      <c r="D649" s="2036">
        <v>290</v>
      </c>
      <c r="E649" s="2036">
        <v>232</v>
      </c>
      <c r="F649" s="2036">
        <v>217.5</v>
      </c>
    </row>
    <row r="650" spans="1:6" ht="38.25">
      <c r="A650" s="2033" t="s">
        <v>8267</v>
      </c>
      <c r="B650" s="2034" t="s">
        <v>10585</v>
      </c>
      <c r="C650" s="2035" t="s">
        <v>8290</v>
      </c>
      <c r="D650" s="2036">
        <v>2890</v>
      </c>
      <c r="E650" s="2036">
        <v>2312</v>
      </c>
      <c r="F650" s="2036">
        <v>2167.5</v>
      </c>
    </row>
    <row r="651" spans="1:6" ht="38.25">
      <c r="A651" s="2033" t="s">
        <v>10586</v>
      </c>
      <c r="B651" s="2034" t="s">
        <v>10587</v>
      </c>
      <c r="C651" s="2035" t="s">
        <v>8290</v>
      </c>
      <c r="D651" s="2036">
        <v>2190</v>
      </c>
      <c r="E651" s="2036">
        <v>1752</v>
      </c>
      <c r="F651" s="2036">
        <v>1642.5</v>
      </c>
    </row>
    <row r="652" spans="1:6" ht="38.25">
      <c r="A652" s="2033" t="s">
        <v>8268</v>
      </c>
      <c r="B652" s="2034" t="s">
        <v>10588</v>
      </c>
      <c r="C652" s="2035" t="s">
        <v>8290</v>
      </c>
      <c r="D652" s="2036">
        <v>2890</v>
      </c>
      <c r="E652" s="2036">
        <v>2312</v>
      </c>
      <c r="F652" s="2036">
        <v>2167.5</v>
      </c>
    </row>
    <row r="653" spans="1:6" ht="38.25">
      <c r="A653" s="2033" t="s">
        <v>8269</v>
      </c>
      <c r="B653" s="2034" t="s">
        <v>10589</v>
      </c>
      <c r="C653" s="2035" t="s">
        <v>6145</v>
      </c>
      <c r="D653" s="2036">
        <v>2190</v>
      </c>
      <c r="E653" s="2036">
        <v>1752</v>
      </c>
      <c r="F653" s="2036">
        <v>1642.5</v>
      </c>
    </row>
    <row r="654" spans="1:6" ht="25.5">
      <c r="A654" s="2033" t="s">
        <v>10590</v>
      </c>
      <c r="B654" s="2034" t="s">
        <v>10591</v>
      </c>
      <c r="C654" s="2035" t="s">
        <v>8290</v>
      </c>
      <c r="D654" s="2036">
        <v>5890</v>
      </c>
      <c r="E654" s="2036">
        <v>4712</v>
      </c>
      <c r="F654" s="2036">
        <v>4417.5</v>
      </c>
    </row>
    <row r="655" spans="1:6" ht="25.5">
      <c r="A655" s="2033" t="s">
        <v>10592</v>
      </c>
      <c r="B655" s="2034" t="s">
        <v>10593</v>
      </c>
      <c r="C655" s="2035" t="s">
        <v>8290</v>
      </c>
      <c r="D655" s="2036">
        <v>6590</v>
      </c>
      <c r="E655" s="2036">
        <v>5272</v>
      </c>
      <c r="F655" s="2036">
        <v>4942.5</v>
      </c>
    </row>
    <row r="656" spans="1:6" ht="51">
      <c r="A656" s="2033" t="s">
        <v>8270</v>
      </c>
      <c r="B656" s="2034" t="s">
        <v>10594</v>
      </c>
      <c r="C656" s="2035" t="s">
        <v>6145</v>
      </c>
      <c r="D656" s="2036">
        <v>690</v>
      </c>
      <c r="E656" s="2036">
        <v>552</v>
      </c>
      <c r="F656" s="2036">
        <v>517.5</v>
      </c>
    </row>
    <row r="657" spans="1:6" ht="51">
      <c r="A657" s="2033" t="s">
        <v>8271</v>
      </c>
      <c r="B657" s="2034" t="s">
        <v>10595</v>
      </c>
      <c r="C657" s="2035" t="s">
        <v>6145</v>
      </c>
      <c r="D657" s="2036">
        <v>690</v>
      </c>
      <c r="E657" s="2036">
        <v>552</v>
      </c>
      <c r="F657" s="2036">
        <v>517.5</v>
      </c>
    </row>
    <row r="658" spans="1:6" ht="51">
      <c r="A658" s="2033" t="s">
        <v>8272</v>
      </c>
      <c r="B658" s="2034" t="s">
        <v>10596</v>
      </c>
      <c r="C658" s="2035" t="s">
        <v>6145</v>
      </c>
      <c r="D658" s="2036">
        <v>690</v>
      </c>
      <c r="E658" s="2036">
        <v>552</v>
      </c>
      <c r="F658" s="2036">
        <v>517.5</v>
      </c>
    </row>
    <row r="659" spans="1:6">
      <c r="A659" s="2033" t="s">
        <v>8273</v>
      </c>
      <c r="B659" s="2034" t="s">
        <v>10597</v>
      </c>
      <c r="C659" s="2035" t="s">
        <v>6145</v>
      </c>
      <c r="D659" s="2036">
        <v>790</v>
      </c>
      <c r="E659" s="2036">
        <v>632</v>
      </c>
      <c r="F659" s="2036">
        <v>592.5</v>
      </c>
    </row>
    <row r="660" spans="1:6">
      <c r="A660" s="2033" t="s">
        <v>10598</v>
      </c>
      <c r="B660" s="2034" t="s">
        <v>10599</v>
      </c>
      <c r="C660" s="2035" t="s">
        <v>6145</v>
      </c>
      <c r="D660" s="2036">
        <v>690</v>
      </c>
      <c r="E660" s="2036">
        <v>552</v>
      </c>
      <c r="F660" s="2036">
        <v>517.5</v>
      </c>
    </row>
    <row r="661" spans="1:6" ht="25.5">
      <c r="A661" s="2033" t="s">
        <v>1674</v>
      </c>
      <c r="B661" s="2034" t="s">
        <v>10600</v>
      </c>
      <c r="C661" s="2035" t="s">
        <v>6145</v>
      </c>
      <c r="D661" s="2036">
        <v>890</v>
      </c>
      <c r="E661" s="2036">
        <v>712</v>
      </c>
      <c r="F661" s="2036">
        <v>667.5</v>
      </c>
    </row>
    <row r="662" spans="1:6" ht="25.5">
      <c r="A662" s="2033" t="s">
        <v>10601</v>
      </c>
      <c r="B662" s="2034" t="s">
        <v>10602</v>
      </c>
      <c r="C662" s="2035" t="s">
        <v>6145</v>
      </c>
      <c r="D662" s="2036">
        <v>690</v>
      </c>
      <c r="E662" s="2036">
        <v>552</v>
      </c>
      <c r="F662" s="2036">
        <v>517.5</v>
      </c>
    </row>
    <row r="663" spans="1:6" ht="25.5">
      <c r="A663" s="2033" t="s">
        <v>1672</v>
      </c>
      <c r="B663" s="2034" t="s">
        <v>10603</v>
      </c>
      <c r="C663" s="2035" t="s">
        <v>6145</v>
      </c>
      <c r="D663" s="2036">
        <v>490</v>
      </c>
      <c r="E663" s="2036">
        <v>392</v>
      </c>
      <c r="F663" s="2036">
        <v>367.5</v>
      </c>
    </row>
    <row r="664" spans="1:6" ht="25.5">
      <c r="A664" s="2033" t="s">
        <v>10604</v>
      </c>
      <c r="B664" s="2034" t="s">
        <v>10605</v>
      </c>
      <c r="C664" s="2035" t="s">
        <v>6145</v>
      </c>
      <c r="D664" s="2036">
        <v>1190</v>
      </c>
      <c r="E664" s="2036">
        <v>952</v>
      </c>
      <c r="F664" s="2036">
        <v>892.5</v>
      </c>
    </row>
    <row r="665" spans="1:6">
      <c r="A665" s="2033" t="s">
        <v>1673</v>
      </c>
      <c r="B665" s="2034" t="s">
        <v>10606</v>
      </c>
      <c r="C665" s="2035" t="s">
        <v>6145</v>
      </c>
      <c r="D665" s="2036">
        <v>890</v>
      </c>
      <c r="E665" s="2036">
        <v>712</v>
      </c>
      <c r="F665" s="2036">
        <v>667.5</v>
      </c>
    </row>
    <row r="666" spans="1:6" ht="25.5">
      <c r="A666" s="2033" t="s">
        <v>10607</v>
      </c>
      <c r="B666" s="2034" t="s">
        <v>10608</v>
      </c>
      <c r="C666" s="2035" t="s">
        <v>6145</v>
      </c>
      <c r="D666" s="2036">
        <v>490</v>
      </c>
      <c r="E666" s="2036">
        <v>392</v>
      </c>
      <c r="F666" s="2036">
        <v>367.5</v>
      </c>
    </row>
    <row r="667" spans="1:6" ht="25.5">
      <c r="A667" s="2033" t="s">
        <v>10609</v>
      </c>
      <c r="B667" s="2034" t="s">
        <v>10610</v>
      </c>
      <c r="C667" s="2035" t="s">
        <v>6145</v>
      </c>
      <c r="D667" s="2036">
        <v>490</v>
      </c>
      <c r="E667" s="2036">
        <v>392</v>
      </c>
      <c r="F667" s="2036">
        <v>367.5</v>
      </c>
    </row>
    <row r="668" spans="1:6" ht="25.5">
      <c r="A668" s="2033" t="s">
        <v>10611</v>
      </c>
      <c r="B668" s="2034" t="s">
        <v>10612</v>
      </c>
      <c r="C668" s="2035" t="s">
        <v>6145</v>
      </c>
      <c r="D668" s="2036">
        <v>490</v>
      </c>
      <c r="E668" s="2036">
        <v>392</v>
      </c>
      <c r="F668" s="2036">
        <v>367.5</v>
      </c>
    </row>
    <row r="669" spans="1:6" ht="25.5">
      <c r="A669" s="2033" t="s">
        <v>10613</v>
      </c>
      <c r="B669" s="2034" t="s">
        <v>10614</v>
      </c>
      <c r="C669" s="2035" t="s">
        <v>6145</v>
      </c>
      <c r="D669" s="2036">
        <v>1490</v>
      </c>
      <c r="E669" s="2036">
        <v>1192</v>
      </c>
      <c r="F669" s="2036">
        <v>1117.5</v>
      </c>
    </row>
    <row r="670" spans="1:6">
      <c r="A670" s="2033" t="s">
        <v>10615</v>
      </c>
      <c r="B670" s="2034" t="s">
        <v>10616</v>
      </c>
      <c r="C670" s="2035" t="s">
        <v>6145</v>
      </c>
      <c r="D670" s="2036">
        <v>690</v>
      </c>
      <c r="E670" s="2036">
        <v>552</v>
      </c>
      <c r="F670" s="2036">
        <v>517.5</v>
      </c>
    </row>
    <row r="671" spans="1:6" ht="25.5">
      <c r="A671" s="2033" t="s">
        <v>10617</v>
      </c>
      <c r="B671" s="2034" t="s">
        <v>10618</v>
      </c>
      <c r="C671" s="2035" t="s">
        <v>6145</v>
      </c>
      <c r="D671" s="2036">
        <v>490</v>
      </c>
      <c r="E671" s="2036">
        <v>392</v>
      </c>
      <c r="F671" s="2036">
        <v>367.5</v>
      </c>
    </row>
    <row r="672" spans="1:6" ht="25.5">
      <c r="A672" s="2033" t="s">
        <v>8274</v>
      </c>
      <c r="B672" s="2034" t="s">
        <v>10619</v>
      </c>
      <c r="C672" s="2035" t="s">
        <v>6145</v>
      </c>
      <c r="D672" s="2036">
        <v>790</v>
      </c>
      <c r="E672" s="2036">
        <v>632</v>
      </c>
      <c r="F672" s="2036">
        <v>592.5</v>
      </c>
    </row>
    <row r="673" spans="1:6" ht="25.5">
      <c r="A673" s="2033" t="s">
        <v>10620</v>
      </c>
      <c r="B673" s="2034" t="s">
        <v>10621</v>
      </c>
      <c r="C673" s="2035" t="s">
        <v>6145</v>
      </c>
      <c r="D673" s="2036">
        <v>990</v>
      </c>
      <c r="E673" s="2036">
        <v>792</v>
      </c>
      <c r="F673" s="2036">
        <v>742.5</v>
      </c>
    </row>
    <row r="674" spans="1:6">
      <c r="A674" s="2033" t="s">
        <v>10622</v>
      </c>
      <c r="B674" s="2034" t="s">
        <v>10623</v>
      </c>
      <c r="C674" s="2035" t="s">
        <v>6145</v>
      </c>
      <c r="D674" s="2036">
        <v>1090</v>
      </c>
      <c r="E674" s="2036">
        <v>872</v>
      </c>
      <c r="F674" s="2036">
        <v>817.5</v>
      </c>
    </row>
    <row r="675" spans="1:6" ht="25.5">
      <c r="A675" s="2033" t="s">
        <v>10624</v>
      </c>
      <c r="B675" s="2034" t="s">
        <v>10625</v>
      </c>
      <c r="C675" s="2035" t="s">
        <v>6145</v>
      </c>
      <c r="D675" s="2036">
        <v>1090</v>
      </c>
      <c r="E675" s="2036">
        <v>872</v>
      </c>
      <c r="F675" s="2036">
        <v>817.5</v>
      </c>
    </row>
    <row r="676" spans="1:6" ht="25.5">
      <c r="A676" s="2033" t="s">
        <v>8275</v>
      </c>
      <c r="B676" s="2034" t="s">
        <v>10626</v>
      </c>
      <c r="C676" s="2035" t="s">
        <v>6145</v>
      </c>
      <c r="D676" s="2036">
        <v>590</v>
      </c>
      <c r="E676" s="2036">
        <v>472</v>
      </c>
      <c r="F676" s="2036">
        <v>442.5</v>
      </c>
    </row>
    <row r="677" spans="1:6" ht="25.5">
      <c r="A677" s="2033" t="s">
        <v>10627</v>
      </c>
      <c r="B677" s="2034" t="s">
        <v>10628</v>
      </c>
      <c r="C677" s="2035" t="s">
        <v>6145</v>
      </c>
      <c r="D677" s="2036">
        <v>690</v>
      </c>
      <c r="E677" s="2036">
        <v>552</v>
      </c>
      <c r="F677" s="2036">
        <v>517.5</v>
      </c>
    </row>
    <row r="678" spans="1:6" ht="25.5">
      <c r="A678" s="2033" t="s">
        <v>8276</v>
      </c>
      <c r="B678" s="2034" t="s">
        <v>10629</v>
      </c>
      <c r="C678" s="2035" t="s">
        <v>6145</v>
      </c>
      <c r="D678" s="2036">
        <v>790</v>
      </c>
      <c r="E678" s="2036">
        <v>632</v>
      </c>
      <c r="F678" s="2036">
        <v>592.5</v>
      </c>
    </row>
    <row r="679" spans="1:6" ht="25.5">
      <c r="A679" s="2033" t="s">
        <v>14814</v>
      </c>
      <c r="B679" s="2034" t="s">
        <v>14815</v>
      </c>
      <c r="C679" s="2035" t="s">
        <v>8290</v>
      </c>
      <c r="D679" s="2048">
        <v>6990</v>
      </c>
      <c r="E679" s="2048">
        <v>5592</v>
      </c>
      <c r="F679" s="2048">
        <v>5242.5</v>
      </c>
    </row>
    <row r="680" spans="1:6">
      <c r="A680" s="2033" t="s">
        <v>10630</v>
      </c>
      <c r="B680" s="2034" t="s">
        <v>10631</v>
      </c>
      <c r="C680" s="2035" t="s">
        <v>6145</v>
      </c>
      <c r="D680" s="2036">
        <v>690</v>
      </c>
      <c r="E680" s="2036">
        <v>552</v>
      </c>
      <c r="F680" s="2036">
        <v>517.5</v>
      </c>
    </row>
    <row r="681" spans="1:6" ht="25.5">
      <c r="A681" s="2033" t="s">
        <v>10632</v>
      </c>
      <c r="B681" s="2034" t="s">
        <v>10633</v>
      </c>
      <c r="C681" s="2035" t="s">
        <v>6145</v>
      </c>
      <c r="D681" s="2036">
        <v>690</v>
      </c>
      <c r="E681" s="2036">
        <v>552</v>
      </c>
      <c r="F681" s="2036">
        <v>517.5</v>
      </c>
    </row>
    <row r="682" spans="1:6">
      <c r="A682" s="2033" t="s">
        <v>1870</v>
      </c>
      <c r="B682" s="2034" t="s">
        <v>10634</v>
      </c>
      <c r="C682" s="2035" t="s">
        <v>6145</v>
      </c>
      <c r="D682" s="2036">
        <v>1690</v>
      </c>
      <c r="E682" s="2036">
        <v>1352</v>
      </c>
      <c r="F682" s="2036">
        <v>1267.5</v>
      </c>
    </row>
    <row r="683" spans="1:6">
      <c r="A683" s="2033" t="s">
        <v>10635</v>
      </c>
      <c r="B683" s="2034" t="s">
        <v>10636</v>
      </c>
      <c r="C683" s="2035" t="s">
        <v>6145</v>
      </c>
      <c r="D683" s="2036">
        <v>2190</v>
      </c>
      <c r="E683" s="2036">
        <v>1752</v>
      </c>
      <c r="F683" s="2036">
        <v>1642.5</v>
      </c>
    </row>
    <row r="684" spans="1:6">
      <c r="A684" s="2033" t="s">
        <v>8277</v>
      </c>
      <c r="B684" s="2034" t="s">
        <v>10637</v>
      </c>
      <c r="C684" s="2035" t="s">
        <v>6145</v>
      </c>
      <c r="D684" s="2036">
        <v>1390</v>
      </c>
      <c r="E684" s="2036">
        <v>1112</v>
      </c>
      <c r="F684" s="2036">
        <v>1042.5</v>
      </c>
    </row>
    <row r="685" spans="1:6">
      <c r="A685" s="2033" t="s">
        <v>8278</v>
      </c>
      <c r="B685" s="2034" t="s">
        <v>10638</v>
      </c>
      <c r="C685" s="2035" t="s">
        <v>6145</v>
      </c>
      <c r="D685" s="2036">
        <v>1490</v>
      </c>
      <c r="E685" s="2036">
        <v>1192</v>
      </c>
      <c r="F685" s="2036">
        <v>1117.5</v>
      </c>
    </row>
    <row r="686" spans="1:6" ht="25.5">
      <c r="A686" s="2033" t="s">
        <v>8279</v>
      </c>
      <c r="B686" s="2034" t="s">
        <v>10639</v>
      </c>
      <c r="C686" s="2035" t="s">
        <v>6145</v>
      </c>
      <c r="D686" s="2036">
        <v>790</v>
      </c>
      <c r="E686" s="2036">
        <v>632</v>
      </c>
      <c r="F686" s="2036">
        <v>592.5</v>
      </c>
    </row>
    <row r="687" spans="1:6" ht="25.5">
      <c r="A687" s="2033" t="s">
        <v>8280</v>
      </c>
      <c r="B687" s="2034" t="s">
        <v>10640</v>
      </c>
      <c r="C687" s="2035" t="s">
        <v>6145</v>
      </c>
      <c r="D687" s="2036">
        <v>1090</v>
      </c>
      <c r="E687" s="2036">
        <v>872</v>
      </c>
      <c r="F687" s="2036">
        <v>817.5</v>
      </c>
    </row>
    <row r="688" spans="1:6" ht="25.5">
      <c r="A688" s="2033" t="s">
        <v>8281</v>
      </c>
      <c r="B688" s="2034" t="s">
        <v>10641</v>
      </c>
      <c r="C688" s="2035" t="s">
        <v>6145</v>
      </c>
      <c r="D688" s="2036">
        <v>490</v>
      </c>
      <c r="E688" s="2036">
        <v>392</v>
      </c>
      <c r="F688" s="2036">
        <v>367.5</v>
      </c>
    </row>
    <row r="689" spans="1:6" ht="25.5">
      <c r="A689" s="2033" t="s">
        <v>8282</v>
      </c>
      <c r="B689" s="2034" t="s">
        <v>10642</v>
      </c>
      <c r="C689" s="2035" t="s">
        <v>6145</v>
      </c>
      <c r="D689" s="2036">
        <v>590</v>
      </c>
      <c r="E689" s="2036">
        <v>472</v>
      </c>
      <c r="F689" s="2036">
        <v>442.5</v>
      </c>
    </row>
    <row r="690" spans="1:6">
      <c r="A690" s="2033" t="s">
        <v>1654</v>
      </c>
      <c r="B690" s="2034" t="s">
        <v>10643</v>
      </c>
      <c r="C690" s="2035" t="s">
        <v>6145</v>
      </c>
      <c r="D690" s="2036">
        <v>690</v>
      </c>
      <c r="E690" s="2036">
        <v>552</v>
      </c>
      <c r="F690" s="2036">
        <v>517.5</v>
      </c>
    </row>
    <row r="691" spans="1:6">
      <c r="A691" s="2033" t="s">
        <v>1655</v>
      </c>
      <c r="B691" s="2034" t="s">
        <v>10644</v>
      </c>
      <c r="C691" s="2035" t="s">
        <v>6145</v>
      </c>
      <c r="D691" s="2036">
        <v>690</v>
      </c>
      <c r="E691" s="2036">
        <v>552</v>
      </c>
      <c r="F691" s="2036">
        <v>517.5</v>
      </c>
    </row>
    <row r="692" spans="1:6">
      <c r="A692" s="2033" t="s">
        <v>1653</v>
      </c>
      <c r="B692" s="2034" t="s">
        <v>10645</v>
      </c>
      <c r="C692" s="2035" t="s">
        <v>6145</v>
      </c>
      <c r="D692" s="2036">
        <v>690</v>
      </c>
      <c r="E692" s="2036">
        <v>552</v>
      </c>
      <c r="F692" s="2036">
        <v>517.5</v>
      </c>
    </row>
    <row r="693" spans="1:6">
      <c r="A693" s="2033" t="s">
        <v>8283</v>
      </c>
      <c r="B693" s="2034" t="s">
        <v>10646</v>
      </c>
      <c r="C693" s="2035" t="s">
        <v>6145</v>
      </c>
      <c r="D693" s="2036">
        <v>1090</v>
      </c>
      <c r="E693" s="2036">
        <v>872</v>
      </c>
      <c r="F693" s="2036">
        <v>817.5</v>
      </c>
    </row>
    <row r="694" spans="1:6">
      <c r="A694" s="2033" t="s">
        <v>10647</v>
      </c>
      <c r="B694" s="2034" t="s">
        <v>10648</v>
      </c>
      <c r="C694" s="2035" t="s">
        <v>6145</v>
      </c>
      <c r="D694" s="2036">
        <v>390</v>
      </c>
      <c r="E694" s="2036">
        <v>312</v>
      </c>
      <c r="F694" s="2036">
        <v>292.5</v>
      </c>
    </row>
    <row r="695" spans="1:6">
      <c r="A695" s="2033" t="s">
        <v>10649</v>
      </c>
      <c r="B695" s="2034" t="s">
        <v>10650</v>
      </c>
      <c r="C695" s="2035" t="s">
        <v>6145</v>
      </c>
      <c r="D695" s="2036">
        <v>2190</v>
      </c>
      <c r="E695" s="2036">
        <v>1752</v>
      </c>
      <c r="F695" s="2036">
        <v>1642.5</v>
      </c>
    </row>
    <row r="696" spans="1:6" ht="25.5">
      <c r="A696" s="2033" t="s">
        <v>10651</v>
      </c>
      <c r="B696" s="2034" t="s">
        <v>10652</v>
      </c>
      <c r="C696" s="2035" t="s">
        <v>6145</v>
      </c>
      <c r="D696" s="2036">
        <v>1390</v>
      </c>
      <c r="E696" s="2036">
        <v>1112</v>
      </c>
      <c r="F696" s="2036">
        <v>1042.5</v>
      </c>
    </row>
    <row r="697" spans="1:6" ht="25.5">
      <c r="A697" s="2033" t="s">
        <v>10653</v>
      </c>
      <c r="B697" s="2034" t="s">
        <v>10654</v>
      </c>
      <c r="C697" s="2035" t="s">
        <v>6145</v>
      </c>
      <c r="D697" s="2036">
        <v>2990</v>
      </c>
      <c r="E697" s="2036">
        <v>2392</v>
      </c>
      <c r="F697" s="2036">
        <v>2242.5</v>
      </c>
    </row>
    <row r="698" spans="1:6">
      <c r="A698" s="2033" t="s">
        <v>10655</v>
      </c>
      <c r="B698" s="2034" t="s">
        <v>10656</v>
      </c>
      <c r="C698" s="2035" t="s">
        <v>6145</v>
      </c>
      <c r="D698" s="2036">
        <v>2490</v>
      </c>
      <c r="E698" s="2036">
        <v>1992</v>
      </c>
      <c r="F698" s="2036">
        <v>1867.5</v>
      </c>
    </row>
    <row r="699" spans="1:6" ht="25.5">
      <c r="A699" s="2033" t="s">
        <v>8284</v>
      </c>
      <c r="B699" s="2034" t="s">
        <v>10657</v>
      </c>
      <c r="C699" s="2035" t="s">
        <v>6145</v>
      </c>
      <c r="D699" s="2036">
        <v>1490</v>
      </c>
      <c r="E699" s="2036">
        <v>1192</v>
      </c>
      <c r="F699" s="2036">
        <v>1117.5</v>
      </c>
    </row>
    <row r="700" spans="1:6" ht="25.5">
      <c r="A700" s="2033" t="s">
        <v>8285</v>
      </c>
      <c r="B700" s="2034" t="s">
        <v>10658</v>
      </c>
      <c r="C700" s="2035" t="s">
        <v>6145</v>
      </c>
      <c r="D700" s="2036">
        <v>390</v>
      </c>
      <c r="E700" s="2036">
        <v>312</v>
      </c>
      <c r="F700" s="2036">
        <v>292.5</v>
      </c>
    </row>
    <row r="701" spans="1:6" ht="25.5">
      <c r="A701" s="2033" t="s">
        <v>10659</v>
      </c>
      <c r="B701" s="2034" t="s">
        <v>10660</v>
      </c>
      <c r="C701" s="2035" t="s">
        <v>6145</v>
      </c>
      <c r="D701" s="2036">
        <v>390</v>
      </c>
      <c r="E701" s="2036">
        <v>312</v>
      </c>
      <c r="F701" s="2036">
        <v>292.5</v>
      </c>
    </row>
    <row r="702" spans="1:6" ht="25.5">
      <c r="A702" s="2033" t="s">
        <v>10661</v>
      </c>
      <c r="B702" s="2034" t="s">
        <v>10662</v>
      </c>
      <c r="C702" s="2035" t="s">
        <v>6145</v>
      </c>
      <c r="D702" s="2036">
        <v>390</v>
      </c>
      <c r="E702" s="2036">
        <v>312</v>
      </c>
      <c r="F702" s="2036">
        <v>292.5</v>
      </c>
    </row>
    <row r="703" spans="1:6" ht="25.5">
      <c r="A703" s="2033" t="s">
        <v>10663</v>
      </c>
      <c r="B703" s="2034" t="s">
        <v>10664</v>
      </c>
      <c r="C703" s="2035" t="s">
        <v>6145</v>
      </c>
      <c r="D703" s="2036">
        <v>390</v>
      </c>
      <c r="E703" s="2036">
        <v>312</v>
      </c>
      <c r="F703" s="2036">
        <v>292.5</v>
      </c>
    </row>
    <row r="704" spans="1:6">
      <c r="A704" s="2033" t="s">
        <v>8286</v>
      </c>
      <c r="B704" s="2034" t="s">
        <v>10665</v>
      </c>
      <c r="C704" s="2035" t="s">
        <v>6145</v>
      </c>
      <c r="D704" s="2036">
        <v>1490</v>
      </c>
      <c r="E704" s="2036">
        <v>1192</v>
      </c>
      <c r="F704" s="2036">
        <v>1117.5</v>
      </c>
    </row>
    <row r="705" spans="1:6">
      <c r="A705" s="2033" t="s">
        <v>8287</v>
      </c>
      <c r="B705" s="2034" t="s">
        <v>10666</v>
      </c>
      <c r="C705" s="2035" t="s">
        <v>6145</v>
      </c>
      <c r="D705" s="2036">
        <v>1490</v>
      </c>
      <c r="E705" s="2036">
        <v>1192</v>
      </c>
      <c r="F705" s="2036">
        <v>1117.5</v>
      </c>
    </row>
    <row r="706" spans="1:6" ht="25.5">
      <c r="A706" s="2033" t="s">
        <v>10667</v>
      </c>
      <c r="B706" s="2034" t="s">
        <v>10668</v>
      </c>
      <c r="C706" s="2035" t="s">
        <v>6145</v>
      </c>
      <c r="D706" s="2036">
        <v>2890</v>
      </c>
      <c r="E706" s="2036">
        <v>2312</v>
      </c>
      <c r="F706" s="2036">
        <v>2167.5</v>
      </c>
    </row>
    <row r="707" spans="1:6">
      <c r="A707" s="2033" t="s">
        <v>10669</v>
      </c>
      <c r="B707" s="2034" t="s">
        <v>10670</v>
      </c>
      <c r="C707" s="2035" t="s">
        <v>6145</v>
      </c>
      <c r="D707" s="2036">
        <v>2990</v>
      </c>
      <c r="E707" s="2036">
        <v>2392</v>
      </c>
      <c r="F707" s="2036">
        <v>2242.5</v>
      </c>
    </row>
    <row r="708" spans="1:6">
      <c r="A708" s="2033" t="s">
        <v>10671</v>
      </c>
      <c r="B708" s="2034" t="s">
        <v>10672</v>
      </c>
      <c r="C708" s="2035" t="s">
        <v>6145</v>
      </c>
      <c r="D708" s="2036">
        <v>2990</v>
      </c>
      <c r="E708" s="2036">
        <v>2392</v>
      </c>
      <c r="F708" s="2036">
        <v>2242.5</v>
      </c>
    </row>
    <row r="709" spans="1:6" ht="25.5">
      <c r="A709" s="2033" t="s">
        <v>10673</v>
      </c>
      <c r="B709" s="2034" t="s">
        <v>10674</v>
      </c>
      <c r="C709" s="2035" t="s">
        <v>6145</v>
      </c>
      <c r="D709" s="2036">
        <v>2890</v>
      </c>
      <c r="E709" s="2036">
        <v>2312</v>
      </c>
      <c r="F709" s="2036">
        <v>2167.5</v>
      </c>
    </row>
    <row r="710" spans="1:6" ht="25.5">
      <c r="A710" s="2033" t="s">
        <v>10675</v>
      </c>
      <c r="B710" s="2034" t="s">
        <v>10676</v>
      </c>
      <c r="C710" s="2035" t="s">
        <v>6145</v>
      </c>
      <c r="D710" s="2036">
        <v>3290</v>
      </c>
      <c r="E710" s="2036">
        <v>2632</v>
      </c>
      <c r="F710" s="2036">
        <v>2467.5</v>
      </c>
    </row>
    <row r="711" spans="1:6" ht="25.5">
      <c r="A711" s="2033" t="s">
        <v>1652</v>
      </c>
      <c r="B711" s="2034" t="s">
        <v>10677</v>
      </c>
      <c r="C711" s="2035" t="s">
        <v>6145</v>
      </c>
      <c r="D711" s="2036">
        <v>8790</v>
      </c>
      <c r="E711" s="2036">
        <v>7032</v>
      </c>
      <c r="F711" s="2036">
        <v>6592.5</v>
      </c>
    </row>
    <row r="712" spans="1:6" ht="38.25">
      <c r="A712" s="2033" t="s">
        <v>1675</v>
      </c>
      <c r="B712" s="2034" t="s">
        <v>10678</v>
      </c>
      <c r="C712" s="2035" t="s">
        <v>6145</v>
      </c>
      <c r="D712" s="2036">
        <v>1190</v>
      </c>
      <c r="E712" s="2036">
        <v>952</v>
      </c>
      <c r="F712" s="2036">
        <v>892.5</v>
      </c>
    </row>
    <row r="713" spans="1:6" ht="25.5">
      <c r="A713" s="2033" t="s">
        <v>10679</v>
      </c>
      <c r="B713" s="2034" t="s">
        <v>10680</v>
      </c>
      <c r="C713" s="2035" t="s">
        <v>6145</v>
      </c>
      <c r="D713" s="2036">
        <v>4590</v>
      </c>
      <c r="E713" s="2036">
        <v>3672</v>
      </c>
      <c r="F713" s="2036">
        <v>3442.5</v>
      </c>
    </row>
    <row r="714" spans="1:6">
      <c r="A714" s="2033" t="s">
        <v>10681</v>
      </c>
      <c r="B714" s="2034" t="s">
        <v>10682</v>
      </c>
      <c r="C714" s="2035" t="s">
        <v>6145</v>
      </c>
      <c r="D714" s="2036">
        <v>290</v>
      </c>
      <c r="E714" s="2036">
        <v>232</v>
      </c>
      <c r="F714" s="2036">
        <v>217.5</v>
      </c>
    </row>
    <row r="715" spans="1:6" ht="18.75">
      <c r="A715" s="2046" t="s">
        <v>10683</v>
      </c>
      <c r="B715" s="2047"/>
      <c r="C715" s="2047"/>
      <c r="D715" s="2047"/>
      <c r="E715" s="2047"/>
      <c r="F715" s="2047"/>
    </row>
    <row r="716" spans="1:6" ht="114.75">
      <c r="A716" s="2033" t="s">
        <v>10684</v>
      </c>
      <c r="B716" s="2034" t="s">
        <v>10685</v>
      </c>
      <c r="C716" s="2035" t="s">
        <v>1559</v>
      </c>
      <c r="D716" s="2036">
        <v>27900</v>
      </c>
      <c r="E716" s="2036">
        <v>22320</v>
      </c>
      <c r="F716" s="2036">
        <v>20925</v>
      </c>
    </row>
    <row r="717" spans="1:6" ht="114.75">
      <c r="A717" s="2033" t="s">
        <v>10686</v>
      </c>
      <c r="B717" s="2034" t="s">
        <v>10687</v>
      </c>
      <c r="C717" s="2035" t="s">
        <v>1559</v>
      </c>
      <c r="D717" s="2036">
        <v>50900</v>
      </c>
      <c r="E717" s="2036">
        <v>40720</v>
      </c>
      <c r="F717" s="2036">
        <v>38175</v>
      </c>
    </row>
    <row r="718" spans="1:6" ht="127.5">
      <c r="A718" s="2033" t="s">
        <v>10688</v>
      </c>
      <c r="B718" s="2034" t="s">
        <v>10689</v>
      </c>
      <c r="C718" s="2035" t="s">
        <v>1559</v>
      </c>
      <c r="D718" s="2036">
        <v>36900</v>
      </c>
      <c r="E718" s="2036">
        <v>29520</v>
      </c>
      <c r="F718" s="2036">
        <v>27675</v>
      </c>
    </row>
    <row r="719" spans="1:6" ht="127.5">
      <c r="A719" s="2033" t="s">
        <v>10690</v>
      </c>
      <c r="B719" s="2034" t="s">
        <v>10691</v>
      </c>
      <c r="C719" s="2035" t="s">
        <v>1559</v>
      </c>
      <c r="D719" s="2036">
        <v>63900</v>
      </c>
      <c r="E719" s="2036">
        <v>51120</v>
      </c>
      <c r="F719" s="2036">
        <v>47925</v>
      </c>
    </row>
    <row r="720" spans="1:6" ht="63.75">
      <c r="A720" s="2033" t="s">
        <v>10692</v>
      </c>
      <c r="B720" s="2034" t="s">
        <v>10693</v>
      </c>
      <c r="C720" s="2035" t="s">
        <v>1559</v>
      </c>
      <c r="D720" s="2036">
        <v>6900</v>
      </c>
      <c r="E720" s="2036">
        <v>5520</v>
      </c>
      <c r="F720" s="2036">
        <v>5175</v>
      </c>
    </row>
    <row r="721" spans="1:6" ht="76.5">
      <c r="A721" s="2033" t="s">
        <v>10694</v>
      </c>
      <c r="B721" s="2034" t="s">
        <v>10695</v>
      </c>
      <c r="C721" s="2035" t="s">
        <v>1559</v>
      </c>
      <c r="D721" s="2036">
        <v>10900</v>
      </c>
      <c r="E721" s="2036">
        <v>8720</v>
      </c>
      <c r="F721" s="2036">
        <v>8175</v>
      </c>
    </row>
    <row r="722" spans="1:6" ht="18.75">
      <c r="A722" s="2046" t="s">
        <v>10696</v>
      </c>
      <c r="B722" s="2047"/>
      <c r="C722" s="2047"/>
      <c r="D722" s="2047"/>
      <c r="E722" s="2047">
        <v>0</v>
      </c>
      <c r="F722" s="2047">
        <v>0</v>
      </c>
    </row>
    <row r="723" spans="1:6">
      <c r="A723" s="2033" t="s">
        <v>8359</v>
      </c>
      <c r="B723" s="2034" t="s">
        <v>10697</v>
      </c>
      <c r="C723" s="2035" t="s">
        <v>641</v>
      </c>
      <c r="D723" s="2036">
        <v>16400</v>
      </c>
      <c r="E723" s="2036">
        <v>13120</v>
      </c>
      <c r="F723" s="2036">
        <v>12300</v>
      </c>
    </row>
    <row r="724" spans="1:6">
      <c r="A724" s="2033" t="s">
        <v>8288</v>
      </c>
      <c r="B724" s="2034" t="s">
        <v>8289</v>
      </c>
      <c r="C724" s="2035" t="s">
        <v>641</v>
      </c>
      <c r="D724" s="2036">
        <v>790</v>
      </c>
      <c r="E724" s="2036">
        <v>632</v>
      </c>
      <c r="F724" s="2036">
        <v>592.5</v>
      </c>
    </row>
    <row r="725" spans="1:6">
      <c r="A725" s="2033" t="s">
        <v>8291</v>
      </c>
      <c r="B725" s="2034" t="s">
        <v>8292</v>
      </c>
      <c r="C725" s="2035" t="s">
        <v>1559</v>
      </c>
      <c r="D725" s="2036">
        <v>5400</v>
      </c>
      <c r="E725" s="2036">
        <v>4320</v>
      </c>
      <c r="F725" s="2036">
        <v>4050</v>
      </c>
    </row>
    <row r="726" spans="1:6">
      <c r="A726" s="2033" t="s">
        <v>8293</v>
      </c>
      <c r="B726" s="2034" t="s">
        <v>8294</v>
      </c>
      <c r="C726" s="2035" t="s">
        <v>1559</v>
      </c>
      <c r="D726" s="2048">
        <v>9300</v>
      </c>
      <c r="E726" s="2048">
        <v>7440</v>
      </c>
      <c r="F726" s="2048">
        <v>6975</v>
      </c>
    </row>
    <row r="727" spans="1:6">
      <c r="A727" s="2033" t="s">
        <v>8295</v>
      </c>
      <c r="B727" s="2034" t="s">
        <v>8296</v>
      </c>
      <c r="C727" s="2035" t="s">
        <v>1559</v>
      </c>
      <c r="D727" s="2036">
        <v>2000</v>
      </c>
      <c r="E727" s="2036">
        <v>1600</v>
      </c>
      <c r="F727" s="2036">
        <v>1500</v>
      </c>
    </row>
    <row r="728" spans="1:6">
      <c r="A728" s="2033" t="s">
        <v>8297</v>
      </c>
      <c r="B728" s="2034" t="s">
        <v>8298</v>
      </c>
      <c r="C728" s="2035" t="s">
        <v>641</v>
      </c>
      <c r="D728" s="2036">
        <v>1200</v>
      </c>
      <c r="E728" s="2036">
        <v>960</v>
      </c>
      <c r="F728" s="2036">
        <v>900</v>
      </c>
    </row>
    <row r="729" spans="1:6">
      <c r="A729" s="2033" t="s">
        <v>8299</v>
      </c>
      <c r="B729" s="2034" t="s">
        <v>8300</v>
      </c>
      <c r="C729" s="2035" t="s">
        <v>1559</v>
      </c>
      <c r="D729" s="2036">
        <v>490</v>
      </c>
      <c r="E729" s="2036">
        <v>392</v>
      </c>
      <c r="F729" s="2036">
        <v>367.5</v>
      </c>
    </row>
    <row r="730" spans="1:6" ht="25.5">
      <c r="A730" s="2033" t="s">
        <v>10698</v>
      </c>
      <c r="B730" s="2034" t="s">
        <v>10699</v>
      </c>
      <c r="C730" s="2035" t="s">
        <v>1559</v>
      </c>
      <c r="D730" s="2036">
        <v>6500</v>
      </c>
      <c r="E730" s="2036">
        <v>5200</v>
      </c>
      <c r="F730" s="2036">
        <v>4875</v>
      </c>
    </row>
    <row r="731" spans="1:6">
      <c r="A731" s="2033" t="s">
        <v>8301</v>
      </c>
      <c r="B731" s="2034" t="s">
        <v>8302</v>
      </c>
      <c r="C731" s="2035" t="s">
        <v>641</v>
      </c>
      <c r="D731" s="2036">
        <v>1290</v>
      </c>
      <c r="E731" s="2036">
        <v>1032</v>
      </c>
      <c r="F731" s="2036">
        <v>967.5</v>
      </c>
    </row>
    <row r="732" spans="1:6" ht="25.5">
      <c r="A732" s="2033" t="s">
        <v>8303</v>
      </c>
      <c r="B732" s="2034" t="s">
        <v>8304</v>
      </c>
      <c r="C732" s="2035" t="s">
        <v>1559</v>
      </c>
      <c r="D732" s="2036">
        <v>22400</v>
      </c>
      <c r="E732" s="2036">
        <v>17920</v>
      </c>
      <c r="F732" s="2036">
        <v>16800</v>
      </c>
    </row>
    <row r="733" spans="1:6">
      <c r="A733" s="2033" t="s">
        <v>10700</v>
      </c>
      <c r="B733" s="2034" t="s">
        <v>10701</v>
      </c>
      <c r="C733" s="2035" t="s">
        <v>641</v>
      </c>
      <c r="D733" s="2036">
        <v>390</v>
      </c>
      <c r="E733" s="2036">
        <v>312</v>
      </c>
      <c r="F733" s="2036">
        <v>292.5</v>
      </c>
    </row>
    <row r="734" spans="1:6">
      <c r="A734" s="2033" t="s">
        <v>10702</v>
      </c>
      <c r="B734" s="2034" t="s">
        <v>10703</v>
      </c>
      <c r="C734" s="2035" t="s">
        <v>641</v>
      </c>
      <c r="D734" s="2036">
        <v>4100</v>
      </c>
      <c r="E734" s="2036">
        <v>3280</v>
      </c>
      <c r="F734" s="2036">
        <v>3075</v>
      </c>
    </row>
    <row r="735" spans="1:6" ht="25.5">
      <c r="A735" s="2033" t="s">
        <v>10704</v>
      </c>
      <c r="B735" s="2034" t="s">
        <v>10705</v>
      </c>
      <c r="C735" s="2035" t="s">
        <v>1559</v>
      </c>
      <c r="D735" s="2036">
        <v>23600</v>
      </c>
      <c r="E735" s="2036">
        <v>18880</v>
      </c>
      <c r="F735" s="2036">
        <v>17700</v>
      </c>
    </row>
    <row r="736" spans="1:6">
      <c r="A736" s="2033" t="s">
        <v>10706</v>
      </c>
      <c r="B736" s="2034" t="s">
        <v>10707</v>
      </c>
      <c r="C736" s="2035" t="s">
        <v>641</v>
      </c>
      <c r="D736" s="2036">
        <v>6490</v>
      </c>
      <c r="E736" s="2036">
        <v>5192</v>
      </c>
      <c r="F736" s="2036">
        <v>4867.5</v>
      </c>
    </row>
    <row r="737" spans="1:6" ht="25.5">
      <c r="A737" s="2033" t="s">
        <v>10708</v>
      </c>
      <c r="B737" s="2034" t="s">
        <v>10709</v>
      </c>
      <c r="C737" s="2035" t="s">
        <v>1559</v>
      </c>
      <c r="D737" s="2036">
        <v>46000</v>
      </c>
      <c r="E737" s="2036">
        <v>36800</v>
      </c>
      <c r="F737" s="2036">
        <v>34500</v>
      </c>
    </row>
    <row r="738" spans="1:6" ht="18.75">
      <c r="A738" s="2046" t="s">
        <v>10710</v>
      </c>
      <c r="B738" s="2047"/>
      <c r="C738" s="2047"/>
      <c r="D738" s="2047"/>
      <c r="E738" s="2047"/>
      <c r="F738" s="2047"/>
    </row>
    <row r="739" spans="1:6" ht="25.5">
      <c r="A739" s="2033" t="s">
        <v>6146</v>
      </c>
      <c r="B739" s="2034" t="s">
        <v>10711</v>
      </c>
      <c r="C739" s="2035" t="s">
        <v>641</v>
      </c>
      <c r="D739" s="2048">
        <v>14900</v>
      </c>
      <c r="E739" s="2048">
        <v>11920</v>
      </c>
      <c r="F739" s="2048">
        <v>11175</v>
      </c>
    </row>
    <row r="740" spans="1:6" ht="38.25">
      <c r="A740" s="2033" t="s">
        <v>10712</v>
      </c>
      <c r="B740" s="2034" t="s">
        <v>10713</v>
      </c>
      <c r="C740" s="2035" t="s">
        <v>641</v>
      </c>
      <c r="D740" s="2048">
        <v>14900</v>
      </c>
      <c r="E740" s="2048">
        <v>11920</v>
      </c>
      <c r="F740" s="2048">
        <v>11175</v>
      </c>
    </row>
    <row r="741" spans="1:6" ht="25.5">
      <c r="A741" s="2033" t="s">
        <v>6156</v>
      </c>
      <c r="B741" s="2034" t="s">
        <v>10714</v>
      </c>
      <c r="C741" s="2035" t="s">
        <v>641</v>
      </c>
      <c r="D741" s="2048">
        <v>3000</v>
      </c>
      <c r="E741" s="2048">
        <v>2400</v>
      </c>
      <c r="F741" s="2048">
        <v>2250</v>
      </c>
    </row>
    <row r="742" spans="1:6" ht="25.5">
      <c r="A742" s="2033" t="s">
        <v>14816</v>
      </c>
      <c r="B742" s="2034" t="s">
        <v>14817</v>
      </c>
      <c r="C742" s="2035" t="s">
        <v>1559</v>
      </c>
      <c r="D742" s="2048">
        <v>27900</v>
      </c>
      <c r="E742" s="2048">
        <v>22320</v>
      </c>
      <c r="F742" s="2048">
        <v>20925</v>
      </c>
    </row>
    <row r="743" spans="1:6" ht="25.5">
      <c r="A743" s="2033" t="s">
        <v>6157</v>
      </c>
      <c r="B743" s="2034" t="s">
        <v>10715</v>
      </c>
      <c r="C743" s="2035" t="s">
        <v>641</v>
      </c>
      <c r="D743" s="2048">
        <v>3500</v>
      </c>
      <c r="E743" s="2048">
        <v>2800</v>
      </c>
      <c r="F743" s="2048">
        <v>2625</v>
      </c>
    </row>
    <row r="744" spans="1:6" ht="25.5">
      <c r="A744" s="2033" t="s">
        <v>1494</v>
      </c>
      <c r="B744" s="2034" t="s">
        <v>10716</v>
      </c>
      <c r="C744" s="2035" t="s">
        <v>641</v>
      </c>
      <c r="D744" s="2048">
        <v>4000</v>
      </c>
      <c r="E744" s="2048">
        <v>3200</v>
      </c>
      <c r="F744" s="2048">
        <v>3000</v>
      </c>
    </row>
    <row r="745" spans="1:6">
      <c r="A745" s="2033" t="s">
        <v>10717</v>
      </c>
      <c r="B745" s="2034" t="s">
        <v>10718</v>
      </c>
      <c r="C745" s="2035" t="s">
        <v>641</v>
      </c>
      <c r="D745" s="2048">
        <v>3900</v>
      </c>
      <c r="E745" s="2048">
        <v>3120</v>
      </c>
      <c r="F745" s="2048">
        <v>2925</v>
      </c>
    </row>
    <row r="746" spans="1:6">
      <c r="A746" s="2033" t="s">
        <v>14818</v>
      </c>
      <c r="B746" s="2034" t="s">
        <v>14819</v>
      </c>
      <c r="C746" s="2035"/>
      <c r="D746" s="2048">
        <v>35900</v>
      </c>
      <c r="E746" s="2048">
        <v>28720</v>
      </c>
      <c r="F746" s="2048">
        <v>26925</v>
      </c>
    </row>
    <row r="747" spans="1:6" ht="25.5">
      <c r="A747" s="2033" t="s">
        <v>10719</v>
      </c>
      <c r="B747" s="2034" t="s">
        <v>10720</v>
      </c>
      <c r="C747" s="2035" t="s">
        <v>641</v>
      </c>
      <c r="D747" s="2048">
        <v>4900</v>
      </c>
      <c r="E747" s="2048">
        <v>3920</v>
      </c>
      <c r="F747" s="2048">
        <v>3675</v>
      </c>
    </row>
    <row r="748" spans="1:6" ht="25.5">
      <c r="A748" s="2033" t="s">
        <v>8360</v>
      </c>
      <c r="B748" s="2034" t="s">
        <v>10721</v>
      </c>
      <c r="C748" s="2035" t="s">
        <v>641</v>
      </c>
      <c r="D748" s="2036">
        <v>4900</v>
      </c>
      <c r="E748" s="2036">
        <v>3920</v>
      </c>
      <c r="F748" s="2036">
        <v>3675</v>
      </c>
    </row>
    <row r="749" spans="1:6">
      <c r="A749" s="2033" t="s">
        <v>10722</v>
      </c>
      <c r="B749" s="2034" t="s">
        <v>10723</v>
      </c>
      <c r="C749" s="2035" t="s">
        <v>641</v>
      </c>
      <c r="D749" s="2036">
        <v>4900</v>
      </c>
      <c r="E749" s="2036">
        <v>3920</v>
      </c>
      <c r="F749" s="2036">
        <v>3675</v>
      </c>
    </row>
    <row r="750" spans="1:6">
      <c r="A750" s="2033" t="s">
        <v>14820</v>
      </c>
      <c r="B750" s="2034" t="s">
        <v>14821</v>
      </c>
      <c r="C750" s="2035"/>
      <c r="D750" s="2036">
        <v>45900</v>
      </c>
      <c r="E750" s="2036">
        <v>36720</v>
      </c>
      <c r="F750" s="2036">
        <v>34425</v>
      </c>
    </row>
    <row r="751" spans="1:6" ht="25.5">
      <c r="A751" s="2033" t="s">
        <v>10724</v>
      </c>
      <c r="B751" s="2034" t="s">
        <v>10725</v>
      </c>
      <c r="C751" s="2035" t="s">
        <v>641</v>
      </c>
      <c r="D751" s="2036">
        <v>5900</v>
      </c>
      <c r="E751" s="2036">
        <v>4720</v>
      </c>
      <c r="F751" s="2036">
        <v>4425</v>
      </c>
    </row>
    <row r="752" spans="1:6" ht="25.5">
      <c r="A752" s="2033" t="s">
        <v>8361</v>
      </c>
      <c r="B752" s="2034" t="s">
        <v>10726</v>
      </c>
      <c r="C752" s="2035" t="s">
        <v>641</v>
      </c>
      <c r="D752" s="2036">
        <v>5900</v>
      </c>
      <c r="E752" s="2036">
        <v>4720</v>
      </c>
      <c r="F752" s="2036">
        <v>4425</v>
      </c>
    </row>
    <row r="753" spans="1:6" ht="38.25">
      <c r="A753" s="2033" t="s">
        <v>10727</v>
      </c>
      <c r="B753" s="2034" t="s">
        <v>10728</v>
      </c>
      <c r="C753" s="2035" t="s">
        <v>641</v>
      </c>
      <c r="D753" s="2036">
        <v>7900</v>
      </c>
      <c r="E753" s="2036">
        <v>6320</v>
      </c>
      <c r="F753" s="2036">
        <v>5925</v>
      </c>
    </row>
    <row r="754" spans="1:6" ht="38.25">
      <c r="A754" s="2033" t="s">
        <v>8362</v>
      </c>
      <c r="B754" s="2034" t="s">
        <v>10729</v>
      </c>
      <c r="C754" s="2035" t="s">
        <v>641</v>
      </c>
      <c r="D754" s="2036">
        <v>7900</v>
      </c>
      <c r="E754" s="2036">
        <v>6320</v>
      </c>
      <c r="F754" s="2036">
        <v>5925</v>
      </c>
    </row>
    <row r="755" spans="1:6">
      <c r="A755" s="2033" t="s">
        <v>10730</v>
      </c>
      <c r="B755" s="2034" t="s">
        <v>10731</v>
      </c>
      <c r="C755" s="2035" t="s">
        <v>641</v>
      </c>
      <c r="D755" s="2036">
        <v>9900</v>
      </c>
      <c r="E755" s="2036">
        <v>7920</v>
      </c>
      <c r="F755" s="2036">
        <v>7425</v>
      </c>
    </row>
    <row r="756" spans="1:6">
      <c r="A756" s="2033" t="s">
        <v>10732</v>
      </c>
      <c r="B756" s="2034" t="s">
        <v>10733</v>
      </c>
      <c r="C756" s="2035" t="s">
        <v>641</v>
      </c>
      <c r="D756" s="2036">
        <v>5900</v>
      </c>
      <c r="E756" s="2036">
        <v>4720</v>
      </c>
      <c r="F756" s="2036">
        <v>4425</v>
      </c>
    </row>
    <row r="757" spans="1:6" ht="25.5">
      <c r="A757" s="2033" t="s">
        <v>10734</v>
      </c>
      <c r="B757" s="2034" t="s">
        <v>10735</v>
      </c>
      <c r="C757" s="2035" t="s">
        <v>641</v>
      </c>
      <c r="D757" s="2036">
        <v>6900</v>
      </c>
      <c r="E757" s="2036">
        <v>5520</v>
      </c>
      <c r="F757" s="2036">
        <v>5175</v>
      </c>
    </row>
    <row r="758" spans="1:6" ht="25.5">
      <c r="A758" s="2033" t="s">
        <v>8365</v>
      </c>
      <c r="B758" s="2034" t="s">
        <v>10736</v>
      </c>
      <c r="C758" s="2035" t="s">
        <v>641</v>
      </c>
      <c r="D758" s="2036">
        <v>6900</v>
      </c>
      <c r="E758" s="2036">
        <v>5520</v>
      </c>
      <c r="F758" s="2036">
        <v>5175</v>
      </c>
    </row>
    <row r="759" spans="1:6">
      <c r="A759" s="2033" t="s">
        <v>10737</v>
      </c>
      <c r="B759" s="2034" t="s">
        <v>10738</v>
      </c>
      <c r="C759" s="2035" t="s">
        <v>641</v>
      </c>
      <c r="D759" s="2036">
        <v>7900</v>
      </c>
      <c r="E759" s="2036">
        <v>6320</v>
      </c>
      <c r="F759" s="2036">
        <v>5925</v>
      </c>
    </row>
    <row r="760" spans="1:6" ht="25.5">
      <c r="A760" s="2033" t="s">
        <v>10739</v>
      </c>
      <c r="B760" s="2034" t="s">
        <v>10740</v>
      </c>
      <c r="C760" s="2035" t="s">
        <v>641</v>
      </c>
      <c r="D760" s="2036">
        <v>8900</v>
      </c>
      <c r="E760" s="2036">
        <v>7120</v>
      </c>
      <c r="F760" s="2036">
        <v>6675</v>
      </c>
    </row>
    <row r="761" spans="1:6" ht="25.5">
      <c r="A761" s="2033" t="s">
        <v>8366</v>
      </c>
      <c r="B761" s="2034" t="s">
        <v>10741</v>
      </c>
      <c r="C761" s="2035" t="s">
        <v>641</v>
      </c>
      <c r="D761" s="2036">
        <v>8900</v>
      </c>
      <c r="E761" s="2036">
        <v>7120</v>
      </c>
      <c r="F761" s="2036">
        <v>6675</v>
      </c>
    </row>
    <row r="762" spans="1:6" ht="25.5">
      <c r="A762" s="2033" t="s">
        <v>518</v>
      </c>
      <c r="B762" s="2034" t="s">
        <v>10742</v>
      </c>
      <c r="C762" s="2035" t="s">
        <v>641</v>
      </c>
      <c r="D762" s="2036">
        <v>4900</v>
      </c>
      <c r="E762" s="2036">
        <v>3920</v>
      </c>
      <c r="F762" s="2036">
        <v>3675</v>
      </c>
    </row>
    <row r="763" spans="1:6" ht="25.5">
      <c r="A763" s="2033" t="s">
        <v>6168</v>
      </c>
      <c r="B763" s="2034" t="s">
        <v>10743</v>
      </c>
      <c r="C763" s="2035" t="s">
        <v>641</v>
      </c>
      <c r="D763" s="2036">
        <v>5900</v>
      </c>
      <c r="E763" s="2036">
        <v>4720</v>
      </c>
      <c r="F763" s="2036">
        <v>4425</v>
      </c>
    </row>
    <row r="764" spans="1:6" ht="25.5">
      <c r="A764" s="2033" t="s">
        <v>6169</v>
      </c>
      <c r="B764" s="2034" t="s">
        <v>10744</v>
      </c>
      <c r="C764" s="2035" t="s">
        <v>641</v>
      </c>
      <c r="D764" s="2036">
        <v>5900</v>
      </c>
      <c r="E764" s="2036">
        <v>4720</v>
      </c>
      <c r="F764" s="2036">
        <v>4425</v>
      </c>
    </row>
    <row r="765" spans="1:6" ht="25.5">
      <c r="A765" s="2033" t="s">
        <v>519</v>
      </c>
      <c r="B765" s="2034" t="s">
        <v>10745</v>
      </c>
      <c r="C765" s="2035" t="s">
        <v>641</v>
      </c>
      <c r="D765" s="2036">
        <v>6900</v>
      </c>
      <c r="E765" s="2036">
        <v>5520</v>
      </c>
      <c r="F765" s="2036">
        <v>5175</v>
      </c>
    </row>
    <row r="766" spans="1:6" ht="38.25">
      <c r="A766" s="2033" t="s">
        <v>520</v>
      </c>
      <c r="B766" s="2034" t="s">
        <v>10746</v>
      </c>
      <c r="C766" s="2035" t="s">
        <v>641</v>
      </c>
      <c r="D766" s="2036">
        <v>9900</v>
      </c>
      <c r="E766" s="2036">
        <v>7920</v>
      </c>
      <c r="F766" s="2036">
        <v>7425</v>
      </c>
    </row>
    <row r="767" spans="1:6" ht="25.5">
      <c r="A767" s="2033" t="s">
        <v>634</v>
      </c>
      <c r="B767" s="2034" t="s">
        <v>10747</v>
      </c>
      <c r="C767" s="2035" t="s">
        <v>641</v>
      </c>
      <c r="D767" s="2036">
        <v>900</v>
      </c>
      <c r="E767" s="2036">
        <v>720</v>
      </c>
      <c r="F767" s="2036">
        <v>675</v>
      </c>
    </row>
    <row r="768" spans="1:6">
      <c r="A768" s="2033" t="s">
        <v>6171</v>
      </c>
      <c r="B768" s="2034" t="s">
        <v>10748</v>
      </c>
      <c r="C768" s="2035" t="s">
        <v>641</v>
      </c>
      <c r="D768" s="2036">
        <v>900</v>
      </c>
      <c r="E768" s="2036">
        <v>720</v>
      </c>
      <c r="F768" s="2036">
        <v>675</v>
      </c>
    </row>
    <row r="769" spans="1:6">
      <c r="A769" s="2033" t="s">
        <v>398</v>
      </c>
      <c r="B769" s="2034" t="s">
        <v>10749</v>
      </c>
      <c r="C769" s="2035" t="s">
        <v>641</v>
      </c>
      <c r="D769" s="2036">
        <v>900</v>
      </c>
      <c r="E769" s="2036">
        <v>720</v>
      </c>
      <c r="F769" s="2036">
        <v>675</v>
      </c>
    </row>
    <row r="770" spans="1:6">
      <c r="A770" s="2033" t="s">
        <v>635</v>
      </c>
      <c r="B770" s="2034" t="s">
        <v>10750</v>
      </c>
      <c r="C770" s="2035" t="s">
        <v>641</v>
      </c>
      <c r="D770" s="2036">
        <v>900</v>
      </c>
      <c r="E770" s="2036">
        <v>720</v>
      </c>
      <c r="F770" s="2036">
        <v>675</v>
      </c>
    </row>
    <row r="771" spans="1:6" ht="18.75">
      <c r="A771" s="2046" t="s">
        <v>10751</v>
      </c>
      <c r="B771" s="2047"/>
      <c r="C771" s="2047"/>
      <c r="D771" s="2047"/>
      <c r="E771" s="2047"/>
      <c r="F771" s="2047"/>
    </row>
    <row r="772" spans="1:6">
      <c r="A772" s="2033" t="s">
        <v>1657</v>
      </c>
      <c r="B772" s="2034" t="s">
        <v>10752</v>
      </c>
      <c r="C772" s="2035" t="s">
        <v>641</v>
      </c>
      <c r="D772" s="2036">
        <v>14900</v>
      </c>
      <c r="E772" s="2036">
        <v>11920</v>
      </c>
      <c r="F772" s="2036">
        <v>11175</v>
      </c>
    </row>
    <row r="773" spans="1:6" ht="25.5">
      <c r="A773" s="2033" t="s">
        <v>6158</v>
      </c>
      <c r="B773" s="2034" t="s">
        <v>10753</v>
      </c>
      <c r="C773" s="2035" t="s">
        <v>641</v>
      </c>
      <c r="D773" s="2036">
        <v>9900</v>
      </c>
      <c r="E773" s="2036">
        <v>7920</v>
      </c>
      <c r="F773" s="2036">
        <v>7425</v>
      </c>
    </row>
    <row r="774" spans="1:6" ht="25.5">
      <c r="A774" s="2033" t="s">
        <v>14822</v>
      </c>
      <c r="B774" s="2034" t="s">
        <v>14823</v>
      </c>
      <c r="C774" s="2035" t="s">
        <v>1559</v>
      </c>
      <c r="D774" s="2036">
        <v>94900</v>
      </c>
      <c r="E774" s="2036">
        <v>75920</v>
      </c>
      <c r="F774" s="2036">
        <v>71175</v>
      </c>
    </row>
    <row r="775" spans="1:6">
      <c r="A775" s="2033" t="s">
        <v>1658</v>
      </c>
      <c r="B775" s="2034" t="s">
        <v>10754</v>
      </c>
      <c r="C775" s="2035" t="s">
        <v>641</v>
      </c>
      <c r="D775" s="2036">
        <v>15900</v>
      </c>
      <c r="E775" s="2036">
        <v>12720</v>
      </c>
      <c r="F775" s="2036">
        <v>11925</v>
      </c>
    </row>
    <row r="776" spans="1:6" ht="51">
      <c r="A776" s="2033" t="s">
        <v>1659</v>
      </c>
      <c r="B776" s="2034" t="s">
        <v>10755</v>
      </c>
      <c r="C776" s="2035" t="s">
        <v>641</v>
      </c>
      <c r="D776" s="2036">
        <v>5900</v>
      </c>
      <c r="E776" s="2036">
        <v>4720</v>
      </c>
      <c r="F776" s="2036">
        <v>4425</v>
      </c>
    </row>
    <row r="777" spans="1:6" ht="51">
      <c r="A777" s="2033" t="s">
        <v>10756</v>
      </c>
      <c r="B777" s="2034" t="s">
        <v>10757</v>
      </c>
      <c r="C777" s="2035" t="s">
        <v>641</v>
      </c>
      <c r="D777" s="2036">
        <v>6900</v>
      </c>
      <c r="E777" s="2036">
        <v>5520</v>
      </c>
      <c r="F777" s="2036">
        <v>5175</v>
      </c>
    </row>
    <row r="778" spans="1:6" ht="38.25">
      <c r="A778" s="2033" t="s">
        <v>6167</v>
      </c>
      <c r="B778" s="2034" t="s">
        <v>10758</v>
      </c>
      <c r="C778" s="2035" t="s">
        <v>641</v>
      </c>
      <c r="D778" s="2036">
        <v>8900</v>
      </c>
      <c r="E778" s="2036">
        <v>7120</v>
      </c>
      <c r="F778" s="2036">
        <v>6675</v>
      </c>
    </row>
    <row r="779" spans="1:6" ht="38.25">
      <c r="A779" s="2033" t="s">
        <v>10759</v>
      </c>
      <c r="B779" s="2034" t="s">
        <v>10760</v>
      </c>
      <c r="C779" s="2035" t="s">
        <v>641</v>
      </c>
      <c r="D779" s="2036">
        <v>8900</v>
      </c>
      <c r="E779" s="2036">
        <v>7120</v>
      </c>
      <c r="F779" s="2036">
        <v>6675</v>
      </c>
    </row>
    <row r="780" spans="1:6" ht="25.5">
      <c r="A780" s="2033" t="s">
        <v>6170</v>
      </c>
      <c r="B780" s="2034" t="s">
        <v>10761</v>
      </c>
      <c r="C780" s="2035" t="s">
        <v>641</v>
      </c>
      <c r="D780" s="2036">
        <v>15900</v>
      </c>
      <c r="E780" s="2036">
        <v>12720</v>
      </c>
      <c r="F780" s="2036">
        <v>11925</v>
      </c>
    </row>
    <row r="781" spans="1:6" ht="18.75">
      <c r="A781" s="2046" t="s">
        <v>10762</v>
      </c>
      <c r="B781" s="2047"/>
      <c r="C781" s="2047"/>
      <c r="D781" s="2047"/>
      <c r="E781" s="2047"/>
      <c r="F781" s="2047"/>
    </row>
    <row r="782" spans="1:6">
      <c r="A782" s="2033" t="s">
        <v>6159</v>
      </c>
      <c r="B782" s="2034" t="s">
        <v>10763</v>
      </c>
      <c r="C782" s="2035" t="s">
        <v>641</v>
      </c>
      <c r="D782" s="2036">
        <v>21900</v>
      </c>
      <c r="E782" s="2036">
        <v>17520</v>
      </c>
      <c r="F782" s="2036">
        <v>16425</v>
      </c>
    </row>
    <row r="783" spans="1:6" ht="25.5">
      <c r="A783" s="2033" t="s">
        <v>8364</v>
      </c>
      <c r="B783" s="2034" t="s">
        <v>10764</v>
      </c>
      <c r="C783" s="2035" t="s">
        <v>641</v>
      </c>
      <c r="D783" s="2036">
        <v>21900</v>
      </c>
      <c r="E783" s="2036">
        <v>17520</v>
      </c>
      <c r="F783" s="2036">
        <v>16425</v>
      </c>
    </row>
    <row r="784" spans="1:6" ht="25.5">
      <c r="A784" s="2033" t="s">
        <v>6155</v>
      </c>
      <c r="B784" s="2034" t="s">
        <v>10765</v>
      </c>
      <c r="C784" s="2035" t="s">
        <v>641</v>
      </c>
      <c r="D784" s="2036">
        <v>21900</v>
      </c>
      <c r="E784" s="2036">
        <v>17520</v>
      </c>
      <c r="F784" s="2036">
        <v>16425</v>
      </c>
    </row>
    <row r="785" spans="1:6">
      <c r="A785" s="2033" t="s">
        <v>14824</v>
      </c>
      <c r="B785" s="2034" t="s">
        <v>14825</v>
      </c>
      <c r="C785" s="2035" t="s">
        <v>641</v>
      </c>
      <c r="D785" s="2050">
        <v>3900</v>
      </c>
      <c r="E785" s="2050">
        <v>3120</v>
      </c>
      <c r="F785" s="2050">
        <v>2925</v>
      </c>
    </row>
    <row r="786" spans="1:6" ht="18.75">
      <c r="A786" s="2046" t="s">
        <v>10766</v>
      </c>
      <c r="B786" s="2047"/>
      <c r="C786" s="2047"/>
      <c r="D786" s="2047"/>
      <c r="E786" s="2047"/>
      <c r="F786" s="2047"/>
    </row>
    <row r="787" spans="1:6">
      <c r="A787" s="2033" t="s">
        <v>6147</v>
      </c>
      <c r="B787" s="2034" t="s">
        <v>10767</v>
      </c>
      <c r="C787" s="2035" t="s">
        <v>641</v>
      </c>
      <c r="D787" s="2036">
        <v>17900</v>
      </c>
      <c r="E787" s="2036">
        <v>14320</v>
      </c>
      <c r="F787" s="2036">
        <v>13425</v>
      </c>
    </row>
    <row r="788" spans="1:6" ht="25.5">
      <c r="A788" s="2033" t="s">
        <v>6148</v>
      </c>
      <c r="B788" s="2034" t="s">
        <v>10768</v>
      </c>
      <c r="C788" s="2035" t="s">
        <v>641</v>
      </c>
      <c r="D788" s="2036">
        <v>17900</v>
      </c>
      <c r="E788" s="2036">
        <v>14320</v>
      </c>
      <c r="F788" s="2036">
        <v>13425</v>
      </c>
    </row>
    <row r="789" spans="1:6" ht="25.5">
      <c r="A789" s="2033" t="s">
        <v>10769</v>
      </c>
      <c r="B789" s="2034" t="s">
        <v>10770</v>
      </c>
      <c r="C789" s="2035" t="s">
        <v>641</v>
      </c>
      <c r="D789" s="2036">
        <v>17900</v>
      </c>
      <c r="E789" s="2036">
        <v>14320</v>
      </c>
      <c r="F789" s="2036">
        <v>13425</v>
      </c>
    </row>
    <row r="790" spans="1:6">
      <c r="A790" s="2033" t="s">
        <v>6149</v>
      </c>
      <c r="B790" s="2034" t="s">
        <v>10771</v>
      </c>
      <c r="C790" s="2035" t="s">
        <v>641</v>
      </c>
      <c r="D790" s="2036">
        <v>37900</v>
      </c>
      <c r="E790" s="2036">
        <v>30320</v>
      </c>
      <c r="F790" s="2036">
        <v>28425</v>
      </c>
    </row>
    <row r="791" spans="1:6">
      <c r="A791" s="2033" t="s">
        <v>6150</v>
      </c>
      <c r="B791" s="2034" t="s">
        <v>10772</v>
      </c>
      <c r="C791" s="2035" t="s">
        <v>641</v>
      </c>
      <c r="D791" s="2036">
        <v>8900</v>
      </c>
      <c r="E791" s="2036">
        <v>7120</v>
      </c>
      <c r="F791" s="2036">
        <v>6675</v>
      </c>
    </row>
    <row r="792" spans="1:6" ht="25.5">
      <c r="A792" s="2033" t="s">
        <v>6151</v>
      </c>
      <c r="B792" s="2034" t="s">
        <v>10773</v>
      </c>
      <c r="C792" s="2035" t="s">
        <v>641</v>
      </c>
      <c r="D792" s="2036">
        <v>17900</v>
      </c>
      <c r="E792" s="2036">
        <v>14320</v>
      </c>
      <c r="F792" s="2036">
        <v>13425</v>
      </c>
    </row>
    <row r="793" spans="1:6">
      <c r="A793" s="2033" t="s">
        <v>6152</v>
      </c>
      <c r="B793" s="2034" t="s">
        <v>10774</v>
      </c>
      <c r="C793" s="2035" t="s">
        <v>641</v>
      </c>
      <c r="D793" s="2036">
        <v>17900</v>
      </c>
      <c r="E793" s="2036">
        <v>14320</v>
      </c>
      <c r="F793" s="2036">
        <v>13425</v>
      </c>
    </row>
    <row r="794" spans="1:6" ht="25.5">
      <c r="A794" s="2033" t="s">
        <v>6153</v>
      </c>
      <c r="B794" s="2034" t="s">
        <v>10775</v>
      </c>
      <c r="C794" s="2035" t="s">
        <v>641</v>
      </c>
      <c r="D794" s="2036">
        <v>8900</v>
      </c>
      <c r="E794" s="2036">
        <v>7120</v>
      </c>
      <c r="F794" s="2036">
        <v>6675</v>
      </c>
    </row>
    <row r="795" spans="1:6" ht="25.5">
      <c r="A795" s="2033" t="s">
        <v>6154</v>
      </c>
      <c r="B795" s="2034" t="s">
        <v>10776</v>
      </c>
      <c r="C795" s="2035" t="s">
        <v>641</v>
      </c>
      <c r="D795" s="2036">
        <v>8900</v>
      </c>
      <c r="E795" s="2036">
        <v>7120</v>
      </c>
      <c r="F795" s="2036">
        <v>6675</v>
      </c>
    </row>
    <row r="796" spans="1:6" ht="25.5">
      <c r="A796" s="2033" t="s">
        <v>10777</v>
      </c>
      <c r="B796" s="2034" t="s">
        <v>10778</v>
      </c>
      <c r="C796" s="2035" t="s">
        <v>641</v>
      </c>
      <c r="D796" s="2036">
        <v>37900</v>
      </c>
      <c r="E796" s="2036">
        <v>30320</v>
      </c>
      <c r="F796" s="2036">
        <v>28425</v>
      </c>
    </row>
    <row r="797" spans="1:6" ht="18.75">
      <c r="A797" s="2046" t="s">
        <v>10779</v>
      </c>
      <c r="B797" s="2047"/>
      <c r="C797" s="2047"/>
      <c r="D797" s="2047"/>
      <c r="E797" s="2047"/>
      <c r="F797" s="2047"/>
    </row>
    <row r="798" spans="1:6" ht="25.5">
      <c r="A798" s="2051" t="s">
        <v>14826</v>
      </c>
      <c r="B798" s="2052" t="s">
        <v>14827</v>
      </c>
      <c r="C798" s="2053" t="s">
        <v>641</v>
      </c>
      <c r="D798" s="2054">
        <v>6900</v>
      </c>
      <c r="E798" s="2054">
        <v>5520</v>
      </c>
      <c r="F798" s="2054">
        <v>5175</v>
      </c>
    </row>
    <row r="799" spans="1:6">
      <c r="A799" s="2051" t="s">
        <v>14828</v>
      </c>
      <c r="B799" s="2052" t="s">
        <v>14829</v>
      </c>
      <c r="C799" s="2053" t="s">
        <v>641</v>
      </c>
      <c r="D799" s="2054">
        <v>6900</v>
      </c>
      <c r="E799" s="2054">
        <v>5520</v>
      </c>
      <c r="F799" s="2054">
        <v>5175</v>
      </c>
    </row>
    <row r="800" spans="1:6" ht="25.5">
      <c r="A800" s="2051" t="s">
        <v>14830</v>
      </c>
      <c r="B800" s="2052" t="s">
        <v>14831</v>
      </c>
      <c r="C800" s="2053" t="s">
        <v>641</v>
      </c>
      <c r="D800" s="2054">
        <v>6900</v>
      </c>
      <c r="E800" s="2054">
        <v>5520</v>
      </c>
      <c r="F800" s="2054">
        <v>5175</v>
      </c>
    </row>
    <row r="801" spans="1:6" ht="25.5">
      <c r="A801" s="2033" t="s">
        <v>6160</v>
      </c>
      <c r="B801" s="2034" t="s">
        <v>10780</v>
      </c>
      <c r="C801" s="2035" t="s">
        <v>641</v>
      </c>
      <c r="D801" s="2036">
        <v>8900</v>
      </c>
      <c r="E801" s="2036">
        <v>7120</v>
      </c>
      <c r="F801" s="2036">
        <v>6675</v>
      </c>
    </row>
    <row r="802" spans="1:6" ht="38.25">
      <c r="A802" s="2033" t="s">
        <v>6161</v>
      </c>
      <c r="B802" s="2034" t="s">
        <v>10781</v>
      </c>
      <c r="C802" s="2035" t="s">
        <v>641</v>
      </c>
      <c r="D802" s="2036">
        <v>9900</v>
      </c>
      <c r="E802" s="2036">
        <v>7920</v>
      </c>
      <c r="F802" s="2036">
        <v>7425</v>
      </c>
    </row>
    <row r="803" spans="1:6" ht="38.25">
      <c r="A803" s="2033" t="s">
        <v>10782</v>
      </c>
      <c r="B803" s="2034" t="s">
        <v>10783</v>
      </c>
      <c r="C803" s="2035" t="s">
        <v>641</v>
      </c>
      <c r="D803" s="2036">
        <v>13900</v>
      </c>
      <c r="E803" s="2036">
        <v>11120</v>
      </c>
      <c r="F803" s="2036">
        <v>10425</v>
      </c>
    </row>
    <row r="804" spans="1:6" ht="38.25">
      <c r="A804" s="2033" t="s">
        <v>636</v>
      </c>
      <c r="B804" s="2034" t="s">
        <v>10784</v>
      </c>
      <c r="C804" s="2035" t="s">
        <v>641</v>
      </c>
      <c r="D804" s="2036">
        <v>5900</v>
      </c>
      <c r="E804" s="2036">
        <v>4720</v>
      </c>
      <c r="F804" s="2036">
        <v>4425</v>
      </c>
    </row>
    <row r="805" spans="1:6" ht="38.25">
      <c r="A805" s="2033" t="s">
        <v>8363</v>
      </c>
      <c r="B805" s="2034" t="s">
        <v>10785</v>
      </c>
      <c r="C805" s="2035" t="s">
        <v>641</v>
      </c>
      <c r="D805" s="2036">
        <v>8900</v>
      </c>
      <c r="E805" s="2036">
        <v>7120</v>
      </c>
      <c r="F805" s="2036">
        <v>6675</v>
      </c>
    </row>
    <row r="806" spans="1:6" ht="25.5">
      <c r="A806" s="2033" t="s">
        <v>6162</v>
      </c>
      <c r="B806" s="2034" t="s">
        <v>10786</v>
      </c>
      <c r="C806" s="2035" t="s">
        <v>641</v>
      </c>
      <c r="D806" s="2036">
        <v>5900</v>
      </c>
      <c r="E806" s="2036">
        <v>4720</v>
      </c>
      <c r="F806" s="2036">
        <v>4425</v>
      </c>
    </row>
    <row r="807" spans="1:6" ht="38.25">
      <c r="A807" s="2033" t="s">
        <v>6163</v>
      </c>
      <c r="B807" s="2034" t="s">
        <v>10787</v>
      </c>
      <c r="C807" s="2035" t="s">
        <v>641</v>
      </c>
      <c r="D807" s="2036">
        <v>7900</v>
      </c>
      <c r="E807" s="2036">
        <v>6320</v>
      </c>
      <c r="F807" s="2036">
        <v>5925</v>
      </c>
    </row>
    <row r="808" spans="1:6" ht="38.25">
      <c r="A808" s="2033" t="s">
        <v>6164</v>
      </c>
      <c r="B808" s="2034" t="s">
        <v>10788</v>
      </c>
      <c r="C808" s="2035" t="s">
        <v>641</v>
      </c>
      <c r="D808" s="2036">
        <v>13900</v>
      </c>
      <c r="E808" s="2036">
        <v>11120</v>
      </c>
      <c r="F808" s="2036">
        <v>10425</v>
      </c>
    </row>
    <row r="809" spans="1:6" ht="38.25">
      <c r="A809" s="2033" t="s">
        <v>10789</v>
      </c>
      <c r="B809" s="2034" t="s">
        <v>10790</v>
      </c>
      <c r="C809" s="2035" t="s">
        <v>641</v>
      </c>
      <c r="D809" s="2036">
        <v>11900</v>
      </c>
      <c r="E809" s="2036">
        <v>9520</v>
      </c>
      <c r="F809" s="2036">
        <v>8925</v>
      </c>
    </row>
    <row r="810" spans="1:6" ht="51">
      <c r="A810" s="2033" t="s">
        <v>6165</v>
      </c>
      <c r="B810" s="2034" t="s">
        <v>10791</v>
      </c>
      <c r="C810" s="2035" t="s">
        <v>641</v>
      </c>
      <c r="D810" s="2036">
        <v>11900</v>
      </c>
      <c r="E810" s="2036">
        <v>9520</v>
      </c>
      <c r="F810" s="2036">
        <v>8925</v>
      </c>
    </row>
    <row r="811" spans="1:6" ht="25.5">
      <c r="A811" s="2033" t="s">
        <v>6166</v>
      </c>
      <c r="B811" s="2034" t="s">
        <v>10792</v>
      </c>
      <c r="C811" s="2035" t="s">
        <v>641</v>
      </c>
      <c r="D811" s="2036">
        <v>8900</v>
      </c>
      <c r="E811" s="2036">
        <v>7120</v>
      </c>
      <c r="F811" s="2036">
        <v>6675</v>
      </c>
    </row>
    <row r="812" spans="1:6" ht="25.5">
      <c r="A812" s="2033" t="s">
        <v>10793</v>
      </c>
      <c r="B812" s="2034" t="s">
        <v>10794</v>
      </c>
      <c r="C812" s="2035" t="s">
        <v>641</v>
      </c>
      <c r="D812" s="2036">
        <v>6900</v>
      </c>
      <c r="E812" s="2036">
        <v>5520</v>
      </c>
      <c r="F812" s="2036">
        <v>5175</v>
      </c>
    </row>
    <row r="813" spans="1:6">
      <c r="A813" s="2055"/>
      <c r="B813" s="2056"/>
      <c r="C813" s="2057"/>
      <c r="D813" s="2058"/>
      <c r="E813" s="2058"/>
      <c r="F813" s="2058"/>
    </row>
    <row r="814" spans="1:6">
      <c r="A814" s="2055"/>
      <c r="B814" s="2056"/>
      <c r="C814" s="2057"/>
      <c r="D814" s="2058"/>
      <c r="E814" s="2058"/>
      <c r="F814" s="2058"/>
    </row>
    <row r="815" spans="1:6">
      <c r="A815" s="2055"/>
      <c r="B815" s="2056"/>
      <c r="C815" s="2057"/>
      <c r="D815" s="2058"/>
      <c r="E815" s="2058"/>
      <c r="F815" s="2058"/>
    </row>
    <row r="816" spans="1:6">
      <c r="A816" s="2055"/>
      <c r="B816" s="2056"/>
      <c r="C816" s="2057"/>
      <c r="D816" s="2058"/>
      <c r="E816" s="2058"/>
      <c r="F816" s="2058"/>
    </row>
    <row r="817" spans="1:6">
      <c r="A817" s="2055"/>
      <c r="B817" s="2056"/>
      <c r="C817" s="2057"/>
      <c r="D817" s="2058"/>
      <c r="E817" s="2058"/>
      <c r="F817" s="2058"/>
    </row>
    <row r="818" spans="1:6">
      <c r="A818" s="2055"/>
      <c r="B818" s="2056"/>
      <c r="C818" s="2057"/>
      <c r="D818" s="2058"/>
      <c r="E818" s="2058"/>
      <c r="F818" s="2058"/>
    </row>
    <row r="819" spans="1:6">
      <c r="A819" s="2055"/>
      <c r="B819" s="2056"/>
      <c r="C819" s="2057"/>
      <c r="D819" s="2058"/>
      <c r="E819" s="2058"/>
      <c r="F819" s="2058"/>
    </row>
    <row r="820" spans="1:6">
      <c r="A820" s="2055"/>
      <c r="B820" s="2056"/>
      <c r="C820" s="2057"/>
      <c r="D820" s="2058"/>
      <c r="E820" s="2058"/>
      <c r="F820" s="2058"/>
    </row>
    <row r="821" spans="1:6">
      <c r="A821" s="2055"/>
      <c r="B821" s="2056"/>
      <c r="C821" s="2057"/>
      <c r="D821" s="2058"/>
      <c r="E821" s="2058"/>
      <c r="F821" s="2058"/>
    </row>
    <row r="822" spans="1:6">
      <c r="A822" s="2055"/>
      <c r="B822" s="2056"/>
      <c r="C822" s="2057"/>
      <c r="D822" s="2058"/>
      <c r="E822" s="2058"/>
      <c r="F822" s="2058"/>
    </row>
    <row r="823" spans="1:6">
      <c r="A823" s="2055"/>
      <c r="B823" s="2056"/>
      <c r="C823" s="2057"/>
      <c r="D823" s="2058"/>
      <c r="E823" s="2058"/>
      <c r="F823" s="2058"/>
    </row>
    <row r="824" spans="1:6">
      <c r="A824" s="2055"/>
      <c r="B824" s="2056"/>
      <c r="C824" s="2057"/>
      <c r="D824" s="2058"/>
      <c r="E824" s="2058"/>
      <c r="F824" s="2058"/>
    </row>
    <row r="825" spans="1:6">
      <c r="A825" s="2055"/>
      <c r="B825" s="2056"/>
      <c r="C825" s="2057"/>
      <c r="D825" s="2058"/>
      <c r="E825" s="2058"/>
      <c r="F825" s="2058"/>
    </row>
    <row r="826" spans="1:6">
      <c r="A826" s="2055"/>
      <c r="B826" s="2056"/>
      <c r="C826" s="2057"/>
      <c r="D826" s="2058"/>
      <c r="E826" s="2058"/>
      <c r="F826" s="2058"/>
    </row>
    <row r="827" spans="1:6">
      <c r="A827" s="2055"/>
      <c r="B827" s="2056"/>
      <c r="C827" s="2057"/>
      <c r="D827" s="2058"/>
      <c r="E827" s="2058"/>
      <c r="F827" s="2058"/>
    </row>
    <row r="828" spans="1:6">
      <c r="A828" s="2055"/>
      <c r="B828" s="2056"/>
      <c r="C828" s="2057"/>
      <c r="D828" s="2058"/>
      <c r="E828" s="2058"/>
      <c r="F828" s="2058"/>
    </row>
    <row r="829" spans="1:6">
      <c r="A829" s="2055"/>
      <c r="B829" s="2056"/>
      <c r="C829" s="2057"/>
      <c r="D829" s="2058"/>
      <c r="E829" s="2058"/>
      <c r="F829" s="2058"/>
    </row>
    <row r="830" spans="1:6">
      <c r="A830" s="2055"/>
      <c r="B830" s="2056"/>
      <c r="C830" s="2057"/>
      <c r="D830" s="2058"/>
      <c r="E830" s="2058"/>
      <c r="F830" s="2058"/>
    </row>
    <row r="831" spans="1:6">
      <c r="A831" s="2055"/>
      <c r="B831" s="2056"/>
      <c r="C831" s="2057"/>
      <c r="D831" s="2058"/>
      <c r="E831" s="2058"/>
      <c r="F831" s="2058"/>
    </row>
    <row r="832" spans="1:6">
      <c r="A832" s="2055"/>
      <c r="B832" s="2056"/>
      <c r="C832" s="2057"/>
      <c r="D832" s="2058"/>
      <c r="E832" s="2058"/>
      <c r="F832" s="2058"/>
    </row>
    <row r="833" spans="1:6">
      <c r="A833" s="2055"/>
      <c r="B833" s="2056"/>
      <c r="C833" s="2057"/>
      <c r="D833" s="2058"/>
      <c r="E833" s="2058"/>
      <c r="F833" s="2058"/>
    </row>
    <row r="834" spans="1:6">
      <c r="A834" s="2055"/>
      <c r="B834" s="2056"/>
      <c r="C834" s="2057"/>
      <c r="D834" s="2058"/>
      <c r="E834" s="2058"/>
      <c r="F834" s="2058"/>
    </row>
    <row r="835" spans="1:6">
      <c r="A835" s="2055"/>
      <c r="B835" s="2056"/>
      <c r="C835" s="2057"/>
      <c r="D835" s="2058"/>
      <c r="E835" s="2058"/>
      <c r="F835" s="2058"/>
    </row>
    <row r="836" spans="1:6">
      <c r="A836" s="2055"/>
      <c r="B836" s="2056"/>
      <c r="C836" s="2057"/>
      <c r="D836" s="2058"/>
      <c r="E836" s="2058"/>
      <c r="F836" s="2058"/>
    </row>
    <row r="837" spans="1:6">
      <c r="A837" s="2055"/>
      <c r="B837" s="2056"/>
      <c r="C837" s="2057"/>
      <c r="D837" s="2058"/>
      <c r="E837" s="2058"/>
      <c r="F837" s="2058"/>
    </row>
    <row r="838" spans="1:6">
      <c r="A838" s="2055"/>
      <c r="B838" s="2056"/>
      <c r="C838" s="2057"/>
      <c r="D838" s="2058"/>
      <c r="E838" s="2058"/>
      <c r="F838" s="2058"/>
    </row>
    <row r="839" spans="1:6">
      <c r="A839" s="2055"/>
      <c r="B839" s="2056"/>
      <c r="C839" s="2057"/>
      <c r="D839" s="2058"/>
      <c r="E839" s="2058"/>
      <c r="F839" s="2058"/>
    </row>
    <row r="840" spans="1:6">
      <c r="A840" s="2055"/>
      <c r="B840" s="2056"/>
      <c r="C840" s="2057"/>
      <c r="D840" s="2058"/>
      <c r="E840" s="2058"/>
      <c r="F840" s="2058"/>
    </row>
    <row r="841" spans="1:6">
      <c r="A841" s="2055"/>
      <c r="B841" s="2056"/>
      <c r="C841" s="2057"/>
      <c r="D841" s="2058"/>
      <c r="E841" s="2058"/>
      <c r="F841" s="2058"/>
    </row>
    <row r="842" spans="1:6">
      <c r="A842" s="2055"/>
      <c r="B842" s="2056"/>
      <c r="C842" s="2057"/>
      <c r="D842" s="2058"/>
      <c r="E842" s="2058"/>
      <c r="F842" s="2058"/>
    </row>
    <row r="843" spans="1:6">
      <c r="A843" s="2055"/>
      <c r="B843" s="2056"/>
      <c r="C843" s="2057"/>
      <c r="D843" s="2058"/>
      <c r="E843" s="2058"/>
      <c r="F843" s="2058"/>
    </row>
    <row r="844" spans="1:6">
      <c r="A844" s="2055"/>
      <c r="B844" s="2056"/>
      <c r="C844" s="2057"/>
      <c r="D844" s="2058"/>
      <c r="E844" s="2058"/>
      <c r="F844" s="2058"/>
    </row>
    <row r="845" spans="1:6">
      <c r="A845" s="2055"/>
      <c r="B845" s="2056"/>
      <c r="C845" s="2057"/>
      <c r="D845" s="2058"/>
      <c r="E845" s="2058"/>
      <c r="F845" s="2058"/>
    </row>
    <row r="846" spans="1:6">
      <c r="A846" s="2055"/>
      <c r="B846" s="2056"/>
      <c r="C846" s="2057"/>
      <c r="D846" s="2058"/>
      <c r="E846" s="2058"/>
      <c r="F846" s="2058"/>
    </row>
    <row r="847" spans="1:6">
      <c r="A847" s="2055"/>
      <c r="B847" s="2056"/>
      <c r="C847" s="2057"/>
      <c r="D847" s="2058"/>
      <c r="E847" s="2058"/>
      <c r="F847" s="2058"/>
    </row>
    <row r="848" spans="1:6">
      <c r="A848" s="2055"/>
      <c r="B848" s="2056"/>
      <c r="C848" s="2057"/>
      <c r="D848" s="2058"/>
      <c r="E848" s="2058"/>
      <c r="F848" s="2058"/>
    </row>
    <row r="849" spans="1:6">
      <c r="A849" s="2055"/>
      <c r="B849" s="2056"/>
      <c r="C849" s="2057"/>
      <c r="D849" s="2058"/>
      <c r="E849" s="2058"/>
      <c r="F849" s="2058"/>
    </row>
    <row r="850" spans="1:6">
      <c r="A850" s="2055"/>
      <c r="B850" s="2056"/>
      <c r="C850" s="2057"/>
      <c r="D850" s="2058"/>
      <c r="E850" s="2058"/>
      <c r="F850" s="2058"/>
    </row>
    <row r="851" spans="1:6">
      <c r="A851" s="2055"/>
      <c r="B851" s="2056"/>
      <c r="C851" s="2057"/>
      <c r="D851" s="2058"/>
      <c r="E851" s="2058"/>
      <c r="F851" s="2058"/>
    </row>
    <row r="852" spans="1:6">
      <c r="A852" s="2055"/>
      <c r="B852" s="2056"/>
      <c r="C852" s="2057"/>
      <c r="D852" s="2058"/>
      <c r="E852" s="2058"/>
      <c r="F852" s="2058"/>
    </row>
    <row r="853" spans="1:6">
      <c r="A853" s="2055"/>
      <c r="B853" s="2056"/>
      <c r="C853" s="2057"/>
      <c r="D853" s="2058"/>
      <c r="E853" s="2058"/>
      <c r="F853" s="2058"/>
    </row>
    <row r="854" spans="1:6">
      <c r="A854" s="2055"/>
      <c r="B854" s="2056"/>
      <c r="C854" s="2057"/>
      <c r="D854" s="2058"/>
      <c r="E854" s="2058"/>
      <c r="F854" s="2058"/>
    </row>
    <row r="855" spans="1:6">
      <c r="A855" s="2055"/>
      <c r="B855" s="2056"/>
      <c r="C855" s="2057"/>
      <c r="D855" s="2058"/>
      <c r="E855" s="2058"/>
      <c r="F855" s="2058"/>
    </row>
    <row r="856" spans="1:6">
      <c r="A856" s="2055"/>
      <c r="B856" s="2056"/>
      <c r="C856" s="2057"/>
      <c r="D856" s="2058"/>
      <c r="E856" s="2058"/>
      <c r="F856" s="2058"/>
    </row>
    <row r="857" spans="1:6">
      <c r="A857" s="2055"/>
      <c r="B857" s="2056"/>
      <c r="C857" s="2057"/>
      <c r="D857" s="2058"/>
      <c r="E857" s="2058"/>
      <c r="F857" s="2058"/>
    </row>
    <row r="858" spans="1:6">
      <c r="A858" s="2055"/>
      <c r="B858" s="2056"/>
      <c r="C858" s="2057"/>
      <c r="D858" s="2058"/>
      <c r="E858" s="2058"/>
      <c r="F858" s="2058"/>
    </row>
    <row r="859" spans="1:6">
      <c r="A859" s="2055"/>
      <c r="B859" s="2056"/>
      <c r="C859" s="2057"/>
      <c r="D859" s="2058"/>
      <c r="E859" s="2058"/>
      <c r="F859" s="2058"/>
    </row>
    <row r="860" spans="1:6">
      <c r="A860" s="2055"/>
      <c r="B860" s="2056"/>
      <c r="C860" s="2057"/>
      <c r="D860" s="2058"/>
      <c r="E860" s="2058"/>
      <c r="F860" s="2058"/>
    </row>
    <row r="861" spans="1:6">
      <c r="A861" s="2055"/>
      <c r="B861" s="2056"/>
      <c r="C861" s="2057"/>
      <c r="D861" s="2058"/>
      <c r="E861" s="2058"/>
      <c r="F861" s="2058"/>
    </row>
    <row r="862" spans="1:6">
      <c r="A862" s="2055"/>
      <c r="B862" s="2056"/>
      <c r="C862" s="2057"/>
      <c r="D862" s="2058"/>
      <c r="E862" s="2058"/>
      <c r="F862" s="2058"/>
    </row>
    <row r="863" spans="1:6">
      <c r="A863" s="2055"/>
      <c r="B863" s="2056"/>
      <c r="C863" s="2057"/>
      <c r="D863" s="2058"/>
      <c r="E863" s="2058"/>
      <c r="F863" s="2058"/>
    </row>
    <row r="864" spans="1:6">
      <c r="A864" s="2055"/>
      <c r="B864" s="2056"/>
      <c r="C864" s="2057"/>
      <c r="D864" s="2058"/>
      <c r="E864" s="2058"/>
      <c r="F864" s="2058"/>
    </row>
    <row r="865" spans="1:6">
      <c r="A865" s="2055"/>
      <c r="B865" s="2056"/>
      <c r="C865" s="2057"/>
      <c r="D865" s="2058"/>
      <c r="E865" s="2058"/>
      <c r="F865" s="2058"/>
    </row>
    <row r="866" spans="1:6">
      <c r="A866" s="2055"/>
      <c r="B866" s="2056"/>
      <c r="C866" s="2057"/>
      <c r="D866" s="2058"/>
      <c r="E866" s="2058"/>
      <c r="F866" s="2058"/>
    </row>
    <row r="867" spans="1:6">
      <c r="A867" s="2055"/>
      <c r="B867" s="2056"/>
      <c r="C867" s="2057"/>
      <c r="D867" s="2058"/>
      <c r="E867" s="2058"/>
      <c r="F867" s="2058"/>
    </row>
    <row r="868" spans="1:6">
      <c r="A868" s="2055"/>
      <c r="B868" s="2056"/>
      <c r="C868" s="2057"/>
      <c r="D868" s="2058"/>
      <c r="E868" s="2058"/>
      <c r="F868" s="2058"/>
    </row>
    <row r="869" spans="1:6">
      <c r="A869" s="2055"/>
      <c r="B869" s="2056"/>
      <c r="C869" s="2057"/>
      <c r="D869" s="2058"/>
      <c r="E869" s="2058"/>
      <c r="F869" s="2058"/>
    </row>
    <row r="870" spans="1:6">
      <c r="A870" s="2055"/>
      <c r="B870" s="2056"/>
      <c r="C870" s="2057"/>
      <c r="D870" s="2058"/>
      <c r="E870" s="2058"/>
      <c r="F870" s="2058"/>
    </row>
    <row r="871" spans="1:6">
      <c r="A871" s="2055"/>
      <c r="B871" s="2056"/>
      <c r="C871" s="2057"/>
      <c r="D871" s="2058"/>
      <c r="E871" s="2058"/>
      <c r="F871" s="2058"/>
    </row>
    <row r="872" spans="1:6">
      <c r="A872" s="2055"/>
      <c r="B872" s="2056"/>
      <c r="C872" s="2057"/>
      <c r="D872" s="2058"/>
      <c r="E872" s="2058"/>
      <c r="F872" s="2058"/>
    </row>
    <row r="873" spans="1:6">
      <c r="A873" s="2055"/>
      <c r="B873" s="2056"/>
      <c r="C873" s="2057"/>
      <c r="D873" s="2058"/>
      <c r="E873" s="2058"/>
      <c r="F873" s="2058"/>
    </row>
    <row r="874" spans="1:6">
      <c r="A874" s="2055"/>
      <c r="B874" s="2056"/>
      <c r="C874" s="2057"/>
      <c r="D874" s="2058"/>
      <c r="E874" s="2058"/>
      <c r="F874" s="2058"/>
    </row>
    <row r="875" spans="1:6">
      <c r="A875" s="2055"/>
      <c r="B875" s="2056"/>
      <c r="C875" s="2057"/>
      <c r="D875" s="2058"/>
      <c r="E875" s="2058"/>
      <c r="F875" s="2058"/>
    </row>
    <row r="876" spans="1:6">
      <c r="A876" s="2055"/>
      <c r="B876" s="2056"/>
      <c r="C876" s="2057"/>
      <c r="D876" s="2058"/>
      <c r="E876" s="2058"/>
      <c r="F876" s="2058"/>
    </row>
    <row r="877" spans="1:6">
      <c r="A877" s="2055"/>
      <c r="B877" s="2056"/>
      <c r="C877" s="2057"/>
      <c r="D877" s="2058"/>
      <c r="E877" s="2058"/>
      <c r="F877" s="2058"/>
    </row>
    <row r="878" spans="1:6">
      <c r="A878" s="2055"/>
      <c r="B878" s="2056"/>
      <c r="C878" s="2057"/>
      <c r="D878" s="2058"/>
      <c r="E878" s="2058"/>
      <c r="F878" s="2058"/>
    </row>
    <row r="879" spans="1:6">
      <c r="A879" s="2055"/>
      <c r="B879" s="2056"/>
      <c r="C879" s="2057"/>
      <c r="D879" s="2058"/>
      <c r="E879" s="2058"/>
      <c r="F879" s="2058"/>
    </row>
    <row r="880" spans="1:6">
      <c r="A880" s="2055"/>
      <c r="B880" s="2056"/>
      <c r="C880" s="2057"/>
      <c r="D880" s="2058"/>
      <c r="E880" s="2058"/>
      <c r="F880" s="2058"/>
    </row>
    <row r="881" spans="1:6">
      <c r="A881" s="2055"/>
      <c r="B881" s="2056"/>
      <c r="C881" s="2057"/>
      <c r="D881" s="2058"/>
      <c r="E881" s="2058"/>
      <c r="F881" s="2058"/>
    </row>
    <row r="882" spans="1:6">
      <c r="A882" s="2055"/>
      <c r="B882" s="2056"/>
      <c r="C882" s="2057"/>
      <c r="D882" s="2058"/>
      <c r="E882" s="2058"/>
      <c r="F882" s="2058"/>
    </row>
    <row r="883" spans="1:6">
      <c r="A883" s="2055"/>
      <c r="B883" s="2056"/>
      <c r="C883" s="2057"/>
      <c r="D883" s="2058"/>
      <c r="E883" s="2058"/>
      <c r="F883" s="2058"/>
    </row>
    <row r="884" spans="1:6">
      <c r="A884" s="2055"/>
      <c r="B884" s="2056"/>
      <c r="C884" s="2057"/>
      <c r="D884" s="2058"/>
      <c r="E884" s="2058"/>
      <c r="F884" s="2058"/>
    </row>
    <row r="885" spans="1:6">
      <c r="A885" s="2055"/>
      <c r="B885" s="2056"/>
      <c r="C885" s="2057"/>
      <c r="D885" s="2058"/>
      <c r="E885" s="2058"/>
      <c r="F885" s="2058"/>
    </row>
    <row r="886" spans="1:6">
      <c r="A886" s="2055"/>
      <c r="B886" s="2056"/>
      <c r="C886" s="2057"/>
      <c r="D886" s="2058"/>
      <c r="E886" s="2058"/>
      <c r="F886" s="2058"/>
    </row>
    <row r="887" spans="1:6">
      <c r="A887" s="2055"/>
      <c r="B887" s="2056"/>
      <c r="C887" s="2057"/>
      <c r="D887" s="2058"/>
      <c r="E887" s="2058"/>
      <c r="F887" s="2058"/>
    </row>
    <row r="888" spans="1:6">
      <c r="A888" s="2055"/>
      <c r="B888" s="2056"/>
      <c r="C888" s="2057"/>
      <c r="D888" s="2058"/>
      <c r="E888" s="2058"/>
      <c r="F888" s="2058"/>
    </row>
    <row r="889" spans="1:6">
      <c r="A889" s="2055"/>
      <c r="B889" s="2056"/>
      <c r="C889" s="2057"/>
      <c r="D889" s="2058"/>
      <c r="E889" s="2058"/>
      <c r="F889" s="2058"/>
    </row>
    <row r="890" spans="1:6">
      <c r="A890" s="2055"/>
      <c r="B890" s="2056"/>
      <c r="C890" s="2057"/>
      <c r="D890" s="2058"/>
      <c r="E890" s="2058"/>
      <c r="F890" s="2058"/>
    </row>
    <row r="891" spans="1:6">
      <c r="A891" s="2055"/>
      <c r="B891" s="2056"/>
      <c r="C891" s="2057"/>
      <c r="D891" s="2058"/>
      <c r="E891" s="2058"/>
      <c r="F891" s="2058"/>
    </row>
    <row r="892" spans="1:6">
      <c r="A892" s="2055"/>
      <c r="B892" s="2056"/>
      <c r="C892" s="2057"/>
      <c r="D892" s="2058"/>
      <c r="E892" s="2058"/>
      <c r="F892" s="2058"/>
    </row>
    <row r="893" spans="1:6">
      <c r="A893" s="2055"/>
      <c r="B893" s="2056"/>
      <c r="C893" s="2057"/>
      <c r="D893" s="2058"/>
      <c r="E893" s="2058"/>
      <c r="F893" s="2058"/>
    </row>
    <row r="894" spans="1:6">
      <c r="A894" s="2055"/>
      <c r="B894" s="2056"/>
      <c r="C894" s="2057"/>
      <c r="D894" s="2058"/>
      <c r="E894" s="2058"/>
      <c r="F894" s="2058"/>
    </row>
    <row r="895" spans="1:6">
      <c r="A895" s="2055"/>
      <c r="B895" s="2056"/>
      <c r="C895" s="2057"/>
      <c r="D895" s="2058"/>
      <c r="E895" s="2058"/>
      <c r="F895" s="2058"/>
    </row>
    <row r="896" spans="1:6">
      <c r="A896" s="2055"/>
      <c r="B896" s="2056"/>
      <c r="C896" s="2057"/>
      <c r="D896" s="2058"/>
      <c r="E896" s="2058"/>
      <c r="F896" s="2058"/>
    </row>
    <row r="897" spans="1:6">
      <c r="A897" s="2055"/>
      <c r="B897" s="2056"/>
      <c r="C897" s="2057"/>
      <c r="D897" s="2058"/>
      <c r="E897" s="2058"/>
      <c r="F897" s="2058"/>
    </row>
    <row r="898" spans="1:6">
      <c r="A898" s="2055"/>
      <c r="B898" s="2056"/>
      <c r="C898" s="2057"/>
      <c r="D898" s="2058"/>
      <c r="E898" s="2058"/>
      <c r="F898" s="2058"/>
    </row>
    <row r="899" spans="1:6">
      <c r="A899" s="2055"/>
      <c r="B899" s="2056"/>
      <c r="C899" s="2057"/>
      <c r="D899" s="2058"/>
      <c r="E899" s="2058"/>
      <c r="F899" s="2058"/>
    </row>
    <row r="900" spans="1:6">
      <c r="A900" s="2055"/>
      <c r="B900" s="2056"/>
      <c r="C900" s="2057"/>
      <c r="D900" s="2058"/>
      <c r="E900" s="2058"/>
      <c r="F900" s="2058"/>
    </row>
    <row r="901" spans="1:6">
      <c r="A901" s="2055"/>
      <c r="B901" s="2056"/>
      <c r="C901" s="2057"/>
      <c r="D901" s="2058"/>
      <c r="E901" s="2058"/>
      <c r="F901" s="2058"/>
    </row>
    <row r="902" spans="1:6">
      <c r="A902" s="2055"/>
      <c r="B902" s="2056"/>
      <c r="C902" s="2057"/>
      <c r="D902" s="2058"/>
      <c r="E902" s="2058"/>
      <c r="F902" s="2058"/>
    </row>
    <row r="903" spans="1:6">
      <c r="A903" s="2055"/>
      <c r="B903" s="2056"/>
      <c r="C903" s="2057"/>
      <c r="D903" s="2058"/>
      <c r="E903" s="2058"/>
      <c r="F903" s="2058"/>
    </row>
    <row r="904" spans="1:6">
      <c r="A904" s="2055"/>
      <c r="B904" s="2056"/>
      <c r="C904" s="2057"/>
      <c r="D904" s="2058"/>
      <c r="E904" s="2058"/>
      <c r="F904" s="2058"/>
    </row>
    <row r="905" spans="1:6">
      <c r="A905" s="2055"/>
      <c r="B905" s="2056"/>
      <c r="C905" s="2057"/>
      <c r="D905" s="2058"/>
      <c r="E905" s="2058"/>
      <c r="F905" s="2058"/>
    </row>
    <row r="906" spans="1:6">
      <c r="A906" s="2055"/>
      <c r="B906" s="2056"/>
      <c r="C906" s="2057"/>
      <c r="D906" s="2058"/>
      <c r="E906" s="2058"/>
      <c r="F906" s="2058"/>
    </row>
    <row r="907" spans="1:6">
      <c r="A907" s="2055"/>
      <c r="B907" s="2056"/>
      <c r="C907" s="2057"/>
      <c r="D907" s="2058"/>
      <c r="E907" s="2058"/>
      <c r="F907" s="2058"/>
    </row>
    <row r="908" spans="1:6">
      <c r="A908" s="2055"/>
      <c r="B908" s="2056"/>
      <c r="C908" s="2057"/>
      <c r="D908" s="2058"/>
      <c r="E908" s="2058"/>
      <c r="F908" s="2058"/>
    </row>
    <row r="909" spans="1:6">
      <c r="A909" s="2055"/>
      <c r="B909" s="2056"/>
      <c r="C909" s="2057"/>
      <c r="D909" s="2058"/>
      <c r="E909" s="2058"/>
      <c r="F909" s="2058"/>
    </row>
    <row r="910" spans="1:6">
      <c r="A910" s="2055"/>
      <c r="B910" s="2056"/>
      <c r="C910" s="2057"/>
      <c r="D910" s="2058"/>
      <c r="E910" s="2058"/>
      <c r="F910" s="2058"/>
    </row>
    <row r="911" spans="1:6">
      <c r="A911" s="2055"/>
      <c r="B911" s="2056"/>
      <c r="C911" s="2057"/>
      <c r="D911" s="2058"/>
      <c r="E911" s="2058"/>
      <c r="F911" s="2058"/>
    </row>
    <row r="912" spans="1:6">
      <c r="A912" s="2055"/>
      <c r="B912" s="2056"/>
      <c r="C912" s="2057"/>
      <c r="D912" s="2058"/>
      <c r="E912" s="2058"/>
      <c r="F912" s="2058"/>
    </row>
    <row r="913" spans="1:6">
      <c r="A913" s="2055"/>
      <c r="B913" s="2056"/>
      <c r="C913" s="2057"/>
      <c r="D913" s="2058"/>
      <c r="E913" s="2058"/>
      <c r="F913" s="2058"/>
    </row>
    <row r="914" spans="1:6">
      <c r="A914" s="2055"/>
      <c r="B914" s="2056"/>
      <c r="C914" s="2057"/>
      <c r="D914" s="2058"/>
      <c r="E914" s="2058"/>
      <c r="F914" s="2058"/>
    </row>
    <row r="915" spans="1:6">
      <c r="A915" s="2055"/>
      <c r="B915" s="2056"/>
      <c r="C915" s="2057"/>
      <c r="D915" s="2058"/>
      <c r="E915" s="2058"/>
      <c r="F915" s="2058"/>
    </row>
    <row r="916" spans="1:6">
      <c r="A916" s="2055"/>
      <c r="B916" s="2056"/>
      <c r="C916" s="2057"/>
      <c r="D916" s="2058"/>
      <c r="E916" s="2058"/>
      <c r="F916" s="2058"/>
    </row>
    <row r="917" spans="1:6">
      <c r="A917" s="2055"/>
      <c r="B917" s="2056"/>
      <c r="C917" s="2057"/>
      <c r="D917" s="2058"/>
      <c r="E917" s="2058"/>
      <c r="F917" s="2058"/>
    </row>
    <row r="918" spans="1:6">
      <c r="A918" s="2055"/>
      <c r="B918" s="2056"/>
      <c r="C918" s="2057"/>
      <c r="D918" s="2058"/>
      <c r="E918" s="2058"/>
      <c r="F918" s="2058"/>
    </row>
    <row r="919" spans="1:6">
      <c r="A919" s="2055"/>
      <c r="B919" s="2056"/>
      <c r="C919" s="2057"/>
      <c r="D919" s="2058"/>
      <c r="E919" s="2058"/>
      <c r="F919" s="2058"/>
    </row>
    <row r="920" spans="1:6">
      <c r="A920" s="2055"/>
      <c r="B920" s="2056"/>
      <c r="C920" s="2057"/>
      <c r="D920" s="2058"/>
      <c r="E920" s="2058"/>
      <c r="F920" s="2058"/>
    </row>
    <row r="921" spans="1:6">
      <c r="A921" s="2055"/>
      <c r="B921" s="2056"/>
      <c r="C921" s="2057"/>
      <c r="D921" s="2058"/>
      <c r="E921" s="2058"/>
      <c r="F921" s="2058"/>
    </row>
    <row r="922" spans="1:6">
      <c r="A922" s="2055"/>
      <c r="B922" s="2056"/>
      <c r="C922" s="2057"/>
      <c r="D922" s="2058"/>
      <c r="E922" s="2058"/>
      <c r="F922" s="2058"/>
    </row>
    <row r="923" spans="1:6">
      <c r="A923" s="2055"/>
      <c r="B923" s="2056"/>
      <c r="C923" s="2057"/>
      <c r="D923" s="2058"/>
      <c r="E923" s="2058"/>
      <c r="F923" s="2058"/>
    </row>
    <row r="924" spans="1:6">
      <c r="A924" s="2055"/>
      <c r="B924" s="2056"/>
      <c r="C924" s="2057"/>
      <c r="D924" s="2058"/>
      <c r="E924" s="2058"/>
      <c r="F924" s="2058"/>
    </row>
    <row r="925" spans="1:6">
      <c r="A925" s="2055"/>
      <c r="B925" s="2056"/>
      <c r="C925" s="2057"/>
      <c r="D925" s="2058"/>
      <c r="E925" s="2058"/>
      <c r="F925" s="2058"/>
    </row>
    <row r="926" spans="1:6">
      <c r="A926" s="2055"/>
      <c r="B926" s="2056"/>
      <c r="C926" s="2057"/>
      <c r="D926" s="2058"/>
      <c r="E926" s="2058"/>
      <c r="F926" s="2058"/>
    </row>
    <row r="927" spans="1:6">
      <c r="A927" s="2055"/>
      <c r="B927" s="2056"/>
      <c r="C927" s="2057"/>
      <c r="D927" s="2058"/>
      <c r="E927" s="2058"/>
      <c r="F927" s="2058"/>
    </row>
    <row r="928" spans="1:6">
      <c r="A928" s="2055"/>
      <c r="B928" s="2056"/>
      <c r="C928" s="2057"/>
      <c r="D928" s="2058"/>
      <c r="E928" s="2058"/>
      <c r="F928" s="2058"/>
    </row>
    <row r="929" spans="1:6">
      <c r="A929" s="2055"/>
      <c r="B929" s="2056"/>
      <c r="C929" s="2057"/>
      <c r="D929" s="2058"/>
      <c r="E929" s="2058"/>
      <c r="F929" s="2058"/>
    </row>
    <row r="930" spans="1:6">
      <c r="A930" s="2055"/>
      <c r="B930" s="2056"/>
      <c r="C930" s="2057"/>
      <c r="D930" s="2058"/>
      <c r="E930" s="2058"/>
      <c r="F930" s="2058"/>
    </row>
    <row r="931" spans="1:6">
      <c r="A931" s="2055"/>
      <c r="B931" s="2056"/>
      <c r="C931" s="2057"/>
      <c r="D931" s="2058"/>
      <c r="E931" s="2058"/>
      <c r="F931" s="2058"/>
    </row>
    <row r="932" spans="1:6">
      <c r="A932" s="2055"/>
      <c r="B932" s="2056"/>
      <c r="C932" s="2057"/>
      <c r="D932" s="2058"/>
      <c r="E932" s="2058"/>
      <c r="F932" s="2058"/>
    </row>
    <row r="933" spans="1:6">
      <c r="A933" s="2055"/>
      <c r="B933" s="2056"/>
      <c r="C933" s="2057"/>
      <c r="D933" s="2058"/>
      <c r="E933" s="2058"/>
      <c r="F933" s="2058"/>
    </row>
    <row r="934" spans="1:6">
      <c r="A934" s="2055"/>
      <c r="B934" s="2056"/>
      <c r="C934" s="2057"/>
      <c r="D934" s="2058"/>
      <c r="E934" s="2058"/>
      <c r="F934" s="2058"/>
    </row>
    <row r="935" spans="1:6">
      <c r="A935" s="2055"/>
      <c r="B935" s="2056"/>
      <c r="C935" s="2057"/>
      <c r="D935" s="2058"/>
      <c r="E935" s="2058"/>
      <c r="F935" s="2058"/>
    </row>
    <row r="936" spans="1:6">
      <c r="A936" s="2055"/>
      <c r="B936" s="2056"/>
      <c r="C936" s="2057"/>
      <c r="D936" s="2058"/>
      <c r="E936" s="2058"/>
      <c r="F936" s="2058"/>
    </row>
    <row r="937" spans="1:6">
      <c r="A937" s="2055"/>
      <c r="B937" s="2056"/>
      <c r="C937" s="2057"/>
      <c r="D937" s="2058"/>
      <c r="E937" s="2058"/>
      <c r="F937" s="2058"/>
    </row>
    <row r="938" spans="1:6">
      <c r="A938" s="2055"/>
      <c r="B938" s="2056"/>
      <c r="C938" s="2057"/>
      <c r="D938" s="2058"/>
      <c r="E938" s="2058"/>
      <c r="F938" s="2058"/>
    </row>
    <row r="939" spans="1:6">
      <c r="A939" s="2055"/>
      <c r="B939" s="2056"/>
      <c r="C939" s="2057"/>
      <c r="D939" s="2058"/>
      <c r="E939" s="2058"/>
      <c r="F939" s="2058"/>
    </row>
    <row r="940" spans="1:6">
      <c r="A940" s="2055"/>
      <c r="B940" s="2056"/>
      <c r="C940" s="2057"/>
      <c r="D940" s="2058"/>
      <c r="E940" s="2058"/>
      <c r="F940" s="2058"/>
    </row>
    <row r="941" spans="1:6">
      <c r="A941" s="2055"/>
      <c r="B941" s="2056"/>
      <c r="C941" s="2057"/>
      <c r="D941" s="2058"/>
      <c r="E941" s="2058"/>
      <c r="F941" s="2058"/>
    </row>
    <row r="942" spans="1:6">
      <c r="A942" s="2055"/>
      <c r="B942" s="2056"/>
      <c r="C942" s="2057"/>
      <c r="D942" s="2058"/>
      <c r="E942" s="2058"/>
      <c r="F942" s="2058"/>
    </row>
    <row r="943" spans="1:6">
      <c r="A943" s="2055"/>
      <c r="B943" s="2056"/>
      <c r="C943" s="2057"/>
      <c r="D943" s="2058"/>
      <c r="E943" s="2058"/>
      <c r="F943" s="2058"/>
    </row>
    <row r="944" spans="1:6">
      <c r="A944" s="2055"/>
      <c r="B944" s="2056"/>
      <c r="C944" s="2057"/>
      <c r="D944" s="2058"/>
      <c r="E944" s="2058"/>
      <c r="F944" s="2058"/>
    </row>
    <row r="945" spans="1:6">
      <c r="A945" s="2055"/>
      <c r="B945" s="2056"/>
      <c r="C945" s="2057"/>
      <c r="D945" s="2058"/>
      <c r="E945" s="2058"/>
      <c r="F945" s="2058"/>
    </row>
    <row r="946" spans="1:6">
      <c r="A946" s="2055"/>
      <c r="B946" s="2056"/>
      <c r="C946" s="2057"/>
      <c r="D946" s="2058"/>
      <c r="E946" s="2058"/>
      <c r="F946" s="2058"/>
    </row>
    <row r="947" spans="1:6">
      <c r="A947" s="2055"/>
      <c r="B947" s="2056"/>
      <c r="C947" s="2057"/>
      <c r="D947" s="2058"/>
      <c r="E947" s="2058"/>
      <c r="F947" s="2058"/>
    </row>
    <row r="948" spans="1:6">
      <c r="A948" s="2055"/>
      <c r="B948" s="2056"/>
      <c r="C948" s="2057"/>
      <c r="D948" s="2058"/>
      <c r="E948" s="2058"/>
      <c r="F948" s="2058"/>
    </row>
    <row r="949" spans="1:6">
      <c r="A949" s="2055"/>
      <c r="B949" s="2056"/>
      <c r="C949" s="2057"/>
      <c r="D949" s="2058"/>
      <c r="E949" s="2058"/>
      <c r="F949" s="2058"/>
    </row>
    <row r="950" spans="1:6">
      <c r="A950" s="2055"/>
      <c r="B950" s="2056"/>
      <c r="C950" s="2057"/>
      <c r="D950" s="2058"/>
      <c r="E950" s="2058"/>
      <c r="F950" s="2058"/>
    </row>
    <row r="951" spans="1:6">
      <c r="A951" s="2055"/>
      <c r="B951" s="2056"/>
      <c r="C951" s="2057"/>
      <c r="D951" s="2058"/>
      <c r="E951" s="2058"/>
      <c r="F951" s="2058"/>
    </row>
    <row r="952" spans="1:6">
      <c r="A952" s="2055"/>
      <c r="B952" s="2056"/>
      <c r="C952" s="2057"/>
      <c r="D952" s="2058"/>
      <c r="E952" s="2058"/>
      <c r="F952" s="2058"/>
    </row>
    <row r="953" spans="1:6">
      <c r="A953" s="2055"/>
      <c r="B953" s="2056"/>
      <c r="C953" s="2057"/>
      <c r="D953" s="2058"/>
      <c r="E953" s="2058"/>
      <c r="F953" s="2058"/>
    </row>
    <row r="954" spans="1:6">
      <c r="A954" s="2055"/>
      <c r="B954" s="2056"/>
      <c r="C954" s="2057"/>
      <c r="D954" s="2058"/>
      <c r="E954" s="2058"/>
      <c r="F954" s="2058"/>
    </row>
    <row r="955" spans="1:6">
      <c r="A955" s="2055"/>
      <c r="B955" s="2056"/>
      <c r="C955" s="2057"/>
      <c r="D955" s="2058"/>
      <c r="E955" s="2058"/>
      <c r="F955" s="2058"/>
    </row>
    <row r="956" spans="1:6">
      <c r="A956" s="2055"/>
      <c r="B956" s="2056"/>
      <c r="C956" s="2057"/>
      <c r="D956" s="2058"/>
      <c r="E956" s="2058"/>
      <c r="F956" s="2058"/>
    </row>
    <row r="957" spans="1:6">
      <c r="A957" s="2055"/>
      <c r="B957" s="2056"/>
      <c r="C957" s="2057"/>
      <c r="D957" s="2058"/>
      <c r="E957" s="2058"/>
      <c r="F957" s="2058"/>
    </row>
    <row r="958" spans="1:6">
      <c r="A958" s="2055"/>
      <c r="B958" s="2056"/>
      <c r="C958" s="2057"/>
      <c r="D958" s="2058"/>
      <c r="E958" s="2058"/>
      <c r="F958" s="2058"/>
    </row>
    <row r="959" spans="1:6">
      <c r="A959" s="2055"/>
      <c r="B959" s="2056"/>
      <c r="C959" s="2057"/>
      <c r="D959" s="2058"/>
      <c r="E959" s="2058"/>
      <c r="F959" s="2058"/>
    </row>
    <row r="960" spans="1:6">
      <c r="A960" s="2055"/>
      <c r="B960" s="2056"/>
      <c r="C960" s="2057"/>
      <c r="D960" s="2058"/>
      <c r="E960" s="2058"/>
      <c r="F960" s="2058"/>
    </row>
    <row r="961" spans="1:6">
      <c r="A961" s="2055"/>
      <c r="B961" s="2056"/>
      <c r="C961" s="2057"/>
      <c r="D961" s="2058"/>
      <c r="E961" s="2058"/>
      <c r="F961" s="2058"/>
    </row>
    <row r="962" spans="1:6">
      <c r="A962" s="2055"/>
      <c r="B962" s="2056"/>
      <c r="C962" s="2057"/>
      <c r="D962" s="2058"/>
      <c r="E962" s="2058"/>
      <c r="F962" s="2058"/>
    </row>
    <row r="963" spans="1:6">
      <c r="A963" s="2055"/>
      <c r="B963" s="2056"/>
      <c r="C963" s="2057"/>
      <c r="D963" s="2058"/>
      <c r="E963" s="2058"/>
      <c r="F963" s="2058"/>
    </row>
    <row r="964" spans="1:6">
      <c r="A964" s="2055"/>
      <c r="B964" s="2056"/>
      <c r="C964" s="2057"/>
      <c r="D964" s="2058"/>
      <c r="E964" s="2058"/>
      <c r="F964" s="2058"/>
    </row>
    <row r="965" spans="1:6">
      <c r="A965" s="2055"/>
      <c r="B965" s="2056"/>
      <c r="C965" s="2057"/>
      <c r="D965" s="2058"/>
      <c r="E965" s="2058"/>
      <c r="F965" s="2058"/>
    </row>
    <row r="966" spans="1:6">
      <c r="A966" s="2055"/>
      <c r="B966" s="2056"/>
      <c r="C966" s="2057"/>
      <c r="D966" s="2058"/>
      <c r="E966" s="2058"/>
      <c r="F966" s="2058"/>
    </row>
    <row r="967" spans="1:6">
      <c r="A967" s="2055"/>
      <c r="B967" s="2056"/>
      <c r="C967" s="2057"/>
      <c r="D967" s="2058"/>
      <c r="E967" s="2058"/>
      <c r="F967" s="2058"/>
    </row>
    <row r="968" spans="1:6">
      <c r="A968" s="2055"/>
      <c r="B968" s="2056"/>
      <c r="C968" s="2057"/>
      <c r="D968" s="2058"/>
      <c r="E968" s="2058"/>
      <c r="F968" s="2058"/>
    </row>
    <row r="969" spans="1:6">
      <c r="A969" s="2055"/>
      <c r="B969" s="2056"/>
      <c r="C969" s="2057"/>
      <c r="D969" s="2058"/>
      <c r="E969" s="2058"/>
      <c r="F969" s="2058"/>
    </row>
    <row r="970" spans="1:6">
      <c r="A970" s="2055"/>
      <c r="B970" s="2056"/>
      <c r="C970" s="2057"/>
      <c r="D970" s="2058"/>
      <c r="E970" s="2058"/>
      <c r="F970" s="2058"/>
    </row>
    <row r="971" spans="1:6">
      <c r="A971" s="2055"/>
      <c r="B971" s="2056"/>
      <c r="C971" s="2057"/>
      <c r="D971" s="2058"/>
      <c r="E971" s="2058"/>
      <c r="F971" s="2058"/>
    </row>
    <row r="972" spans="1:6">
      <c r="A972" s="2055"/>
      <c r="B972" s="2056"/>
      <c r="C972" s="2057"/>
      <c r="D972" s="2058"/>
      <c r="E972" s="2058"/>
      <c r="F972" s="2058"/>
    </row>
    <row r="973" spans="1:6">
      <c r="A973" s="2055"/>
      <c r="B973" s="2056"/>
      <c r="C973" s="2057"/>
      <c r="D973" s="2058"/>
      <c r="E973" s="2058"/>
      <c r="F973" s="2058"/>
    </row>
    <row r="974" spans="1:6">
      <c r="A974" s="2055"/>
      <c r="B974" s="2056"/>
      <c r="C974" s="2057"/>
      <c r="D974" s="2058"/>
      <c r="E974" s="2058"/>
      <c r="F974" s="2058"/>
    </row>
    <row r="975" spans="1:6">
      <c r="A975" s="2055"/>
      <c r="B975" s="2056"/>
      <c r="C975" s="2057"/>
      <c r="D975" s="2058"/>
      <c r="E975" s="2058"/>
      <c r="F975" s="2058"/>
    </row>
    <row r="976" spans="1:6">
      <c r="A976" s="2055"/>
      <c r="B976" s="2056"/>
      <c r="C976" s="2057"/>
      <c r="D976" s="2058"/>
      <c r="E976" s="2058"/>
      <c r="F976" s="2058"/>
    </row>
    <row r="977" spans="1:6">
      <c r="A977" s="2055"/>
      <c r="B977" s="2056"/>
      <c r="C977" s="2057"/>
      <c r="D977" s="2058"/>
      <c r="E977" s="2058"/>
      <c r="F977" s="2058"/>
    </row>
    <row r="978" spans="1:6">
      <c r="A978" s="2055"/>
      <c r="B978" s="2056"/>
      <c r="C978" s="2057"/>
      <c r="D978" s="2058"/>
      <c r="E978" s="2058"/>
      <c r="F978" s="2058"/>
    </row>
    <row r="979" spans="1:6">
      <c r="A979" s="2055"/>
      <c r="B979" s="2056"/>
      <c r="C979" s="2057"/>
      <c r="D979" s="2058"/>
      <c r="E979" s="2058"/>
      <c r="F979" s="2058"/>
    </row>
    <row r="980" spans="1:6">
      <c r="A980" s="2055"/>
      <c r="B980" s="2056"/>
      <c r="C980" s="2057"/>
      <c r="D980" s="2058"/>
      <c r="E980" s="2058"/>
      <c r="F980" s="2058"/>
    </row>
    <row r="981" spans="1:6">
      <c r="A981" s="2055"/>
      <c r="B981" s="2056"/>
      <c r="C981" s="2057"/>
      <c r="D981" s="2058"/>
      <c r="E981" s="2058"/>
      <c r="F981" s="2058"/>
    </row>
    <row r="982" spans="1:6">
      <c r="A982" s="2055"/>
      <c r="B982" s="2056"/>
      <c r="C982" s="2057"/>
      <c r="D982" s="2058"/>
      <c r="E982" s="2058"/>
      <c r="F982" s="2058"/>
    </row>
    <row r="983" spans="1:6">
      <c r="A983" s="2055"/>
      <c r="B983" s="2056"/>
      <c r="C983" s="2057"/>
      <c r="D983" s="2058"/>
      <c r="E983" s="2058"/>
      <c r="F983" s="2058"/>
    </row>
    <row r="984" spans="1:6">
      <c r="A984" s="2055"/>
      <c r="B984" s="2056"/>
      <c r="C984" s="2057"/>
      <c r="D984" s="2058"/>
      <c r="E984" s="2058"/>
      <c r="F984" s="2058"/>
    </row>
    <row r="985" spans="1:6">
      <c r="A985" s="2055"/>
      <c r="B985" s="2056"/>
      <c r="C985" s="2057"/>
      <c r="D985" s="2058"/>
      <c r="E985" s="2058"/>
      <c r="F985" s="2058"/>
    </row>
    <row r="986" spans="1:6">
      <c r="A986" s="2055"/>
      <c r="B986" s="2056"/>
      <c r="C986" s="2057"/>
      <c r="D986" s="2058"/>
      <c r="E986" s="2058"/>
      <c r="F986" s="2058"/>
    </row>
    <row r="987" spans="1:6">
      <c r="A987" s="2055"/>
      <c r="B987" s="2056"/>
      <c r="C987" s="2057"/>
      <c r="D987" s="2058"/>
      <c r="E987" s="2058"/>
      <c r="F987" s="2058"/>
    </row>
    <row r="988" spans="1:6">
      <c r="A988" s="2055"/>
      <c r="B988" s="2056"/>
      <c r="C988" s="2057"/>
      <c r="D988" s="2058"/>
      <c r="E988" s="2058"/>
      <c r="F988" s="2058"/>
    </row>
    <row r="989" spans="1:6">
      <c r="A989" s="2055"/>
      <c r="B989" s="2056"/>
      <c r="C989" s="2057"/>
      <c r="D989" s="2058"/>
      <c r="E989" s="2058"/>
      <c r="F989" s="2058"/>
    </row>
    <row r="990" spans="1:6">
      <c r="A990" s="2055"/>
      <c r="B990" s="2056"/>
      <c r="C990" s="2057"/>
      <c r="D990" s="2058"/>
      <c r="E990" s="2058"/>
      <c r="F990" s="2058"/>
    </row>
    <row r="991" spans="1:6">
      <c r="A991" s="2055"/>
      <c r="B991" s="2056"/>
      <c r="C991" s="2057"/>
      <c r="D991" s="2058"/>
      <c r="E991" s="2058"/>
      <c r="F991" s="2058"/>
    </row>
    <row r="992" spans="1:6">
      <c r="A992" s="2055"/>
      <c r="B992" s="2056"/>
      <c r="C992" s="2057"/>
      <c r="D992" s="2058"/>
      <c r="E992" s="2058"/>
      <c r="F992" s="2058"/>
    </row>
    <row r="993" spans="1:6">
      <c r="A993" s="2055"/>
      <c r="B993" s="2056"/>
      <c r="C993" s="2057"/>
      <c r="D993" s="2058"/>
      <c r="E993" s="2058"/>
      <c r="F993" s="2058"/>
    </row>
    <row r="994" spans="1:6">
      <c r="A994" s="2055"/>
      <c r="B994" s="2056"/>
      <c r="C994" s="2057"/>
      <c r="D994" s="2058"/>
      <c r="E994" s="2058"/>
      <c r="F994" s="2058"/>
    </row>
    <row r="995" spans="1:6">
      <c r="A995" s="2055"/>
      <c r="B995" s="2056"/>
      <c r="C995" s="2057"/>
      <c r="D995" s="2058"/>
      <c r="E995" s="2058"/>
      <c r="F995" s="2058"/>
    </row>
    <row r="996" spans="1:6">
      <c r="A996" s="2055"/>
      <c r="B996" s="2056"/>
      <c r="C996" s="2057"/>
      <c r="D996" s="2058"/>
      <c r="E996" s="2058"/>
      <c r="F996" s="2058"/>
    </row>
    <row r="997" spans="1:6">
      <c r="A997" s="2055"/>
      <c r="B997" s="2056"/>
      <c r="C997" s="2057"/>
      <c r="D997" s="2058"/>
      <c r="E997" s="2058"/>
      <c r="F997" s="2058"/>
    </row>
    <row r="998" spans="1:6">
      <c r="A998" s="2055"/>
      <c r="B998" s="2056"/>
      <c r="C998" s="2057"/>
      <c r="D998" s="2058"/>
      <c r="E998" s="2058"/>
      <c r="F998" s="2058"/>
    </row>
    <row r="999" spans="1:6">
      <c r="A999" s="2055"/>
      <c r="B999" s="2056"/>
      <c r="C999" s="2057"/>
      <c r="D999" s="2058"/>
      <c r="E999" s="2058"/>
      <c r="F999" s="2058"/>
    </row>
    <row r="1000" spans="1:6">
      <c r="A1000" s="2055"/>
      <c r="B1000" s="2056"/>
      <c r="C1000" s="2057"/>
      <c r="D1000" s="2058"/>
      <c r="E1000" s="2058"/>
      <c r="F1000" s="2058"/>
    </row>
    <row r="1001" spans="1:6">
      <c r="A1001" s="2055"/>
      <c r="B1001" s="2056"/>
      <c r="C1001" s="2057"/>
      <c r="D1001" s="2058"/>
      <c r="E1001" s="2058"/>
      <c r="F1001" s="2058"/>
    </row>
    <row r="1002" spans="1:6">
      <c r="A1002" s="2055"/>
      <c r="B1002" s="2056"/>
      <c r="C1002" s="2057"/>
      <c r="D1002" s="2058"/>
      <c r="E1002" s="2058"/>
      <c r="F1002" s="2058"/>
    </row>
    <row r="1003" spans="1:6">
      <c r="A1003" s="2055"/>
      <c r="B1003" s="2056"/>
      <c r="C1003" s="2057"/>
      <c r="D1003" s="2058"/>
      <c r="E1003" s="2058"/>
      <c r="F1003" s="2058"/>
    </row>
    <row r="1004" spans="1:6">
      <c r="A1004" s="2055"/>
      <c r="B1004" s="2056"/>
      <c r="C1004" s="2057"/>
      <c r="D1004" s="2058"/>
      <c r="E1004" s="2058"/>
      <c r="F1004" s="2058"/>
    </row>
    <row r="1005" spans="1:6">
      <c r="A1005" s="2055"/>
      <c r="B1005" s="2056"/>
      <c r="C1005" s="2057"/>
      <c r="D1005" s="2058"/>
      <c r="E1005" s="2058"/>
      <c r="F1005" s="2058"/>
    </row>
    <row r="1006" spans="1:6">
      <c r="A1006" s="2055"/>
      <c r="B1006" s="2056"/>
      <c r="C1006" s="2057"/>
      <c r="D1006" s="2058"/>
      <c r="E1006" s="2058"/>
      <c r="F1006" s="2058"/>
    </row>
    <row r="1007" spans="1:6">
      <c r="A1007" s="2055"/>
      <c r="B1007" s="2056"/>
      <c r="C1007" s="2057"/>
      <c r="D1007" s="2058"/>
      <c r="E1007" s="2058"/>
      <c r="F1007" s="2058"/>
    </row>
    <row r="1008" spans="1:6">
      <c r="A1008" s="2055"/>
      <c r="B1008" s="2056"/>
      <c r="C1008" s="2057"/>
      <c r="D1008" s="2058"/>
      <c r="E1008" s="2058"/>
      <c r="F1008" s="2058"/>
    </row>
    <row r="1009" spans="1:6">
      <c r="A1009" s="2055"/>
      <c r="B1009" s="2056"/>
      <c r="C1009" s="2057"/>
      <c r="D1009" s="2058"/>
      <c r="E1009" s="2058"/>
      <c r="F1009" s="2058"/>
    </row>
    <row r="1010" spans="1:6">
      <c r="A1010" s="2055"/>
      <c r="B1010" s="2056"/>
      <c r="C1010" s="2057"/>
      <c r="D1010" s="2058"/>
      <c r="E1010" s="2058"/>
      <c r="F1010" s="2058"/>
    </row>
    <row r="1011" spans="1:6">
      <c r="A1011" s="2055"/>
      <c r="B1011" s="2056"/>
      <c r="C1011" s="2057"/>
      <c r="D1011" s="2058"/>
      <c r="E1011" s="2058"/>
      <c r="F1011" s="2058"/>
    </row>
    <row r="1012" spans="1:6">
      <c r="A1012" s="2055"/>
      <c r="B1012" s="2056"/>
      <c r="C1012" s="2057"/>
      <c r="D1012" s="2058"/>
      <c r="E1012" s="2058"/>
      <c r="F1012" s="2058"/>
    </row>
    <row r="1013" spans="1:6">
      <c r="A1013" s="2055"/>
      <c r="B1013" s="2056"/>
      <c r="C1013" s="2057"/>
      <c r="D1013" s="2058"/>
      <c r="E1013" s="2058"/>
      <c r="F1013" s="2058"/>
    </row>
    <row r="1014" spans="1:6">
      <c r="A1014" s="2055"/>
      <c r="B1014" s="2056"/>
      <c r="C1014" s="2057"/>
      <c r="D1014" s="2058"/>
      <c r="E1014" s="2058"/>
      <c r="F1014" s="2058"/>
    </row>
    <row r="1015" spans="1:6">
      <c r="A1015" s="2055"/>
      <c r="B1015" s="2056"/>
      <c r="C1015" s="2057"/>
      <c r="D1015" s="2058"/>
      <c r="E1015" s="2058"/>
      <c r="F1015" s="2058"/>
    </row>
    <row r="1016" spans="1:6">
      <c r="A1016" s="2055"/>
      <c r="B1016" s="2056"/>
      <c r="C1016" s="2057"/>
      <c r="D1016" s="2058"/>
      <c r="E1016" s="2058"/>
      <c r="F1016" s="2058"/>
    </row>
    <row r="1017" spans="1:6">
      <c r="A1017" s="2055"/>
      <c r="B1017" s="2056"/>
      <c r="C1017" s="2057"/>
      <c r="D1017" s="2058"/>
      <c r="E1017" s="2058"/>
      <c r="F1017" s="2058"/>
    </row>
    <row r="1018" spans="1:6">
      <c r="A1018" s="2055"/>
      <c r="B1018" s="2056"/>
      <c r="C1018" s="2057"/>
      <c r="D1018" s="2058"/>
      <c r="E1018" s="2058"/>
      <c r="F1018" s="2058"/>
    </row>
    <row r="1019" spans="1:6">
      <c r="A1019" s="2055"/>
      <c r="B1019" s="2056"/>
      <c r="C1019" s="2057"/>
      <c r="D1019" s="2058"/>
      <c r="E1019" s="2058"/>
      <c r="F1019" s="2058"/>
    </row>
    <row r="1020" spans="1:6">
      <c r="A1020" s="2055"/>
      <c r="B1020" s="2056"/>
      <c r="C1020" s="2057"/>
      <c r="D1020" s="2058"/>
      <c r="E1020" s="2058"/>
      <c r="F1020" s="2058"/>
    </row>
    <row r="1021" spans="1:6">
      <c r="A1021" s="2055"/>
      <c r="B1021" s="2056"/>
      <c r="C1021" s="2057"/>
      <c r="D1021" s="2058"/>
      <c r="E1021" s="2058"/>
      <c r="F1021" s="2058"/>
    </row>
    <row r="1022" spans="1:6">
      <c r="A1022" s="2055"/>
      <c r="B1022" s="2056"/>
      <c r="C1022" s="2057"/>
      <c r="D1022" s="2058"/>
      <c r="E1022" s="2058"/>
      <c r="F1022" s="2058"/>
    </row>
    <row r="1023" spans="1:6">
      <c r="A1023" s="2055"/>
      <c r="B1023" s="2056"/>
      <c r="C1023" s="2057"/>
      <c r="D1023" s="2058"/>
      <c r="E1023" s="2058"/>
      <c r="F1023" s="2058"/>
    </row>
    <row r="1024" spans="1:6">
      <c r="A1024" s="2055"/>
      <c r="B1024" s="2056"/>
      <c r="C1024" s="2057"/>
      <c r="D1024" s="2058"/>
      <c r="E1024" s="2058"/>
      <c r="F1024" s="2058"/>
    </row>
    <row r="1025" spans="1:6">
      <c r="A1025" s="2055"/>
      <c r="B1025" s="2056"/>
      <c r="C1025" s="2057"/>
      <c r="D1025" s="2058"/>
      <c r="E1025" s="2058"/>
      <c r="F1025" s="2058"/>
    </row>
    <row r="1026" spans="1:6">
      <c r="A1026" s="2055"/>
      <c r="B1026" s="2056"/>
      <c r="C1026" s="2057"/>
      <c r="D1026" s="2058"/>
      <c r="E1026" s="2058"/>
      <c r="F1026" s="2058"/>
    </row>
    <row r="1027" spans="1:6">
      <c r="A1027" s="2055"/>
      <c r="B1027" s="2056"/>
      <c r="C1027" s="2057"/>
      <c r="D1027" s="2058"/>
      <c r="E1027" s="2058"/>
      <c r="F1027" s="2058"/>
    </row>
    <row r="1028" spans="1:6">
      <c r="A1028" s="2055"/>
      <c r="B1028" s="2056"/>
      <c r="C1028" s="2057"/>
      <c r="D1028" s="2058"/>
      <c r="E1028" s="2058"/>
      <c r="F1028" s="2058"/>
    </row>
    <row r="1029" spans="1:6">
      <c r="A1029" s="2055"/>
      <c r="B1029" s="2056"/>
      <c r="C1029" s="2057"/>
      <c r="D1029" s="2058"/>
      <c r="E1029" s="2058"/>
      <c r="F1029" s="2058"/>
    </row>
    <row r="1030" spans="1:6">
      <c r="A1030" s="2055"/>
      <c r="B1030" s="2056"/>
      <c r="C1030" s="2057"/>
      <c r="D1030" s="2058"/>
      <c r="E1030" s="2058"/>
      <c r="F1030" s="2058"/>
    </row>
    <row r="1031" spans="1:6">
      <c r="A1031" s="2055"/>
      <c r="B1031" s="2056"/>
      <c r="C1031" s="2057"/>
      <c r="D1031" s="2058"/>
      <c r="E1031" s="2058"/>
      <c r="F1031" s="2058"/>
    </row>
    <row r="1032" spans="1:6">
      <c r="A1032" s="2055"/>
      <c r="B1032" s="2056"/>
      <c r="C1032" s="2057"/>
      <c r="D1032" s="2058"/>
      <c r="E1032" s="2058"/>
      <c r="F1032" s="2058"/>
    </row>
    <row r="1033" spans="1:6">
      <c r="A1033" s="2055"/>
      <c r="B1033" s="2056"/>
      <c r="C1033" s="2057"/>
      <c r="D1033" s="2058"/>
      <c r="E1033" s="2058"/>
      <c r="F1033" s="2058"/>
    </row>
    <row r="1034" spans="1:6">
      <c r="A1034" s="2055"/>
      <c r="B1034" s="2056"/>
      <c r="C1034" s="2057"/>
      <c r="D1034" s="2058"/>
      <c r="E1034" s="2058"/>
      <c r="F1034" s="2058"/>
    </row>
    <row r="1035" spans="1:6">
      <c r="A1035" s="2055"/>
      <c r="B1035" s="2056"/>
      <c r="C1035" s="2057"/>
      <c r="D1035" s="2058"/>
      <c r="E1035" s="2058"/>
      <c r="F1035" s="2058"/>
    </row>
    <row r="1036" spans="1:6">
      <c r="A1036" s="2055"/>
      <c r="B1036" s="2056"/>
      <c r="C1036" s="2057"/>
      <c r="D1036" s="2058"/>
      <c r="E1036" s="2058"/>
      <c r="F1036" s="2058"/>
    </row>
    <row r="1037" spans="1:6">
      <c r="A1037" s="2055"/>
      <c r="B1037" s="2056"/>
      <c r="C1037" s="2057"/>
      <c r="D1037" s="2058"/>
      <c r="E1037" s="2058"/>
      <c r="F1037" s="2058"/>
    </row>
    <row r="1038" spans="1:6">
      <c r="A1038" s="2055"/>
      <c r="B1038" s="2056"/>
      <c r="C1038" s="2057"/>
      <c r="D1038" s="2058"/>
      <c r="E1038" s="2058"/>
      <c r="F1038" s="2058"/>
    </row>
    <row r="1039" spans="1:6">
      <c r="A1039" s="2055"/>
      <c r="B1039" s="2056"/>
      <c r="C1039" s="2057"/>
      <c r="D1039" s="2058"/>
      <c r="E1039" s="2058"/>
      <c r="F1039" s="2058"/>
    </row>
    <row r="1040" spans="1:6">
      <c r="A1040" s="2055"/>
      <c r="B1040" s="2056"/>
      <c r="C1040" s="2057"/>
      <c r="D1040" s="2058"/>
      <c r="E1040" s="2058"/>
      <c r="F1040" s="2058"/>
    </row>
    <row r="1041" spans="1:6">
      <c r="A1041" s="2055"/>
      <c r="B1041" s="2056"/>
      <c r="C1041" s="2057"/>
      <c r="D1041" s="2058"/>
      <c r="E1041" s="2058"/>
      <c r="F1041" s="2058"/>
    </row>
    <row r="1042" spans="1:6">
      <c r="A1042" s="2055"/>
      <c r="B1042" s="2056"/>
      <c r="C1042" s="2057"/>
      <c r="D1042" s="2058"/>
      <c r="E1042" s="2058"/>
      <c r="F1042" s="2058"/>
    </row>
    <row r="1043" spans="1:6">
      <c r="A1043" s="2055"/>
      <c r="B1043" s="2056"/>
      <c r="C1043" s="2057"/>
      <c r="D1043" s="2058"/>
      <c r="E1043" s="2058"/>
      <c r="F1043" s="2058"/>
    </row>
    <row r="1044" spans="1:6">
      <c r="A1044" s="2055"/>
      <c r="B1044" s="2056"/>
      <c r="C1044" s="2057"/>
      <c r="D1044" s="2058"/>
      <c r="E1044" s="2058"/>
      <c r="F1044" s="2058"/>
    </row>
    <row r="1045" spans="1:6">
      <c r="A1045" s="2055"/>
      <c r="B1045" s="2056"/>
      <c r="C1045" s="2057"/>
      <c r="D1045" s="2058"/>
      <c r="E1045" s="2058"/>
      <c r="F1045" s="2058"/>
    </row>
    <row r="1046" spans="1:6">
      <c r="A1046" s="2055"/>
      <c r="B1046" s="2056"/>
      <c r="C1046" s="2057"/>
      <c r="D1046" s="2058"/>
      <c r="E1046" s="2058"/>
      <c r="F1046" s="2058"/>
    </row>
    <row r="1047" spans="1:6">
      <c r="A1047" s="2055"/>
      <c r="B1047" s="2056"/>
      <c r="C1047" s="2057"/>
      <c r="D1047" s="2058"/>
      <c r="E1047" s="2058"/>
      <c r="F1047" s="2058"/>
    </row>
    <row r="1048" spans="1:6">
      <c r="A1048" s="2055"/>
      <c r="B1048" s="2056"/>
      <c r="C1048" s="2057"/>
      <c r="D1048" s="2058"/>
      <c r="E1048" s="2058"/>
      <c r="F1048" s="2058"/>
    </row>
    <row r="1049" spans="1:6">
      <c r="A1049" s="2055"/>
      <c r="B1049" s="2056"/>
      <c r="C1049" s="2057"/>
      <c r="D1049" s="2058"/>
      <c r="E1049" s="2058"/>
      <c r="F1049" s="2058"/>
    </row>
    <row r="1050" spans="1:6">
      <c r="A1050" s="2055"/>
      <c r="B1050" s="2056"/>
      <c r="C1050" s="2057"/>
      <c r="D1050" s="2058"/>
      <c r="E1050" s="2058"/>
      <c r="F1050" s="2058"/>
    </row>
    <row r="1051" spans="1:6">
      <c r="A1051" s="2055"/>
      <c r="B1051" s="2056"/>
      <c r="C1051" s="2057"/>
      <c r="D1051" s="2058"/>
      <c r="E1051" s="2058"/>
      <c r="F1051" s="2058"/>
    </row>
    <row r="1052" spans="1:6">
      <c r="A1052" s="2055"/>
      <c r="B1052" s="2056"/>
      <c r="C1052" s="2057"/>
      <c r="D1052" s="2058"/>
      <c r="E1052" s="2058"/>
      <c r="F1052" s="2058"/>
    </row>
    <row r="1053" spans="1:6">
      <c r="A1053" s="2055"/>
      <c r="B1053" s="2056"/>
      <c r="C1053" s="2057"/>
      <c r="D1053" s="2058"/>
      <c r="E1053" s="2058"/>
      <c r="F1053" s="2058"/>
    </row>
    <row r="1054" spans="1:6">
      <c r="A1054" s="2055"/>
      <c r="B1054" s="2056"/>
      <c r="C1054" s="2057"/>
      <c r="D1054" s="2058"/>
      <c r="E1054" s="2058"/>
      <c r="F1054" s="2058"/>
    </row>
    <row r="1055" spans="1:6">
      <c r="A1055" s="2055"/>
      <c r="B1055" s="2056"/>
      <c r="C1055" s="2057"/>
      <c r="D1055" s="2058"/>
      <c r="E1055" s="2058"/>
      <c r="F1055" s="2058"/>
    </row>
    <row r="1056" spans="1:6">
      <c r="A1056" s="2055"/>
      <c r="B1056" s="2056"/>
      <c r="C1056" s="2057"/>
      <c r="D1056" s="2058"/>
      <c r="E1056" s="2058"/>
      <c r="F1056" s="2058"/>
    </row>
    <row r="1057" spans="1:6">
      <c r="A1057" s="2055"/>
      <c r="B1057" s="2056"/>
      <c r="C1057" s="2057"/>
      <c r="D1057" s="2058"/>
      <c r="E1057" s="2058"/>
      <c r="F1057" s="2058"/>
    </row>
    <row r="1058" spans="1:6">
      <c r="A1058" s="2055"/>
      <c r="B1058" s="2056"/>
      <c r="C1058" s="2057"/>
      <c r="D1058" s="2058"/>
      <c r="E1058" s="2058"/>
      <c r="F1058" s="2058"/>
    </row>
    <row r="1059" spans="1:6">
      <c r="A1059" s="2055"/>
      <c r="B1059" s="2056"/>
      <c r="C1059" s="2057"/>
      <c r="D1059" s="2058"/>
      <c r="E1059" s="2058"/>
      <c r="F1059" s="2058"/>
    </row>
    <row r="1060" spans="1:6">
      <c r="A1060" s="2055"/>
      <c r="B1060" s="2056"/>
      <c r="C1060" s="2057"/>
      <c r="D1060" s="2058"/>
      <c r="E1060" s="2058"/>
      <c r="F1060" s="2058"/>
    </row>
    <row r="1061" spans="1:6">
      <c r="A1061" s="2055"/>
      <c r="B1061" s="2056"/>
      <c r="C1061" s="2057"/>
      <c r="D1061" s="2058"/>
      <c r="E1061" s="2058"/>
      <c r="F1061" s="2058"/>
    </row>
    <row r="1062" spans="1:6">
      <c r="A1062" s="2055"/>
      <c r="B1062" s="2056"/>
      <c r="C1062" s="2057"/>
      <c r="D1062" s="2058"/>
      <c r="E1062" s="2058"/>
      <c r="F1062" s="2058"/>
    </row>
    <row r="1063" spans="1:6">
      <c r="A1063" s="2055"/>
      <c r="B1063" s="2056"/>
      <c r="C1063" s="2057"/>
      <c r="D1063" s="2058"/>
      <c r="E1063" s="2058"/>
      <c r="F1063" s="2058"/>
    </row>
    <row r="1064" spans="1:6">
      <c r="A1064" s="2055"/>
      <c r="B1064" s="2056"/>
      <c r="C1064" s="2057"/>
      <c r="D1064" s="2058"/>
      <c r="E1064" s="2058"/>
      <c r="F1064" s="2058"/>
    </row>
    <row r="1065" spans="1:6">
      <c r="A1065" s="2055"/>
      <c r="B1065" s="2056"/>
      <c r="C1065" s="2057"/>
      <c r="D1065" s="2058"/>
      <c r="E1065" s="2058"/>
      <c r="F1065" s="2058"/>
    </row>
    <row r="1066" spans="1:6">
      <c r="A1066" s="2055"/>
      <c r="B1066" s="2056"/>
      <c r="C1066" s="2057"/>
      <c r="D1066" s="2058"/>
      <c r="E1066" s="2058"/>
      <c r="F1066" s="2058"/>
    </row>
    <row r="1067" spans="1:6">
      <c r="A1067" s="2055"/>
      <c r="B1067" s="2056"/>
      <c r="C1067" s="2057"/>
      <c r="D1067" s="2058"/>
      <c r="E1067" s="2058"/>
      <c r="F1067" s="2058"/>
    </row>
    <row r="1068" spans="1:6">
      <c r="A1068" s="2055"/>
      <c r="B1068" s="2056"/>
      <c r="C1068" s="2057"/>
      <c r="D1068" s="2058"/>
      <c r="E1068" s="2058"/>
      <c r="F1068" s="2058"/>
    </row>
    <row r="1069" spans="1:6">
      <c r="A1069" s="2055"/>
      <c r="B1069" s="2056"/>
      <c r="C1069" s="2057"/>
      <c r="D1069" s="2058"/>
      <c r="E1069" s="2058"/>
      <c r="F1069" s="2058"/>
    </row>
    <row r="1070" spans="1:6">
      <c r="A1070" s="2055"/>
      <c r="B1070" s="2056"/>
      <c r="C1070" s="2057"/>
      <c r="D1070" s="2058"/>
      <c r="E1070" s="2058"/>
      <c r="F1070" s="2058"/>
    </row>
    <row r="1071" spans="1:6">
      <c r="A1071" s="2055"/>
      <c r="B1071" s="2056"/>
      <c r="C1071" s="2057"/>
      <c r="D1071" s="2058"/>
      <c r="E1071" s="2058"/>
      <c r="F1071" s="2058"/>
    </row>
    <row r="1072" spans="1:6">
      <c r="A1072" s="2055"/>
      <c r="B1072" s="2056"/>
      <c r="C1072" s="2057"/>
      <c r="D1072" s="2058"/>
      <c r="E1072" s="2058"/>
      <c r="F1072" s="2058"/>
    </row>
    <row r="1073" spans="1:6">
      <c r="A1073" s="2055"/>
      <c r="B1073" s="2056"/>
      <c r="C1073" s="2057"/>
      <c r="D1073" s="2058"/>
      <c r="E1073" s="2058"/>
      <c r="F1073" s="2058"/>
    </row>
    <row r="1074" spans="1:6">
      <c r="A1074" s="2055"/>
      <c r="B1074" s="2056"/>
      <c r="C1074" s="2057"/>
      <c r="D1074" s="2058"/>
      <c r="E1074" s="2058"/>
      <c r="F1074" s="2058"/>
    </row>
    <row r="1075" spans="1:6">
      <c r="A1075" s="2055"/>
      <c r="B1075" s="2056"/>
      <c r="C1075" s="2057"/>
      <c r="D1075" s="2058"/>
      <c r="E1075" s="2058"/>
      <c r="F1075" s="2058"/>
    </row>
    <row r="1076" spans="1:6">
      <c r="A1076" s="2055"/>
      <c r="B1076" s="2056"/>
      <c r="C1076" s="2057"/>
      <c r="D1076" s="2058"/>
      <c r="E1076" s="2058"/>
      <c r="F1076" s="2058"/>
    </row>
    <row r="1077" spans="1:6">
      <c r="A1077" s="2055"/>
      <c r="B1077" s="2056"/>
      <c r="C1077" s="2057"/>
      <c r="D1077" s="2058"/>
      <c r="E1077" s="2058"/>
      <c r="F1077" s="2058"/>
    </row>
    <row r="1078" spans="1:6">
      <c r="A1078" s="2055"/>
      <c r="B1078" s="2056"/>
      <c r="C1078" s="2057"/>
      <c r="D1078" s="2058"/>
      <c r="E1078" s="2058"/>
      <c r="F1078" s="2058"/>
    </row>
    <row r="1079" spans="1:6">
      <c r="A1079" s="2055"/>
      <c r="B1079" s="2056"/>
      <c r="C1079" s="2057"/>
      <c r="D1079" s="2058"/>
      <c r="E1079" s="2058"/>
      <c r="F1079" s="2058"/>
    </row>
    <row r="1080" spans="1:6">
      <c r="A1080" s="2055"/>
      <c r="B1080" s="2056"/>
      <c r="C1080" s="2057"/>
      <c r="D1080" s="2058"/>
      <c r="E1080" s="2058"/>
      <c r="F1080" s="2058"/>
    </row>
    <row r="1081" spans="1:6">
      <c r="A1081" s="2055"/>
      <c r="B1081" s="2056"/>
      <c r="C1081" s="2057"/>
      <c r="D1081" s="2058"/>
      <c r="E1081" s="2058"/>
      <c r="F1081" s="2058"/>
    </row>
    <row r="1082" spans="1:6">
      <c r="A1082" s="2055"/>
      <c r="B1082" s="2056"/>
      <c r="C1082" s="2057"/>
      <c r="D1082" s="2058"/>
      <c r="E1082" s="2058"/>
      <c r="F1082" s="2058"/>
    </row>
    <row r="1083" spans="1:6">
      <c r="A1083" s="2055"/>
      <c r="B1083" s="2056"/>
      <c r="C1083" s="2057"/>
      <c r="D1083" s="2058"/>
      <c r="E1083" s="2058"/>
      <c r="F1083" s="2058"/>
    </row>
    <row r="1084" spans="1:6">
      <c r="A1084" s="2055"/>
      <c r="B1084" s="2056"/>
      <c r="C1084" s="2057"/>
      <c r="D1084" s="2058"/>
      <c r="E1084" s="2058"/>
      <c r="F1084" s="2058"/>
    </row>
    <row r="1085" spans="1:6">
      <c r="A1085" s="2055"/>
      <c r="B1085" s="2056"/>
      <c r="C1085" s="2057"/>
      <c r="D1085" s="2058"/>
      <c r="E1085" s="2058"/>
      <c r="F1085" s="2058"/>
    </row>
    <row r="1086" spans="1:6">
      <c r="A1086" s="2055"/>
      <c r="B1086" s="2056"/>
      <c r="C1086" s="2057"/>
      <c r="D1086" s="2058"/>
      <c r="E1086" s="2058"/>
      <c r="F1086" s="2058"/>
    </row>
    <row r="1087" spans="1:6">
      <c r="A1087" s="2055"/>
      <c r="B1087" s="2056"/>
      <c r="C1087" s="2057"/>
      <c r="D1087" s="2058"/>
      <c r="E1087" s="2058"/>
      <c r="F1087" s="2058"/>
    </row>
    <row r="1088" spans="1:6">
      <c r="A1088" s="2055"/>
      <c r="B1088" s="2056"/>
      <c r="C1088" s="2057"/>
      <c r="D1088" s="2058"/>
      <c r="E1088" s="2058"/>
      <c r="F1088" s="2058"/>
    </row>
    <row r="1089" spans="1:6">
      <c r="A1089" s="2055"/>
      <c r="B1089" s="2056"/>
      <c r="C1089" s="2057"/>
      <c r="D1089" s="2058"/>
      <c r="E1089" s="2058"/>
      <c r="F1089" s="2058"/>
    </row>
    <row r="1090" spans="1:6">
      <c r="A1090" s="2055"/>
      <c r="B1090" s="2056"/>
      <c r="C1090" s="2057"/>
      <c r="D1090" s="2058"/>
      <c r="E1090" s="2058"/>
      <c r="F1090" s="2058"/>
    </row>
    <row r="1091" spans="1:6">
      <c r="A1091" s="2055"/>
      <c r="B1091" s="2056"/>
      <c r="C1091" s="2057"/>
      <c r="D1091" s="2058"/>
      <c r="E1091" s="2058"/>
      <c r="F1091" s="2058"/>
    </row>
    <row r="1092" spans="1:6">
      <c r="A1092" s="2055"/>
      <c r="B1092" s="2056"/>
      <c r="C1092" s="2057"/>
      <c r="D1092" s="2058"/>
      <c r="E1092" s="2058"/>
      <c r="F1092" s="2058"/>
    </row>
    <row r="1093" spans="1:6">
      <c r="A1093" s="2055"/>
      <c r="B1093" s="2056"/>
      <c r="C1093" s="2057"/>
      <c r="D1093" s="2058"/>
      <c r="E1093" s="2058"/>
      <c r="F1093" s="2058"/>
    </row>
    <row r="1094" spans="1:6">
      <c r="A1094" s="2055"/>
      <c r="B1094" s="2056"/>
      <c r="C1094" s="2057"/>
      <c r="D1094" s="2058"/>
      <c r="E1094" s="2058"/>
      <c r="F1094" s="2058"/>
    </row>
    <row r="1095" spans="1:6">
      <c r="A1095" s="2055"/>
      <c r="B1095" s="2056"/>
      <c r="C1095" s="2057"/>
      <c r="D1095" s="2058"/>
      <c r="E1095" s="2058"/>
      <c r="F1095" s="2058"/>
    </row>
    <row r="1096" spans="1:6">
      <c r="A1096" s="2055"/>
      <c r="B1096" s="2056"/>
      <c r="C1096" s="2057"/>
      <c r="D1096" s="2058"/>
      <c r="E1096" s="2058"/>
      <c r="F1096" s="2058"/>
    </row>
    <row r="1097" spans="1:6">
      <c r="A1097" s="2055"/>
      <c r="B1097" s="2056"/>
      <c r="C1097" s="2057"/>
      <c r="D1097" s="2058"/>
      <c r="E1097" s="2058"/>
      <c r="F1097" s="2058"/>
    </row>
    <row r="1098" spans="1:6">
      <c r="A1098" s="2055"/>
      <c r="B1098" s="2056"/>
      <c r="C1098" s="2057"/>
      <c r="D1098" s="2058"/>
      <c r="E1098" s="2058"/>
      <c r="F1098" s="2058"/>
    </row>
    <row r="1099" spans="1:6">
      <c r="A1099" s="2055"/>
      <c r="B1099" s="2056"/>
      <c r="C1099" s="2057"/>
      <c r="D1099" s="2058"/>
      <c r="E1099" s="2058"/>
      <c r="F1099" s="2058"/>
    </row>
    <row r="1100" spans="1:6">
      <c r="A1100" s="2055"/>
      <c r="B1100" s="2056"/>
      <c r="C1100" s="2057"/>
      <c r="D1100" s="2058"/>
      <c r="E1100" s="2058"/>
      <c r="F1100" s="2058"/>
    </row>
    <row r="1101" spans="1:6">
      <c r="A1101" s="2055"/>
      <c r="B1101" s="2056"/>
      <c r="C1101" s="2057"/>
      <c r="D1101" s="2058"/>
      <c r="E1101" s="2058"/>
      <c r="F1101" s="2058"/>
    </row>
    <row r="1102" spans="1:6">
      <c r="A1102" s="2055"/>
      <c r="B1102" s="2056"/>
      <c r="C1102" s="2057"/>
      <c r="D1102" s="2058"/>
      <c r="E1102" s="2058"/>
      <c r="F1102" s="2058"/>
    </row>
    <row r="1103" spans="1:6">
      <c r="A1103" s="2055"/>
      <c r="B1103" s="2056"/>
      <c r="C1103" s="2057"/>
      <c r="D1103" s="2058"/>
      <c r="E1103" s="2058"/>
      <c r="F1103" s="2058"/>
    </row>
    <row r="1104" spans="1:6">
      <c r="A1104" s="2055"/>
      <c r="B1104" s="2056"/>
      <c r="C1104" s="2057"/>
      <c r="D1104" s="2058"/>
      <c r="E1104" s="2058"/>
      <c r="F1104" s="2058"/>
    </row>
    <row r="1105" spans="1:6">
      <c r="A1105" s="2055"/>
      <c r="B1105" s="2056"/>
      <c r="C1105" s="2057"/>
      <c r="D1105" s="2058"/>
      <c r="E1105" s="2058"/>
      <c r="F1105" s="2058"/>
    </row>
    <row r="1106" spans="1:6">
      <c r="A1106" s="2055"/>
      <c r="B1106" s="2056"/>
      <c r="C1106" s="2057"/>
      <c r="D1106" s="2058"/>
      <c r="E1106" s="2058"/>
      <c r="F1106" s="2058"/>
    </row>
    <row r="1107" spans="1:6">
      <c r="A1107" s="2055"/>
      <c r="B1107" s="2056"/>
      <c r="C1107" s="2057"/>
      <c r="D1107" s="2058"/>
      <c r="E1107" s="2058"/>
      <c r="F1107" s="2058"/>
    </row>
    <row r="1108" spans="1:6">
      <c r="A1108" s="2055"/>
      <c r="B1108" s="2056"/>
      <c r="C1108" s="2057"/>
      <c r="D1108" s="2058"/>
      <c r="E1108" s="2058"/>
      <c r="F1108" s="2058"/>
    </row>
    <row r="1109" spans="1:6">
      <c r="A1109" s="2055"/>
      <c r="B1109" s="2056"/>
      <c r="C1109" s="2057"/>
      <c r="D1109" s="2058"/>
      <c r="E1109" s="2058"/>
      <c r="F1109" s="2058"/>
    </row>
    <row r="1110" spans="1:6">
      <c r="A1110" s="2055"/>
      <c r="B1110" s="2056"/>
      <c r="C1110" s="2057"/>
      <c r="D1110" s="2058"/>
      <c r="E1110" s="2058"/>
      <c r="F1110" s="2058"/>
    </row>
    <row r="1111" spans="1:6">
      <c r="A1111" s="2055"/>
      <c r="B1111" s="2056"/>
      <c r="C1111" s="2057"/>
      <c r="D1111" s="2058"/>
      <c r="E1111" s="2058"/>
      <c r="F1111" s="2058"/>
    </row>
    <row r="1112" spans="1:6">
      <c r="A1112" s="2055"/>
      <c r="B1112" s="2056"/>
      <c r="C1112" s="2057"/>
      <c r="D1112" s="2058"/>
      <c r="E1112" s="2058"/>
      <c r="F1112" s="2058"/>
    </row>
    <row r="1113" spans="1:6">
      <c r="A1113" s="2055"/>
      <c r="B1113" s="2056"/>
      <c r="C1113" s="2057"/>
      <c r="D1113" s="2058"/>
      <c r="E1113" s="2058"/>
      <c r="F1113" s="2058"/>
    </row>
    <row r="1114" spans="1:6">
      <c r="A1114" s="2055"/>
      <c r="B1114" s="2056"/>
      <c r="C1114" s="2057"/>
      <c r="D1114" s="2058"/>
      <c r="E1114" s="2058"/>
      <c r="F1114" s="2058"/>
    </row>
    <row r="1115" spans="1:6">
      <c r="A1115" s="2055"/>
      <c r="B1115" s="2056"/>
      <c r="C1115" s="2057"/>
      <c r="D1115" s="2058"/>
      <c r="E1115" s="2058"/>
      <c r="F1115" s="2058"/>
    </row>
    <row r="1116" spans="1:6">
      <c r="A1116" s="2055"/>
      <c r="B1116" s="2056"/>
      <c r="C1116" s="2057"/>
      <c r="D1116" s="2058"/>
      <c r="E1116" s="2058"/>
      <c r="F1116" s="2058"/>
    </row>
    <row r="1117" spans="1:6">
      <c r="A1117" s="2055"/>
      <c r="B1117" s="2056"/>
      <c r="C1117" s="2057"/>
      <c r="D1117" s="2058"/>
      <c r="E1117" s="2058"/>
      <c r="F1117" s="2058"/>
    </row>
    <row r="1118" spans="1:6">
      <c r="A1118" s="2055"/>
      <c r="B1118" s="2056"/>
      <c r="C1118" s="2057"/>
      <c r="D1118" s="2058"/>
      <c r="E1118" s="2058"/>
      <c r="F1118" s="2058"/>
    </row>
    <row r="1119" spans="1:6">
      <c r="A1119" s="2055"/>
      <c r="B1119" s="2056"/>
      <c r="C1119" s="2057"/>
      <c r="D1119" s="2058"/>
      <c r="E1119" s="2058"/>
      <c r="F1119" s="2058"/>
    </row>
    <row r="1120" spans="1:6">
      <c r="A1120" s="2055"/>
      <c r="B1120" s="2056"/>
      <c r="C1120" s="2057"/>
      <c r="D1120" s="2058"/>
      <c r="E1120" s="2058"/>
      <c r="F1120" s="2058"/>
    </row>
    <row r="1121" spans="1:6">
      <c r="A1121" s="2055"/>
      <c r="B1121" s="2056"/>
      <c r="C1121" s="2057"/>
      <c r="D1121" s="2058"/>
      <c r="E1121" s="2058"/>
      <c r="F1121" s="2058"/>
    </row>
    <row r="1122" spans="1:6">
      <c r="A1122" s="2055"/>
      <c r="B1122" s="2056"/>
      <c r="C1122" s="2057"/>
      <c r="D1122" s="2058"/>
      <c r="E1122" s="2058"/>
      <c r="F1122" s="2058"/>
    </row>
    <row r="1123" spans="1:6">
      <c r="A1123" s="2055"/>
      <c r="B1123" s="2056"/>
      <c r="C1123" s="2057"/>
      <c r="D1123" s="2058"/>
      <c r="E1123" s="2058"/>
      <c r="F1123" s="2058"/>
    </row>
    <row r="1124" spans="1:6">
      <c r="A1124" s="2055"/>
      <c r="B1124" s="2056"/>
      <c r="C1124" s="2057"/>
      <c r="D1124" s="2058"/>
      <c r="E1124" s="2058"/>
      <c r="F1124" s="2058"/>
    </row>
    <row r="1125" spans="1:6">
      <c r="A1125" s="2055"/>
      <c r="B1125" s="2056"/>
      <c r="C1125" s="2057"/>
      <c r="D1125" s="2058"/>
      <c r="E1125" s="2058"/>
      <c r="F1125" s="2058"/>
    </row>
    <row r="1126" spans="1:6">
      <c r="A1126" s="2055"/>
      <c r="B1126" s="2056"/>
      <c r="C1126" s="2057"/>
      <c r="D1126" s="2058"/>
      <c r="E1126" s="2058"/>
      <c r="F1126" s="2058"/>
    </row>
    <row r="1127" spans="1:6">
      <c r="A1127" s="2055"/>
      <c r="B1127" s="2056"/>
      <c r="C1127" s="2057"/>
      <c r="D1127" s="2058"/>
      <c r="E1127" s="2058"/>
      <c r="F1127" s="2058"/>
    </row>
    <row r="1128" spans="1:6">
      <c r="A1128" s="2055"/>
      <c r="B1128" s="2056"/>
      <c r="C1128" s="2057"/>
      <c r="D1128" s="2058"/>
      <c r="E1128" s="2058"/>
      <c r="F1128" s="2058"/>
    </row>
    <row r="1129" spans="1:6">
      <c r="A1129" s="2055"/>
      <c r="B1129" s="2056"/>
      <c r="C1129" s="2057"/>
      <c r="D1129" s="2058"/>
      <c r="E1129" s="2058"/>
      <c r="F1129" s="2058"/>
    </row>
    <row r="1130" spans="1:6">
      <c r="A1130" s="2055"/>
      <c r="B1130" s="2056"/>
      <c r="C1130" s="2057"/>
      <c r="D1130" s="2058"/>
      <c r="E1130" s="2058"/>
      <c r="F1130" s="2058"/>
    </row>
    <row r="1131" spans="1:6">
      <c r="A1131" s="2055"/>
      <c r="B1131" s="2056"/>
      <c r="C1131" s="2057"/>
      <c r="D1131" s="2058"/>
      <c r="E1131" s="2058"/>
      <c r="F1131" s="2058"/>
    </row>
    <row r="1132" spans="1:6">
      <c r="A1132" s="2055"/>
      <c r="B1132" s="2056"/>
      <c r="C1132" s="2057"/>
      <c r="D1132" s="2058"/>
      <c r="E1132" s="2058"/>
      <c r="F1132" s="2058"/>
    </row>
    <row r="1133" spans="1:6">
      <c r="A1133" s="2055"/>
      <c r="B1133" s="2056"/>
      <c r="C1133" s="2057"/>
      <c r="D1133" s="2058"/>
      <c r="E1133" s="2058"/>
      <c r="F1133" s="2058"/>
    </row>
    <row r="1134" spans="1:6">
      <c r="A1134" s="2055"/>
      <c r="B1134" s="2056"/>
      <c r="C1134" s="2057"/>
      <c r="D1134" s="2058"/>
      <c r="E1134" s="2058"/>
      <c r="F1134" s="2058"/>
    </row>
    <row r="1135" spans="1:6">
      <c r="A1135" s="2055"/>
      <c r="B1135" s="2056"/>
      <c r="C1135" s="2057"/>
      <c r="D1135" s="2058"/>
      <c r="E1135" s="2058"/>
      <c r="F1135" s="2058"/>
    </row>
    <row r="1136" spans="1:6">
      <c r="A1136" s="2055"/>
      <c r="B1136" s="2056"/>
      <c r="C1136" s="2057"/>
      <c r="D1136" s="2058"/>
      <c r="E1136" s="2058"/>
      <c r="F1136" s="2058"/>
    </row>
    <row r="1137" spans="1:6">
      <c r="A1137" s="2055"/>
      <c r="B1137" s="2056"/>
      <c r="C1137" s="2057"/>
      <c r="D1137" s="2058"/>
      <c r="E1137" s="2058"/>
      <c r="F1137" s="2058"/>
    </row>
    <row r="1138" spans="1:6">
      <c r="A1138" s="2055"/>
      <c r="B1138" s="2056"/>
      <c r="C1138" s="2057"/>
      <c r="D1138" s="2058"/>
      <c r="E1138" s="2058"/>
      <c r="F1138" s="2058"/>
    </row>
    <row r="1139" spans="1:6">
      <c r="A1139" s="2055"/>
      <c r="B1139" s="2056"/>
      <c r="C1139" s="2057"/>
      <c r="D1139" s="2058"/>
      <c r="E1139" s="2058"/>
      <c r="F1139" s="2058"/>
    </row>
    <row r="1140" spans="1:6">
      <c r="A1140" s="2055"/>
      <c r="B1140" s="2056"/>
      <c r="C1140" s="2057"/>
      <c r="D1140" s="2058"/>
      <c r="E1140" s="2058"/>
      <c r="F1140" s="2058"/>
    </row>
    <row r="1141" spans="1:6">
      <c r="A1141" s="2055"/>
      <c r="B1141" s="2056"/>
      <c r="C1141" s="2057"/>
      <c r="D1141" s="2058"/>
      <c r="E1141" s="2058"/>
      <c r="F1141" s="2058"/>
    </row>
    <row r="1142" spans="1:6">
      <c r="A1142" s="2055"/>
      <c r="B1142" s="2056"/>
      <c r="C1142" s="2057"/>
      <c r="D1142" s="2058"/>
      <c r="E1142" s="2058"/>
      <c r="F1142" s="2058"/>
    </row>
    <row r="1143" spans="1:6">
      <c r="A1143" s="2055"/>
      <c r="B1143" s="2056"/>
      <c r="C1143" s="2057"/>
      <c r="D1143" s="2058"/>
      <c r="E1143" s="2058"/>
      <c r="F1143" s="2058"/>
    </row>
    <row r="1144" spans="1:6">
      <c r="A1144" s="2055"/>
      <c r="B1144" s="2056"/>
      <c r="C1144" s="2057"/>
      <c r="D1144" s="2058"/>
      <c r="E1144" s="2058"/>
      <c r="F1144" s="2058"/>
    </row>
    <row r="1145" spans="1:6">
      <c r="A1145" s="2055"/>
      <c r="B1145" s="2056"/>
      <c r="C1145" s="2057"/>
      <c r="D1145" s="2058"/>
      <c r="E1145" s="2058"/>
      <c r="F1145" s="2058"/>
    </row>
    <row r="1146" spans="1:6">
      <c r="A1146" s="2055"/>
      <c r="B1146" s="2056"/>
      <c r="C1146" s="2057"/>
      <c r="D1146" s="2058"/>
      <c r="E1146" s="2058"/>
      <c r="F1146" s="2058"/>
    </row>
    <row r="1147" spans="1:6">
      <c r="A1147" s="2055"/>
      <c r="B1147" s="2056"/>
      <c r="C1147" s="2057"/>
      <c r="D1147" s="2058"/>
      <c r="E1147" s="2058"/>
      <c r="F1147" s="2058"/>
    </row>
    <row r="1148" spans="1:6">
      <c r="A1148" s="2055"/>
      <c r="B1148" s="2056"/>
      <c r="C1148" s="2057"/>
      <c r="D1148" s="2058"/>
      <c r="E1148" s="2058"/>
      <c r="F1148" s="2058"/>
    </row>
    <row r="1149" spans="1:6">
      <c r="A1149" s="2055"/>
      <c r="B1149" s="2056"/>
      <c r="C1149" s="2057"/>
      <c r="D1149" s="2058"/>
      <c r="E1149" s="2058"/>
      <c r="F1149" s="2058"/>
    </row>
    <row r="1150" spans="1:6">
      <c r="A1150" s="2055"/>
      <c r="B1150" s="2056"/>
      <c r="C1150" s="2057"/>
      <c r="D1150" s="2058"/>
      <c r="E1150" s="2058"/>
      <c r="F1150" s="2058"/>
    </row>
    <row r="1151" spans="1:6">
      <c r="A1151" s="2055"/>
      <c r="B1151" s="2056"/>
      <c r="C1151" s="2057"/>
      <c r="D1151" s="2058"/>
      <c r="E1151" s="2058"/>
      <c r="F1151" s="2058"/>
    </row>
    <row r="1152" spans="1:6">
      <c r="A1152" s="2055"/>
      <c r="B1152" s="2056"/>
      <c r="C1152" s="2057"/>
      <c r="D1152" s="2058"/>
      <c r="E1152" s="2058"/>
      <c r="F1152" s="2058"/>
    </row>
    <row r="1153" spans="1:6">
      <c r="A1153" s="2055"/>
      <c r="B1153" s="2056"/>
      <c r="C1153" s="2057"/>
      <c r="D1153" s="2058"/>
      <c r="E1153" s="2058"/>
      <c r="F1153" s="2058"/>
    </row>
    <row r="1154" spans="1:6">
      <c r="A1154" s="2055"/>
      <c r="B1154" s="2056"/>
      <c r="C1154" s="2057"/>
      <c r="D1154" s="2058"/>
      <c r="E1154" s="2058"/>
      <c r="F1154" s="2058"/>
    </row>
    <row r="1155" spans="1:6">
      <c r="A1155" s="2055"/>
      <c r="B1155" s="2056"/>
      <c r="C1155" s="2057"/>
      <c r="D1155" s="2058"/>
      <c r="E1155" s="2058"/>
      <c r="F1155" s="2058"/>
    </row>
    <row r="1156" spans="1:6">
      <c r="A1156" s="2055"/>
      <c r="B1156" s="2056"/>
      <c r="C1156" s="2057"/>
      <c r="D1156" s="2058"/>
      <c r="E1156" s="2058"/>
      <c r="F1156" s="2058"/>
    </row>
    <row r="1157" spans="1:6">
      <c r="A1157" s="2055"/>
      <c r="B1157" s="2056"/>
      <c r="C1157" s="2057"/>
      <c r="D1157" s="2058"/>
      <c r="E1157" s="2058"/>
      <c r="F1157" s="2058"/>
    </row>
    <row r="1158" spans="1:6">
      <c r="A1158" s="2055"/>
      <c r="B1158" s="2056"/>
      <c r="C1158" s="2057"/>
      <c r="D1158" s="2058"/>
      <c r="E1158" s="2058"/>
      <c r="F1158" s="2058"/>
    </row>
    <row r="1159" spans="1:6">
      <c r="A1159" s="2055"/>
      <c r="B1159" s="2056"/>
      <c r="C1159" s="2057"/>
      <c r="D1159" s="2058"/>
      <c r="E1159" s="2058"/>
      <c r="F1159" s="2058"/>
    </row>
    <row r="1160" spans="1:6">
      <c r="A1160" s="2055"/>
      <c r="B1160" s="2056"/>
      <c r="C1160" s="2057"/>
      <c r="D1160" s="2058"/>
      <c r="E1160" s="2058"/>
      <c r="F1160" s="2058"/>
    </row>
    <row r="1161" spans="1:6">
      <c r="A1161" s="2055"/>
      <c r="B1161" s="2056"/>
      <c r="C1161" s="2057"/>
      <c r="D1161" s="2058"/>
      <c r="E1161" s="2058"/>
      <c r="F1161" s="2058"/>
    </row>
    <row r="1162" spans="1:6">
      <c r="A1162" s="2055"/>
      <c r="B1162" s="2056"/>
      <c r="C1162" s="2057"/>
      <c r="D1162" s="2058"/>
      <c r="E1162" s="2058"/>
      <c r="F1162" s="2058"/>
    </row>
    <row r="1163" spans="1:6">
      <c r="A1163" s="2055"/>
      <c r="B1163" s="2056"/>
      <c r="C1163" s="2057"/>
      <c r="D1163" s="2058"/>
      <c r="E1163" s="2058"/>
      <c r="F1163" s="2058"/>
    </row>
    <row r="1164" spans="1:6">
      <c r="A1164" s="2055"/>
      <c r="B1164" s="2056"/>
      <c r="C1164" s="2057"/>
      <c r="D1164" s="2058"/>
      <c r="E1164" s="2058"/>
      <c r="F1164" s="2058"/>
    </row>
    <row r="1165" spans="1:6">
      <c r="A1165" s="2055"/>
      <c r="B1165" s="2056"/>
      <c r="C1165" s="2057"/>
      <c r="D1165" s="2058"/>
      <c r="E1165" s="2058"/>
      <c r="F1165" s="2058"/>
    </row>
    <row r="1166" spans="1:6">
      <c r="A1166" s="2055"/>
      <c r="B1166" s="2056"/>
      <c r="C1166" s="2057"/>
      <c r="D1166" s="2058"/>
      <c r="E1166" s="2058"/>
      <c r="F1166" s="2058"/>
    </row>
    <row r="1167" spans="1:6">
      <c r="A1167" s="2055"/>
      <c r="B1167" s="2056"/>
      <c r="C1167" s="2057"/>
      <c r="D1167" s="2058"/>
      <c r="E1167" s="2058"/>
      <c r="F1167" s="2058"/>
    </row>
    <row r="1168" spans="1:6">
      <c r="A1168" s="2055"/>
      <c r="B1168" s="2056"/>
      <c r="C1168" s="2057"/>
      <c r="D1168" s="2058"/>
      <c r="E1168" s="2058"/>
      <c r="F1168" s="2058"/>
    </row>
    <row r="1169" spans="1:6">
      <c r="A1169" s="2055"/>
      <c r="B1169" s="2056"/>
      <c r="C1169" s="2057"/>
      <c r="D1169" s="2058"/>
      <c r="E1169" s="2058"/>
      <c r="F1169" s="2058"/>
    </row>
    <row r="1170" spans="1:6">
      <c r="A1170" s="2055"/>
      <c r="B1170" s="2056"/>
      <c r="C1170" s="2057"/>
      <c r="D1170" s="2058"/>
      <c r="E1170" s="2058"/>
      <c r="F1170" s="2058"/>
    </row>
    <row r="1171" spans="1:6">
      <c r="A1171" s="2055"/>
      <c r="B1171" s="2056"/>
      <c r="C1171" s="2057"/>
      <c r="D1171" s="2058"/>
      <c r="E1171" s="2058"/>
      <c r="F1171" s="2058"/>
    </row>
    <row r="1172" spans="1:6">
      <c r="A1172" s="2055"/>
      <c r="B1172" s="2056"/>
      <c r="C1172" s="2057"/>
      <c r="D1172" s="2058"/>
      <c r="E1172" s="2058"/>
      <c r="F1172" s="2058"/>
    </row>
    <row r="1173" spans="1:6">
      <c r="A1173" s="2055"/>
      <c r="B1173" s="2056"/>
      <c r="C1173" s="2057"/>
      <c r="D1173" s="2058"/>
      <c r="E1173" s="2058"/>
      <c r="F1173" s="2058"/>
    </row>
    <row r="1174" spans="1:6">
      <c r="A1174" s="2055"/>
      <c r="B1174" s="2056"/>
      <c r="C1174" s="2057"/>
      <c r="D1174" s="2058"/>
      <c r="E1174" s="2058"/>
      <c r="F1174" s="2058"/>
    </row>
    <row r="1175" spans="1:6">
      <c r="A1175" s="2055"/>
      <c r="B1175" s="2056"/>
      <c r="C1175" s="2057"/>
      <c r="D1175" s="2058"/>
      <c r="E1175" s="2058"/>
      <c r="F1175" s="2058"/>
    </row>
    <row r="1176" spans="1:6">
      <c r="A1176" s="2055"/>
      <c r="B1176" s="2056"/>
      <c r="C1176" s="2057"/>
      <c r="D1176" s="2058"/>
      <c r="E1176" s="2058"/>
      <c r="F1176" s="2058"/>
    </row>
    <row r="1177" spans="1:6">
      <c r="A1177" s="2055"/>
      <c r="B1177" s="2056"/>
      <c r="C1177" s="2057"/>
      <c r="D1177" s="2058"/>
      <c r="E1177" s="2058"/>
      <c r="F1177" s="2058"/>
    </row>
    <row r="1178" spans="1:6">
      <c r="A1178" s="2055"/>
      <c r="B1178" s="2056"/>
      <c r="C1178" s="2057"/>
      <c r="D1178" s="2058"/>
      <c r="E1178" s="2058"/>
      <c r="F1178" s="2058"/>
    </row>
    <row r="1179" spans="1:6">
      <c r="A1179" s="2055"/>
      <c r="B1179" s="2056"/>
      <c r="C1179" s="2057"/>
      <c r="D1179" s="2058"/>
      <c r="E1179" s="2058"/>
      <c r="F1179" s="2058"/>
    </row>
    <row r="1180" spans="1:6">
      <c r="A1180" s="2055"/>
      <c r="B1180" s="2056"/>
      <c r="C1180" s="2057"/>
      <c r="D1180" s="2058"/>
      <c r="E1180" s="2058"/>
      <c r="F1180" s="2058"/>
    </row>
    <row r="1181" spans="1:6">
      <c r="A1181" s="2055"/>
      <c r="B1181" s="2056"/>
      <c r="C1181" s="2057"/>
      <c r="D1181" s="2058"/>
      <c r="E1181" s="2058"/>
      <c r="F1181" s="2058"/>
    </row>
    <row r="1182" spans="1:6">
      <c r="A1182" s="2055"/>
      <c r="B1182" s="2056"/>
      <c r="C1182" s="2057"/>
      <c r="D1182" s="2058"/>
      <c r="E1182" s="2058"/>
      <c r="F1182" s="2058"/>
    </row>
    <row r="1183" spans="1:6">
      <c r="A1183" s="2055"/>
      <c r="B1183" s="2056"/>
      <c r="C1183" s="2057"/>
      <c r="D1183" s="2058"/>
      <c r="E1183" s="2058"/>
      <c r="F1183" s="2058"/>
    </row>
    <row r="1184" spans="1:6">
      <c r="A1184" s="2055"/>
      <c r="B1184" s="2056"/>
      <c r="C1184" s="2057"/>
      <c r="D1184" s="2058"/>
      <c r="E1184" s="2058"/>
      <c r="F1184" s="2058"/>
    </row>
    <row r="1185" spans="1:6">
      <c r="A1185" s="2055"/>
      <c r="B1185" s="2056"/>
      <c r="C1185" s="2057"/>
      <c r="D1185" s="2058"/>
      <c r="E1185" s="2058"/>
      <c r="F1185" s="2058"/>
    </row>
    <row r="1186" spans="1:6">
      <c r="A1186" s="2055"/>
      <c r="B1186" s="2056"/>
      <c r="C1186" s="2057"/>
      <c r="D1186" s="2058"/>
      <c r="E1186" s="2058"/>
      <c r="F1186" s="2058"/>
    </row>
    <row r="1187" spans="1:6">
      <c r="A1187" s="2055"/>
      <c r="B1187" s="2056"/>
      <c r="C1187" s="2057"/>
      <c r="D1187" s="2058"/>
      <c r="E1187" s="2058"/>
      <c r="F1187" s="2058"/>
    </row>
    <row r="1188" spans="1:6">
      <c r="A1188" s="2055"/>
      <c r="B1188" s="2056"/>
      <c r="C1188" s="2057"/>
      <c r="D1188" s="2058"/>
      <c r="E1188" s="2058"/>
      <c r="F1188" s="2058"/>
    </row>
    <row r="1189" spans="1:6">
      <c r="A1189" s="2055"/>
      <c r="B1189" s="2056"/>
      <c r="C1189" s="2057"/>
      <c r="D1189" s="2058"/>
      <c r="E1189" s="2058"/>
      <c r="F1189" s="2058"/>
    </row>
    <row r="1190" spans="1:6">
      <c r="A1190" s="2055"/>
      <c r="B1190" s="2056"/>
      <c r="C1190" s="2057"/>
      <c r="D1190" s="2058"/>
      <c r="E1190" s="2058"/>
      <c r="F1190" s="2058"/>
    </row>
    <row r="1191" spans="1:6">
      <c r="A1191" s="2055"/>
      <c r="B1191" s="2056"/>
      <c r="C1191" s="2057"/>
      <c r="D1191" s="2058"/>
      <c r="E1191" s="2058"/>
      <c r="F1191" s="2058"/>
    </row>
    <row r="1192" spans="1:6">
      <c r="A1192" s="2055"/>
      <c r="B1192" s="2056"/>
      <c r="C1192" s="2057"/>
      <c r="D1192" s="2058"/>
      <c r="E1192" s="2058"/>
      <c r="F1192" s="2058"/>
    </row>
    <row r="1193" spans="1:6">
      <c r="A1193" s="2055"/>
      <c r="B1193" s="2056"/>
      <c r="C1193" s="2057"/>
      <c r="D1193" s="2058"/>
      <c r="E1193" s="2058"/>
      <c r="F1193" s="2058"/>
    </row>
    <row r="1194" spans="1:6">
      <c r="A1194" s="2055"/>
      <c r="B1194" s="2056"/>
      <c r="C1194" s="2057"/>
      <c r="D1194" s="2058"/>
      <c r="E1194" s="2058"/>
      <c r="F1194" s="2058"/>
    </row>
    <row r="1195" spans="1:6">
      <c r="A1195" s="2055"/>
      <c r="B1195" s="2056"/>
      <c r="C1195" s="2057"/>
      <c r="D1195" s="2058"/>
      <c r="E1195" s="2058"/>
      <c r="F1195" s="2058"/>
    </row>
    <row r="1196" spans="1:6">
      <c r="A1196" s="2055"/>
      <c r="B1196" s="2056"/>
      <c r="C1196" s="2057"/>
      <c r="D1196" s="2058"/>
      <c r="E1196" s="2058"/>
      <c r="F1196" s="2058"/>
    </row>
    <row r="1197" spans="1:6">
      <c r="A1197" s="2055"/>
      <c r="B1197" s="2056"/>
      <c r="C1197" s="2057"/>
      <c r="D1197" s="2058"/>
      <c r="E1197" s="2058"/>
      <c r="F1197" s="2058"/>
    </row>
    <row r="1198" spans="1:6">
      <c r="A1198" s="2055"/>
      <c r="B1198" s="2056"/>
      <c r="C1198" s="2057"/>
      <c r="D1198" s="2058"/>
      <c r="E1198" s="2058"/>
      <c r="F1198" s="2058"/>
    </row>
    <row r="1199" spans="1:6">
      <c r="A1199" s="2055"/>
      <c r="B1199" s="2056"/>
      <c r="C1199" s="2057"/>
      <c r="D1199" s="2058"/>
      <c r="E1199" s="2058"/>
      <c r="F1199" s="2058"/>
    </row>
    <row r="1200" spans="1:6">
      <c r="A1200" s="2055"/>
      <c r="B1200" s="2056"/>
      <c r="C1200" s="2057"/>
      <c r="D1200" s="2058"/>
      <c r="E1200" s="2058"/>
      <c r="F1200" s="2058"/>
    </row>
    <row r="1201" spans="1:6">
      <c r="A1201" s="2055"/>
      <c r="B1201" s="2056"/>
      <c r="C1201" s="2057"/>
      <c r="D1201" s="2058"/>
      <c r="E1201" s="2058"/>
      <c r="F1201" s="2058"/>
    </row>
    <row r="1202" spans="1:6">
      <c r="A1202" s="2055"/>
      <c r="B1202" s="2056"/>
      <c r="C1202" s="2057"/>
      <c r="D1202" s="2058"/>
      <c r="E1202" s="2058"/>
      <c r="F1202" s="2058"/>
    </row>
    <row r="1203" spans="1:6">
      <c r="A1203" s="2055"/>
      <c r="B1203" s="2056"/>
      <c r="C1203" s="2057"/>
      <c r="D1203" s="2058"/>
      <c r="E1203" s="2058"/>
      <c r="F1203" s="2058"/>
    </row>
    <row r="1204" spans="1:6">
      <c r="A1204" s="2055"/>
      <c r="B1204" s="2056"/>
      <c r="C1204" s="2057"/>
      <c r="D1204" s="2058"/>
      <c r="E1204" s="2058"/>
      <c r="F1204" s="2058"/>
    </row>
    <row r="1205" spans="1:6">
      <c r="A1205" s="2055"/>
      <c r="B1205" s="2056"/>
      <c r="C1205" s="2057"/>
      <c r="D1205" s="2058"/>
      <c r="E1205" s="2058"/>
      <c r="F1205" s="2058"/>
    </row>
    <row r="1206" spans="1:6">
      <c r="A1206" s="2055"/>
      <c r="B1206" s="2056"/>
      <c r="C1206" s="2057"/>
      <c r="D1206" s="2058"/>
      <c r="E1206" s="2058"/>
      <c r="F1206" s="2058"/>
    </row>
    <row r="1207" spans="1:6">
      <c r="A1207" s="2055"/>
      <c r="B1207" s="2056"/>
      <c r="C1207" s="2057"/>
      <c r="D1207" s="2058"/>
      <c r="E1207" s="2058"/>
      <c r="F1207" s="2058"/>
    </row>
    <row r="1208" spans="1:6">
      <c r="A1208" s="2055"/>
      <c r="B1208" s="2056"/>
      <c r="C1208" s="2057"/>
      <c r="D1208" s="2058"/>
      <c r="E1208" s="2058"/>
      <c r="F1208" s="2058"/>
    </row>
    <row r="1209" spans="1:6">
      <c r="A1209" s="2055"/>
      <c r="B1209" s="2056"/>
      <c r="C1209" s="2057"/>
      <c r="D1209" s="2058"/>
      <c r="E1209" s="2058"/>
      <c r="F1209" s="2058"/>
    </row>
    <row r="1210" spans="1:6">
      <c r="A1210" s="2055"/>
      <c r="B1210" s="2056"/>
      <c r="C1210" s="2057"/>
      <c r="D1210" s="2058"/>
      <c r="E1210" s="2058"/>
      <c r="F1210" s="2058"/>
    </row>
    <row r="1211" spans="1:6">
      <c r="A1211" s="2055"/>
      <c r="B1211" s="2056"/>
      <c r="C1211" s="2057"/>
      <c r="D1211" s="2058"/>
      <c r="E1211" s="2058"/>
      <c r="F1211" s="2058"/>
    </row>
    <row r="1212" spans="1:6">
      <c r="A1212" s="2055"/>
      <c r="B1212" s="2056"/>
      <c r="C1212" s="2057"/>
      <c r="D1212" s="2058"/>
      <c r="E1212" s="2058"/>
      <c r="F1212" s="2058"/>
    </row>
    <row r="1213" spans="1:6">
      <c r="A1213" s="2055"/>
      <c r="B1213" s="2056"/>
      <c r="C1213" s="2057"/>
      <c r="D1213" s="2058"/>
      <c r="E1213" s="2058"/>
      <c r="F1213" s="2058"/>
    </row>
    <row r="1214" spans="1:6">
      <c r="A1214" s="2055"/>
      <c r="B1214" s="2056"/>
      <c r="C1214" s="2057"/>
      <c r="D1214" s="2058"/>
      <c r="E1214" s="2058"/>
      <c r="F1214" s="2058"/>
    </row>
    <row r="1215" spans="1:6">
      <c r="A1215" s="2055"/>
      <c r="B1215" s="2056"/>
      <c r="C1215" s="2057"/>
      <c r="D1215" s="2058"/>
      <c r="E1215" s="2058"/>
      <c r="F1215" s="2058"/>
    </row>
    <row r="1216" spans="1:6">
      <c r="A1216" s="2055"/>
      <c r="B1216" s="2056"/>
      <c r="C1216" s="2057"/>
      <c r="D1216" s="2058"/>
      <c r="E1216" s="2058"/>
      <c r="F1216" s="2058"/>
    </row>
    <row r="1217" spans="1:6">
      <c r="A1217" s="2055"/>
      <c r="B1217" s="2056"/>
      <c r="C1217" s="2057"/>
      <c r="D1217" s="2058"/>
      <c r="E1217" s="2058"/>
      <c r="F1217" s="2058"/>
    </row>
    <row r="1218" spans="1:6">
      <c r="A1218" s="2055"/>
      <c r="B1218" s="2056"/>
      <c r="C1218" s="2057"/>
      <c r="D1218" s="2058"/>
      <c r="E1218" s="2058"/>
      <c r="F1218" s="2058"/>
    </row>
    <row r="1219" spans="1:6">
      <c r="A1219" s="2055"/>
      <c r="B1219" s="2056"/>
      <c r="C1219" s="2057"/>
      <c r="D1219" s="2058"/>
      <c r="E1219" s="2058"/>
      <c r="F1219" s="2058"/>
    </row>
    <row r="1220" spans="1:6">
      <c r="A1220" s="2055"/>
      <c r="B1220" s="2056"/>
      <c r="C1220" s="2057"/>
      <c r="D1220" s="2058"/>
      <c r="E1220" s="2058"/>
      <c r="F1220" s="2058"/>
    </row>
    <row r="1221" spans="1:6">
      <c r="A1221" s="2055"/>
      <c r="B1221" s="2056"/>
      <c r="C1221" s="2057"/>
      <c r="D1221" s="2058"/>
      <c r="E1221" s="2058"/>
      <c r="F1221" s="2058"/>
    </row>
    <row r="1222" spans="1:6">
      <c r="A1222" s="2055"/>
      <c r="B1222" s="2056"/>
      <c r="C1222" s="2057"/>
      <c r="D1222" s="2058"/>
      <c r="E1222" s="2058"/>
      <c r="F1222" s="2058"/>
    </row>
    <row r="1223" spans="1:6">
      <c r="A1223" s="2055"/>
      <c r="B1223" s="2056"/>
      <c r="C1223" s="2057"/>
      <c r="D1223" s="2058"/>
      <c r="E1223" s="2058"/>
      <c r="F1223" s="2058"/>
    </row>
    <row r="1224" spans="1:6">
      <c r="A1224" s="2055"/>
      <c r="B1224" s="2056"/>
      <c r="C1224" s="2057"/>
      <c r="D1224" s="2058"/>
      <c r="E1224" s="2058"/>
      <c r="F1224" s="2058"/>
    </row>
    <row r="1225" spans="1:6">
      <c r="A1225" s="2055"/>
      <c r="B1225" s="2056"/>
      <c r="C1225" s="2057"/>
      <c r="D1225" s="2058"/>
      <c r="E1225" s="2058"/>
      <c r="F1225" s="2058"/>
    </row>
    <row r="1226" spans="1:6">
      <c r="A1226" s="2055"/>
      <c r="B1226" s="2056"/>
      <c r="C1226" s="2057"/>
      <c r="D1226" s="2058"/>
      <c r="E1226" s="2058"/>
      <c r="F1226" s="2058"/>
    </row>
    <row r="1227" spans="1:6">
      <c r="A1227" s="2055"/>
      <c r="B1227" s="2056"/>
      <c r="C1227" s="2057"/>
      <c r="D1227" s="2058"/>
      <c r="E1227" s="2058"/>
      <c r="F1227" s="2058"/>
    </row>
    <row r="1228" spans="1:6">
      <c r="A1228" s="2055"/>
      <c r="B1228" s="2056"/>
      <c r="C1228" s="2057"/>
      <c r="D1228" s="2058"/>
      <c r="E1228" s="2058"/>
      <c r="F1228" s="2058"/>
    </row>
    <row r="1229" spans="1:6">
      <c r="A1229" s="2055"/>
      <c r="B1229" s="2056"/>
      <c r="C1229" s="2057"/>
      <c r="D1229" s="2058"/>
      <c r="E1229" s="2058"/>
      <c r="F1229" s="2058"/>
    </row>
    <row r="1230" spans="1:6">
      <c r="A1230" s="2055"/>
      <c r="B1230" s="2056"/>
      <c r="C1230" s="2057"/>
      <c r="D1230" s="2058"/>
      <c r="E1230" s="2058"/>
      <c r="F1230" s="2058"/>
    </row>
    <row r="1231" spans="1:6">
      <c r="A1231" s="2055"/>
      <c r="B1231" s="2056"/>
      <c r="C1231" s="2057"/>
      <c r="D1231" s="2058"/>
      <c r="E1231" s="2058"/>
      <c r="F1231" s="2058"/>
    </row>
    <row r="1232" spans="1:6">
      <c r="A1232" s="2055"/>
      <c r="B1232" s="2056"/>
      <c r="C1232" s="2057"/>
      <c r="D1232" s="2058"/>
      <c r="E1232" s="2058"/>
      <c r="F1232" s="2058"/>
    </row>
    <row r="1233" spans="1:6">
      <c r="A1233" s="2055"/>
      <c r="B1233" s="2056"/>
      <c r="C1233" s="2057"/>
      <c r="D1233" s="2058"/>
      <c r="E1233" s="2058"/>
      <c r="F1233" s="2058"/>
    </row>
    <row r="1234" spans="1:6">
      <c r="A1234" s="2055"/>
      <c r="B1234" s="2056"/>
      <c r="C1234" s="2057"/>
      <c r="D1234" s="2058"/>
      <c r="E1234" s="2058"/>
      <c r="F1234" s="2058"/>
    </row>
    <row r="1235" spans="1:6">
      <c r="A1235" s="2055"/>
      <c r="B1235" s="2056"/>
      <c r="C1235" s="2057"/>
      <c r="D1235" s="2058"/>
      <c r="E1235" s="2058"/>
      <c r="F1235" s="2058"/>
    </row>
    <row r="1236" spans="1:6">
      <c r="A1236" s="2055"/>
      <c r="B1236" s="2056"/>
      <c r="C1236" s="2057"/>
      <c r="D1236" s="2058"/>
      <c r="E1236" s="2058"/>
      <c r="F1236" s="2058"/>
    </row>
    <row r="1237" spans="1:6">
      <c r="A1237" s="2055"/>
      <c r="B1237" s="2056"/>
      <c r="C1237" s="2057"/>
      <c r="D1237" s="2058"/>
      <c r="E1237" s="2058"/>
      <c r="F1237" s="2058"/>
    </row>
    <row r="1238" spans="1:6">
      <c r="A1238" s="2055"/>
      <c r="B1238" s="2056"/>
      <c r="C1238" s="2057"/>
      <c r="D1238" s="2058"/>
      <c r="E1238" s="2058"/>
      <c r="F1238" s="2058"/>
    </row>
    <row r="1239" spans="1:6">
      <c r="A1239" s="2055"/>
      <c r="B1239" s="2056"/>
      <c r="C1239" s="2057"/>
      <c r="D1239" s="2058"/>
      <c r="E1239" s="2058"/>
      <c r="F1239" s="2058"/>
    </row>
    <row r="1240" spans="1:6">
      <c r="A1240" s="2055"/>
      <c r="B1240" s="2056"/>
      <c r="C1240" s="2057"/>
      <c r="D1240" s="2058"/>
      <c r="E1240" s="2058"/>
      <c r="F1240" s="2058"/>
    </row>
    <row r="1241" spans="1:6">
      <c r="A1241" s="2055"/>
      <c r="B1241" s="2056"/>
      <c r="C1241" s="2057"/>
      <c r="D1241" s="2058"/>
      <c r="E1241" s="2058"/>
      <c r="F1241" s="2058"/>
    </row>
    <row r="1242" spans="1:6">
      <c r="A1242" s="2055"/>
      <c r="B1242" s="2056"/>
      <c r="C1242" s="2057"/>
      <c r="D1242" s="2058"/>
      <c r="E1242" s="2058"/>
      <c r="F1242" s="2058"/>
    </row>
    <row r="1243" spans="1:6">
      <c r="A1243" s="2055"/>
      <c r="B1243" s="2056"/>
      <c r="C1243" s="2057"/>
      <c r="D1243" s="2058"/>
      <c r="E1243" s="2058"/>
      <c r="F1243" s="2058"/>
    </row>
    <row r="1244" spans="1:6">
      <c r="A1244" s="2055"/>
      <c r="B1244" s="2056"/>
      <c r="C1244" s="2057"/>
      <c r="D1244" s="2058"/>
      <c r="E1244" s="2058"/>
      <c r="F1244" s="2058"/>
    </row>
    <row r="1245" spans="1:6">
      <c r="A1245" s="2055"/>
      <c r="B1245" s="2056"/>
      <c r="C1245" s="2057"/>
      <c r="D1245" s="2058"/>
      <c r="E1245" s="2058"/>
      <c r="F1245" s="2058"/>
    </row>
    <row r="1246" spans="1:6">
      <c r="A1246" s="2055"/>
      <c r="B1246" s="2056"/>
      <c r="C1246" s="2057"/>
      <c r="D1246" s="2058"/>
      <c r="E1246" s="2058"/>
      <c r="F1246" s="2058"/>
    </row>
    <row r="1247" spans="1:6">
      <c r="A1247" s="2055"/>
      <c r="B1247" s="2056"/>
      <c r="C1247" s="2057"/>
      <c r="D1247" s="2058"/>
      <c r="E1247" s="2058"/>
      <c r="F1247" s="2058"/>
    </row>
    <row r="1248" spans="1:6">
      <c r="A1248" s="2055"/>
      <c r="B1248" s="2056"/>
      <c r="C1248" s="2057"/>
      <c r="D1248" s="2058"/>
      <c r="E1248" s="2058"/>
      <c r="F1248" s="2058"/>
    </row>
    <row r="1249" spans="1:6">
      <c r="A1249" s="2055"/>
      <c r="B1249" s="2056"/>
      <c r="C1249" s="2057"/>
      <c r="D1249" s="2058"/>
      <c r="E1249" s="2058"/>
      <c r="F1249" s="2058"/>
    </row>
    <row r="1250" spans="1:6">
      <c r="A1250" s="2055"/>
      <c r="B1250" s="2056"/>
      <c r="C1250" s="2057"/>
      <c r="D1250" s="2058"/>
      <c r="E1250" s="2058"/>
      <c r="F1250" s="2058"/>
    </row>
    <row r="1251" spans="1:6">
      <c r="A1251" s="2055"/>
      <c r="B1251" s="2056"/>
      <c r="C1251" s="2057"/>
      <c r="D1251" s="2058"/>
      <c r="E1251" s="2058"/>
      <c r="F1251" s="2058"/>
    </row>
    <row r="1252" spans="1:6">
      <c r="A1252" s="2055"/>
      <c r="B1252" s="2056"/>
      <c r="C1252" s="2057"/>
      <c r="D1252" s="2058"/>
      <c r="E1252" s="2058"/>
      <c r="F1252" s="2058"/>
    </row>
    <row r="1253" spans="1:6">
      <c r="A1253" s="2055"/>
      <c r="B1253" s="2056"/>
      <c r="C1253" s="2057"/>
      <c r="D1253" s="2058"/>
      <c r="E1253" s="2058"/>
      <c r="F1253" s="2058"/>
    </row>
    <row r="1254" spans="1:6">
      <c r="A1254" s="2055"/>
      <c r="B1254" s="2056"/>
      <c r="C1254" s="2057"/>
      <c r="D1254" s="2058"/>
      <c r="E1254" s="2058"/>
      <c r="F1254" s="2058"/>
    </row>
    <row r="1255" spans="1:6">
      <c r="A1255" s="2055"/>
      <c r="B1255" s="2056"/>
      <c r="C1255" s="2057"/>
      <c r="D1255" s="2058"/>
      <c r="E1255" s="2058"/>
      <c r="F1255" s="2058"/>
    </row>
    <row r="1256" spans="1:6">
      <c r="A1256" s="2055"/>
      <c r="B1256" s="2056"/>
      <c r="C1256" s="2057"/>
      <c r="D1256" s="2058"/>
      <c r="E1256" s="2058"/>
      <c r="F1256" s="2058"/>
    </row>
    <row r="1257" spans="1:6">
      <c r="A1257" s="2055"/>
      <c r="B1257" s="2056"/>
      <c r="C1257" s="2057"/>
      <c r="D1257" s="2058"/>
      <c r="E1257" s="2058"/>
      <c r="F1257" s="2058"/>
    </row>
    <row r="1258" spans="1:6">
      <c r="A1258" s="2055"/>
      <c r="B1258" s="2056"/>
      <c r="C1258" s="2057"/>
      <c r="D1258" s="2058"/>
      <c r="E1258" s="2058"/>
      <c r="F1258" s="2058"/>
    </row>
    <row r="1259" spans="1:6">
      <c r="A1259" s="2055"/>
      <c r="B1259" s="2056"/>
      <c r="C1259" s="2057"/>
      <c r="D1259" s="2058"/>
      <c r="E1259" s="2058"/>
      <c r="F1259" s="2058"/>
    </row>
    <row r="1260" spans="1:6">
      <c r="A1260" s="2055"/>
      <c r="B1260" s="2056"/>
      <c r="C1260" s="2057"/>
      <c r="D1260" s="2058"/>
      <c r="E1260" s="2058"/>
      <c r="F1260" s="2058"/>
    </row>
    <row r="1261" spans="1:6">
      <c r="A1261" s="2055"/>
      <c r="B1261" s="2056"/>
      <c r="C1261" s="2057"/>
      <c r="D1261" s="2058"/>
      <c r="E1261" s="2058"/>
      <c r="F1261" s="2058"/>
    </row>
    <row r="1262" spans="1:6">
      <c r="A1262" s="2055"/>
      <c r="B1262" s="2056"/>
      <c r="C1262" s="2057"/>
      <c r="D1262" s="2058"/>
      <c r="E1262" s="2058"/>
      <c r="F1262" s="2058"/>
    </row>
    <row r="1263" spans="1:6">
      <c r="A1263" s="2055"/>
      <c r="B1263" s="2056"/>
      <c r="C1263" s="2057"/>
      <c r="D1263" s="2058"/>
      <c r="E1263" s="2058"/>
      <c r="F1263" s="2058"/>
    </row>
    <row r="1264" spans="1:6">
      <c r="A1264" s="2055"/>
      <c r="B1264" s="2056"/>
      <c r="C1264" s="2057"/>
      <c r="D1264" s="2058"/>
      <c r="E1264" s="2058"/>
      <c r="F1264" s="2058"/>
    </row>
    <row r="1265" spans="1:6">
      <c r="A1265" s="2055"/>
      <c r="B1265" s="2056"/>
      <c r="C1265" s="2057"/>
      <c r="D1265" s="2058"/>
      <c r="E1265" s="2058"/>
      <c r="F1265" s="2058"/>
    </row>
    <row r="1266" spans="1:6">
      <c r="A1266" s="2055"/>
      <c r="B1266" s="2056"/>
      <c r="C1266" s="2057"/>
      <c r="D1266" s="2058"/>
      <c r="E1266" s="2058"/>
      <c r="F1266" s="2058"/>
    </row>
    <row r="1267" spans="1:6">
      <c r="A1267" s="2055"/>
      <c r="B1267" s="2056"/>
      <c r="C1267" s="2057"/>
      <c r="D1267" s="2058"/>
      <c r="E1267" s="2058"/>
      <c r="F1267" s="2058"/>
    </row>
    <row r="1268" spans="1:6">
      <c r="A1268" s="2055"/>
      <c r="B1268" s="2056"/>
      <c r="C1268" s="2057"/>
      <c r="D1268" s="2058"/>
      <c r="E1268" s="2058"/>
      <c r="F1268" s="2058"/>
    </row>
    <row r="1269" spans="1:6">
      <c r="A1269" s="2055"/>
      <c r="B1269" s="2056"/>
      <c r="C1269" s="2057"/>
      <c r="D1269" s="2058"/>
      <c r="E1269" s="2058"/>
      <c r="F1269" s="2058"/>
    </row>
    <row r="1270" spans="1:6">
      <c r="A1270" s="2055"/>
      <c r="B1270" s="2056"/>
      <c r="C1270" s="2057"/>
      <c r="D1270" s="2058"/>
      <c r="E1270" s="2058"/>
      <c r="F1270" s="2058"/>
    </row>
    <row r="1271" spans="1:6">
      <c r="A1271" s="2055"/>
      <c r="B1271" s="2056"/>
      <c r="C1271" s="2057"/>
      <c r="D1271" s="2058"/>
      <c r="E1271" s="2058"/>
      <c r="F1271" s="2058"/>
    </row>
    <row r="1272" spans="1:6">
      <c r="A1272" s="2055"/>
      <c r="B1272" s="2056"/>
      <c r="C1272" s="2057"/>
      <c r="D1272" s="2058"/>
      <c r="E1272" s="2058"/>
      <c r="F1272" s="2058"/>
    </row>
    <row r="1273" spans="1:6">
      <c r="A1273" s="2055"/>
      <c r="B1273" s="2056"/>
      <c r="C1273" s="2057"/>
      <c r="D1273" s="2058"/>
      <c r="E1273" s="2058"/>
      <c r="F1273" s="2058"/>
    </row>
    <row r="1274" spans="1:6">
      <c r="A1274" s="2055"/>
      <c r="B1274" s="2056"/>
      <c r="C1274" s="2057"/>
      <c r="D1274" s="2058"/>
      <c r="E1274" s="2058"/>
      <c r="F1274" s="2058"/>
    </row>
    <row r="1275" spans="1:6">
      <c r="A1275" s="2055"/>
      <c r="B1275" s="2056"/>
      <c r="C1275" s="2057"/>
      <c r="D1275" s="2058"/>
      <c r="E1275" s="2058"/>
      <c r="F1275" s="2058"/>
    </row>
    <row r="1276" spans="1:6">
      <c r="A1276" s="2055"/>
      <c r="B1276" s="2056"/>
      <c r="C1276" s="2057"/>
      <c r="D1276" s="2058"/>
      <c r="E1276" s="2058"/>
      <c r="F1276" s="2058"/>
    </row>
    <row r="1277" spans="1:6">
      <c r="A1277" s="2055"/>
      <c r="B1277" s="2056"/>
      <c r="C1277" s="2057"/>
      <c r="D1277" s="2058"/>
      <c r="E1277" s="2058"/>
      <c r="F1277" s="2058"/>
    </row>
    <row r="1278" spans="1:6">
      <c r="A1278" s="2055"/>
      <c r="B1278" s="2056"/>
      <c r="C1278" s="2057"/>
      <c r="D1278" s="2058"/>
      <c r="E1278" s="2058"/>
      <c r="F1278" s="2058"/>
    </row>
    <row r="1279" spans="1:6">
      <c r="A1279" s="2055"/>
      <c r="B1279" s="2056"/>
      <c r="C1279" s="2057"/>
      <c r="D1279" s="2058"/>
      <c r="E1279" s="2058"/>
      <c r="F1279" s="2058"/>
    </row>
    <row r="1280" spans="1:6">
      <c r="A1280" s="2055"/>
      <c r="B1280" s="2056"/>
      <c r="C1280" s="2057"/>
      <c r="D1280" s="2058"/>
      <c r="E1280" s="2058"/>
      <c r="F1280" s="2058"/>
    </row>
    <row r="1281" spans="1:6">
      <c r="A1281" s="2055"/>
      <c r="B1281" s="2056"/>
      <c r="C1281" s="2057"/>
      <c r="D1281" s="2058"/>
      <c r="E1281" s="2058"/>
      <c r="F1281" s="2058"/>
    </row>
    <row r="1282" spans="1:6">
      <c r="A1282" s="2055"/>
      <c r="B1282" s="2056"/>
      <c r="C1282" s="2057"/>
      <c r="D1282" s="2058"/>
      <c r="E1282" s="2058"/>
      <c r="F1282" s="2058"/>
    </row>
    <row r="1283" spans="1:6">
      <c r="A1283" s="2055"/>
      <c r="B1283" s="2056"/>
      <c r="C1283" s="2057"/>
      <c r="D1283" s="2058"/>
      <c r="E1283" s="2058"/>
      <c r="F1283" s="2058"/>
    </row>
    <row r="1284" spans="1:6">
      <c r="A1284" s="2055"/>
      <c r="B1284" s="2056"/>
      <c r="C1284" s="2057"/>
      <c r="D1284" s="2058"/>
      <c r="E1284" s="2058"/>
      <c r="F1284" s="2058"/>
    </row>
    <row r="1285" spans="1:6">
      <c r="A1285" s="2055"/>
      <c r="B1285" s="2056"/>
      <c r="C1285" s="2057"/>
      <c r="D1285" s="2058"/>
      <c r="E1285" s="2058"/>
      <c r="F1285" s="2058"/>
    </row>
    <row r="1286" spans="1:6">
      <c r="A1286" s="2055"/>
      <c r="B1286" s="2056"/>
      <c r="C1286" s="2057"/>
      <c r="D1286" s="2058"/>
      <c r="E1286" s="2058"/>
      <c r="F1286" s="2058"/>
    </row>
    <row r="1287" spans="1:6">
      <c r="A1287" s="2055"/>
      <c r="B1287" s="2056"/>
      <c r="C1287" s="2057"/>
      <c r="D1287" s="2058"/>
      <c r="E1287" s="2058"/>
      <c r="F1287" s="2058"/>
    </row>
    <row r="1288" spans="1:6">
      <c r="A1288" s="2055"/>
      <c r="B1288" s="2056"/>
      <c r="C1288" s="2057"/>
      <c r="D1288" s="2058"/>
      <c r="E1288" s="2058"/>
      <c r="F1288" s="2058"/>
    </row>
    <row r="1289" spans="1:6">
      <c r="A1289" s="2055"/>
      <c r="B1289" s="2056"/>
      <c r="C1289" s="2057"/>
      <c r="D1289" s="2058"/>
      <c r="E1289" s="2058"/>
      <c r="F1289" s="2058"/>
    </row>
    <row r="1290" spans="1:6">
      <c r="A1290" s="2055"/>
      <c r="B1290" s="2056"/>
      <c r="C1290" s="2057"/>
      <c r="D1290" s="2058"/>
      <c r="E1290" s="2058"/>
      <c r="F1290" s="2058"/>
    </row>
    <row r="1291" spans="1:6">
      <c r="A1291" s="2055"/>
      <c r="B1291" s="2056"/>
      <c r="C1291" s="2057"/>
      <c r="D1291" s="2058"/>
      <c r="E1291" s="2058"/>
      <c r="F1291" s="2058"/>
    </row>
    <row r="1292" spans="1:6">
      <c r="A1292" s="2055"/>
      <c r="B1292" s="2056"/>
      <c r="C1292" s="2057"/>
      <c r="D1292" s="2058"/>
      <c r="E1292" s="2058"/>
      <c r="F1292" s="2058"/>
    </row>
    <row r="1293" spans="1:6">
      <c r="A1293" s="2055"/>
      <c r="B1293" s="2056"/>
      <c r="C1293" s="2057"/>
      <c r="D1293" s="2058"/>
      <c r="E1293" s="2058"/>
      <c r="F1293" s="2058"/>
    </row>
    <row r="1294" spans="1:6">
      <c r="A1294" s="2055"/>
      <c r="B1294" s="2056"/>
      <c r="C1294" s="2057"/>
      <c r="D1294" s="2058"/>
      <c r="E1294" s="2058"/>
      <c r="F1294" s="2058"/>
    </row>
    <row r="1295" spans="1:6">
      <c r="A1295" s="2055"/>
      <c r="B1295" s="2056"/>
      <c r="C1295" s="2057"/>
      <c r="D1295" s="2058"/>
      <c r="E1295" s="2058"/>
      <c r="F1295" s="2058"/>
    </row>
    <row r="1296" spans="1:6">
      <c r="A1296" s="2055"/>
      <c r="B1296" s="2056"/>
      <c r="C1296" s="2057"/>
      <c r="D1296" s="2058"/>
      <c r="E1296" s="2058"/>
      <c r="F1296" s="2058"/>
    </row>
    <row r="1297" spans="1:6">
      <c r="A1297" s="2055"/>
      <c r="B1297" s="2056"/>
      <c r="C1297" s="2057"/>
      <c r="D1297" s="2058"/>
      <c r="E1297" s="2058"/>
      <c r="F1297" s="2058"/>
    </row>
    <row r="1298" spans="1:6">
      <c r="A1298" s="2055"/>
      <c r="B1298" s="2056"/>
      <c r="C1298" s="2057"/>
      <c r="D1298" s="2058"/>
      <c r="E1298" s="2058"/>
      <c r="F1298" s="2058"/>
    </row>
    <row r="1299" spans="1:6">
      <c r="A1299" s="2055"/>
      <c r="B1299" s="2056"/>
      <c r="C1299" s="2057"/>
      <c r="D1299" s="2058"/>
      <c r="E1299" s="2058"/>
      <c r="F1299" s="2058"/>
    </row>
    <row r="1300" spans="1:6">
      <c r="A1300" s="2055"/>
      <c r="B1300" s="2056"/>
      <c r="C1300" s="2057"/>
      <c r="D1300" s="2058"/>
      <c r="E1300" s="2058"/>
      <c r="F1300" s="2058"/>
    </row>
    <row r="1301" spans="1:6">
      <c r="A1301" s="2055"/>
      <c r="B1301" s="2056"/>
      <c r="C1301" s="2057"/>
      <c r="D1301" s="2058"/>
      <c r="E1301" s="2058"/>
      <c r="F1301" s="2058"/>
    </row>
    <row r="1302" spans="1:6">
      <c r="A1302" s="2055"/>
      <c r="B1302" s="2056"/>
      <c r="C1302" s="2057"/>
      <c r="D1302" s="2058"/>
      <c r="E1302" s="2058"/>
      <c r="F1302" s="2058"/>
    </row>
    <row r="1303" spans="1:6">
      <c r="A1303" s="2055"/>
      <c r="B1303" s="2056"/>
      <c r="C1303" s="2057"/>
      <c r="D1303" s="2058"/>
      <c r="E1303" s="2058"/>
      <c r="F1303" s="2058"/>
    </row>
    <row r="1304" spans="1:6">
      <c r="A1304" s="2055"/>
      <c r="B1304" s="2056"/>
      <c r="C1304" s="2057"/>
      <c r="D1304" s="2058"/>
      <c r="E1304" s="2058"/>
      <c r="F1304" s="2058"/>
    </row>
    <row r="1305" spans="1:6">
      <c r="A1305" s="2055"/>
      <c r="B1305" s="2056"/>
      <c r="C1305" s="2057"/>
      <c r="D1305" s="2058"/>
      <c r="E1305" s="2058"/>
      <c r="F1305" s="2058"/>
    </row>
    <row r="1306" spans="1:6">
      <c r="A1306" s="2055"/>
      <c r="B1306" s="2056"/>
      <c r="C1306" s="2057"/>
      <c r="D1306" s="2058"/>
      <c r="E1306" s="2058"/>
      <c r="F1306" s="2058"/>
    </row>
    <row r="1307" spans="1:6">
      <c r="A1307" s="2055"/>
      <c r="B1307" s="2056"/>
      <c r="C1307" s="2057"/>
      <c r="D1307" s="2058"/>
      <c r="E1307" s="2058"/>
      <c r="F1307" s="2058"/>
    </row>
    <row r="1308" spans="1:6">
      <c r="A1308" s="2055"/>
      <c r="B1308" s="2056"/>
      <c r="C1308" s="2057"/>
      <c r="D1308" s="2058"/>
      <c r="E1308" s="2058"/>
      <c r="F1308" s="2058"/>
    </row>
    <row r="1309" spans="1:6">
      <c r="A1309" s="2055"/>
      <c r="B1309" s="2056"/>
      <c r="C1309" s="2057"/>
      <c r="D1309" s="2058"/>
      <c r="E1309" s="2058"/>
      <c r="F1309" s="2058"/>
    </row>
    <row r="1310" spans="1:6">
      <c r="A1310" s="2055"/>
      <c r="B1310" s="2056"/>
      <c r="C1310" s="2057"/>
      <c r="D1310" s="2058"/>
      <c r="E1310" s="2058"/>
      <c r="F1310" s="2058"/>
    </row>
    <row r="1311" spans="1:6">
      <c r="A1311" s="2055"/>
      <c r="B1311" s="2056"/>
      <c r="C1311" s="2057"/>
      <c r="D1311" s="2058"/>
      <c r="E1311" s="2058"/>
      <c r="F1311" s="2058"/>
    </row>
    <row r="1312" spans="1:6">
      <c r="A1312" s="2055"/>
      <c r="B1312" s="2056"/>
      <c r="C1312" s="2057"/>
      <c r="D1312" s="2058"/>
      <c r="E1312" s="2058"/>
      <c r="F1312" s="2058"/>
    </row>
    <row r="1313" spans="1:6">
      <c r="A1313" s="2055"/>
      <c r="B1313" s="2056"/>
      <c r="C1313" s="2057"/>
      <c r="D1313" s="2058"/>
      <c r="E1313" s="2058"/>
      <c r="F1313" s="2058"/>
    </row>
    <row r="1314" spans="1:6">
      <c r="A1314" s="2055"/>
      <c r="B1314" s="2056"/>
      <c r="C1314" s="2057"/>
      <c r="D1314" s="2058"/>
      <c r="E1314" s="2058"/>
      <c r="F1314" s="2058"/>
    </row>
    <row r="1315" spans="1:6">
      <c r="A1315" s="2055"/>
      <c r="B1315" s="2056"/>
      <c r="C1315" s="2057"/>
      <c r="D1315" s="2058"/>
      <c r="E1315" s="2058"/>
      <c r="F1315" s="2058"/>
    </row>
    <row r="1316" spans="1:6">
      <c r="A1316" s="2055"/>
      <c r="B1316" s="2056"/>
      <c r="C1316" s="2057"/>
      <c r="D1316" s="2058"/>
      <c r="E1316" s="2058"/>
      <c r="F1316" s="2058"/>
    </row>
    <row r="1317" spans="1:6">
      <c r="A1317" s="2055"/>
      <c r="B1317" s="2056"/>
      <c r="C1317" s="2057"/>
      <c r="D1317" s="2058"/>
      <c r="E1317" s="2058"/>
      <c r="F1317" s="2058"/>
    </row>
    <row r="1318" spans="1:6">
      <c r="A1318" s="2055"/>
      <c r="B1318" s="2056"/>
      <c r="C1318" s="2057"/>
      <c r="D1318" s="2058"/>
      <c r="E1318" s="2058"/>
      <c r="F1318" s="2058"/>
    </row>
    <row r="1319" spans="1:6">
      <c r="A1319" s="2055"/>
      <c r="B1319" s="2056"/>
      <c r="C1319" s="2057"/>
      <c r="D1319" s="2058"/>
      <c r="E1319" s="2058"/>
      <c r="F1319" s="2058"/>
    </row>
    <row r="1320" spans="1:6">
      <c r="A1320" s="2055"/>
      <c r="B1320" s="2056"/>
      <c r="C1320" s="2057"/>
      <c r="D1320" s="2058"/>
      <c r="E1320" s="2058"/>
      <c r="F1320" s="2058"/>
    </row>
    <row r="1321" spans="1:6">
      <c r="A1321" s="2055"/>
      <c r="B1321" s="2056"/>
      <c r="C1321" s="2057"/>
      <c r="D1321" s="2058"/>
      <c r="E1321" s="2058"/>
      <c r="F1321" s="2058"/>
    </row>
    <row r="1322" spans="1:6">
      <c r="A1322" s="2055"/>
      <c r="B1322" s="2056"/>
      <c r="C1322" s="2057"/>
      <c r="D1322" s="2058"/>
      <c r="E1322" s="2058"/>
      <c r="F1322" s="2058"/>
    </row>
    <row r="1323" spans="1:6">
      <c r="A1323" s="2055"/>
      <c r="B1323" s="2056"/>
      <c r="C1323" s="2057"/>
      <c r="D1323" s="2058"/>
      <c r="E1323" s="2058"/>
      <c r="F1323" s="2058"/>
    </row>
    <row r="1324" spans="1:6">
      <c r="A1324" s="2055"/>
      <c r="B1324" s="2056"/>
      <c r="C1324" s="2057"/>
      <c r="D1324" s="2058"/>
      <c r="E1324" s="2058"/>
      <c r="F1324" s="2058"/>
    </row>
    <row r="1325" spans="1:6">
      <c r="A1325" s="2055"/>
      <c r="B1325" s="2056"/>
      <c r="C1325" s="2057"/>
      <c r="D1325" s="2058"/>
      <c r="E1325" s="2058"/>
      <c r="F1325" s="2058"/>
    </row>
    <row r="1326" spans="1:6">
      <c r="A1326" s="2055"/>
      <c r="B1326" s="2056"/>
      <c r="C1326" s="2057"/>
      <c r="D1326" s="2058"/>
      <c r="E1326" s="2058"/>
      <c r="F1326" s="2058"/>
    </row>
    <row r="1327" spans="1:6">
      <c r="A1327" s="2055"/>
      <c r="B1327" s="2056"/>
      <c r="C1327" s="2057"/>
      <c r="D1327" s="2058"/>
      <c r="E1327" s="2058"/>
      <c r="F1327" s="2058"/>
    </row>
    <row r="1328" spans="1:6">
      <c r="A1328" s="2055"/>
      <c r="B1328" s="2056"/>
      <c r="C1328" s="2057"/>
      <c r="D1328" s="2058"/>
      <c r="E1328" s="2058"/>
      <c r="F1328" s="2058"/>
    </row>
    <row r="1329" spans="1:6">
      <c r="A1329" s="2055"/>
      <c r="B1329" s="2056"/>
      <c r="C1329" s="2057"/>
      <c r="D1329" s="2058"/>
      <c r="E1329" s="2058"/>
      <c r="F1329" s="2058"/>
    </row>
    <row r="1330" spans="1:6">
      <c r="A1330" s="2055"/>
      <c r="B1330" s="2056"/>
      <c r="C1330" s="2057"/>
      <c r="D1330" s="2058"/>
      <c r="E1330" s="2058"/>
      <c r="F1330" s="2058"/>
    </row>
    <row r="1331" spans="1:6">
      <c r="A1331" s="2055"/>
      <c r="B1331" s="2056"/>
      <c r="C1331" s="2057"/>
      <c r="D1331" s="2058"/>
      <c r="E1331" s="2058"/>
      <c r="F1331" s="2058"/>
    </row>
    <row r="1332" spans="1:6">
      <c r="A1332" s="2055"/>
      <c r="B1332" s="2056"/>
      <c r="C1332" s="2057"/>
      <c r="D1332" s="2058"/>
      <c r="E1332" s="2058"/>
      <c r="F1332" s="2058"/>
    </row>
    <row r="1333" spans="1:6">
      <c r="A1333" s="2055"/>
      <c r="B1333" s="2056"/>
      <c r="C1333" s="2057"/>
      <c r="D1333" s="2058"/>
      <c r="E1333" s="2058"/>
      <c r="F1333" s="2058"/>
    </row>
    <row r="1334" spans="1:6">
      <c r="A1334" s="2055"/>
      <c r="B1334" s="2056"/>
      <c r="C1334" s="2057"/>
      <c r="D1334" s="2058"/>
      <c r="E1334" s="2058"/>
      <c r="F1334" s="2058"/>
    </row>
    <row r="1335" spans="1:6">
      <c r="A1335" s="2055"/>
      <c r="B1335" s="2056"/>
      <c r="C1335" s="2057"/>
      <c r="D1335" s="2058"/>
      <c r="E1335" s="2058"/>
      <c r="F1335" s="2058"/>
    </row>
    <row r="1336" spans="1:6">
      <c r="A1336" s="2055"/>
      <c r="B1336" s="2056"/>
      <c r="C1336" s="2057"/>
      <c r="D1336" s="2058"/>
      <c r="E1336" s="2058"/>
      <c r="F1336" s="2058"/>
    </row>
    <row r="1337" spans="1:6">
      <c r="A1337" s="2055"/>
      <c r="B1337" s="2056"/>
      <c r="C1337" s="2057"/>
      <c r="D1337" s="2058"/>
      <c r="E1337" s="2058"/>
      <c r="F1337" s="2058"/>
    </row>
    <row r="1338" spans="1:6">
      <c r="A1338" s="2055"/>
      <c r="B1338" s="2056"/>
      <c r="C1338" s="2057"/>
      <c r="D1338" s="2058"/>
      <c r="E1338" s="2058"/>
      <c r="F1338" s="2058"/>
    </row>
    <row r="1339" spans="1:6">
      <c r="A1339" s="2055"/>
      <c r="B1339" s="2056"/>
      <c r="C1339" s="2057"/>
      <c r="D1339" s="2058"/>
      <c r="E1339" s="2058"/>
      <c r="F1339" s="2058"/>
    </row>
    <row r="1340" spans="1:6">
      <c r="A1340" s="2055"/>
      <c r="B1340" s="2056"/>
      <c r="C1340" s="2057"/>
      <c r="D1340" s="2058"/>
      <c r="E1340" s="2058"/>
      <c r="F1340" s="2058"/>
    </row>
    <row r="1341" spans="1:6">
      <c r="A1341" s="2055"/>
      <c r="B1341" s="2056"/>
      <c r="C1341" s="2057"/>
      <c r="D1341" s="2058"/>
      <c r="E1341" s="2058"/>
      <c r="F1341" s="2058"/>
    </row>
    <row r="1342" spans="1:6">
      <c r="A1342" s="2055"/>
      <c r="B1342" s="2056"/>
      <c r="C1342" s="2057"/>
      <c r="D1342" s="2058"/>
      <c r="E1342" s="2058"/>
      <c r="F1342" s="2058"/>
    </row>
    <row r="1343" spans="1:6">
      <c r="A1343" s="2055"/>
      <c r="B1343" s="2056"/>
      <c r="C1343" s="2057"/>
      <c r="D1343" s="2058"/>
      <c r="E1343" s="2058"/>
      <c r="F1343" s="2058"/>
    </row>
    <row r="1344" spans="1:6">
      <c r="A1344" s="2055"/>
      <c r="B1344" s="2056"/>
      <c r="C1344" s="2057"/>
      <c r="D1344" s="2058"/>
      <c r="E1344" s="2058"/>
      <c r="F1344" s="2058"/>
    </row>
    <row r="1345" spans="1:6">
      <c r="A1345" s="2055"/>
      <c r="B1345" s="2056"/>
      <c r="C1345" s="2057"/>
      <c r="D1345" s="2058"/>
      <c r="E1345" s="2058"/>
      <c r="F1345" s="2058"/>
    </row>
    <row r="1346" spans="1:6">
      <c r="A1346" s="2055"/>
      <c r="B1346" s="2056"/>
      <c r="C1346" s="2057"/>
      <c r="D1346" s="2058"/>
      <c r="E1346" s="2058"/>
      <c r="F1346" s="2058"/>
    </row>
    <row r="1347" spans="1:6">
      <c r="A1347" s="2055"/>
      <c r="B1347" s="2056"/>
      <c r="C1347" s="2057"/>
      <c r="D1347" s="2058"/>
      <c r="E1347" s="2058"/>
      <c r="F1347" s="2058"/>
    </row>
    <row r="1348" spans="1:6">
      <c r="A1348" s="2055"/>
      <c r="B1348" s="2056"/>
      <c r="C1348" s="2057"/>
      <c r="D1348" s="2058"/>
      <c r="E1348" s="2058"/>
      <c r="F1348" s="2058"/>
    </row>
    <row r="1349" spans="1:6">
      <c r="A1349" s="2055"/>
      <c r="B1349" s="2056"/>
      <c r="C1349" s="2057"/>
      <c r="D1349" s="2058"/>
      <c r="E1349" s="2058"/>
      <c r="F1349" s="2058"/>
    </row>
    <row r="1350" spans="1:6">
      <c r="A1350" s="2055"/>
      <c r="B1350" s="2056"/>
      <c r="C1350" s="2057"/>
      <c r="D1350" s="2058"/>
      <c r="E1350" s="2058"/>
      <c r="F1350" s="2058"/>
    </row>
    <row r="1351" spans="1:6">
      <c r="A1351" s="2055"/>
      <c r="B1351" s="2056"/>
      <c r="C1351" s="2057"/>
      <c r="D1351" s="2058"/>
      <c r="E1351" s="2058"/>
      <c r="F1351" s="2058"/>
    </row>
    <row r="1352" spans="1:6">
      <c r="A1352" s="2055"/>
      <c r="B1352" s="2056"/>
      <c r="C1352" s="2057"/>
      <c r="D1352" s="2058"/>
      <c r="E1352" s="2058"/>
      <c r="F1352" s="2058"/>
    </row>
    <row r="1353" spans="1:6">
      <c r="A1353" s="2055"/>
      <c r="B1353" s="2056"/>
      <c r="C1353" s="2057"/>
      <c r="D1353" s="2058"/>
      <c r="E1353" s="2058"/>
      <c r="F1353" s="2058"/>
    </row>
    <row r="1354" spans="1:6">
      <c r="A1354" s="2055"/>
      <c r="B1354" s="2056"/>
      <c r="C1354" s="2057"/>
      <c r="D1354" s="2058"/>
      <c r="E1354" s="2058"/>
      <c r="F1354" s="2058"/>
    </row>
    <row r="1355" spans="1:6">
      <c r="A1355" s="2055"/>
      <c r="B1355" s="2056"/>
      <c r="C1355" s="2057"/>
      <c r="D1355" s="2058"/>
      <c r="E1355" s="2058"/>
      <c r="F1355" s="2058"/>
    </row>
    <row r="1356" spans="1:6">
      <c r="A1356" s="2055"/>
      <c r="B1356" s="2056"/>
      <c r="C1356" s="2057"/>
      <c r="D1356" s="2058"/>
      <c r="E1356" s="2058"/>
      <c r="F1356" s="2058"/>
    </row>
    <row r="1357" spans="1:6">
      <c r="A1357" s="2055"/>
      <c r="B1357" s="2056"/>
      <c r="C1357" s="2057"/>
      <c r="D1357" s="2058"/>
      <c r="E1357" s="2058"/>
      <c r="F1357" s="2058"/>
    </row>
    <row r="1358" spans="1:6">
      <c r="A1358" s="2055"/>
      <c r="B1358" s="2056"/>
      <c r="C1358" s="2057"/>
      <c r="D1358" s="2058"/>
      <c r="E1358" s="2058"/>
      <c r="F1358" s="2058"/>
    </row>
    <row r="1359" spans="1:6">
      <c r="A1359" s="2055"/>
      <c r="B1359" s="2056"/>
      <c r="C1359" s="2057"/>
      <c r="D1359" s="2058"/>
      <c r="E1359" s="2058"/>
      <c r="F1359" s="2058"/>
    </row>
    <row r="1360" spans="1:6">
      <c r="A1360" s="2055"/>
      <c r="B1360" s="2056"/>
      <c r="C1360" s="2057"/>
      <c r="D1360" s="2058"/>
      <c r="E1360" s="2058"/>
      <c r="F1360" s="2058"/>
    </row>
    <row r="1361" spans="1:6">
      <c r="A1361" s="2055"/>
      <c r="B1361" s="2056"/>
      <c r="C1361" s="2057"/>
      <c r="D1361" s="2058"/>
      <c r="E1361" s="2058"/>
      <c r="F1361" s="2058"/>
    </row>
    <row r="1362" spans="1:6">
      <c r="A1362" s="2055"/>
      <c r="B1362" s="2056"/>
      <c r="C1362" s="2057"/>
      <c r="D1362" s="2058"/>
      <c r="E1362" s="2058"/>
      <c r="F1362" s="2058"/>
    </row>
    <row r="1363" spans="1:6">
      <c r="A1363" s="2055"/>
      <c r="B1363" s="2056"/>
      <c r="C1363" s="2057"/>
      <c r="D1363" s="2058"/>
      <c r="E1363" s="2058"/>
      <c r="F1363" s="2058"/>
    </row>
    <row r="1364" spans="1:6">
      <c r="A1364" s="2055"/>
      <c r="B1364" s="2056"/>
      <c r="C1364" s="2057"/>
      <c r="D1364" s="2058"/>
      <c r="E1364" s="2058"/>
      <c r="F1364" s="2058"/>
    </row>
    <row r="1365" spans="1:6">
      <c r="A1365" s="2055"/>
      <c r="B1365" s="2056"/>
      <c r="C1365" s="2057"/>
      <c r="D1365" s="2058"/>
      <c r="E1365" s="2058"/>
      <c r="F1365" s="2058"/>
    </row>
    <row r="1366" spans="1:6">
      <c r="A1366" s="2055"/>
      <c r="B1366" s="2056"/>
      <c r="C1366" s="2057"/>
      <c r="D1366" s="2058"/>
      <c r="E1366" s="2058"/>
      <c r="F1366" s="2058"/>
    </row>
    <row r="1367" spans="1:6">
      <c r="A1367" s="2055"/>
      <c r="B1367" s="2056"/>
      <c r="C1367" s="2057"/>
      <c r="D1367" s="2058"/>
      <c r="E1367" s="2058"/>
      <c r="F1367" s="2058"/>
    </row>
    <row r="1368" spans="1:6">
      <c r="A1368" s="2055"/>
      <c r="B1368" s="2056"/>
      <c r="C1368" s="2057"/>
      <c r="D1368" s="2058"/>
      <c r="E1368" s="2058"/>
      <c r="F1368" s="2058"/>
    </row>
    <row r="1369" spans="1:6">
      <c r="A1369" s="2055"/>
      <c r="B1369" s="2056"/>
      <c r="C1369" s="2057"/>
      <c r="D1369" s="2058"/>
      <c r="E1369" s="2058"/>
      <c r="F1369" s="2058"/>
    </row>
    <row r="1370" spans="1:6">
      <c r="A1370" s="2055"/>
      <c r="B1370" s="2056"/>
      <c r="C1370" s="2057"/>
      <c r="D1370" s="2058"/>
      <c r="E1370" s="2058"/>
      <c r="F1370" s="2058"/>
    </row>
    <row r="1371" spans="1:6">
      <c r="A1371" s="2055"/>
      <c r="B1371" s="2056"/>
      <c r="C1371" s="2057"/>
      <c r="D1371" s="2058"/>
      <c r="E1371" s="2058"/>
      <c r="F1371" s="2058"/>
    </row>
    <row r="1372" spans="1:6">
      <c r="A1372" s="2055"/>
      <c r="B1372" s="2056"/>
      <c r="C1372" s="2057"/>
      <c r="D1372" s="2058"/>
      <c r="E1372" s="2058"/>
      <c r="F1372" s="2058"/>
    </row>
    <row r="1373" spans="1:6">
      <c r="A1373" s="2055"/>
      <c r="B1373" s="2056"/>
      <c r="C1373" s="2057"/>
      <c r="D1373" s="2058"/>
      <c r="E1373" s="2058"/>
      <c r="F1373" s="2058"/>
    </row>
    <row r="1374" spans="1:6">
      <c r="A1374" s="2055"/>
      <c r="B1374" s="2056"/>
      <c r="C1374" s="2057"/>
      <c r="D1374" s="2058"/>
      <c r="E1374" s="2058"/>
      <c r="F1374" s="2058"/>
    </row>
    <row r="1375" spans="1:6">
      <c r="A1375" s="2055"/>
      <c r="B1375" s="2056"/>
      <c r="C1375" s="2057"/>
      <c r="D1375" s="2058"/>
      <c r="E1375" s="2058"/>
      <c r="F1375" s="2058"/>
    </row>
    <row r="1376" spans="1:6">
      <c r="A1376" s="2055"/>
      <c r="B1376" s="2056"/>
      <c r="C1376" s="2057"/>
      <c r="D1376" s="2058"/>
      <c r="E1376" s="2058"/>
      <c r="F1376" s="2058"/>
    </row>
    <row r="1377" spans="1:6">
      <c r="A1377" s="2055"/>
      <c r="B1377" s="2056"/>
      <c r="C1377" s="2057"/>
      <c r="D1377" s="2058"/>
      <c r="E1377" s="2058"/>
      <c r="F1377" s="2058"/>
    </row>
    <row r="1378" spans="1:6">
      <c r="A1378" s="2055"/>
      <c r="B1378" s="2056"/>
      <c r="C1378" s="2057"/>
      <c r="D1378" s="2058"/>
      <c r="E1378" s="2058"/>
      <c r="F1378" s="2058"/>
    </row>
    <row r="1379" spans="1:6">
      <c r="A1379" s="2055"/>
      <c r="B1379" s="2056"/>
      <c r="C1379" s="2057"/>
      <c r="D1379" s="2058"/>
      <c r="E1379" s="2058"/>
      <c r="F1379" s="2058"/>
    </row>
    <row r="1380" spans="1:6">
      <c r="A1380" s="2055"/>
      <c r="B1380" s="2056"/>
      <c r="C1380" s="2057"/>
      <c r="D1380" s="2058"/>
      <c r="E1380" s="2058"/>
      <c r="F1380" s="2058"/>
    </row>
    <row r="1381" spans="1:6">
      <c r="A1381" s="2055"/>
      <c r="B1381" s="2056"/>
      <c r="C1381" s="2057"/>
      <c r="D1381" s="2058"/>
      <c r="E1381" s="2058"/>
      <c r="F1381" s="2058"/>
    </row>
    <row r="1382" spans="1:6">
      <c r="A1382" s="2055"/>
      <c r="B1382" s="2056"/>
      <c r="C1382" s="2057"/>
      <c r="D1382" s="2058"/>
      <c r="E1382" s="2058"/>
      <c r="F1382" s="2058"/>
    </row>
    <row r="1383" spans="1:6">
      <c r="A1383" s="2055"/>
      <c r="B1383" s="2056"/>
      <c r="C1383" s="2057"/>
      <c r="D1383" s="2058"/>
      <c r="E1383" s="2058"/>
      <c r="F1383" s="2058"/>
    </row>
    <row r="1384" spans="1:6">
      <c r="A1384" s="2055"/>
      <c r="B1384" s="2056"/>
      <c r="C1384" s="2057"/>
      <c r="D1384" s="2058"/>
      <c r="E1384" s="2058"/>
      <c r="F1384" s="2058"/>
    </row>
    <row r="1385" spans="1:6">
      <c r="A1385" s="2055"/>
      <c r="B1385" s="2056"/>
      <c r="C1385" s="2057"/>
      <c r="D1385" s="2058"/>
      <c r="E1385" s="2058"/>
      <c r="F1385" s="2058"/>
    </row>
    <row r="1386" spans="1:6">
      <c r="A1386" s="2055"/>
      <c r="B1386" s="2056"/>
      <c r="C1386" s="2057"/>
      <c r="D1386" s="2058"/>
      <c r="E1386" s="2058"/>
      <c r="F1386" s="2058"/>
    </row>
    <row r="1387" spans="1:6">
      <c r="A1387" s="2055"/>
      <c r="B1387" s="2056"/>
      <c r="C1387" s="2057"/>
      <c r="D1387" s="2058"/>
      <c r="E1387" s="2058"/>
      <c r="F1387" s="2058"/>
    </row>
    <row r="1388" spans="1:6">
      <c r="A1388" s="2055"/>
      <c r="B1388" s="2056"/>
      <c r="C1388" s="2057"/>
      <c r="D1388" s="2058"/>
      <c r="E1388" s="2058"/>
      <c r="F1388" s="2058"/>
    </row>
    <row r="1389" spans="1:6">
      <c r="A1389" s="2055"/>
      <c r="B1389" s="2056"/>
      <c r="C1389" s="2057"/>
      <c r="D1389" s="2058"/>
      <c r="E1389" s="2058"/>
      <c r="F1389" s="2058"/>
    </row>
    <row r="1390" spans="1:6">
      <c r="A1390" s="2055"/>
      <c r="B1390" s="2056"/>
      <c r="C1390" s="2057"/>
      <c r="D1390" s="2058"/>
      <c r="E1390" s="2058"/>
      <c r="F1390" s="2058"/>
    </row>
    <row r="1391" spans="1:6">
      <c r="A1391" s="2055"/>
      <c r="B1391" s="2056"/>
      <c r="C1391" s="2057"/>
      <c r="D1391" s="2058"/>
      <c r="E1391" s="2058"/>
      <c r="F1391" s="2058"/>
    </row>
    <row r="1392" spans="1:6">
      <c r="A1392" s="2055"/>
      <c r="B1392" s="2056"/>
      <c r="C1392" s="2057"/>
      <c r="D1392" s="2058"/>
      <c r="E1392" s="2058"/>
      <c r="F1392" s="2058"/>
    </row>
    <row r="1393" spans="1:6">
      <c r="A1393" s="2055"/>
      <c r="B1393" s="2056"/>
      <c r="C1393" s="2057"/>
      <c r="D1393" s="2058"/>
      <c r="E1393" s="2058"/>
      <c r="F1393" s="2058"/>
    </row>
    <row r="1394" spans="1:6">
      <c r="A1394" s="2055"/>
      <c r="B1394" s="2056"/>
      <c r="C1394" s="2057"/>
      <c r="D1394" s="2058"/>
      <c r="E1394" s="2058"/>
      <c r="F1394" s="2058"/>
    </row>
    <row r="1395" spans="1:6">
      <c r="A1395" s="2055"/>
      <c r="B1395" s="2056"/>
      <c r="C1395" s="2057"/>
      <c r="D1395" s="2058"/>
      <c r="E1395" s="2058"/>
      <c r="F1395" s="2058"/>
    </row>
    <row r="1396" spans="1:6">
      <c r="A1396" s="2055"/>
      <c r="B1396" s="2056"/>
      <c r="C1396" s="2057"/>
      <c r="D1396" s="2058"/>
      <c r="E1396" s="2058"/>
      <c r="F1396" s="2058"/>
    </row>
    <row r="1397" spans="1:6">
      <c r="A1397" s="2055"/>
      <c r="B1397" s="2056"/>
      <c r="C1397" s="2057"/>
      <c r="D1397" s="2058"/>
      <c r="E1397" s="2058"/>
      <c r="F1397" s="2058"/>
    </row>
    <row r="1398" spans="1:6">
      <c r="A1398" s="2055"/>
      <c r="B1398" s="2056"/>
      <c r="C1398" s="2057"/>
      <c r="D1398" s="2058"/>
      <c r="E1398" s="2058"/>
      <c r="F1398" s="2058"/>
    </row>
    <row r="1399" spans="1:6">
      <c r="A1399" s="2055"/>
      <c r="B1399" s="2056"/>
      <c r="C1399" s="2057"/>
      <c r="D1399" s="2058"/>
      <c r="E1399" s="2058"/>
      <c r="F1399" s="2058"/>
    </row>
    <row r="1400" spans="1:6">
      <c r="A1400" s="2055"/>
      <c r="B1400" s="2056"/>
      <c r="C1400" s="2057"/>
      <c r="D1400" s="2058"/>
      <c r="E1400" s="2058"/>
      <c r="F1400" s="2058"/>
    </row>
    <row r="1401" spans="1:6">
      <c r="A1401" s="2055"/>
      <c r="B1401" s="2056"/>
      <c r="C1401" s="2057"/>
      <c r="D1401" s="2058"/>
      <c r="E1401" s="2058"/>
      <c r="F1401" s="2058"/>
    </row>
    <row r="1402" spans="1:6">
      <c r="A1402" s="2055"/>
      <c r="B1402" s="2056"/>
      <c r="C1402" s="2057"/>
      <c r="D1402" s="2058"/>
      <c r="E1402" s="2058"/>
      <c r="F1402" s="2058"/>
    </row>
    <row r="1403" spans="1:6">
      <c r="A1403" s="2055"/>
      <c r="B1403" s="2056"/>
      <c r="C1403" s="2057"/>
      <c r="D1403" s="2058"/>
      <c r="E1403" s="2058"/>
      <c r="F1403" s="2058"/>
    </row>
    <row r="1404" spans="1:6">
      <c r="A1404" s="2055"/>
      <c r="B1404" s="2056"/>
      <c r="C1404" s="2057"/>
      <c r="D1404" s="2058"/>
      <c r="E1404" s="2058"/>
      <c r="F1404" s="2058"/>
    </row>
    <row r="1405" spans="1:6">
      <c r="A1405" s="2055"/>
      <c r="B1405" s="2056"/>
      <c r="C1405" s="2057"/>
      <c r="D1405" s="2058"/>
      <c r="E1405" s="2058"/>
      <c r="F1405" s="2058"/>
    </row>
    <row r="1406" spans="1:6">
      <c r="A1406" s="2055"/>
      <c r="B1406" s="2056"/>
      <c r="C1406" s="2057"/>
      <c r="D1406" s="2058"/>
      <c r="E1406" s="2058"/>
      <c r="F1406" s="2058"/>
    </row>
    <row r="1407" spans="1:6">
      <c r="A1407" s="2055"/>
      <c r="B1407" s="2056"/>
      <c r="C1407" s="2057"/>
      <c r="D1407" s="2058"/>
      <c r="E1407" s="2058"/>
      <c r="F1407" s="2058"/>
    </row>
    <row r="1408" spans="1:6">
      <c r="A1408" s="2055"/>
      <c r="B1408" s="2056"/>
      <c r="C1408" s="2057"/>
      <c r="D1408" s="2058"/>
      <c r="E1408" s="2058"/>
      <c r="F1408" s="2058"/>
    </row>
    <row r="1409" spans="1:6">
      <c r="A1409" s="2055"/>
      <c r="B1409" s="2056"/>
      <c r="C1409" s="2057"/>
      <c r="D1409" s="2058"/>
      <c r="E1409" s="2058"/>
      <c r="F1409" s="2058"/>
    </row>
    <row r="1410" spans="1:6">
      <c r="A1410" s="2055"/>
      <c r="B1410" s="2056"/>
      <c r="C1410" s="2057"/>
      <c r="D1410" s="2058"/>
      <c r="E1410" s="2058"/>
      <c r="F1410" s="2058"/>
    </row>
    <row r="1411" spans="1:6">
      <c r="A1411" s="2055"/>
      <c r="B1411" s="2056"/>
      <c r="C1411" s="2057"/>
      <c r="D1411" s="2058"/>
      <c r="E1411" s="2058"/>
      <c r="F1411" s="2058"/>
    </row>
    <row r="1412" spans="1:6">
      <c r="A1412" s="2055"/>
      <c r="B1412" s="2056"/>
      <c r="C1412" s="2057"/>
      <c r="D1412" s="2058"/>
      <c r="E1412" s="2058"/>
      <c r="F1412" s="2058"/>
    </row>
    <row r="1413" spans="1:6">
      <c r="A1413" s="2055"/>
      <c r="B1413" s="2056"/>
      <c r="C1413" s="2057"/>
      <c r="D1413" s="2058"/>
      <c r="E1413" s="2058"/>
      <c r="F1413" s="2058"/>
    </row>
    <row r="1414" spans="1:6">
      <c r="A1414" s="2055"/>
      <c r="B1414" s="2056"/>
      <c r="C1414" s="2057"/>
      <c r="D1414" s="2058"/>
      <c r="E1414" s="2058"/>
      <c r="F1414" s="2058"/>
    </row>
    <row r="1415" spans="1:6">
      <c r="A1415" s="2055"/>
      <c r="B1415" s="2056"/>
      <c r="C1415" s="2057"/>
      <c r="D1415" s="2058"/>
      <c r="E1415" s="2058"/>
      <c r="F1415" s="2058"/>
    </row>
    <row r="1416" spans="1:6">
      <c r="A1416" s="2055"/>
      <c r="B1416" s="2056"/>
      <c r="C1416" s="2057"/>
      <c r="D1416" s="2058"/>
      <c r="E1416" s="2058"/>
      <c r="F1416" s="2058"/>
    </row>
    <row r="1417" spans="1:6">
      <c r="A1417" s="2055"/>
      <c r="B1417" s="2056"/>
      <c r="C1417" s="2057"/>
      <c r="D1417" s="2058"/>
      <c r="E1417" s="2058"/>
      <c r="F1417" s="2058"/>
    </row>
    <row r="1418" spans="1:6">
      <c r="A1418" s="2055"/>
      <c r="B1418" s="2056"/>
      <c r="C1418" s="2057"/>
      <c r="D1418" s="2058"/>
      <c r="E1418" s="2058"/>
      <c r="F1418" s="2058"/>
    </row>
    <row r="1419" spans="1:6">
      <c r="A1419" s="2055"/>
      <c r="B1419" s="2056"/>
      <c r="C1419" s="2057"/>
      <c r="D1419" s="2058"/>
      <c r="E1419" s="2058"/>
      <c r="F1419" s="2058"/>
    </row>
    <row r="1420" spans="1:6">
      <c r="A1420" s="2055"/>
      <c r="B1420" s="2056"/>
      <c r="C1420" s="2057"/>
      <c r="D1420" s="2058"/>
      <c r="E1420" s="2058"/>
      <c r="F1420" s="2058"/>
    </row>
    <row r="1421" spans="1:6">
      <c r="A1421" s="2055"/>
      <c r="B1421" s="2056"/>
      <c r="C1421" s="2057"/>
      <c r="D1421" s="2058"/>
      <c r="E1421" s="2058"/>
      <c r="F1421" s="2058"/>
    </row>
    <row r="1422" spans="1:6">
      <c r="A1422" s="2055"/>
      <c r="B1422" s="2056"/>
      <c r="C1422" s="2057"/>
      <c r="D1422" s="2058"/>
      <c r="E1422" s="2058"/>
      <c r="F1422" s="2058"/>
    </row>
    <row r="1423" spans="1:6">
      <c r="A1423" s="2055"/>
      <c r="B1423" s="2056"/>
      <c r="C1423" s="2057"/>
      <c r="D1423" s="2058"/>
      <c r="E1423" s="2058"/>
      <c r="F1423" s="2058"/>
    </row>
    <row r="1424" spans="1:6">
      <c r="A1424" s="2055"/>
      <c r="B1424" s="2056"/>
      <c r="C1424" s="2057"/>
      <c r="D1424" s="2058"/>
      <c r="E1424" s="2058"/>
      <c r="F1424" s="2058"/>
    </row>
    <row r="1425" spans="1:6">
      <c r="A1425" s="2055"/>
      <c r="B1425" s="2056"/>
      <c r="C1425" s="2057"/>
      <c r="D1425" s="2058"/>
      <c r="E1425" s="2058"/>
      <c r="F1425" s="2058"/>
    </row>
    <row r="1426" spans="1:6">
      <c r="A1426" s="2055"/>
      <c r="B1426" s="2056"/>
      <c r="C1426" s="2057"/>
      <c r="D1426" s="2058"/>
      <c r="E1426" s="2058"/>
      <c r="F1426" s="2058"/>
    </row>
    <row r="1427" spans="1:6">
      <c r="A1427" s="2055"/>
      <c r="B1427" s="2056"/>
      <c r="C1427" s="2057"/>
      <c r="D1427" s="2058"/>
      <c r="E1427" s="2058"/>
      <c r="F1427" s="2058"/>
    </row>
    <row r="1428" spans="1:6">
      <c r="A1428" s="2055"/>
      <c r="B1428" s="2056"/>
      <c r="C1428" s="2057"/>
      <c r="D1428" s="2058"/>
      <c r="E1428" s="2058"/>
      <c r="F1428" s="2058"/>
    </row>
    <row r="1429" spans="1:6">
      <c r="A1429" s="2055"/>
      <c r="B1429" s="2056"/>
      <c r="C1429" s="2057"/>
      <c r="D1429" s="2058"/>
      <c r="E1429" s="2058"/>
      <c r="F1429" s="2058"/>
    </row>
    <row r="1430" spans="1:6">
      <c r="A1430" s="2055"/>
      <c r="B1430" s="2056"/>
      <c r="C1430" s="2057"/>
      <c r="D1430" s="2058"/>
      <c r="E1430" s="2058"/>
      <c r="F1430" s="2058"/>
    </row>
    <row r="1431" spans="1:6">
      <c r="A1431" s="2055"/>
      <c r="B1431" s="2056"/>
      <c r="C1431" s="2057"/>
      <c r="D1431" s="2058"/>
      <c r="E1431" s="2058"/>
      <c r="F1431" s="2058"/>
    </row>
    <row r="1432" spans="1:6">
      <c r="A1432" s="2055"/>
      <c r="B1432" s="2056"/>
      <c r="C1432" s="2057"/>
      <c r="D1432" s="2058"/>
      <c r="E1432" s="2058"/>
      <c r="F1432" s="2058"/>
    </row>
    <row r="1433" spans="1:6">
      <c r="A1433" s="2055"/>
      <c r="B1433" s="2056"/>
      <c r="C1433" s="2057"/>
      <c r="D1433" s="2058"/>
      <c r="E1433" s="2058"/>
      <c r="F1433" s="2058"/>
    </row>
    <row r="1434" spans="1:6">
      <c r="A1434" s="2055"/>
      <c r="B1434" s="2056"/>
      <c r="C1434" s="2057"/>
      <c r="D1434" s="2058"/>
      <c r="E1434" s="2058"/>
      <c r="F1434" s="2058"/>
    </row>
    <row r="1435" spans="1:6">
      <c r="A1435" s="2055"/>
      <c r="B1435" s="2056"/>
      <c r="C1435" s="2057"/>
      <c r="D1435" s="2058"/>
      <c r="E1435" s="2058"/>
      <c r="F1435" s="2058"/>
    </row>
    <row r="1436" spans="1:6">
      <c r="A1436" s="2055"/>
      <c r="B1436" s="2056"/>
      <c r="C1436" s="2057"/>
      <c r="D1436" s="2058"/>
      <c r="E1436" s="2058"/>
      <c r="F1436" s="2058"/>
    </row>
    <row r="1437" spans="1:6">
      <c r="A1437" s="2055"/>
      <c r="B1437" s="2056"/>
      <c r="C1437" s="2057"/>
      <c r="D1437" s="2058"/>
      <c r="E1437" s="2058"/>
      <c r="F1437" s="2058"/>
    </row>
    <row r="1438" spans="1:6">
      <c r="A1438" s="2055"/>
      <c r="B1438" s="2056"/>
      <c r="C1438" s="2057"/>
      <c r="D1438" s="2058"/>
      <c r="E1438" s="2058"/>
      <c r="F1438" s="2058"/>
    </row>
    <row r="1439" spans="1:6">
      <c r="A1439" s="2055"/>
      <c r="B1439" s="2056"/>
      <c r="C1439" s="2057"/>
      <c r="D1439" s="2058"/>
      <c r="E1439" s="2058"/>
      <c r="F1439" s="2058"/>
    </row>
    <row r="1440" spans="1:6">
      <c r="A1440" s="2055"/>
      <c r="B1440" s="2056"/>
      <c r="C1440" s="2057"/>
      <c r="D1440" s="2058"/>
      <c r="E1440" s="2058"/>
      <c r="F1440" s="2058"/>
    </row>
    <row r="1441" spans="1:6">
      <c r="A1441" s="2055"/>
      <c r="B1441" s="2056"/>
      <c r="C1441" s="2057"/>
      <c r="D1441" s="2058"/>
      <c r="E1441" s="2058"/>
      <c r="F1441" s="2058"/>
    </row>
    <row r="1442" spans="1:6">
      <c r="A1442" s="2055"/>
      <c r="B1442" s="2056"/>
      <c r="C1442" s="2057"/>
      <c r="D1442" s="2058"/>
      <c r="E1442" s="2058"/>
      <c r="F1442" s="2058"/>
    </row>
    <row r="1443" spans="1:6">
      <c r="A1443" s="2055"/>
      <c r="B1443" s="2056"/>
      <c r="C1443" s="2057"/>
      <c r="D1443" s="2058"/>
      <c r="E1443" s="2058"/>
      <c r="F1443" s="2058"/>
    </row>
    <row r="1444" spans="1:6">
      <c r="A1444" s="2055"/>
      <c r="B1444" s="2056"/>
      <c r="C1444" s="2057"/>
      <c r="D1444" s="2058"/>
      <c r="E1444" s="2058"/>
      <c r="F1444" s="2058"/>
    </row>
    <row r="1445" spans="1:6">
      <c r="A1445" s="2055"/>
      <c r="B1445" s="2056"/>
      <c r="C1445" s="2057"/>
      <c r="D1445" s="2058"/>
      <c r="E1445" s="2058"/>
      <c r="F1445" s="2058"/>
    </row>
    <row r="1446" spans="1:6">
      <c r="A1446" s="2055"/>
      <c r="B1446" s="2056"/>
      <c r="C1446" s="2057"/>
      <c r="D1446" s="2058"/>
      <c r="E1446" s="2058"/>
      <c r="F1446" s="2058"/>
    </row>
    <row r="1447" spans="1:6">
      <c r="A1447" s="2055"/>
      <c r="B1447" s="2056"/>
      <c r="C1447" s="2057"/>
      <c r="D1447" s="2058"/>
      <c r="E1447" s="2058"/>
      <c r="F1447" s="2058"/>
    </row>
    <row r="1448" spans="1:6">
      <c r="A1448" s="2055"/>
      <c r="B1448" s="2056"/>
      <c r="C1448" s="2057"/>
      <c r="D1448" s="2058"/>
      <c r="E1448" s="2058"/>
      <c r="F1448" s="2058"/>
    </row>
    <row r="1449" spans="1:6">
      <c r="A1449" s="2055"/>
      <c r="B1449" s="2056"/>
      <c r="C1449" s="2057"/>
      <c r="D1449" s="2058"/>
      <c r="E1449" s="2058"/>
      <c r="F1449" s="2058"/>
    </row>
    <row r="1450" spans="1:6">
      <c r="A1450" s="2055"/>
      <c r="B1450" s="2056"/>
      <c r="C1450" s="2057"/>
      <c r="D1450" s="2058"/>
      <c r="E1450" s="2058"/>
      <c r="F1450" s="2058"/>
    </row>
    <row r="1451" spans="1:6">
      <c r="A1451" s="2055"/>
      <c r="B1451" s="2056"/>
      <c r="C1451" s="2057"/>
      <c r="D1451" s="2058"/>
      <c r="E1451" s="2058"/>
      <c r="F1451" s="2058"/>
    </row>
    <row r="1452" spans="1:6">
      <c r="A1452" s="2055"/>
      <c r="B1452" s="2056"/>
      <c r="C1452" s="2057"/>
      <c r="D1452" s="2058"/>
      <c r="E1452" s="2058"/>
      <c r="F1452" s="2058"/>
    </row>
    <row r="1453" spans="1:6">
      <c r="A1453" s="2055"/>
      <c r="B1453" s="2056"/>
      <c r="C1453" s="2057"/>
      <c r="D1453" s="2058"/>
      <c r="E1453" s="2058"/>
      <c r="F1453" s="2058"/>
    </row>
    <row r="1454" spans="1:6">
      <c r="A1454" s="2055"/>
      <c r="B1454" s="2056"/>
      <c r="C1454" s="2057"/>
      <c r="D1454" s="2058"/>
      <c r="E1454" s="2058"/>
      <c r="F1454" s="2058"/>
    </row>
    <row r="1455" spans="1:6">
      <c r="A1455" s="2055"/>
      <c r="B1455" s="2056"/>
      <c r="C1455" s="2057"/>
      <c r="D1455" s="2058"/>
      <c r="E1455" s="2058"/>
      <c r="F1455" s="2058"/>
    </row>
    <row r="1456" spans="1:6">
      <c r="A1456" s="2055"/>
      <c r="B1456" s="2056"/>
      <c r="C1456" s="2057"/>
      <c r="D1456" s="2058"/>
      <c r="E1456" s="2058"/>
      <c r="F1456" s="2058"/>
    </row>
    <row r="1457" spans="1:6">
      <c r="A1457" s="2055"/>
      <c r="B1457" s="2056"/>
      <c r="C1457" s="2057"/>
      <c r="D1457" s="2058"/>
      <c r="E1457" s="2058"/>
      <c r="F1457" s="2058"/>
    </row>
    <row r="1458" spans="1:6">
      <c r="A1458" s="2055"/>
      <c r="B1458" s="2056"/>
      <c r="C1458" s="2057"/>
      <c r="D1458" s="2058"/>
      <c r="E1458" s="2058"/>
      <c r="F1458" s="2058"/>
    </row>
    <row r="1459" spans="1:6">
      <c r="A1459" s="2055"/>
      <c r="B1459" s="2056"/>
      <c r="C1459" s="2057"/>
      <c r="D1459" s="2058"/>
      <c r="E1459" s="2058"/>
      <c r="F1459" s="2058"/>
    </row>
    <row r="1460" spans="1:6">
      <c r="A1460" s="2055"/>
      <c r="B1460" s="2056"/>
      <c r="C1460" s="2057"/>
      <c r="D1460" s="2058"/>
      <c r="E1460" s="2058"/>
      <c r="F1460" s="2058"/>
    </row>
    <row r="1461" spans="1:6">
      <c r="A1461" s="2055"/>
      <c r="B1461" s="2056"/>
      <c r="C1461" s="2057"/>
      <c r="D1461" s="2058"/>
      <c r="E1461" s="2058"/>
      <c r="F1461" s="2058"/>
    </row>
    <row r="1462" spans="1:6">
      <c r="A1462" s="2055"/>
      <c r="B1462" s="2056"/>
      <c r="C1462" s="2057"/>
      <c r="D1462" s="2058"/>
      <c r="E1462" s="2058"/>
      <c r="F1462" s="2058"/>
    </row>
    <row r="1463" spans="1:6">
      <c r="A1463" s="2055"/>
      <c r="B1463" s="2056"/>
      <c r="C1463" s="2057"/>
      <c r="D1463" s="2058"/>
      <c r="E1463" s="2058"/>
      <c r="F1463" s="2058"/>
    </row>
    <row r="1464" spans="1:6">
      <c r="A1464" s="2055"/>
      <c r="B1464" s="2056"/>
      <c r="C1464" s="2057"/>
      <c r="D1464" s="2058"/>
      <c r="E1464" s="2058"/>
      <c r="F1464" s="2058"/>
    </row>
    <row r="1465" spans="1:6">
      <c r="A1465" s="2055"/>
      <c r="B1465" s="2056"/>
      <c r="C1465" s="2057"/>
      <c r="D1465" s="2058"/>
      <c r="E1465" s="2058"/>
      <c r="F1465" s="2058"/>
    </row>
    <row r="1466" spans="1:6">
      <c r="A1466" s="2055"/>
      <c r="B1466" s="2056"/>
      <c r="C1466" s="2057"/>
      <c r="D1466" s="2058"/>
      <c r="E1466" s="2058"/>
      <c r="F1466" s="2058"/>
    </row>
    <row r="1467" spans="1:6">
      <c r="A1467" s="2055"/>
      <c r="B1467" s="2056"/>
      <c r="C1467" s="2057"/>
      <c r="D1467" s="2058"/>
      <c r="E1467" s="2058"/>
      <c r="F1467" s="2058"/>
    </row>
    <row r="1468" spans="1:6">
      <c r="A1468" s="2055"/>
      <c r="B1468" s="2056"/>
      <c r="C1468" s="2057"/>
      <c r="D1468" s="2058"/>
      <c r="E1468" s="2058"/>
      <c r="F1468" s="2058"/>
    </row>
    <row r="1469" spans="1:6">
      <c r="A1469" s="2055"/>
      <c r="B1469" s="2056"/>
      <c r="C1469" s="2057"/>
      <c r="D1469" s="2058"/>
      <c r="E1469" s="2058"/>
      <c r="F1469" s="2058"/>
    </row>
    <row r="1470" spans="1:6">
      <c r="A1470" s="2055"/>
      <c r="B1470" s="2056"/>
      <c r="C1470" s="2057"/>
      <c r="D1470" s="2058"/>
      <c r="E1470" s="2058"/>
      <c r="F1470" s="2058"/>
    </row>
    <row r="1471" spans="1:6">
      <c r="A1471" s="2055"/>
      <c r="B1471" s="2056"/>
      <c r="C1471" s="2057"/>
      <c r="D1471" s="2058"/>
      <c r="E1471" s="2058"/>
      <c r="F1471" s="2058"/>
    </row>
    <row r="1472" spans="1:6">
      <c r="A1472" s="2055"/>
      <c r="B1472" s="2056"/>
      <c r="C1472" s="2057"/>
      <c r="D1472" s="2058"/>
      <c r="E1472" s="2058"/>
      <c r="F1472" s="2058"/>
    </row>
    <row r="1473" spans="1:6">
      <c r="A1473" s="2055"/>
      <c r="B1473" s="2056"/>
      <c r="C1473" s="2057"/>
      <c r="D1473" s="2058"/>
      <c r="E1473" s="2058"/>
      <c r="F1473" s="2058"/>
    </row>
    <row r="1474" spans="1:6">
      <c r="A1474" s="2055"/>
      <c r="B1474" s="2056"/>
      <c r="C1474" s="2057"/>
      <c r="D1474" s="2058"/>
      <c r="E1474" s="2058"/>
      <c r="F1474" s="2058"/>
    </row>
    <row r="1475" spans="1:6">
      <c r="A1475" s="2055"/>
      <c r="B1475" s="2056"/>
      <c r="C1475" s="2057"/>
      <c r="D1475" s="2058"/>
      <c r="E1475" s="2058"/>
      <c r="F1475" s="2058"/>
    </row>
    <row r="1476" spans="1:6">
      <c r="A1476" s="2055"/>
      <c r="B1476" s="2056"/>
      <c r="C1476" s="2057"/>
      <c r="D1476" s="2058"/>
      <c r="E1476" s="2058"/>
      <c r="F1476" s="2058"/>
    </row>
    <row r="1477" spans="1:6">
      <c r="A1477" s="2055"/>
      <c r="B1477" s="2056"/>
      <c r="C1477" s="2057"/>
      <c r="D1477" s="2058"/>
      <c r="E1477" s="2058"/>
      <c r="F1477" s="2058"/>
    </row>
    <row r="1478" spans="1:6">
      <c r="A1478" s="2055"/>
      <c r="B1478" s="2056"/>
      <c r="C1478" s="2057"/>
      <c r="D1478" s="2058"/>
      <c r="E1478" s="2058"/>
      <c r="F1478" s="2058"/>
    </row>
    <row r="1479" spans="1:6">
      <c r="A1479" s="2055"/>
      <c r="B1479" s="2056"/>
      <c r="C1479" s="2057"/>
      <c r="D1479" s="2058"/>
      <c r="E1479" s="2058"/>
      <c r="F1479" s="2058"/>
    </row>
    <row r="1480" spans="1:6">
      <c r="A1480" s="2055"/>
      <c r="B1480" s="2056"/>
      <c r="C1480" s="2057"/>
      <c r="D1480" s="2058"/>
      <c r="E1480" s="2058"/>
      <c r="F1480" s="2058"/>
    </row>
    <row r="1481" spans="1:6">
      <c r="A1481" s="2055"/>
      <c r="B1481" s="2056"/>
      <c r="C1481" s="2057"/>
      <c r="D1481" s="2058"/>
      <c r="E1481" s="2058"/>
      <c r="F1481" s="2058"/>
    </row>
    <row r="1482" spans="1:6">
      <c r="A1482" s="2055"/>
      <c r="B1482" s="2056"/>
      <c r="C1482" s="2057"/>
      <c r="D1482" s="2058"/>
      <c r="E1482" s="2058"/>
      <c r="F1482" s="2058"/>
    </row>
    <row r="1483" spans="1:6">
      <c r="A1483" s="2055"/>
      <c r="B1483" s="2056"/>
      <c r="C1483" s="2057"/>
      <c r="D1483" s="2058"/>
      <c r="E1483" s="2058"/>
      <c r="F1483" s="2058"/>
    </row>
    <row r="1484" spans="1:6">
      <c r="A1484" s="2055"/>
      <c r="B1484" s="2056"/>
      <c r="C1484" s="2057"/>
      <c r="D1484" s="2058"/>
      <c r="E1484" s="2058"/>
      <c r="F1484" s="2058"/>
    </row>
    <row r="1485" spans="1:6">
      <c r="A1485" s="2055"/>
      <c r="B1485" s="2056"/>
      <c r="C1485" s="2057"/>
      <c r="D1485" s="2058"/>
      <c r="E1485" s="2058"/>
      <c r="F1485" s="2058"/>
    </row>
    <row r="1486" spans="1:6">
      <c r="A1486" s="2055"/>
      <c r="B1486" s="2056"/>
      <c r="C1486" s="2057"/>
      <c r="D1486" s="2058"/>
      <c r="E1486" s="2058"/>
      <c r="F1486" s="2058"/>
    </row>
    <row r="1487" spans="1:6">
      <c r="A1487" s="2055"/>
      <c r="B1487" s="2056"/>
      <c r="C1487" s="2057"/>
      <c r="D1487" s="2058"/>
      <c r="E1487" s="2058"/>
      <c r="F1487" s="2058"/>
    </row>
    <row r="1488" spans="1:6">
      <c r="A1488" s="2055"/>
      <c r="B1488" s="2056"/>
      <c r="C1488" s="2057"/>
      <c r="D1488" s="2058"/>
      <c r="E1488" s="2058"/>
      <c r="F1488" s="2058"/>
    </row>
    <row r="1489" spans="1:6">
      <c r="A1489" s="2055"/>
      <c r="B1489" s="2056"/>
      <c r="C1489" s="2057"/>
      <c r="D1489" s="2058"/>
      <c r="E1489" s="2058"/>
      <c r="F1489" s="2058"/>
    </row>
    <row r="1490" spans="1:6">
      <c r="A1490" s="2055"/>
      <c r="B1490" s="2056"/>
      <c r="C1490" s="2057"/>
      <c r="D1490" s="2058"/>
      <c r="E1490" s="2058"/>
      <c r="F1490" s="2058"/>
    </row>
    <row r="1491" spans="1:6">
      <c r="A1491" s="2055"/>
      <c r="B1491" s="2056"/>
      <c r="C1491" s="2057"/>
      <c r="D1491" s="2058"/>
      <c r="E1491" s="2058"/>
      <c r="F1491" s="2058"/>
    </row>
    <row r="1492" spans="1:6">
      <c r="A1492" s="2055"/>
      <c r="B1492" s="2056"/>
      <c r="C1492" s="2057"/>
      <c r="D1492" s="2058"/>
      <c r="E1492" s="2058"/>
      <c r="F1492" s="2058"/>
    </row>
    <row r="1493" spans="1:6">
      <c r="A1493" s="2055"/>
      <c r="B1493" s="2056"/>
      <c r="C1493" s="2057"/>
      <c r="D1493" s="2058"/>
      <c r="E1493" s="2058"/>
      <c r="F1493" s="2058"/>
    </row>
    <row r="1494" spans="1:6">
      <c r="A1494" s="2055"/>
      <c r="B1494" s="2056"/>
      <c r="C1494" s="2057"/>
      <c r="D1494" s="2058"/>
      <c r="E1494" s="2058"/>
      <c r="F1494" s="2058"/>
    </row>
    <row r="1495" spans="1:6">
      <c r="A1495" s="2055"/>
      <c r="B1495" s="2056"/>
      <c r="C1495" s="2057"/>
      <c r="D1495" s="2058"/>
      <c r="E1495" s="2058"/>
      <c r="F1495" s="2058"/>
    </row>
    <row r="1496" spans="1:6">
      <c r="A1496" s="2055"/>
      <c r="B1496" s="2056"/>
      <c r="C1496" s="2057"/>
      <c r="D1496" s="2058"/>
      <c r="E1496" s="2058"/>
      <c r="F1496" s="2058"/>
    </row>
    <row r="1497" spans="1:6">
      <c r="A1497" s="2055"/>
      <c r="B1497" s="2056"/>
      <c r="C1497" s="2057"/>
      <c r="D1497" s="2058"/>
      <c r="E1497" s="2058"/>
      <c r="F1497" s="2058"/>
    </row>
    <row r="1498" spans="1:6">
      <c r="A1498" s="2055"/>
      <c r="B1498" s="2056"/>
      <c r="C1498" s="2057"/>
      <c r="D1498" s="2058"/>
      <c r="E1498" s="2058"/>
      <c r="F1498" s="2058"/>
    </row>
    <row r="1499" spans="1:6">
      <c r="A1499" s="2055"/>
      <c r="B1499" s="2056"/>
      <c r="C1499" s="2057"/>
      <c r="D1499" s="2058"/>
      <c r="E1499" s="2058"/>
      <c r="F1499" s="2058"/>
    </row>
    <row r="1500" spans="1:6">
      <c r="A1500" s="2055"/>
      <c r="B1500" s="2056"/>
      <c r="C1500" s="2057"/>
      <c r="D1500" s="2058"/>
      <c r="E1500" s="2058"/>
      <c r="F1500" s="2058"/>
    </row>
    <row r="1501" spans="1:6">
      <c r="A1501" s="2055"/>
      <c r="B1501" s="2056"/>
      <c r="C1501" s="2057"/>
      <c r="D1501" s="2058"/>
      <c r="E1501" s="2058"/>
      <c r="F1501" s="2058"/>
    </row>
    <row r="1502" spans="1:6">
      <c r="A1502" s="2055"/>
      <c r="B1502" s="2056"/>
      <c r="C1502" s="2057"/>
      <c r="D1502" s="2058"/>
      <c r="E1502" s="2058"/>
      <c r="F1502" s="2058"/>
    </row>
    <row r="1503" spans="1:6">
      <c r="A1503" s="2055"/>
      <c r="B1503" s="2056"/>
      <c r="C1503" s="2057"/>
      <c r="D1503" s="2058"/>
      <c r="E1503" s="2058"/>
      <c r="F1503" s="2058"/>
    </row>
    <row r="1504" spans="1:6">
      <c r="A1504" s="2055"/>
      <c r="B1504" s="2056"/>
      <c r="C1504" s="2057"/>
      <c r="D1504" s="2058"/>
      <c r="E1504" s="2058"/>
      <c r="F1504" s="2058"/>
    </row>
    <row r="1505" spans="1:6">
      <c r="A1505" s="2055"/>
      <c r="B1505" s="2056"/>
      <c r="C1505" s="2057"/>
      <c r="D1505" s="2058"/>
      <c r="E1505" s="2058"/>
      <c r="F1505" s="2058"/>
    </row>
    <row r="1506" spans="1:6">
      <c r="A1506" s="2055"/>
      <c r="B1506" s="2056"/>
      <c r="C1506" s="2057"/>
      <c r="D1506" s="2058"/>
      <c r="E1506" s="2058"/>
      <c r="F1506" s="2058"/>
    </row>
    <row r="1507" spans="1:6">
      <c r="A1507" s="2055"/>
      <c r="B1507" s="2056"/>
      <c r="C1507" s="2057"/>
      <c r="D1507" s="2058"/>
      <c r="E1507" s="2058"/>
      <c r="F1507" s="2058"/>
    </row>
    <row r="1508" spans="1:6">
      <c r="A1508" s="2055"/>
      <c r="B1508" s="2056"/>
      <c r="C1508" s="2057"/>
      <c r="D1508" s="2058"/>
      <c r="E1508" s="2058"/>
      <c r="F1508" s="2058"/>
    </row>
    <row r="1509" spans="1:6">
      <c r="A1509" s="2055"/>
      <c r="B1509" s="2056"/>
      <c r="C1509" s="2057"/>
      <c r="D1509" s="2058"/>
      <c r="E1509" s="2058"/>
      <c r="F1509" s="2058"/>
    </row>
    <row r="1510" spans="1:6">
      <c r="A1510" s="2055"/>
      <c r="B1510" s="2056"/>
      <c r="C1510" s="2057"/>
      <c r="D1510" s="2058"/>
      <c r="E1510" s="2058"/>
      <c r="F1510" s="2058"/>
    </row>
    <row r="1511" spans="1:6">
      <c r="A1511" s="2055"/>
      <c r="B1511" s="2056"/>
      <c r="C1511" s="2057"/>
      <c r="D1511" s="2058"/>
      <c r="E1511" s="2058"/>
      <c r="F1511" s="2058"/>
    </row>
    <row r="1512" spans="1:6">
      <c r="A1512" s="2055"/>
      <c r="B1512" s="2056"/>
      <c r="C1512" s="2057"/>
      <c r="D1512" s="2058"/>
      <c r="E1512" s="2058"/>
      <c r="F1512" s="2058"/>
    </row>
    <row r="1513" spans="1:6">
      <c r="A1513" s="2055"/>
      <c r="B1513" s="2056"/>
      <c r="C1513" s="2057"/>
      <c r="D1513" s="2058"/>
      <c r="E1513" s="2058"/>
      <c r="F1513" s="2058"/>
    </row>
    <row r="1514" spans="1:6">
      <c r="A1514" s="2055"/>
      <c r="B1514" s="2056"/>
      <c r="C1514" s="2057"/>
      <c r="D1514" s="2058"/>
      <c r="E1514" s="2058"/>
      <c r="F1514" s="2058"/>
    </row>
    <row r="1515" spans="1:6">
      <c r="A1515" s="2055"/>
      <c r="B1515" s="2056"/>
      <c r="C1515" s="2057"/>
      <c r="D1515" s="2058"/>
      <c r="E1515" s="2058"/>
      <c r="F1515" s="2058"/>
    </row>
    <row r="1516" spans="1:6">
      <c r="A1516" s="2055"/>
      <c r="B1516" s="2056"/>
      <c r="C1516" s="2057"/>
      <c r="D1516" s="2058"/>
      <c r="E1516" s="2058"/>
      <c r="F1516" s="2058"/>
    </row>
    <row r="1517" spans="1:6">
      <c r="A1517" s="2055"/>
      <c r="B1517" s="2056"/>
      <c r="C1517" s="2057"/>
      <c r="D1517" s="2058"/>
      <c r="E1517" s="2058"/>
      <c r="F1517" s="2058"/>
    </row>
    <row r="1518" spans="1:6">
      <c r="A1518" s="2055"/>
      <c r="B1518" s="2056"/>
      <c r="C1518" s="2057"/>
      <c r="D1518" s="2058"/>
      <c r="E1518" s="2058"/>
      <c r="F1518" s="2058"/>
    </row>
    <row r="1519" spans="1:6">
      <c r="A1519" s="2055"/>
      <c r="B1519" s="2056"/>
      <c r="C1519" s="2057"/>
      <c r="D1519" s="2058"/>
      <c r="E1519" s="2058"/>
      <c r="F1519" s="2058"/>
    </row>
    <row r="1520" spans="1:6">
      <c r="A1520" s="2055"/>
      <c r="B1520" s="2056"/>
      <c r="C1520" s="2057"/>
      <c r="D1520" s="2058"/>
      <c r="E1520" s="2058"/>
      <c r="F1520" s="2058"/>
    </row>
    <row r="1521" spans="1:6">
      <c r="A1521" s="2055"/>
      <c r="B1521" s="2056"/>
      <c r="C1521" s="2057"/>
      <c r="D1521" s="2058"/>
      <c r="E1521" s="2058"/>
      <c r="F1521" s="2058"/>
    </row>
    <row r="1522" spans="1:6">
      <c r="A1522" s="2055"/>
      <c r="B1522" s="2056"/>
      <c r="C1522" s="2057"/>
      <c r="D1522" s="2058"/>
      <c r="E1522" s="2058"/>
      <c r="F1522" s="2058"/>
    </row>
    <row r="1523" spans="1:6">
      <c r="A1523" s="2055"/>
      <c r="B1523" s="2056"/>
      <c r="C1523" s="2057"/>
      <c r="D1523" s="2058"/>
      <c r="E1523" s="2058"/>
      <c r="F1523" s="2058"/>
    </row>
    <row r="1524" spans="1:6">
      <c r="A1524" s="2055"/>
      <c r="B1524" s="2056"/>
      <c r="C1524" s="2057"/>
      <c r="D1524" s="2058"/>
      <c r="E1524" s="2058"/>
      <c r="F1524" s="2058"/>
    </row>
    <row r="1525" spans="1:6">
      <c r="A1525" s="2055"/>
      <c r="B1525" s="2056"/>
      <c r="C1525" s="2057"/>
      <c r="D1525" s="2058"/>
      <c r="E1525" s="2058"/>
      <c r="F1525" s="2058"/>
    </row>
    <row r="1526" spans="1:6">
      <c r="A1526" s="2055"/>
      <c r="B1526" s="2056"/>
      <c r="C1526" s="2057"/>
      <c r="D1526" s="2058"/>
      <c r="E1526" s="2058"/>
      <c r="F1526" s="2058"/>
    </row>
    <row r="1527" spans="1:6">
      <c r="A1527" s="2055"/>
      <c r="B1527" s="2056"/>
      <c r="C1527" s="2057"/>
      <c r="D1527" s="2058"/>
      <c r="E1527" s="2058"/>
      <c r="F1527" s="2058"/>
    </row>
    <row r="1528" spans="1:6">
      <c r="A1528" s="2055"/>
      <c r="B1528" s="2056"/>
      <c r="C1528" s="2057"/>
      <c r="D1528" s="2058"/>
      <c r="E1528" s="2058"/>
      <c r="F1528" s="2058"/>
    </row>
    <row r="1529" spans="1:6">
      <c r="A1529" s="2055"/>
      <c r="B1529" s="2056"/>
      <c r="C1529" s="2057"/>
      <c r="D1529" s="2058"/>
      <c r="E1529" s="2058"/>
      <c r="F1529" s="2058"/>
    </row>
    <row r="1530" spans="1:6">
      <c r="A1530" s="2055"/>
      <c r="B1530" s="2056"/>
      <c r="C1530" s="2057"/>
      <c r="D1530" s="2058"/>
      <c r="E1530" s="2058"/>
      <c r="F1530" s="2058"/>
    </row>
    <row r="1531" spans="1:6">
      <c r="A1531" s="2055"/>
      <c r="B1531" s="2056"/>
      <c r="C1531" s="2057"/>
      <c r="D1531" s="2058"/>
      <c r="E1531" s="2058"/>
      <c r="F1531" s="2058"/>
    </row>
    <row r="1532" spans="1:6">
      <c r="A1532" s="2055"/>
      <c r="B1532" s="2056"/>
      <c r="C1532" s="2057"/>
      <c r="D1532" s="2058"/>
      <c r="E1532" s="2058"/>
      <c r="F1532" s="2058"/>
    </row>
    <row r="1533" spans="1:6">
      <c r="A1533" s="2055"/>
      <c r="B1533" s="2056"/>
      <c r="C1533" s="2057"/>
      <c r="D1533" s="2058"/>
      <c r="E1533" s="2058"/>
      <c r="F1533" s="2058"/>
    </row>
    <row r="1534" spans="1:6">
      <c r="A1534" s="2055"/>
      <c r="B1534" s="2056"/>
      <c r="C1534" s="2057"/>
      <c r="D1534" s="2058"/>
      <c r="E1534" s="2058"/>
      <c r="F1534" s="2058"/>
    </row>
    <row r="1535" spans="1:6">
      <c r="A1535" s="2055"/>
      <c r="B1535" s="2056"/>
      <c r="C1535" s="2057"/>
      <c r="D1535" s="2058"/>
      <c r="E1535" s="2058"/>
      <c r="F1535" s="2058"/>
    </row>
    <row r="1536" spans="1:6">
      <c r="A1536" s="2055"/>
      <c r="B1536" s="2056"/>
      <c r="C1536" s="2057"/>
      <c r="D1536" s="2058"/>
      <c r="E1536" s="2058"/>
      <c r="F1536" s="2058"/>
    </row>
    <row r="1537" spans="1:6">
      <c r="A1537" s="2055"/>
      <c r="B1537" s="2056"/>
      <c r="C1537" s="2057"/>
      <c r="D1537" s="2058"/>
      <c r="E1537" s="2058"/>
      <c r="F1537" s="2058"/>
    </row>
    <row r="1538" spans="1:6">
      <c r="A1538" s="2055"/>
      <c r="B1538" s="2056"/>
      <c r="C1538" s="2057"/>
      <c r="D1538" s="2058"/>
      <c r="E1538" s="2058"/>
      <c r="F1538" s="2058"/>
    </row>
    <row r="1539" spans="1:6">
      <c r="A1539" s="2055"/>
      <c r="B1539" s="2056"/>
      <c r="C1539" s="2057"/>
      <c r="D1539" s="2058"/>
      <c r="E1539" s="2058"/>
      <c r="F1539" s="2058"/>
    </row>
    <row r="1540" spans="1:6">
      <c r="A1540" s="2055"/>
      <c r="B1540" s="2056"/>
      <c r="C1540" s="2057"/>
      <c r="D1540" s="2058"/>
      <c r="E1540" s="2058"/>
      <c r="F1540" s="2058"/>
    </row>
    <row r="1541" spans="1:6">
      <c r="A1541" s="2055"/>
      <c r="B1541" s="2056"/>
      <c r="C1541" s="2057"/>
      <c r="D1541" s="2058"/>
      <c r="E1541" s="2058"/>
      <c r="F1541" s="2058"/>
    </row>
    <row r="1542" spans="1:6">
      <c r="A1542" s="2055"/>
      <c r="B1542" s="2056"/>
      <c r="C1542" s="2057"/>
      <c r="D1542" s="2058"/>
      <c r="E1542" s="2058"/>
      <c r="F1542" s="2058"/>
    </row>
    <row r="1543" spans="1:6">
      <c r="A1543" s="2055"/>
      <c r="B1543" s="2056"/>
      <c r="C1543" s="2057"/>
      <c r="D1543" s="2058"/>
      <c r="E1543" s="2058"/>
      <c r="F1543" s="2058"/>
    </row>
    <row r="1544" spans="1:6">
      <c r="A1544" s="2055"/>
      <c r="B1544" s="2056"/>
      <c r="C1544" s="2057"/>
      <c r="D1544" s="2058"/>
      <c r="E1544" s="2058"/>
      <c r="F1544" s="2058"/>
    </row>
    <row r="1545" spans="1:6">
      <c r="A1545" s="2055"/>
      <c r="B1545" s="2056"/>
      <c r="C1545" s="2057"/>
      <c r="D1545" s="2058"/>
      <c r="E1545" s="2058"/>
      <c r="F1545" s="2058"/>
    </row>
    <row r="1546" spans="1:6">
      <c r="A1546" s="2055"/>
      <c r="B1546" s="2056"/>
      <c r="C1546" s="2057"/>
      <c r="D1546" s="2058"/>
      <c r="E1546" s="2058"/>
      <c r="F1546" s="2058"/>
    </row>
    <row r="1547" spans="1:6">
      <c r="A1547" s="2055"/>
      <c r="B1547" s="2056"/>
      <c r="C1547" s="2057"/>
      <c r="D1547" s="2058"/>
      <c r="E1547" s="2058"/>
      <c r="F1547" s="2058"/>
    </row>
    <row r="1548" spans="1:6">
      <c r="A1548" s="2055"/>
      <c r="B1548" s="2056"/>
      <c r="C1548" s="2057"/>
      <c r="D1548" s="2058"/>
      <c r="E1548" s="2058"/>
      <c r="F1548" s="2058"/>
    </row>
    <row r="1549" spans="1:6">
      <c r="A1549" s="2055"/>
      <c r="B1549" s="2056"/>
      <c r="C1549" s="2057"/>
      <c r="D1549" s="2058"/>
      <c r="E1549" s="2058"/>
      <c r="F1549" s="2058"/>
    </row>
    <row r="1550" spans="1:6">
      <c r="A1550" s="2055"/>
      <c r="B1550" s="2056"/>
      <c r="C1550" s="2057"/>
      <c r="D1550" s="2058"/>
      <c r="E1550" s="2058"/>
      <c r="F1550" s="2058"/>
    </row>
    <row r="1551" spans="1:6">
      <c r="A1551" s="2055"/>
      <c r="B1551" s="2056"/>
      <c r="C1551" s="2057"/>
      <c r="D1551" s="2058"/>
      <c r="E1551" s="2058"/>
      <c r="F1551" s="2058"/>
    </row>
    <row r="1552" spans="1:6">
      <c r="A1552" s="2055"/>
      <c r="B1552" s="2056"/>
      <c r="C1552" s="2057"/>
      <c r="D1552" s="2058"/>
      <c r="E1552" s="2058"/>
      <c r="F1552" s="2058"/>
    </row>
    <row r="1553" spans="1:6">
      <c r="A1553" s="2055"/>
      <c r="B1553" s="2056"/>
      <c r="C1553" s="2057"/>
      <c r="D1553" s="2058"/>
      <c r="E1553" s="2058"/>
      <c r="F1553" s="2058"/>
    </row>
    <row r="1554" spans="1:6">
      <c r="A1554" s="2055"/>
      <c r="B1554" s="2056"/>
      <c r="C1554" s="2057"/>
      <c r="D1554" s="2058"/>
      <c r="E1554" s="2058"/>
      <c r="F1554" s="2058"/>
    </row>
    <row r="1555" spans="1:6">
      <c r="A1555" s="2055"/>
      <c r="B1555" s="2056"/>
      <c r="C1555" s="2057"/>
      <c r="D1555" s="2058"/>
      <c r="E1555" s="2058"/>
      <c r="F1555" s="2058"/>
    </row>
    <row r="1556" spans="1:6">
      <c r="A1556" s="2055"/>
      <c r="B1556" s="2056"/>
      <c r="C1556" s="2057"/>
      <c r="D1556" s="2058"/>
      <c r="E1556" s="2058"/>
      <c r="F1556" s="2058"/>
    </row>
    <row r="1557" spans="1:6">
      <c r="A1557" s="2055"/>
      <c r="B1557" s="2056"/>
      <c r="C1557" s="2057"/>
      <c r="D1557" s="2058"/>
      <c r="E1557" s="2058"/>
      <c r="F1557" s="2058"/>
    </row>
    <row r="1558" spans="1:6">
      <c r="A1558" s="2055"/>
      <c r="B1558" s="2056"/>
      <c r="C1558" s="2057"/>
      <c r="D1558" s="2058"/>
      <c r="E1558" s="2058"/>
      <c r="F1558" s="2058"/>
    </row>
    <row r="1559" spans="1:6">
      <c r="A1559" s="2055"/>
      <c r="B1559" s="2056"/>
      <c r="C1559" s="2057"/>
      <c r="D1559" s="2058"/>
      <c r="E1559" s="2058"/>
      <c r="F1559" s="2058"/>
    </row>
    <row r="1560" spans="1:6">
      <c r="A1560" s="2055"/>
      <c r="B1560" s="2056"/>
      <c r="C1560" s="2057"/>
      <c r="D1560" s="2058"/>
      <c r="E1560" s="2058"/>
      <c r="F1560" s="2058"/>
    </row>
    <row r="1561" spans="1:6">
      <c r="A1561" s="2055"/>
      <c r="B1561" s="2056"/>
      <c r="C1561" s="2057"/>
      <c r="D1561" s="2058"/>
      <c r="E1561" s="2058"/>
      <c r="F1561" s="2058"/>
    </row>
    <row r="1562" spans="1:6">
      <c r="A1562" s="2055"/>
      <c r="B1562" s="2056"/>
      <c r="C1562" s="2057"/>
      <c r="D1562" s="2058"/>
      <c r="E1562" s="2058"/>
      <c r="F1562" s="2058"/>
    </row>
    <row r="1563" spans="1:6">
      <c r="A1563" s="2055"/>
      <c r="B1563" s="2056"/>
      <c r="C1563" s="2057"/>
      <c r="D1563" s="2058"/>
      <c r="E1563" s="2058"/>
      <c r="F1563" s="2058"/>
    </row>
    <row r="1564" spans="1:6">
      <c r="A1564" s="2055"/>
      <c r="B1564" s="2056"/>
      <c r="C1564" s="2057"/>
      <c r="D1564" s="2058"/>
      <c r="E1564" s="2058"/>
      <c r="F1564" s="2058"/>
    </row>
    <row r="1565" spans="1:6">
      <c r="A1565" s="2055"/>
      <c r="B1565" s="2056"/>
      <c r="C1565" s="2057"/>
      <c r="D1565" s="2058"/>
      <c r="E1565" s="2058"/>
      <c r="F1565" s="2058"/>
    </row>
    <row r="1566" spans="1:6">
      <c r="A1566" s="2055"/>
      <c r="B1566" s="2056"/>
      <c r="C1566" s="2057"/>
      <c r="D1566" s="2058"/>
      <c r="E1566" s="2058"/>
      <c r="F1566" s="2058"/>
    </row>
    <row r="1567" spans="1:6">
      <c r="A1567" s="2055"/>
      <c r="B1567" s="2056"/>
      <c r="C1567" s="2057"/>
      <c r="D1567" s="2058"/>
      <c r="E1567" s="2058"/>
      <c r="F1567" s="2058"/>
    </row>
    <row r="1568" spans="1:6">
      <c r="A1568" s="2055"/>
      <c r="B1568" s="2056"/>
      <c r="C1568" s="2057"/>
      <c r="D1568" s="2058"/>
      <c r="E1568" s="2058"/>
      <c r="F1568" s="2058"/>
    </row>
    <row r="1569" spans="1:6">
      <c r="A1569" s="2055"/>
      <c r="B1569" s="2056"/>
      <c r="C1569" s="2057"/>
      <c r="D1569" s="2058"/>
      <c r="E1569" s="2058"/>
      <c r="F1569" s="2058"/>
    </row>
    <row r="1570" spans="1:6">
      <c r="A1570" s="2055"/>
      <c r="B1570" s="2056"/>
      <c r="C1570" s="2057"/>
      <c r="D1570" s="2058"/>
      <c r="E1570" s="2058"/>
      <c r="F1570" s="2058"/>
    </row>
    <row r="1571" spans="1:6">
      <c r="A1571" s="2055"/>
      <c r="B1571" s="2056"/>
      <c r="C1571" s="2057"/>
      <c r="D1571" s="2058"/>
      <c r="E1571" s="2058"/>
      <c r="F1571" s="2058"/>
    </row>
    <row r="1572" spans="1:6">
      <c r="A1572" s="2055"/>
      <c r="B1572" s="2056"/>
      <c r="C1572" s="2057"/>
      <c r="D1572" s="2058"/>
      <c r="E1572" s="2058"/>
      <c r="F1572" s="2058"/>
    </row>
    <row r="1573" spans="1:6">
      <c r="A1573" s="2055"/>
      <c r="B1573" s="2056"/>
      <c r="C1573" s="2057"/>
      <c r="D1573" s="2058"/>
      <c r="E1573" s="2058"/>
      <c r="F1573" s="2058"/>
    </row>
    <row r="1574" spans="1:6">
      <c r="A1574" s="2055"/>
      <c r="B1574" s="2056"/>
      <c r="C1574" s="2057"/>
      <c r="D1574" s="2058"/>
      <c r="E1574" s="2058"/>
      <c r="F1574" s="2058"/>
    </row>
    <row r="1575" spans="1:6">
      <c r="A1575" s="2055"/>
      <c r="B1575" s="2056"/>
      <c r="C1575" s="2057"/>
      <c r="D1575" s="2058"/>
      <c r="E1575" s="2058"/>
      <c r="F1575" s="2058"/>
    </row>
    <row r="1576" spans="1:6">
      <c r="A1576" s="2055"/>
      <c r="B1576" s="2056"/>
      <c r="C1576" s="2057"/>
      <c r="D1576" s="2058"/>
      <c r="E1576" s="2058"/>
      <c r="F1576" s="2058"/>
    </row>
    <row r="1577" spans="1:6">
      <c r="A1577" s="2055"/>
      <c r="B1577" s="2056"/>
      <c r="C1577" s="2057"/>
      <c r="D1577" s="2058"/>
      <c r="E1577" s="2058"/>
      <c r="F1577" s="2058"/>
    </row>
    <row r="1578" spans="1:6">
      <c r="A1578" s="2055"/>
      <c r="B1578" s="2056"/>
      <c r="C1578" s="2057"/>
      <c r="D1578" s="2058"/>
      <c r="E1578" s="2058"/>
      <c r="F1578" s="2058"/>
    </row>
    <row r="1579" spans="1:6">
      <c r="A1579" s="2055"/>
      <c r="B1579" s="2056"/>
      <c r="C1579" s="2057"/>
      <c r="D1579" s="2058"/>
      <c r="E1579" s="2058"/>
      <c r="F1579" s="2058"/>
    </row>
    <row r="1580" spans="1:6">
      <c r="A1580" s="2055"/>
      <c r="B1580" s="2056"/>
      <c r="C1580" s="2057"/>
      <c r="D1580" s="2058"/>
      <c r="E1580" s="2058"/>
      <c r="F1580" s="2058"/>
    </row>
    <row r="1581" spans="1:6">
      <c r="A1581" s="2055"/>
      <c r="B1581" s="2056"/>
      <c r="C1581" s="2057"/>
      <c r="D1581" s="2058"/>
      <c r="E1581" s="2058"/>
      <c r="F1581" s="2058"/>
    </row>
    <row r="1582" spans="1:6">
      <c r="A1582" s="2055"/>
      <c r="B1582" s="2056"/>
      <c r="C1582" s="2057"/>
      <c r="D1582" s="2058"/>
      <c r="E1582" s="2058"/>
      <c r="F1582" s="2058"/>
    </row>
    <row r="1583" spans="1:6">
      <c r="A1583" s="2055"/>
      <c r="B1583" s="2056"/>
      <c r="C1583" s="2057"/>
      <c r="D1583" s="2058"/>
      <c r="E1583" s="2058"/>
      <c r="F1583" s="2058"/>
    </row>
    <row r="1584" spans="1:6">
      <c r="A1584" s="2055"/>
      <c r="B1584" s="2056"/>
      <c r="C1584" s="2057"/>
      <c r="D1584" s="2058"/>
      <c r="E1584" s="2058"/>
      <c r="F1584" s="2058"/>
    </row>
    <row r="1585" spans="1:6">
      <c r="A1585" s="2055"/>
      <c r="B1585" s="2056"/>
      <c r="C1585" s="2057"/>
      <c r="D1585" s="2058"/>
      <c r="E1585" s="2058"/>
      <c r="F1585" s="2058"/>
    </row>
    <row r="1586" spans="1:6">
      <c r="A1586" s="2055"/>
      <c r="B1586" s="2056"/>
      <c r="C1586" s="2057"/>
      <c r="D1586" s="2058"/>
      <c r="E1586" s="2058"/>
      <c r="F1586" s="2058"/>
    </row>
    <row r="1587" spans="1:6">
      <c r="A1587" s="2055"/>
      <c r="B1587" s="2056"/>
      <c r="C1587" s="2057"/>
      <c r="D1587" s="2058"/>
      <c r="E1587" s="2058"/>
      <c r="F1587" s="2058"/>
    </row>
    <row r="1588" spans="1:6">
      <c r="A1588" s="2055"/>
      <c r="B1588" s="2056"/>
      <c r="C1588" s="2057"/>
      <c r="D1588" s="2058"/>
      <c r="E1588" s="2058"/>
      <c r="F1588" s="2058"/>
    </row>
    <row r="1589" spans="1:6">
      <c r="A1589" s="2055"/>
      <c r="B1589" s="2056"/>
      <c r="C1589" s="2057"/>
      <c r="D1589" s="2058"/>
      <c r="E1589" s="2058"/>
      <c r="F1589" s="2058"/>
    </row>
    <row r="1590" spans="1:6">
      <c r="A1590" s="2055"/>
      <c r="B1590" s="2056"/>
      <c r="C1590" s="2057"/>
      <c r="D1590" s="2058"/>
      <c r="E1590" s="2058"/>
      <c r="F1590" s="2058"/>
    </row>
    <row r="1591" spans="1:6">
      <c r="A1591" s="2055"/>
      <c r="B1591" s="2056"/>
      <c r="C1591" s="2057"/>
      <c r="D1591" s="2058"/>
      <c r="E1591" s="2058"/>
      <c r="F1591" s="2058"/>
    </row>
    <row r="1592" spans="1:6">
      <c r="A1592" s="2055"/>
      <c r="B1592" s="2056"/>
      <c r="C1592" s="2057"/>
      <c r="D1592" s="2058"/>
      <c r="E1592" s="2058"/>
      <c r="F1592" s="2058"/>
    </row>
    <row r="1593" spans="1:6">
      <c r="A1593" s="2055"/>
      <c r="B1593" s="2056"/>
      <c r="C1593" s="2057"/>
      <c r="D1593" s="2058"/>
      <c r="E1593" s="2058"/>
      <c r="F1593" s="2058"/>
    </row>
    <row r="1594" spans="1:6">
      <c r="A1594" s="2055"/>
      <c r="B1594" s="2056"/>
      <c r="C1594" s="2057"/>
      <c r="D1594" s="2058"/>
      <c r="E1594" s="2058"/>
      <c r="F1594" s="2058"/>
    </row>
    <row r="1595" spans="1:6">
      <c r="A1595" s="2055"/>
      <c r="B1595" s="2056"/>
      <c r="C1595" s="2057"/>
      <c r="D1595" s="2058"/>
      <c r="E1595" s="2058"/>
      <c r="F1595" s="2058"/>
    </row>
    <row r="1596" spans="1:6">
      <c r="A1596" s="2055"/>
      <c r="B1596" s="2056"/>
      <c r="C1596" s="2057"/>
      <c r="D1596" s="2058"/>
      <c r="E1596" s="2058"/>
      <c r="F1596" s="2058"/>
    </row>
    <row r="1597" spans="1:6">
      <c r="A1597" s="2055"/>
      <c r="B1597" s="2056"/>
      <c r="C1597" s="2057"/>
      <c r="D1597" s="2058"/>
      <c r="E1597" s="2058"/>
      <c r="F1597" s="2058"/>
    </row>
    <row r="1598" spans="1:6">
      <c r="A1598" s="2055"/>
      <c r="B1598" s="2056"/>
      <c r="C1598" s="2057"/>
      <c r="D1598" s="2058"/>
      <c r="E1598" s="2058"/>
      <c r="F1598" s="2058"/>
    </row>
    <row r="1599" spans="1:6">
      <c r="A1599" s="2055"/>
      <c r="B1599" s="2056"/>
      <c r="C1599" s="2057"/>
      <c r="D1599" s="2058"/>
      <c r="E1599" s="2058"/>
      <c r="F1599" s="2058"/>
    </row>
    <row r="1600" spans="1:6">
      <c r="A1600" s="2055"/>
      <c r="B1600" s="2056"/>
      <c r="C1600" s="2057"/>
      <c r="D1600" s="2058"/>
      <c r="E1600" s="2058"/>
      <c r="F1600" s="2058"/>
    </row>
    <row r="1601" spans="1:6">
      <c r="A1601" s="2055"/>
      <c r="B1601" s="2056"/>
      <c r="C1601" s="2057"/>
      <c r="D1601" s="2058"/>
      <c r="E1601" s="2058"/>
      <c r="F1601" s="2058"/>
    </row>
    <row r="1602" spans="1:6">
      <c r="A1602" s="2055"/>
      <c r="B1602" s="2056"/>
      <c r="C1602" s="2057"/>
      <c r="D1602" s="2058"/>
      <c r="E1602" s="2058"/>
      <c r="F1602" s="2058"/>
    </row>
    <row r="1603" spans="1:6">
      <c r="A1603" s="2055"/>
      <c r="B1603" s="2056"/>
      <c r="C1603" s="2057"/>
      <c r="D1603" s="2058"/>
      <c r="E1603" s="2058"/>
      <c r="F1603" s="2058"/>
    </row>
    <row r="1604" spans="1:6">
      <c r="A1604" s="2055"/>
      <c r="B1604" s="2056"/>
      <c r="C1604" s="2057"/>
      <c r="D1604" s="2058"/>
      <c r="E1604" s="2058"/>
      <c r="F1604" s="2058"/>
    </row>
    <row r="1605" spans="1:6">
      <c r="A1605" s="2055"/>
      <c r="B1605" s="2056"/>
      <c r="C1605" s="2057"/>
      <c r="D1605" s="2058"/>
      <c r="E1605" s="2058"/>
      <c r="F1605" s="2058"/>
    </row>
    <row r="1606" spans="1:6">
      <c r="A1606" s="2055"/>
      <c r="B1606" s="2056"/>
      <c r="C1606" s="2057"/>
      <c r="D1606" s="2058"/>
      <c r="E1606" s="2058"/>
      <c r="F1606" s="2058"/>
    </row>
    <row r="1607" spans="1:6">
      <c r="A1607" s="2055"/>
      <c r="B1607" s="2056"/>
      <c r="C1607" s="2057"/>
      <c r="D1607" s="2058"/>
      <c r="E1607" s="2058"/>
      <c r="F1607" s="2058"/>
    </row>
    <row r="1608" spans="1:6">
      <c r="A1608" s="2055"/>
      <c r="B1608" s="2056"/>
      <c r="C1608" s="2057"/>
      <c r="D1608" s="2058"/>
      <c r="E1608" s="2058"/>
      <c r="F1608" s="2058"/>
    </row>
    <row r="1609" spans="1:6">
      <c r="A1609" s="2055"/>
      <c r="B1609" s="2056"/>
      <c r="C1609" s="2057"/>
      <c r="D1609" s="2058"/>
      <c r="E1609" s="2058"/>
      <c r="F1609" s="2058"/>
    </row>
    <row r="1610" spans="1:6">
      <c r="A1610" s="2055"/>
      <c r="B1610" s="2056"/>
      <c r="C1610" s="2057"/>
      <c r="D1610" s="2058"/>
      <c r="E1610" s="2058"/>
      <c r="F1610" s="2058"/>
    </row>
    <row r="1611" spans="1:6">
      <c r="A1611" s="2055"/>
      <c r="B1611" s="2056"/>
      <c r="C1611" s="2057"/>
      <c r="D1611" s="2058"/>
      <c r="E1611" s="2058"/>
      <c r="F1611" s="2058"/>
    </row>
    <row r="1612" spans="1:6">
      <c r="A1612" s="2055"/>
      <c r="B1612" s="2056"/>
      <c r="C1612" s="2057"/>
      <c r="D1612" s="2058"/>
      <c r="E1612" s="2058"/>
      <c r="F1612" s="2058"/>
    </row>
    <row r="1613" spans="1:6">
      <c r="A1613" s="2055"/>
      <c r="B1613" s="2056"/>
      <c r="C1613" s="2057"/>
      <c r="D1613" s="2058"/>
      <c r="E1613" s="2058"/>
      <c r="F1613" s="2058"/>
    </row>
    <row r="1614" spans="1:6">
      <c r="A1614" s="2055"/>
      <c r="B1614" s="2056"/>
      <c r="C1614" s="2057"/>
      <c r="D1614" s="2058"/>
      <c r="E1614" s="2058"/>
      <c r="F1614" s="2058"/>
    </row>
    <row r="1615" spans="1:6">
      <c r="A1615" s="2055"/>
      <c r="B1615" s="2056"/>
      <c r="C1615" s="2057"/>
      <c r="D1615" s="2058"/>
      <c r="E1615" s="2058"/>
      <c r="F1615" s="2058"/>
    </row>
    <row r="1616" spans="1:6">
      <c r="A1616" s="2055"/>
      <c r="B1616" s="2056"/>
      <c r="C1616" s="2057"/>
      <c r="D1616" s="2058"/>
      <c r="E1616" s="2058"/>
      <c r="F1616" s="2058"/>
    </row>
    <row r="1617" spans="1:6">
      <c r="A1617" s="2055"/>
      <c r="B1617" s="2056"/>
      <c r="C1617" s="2057"/>
      <c r="D1617" s="2058"/>
      <c r="E1617" s="2058"/>
      <c r="F1617" s="2058"/>
    </row>
    <row r="1618" spans="1:6">
      <c r="A1618" s="2055"/>
      <c r="B1618" s="2056"/>
      <c r="C1618" s="2057"/>
      <c r="D1618" s="2058"/>
      <c r="E1618" s="2058"/>
      <c r="F1618" s="2058"/>
    </row>
    <row r="1619" spans="1:6">
      <c r="A1619" s="2055"/>
      <c r="B1619" s="2056"/>
      <c r="C1619" s="2057"/>
      <c r="D1619" s="2058"/>
      <c r="E1619" s="2058"/>
      <c r="F1619" s="2058"/>
    </row>
    <row r="1620" spans="1:6">
      <c r="A1620" s="2055"/>
      <c r="B1620" s="2056"/>
      <c r="C1620" s="2057"/>
      <c r="D1620" s="2058"/>
      <c r="E1620" s="2058"/>
      <c r="F1620" s="2058"/>
    </row>
    <row r="1621" spans="1:6">
      <c r="A1621" s="2055"/>
      <c r="B1621" s="2056"/>
      <c r="C1621" s="2057"/>
      <c r="D1621" s="2058"/>
      <c r="E1621" s="2058"/>
      <c r="F1621" s="2058"/>
    </row>
    <row r="1622" spans="1:6">
      <c r="A1622" s="2055"/>
      <c r="B1622" s="2056"/>
      <c r="C1622" s="2057"/>
      <c r="D1622" s="2058"/>
      <c r="E1622" s="2058"/>
      <c r="F1622" s="2058"/>
    </row>
    <row r="1623" spans="1:6">
      <c r="A1623" s="2055"/>
      <c r="B1623" s="2056"/>
      <c r="C1623" s="2057"/>
      <c r="D1623" s="2058"/>
      <c r="E1623" s="2058"/>
      <c r="F1623" s="2058"/>
    </row>
    <row r="1624" spans="1:6">
      <c r="A1624" s="2055"/>
      <c r="B1624" s="2056"/>
      <c r="C1624" s="2057"/>
      <c r="D1624" s="2058"/>
      <c r="E1624" s="2058"/>
      <c r="F1624" s="2058"/>
    </row>
    <row r="1625" spans="1:6">
      <c r="A1625" s="2055"/>
      <c r="B1625" s="2056"/>
      <c r="C1625" s="2057"/>
      <c r="D1625" s="2058"/>
      <c r="E1625" s="2058"/>
      <c r="F1625" s="2058"/>
    </row>
    <row r="1626" spans="1:6">
      <c r="A1626" s="2055"/>
      <c r="B1626" s="2056"/>
      <c r="C1626" s="2057"/>
      <c r="D1626" s="2058"/>
      <c r="E1626" s="2058"/>
      <c r="F1626" s="2058"/>
    </row>
    <row r="1627" spans="1:6">
      <c r="A1627" s="2055"/>
      <c r="B1627" s="2056"/>
      <c r="C1627" s="2057"/>
      <c r="D1627" s="2058"/>
      <c r="E1627" s="2058"/>
      <c r="F1627" s="2058"/>
    </row>
    <row r="1628" spans="1:6">
      <c r="A1628" s="2055"/>
      <c r="B1628" s="2056"/>
      <c r="C1628" s="2057"/>
      <c r="D1628" s="2058"/>
      <c r="E1628" s="2058"/>
      <c r="F1628" s="2058"/>
    </row>
    <row r="1629" spans="1:6">
      <c r="A1629" s="2055"/>
      <c r="B1629" s="2056"/>
      <c r="C1629" s="2057"/>
      <c r="D1629" s="2058"/>
      <c r="E1629" s="2058"/>
      <c r="F1629" s="2058"/>
    </row>
    <row r="1630" spans="1:6">
      <c r="A1630" s="2055"/>
      <c r="B1630" s="2056"/>
      <c r="C1630" s="2057"/>
      <c r="D1630" s="2058"/>
      <c r="E1630" s="2058"/>
      <c r="F1630" s="2058"/>
    </row>
    <row r="1631" spans="1:6">
      <c r="A1631" s="2055"/>
      <c r="B1631" s="2056"/>
      <c r="C1631" s="2057"/>
      <c r="D1631" s="2058"/>
      <c r="E1631" s="2058"/>
      <c r="F1631" s="2058"/>
    </row>
    <row r="1632" spans="1:6">
      <c r="A1632" s="2055"/>
      <c r="B1632" s="2056"/>
      <c r="C1632" s="2057"/>
      <c r="D1632" s="2058"/>
      <c r="E1632" s="2058"/>
      <c r="F1632" s="2058"/>
    </row>
    <row r="1633" spans="1:6">
      <c r="A1633" s="2055"/>
      <c r="B1633" s="2056"/>
      <c r="C1633" s="2057"/>
      <c r="D1633" s="2058"/>
      <c r="E1633" s="2058"/>
      <c r="F1633" s="2058"/>
    </row>
    <row r="1634" spans="1:6">
      <c r="A1634" s="2055"/>
      <c r="B1634" s="2056"/>
      <c r="C1634" s="2057"/>
      <c r="D1634" s="2058"/>
      <c r="E1634" s="2058"/>
      <c r="F1634" s="2058"/>
    </row>
    <row r="1635" spans="1:6">
      <c r="A1635" s="2055"/>
      <c r="B1635" s="2056"/>
      <c r="C1635" s="2057"/>
      <c r="D1635" s="2058"/>
      <c r="E1635" s="2058"/>
      <c r="F1635" s="2058"/>
    </row>
    <row r="1636" spans="1:6">
      <c r="A1636" s="2055"/>
      <c r="B1636" s="2056"/>
      <c r="C1636" s="2057"/>
      <c r="D1636" s="2058"/>
      <c r="E1636" s="2058"/>
      <c r="F1636" s="2058"/>
    </row>
    <row r="1637" spans="1:6">
      <c r="A1637" s="2055"/>
      <c r="B1637" s="2056"/>
      <c r="C1637" s="2057"/>
      <c r="D1637" s="2058"/>
      <c r="E1637" s="2058"/>
      <c r="F1637" s="2058"/>
    </row>
    <row r="1638" spans="1:6">
      <c r="A1638" s="2055"/>
      <c r="B1638" s="2056"/>
      <c r="C1638" s="2057"/>
      <c r="D1638" s="2058"/>
      <c r="E1638" s="2058"/>
      <c r="F1638" s="2058"/>
    </row>
    <row r="1639" spans="1:6">
      <c r="A1639" s="2055"/>
      <c r="B1639" s="2056"/>
      <c r="C1639" s="2057"/>
      <c r="D1639" s="2058"/>
      <c r="E1639" s="2058"/>
      <c r="F1639" s="2058"/>
    </row>
    <row r="1640" spans="1:6">
      <c r="A1640" s="2055"/>
      <c r="B1640" s="2056"/>
      <c r="C1640" s="2057"/>
      <c r="D1640" s="2058"/>
      <c r="E1640" s="2058"/>
      <c r="F1640" s="2058"/>
    </row>
    <row r="1641" spans="1:6">
      <c r="A1641" s="2055"/>
      <c r="B1641" s="2056"/>
      <c r="C1641" s="2057"/>
      <c r="D1641" s="2058"/>
      <c r="E1641" s="2058"/>
      <c r="F1641" s="2058"/>
    </row>
    <row r="1642" spans="1:6">
      <c r="A1642" s="2055"/>
      <c r="B1642" s="2056"/>
      <c r="C1642" s="2057"/>
      <c r="D1642" s="2058"/>
      <c r="E1642" s="2058"/>
      <c r="F1642" s="2058"/>
    </row>
    <row r="1643" spans="1:6">
      <c r="A1643" s="2055"/>
      <c r="B1643" s="2056"/>
      <c r="C1643" s="2057"/>
      <c r="D1643" s="2058"/>
      <c r="E1643" s="2058"/>
      <c r="F1643" s="2058"/>
    </row>
    <row r="1644" spans="1:6">
      <c r="A1644" s="2055"/>
      <c r="B1644" s="2056"/>
      <c r="C1644" s="2057"/>
      <c r="D1644" s="2058"/>
      <c r="E1644" s="2058"/>
      <c r="F1644" s="2058"/>
    </row>
    <row r="1645" spans="1:6">
      <c r="A1645" s="2055"/>
      <c r="B1645" s="2056"/>
      <c r="C1645" s="2057"/>
      <c r="D1645" s="2058"/>
      <c r="E1645" s="2058"/>
      <c r="F1645" s="2058"/>
    </row>
    <row r="1646" spans="1:6">
      <c r="A1646" s="2055"/>
      <c r="B1646" s="2056"/>
      <c r="C1646" s="2057"/>
      <c r="D1646" s="2058"/>
      <c r="E1646" s="2058"/>
      <c r="F1646" s="2058"/>
    </row>
    <row r="1647" spans="1:6">
      <c r="A1647" s="2055"/>
      <c r="B1647" s="2056"/>
      <c r="C1647" s="2057"/>
      <c r="D1647" s="2058"/>
      <c r="E1647" s="2058"/>
      <c r="F1647" s="2058"/>
    </row>
    <row r="1648" spans="1:6">
      <c r="A1648" s="2055"/>
      <c r="B1648" s="2056"/>
      <c r="C1648" s="2057"/>
      <c r="D1648" s="2058"/>
      <c r="E1648" s="2058"/>
      <c r="F1648" s="2058"/>
    </row>
    <row r="1649" spans="1:6">
      <c r="A1649" s="2055"/>
      <c r="B1649" s="2056"/>
      <c r="C1649" s="2057"/>
      <c r="D1649" s="2058"/>
      <c r="E1649" s="2058"/>
      <c r="F1649" s="2058"/>
    </row>
    <row r="1650" spans="1:6">
      <c r="A1650" s="2055"/>
      <c r="B1650" s="2056"/>
      <c r="C1650" s="2057"/>
      <c r="D1650" s="2058"/>
      <c r="E1650" s="2058"/>
      <c r="F1650" s="2058"/>
    </row>
    <row r="1651" spans="1:6">
      <c r="A1651" s="2055"/>
      <c r="B1651" s="2056"/>
      <c r="C1651" s="2057"/>
      <c r="D1651" s="2058"/>
      <c r="E1651" s="2058"/>
      <c r="F1651" s="2058"/>
    </row>
    <row r="1652" spans="1:6">
      <c r="A1652" s="2055"/>
      <c r="B1652" s="2056"/>
      <c r="C1652" s="2057"/>
      <c r="D1652" s="2058"/>
      <c r="E1652" s="2058"/>
      <c r="F1652" s="2058"/>
    </row>
    <row r="1653" spans="1:6">
      <c r="A1653" s="2055"/>
      <c r="B1653" s="2056"/>
      <c r="C1653" s="2057"/>
      <c r="D1653" s="2058"/>
      <c r="E1653" s="2058"/>
      <c r="F1653" s="2058"/>
    </row>
    <row r="1654" spans="1:6">
      <c r="A1654" s="2055"/>
      <c r="B1654" s="2056"/>
      <c r="C1654" s="2057"/>
      <c r="D1654" s="2058"/>
      <c r="E1654" s="2058"/>
      <c r="F1654" s="2058"/>
    </row>
    <row r="1655" spans="1:6">
      <c r="A1655" s="2055"/>
      <c r="B1655" s="2056"/>
      <c r="C1655" s="2057"/>
      <c r="D1655" s="2058"/>
      <c r="E1655" s="2058"/>
      <c r="F1655" s="2058"/>
    </row>
    <row r="1656" spans="1:6">
      <c r="A1656" s="2055"/>
      <c r="B1656" s="2056"/>
      <c r="C1656" s="2057"/>
      <c r="D1656" s="2058"/>
      <c r="E1656" s="2058"/>
      <c r="F1656" s="2058"/>
    </row>
    <row r="1657" spans="1:6">
      <c r="A1657" s="2055"/>
      <c r="B1657" s="2056"/>
      <c r="C1657" s="2057"/>
      <c r="D1657" s="2058"/>
      <c r="E1657" s="2058"/>
      <c r="F1657" s="2058"/>
    </row>
    <row r="1658" spans="1:6">
      <c r="A1658" s="2055"/>
      <c r="B1658" s="2056"/>
      <c r="C1658" s="2057"/>
      <c r="D1658" s="2058"/>
      <c r="E1658" s="2058"/>
      <c r="F1658" s="2058"/>
    </row>
    <row r="1659" spans="1:6">
      <c r="A1659" s="2055"/>
      <c r="B1659" s="2056"/>
      <c r="C1659" s="2057"/>
      <c r="D1659" s="2058"/>
      <c r="E1659" s="2058"/>
      <c r="F1659" s="2058"/>
    </row>
    <row r="1660" spans="1:6">
      <c r="A1660" s="2055"/>
      <c r="B1660" s="2056"/>
      <c r="C1660" s="2057"/>
      <c r="D1660" s="2058"/>
      <c r="E1660" s="2058"/>
      <c r="F1660" s="2058"/>
    </row>
    <row r="1661" spans="1:6">
      <c r="A1661" s="2055"/>
      <c r="B1661" s="2056"/>
      <c r="C1661" s="2057"/>
      <c r="D1661" s="2058"/>
      <c r="E1661" s="2058"/>
      <c r="F1661" s="2058"/>
    </row>
    <row r="1662" spans="1:6">
      <c r="A1662" s="2055"/>
      <c r="B1662" s="2056"/>
      <c r="C1662" s="2057"/>
      <c r="D1662" s="2058"/>
      <c r="E1662" s="2058"/>
      <c r="F1662" s="2058"/>
    </row>
    <row r="1663" spans="1:6">
      <c r="A1663" s="2055"/>
      <c r="B1663" s="2056"/>
      <c r="C1663" s="2057"/>
      <c r="D1663" s="2058"/>
      <c r="E1663" s="2058"/>
      <c r="F1663" s="2058"/>
    </row>
    <row r="1664" spans="1:6">
      <c r="A1664" s="2055"/>
      <c r="B1664" s="2056"/>
      <c r="C1664" s="2057"/>
      <c r="D1664" s="2058"/>
      <c r="E1664" s="2058"/>
      <c r="F1664" s="2058"/>
    </row>
    <row r="1665" spans="1:6">
      <c r="A1665" s="2055"/>
      <c r="B1665" s="2056"/>
      <c r="C1665" s="2057"/>
      <c r="D1665" s="2058"/>
      <c r="E1665" s="2058"/>
      <c r="F1665" s="2058"/>
    </row>
    <row r="1666" spans="1:6">
      <c r="A1666" s="2055"/>
      <c r="B1666" s="2056"/>
      <c r="C1666" s="2057"/>
      <c r="D1666" s="2058"/>
      <c r="E1666" s="2058"/>
      <c r="F1666" s="2058"/>
    </row>
    <row r="1667" spans="1:6">
      <c r="A1667" s="2055"/>
      <c r="B1667" s="2056"/>
      <c r="C1667" s="2057"/>
      <c r="D1667" s="2058"/>
      <c r="E1667" s="2058"/>
      <c r="F1667" s="2058"/>
    </row>
    <row r="1668" spans="1:6">
      <c r="A1668" s="2055"/>
      <c r="B1668" s="2056"/>
      <c r="C1668" s="2057"/>
      <c r="D1668" s="2058"/>
      <c r="E1668" s="2058"/>
      <c r="F1668" s="2058"/>
    </row>
    <row r="1669" spans="1:6">
      <c r="A1669" s="2055"/>
      <c r="B1669" s="2056"/>
      <c r="C1669" s="2057"/>
      <c r="D1669" s="2058"/>
      <c r="E1669" s="2058"/>
      <c r="F1669" s="2058"/>
    </row>
    <row r="1670" spans="1:6">
      <c r="A1670" s="2055"/>
      <c r="B1670" s="2056"/>
      <c r="C1670" s="2057"/>
      <c r="D1670" s="2058"/>
      <c r="E1670" s="2058"/>
      <c r="F1670" s="2058"/>
    </row>
    <row r="1671" spans="1:6">
      <c r="A1671" s="2055"/>
      <c r="B1671" s="2056"/>
      <c r="C1671" s="2057"/>
      <c r="D1671" s="2058"/>
      <c r="E1671" s="2058"/>
      <c r="F1671" s="2058"/>
    </row>
    <row r="1672" spans="1:6">
      <c r="A1672" s="2055"/>
      <c r="B1672" s="2056"/>
      <c r="C1672" s="2057"/>
      <c r="D1672" s="2058"/>
      <c r="E1672" s="2058"/>
      <c r="F1672" s="2058"/>
    </row>
    <row r="1673" spans="1:6">
      <c r="A1673" s="2055"/>
      <c r="B1673" s="2056"/>
      <c r="C1673" s="2057"/>
      <c r="D1673" s="2058"/>
      <c r="E1673" s="2058"/>
      <c r="F1673" s="2058"/>
    </row>
    <row r="1674" spans="1:6">
      <c r="A1674" s="2055"/>
      <c r="B1674" s="2056"/>
      <c r="C1674" s="2057"/>
      <c r="D1674" s="2058"/>
      <c r="E1674" s="2058"/>
      <c r="F1674" s="2058"/>
    </row>
    <row r="1675" spans="1:6">
      <c r="A1675" s="2055"/>
      <c r="B1675" s="2056"/>
      <c r="C1675" s="2057"/>
      <c r="D1675" s="2058"/>
      <c r="E1675" s="2058"/>
      <c r="F1675" s="2058"/>
    </row>
    <row r="1676" spans="1:6">
      <c r="A1676" s="2055"/>
      <c r="B1676" s="2056"/>
      <c r="C1676" s="2057"/>
      <c r="D1676" s="2058"/>
      <c r="E1676" s="2058"/>
      <c r="F1676" s="2058"/>
    </row>
    <row r="1677" spans="1:6">
      <c r="A1677" s="2055"/>
      <c r="B1677" s="2056"/>
      <c r="C1677" s="2057"/>
      <c r="D1677" s="2058"/>
      <c r="E1677" s="2058"/>
      <c r="F1677" s="2058"/>
    </row>
    <row r="1678" spans="1:6">
      <c r="A1678" s="2055"/>
      <c r="B1678" s="2056"/>
      <c r="C1678" s="2057"/>
      <c r="D1678" s="2058"/>
      <c r="E1678" s="2058"/>
      <c r="F1678" s="2058"/>
    </row>
    <row r="1679" spans="1:6">
      <c r="A1679" s="2055"/>
      <c r="B1679" s="2056"/>
      <c r="C1679" s="2057"/>
      <c r="D1679" s="2058"/>
      <c r="E1679" s="2058"/>
      <c r="F1679" s="2058"/>
    </row>
    <row r="1680" spans="1:6">
      <c r="A1680" s="2055"/>
      <c r="B1680" s="2056"/>
      <c r="C1680" s="2057"/>
      <c r="D1680" s="2058"/>
      <c r="E1680" s="2058"/>
      <c r="F1680" s="2058"/>
    </row>
    <row r="1681" spans="1:6">
      <c r="A1681" s="2055"/>
      <c r="B1681" s="2056"/>
      <c r="C1681" s="2057"/>
      <c r="D1681" s="2058"/>
      <c r="E1681" s="2058"/>
      <c r="F1681" s="2058"/>
    </row>
    <row r="1682" spans="1:6">
      <c r="A1682" s="2055"/>
      <c r="B1682" s="2056"/>
      <c r="C1682" s="2057"/>
      <c r="D1682" s="2058"/>
      <c r="E1682" s="2058"/>
      <c r="F1682" s="2058"/>
    </row>
    <row r="1683" spans="1:6">
      <c r="A1683" s="2055"/>
      <c r="B1683" s="2056"/>
      <c r="C1683" s="2057"/>
      <c r="D1683" s="2058"/>
      <c r="E1683" s="2058"/>
      <c r="F1683" s="2058"/>
    </row>
    <row r="1684" spans="1:6">
      <c r="A1684" s="2055"/>
      <c r="B1684" s="2056"/>
      <c r="C1684" s="2057"/>
      <c r="D1684" s="2058"/>
      <c r="E1684" s="2058"/>
      <c r="F1684" s="2058"/>
    </row>
    <row r="1685" spans="1:6">
      <c r="A1685" s="2055"/>
      <c r="B1685" s="2056"/>
      <c r="C1685" s="2057"/>
      <c r="D1685" s="2058"/>
      <c r="E1685" s="2058"/>
      <c r="F1685" s="2058"/>
    </row>
    <row r="1686" spans="1:6">
      <c r="A1686" s="2055"/>
      <c r="B1686" s="2056"/>
      <c r="C1686" s="2057"/>
      <c r="D1686" s="2058"/>
      <c r="E1686" s="2058"/>
      <c r="F1686" s="2058"/>
    </row>
    <row r="1687" spans="1:6">
      <c r="A1687" s="2055"/>
      <c r="B1687" s="2056"/>
      <c r="C1687" s="2057"/>
      <c r="D1687" s="2058"/>
      <c r="E1687" s="2058"/>
      <c r="F1687" s="2058"/>
    </row>
    <row r="1688" spans="1:6">
      <c r="A1688" s="2055"/>
      <c r="B1688" s="2056"/>
      <c r="C1688" s="2057"/>
      <c r="D1688" s="2058"/>
      <c r="E1688" s="2058"/>
      <c r="F1688" s="2058"/>
    </row>
    <row r="1689" spans="1:6">
      <c r="A1689" s="2055"/>
      <c r="B1689" s="2056"/>
      <c r="C1689" s="2057"/>
      <c r="D1689" s="2058"/>
      <c r="E1689" s="2058"/>
      <c r="F1689" s="2058"/>
    </row>
    <row r="1690" spans="1:6">
      <c r="A1690" s="2055"/>
      <c r="B1690" s="2056"/>
      <c r="C1690" s="2057"/>
      <c r="D1690" s="2058"/>
      <c r="E1690" s="2058"/>
      <c r="F1690" s="2058"/>
    </row>
    <row r="1691" spans="1:6">
      <c r="A1691" s="2055"/>
      <c r="B1691" s="2056"/>
      <c r="C1691" s="2057"/>
      <c r="D1691" s="2058"/>
      <c r="E1691" s="2058"/>
      <c r="F1691" s="2058"/>
    </row>
    <row r="1692" spans="1:6">
      <c r="A1692" s="2055"/>
      <c r="B1692" s="2056"/>
      <c r="C1692" s="2057"/>
      <c r="D1692" s="2058"/>
      <c r="E1692" s="2058"/>
      <c r="F1692" s="2058"/>
    </row>
    <row r="1693" spans="1:6">
      <c r="A1693" s="2055"/>
      <c r="B1693" s="2056"/>
      <c r="C1693" s="2057"/>
      <c r="D1693" s="2058"/>
      <c r="E1693" s="2058"/>
      <c r="F1693" s="2058"/>
    </row>
    <row r="1694" spans="1:6">
      <c r="A1694" s="2055"/>
      <c r="B1694" s="2056"/>
      <c r="C1694" s="2057"/>
      <c r="D1694" s="2058"/>
      <c r="E1694" s="2058"/>
      <c r="F1694" s="2058"/>
    </row>
    <row r="1695" spans="1:6">
      <c r="A1695" s="2055"/>
      <c r="B1695" s="2056"/>
      <c r="C1695" s="2057"/>
      <c r="D1695" s="2058"/>
      <c r="E1695" s="2058"/>
      <c r="F1695" s="2058"/>
    </row>
    <row r="1696" spans="1:6">
      <c r="A1696" s="2055"/>
      <c r="B1696" s="2056"/>
      <c r="C1696" s="2057"/>
      <c r="D1696" s="2058"/>
      <c r="E1696" s="2058"/>
      <c r="F1696" s="2058"/>
    </row>
    <row r="1697" spans="1:6">
      <c r="A1697" s="2055"/>
      <c r="B1697" s="2056"/>
      <c r="C1697" s="2057"/>
      <c r="D1697" s="2058"/>
      <c r="E1697" s="2058"/>
      <c r="F1697" s="2058"/>
    </row>
    <row r="1698" spans="1:6">
      <c r="A1698" s="2055"/>
      <c r="B1698" s="2056"/>
      <c r="C1698" s="2057"/>
      <c r="D1698" s="2058"/>
      <c r="E1698" s="2058"/>
      <c r="F1698" s="2058"/>
    </row>
    <row r="1699" spans="1:6">
      <c r="A1699" s="2055"/>
      <c r="B1699" s="2056"/>
      <c r="C1699" s="2057"/>
      <c r="D1699" s="2058"/>
      <c r="E1699" s="2058"/>
      <c r="F1699" s="2058"/>
    </row>
    <row r="1700" spans="1:6">
      <c r="A1700" s="2055"/>
      <c r="B1700" s="2056"/>
      <c r="C1700" s="2057"/>
      <c r="D1700" s="2058"/>
      <c r="E1700" s="2058"/>
      <c r="F1700" s="2058"/>
    </row>
    <row r="1701" spans="1:6">
      <c r="A1701" s="2055"/>
      <c r="B1701" s="2056"/>
      <c r="C1701" s="2057"/>
      <c r="D1701" s="2058"/>
      <c r="E1701" s="2058"/>
      <c r="F1701" s="2058"/>
    </row>
    <row r="1702" spans="1:6">
      <c r="A1702" s="2055"/>
      <c r="B1702" s="2056"/>
      <c r="C1702" s="2057"/>
      <c r="D1702" s="2058"/>
      <c r="E1702" s="2058"/>
      <c r="F1702" s="2058"/>
    </row>
    <row r="1703" spans="1:6">
      <c r="A1703" s="2055"/>
      <c r="B1703" s="2056"/>
      <c r="C1703" s="2057"/>
      <c r="D1703" s="2058"/>
      <c r="E1703" s="2058"/>
      <c r="F1703" s="2058"/>
    </row>
    <row r="1704" spans="1:6">
      <c r="A1704" s="2055"/>
      <c r="B1704" s="2056"/>
      <c r="C1704" s="2057"/>
      <c r="D1704" s="2058"/>
      <c r="E1704" s="2058"/>
      <c r="F1704" s="2058"/>
    </row>
    <row r="1705" spans="1:6">
      <c r="A1705" s="2055"/>
      <c r="B1705" s="2056"/>
      <c r="C1705" s="2057"/>
      <c r="D1705" s="2058"/>
      <c r="E1705" s="2058"/>
      <c r="F1705" s="2058"/>
    </row>
    <row r="1706" spans="1:6">
      <c r="A1706" s="2055"/>
      <c r="B1706" s="2056"/>
      <c r="C1706" s="2057"/>
      <c r="D1706" s="2058"/>
      <c r="E1706" s="2058"/>
      <c r="F1706" s="2058"/>
    </row>
    <row r="1707" spans="1:6">
      <c r="A1707" s="2055"/>
      <c r="B1707" s="2056"/>
      <c r="C1707" s="2057"/>
      <c r="D1707" s="2058"/>
      <c r="E1707" s="2058"/>
      <c r="F1707" s="2058"/>
    </row>
    <row r="1708" spans="1:6">
      <c r="A1708" s="2055"/>
      <c r="B1708" s="2056"/>
      <c r="C1708" s="2057"/>
      <c r="D1708" s="2058"/>
      <c r="E1708" s="2058"/>
      <c r="F1708" s="2058"/>
    </row>
    <row r="1709" spans="1:6">
      <c r="A1709" s="2055"/>
      <c r="B1709" s="2056"/>
      <c r="C1709" s="2057"/>
      <c r="D1709" s="2058"/>
      <c r="E1709" s="2058"/>
      <c r="F1709" s="2058"/>
    </row>
    <row r="1710" spans="1:6">
      <c r="A1710" s="2055"/>
      <c r="B1710" s="2056"/>
      <c r="C1710" s="2057"/>
      <c r="D1710" s="2058"/>
      <c r="E1710" s="2058"/>
      <c r="F1710" s="2058"/>
    </row>
    <row r="1711" spans="1:6">
      <c r="A1711" s="2055"/>
      <c r="B1711" s="2056"/>
      <c r="C1711" s="2057"/>
      <c r="D1711" s="2058"/>
      <c r="E1711" s="2058"/>
      <c r="F1711" s="2058"/>
    </row>
    <row r="1712" spans="1:6">
      <c r="A1712" s="2055"/>
      <c r="B1712" s="2056"/>
      <c r="C1712" s="2057"/>
      <c r="D1712" s="2058"/>
      <c r="E1712" s="2058"/>
      <c r="F1712" s="2058"/>
    </row>
    <row r="1713" spans="1:6">
      <c r="A1713" s="2055"/>
      <c r="B1713" s="2056"/>
      <c r="C1713" s="2057"/>
      <c r="D1713" s="2058"/>
      <c r="E1713" s="2058"/>
      <c r="F1713" s="2058"/>
    </row>
    <row r="1714" spans="1:6">
      <c r="A1714" s="2055"/>
      <c r="B1714" s="2056"/>
      <c r="C1714" s="2057"/>
      <c r="D1714" s="2058"/>
      <c r="E1714" s="2058"/>
      <c r="F1714" s="2058"/>
    </row>
    <row r="1715" spans="1:6">
      <c r="A1715" s="2055"/>
      <c r="B1715" s="2056"/>
      <c r="C1715" s="2057"/>
      <c r="D1715" s="2058"/>
      <c r="E1715" s="2058"/>
      <c r="F1715" s="2058"/>
    </row>
    <row r="1716" spans="1:6">
      <c r="A1716" s="2055"/>
      <c r="B1716" s="2056"/>
      <c r="C1716" s="2057"/>
      <c r="D1716" s="2058"/>
      <c r="E1716" s="2058"/>
      <c r="F1716" s="2058"/>
    </row>
    <row r="1717" spans="1:6">
      <c r="A1717" s="2055"/>
      <c r="B1717" s="2056"/>
      <c r="C1717" s="2057"/>
      <c r="D1717" s="2058"/>
      <c r="E1717" s="2058"/>
      <c r="F1717" s="2058"/>
    </row>
    <row r="1718" spans="1:6">
      <c r="A1718" s="2055"/>
      <c r="B1718" s="2056"/>
      <c r="C1718" s="2057"/>
      <c r="D1718" s="2058"/>
      <c r="E1718" s="2058"/>
      <c r="F1718" s="2058"/>
    </row>
    <row r="1719" spans="1:6">
      <c r="A1719" s="2055"/>
      <c r="B1719" s="2056"/>
      <c r="C1719" s="2057"/>
      <c r="D1719" s="2058"/>
      <c r="E1719" s="2058"/>
      <c r="F1719" s="2058"/>
    </row>
    <row r="1720" spans="1:6">
      <c r="A1720" s="2055"/>
      <c r="B1720" s="2056"/>
      <c r="C1720" s="2057"/>
      <c r="D1720" s="2058"/>
      <c r="E1720" s="2058"/>
      <c r="F1720" s="2058"/>
    </row>
    <row r="1721" spans="1:6">
      <c r="A1721" s="2055"/>
      <c r="B1721" s="2056"/>
      <c r="C1721" s="2057"/>
      <c r="D1721" s="2058"/>
      <c r="E1721" s="2058"/>
      <c r="F1721" s="2058"/>
    </row>
    <row r="1722" spans="1:6">
      <c r="A1722" s="2055"/>
      <c r="B1722" s="2056"/>
      <c r="C1722" s="2057"/>
      <c r="D1722" s="2058"/>
      <c r="E1722" s="2058"/>
      <c r="F1722" s="2058"/>
    </row>
    <row r="1723" spans="1:6">
      <c r="A1723" s="2055"/>
      <c r="B1723" s="2056"/>
      <c r="C1723" s="2057"/>
      <c r="D1723" s="2058"/>
      <c r="E1723" s="2058"/>
      <c r="F1723" s="2058"/>
    </row>
    <row r="1724" spans="1:6">
      <c r="A1724" s="2055"/>
      <c r="B1724" s="2056"/>
      <c r="C1724" s="2057"/>
      <c r="D1724" s="2058"/>
      <c r="E1724" s="2058"/>
      <c r="F1724" s="2058"/>
    </row>
    <row r="1725" spans="1:6">
      <c r="A1725" s="2055"/>
      <c r="B1725" s="2056"/>
      <c r="C1725" s="2057"/>
      <c r="D1725" s="2058"/>
      <c r="E1725" s="2058"/>
      <c r="F1725" s="2058"/>
    </row>
    <row r="1726" spans="1:6">
      <c r="A1726" s="2055"/>
      <c r="B1726" s="2056"/>
      <c r="C1726" s="2057"/>
      <c r="D1726" s="2058"/>
      <c r="E1726" s="2058"/>
      <c r="F1726" s="2058"/>
    </row>
    <row r="1727" spans="1:6">
      <c r="A1727" s="2055"/>
      <c r="B1727" s="2056"/>
      <c r="C1727" s="2057"/>
      <c r="D1727" s="2058"/>
      <c r="E1727" s="2058"/>
      <c r="F1727" s="2058"/>
    </row>
    <row r="1728" spans="1:6">
      <c r="A1728" s="2055"/>
      <c r="B1728" s="2056"/>
      <c r="C1728" s="2057"/>
      <c r="D1728" s="2058"/>
      <c r="E1728" s="2058"/>
      <c r="F1728" s="2058"/>
    </row>
    <row r="1729" spans="1:6">
      <c r="A1729" s="2055"/>
      <c r="B1729" s="2056"/>
      <c r="C1729" s="2057"/>
      <c r="D1729" s="2058"/>
      <c r="E1729" s="2058"/>
      <c r="F1729" s="2058"/>
    </row>
    <row r="1730" spans="1:6">
      <c r="A1730" s="2055"/>
      <c r="B1730" s="2056"/>
      <c r="C1730" s="2057"/>
      <c r="D1730" s="2058"/>
      <c r="E1730" s="2058"/>
      <c r="F1730" s="2058"/>
    </row>
    <row r="1731" spans="1:6">
      <c r="A1731" s="2055"/>
      <c r="B1731" s="2056"/>
      <c r="C1731" s="2057"/>
      <c r="D1731" s="2058"/>
      <c r="E1731" s="2058"/>
      <c r="F1731" s="2058"/>
    </row>
    <row r="1732" spans="1:6">
      <c r="A1732" s="2055"/>
      <c r="B1732" s="2056"/>
      <c r="C1732" s="2057"/>
      <c r="D1732" s="2058"/>
      <c r="E1732" s="2058"/>
      <c r="F1732" s="2058"/>
    </row>
    <row r="1733" spans="1:6">
      <c r="A1733" s="2055"/>
      <c r="B1733" s="2056"/>
      <c r="C1733" s="2057"/>
      <c r="D1733" s="2058"/>
      <c r="E1733" s="2058"/>
      <c r="F1733" s="2058"/>
    </row>
    <row r="1734" spans="1:6">
      <c r="A1734" s="2055"/>
      <c r="B1734" s="2056"/>
      <c r="C1734" s="2057"/>
      <c r="D1734" s="2058"/>
      <c r="E1734" s="2058"/>
      <c r="F1734" s="2058"/>
    </row>
    <row r="1735" spans="1:6">
      <c r="A1735" s="2055"/>
      <c r="B1735" s="2056"/>
      <c r="C1735" s="2057"/>
      <c r="D1735" s="2058"/>
      <c r="E1735" s="2058"/>
      <c r="F1735" s="2058"/>
    </row>
    <row r="1736" spans="1:6">
      <c r="A1736" s="2055"/>
      <c r="B1736" s="2056"/>
      <c r="C1736" s="2057"/>
      <c r="D1736" s="2058"/>
      <c r="E1736" s="2058"/>
      <c r="F1736" s="2058"/>
    </row>
    <row r="1737" spans="1:6">
      <c r="A1737" s="2055"/>
      <c r="B1737" s="2056"/>
      <c r="C1737" s="2057"/>
      <c r="D1737" s="2058"/>
      <c r="E1737" s="2058"/>
      <c r="F1737" s="2058"/>
    </row>
    <row r="1738" spans="1:6">
      <c r="A1738" s="2055"/>
      <c r="B1738" s="2056"/>
      <c r="C1738" s="2057"/>
      <c r="D1738" s="2058"/>
      <c r="E1738" s="2058"/>
      <c r="F1738" s="2058"/>
    </row>
    <row r="1739" spans="1:6">
      <c r="A1739" s="2055"/>
      <c r="B1739" s="2056"/>
      <c r="C1739" s="2057"/>
      <c r="D1739" s="2058"/>
      <c r="E1739" s="2058"/>
      <c r="F1739" s="2058"/>
    </row>
    <row r="1740" spans="1:6">
      <c r="A1740" s="2055"/>
      <c r="B1740" s="2056"/>
      <c r="C1740" s="2057"/>
      <c r="D1740" s="2058"/>
      <c r="E1740" s="2058"/>
      <c r="F1740" s="2058"/>
    </row>
    <row r="1741" spans="1:6">
      <c r="A1741" s="2055"/>
      <c r="B1741" s="2056"/>
      <c r="C1741" s="2057"/>
      <c r="D1741" s="2058"/>
      <c r="E1741" s="2058"/>
      <c r="F1741" s="2058"/>
    </row>
    <row r="1742" spans="1:6">
      <c r="A1742" s="2055"/>
      <c r="B1742" s="2056"/>
      <c r="C1742" s="2057"/>
      <c r="D1742" s="2058"/>
      <c r="E1742" s="2058"/>
      <c r="F1742" s="2058"/>
    </row>
    <row r="1743" spans="1:6">
      <c r="A1743" s="2055"/>
      <c r="B1743" s="2056"/>
      <c r="C1743" s="2057"/>
      <c r="D1743" s="2058"/>
      <c r="E1743" s="2058"/>
      <c r="F1743" s="2058"/>
    </row>
    <row r="1744" spans="1:6">
      <c r="A1744" s="2055"/>
      <c r="B1744" s="2056"/>
      <c r="C1744" s="2057"/>
      <c r="D1744" s="2058"/>
      <c r="E1744" s="2058"/>
      <c r="F1744" s="2058"/>
    </row>
    <row r="1745" spans="1:6">
      <c r="A1745" s="2055"/>
      <c r="B1745" s="2056"/>
      <c r="C1745" s="2057"/>
      <c r="D1745" s="2058"/>
      <c r="E1745" s="2058"/>
      <c r="F1745" s="2058"/>
    </row>
    <row r="1746" spans="1:6">
      <c r="A1746" s="2055"/>
      <c r="B1746" s="2056"/>
      <c r="C1746" s="2057"/>
      <c r="D1746" s="2058"/>
      <c r="E1746" s="2058"/>
      <c r="F1746" s="2058"/>
    </row>
    <row r="1747" spans="1:6">
      <c r="A1747" s="2055"/>
      <c r="B1747" s="2056"/>
      <c r="C1747" s="2057"/>
      <c r="D1747" s="2058"/>
      <c r="E1747" s="2058"/>
      <c r="F1747" s="2058"/>
    </row>
    <row r="1748" spans="1:6">
      <c r="A1748" s="2055"/>
      <c r="B1748" s="2056"/>
      <c r="C1748" s="2057"/>
      <c r="D1748" s="2058"/>
      <c r="E1748" s="2058"/>
      <c r="F1748" s="2058"/>
    </row>
    <row r="1749" spans="1:6">
      <c r="A1749" s="2055"/>
      <c r="B1749" s="2056"/>
      <c r="C1749" s="2057"/>
      <c r="D1749" s="2058"/>
      <c r="E1749" s="2058"/>
      <c r="F1749" s="2058"/>
    </row>
    <row r="1750" spans="1:6">
      <c r="A1750" s="2055"/>
      <c r="B1750" s="2056"/>
      <c r="C1750" s="2057"/>
      <c r="D1750" s="2058"/>
      <c r="E1750" s="2058"/>
      <c r="F1750" s="2058"/>
    </row>
    <row r="1751" spans="1:6">
      <c r="A1751" s="2055"/>
      <c r="B1751" s="2056"/>
      <c r="C1751" s="2057"/>
      <c r="D1751" s="2058"/>
      <c r="E1751" s="2058"/>
      <c r="F1751" s="2058"/>
    </row>
    <row r="1752" spans="1:6">
      <c r="A1752" s="2055"/>
      <c r="B1752" s="2056"/>
      <c r="C1752" s="2057"/>
      <c r="D1752" s="2058"/>
      <c r="E1752" s="2058"/>
      <c r="F1752" s="2058"/>
    </row>
    <row r="1753" spans="1:6">
      <c r="A1753" s="2055"/>
      <c r="B1753" s="2056"/>
      <c r="C1753" s="2057"/>
      <c r="D1753" s="2058"/>
      <c r="E1753" s="2058"/>
      <c r="F1753" s="2058"/>
    </row>
    <row r="1754" spans="1:6">
      <c r="A1754" s="2055"/>
      <c r="B1754" s="2056"/>
      <c r="C1754" s="2057"/>
      <c r="D1754" s="2058"/>
      <c r="E1754" s="2058"/>
      <c r="F1754" s="2058"/>
    </row>
    <row r="1755" spans="1:6">
      <c r="A1755" s="2055"/>
      <c r="B1755" s="2056"/>
      <c r="C1755" s="2057"/>
      <c r="D1755" s="2058"/>
      <c r="E1755" s="2058"/>
      <c r="F1755" s="2058"/>
    </row>
    <row r="1756" spans="1:6">
      <c r="A1756" s="2055"/>
      <c r="B1756" s="2056"/>
      <c r="C1756" s="2057"/>
      <c r="D1756" s="2058"/>
      <c r="E1756" s="2058"/>
      <c r="F1756" s="2058"/>
    </row>
    <row r="1757" spans="1:6">
      <c r="A1757" s="2055"/>
      <c r="B1757" s="2056"/>
      <c r="C1757" s="2057"/>
      <c r="D1757" s="2058"/>
      <c r="E1757" s="2058"/>
      <c r="F1757" s="2058"/>
    </row>
    <row r="1758" spans="1:6">
      <c r="A1758" s="2055"/>
      <c r="B1758" s="2056"/>
      <c r="C1758" s="2057"/>
      <c r="D1758" s="2058"/>
      <c r="E1758" s="2058"/>
      <c r="F1758" s="2058"/>
    </row>
    <row r="1759" spans="1:6">
      <c r="A1759" s="2055"/>
      <c r="B1759" s="2056"/>
      <c r="C1759" s="2057"/>
      <c r="D1759" s="2058"/>
      <c r="E1759" s="2058"/>
      <c r="F1759" s="2058"/>
    </row>
    <row r="1760" spans="1:6">
      <c r="A1760" s="2055"/>
      <c r="B1760" s="2056"/>
      <c r="C1760" s="2057"/>
      <c r="D1760" s="2058"/>
      <c r="E1760" s="2058"/>
      <c r="F1760" s="2058"/>
    </row>
    <row r="1761" spans="1:6">
      <c r="A1761" s="2055"/>
      <c r="B1761" s="2056"/>
      <c r="C1761" s="2057"/>
      <c r="D1761" s="2058"/>
      <c r="E1761" s="2058"/>
      <c r="F1761" s="2058"/>
    </row>
    <row r="1762" spans="1:6">
      <c r="A1762" s="2055"/>
      <c r="B1762" s="2056"/>
      <c r="C1762" s="2057"/>
      <c r="D1762" s="2058"/>
      <c r="E1762" s="2058"/>
      <c r="F1762" s="2058"/>
    </row>
    <row r="1763" spans="1:6">
      <c r="A1763" s="2055"/>
      <c r="B1763" s="2056"/>
      <c r="C1763" s="2057"/>
      <c r="D1763" s="2058"/>
      <c r="E1763" s="2058"/>
      <c r="F1763" s="2058"/>
    </row>
    <row r="1764" spans="1:6">
      <c r="A1764" s="2055"/>
      <c r="B1764" s="2056"/>
      <c r="C1764" s="2057"/>
      <c r="D1764" s="2058"/>
      <c r="E1764" s="2058"/>
      <c r="F1764" s="2058"/>
    </row>
    <row r="1765" spans="1:6">
      <c r="A1765" s="2055"/>
      <c r="B1765" s="2056"/>
      <c r="C1765" s="2057"/>
      <c r="D1765" s="2058"/>
      <c r="E1765" s="2058"/>
      <c r="F1765" s="2058"/>
    </row>
    <row r="1766" spans="1:6">
      <c r="A1766" s="2055"/>
      <c r="B1766" s="2056"/>
      <c r="C1766" s="2057"/>
      <c r="D1766" s="2058"/>
      <c r="E1766" s="2058"/>
      <c r="F1766" s="2058"/>
    </row>
    <row r="1767" spans="1:6">
      <c r="A1767" s="2055"/>
      <c r="B1767" s="2056"/>
      <c r="C1767" s="2057"/>
      <c r="D1767" s="2058"/>
      <c r="E1767" s="2058"/>
      <c r="F1767" s="2058"/>
    </row>
    <row r="1768" spans="1:6">
      <c r="A1768" s="2055"/>
      <c r="B1768" s="2056"/>
      <c r="C1768" s="2057"/>
      <c r="D1768" s="2058"/>
      <c r="E1768" s="2058"/>
      <c r="F1768" s="2058"/>
    </row>
    <row r="1769" spans="1:6">
      <c r="A1769" s="2055"/>
      <c r="B1769" s="2056"/>
      <c r="C1769" s="2057"/>
      <c r="D1769" s="2058"/>
      <c r="E1769" s="2058"/>
      <c r="F1769" s="2058"/>
    </row>
    <row r="1770" spans="1:6">
      <c r="A1770" s="2055"/>
      <c r="B1770" s="2056"/>
      <c r="C1770" s="2057"/>
      <c r="D1770" s="2058"/>
      <c r="E1770" s="2058"/>
      <c r="F1770" s="2058"/>
    </row>
    <row r="1771" spans="1:6">
      <c r="A1771" s="2055"/>
      <c r="B1771" s="2056"/>
      <c r="C1771" s="2057"/>
      <c r="D1771" s="2058"/>
      <c r="E1771" s="2058"/>
      <c r="F1771" s="2058"/>
    </row>
    <row r="1772" spans="1:6">
      <c r="A1772" s="2055"/>
      <c r="B1772" s="2056"/>
      <c r="C1772" s="2057"/>
      <c r="D1772" s="2058"/>
      <c r="E1772" s="2058"/>
      <c r="F1772" s="2058"/>
    </row>
    <row r="1773" spans="1:6">
      <c r="A1773" s="2055"/>
      <c r="B1773" s="2056"/>
      <c r="C1773" s="2057"/>
      <c r="D1773" s="2058"/>
      <c r="E1773" s="2058"/>
      <c r="F1773" s="2058"/>
    </row>
    <row r="1774" spans="1:6">
      <c r="A1774" s="2055"/>
      <c r="B1774" s="2056"/>
      <c r="C1774" s="2057"/>
      <c r="D1774" s="2058"/>
      <c r="E1774" s="2058"/>
      <c r="F1774" s="2058"/>
    </row>
    <row r="1775" spans="1:6">
      <c r="A1775" s="2055"/>
      <c r="B1775" s="2056"/>
      <c r="C1775" s="2057"/>
      <c r="D1775" s="2058"/>
      <c r="E1775" s="2058"/>
      <c r="F1775" s="2058"/>
    </row>
    <row r="1776" spans="1:6">
      <c r="A1776" s="2055"/>
      <c r="B1776" s="2056"/>
      <c r="C1776" s="2057"/>
      <c r="D1776" s="2058"/>
      <c r="E1776" s="2058"/>
      <c r="F1776" s="2058"/>
    </row>
    <row r="1777" spans="1:6">
      <c r="A1777" s="2055"/>
      <c r="B1777" s="2056"/>
      <c r="C1777" s="2057"/>
      <c r="D1777" s="2058"/>
      <c r="E1777" s="2058"/>
      <c r="F1777" s="2058"/>
    </row>
    <row r="1778" spans="1:6">
      <c r="A1778" s="2055"/>
      <c r="B1778" s="2056"/>
      <c r="C1778" s="2057"/>
      <c r="D1778" s="2058"/>
      <c r="E1778" s="2058"/>
      <c r="F1778" s="2058"/>
    </row>
    <row r="1779" spans="1:6">
      <c r="A1779" s="2055"/>
      <c r="B1779" s="2056"/>
      <c r="C1779" s="2057"/>
      <c r="D1779" s="2058"/>
      <c r="E1779" s="2058"/>
      <c r="F1779" s="2058"/>
    </row>
    <row r="1780" spans="1:6">
      <c r="A1780" s="2055"/>
      <c r="B1780" s="2056"/>
      <c r="C1780" s="2057"/>
      <c r="D1780" s="2058"/>
      <c r="E1780" s="2058"/>
      <c r="F1780" s="2058"/>
    </row>
    <row r="1781" spans="1:6">
      <c r="A1781" s="2055"/>
      <c r="B1781" s="2056"/>
      <c r="C1781" s="2057"/>
      <c r="D1781" s="2058"/>
      <c r="E1781" s="2058"/>
      <c r="F1781" s="2058"/>
    </row>
    <row r="1782" spans="1:6">
      <c r="A1782" s="2055"/>
      <c r="B1782" s="2056"/>
      <c r="C1782" s="2057"/>
      <c r="D1782" s="2058"/>
      <c r="E1782" s="2058"/>
      <c r="F1782" s="2058"/>
    </row>
    <row r="1783" spans="1:6">
      <c r="A1783" s="2055"/>
      <c r="B1783" s="2056"/>
      <c r="C1783" s="2057"/>
      <c r="D1783" s="2058"/>
      <c r="E1783" s="2058"/>
      <c r="F1783" s="2058"/>
    </row>
    <row r="1784" spans="1:6">
      <c r="A1784" s="2055"/>
      <c r="B1784" s="2056"/>
      <c r="C1784" s="2057"/>
      <c r="D1784" s="2058"/>
      <c r="E1784" s="2058"/>
      <c r="F1784" s="2058"/>
    </row>
    <row r="1785" spans="1:6">
      <c r="A1785" s="2055"/>
      <c r="B1785" s="2056"/>
      <c r="C1785" s="2057"/>
      <c r="D1785" s="2058"/>
      <c r="E1785" s="2058"/>
      <c r="F1785" s="2058"/>
    </row>
    <row r="1786" spans="1:6">
      <c r="A1786" s="2055"/>
      <c r="B1786" s="2056"/>
      <c r="C1786" s="2057"/>
      <c r="D1786" s="2058"/>
      <c r="E1786" s="2058"/>
      <c r="F1786" s="2058"/>
    </row>
    <row r="1787" spans="1:6">
      <c r="A1787" s="2055"/>
      <c r="B1787" s="2056"/>
      <c r="C1787" s="2057"/>
      <c r="D1787" s="2058"/>
      <c r="E1787" s="2058"/>
      <c r="F1787" s="2058"/>
    </row>
    <row r="1788" spans="1:6">
      <c r="A1788" s="2055"/>
      <c r="B1788" s="2056"/>
      <c r="C1788" s="2057"/>
      <c r="D1788" s="2058"/>
      <c r="E1788" s="2058"/>
      <c r="F1788" s="2058"/>
    </row>
    <row r="1789" spans="1:6">
      <c r="A1789" s="2055"/>
      <c r="B1789" s="2056"/>
      <c r="C1789" s="2057"/>
      <c r="D1789" s="2058"/>
      <c r="E1789" s="2058"/>
      <c r="F1789" s="2058"/>
    </row>
    <row r="1790" spans="1:6">
      <c r="A1790" s="2055"/>
      <c r="B1790" s="2056"/>
      <c r="C1790" s="2057"/>
      <c r="D1790" s="2058"/>
      <c r="E1790" s="2058"/>
      <c r="F1790" s="2058"/>
    </row>
    <row r="1791" spans="1:6">
      <c r="A1791" s="2055"/>
      <c r="B1791" s="2056"/>
      <c r="C1791" s="2057"/>
      <c r="D1791" s="2058"/>
      <c r="E1791" s="2058"/>
      <c r="F1791" s="2058"/>
    </row>
    <row r="1792" spans="1:6">
      <c r="A1792" s="2055"/>
      <c r="B1792" s="2056"/>
      <c r="C1792" s="2057"/>
      <c r="D1792" s="2058"/>
      <c r="E1792" s="2058"/>
      <c r="F1792" s="2058"/>
    </row>
    <row r="1793" spans="1:6">
      <c r="A1793" s="2055"/>
      <c r="B1793" s="2056"/>
      <c r="C1793" s="2057"/>
      <c r="D1793" s="2058"/>
      <c r="E1793" s="2058"/>
      <c r="F1793" s="2058"/>
    </row>
    <row r="1794" spans="1:6">
      <c r="A1794" s="2055"/>
      <c r="B1794" s="2056"/>
      <c r="C1794" s="2057"/>
      <c r="D1794" s="2058"/>
      <c r="E1794" s="2058"/>
      <c r="F1794" s="2058"/>
    </row>
    <row r="1795" spans="1:6">
      <c r="A1795" s="2055"/>
      <c r="B1795" s="2056"/>
      <c r="C1795" s="2057"/>
      <c r="D1795" s="2058"/>
      <c r="E1795" s="2058"/>
      <c r="F1795" s="2058"/>
    </row>
    <row r="1796" spans="1:6">
      <c r="A1796" s="2055"/>
      <c r="B1796" s="2056"/>
      <c r="C1796" s="2057"/>
      <c r="D1796" s="2058"/>
      <c r="E1796" s="2058"/>
      <c r="F1796" s="2058"/>
    </row>
    <row r="1797" spans="1:6">
      <c r="A1797" s="2055"/>
      <c r="B1797" s="2056"/>
      <c r="C1797" s="2057"/>
      <c r="D1797" s="2058"/>
      <c r="E1797" s="2058"/>
      <c r="F1797" s="2058"/>
    </row>
    <row r="1798" spans="1:6">
      <c r="A1798" s="2055"/>
      <c r="B1798" s="2056"/>
      <c r="C1798" s="2057"/>
      <c r="D1798" s="2058"/>
      <c r="E1798" s="2058"/>
      <c r="F1798" s="2058"/>
    </row>
    <row r="1799" spans="1:6">
      <c r="A1799" s="2055"/>
      <c r="B1799" s="2056"/>
      <c r="C1799" s="2057"/>
      <c r="D1799" s="2058"/>
      <c r="E1799" s="2058"/>
      <c r="F1799" s="2058"/>
    </row>
    <row r="1800" spans="1:6">
      <c r="A1800" s="2055"/>
      <c r="B1800" s="2056"/>
      <c r="C1800" s="2057"/>
      <c r="D1800" s="2058"/>
      <c r="E1800" s="2058"/>
      <c r="F1800" s="2058"/>
    </row>
    <row r="1801" spans="1:6">
      <c r="A1801" s="2055"/>
      <c r="B1801" s="2056"/>
      <c r="C1801" s="2057"/>
      <c r="D1801" s="2058"/>
      <c r="E1801" s="2058"/>
      <c r="F1801" s="2058"/>
    </row>
    <row r="1802" spans="1:6">
      <c r="A1802" s="2055"/>
      <c r="B1802" s="2056"/>
      <c r="C1802" s="2057"/>
      <c r="D1802" s="2058"/>
      <c r="E1802" s="2058"/>
      <c r="F1802" s="2058"/>
    </row>
    <row r="1803" spans="1:6">
      <c r="A1803" s="2055"/>
      <c r="B1803" s="2056"/>
      <c r="C1803" s="2057"/>
      <c r="D1803" s="2058"/>
      <c r="E1803" s="2058"/>
      <c r="F1803" s="2058"/>
    </row>
    <row r="1804" spans="1:6">
      <c r="A1804" s="2055"/>
      <c r="B1804" s="2056"/>
      <c r="C1804" s="2057"/>
      <c r="D1804" s="2058"/>
      <c r="E1804" s="2058"/>
      <c r="F1804" s="2058"/>
    </row>
    <row r="1805" spans="1:6">
      <c r="A1805" s="2055"/>
      <c r="B1805" s="2056"/>
      <c r="C1805" s="2057"/>
      <c r="D1805" s="2058"/>
      <c r="E1805" s="2058"/>
      <c r="F1805" s="2058"/>
    </row>
    <row r="1806" spans="1:6">
      <c r="A1806" s="2055"/>
      <c r="B1806" s="2056"/>
      <c r="C1806" s="2057"/>
      <c r="D1806" s="2058"/>
      <c r="E1806" s="2058"/>
      <c r="F1806" s="2058"/>
    </row>
    <row r="1807" spans="1:6">
      <c r="A1807" s="2055"/>
      <c r="B1807" s="2056"/>
      <c r="C1807" s="2057"/>
      <c r="D1807" s="2058"/>
      <c r="E1807" s="2058"/>
      <c r="F1807" s="2058"/>
    </row>
    <row r="1808" spans="1:6">
      <c r="A1808" s="2055"/>
      <c r="B1808" s="2056"/>
      <c r="C1808" s="2057"/>
      <c r="D1808" s="2058"/>
      <c r="E1808" s="2058"/>
      <c r="F1808" s="2058"/>
    </row>
    <row r="1809" spans="1:6">
      <c r="A1809" s="2055"/>
      <c r="B1809" s="2056"/>
      <c r="C1809" s="2057"/>
      <c r="D1809" s="2058"/>
      <c r="E1809" s="2058"/>
      <c r="F1809" s="2058"/>
    </row>
    <row r="1810" spans="1:6">
      <c r="A1810" s="2055"/>
      <c r="B1810" s="2056"/>
      <c r="C1810" s="2057"/>
      <c r="D1810" s="2058"/>
      <c r="E1810" s="2058"/>
      <c r="F1810" s="2058"/>
    </row>
    <row r="1811" spans="1:6">
      <c r="A1811" s="2055"/>
      <c r="B1811" s="2056"/>
      <c r="C1811" s="2057"/>
      <c r="D1811" s="2058"/>
      <c r="E1811" s="2058"/>
      <c r="F1811" s="2058"/>
    </row>
    <row r="1812" spans="1:6">
      <c r="A1812" s="2055"/>
      <c r="B1812" s="2056"/>
      <c r="C1812" s="2057"/>
      <c r="D1812" s="2058"/>
      <c r="E1812" s="2058"/>
      <c r="F1812" s="2058"/>
    </row>
    <row r="1813" spans="1:6">
      <c r="A1813" s="2055"/>
      <c r="B1813" s="2056"/>
      <c r="C1813" s="2057"/>
      <c r="D1813" s="2058"/>
      <c r="E1813" s="2058"/>
      <c r="F1813" s="2058"/>
    </row>
    <row r="1814" spans="1:6">
      <c r="A1814" s="2055"/>
      <c r="B1814" s="2056"/>
      <c r="C1814" s="2057"/>
      <c r="D1814" s="2058"/>
      <c r="E1814" s="2058"/>
      <c r="F1814" s="2058"/>
    </row>
    <row r="1815" spans="1:6">
      <c r="A1815" s="2055"/>
      <c r="B1815" s="2056"/>
      <c r="C1815" s="2057"/>
      <c r="D1815" s="2058"/>
      <c r="E1815" s="2058"/>
      <c r="F1815" s="2058"/>
    </row>
    <row r="1816" spans="1:6">
      <c r="A1816" s="2055"/>
      <c r="B1816" s="2056"/>
      <c r="C1816" s="2057"/>
      <c r="D1816" s="2058"/>
      <c r="E1816" s="2058"/>
      <c r="F1816" s="2058"/>
    </row>
    <row r="1817" spans="1:6">
      <c r="A1817" s="2055"/>
      <c r="B1817" s="2056"/>
      <c r="C1817" s="2057"/>
      <c r="D1817" s="2058"/>
      <c r="E1817" s="2058"/>
      <c r="F1817" s="2058"/>
    </row>
    <row r="1818" spans="1:6">
      <c r="A1818" s="2055"/>
      <c r="B1818" s="2056"/>
      <c r="C1818" s="2057"/>
      <c r="D1818" s="2058"/>
      <c r="E1818" s="2058"/>
      <c r="F1818" s="2058"/>
    </row>
    <row r="1819" spans="1:6">
      <c r="A1819" s="2055"/>
      <c r="B1819" s="2056"/>
      <c r="C1819" s="2057"/>
      <c r="D1819" s="2058"/>
      <c r="E1819" s="2058"/>
      <c r="F1819" s="2058"/>
    </row>
    <row r="1820" spans="1:6">
      <c r="A1820" s="2055"/>
      <c r="B1820" s="2056"/>
      <c r="C1820" s="2057"/>
      <c r="D1820" s="2058"/>
      <c r="E1820" s="2058"/>
      <c r="F1820" s="2058"/>
    </row>
    <row r="1821" spans="1:6">
      <c r="A1821" s="2055"/>
      <c r="B1821" s="2056"/>
      <c r="C1821" s="2057"/>
      <c r="D1821" s="2058"/>
      <c r="E1821" s="2058"/>
      <c r="F1821" s="2058"/>
    </row>
    <row r="1822" spans="1:6">
      <c r="A1822" s="2055"/>
      <c r="B1822" s="2056"/>
      <c r="C1822" s="2057"/>
      <c r="D1822" s="2058"/>
      <c r="E1822" s="2058"/>
      <c r="F1822" s="2058"/>
    </row>
    <row r="1823" spans="1:6">
      <c r="A1823" s="2055"/>
      <c r="B1823" s="2056"/>
      <c r="C1823" s="2057"/>
      <c r="D1823" s="2058"/>
      <c r="E1823" s="2058"/>
      <c r="F1823" s="2058"/>
    </row>
    <row r="1824" spans="1:6">
      <c r="A1824" s="2055"/>
      <c r="B1824" s="2056"/>
      <c r="C1824" s="2057"/>
      <c r="D1824" s="2058"/>
      <c r="E1824" s="2058"/>
      <c r="F1824" s="2058"/>
    </row>
    <row r="1825" spans="1:6">
      <c r="A1825" s="2055"/>
      <c r="B1825" s="2056"/>
      <c r="C1825" s="2057"/>
      <c r="D1825" s="2058"/>
      <c r="E1825" s="2058"/>
      <c r="F1825" s="2058"/>
    </row>
    <row r="1826" spans="1:6">
      <c r="A1826" s="2055"/>
      <c r="B1826" s="2056"/>
      <c r="C1826" s="2057"/>
      <c r="D1826" s="2058"/>
      <c r="E1826" s="2058"/>
      <c r="F1826" s="2058"/>
    </row>
    <row r="1827" spans="1:6">
      <c r="A1827" s="2055"/>
      <c r="B1827" s="2056"/>
      <c r="C1827" s="2057"/>
      <c r="D1827" s="2058"/>
      <c r="E1827" s="2058"/>
      <c r="F1827" s="2058"/>
    </row>
    <row r="1828" spans="1:6">
      <c r="A1828" s="2055"/>
      <c r="B1828" s="2056"/>
      <c r="C1828" s="2057"/>
      <c r="D1828" s="2058"/>
      <c r="E1828" s="2058"/>
      <c r="F1828" s="2058"/>
    </row>
    <row r="1829" spans="1:6">
      <c r="A1829" s="2055"/>
      <c r="B1829" s="2056"/>
      <c r="C1829" s="2057"/>
      <c r="D1829" s="2058"/>
      <c r="E1829" s="2058"/>
      <c r="F1829" s="2058"/>
    </row>
    <row r="1830" spans="1:6">
      <c r="A1830" s="2055"/>
      <c r="B1830" s="2056"/>
      <c r="C1830" s="2057"/>
      <c r="D1830" s="2058"/>
      <c r="E1830" s="2058"/>
      <c r="F1830" s="2058"/>
    </row>
    <row r="1831" spans="1:6">
      <c r="A1831" s="2055"/>
      <c r="B1831" s="2056"/>
      <c r="C1831" s="2057"/>
      <c r="D1831" s="2058"/>
      <c r="E1831" s="2058"/>
      <c r="F1831" s="2058"/>
    </row>
    <row r="1832" spans="1:6">
      <c r="A1832" s="2055"/>
      <c r="B1832" s="2056"/>
      <c r="C1832" s="2057"/>
      <c r="D1832" s="2058"/>
      <c r="E1832" s="2058"/>
      <c r="F1832" s="2058"/>
    </row>
    <row r="1833" spans="1:6">
      <c r="A1833" s="2055"/>
      <c r="B1833" s="2056"/>
      <c r="C1833" s="2057"/>
      <c r="D1833" s="2058"/>
      <c r="E1833" s="2058"/>
      <c r="F1833" s="2058"/>
    </row>
    <row r="1834" spans="1:6">
      <c r="A1834" s="2055"/>
      <c r="B1834" s="2056"/>
      <c r="C1834" s="2057"/>
      <c r="D1834" s="2058"/>
      <c r="E1834" s="2058"/>
      <c r="F1834" s="2058"/>
    </row>
    <row r="1835" spans="1:6">
      <c r="A1835" s="2055"/>
      <c r="B1835" s="2056"/>
      <c r="C1835" s="2057"/>
      <c r="D1835" s="2058"/>
      <c r="E1835" s="2058"/>
      <c r="F1835" s="2058"/>
    </row>
    <row r="1836" spans="1:6">
      <c r="A1836" s="2055"/>
      <c r="B1836" s="2056"/>
      <c r="C1836" s="2057"/>
      <c r="D1836" s="2058"/>
      <c r="E1836" s="2058"/>
      <c r="F1836" s="2058"/>
    </row>
    <row r="1837" spans="1:6">
      <c r="A1837" s="2055"/>
      <c r="B1837" s="2056"/>
      <c r="C1837" s="2057"/>
      <c r="D1837" s="2058"/>
      <c r="E1837" s="2058"/>
      <c r="F1837" s="2058"/>
    </row>
    <row r="1838" spans="1:6">
      <c r="A1838" s="2055"/>
      <c r="B1838" s="2056"/>
      <c r="C1838" s="2057"/>
      <c r="D1838" s="2058"/>
      <c r="E1838" s="2058"/>
      <c r="F1838" s="2058"/>
    </row>
    <row r="1839" spans="1:6">
      <c r="A1839" s="2055"/>
      <c r="B1839" s="2056"/>
      <c r="C1839" s="2057"/>
      <c r="D1839" s="2058"/>
      <c r="E1839" s="2058"/>
      <c r="F1839" s="2058"/>
    </row>
    <row r="1840" spans="1:6">
      <c r="A1840" s="2055"/>
      <c r="B1840" s="2056"/>
      <c r="C1840" s="2057"/>
      <c r="D1840" s="2058"/>
      <c r="E1840" s="2058"/>
      <c r="F1840" s="2058"/>
    </row>
    <row r="1841" spans="1:6">
      <c r="A1841" s="2055"/>
      <c r="B1841" s="2056"/>
      <c r="C1841" s="2057"/>
      <c r="D1841" s="2058"/>
      <c r="E1841" s="2058"/>
      <c r="F1841" s="2058"/>
    </row>
    <row r="1842" spans="1:6">
      <c r="A1842" s="2055"/>
      <c r="B1842" s="2056"/>
      <c r="C1842" s="2057"/>
      <c r="D1842" s="2058"/>
      <c r="E1842" s="2058"/>
      <c r="F1842" s="2058"/>
    </row>
    <row r="1843" spans="1:6">
      <c r="A1843" s="2055"/>
      <c r="B1843" s="2056"/>
      <c r="C1843" s="2057"/>
      <c r="D1843" s="2058"/>
      <c r="E1843" s="2058"/>
      <c r="F1843" s="2058"/>
    </row>
    <row r="1844" spans="1:6">
      <c r="A1844" s="2055"/>
      <c r="B1844" s="2056"/>
      <c r="C1844" s="2057"/>
      <c r="D1844" s="2058"/>
      <c r="E1844" s="2058"/>
      <c r="F1844" s="2058"/>
    </row>
    <row r="1845" spans="1:6">
      <c r="A1845" s="2055"/>
      <c r="B1845" s="2056"/>
      <c r="C1845" s="2057"/>
      <c r="D1845" s="2058"/>
      <c r="E1845" s="2058"/>
      <c r="F1845" s="2058"/>
    </row>
    <row r="1846" spans="1:6">
      <c r="A1846" s="2055"/>
      <c r="B1846" s="2056"/>
      <c r="C1846" s="2057"/>
      <c r="D1846" s="2058"/>
      <c r="E1846" s="2058"/>
      <c r="F1846" s="2058"/>
    </row>
    <row r="1847" spans="1:6">
      <c r="A1847" s="2055"/>
      <c r="B1847" s="2056"/>
      <c r="C1847" s="2057"/>
      <c r="D1847" s="2058"/>
      <c r="E1847" s="2058"/>
      <c r="F1847" s="2058"/>
    </row>
    <row r="1848" spans="1:6">
      <c r="A1848" s="2055"/>
      <c r="B1848" s="2056"/>
      <c r="C1848" s="2057"/>
      <c r="D1848" s="2058"/>
      <c r="E1848" s="2058"/>
      <c r="F1848" s="2058"/>
    </row>
    <row r="1849" spans="1:6">
      <c r="A1849" s="2055"/>
      <c r="B1849" s="2056"/>
      <c r="C1849" s="2057"/>
      <c r="D1849" s="2058"/>
      <c r="E1849" s="2058"/>
      <c r="F1849" s="2058"/>
    </row>
    <row r="1850" spans="1:6">
      <c r="A1850" s="2055"/>
      <c r="B1850" s="2056"/>
      <c r="C1850" s="2057"/>
      <c r="D1850" s="2058"/>
      <c r="E1850" s="2058"/>
      <c r="F1850" s="2058"/>
    </row>
    <row r="1851" spans="1:6">
      <c r="A1851" s="2055"/>
      <c r="B1851" s="2056"/>
      <c r="C1851" s="2057"/>
      <c r="D1851" s="2058"/>
      <c r="E1851" s="2058"/>
      <c r="F1851" s="2058"/>
    </row>
    <row r="1852" spans="1:6">
      <c r="A1852" s="2055"/>
      <c r="B1852" s="2056"/>
      <c r="C1852" s="2057"/>
      <c r="D1852" s="2058"/>
      <c r="E1852" s="2058"/>
      <c r="F1852" s="2058"/>
    </row>
    <row r="1853" spans="1:6">
      <c r="A1853" s="2055"/>
      <c r="B1853" s="2056"/>
      <c r="C1853" s="2057"/>
      <c r="D1853" s="2058"/>
      <c r="E1853" s="2058"/>
      <c r="F1853" s="2058"/>
    </row>
    <row r="1854" spans="1:6">
      <c r="A1854" s="2055"/>
      <c r="B1854" s="2056"/>
      <c r="C1854" s="2057"/>
      <c r="D1854" s="2058"/>
      <c r="E1854" s="2058"/>
      <c r="F1854" s="2058"/>
    </row>
    <row r="1855" spans="1:6">
      <c r="A1855" s="2055"/>
      <c r="B1855" s="2056"/>
      <c r="C1855" s="2057"/>
      <c r="D1855" s="2058"/>
      <c r="E1855" s="2058"/>
      <c r="F1855" s="2058"/>
    </row>
    <row r="1856" spans="1:6">
      <c r="A1856" s="2055"/>
      <c r="B1856" s="2056"/>
      <c r="C1856" s="2057"/>
      <c r="D1856" s="2058"/>
      <c r="E1856" s="2058"/>
      <c r="F1856" s="2058"/>
    </row>
    <row r="1857" spans="1:6">
      <c r="A1857" s="2055"/>
      <c r="B1857" s="2056"/>
      <c r="C1857" s="2057"/>
      <c r="D1857" s="2058"/>
      <c r="E1857" s="2058"/>
      <c r="F1857" s="2058"/>
    </row>
    <row r="1858" spans="1:6">
      <c r="A1858" s="2055"/>
      <c r="B1858" s="2056"/>
      <c r="C1858" s="2057"/>
      <c r="D1858" s="2058"/>
      <c r="E1858" s="2058"/>
      <c r="F1858" s="2058"/>
    </row>
    <row r="1859" spans="1:6">
      <c r="A1859" s="2055"/>
      <c r="B1859" s="2056"/>
      <c r="C1859" s="2057"/>
      <c r="D1859" s="2058"/>
      <c r="E1859" s="2058"/>
      <c r="F1859" s="2058"/>
    </row>
    <row r="1860" spans="1:6">
      <c r="A1860" s="2055"/>
      <c r="B1860" s="2056"/>
      <c r="C1860" s="2057"/>
      <c r="D1860" s="2058"/>
      <c r="E1860" s="2058"/>
      <c r="F1860" s="2058"/>
    </row>
    <row r="1861" spans="1:6">
      <c r="A1861" s="2055"/>
      <c r="B1861" s="2056"/>
      <c r="C1861" s="2057"/>
      <c r="D1861" s="2058"/>
      <c r="E1861" s="2058"/>
      <c r="F1861" s="2058"/>
    </row>
    <row r="1862" spans="1:6">
      <c r="A1862" s="2055"/>
      <c r="B1862" s="2056"/>
      <c r="C1862" s="2057"/>
      <c r="D1862" s="2058"/>
      <c r="E1862" s="2058"/>
      <c r="F1862" s="2058"/>
    </row>
    <row r="1863" spans="1:6">
      <c r="A1863" s="2055"/>
      <c r="B1863" s="2056"/>
      <c r="C1863" s="2057"/>
      <c r="D1863" s="2058"/>
      <c r="E1863" s="2058"/>
      <c r="F1863" s="2058"/>
    </row>
    <row r="1864" spans="1:6">
      <c r="A1864" s="2055"/>
      <c r="B1864" s="2056"/>
      <c r="C1864" s="2057"/>
      <c r="D1864" s="2058"/>
      <c r="E1864" s="2058"/>
      <c r="F1864" s="2058"/>
    </row>
    <row r="1865" spans="1:6">
      <c r="A1865" s="2055"/>
      <c r="B1865" s="2056"/>
      <c r="C1865" s="2057"/>
      <c r="D1865" s="2058"/>
      <c r="E1865" s="2058"/>
      <c r="F1865" s="2058"/>
    </row>
    <row r="1866" spans="1:6">
      <c r="A1866" s="2055"/>
      <c r="B1866" s="2056"/>
      <c r="C1866" s="2057"/>
      <c r="D1866" s="2058"/>
      <c r="E1866" s="2058"/>
      <c r="F1866" s="2058"/>
    </row>
    <row r="1867" spans="1:6">
      <c r="A1867" s="2055"/>
      <c r="B1867" s="2056"/>
      <c r="C1867" s="2057"/>
      <c r="D1867" s="2058"/>
      <c r="E1867" s="2058"/>
      <c r="F1867" s="2058"/>
    </row>
    <row r="1868" spans="1:6">
      <c r="A1868" s="2055"/>
      <c r="B1868" s="2056"/>
      <c r="C1868" s="2057"/>
      <c r="D1868" s="2058"/>
      <c r="E1868" s="2058"/>
      <c r="F1868" s="2058"/>
    </row>
    <row r="1869" spans="1:6">
      <c r="A1869" s="2055"/>
      <c r="B1869" s="2056"/>
      <c r="C1869" s="2057"/>
      <c r="D1869" s="2058"/>
      <c r="E1869" s="2058"/>
      <c r="F1869" s="2058"/>
    </row>
    <row r="1870" spans="1:6">
      <c r="A1870" s="2055"/>
      <c r="B1870" s="2056"/>
      <c r="C1870" s="2057"/>
      <c r="D1870" s="2058"/>
      <c r="E1870" s="2058"/>
      <c r="F1870" s="2058"/>
    </row>
    <row r="1871" spans="1:6">
      <c r="A1871" s="2055"/>
      <c r="B1871" s="2056"/>
      <c r="C1871" s="2057"/>
      <c r="D1871" s="2058"/>
      <c r="E1871" s="2058"/>
      <c r="F1871" s="2058"/>
    </row>
    <row r="1872" spans="1:6">
      <c r="A1872" s="2055"/>
      <c r="B1872" s="2056"/>
      <c r="C1872" s="2057"/>
      <c r="D1872" s="2058"/>
      <c r="E1872" s="2058"/>
      <c r="F1872" s="2058"/>
    </row>
    <row r="1873" spans="1:6">
      <c r="A1873" s="2055"/>
      <c r="B1873" s="2056"/>
      <c r="C1873" s="2057"/>
      <c r="D1873" s="2058"/>
      <c r="E1873" s="2058"/>
      <c r="F1873" s="2058"/>
    </row>
    <row r="1874" spans="1:6">
      <c r="A1874" s="2055"/>
      <c r="B1874" s="2056"/>
      <c r="C1874" s="2057"/>
      <c r="D1874" s="2058"/>
      <c r="E1874" s="2058"/>
      <c r="F1874" s="2058"/>
    </row>
    <row r="1875" spans="1:6">
      <c r="A1875" s="2055"/>
      <c r="B1875" s="2056"/>
      <c r="C1875" s="2057"/>
      <c r="D1875" s="2058"/>
      <c r="E1875" s="2058"/>
      <c r="F1875" s="2058"/>
    </row>
    <row r="1876" spans="1:6">
      <c r="A1876" s="2055"/>
      <c r="B1876" s="2056"/>
      <c r="C1876" s="2057"/>
      <c r="D1876" s="2058"/>
      <c r="E1876" s="2058"/>
      <c r="F1876" s="2058"/>
    </row>
    <row r="1877" spans="1:6">
      <c r="A1877" s="2055"/>
      <c r="B1877" s="2056"/>
      <c r="C1877" s="2057"/>
      <c r="D1877" s="2058"/>
      <c r="E1877" s="2058"/>
      <c r="F1877" s="2058"/>
    </row>
    <row r="1878" spans="1:6">
      <c r="A1878" s="2055"/>
      <c r="B1878" s="2056"/>
      <c r="C1878" s="2057"/>
      <c r="D1878" s="2058"/>
      <c r="E1878" s="2058"/>
      <c r="F1878" s="2058"/>
    </row>
    <row r="1879" spans="1:6">
      <c r="A1879" s="2055"/>
      <c r="B1879" s="2056"/>
      <c r="C1879" s="2057"/>
      <c r="D1879" s="2058"/>
      <c r="E1879" s="2058"/>
      <c r="F1879" s="2058"/>
    </row>
    <row r="1880" spans="1:6">
      <c r="A1880" s="2055"/>
      <c r="B1880" s="2056"/>
      <c r="C1880" s="2057"/>
      <c r="D1880" s="2058"/>
      <c r="E1880" s="2058"/>
      <c r="F1880" s="2058"/>
    </row>
    <row r="1881" spans="1:6">
      <c r="A1881" s="2055"/>
      <c r="B1881" s="2056"/>
      <c r="C1881" s="2057"/>
      <c r="D1881" s="2058"/>
      <c r="E1881" s="2058"/>
      <c r="F1881" s="2058"/>
    </row>
    <row r="1882" spans="1:6">
      <c r="A1882" s="2055"/>
      <c r="B1882" s="2056"/>
      <c r="C1882" s="2057"/>
      <c r="D1882" s="2058"/>
      <c r="E1882" s="2058"/>
      <c r="F1882" s="2058"/>
    </row>
    <row r="1883" spans="1:6">
      <c r="A1883" s="2055"/>
      <c r="B1883" s="2056"/>
      <c r="C1883" s="2057"/>
      <c r="D1883" s="2058"/>
      <c r="E1883" s="2058"/>
      <c r="F1883" s="2058"/>
    </row>
    <row r="1884" spans="1:6">
      <c r="A1884" s="2055"/>
      <c r="B1884" s="2056"/>
      <c r="C1884" s="2057"/>
      <c r="D1884" s="2058"/>
      <c r="E1884" s="2058"/>
      <c r="F1884" s="2058"/>
    </row>
    <row r="1885" spans="1:6">
      <c r="A1885" s="2055"/>
      <c r="B1885" s="2056"/>
      <c r="C1885" s="2057"/>
      <c r="D1885" s="2058"/>
      <c r="E1885" s="2058"/>
      <c r="F1885" s="2058"/>
    </row>
    <row r="1886" spans="1:6">
      <c r="A1886" s="2055"/>
      <c r="B1886" s="2056"/>
      <c r="C1886" s="2057"/>
      <c r="D1886" s="2058"/>
      <c r="E1886" s="2058"/>
      <c r="F1886" s="2058"/>
    </row>
    <row r="1887" spans="1:6">
      <c r="A1887" s="2055"/>
      <c r="B1887" s="2056"/>
      <c r="C1887" s="2057"/>
      <c r="D1887" s="2058"/>
      <c r="E1887" s="2058"/>
      <c r="F1887" s="2058"/>
    </row>
    <row r="1888" spans="1:6">
      <c r="A1888" s="2055"/>
      <c r="B1888" s="2056"/>
      <c r="C1888" s="2057"/>
      <c r="D1888" s="2058"/>
      <c r="E1888" s="2058"/>
      <c r="F1888" s="2058"/>
    </row>
    <row r="1889" spans="1:6">
      <c r="A1889" s="2055"/>
      <c r="B1889" s="2056"/>
      <c r="C1889" s="2057"/>
      <c r="D1889" s="2058"/>
      <c r="E1889" s="2058"/>
      <c r="F1889" s="2058"/>
    </row>
    <row r="1890" spans="1:6">
      <c r="A1890" s="2055"/>
      <c r="B1890" s="2056"/>
      <c r="C1890" s="2057"/>
      <c r="D1890" s="2058"/>
      <c r="E1890" s="2058"/>
      <c r="F1890" s="2058"/>
    </row>
    <row r="1891" spans="1:6">
      <c r="A1891" s="2055"/>
      <c r="B1891" s="2056"/>
      <c r="C1891" s="2057"/>
      <c r="D1891" s="2058"/>
      <c r="E1891" s="2058"/>
      <c r="F1891" s="2058"/>
    </row>
    <row r="1892" spans="1:6">
      <c r="A1892" s="2055"/>
      <c r="B1892" s="2056"/>
      <c r="C1892" s="2057"/>
      <c r="D1892" s="2058"/>
      <c r="E1892" s="2058"/>
      <c r="F1892" s="2058"/>
    </row>
    <row r="1893" spans="1:6">
      <c r="A1893" s="2055"/>
      <c r="B1893" s="2056"/>
      <c r="C1893" s="2057"/>
      <c r="D1893" s="2058"/>
      <c r="E1893" s="2058"/>
      <c r="F1893" s="2058"/>
    </row>
    <row r="1894" spans="1:6">
      <c r="A1894" s="2055"/>
      <c r="B1894" s="2056"/>
      <c r="C1894" s="2057"/>
      <c r="D1894" s="2058"/>
      <c r="E1894" s="2058"/>
      <c r="F1894" s="2058"/>
    </row>
    <row r="1895" spans="1:6">
      <c r="A1895" s="2055"/>
      <c r="B1895" s="2056"/>
      <c r="C1895" s="2057"/>
      <c r="D1895" s="2058"/>
      <c r="E1895" s="2058"/>
      <c r="F1895" s="2058"/>
    </row>
    <row r="1896" spans="1:6">
      <c r="A1896" s="2055"/>
      <c r="B1896" s="2056"/>
      <c r="C1896" s="2057"/>
      <c r="D1896" s="2058"/>
      <c r="E1896" s="2058"/>
      <c r="F1896" s="2058"/>
    </row>
    <row r="1897" spans="1:6">
      <c r="A1897" s="2055"/>
      <c r="B1897" s="2056"/>
      <c r="C1897" s="2057"/>
      <c r="D1897" s="2058"/>
      <c r="E1897" s="2058"/>
      <c r="F1897" s="2058"/>
    </row>
    <row r="1898" spans="1:6">
      <c r="A1898" s="2055"/>
      <c r="B1898" s="2056"/>
      <c r="C1898" s="2057"/>
      <c r="D1898" s="2058"/>
      <c r="E1898" s="2058"/>
      <c r="F1898" s="2058"/>
    </row>
    <row r="1899" spans="1:6">
      <c r="A1899" s="2055"/>
      <c r="B1899" s="2056"/>
      <c r="C1899" s="2057"/>
      <c r="D1899" s="2058"/>
      <c r="E1899" s="2058"/>
      <c r="F1899" s="2058"/>
    </row>
    <row r="1900" spans="1:6">
      <c r="A1900" s="2055"/>
      <c r="B1900" s="2056"/>
      <c r="C1900" s="2057"/>
      <c r="D1900" s="2058"/>
      <c r="E1900" s="2058"/>
      <c r="F1900" s="2058"/>
    </row>
    <row r="1901" spans="1:6">
      <c r="A1901" s="2055"/>
      <c r="B1901" s="2056"/>
      <c r="C1901" s="2057"/>
      <c r="D1901" s="2058"/>
      <c r="E1901" s="2058"/>
      <c r="F1901" s="2058"/>
    </row>
    <row r="1902" spans="1:6">
      <c r="A1902" s="2055"/>
      <c r="B1902" s="2056"/>
      <c r="C1902" s="2057"/>
      <c r="D1902" s="2058"/>
      <c r="E1902" s="2058"/>
      <c r="F1902" s="2058"/>
    </row>
    <row r="1903" spans="1:6">
      <c r="A1903" s="2055"/>
      <c r="B1903" s="2056"/>
      <c r="C1903" s="2057"/>
      <c r="D1903" s="2058"/>
      <c r="E1903" s="2058"/>
      <c r="F1903" s="2058"/>
    </row>
    <row r="1904" spans="1:6">
      <c r="A1904" s="2055"/>
      <c r="B1904" s="2056"/>
      <c r="C1904" s="2057"/>
      <c r="D1904" s="2058"/>
      <c r="E1904" s="2058"/>
      <c r="F1904" s="2058"/>
    </row>
    <row r="1905" spans="1:6">
      <c r="A1905" s="2055"/>
      <c r="B1905" s="2056"/>
      <c r="C1905" s="2057"/>
      <c r="D1905" s="2058"/>
      <c r="E1905" s="2058"/>
      <c r="F1905" s="2058"/>
    </row>
    <row r="1906" spans="1:6">
      <c r="A1906" s="2055"/>
      <c r="B1906" s="2056"/>
      <c r="C1906" s="2057"/>
      <c r="D1906" s="2058"/>
      <c r="E1906" s="2058"/>
      <c r="F1906" s="2058"/>
    </row>
    <row r="1907" spans="1:6">
      <c r="A1907" s="2055"/>
      <c r="B1907" s="2056"/>
      <c r="C1907" s="2057"/>
      <c r="D1907" s="2058"/>
      <c r="E1907" s="2058"/>
      <c r="F1907" s="2058"/>
    </row>
    <row r="1908" spans="1:6">
      <c r="A1908" s="2055"/>
      <c r="B1908" s="2056"/>
      <c r="C1908" s="2057"/>
      <c r="D1908" s="2058"/>
      <c r="E1908" s="2058"/>
      <c r="F1908" s="2058"/>
    </row>
    <row r="1909" spans="1:6">
      <c r="A1909" s="2055"/>
      <c r="B1909" s="2056"/>
      <c r="C1909" s="2057"/>
      <c r="D1909" s="2058"/>
      <c r="E1909" s="2058"/>
      <c r="F1909" s="2058"/>
    </row>
    <row r="1910" spans="1:6">
      <c r="A1910" s="2055"/>
      <c r="B1910" s="2056"/>
      <c r="C1910" s="2057"/>
      <c r="D1910" s="2058"/>
      <c r="E1910" s="2058"/>
      <c r="F1910" s="2058"/>
    </row>
    <row r="1911" spans="1:6">
      <c r="A1911" s="2055"/>
      <c r="B1911" s="2056"/>
      <c r="C1911" s="2057"/>
      <c r="D1911" s="2058"/>
      <c r="E1911" s="2058"/>
      <c r="F1911" s="2058"/>
    </row>
    <row r="1912" spans="1:6">
      <c r="A1912" s="2055"/>
      <c r="B1912" s="2056"/>
      <c r="C1912" s="2057"/>
      <c r="D1912" s="2058"/>
      <c r="E1912" s="2058"/>
      <c r="F1912" s="2058"/>
    </row>
    <row r="1913" spans="1:6">
      <c r="A1913" s="2055"/>
      <c r="B1913" s="2056"/>
      <c r="C1913" s="2057"/>
      <c r="D1913" s="2058"/>
      <c r="E1913" s="2058"/>
      <c r="F1913" s="2058"/>
    </row>
    <row r="1914" spans="1:6">
      <c r="A1914" s="2055"/>
      <c r="B1914" s="2056"/>
      <c r="C1914" s="2057"/>
      <c r="D1914" s="2058"/>
      <c r="E1914" s="2058"/>
      <c r="F1914" s="2058"/>
    </row>
    <row r="1915" spans="1:6">
      <c r="A1915" s="2055"/>
      <c r="B1915" s="2056"/>
      <c r="C1915" s="2057"/>
      <c r="D1915" s="2058"/>
      <c r="E1915" s="2058"/>
      <c r="F1915" s="2058"/>
    </row>
    <row r="1916" spans="1:6">
      <c r="A1916" s="2055"/>
      <c r="B1916" s="2056"/>
      <c r="C1916" s="2057"/>
      <c r="D1916" s="2058"/>
      <c r="E1916" s="2058"/>
      <c r="F1916" s="2058"/>
    </row>
    <row r="1917" spans="1:6">
      <c r="A1917" s="2055"/>
      <c r="B1917" s="2056"/>
      <c r="C1917" s="2057"/>
      <c r="D1917" s="2058"/>
      <c r="E1917" s="2058"/>
      <c r="F1917" s="2058"/>
    </row>
    <row r="1918" spans="1:6">
      <c r="A1918" s="2055"/>
      <c r="B1918" s="2056"/>
      <c r="C1918" s="2057"/>
      <c r="D1918" s="2058"/>
      <c r="E1918" s="2058"/>
      <c r="F1918" s="2058"/>
    </row>
    <row r="1919" spans="1:6">
      <c r="A1919" s="2055"/>
      <c r="B1919" s="2056"/>
      <c r="C1919" s="2057"/>
      <c r="D1919" s="2058"/>
      <c r="E1919" s="2058"/>
      <c r="F1919" s="2058"/>
    </row>
    <row r="1920" spans="1:6">
      <c r="A1920" s="2055"/>
      <c r="B1920" s="2056"/>
      <c r="C1920" s="2057"/>
      <c r="D1920" s="2058"/>
      <c r="E1920" s="2058"/>
      <c r="F1920" s="2058"/>
    </row>
    <row r="1921" spans="1:6">
      <c r="A1921" s="2055"/>
      <c r="B1921" s="2056"/>
      <c r="C1921" s="2057"/>
      <c r="D1921" s="2058"/>
      <c r="E1921" s="2058"/>
      <c r="F1921" s="2058"/>
    </row>
    <row r="1922" spans="1:6">
      <c r="A1922" s="2055"/>
      <c r="B1922" s="2056"/>
      <c r="C1922" s="2057"/>
      <c r="D1922" s="2058"/>
      <c r="E1922" s="2058"/>
      <c r="F1922" s="2058"/>
    </row>
    <row r="1923" spans="1:6">
      <c r="A1923" s="2055"/>
      <c r="B1923" s="2056"/>
      <c r="C1923" s="2057"/>
      <c r="D1923" s="2058"/>
      <c r="E1923" s="2058"/>
      <c r="F1923" s="2058"/>
    </row>
    <row r="1924" spans="1:6">
      <c r="A1924" s="2055"/>
      <c r="B1924" s="2056"/>
      <c r="C1924" s="2057"/>
      <c r="D1924" s="2058"/>
      <c r="E1924" s="2058"/>
      <c r="F1924" s="2058"/>
    </row>
    <row r="1925" spans="1:6">
      <c r="A1925" s="2055"/>
      <c r="B1925" s="2056"/>
      <c r="C1925" s="2057"/>
      <c r="D1925" s="2058"/>
      <c r="E1925" s="2058"/>
      <c r="F1925" s="2058"/>
    </row>
    <row r="1926" spans="1:6">
      <c r="A1926" s="2055"/>
      <c r="B1926" s="2056"/>
      <c r="C1926" s="2057"/>
      <c r="D1926" s="2058"/>
      <c r="E1926" s="2058"/>
      <c r="F1926" s="2058"/>
    </row>
    <row r="1927" spans="1:6">
      <c r="A1927" s="2055"/>
      <c r="B1927" s="2056"/>
      <c r="C1927" s="2057"/>
      <c r="D1927" s="2058"/>
      <c r="E1927" s="2058"/>
      <c r="F1927" s="2058"/>
    </row>
    <row r="1928" spans="1:6">
      <c r="A1928" s="2055"/>
      <c r="B1928" s="2056"/>
      <c r="C1928" s="2057"/>
      <c r="D1928" s="2058"/>
      <c r="E1928" s="2058"/>
      <c r="F1928" s="2058"/>
    </row>
    <row r="1929" spans="1:6">
      <c r="A1929" s="2055"/>
      <c r="B1929" s="2056"/>
      <c r="C1929" s="2057"/>
      <c r="D1929" s="2058"/>
      <c r="E1929" s="2058"/>
      <c r="F1929" s="2058"/>
    </row>
    <row r="1930" spans="1:6">
      <c r="A1930" s="2055"/>
      <c r="B1930" s="2056"/>
      <c r="C1930" s="2057"/>
      <c r="D1930" s="2058"/>
      <c r="E1930" s="2058"/>
      <c r="F1930" s="2058"/>
    </row>
    <row r="1931" spans="1:6">
      <c r="A1931" s="2055"/>
      <c r="B1931" s="2056"/>
      <c r="C1931" s="2057"/>
      <c r="D1931" s="2058"/>
      <c r="E1931" s="2058"/>
      <c r="F1931" s="2058"/>
    </row>
    <row r="1932" spans="1:6">
      <c r="A1932" s="2055"/>
      <c r="B1932" s="2056"/>
      <c r="C1932" s="2057"/>
      <c r="D1932" s="2058"/>
      <c r="E1932" s="2058"/>
      <c r="F1932" s="2058"/>
    </row>
    <row r="1933" spans="1:6">
      <c r="A1933" s="2055"/>
      <c r="B1933" s="2056"/>
      <c r="C1933" s="2057"/>
      <c r="D1933" s="2058"/>
      <c r="E1933" s="2058"/>
      <c r="F1933" s="2058"/>
    </row>
    <row r="1934" spans="1:6">
      <c r="A1934" s="2055"/>
      <c r="B1934" s="2056"/>
      <c r="C1934" s="2057"/>
      <c r="D1934" s="2058"/>
      <c r="E1934" s="2058"/>
      <c r="F1934" s="2058"/>
    </row>
    <row r="1935" spans="1:6">
      <c r="A1935" s="2055"/>
      <c r="B1935" s="2056"/>
      <c r="C1935" s="2057"/>
      <c r="D1935" s="2058"/>
      <c r="E1935" s="2058"/>
      <c r="F1935" s="2058"/>
    </row>
    <row r="1936" spans="1:6">
      <c r="A1936" s="2055"/>
      <c r="B1936" s="2056"/>
      <c r="C1936" s="2057"/>
      <c r="D1936" s="2058"/>
      <c r="E1936" s="2058"/>
      <c r="F1936" s="2058"/>
    </row>
    <row r="1937" spans="1:6">
      <c r="A1937" s="2055"/>
      <c r="B1937" s="2056"/>
      <c r="C1937" s="2057"/>
      <c r="D1937" s="2058"/>
      <c r="E1937" s="2058"/>
      <c r="F1937" s="2058"/>
    </row>
    <row r="1938" spans="1:6">
      <c r="A1938" s="2055"/>
      <c r="B1938" s="2056"/>
      <c r="C1938" s="2057"/>
      <c r="D1938" s="2058"/>
      <c r="E1938" s="2058"/>
      <c r="F1938" s="2058"/>
    </row>
    <row r="1939" spans="1:6">
      <c r="A1939" s="2055"/>
      <c r="B1939" s="2056"/>
      <c r="C1939" s="2057"/>
      <c r="D1939" s="2058"/>
      <c r="E1939" s="2058"/>
      <c r="F1939" s="2058"/>
    </row>
    <row r="1940" spans="1:6">
      <c r="A1940" s="2055"/>
      <c r="B1940" s="2056"/>
      <c r="C1940" s="2057"/>
      <c r="D1940" s="2058"/>
      <c r="E1940" s="2058"/>
      <c r="F1940" s="2058"/>
    </row>
    <row r="1941" spans="1:6">
      <c r="A1941" s="2055"/>
      <c r="B1941" s="2056"/>
      <c r="C1941" s="2057"/>
      <c r="D1941" s="2058"/>
      <c r="E1941" s="2058"/>
      <c r="F1941" s="2058"/>
    </row>
    <row r="1942" spans="1:6">
      <c r="A1942" s="2055"/>
      <c r="B1942" s="2056"/>
      <c r="C1942" s="2057"/>
      <c r="D1942" s="2058"/>
      <c r="E1942" s="2058"/>
      <c r="F1942" s="2058"/>
    </row>
    <row r="1943" spans="1:6">
      <c r="A1943" s="2055"/>
      <c r="B1943" s="2056"/>
      <c r="C1943" s="2057"/>
      <c r="D1943" s="2058"/>
      <c r="E1943" s="2058"/>
      <c r="F1943" s="2058"/>
    </row>
    <row r="1944" spans="1:6">
      <c r="A1944" s="2055"/>
      <c r="B1944" s="2056"/>
      <c r="C1944" s="2057"/>
      <c r="D1944" s="2058"/>
      <c r="E1944" s="2058"/>
      <c r="F1944" s="2058"/>
    </row>
    <row r="1945" spans="1:6">
      <c r="A1945" s="2055"/>
      <c r="B1945" s="2056"/>
      <c r="C1945" s="2057"/>
      <c r="D1945" s="2058"/>
      <c r="E1945" s="2058"/>
      <c r="F1945" s="2058"/>
    </row>
    <row r="1946" spans="1:6">
      <c r="A1946" s="2055"/>
      <c r="B1946" s="2056"/>
      <c r="C1946" s="2057"/>
      <c r="D1946" s="2058"/>
      <c r="E1946" s="2058"/>
      <c r="F1946" s="2058"/>
    </row>
    <row r="1947" spans="1:6">
      <c r="A1947" s="2055"/>
      <c r="B1947" s="2056"/>
      <c r="C1947" s="2057"/>
      <c r="D1947" s="2058"/>
      <c r="E1947" s="2058"/>
      <c r="F1947" s="2058"/>
    </row>
    <row r="1948" spans="1:6">
      <c r="A1948" s="2055"/>
      <c r="B1948" s="2056"/>
      <c r="C1948" s="2057"/>
      <c r="D1948" s="2058"/>
      <c r="E1948" s="2058"/>
      <c r="F1948" s="2058"/>
    </row>
    <row r="1949" spans="1:6">
      <c r="A1949" s="2055"/>
      <c r="B1949" s="2056"/>
      <c r="C1949" s="2057"/>
      <c r="D1949" s="2058"/>
      <c r="E1949" s="2058"/>
      <c r="F1949" s="2058"/>
    </row>
    <row r="1950" spans="1:6">
      <c r="A1950" s="2055"/>
      <c r="B1950" s="2056"/>
      <c r="C1950" s="2057"/>
      <c r="D1950" s="2058"/>
      <c r="E1950" s="2058"/>
      <c r="F1950" s="2058"/>
    </row>
    <row r="1951" spans="1:6">
      <c r="A1951" s="2055"/>
      <c r="B1951" s="2056"/>
      <c r="C1951" s="2057"/>
      <c r="D1951" s="2058"/>
      <c r="E1951" s="2058"/>
      <c r="F1951" s="2058"/>
    </row>
    <row r="1952" spans="1:6">
      <c r="A1952" s="2055"/>
      <c r="B1952" s="2056"/>
      <c r="C1952" s="2057"/>
      <c r="D1952" s="2058"/>
      <c r="E1952" s="2058"/>
      <c r="F1952" s="2058"/>
    </row>
    <row r="1953" spans="1:6">
      <c r="A1953" s="2055"/>
      <c r="B1953" s="2056"/>
      <c r="C1953" s="2057"/>
      <c r="D1953" s="2058"/>
      <c r="E1953" s="2058"/>
      <c r="F1953" s="2058"/>
    </row>
    <row r="1954" spans="1:6">
      <c r="A1954" s="2055"/>
      <c r="B1954" s="2056"/>
      <c r="C1954" s="2057"/>
      <c r="D1954" s="2058"/>
      <c r="E1954" s="2058"/>
      <c r="F1954" s="2058"/>
    </row>
    <row r="1955" spans="1:6">
      <c r="A1955" s="2055"/>
      <c r="B1955" s="2056"/>
      <c r="C1955" s="2057"/>
      <c r="D1955" s="2058"/>
      <c r="E1955" s="2058"/>
      <c r="F1955" s="2058"/>
    </row>
    <row r="1956" spans="1:6">
      <c r="A1956" s="2055"/>
      <c r="B1956" s="2056"/>
      <c r="C1956" s="2057"/>
      <c r="D1956" s="2058"/>
      <c r="E1956" s="2058"/>
      <c r="F1956" s="2058"/>
    </row>
    <row r="1957" spans="1:6">
      <c r="A1957" s="2055"/>
      <c r="B1957" s="2056"/>
      <c r="C1957" s="2057"/>
      <c r="D1957" s="2058"/>
      <c r="E1957" s="2058"/>
      <c r="F1957" s="2058"/>
    </row>
    <row r="1958" spans="1:6">
      <c r="A1958" s="2055"/>
      <c r="B1958" s="2056"/>
      <c r="C1958" s="2057"/>
      <c r="D1958" s="2058"/>
      <c r="E1958" s="2058"/>
      <c r="F1958" s="2058"/>
    </row>
    <row r="1959" spans="1:6">
      <c r="A1959" s="2055"/>
      <c r="B1959" s="2056"/>
      <c r="C1959" s="2057"/>
      <c r="D1959" s="2058"/>
      <c r="E1959" s="2058"/>
      <c r="F1959" s="2058"/>
    </row>
    <row r="1960" spans="1:6">
      <c r="A1960" s="2055"/>
      <c r="B1960" s="2056"/>
      <c r="C1960" s="2057"/>
      <c r="D1960" s="2058"/>
      <c r="E1960" s="2058"/>
      <c r="F1960" s="2058"/>
    </row>
    <row r="1961" spans="1:6">
      <c r="A1961" s="2055"/>
      <c r="B1961" s="2056"/>
      <c r="C1961" s="2057"/>
      <c r="D1961" s="2058"/>
      <c r="E1961" s="2058"/>
      <c r="F1961" s="2058"/>
    </row>
    <row r="1962" spans="1:6">
      <c r="A1962" s="2055"/>
      <c r="B1962" s="2056"/>
      <c r="C1962" s="2057"/>
      <c r="D1962" s="2058"/>
      <c r="E1962" s="2058"/>
      <c r="F1962" s="2058"/>
    </row>
    <row r="1963" spans="1:6">
      <c r="A1963" s="2055"/>
      <c r="B1963" s="2056"/>
      <c r="C1963" s="2057"/>
      <c r="D1963" s="2058"/>
      <c r="E1963" s="2058"/>
      <c r="F1963" s="2058"/>
    </row>
    <row r="1964" spans="1:6">
      <c r="A1964" s="2055"/>
      <c r="B1964" s="2056"/>
      <c r="C1964" s="2057"/>
      <c r="D1964" s="2058"/>
      <c r="E1964" s="2058"/>
      <c r="F1964" s="2058"/>
    </row>
    <row r="1965" spans="1:6">
      <c r="A1965" s="2055"/>
      <c r="B1965" s="2056"/>
      <c r="C1965" s="2057"/>
      <c r="D1965" s="2058"/>
      <c r="E1965" s="2058"/>
      <c r="F1965" s="2058"/>
    </row>
    <row r="1966" spans="1:6">
      <c r="A1966" s="2055"/>
      <c r="B1966" s="2056"/>
      <c r="C1966" s="2057"/>
      <c r="D1966" s="2058"/>
      <c r="E1966" s="2058"/>
      <c r="F1966" s="2058"/>
    </row>
    <row r="1967" spans="1:6">
      <c r="A1967" s="2055"/>
      <c r="B1967" s="2056"/>
      <c r="C1967" s="2057"/>
      <c r="D1967" s="2058"/>
      <c r="E1967" s="2058"/>
      <c r="F1967" s="2058"/>
    </row>
    <row r="1968" spans="1:6">
      <c r="A1968" s="2055"/>
      <c r="B1968" s="2056"/>
      <c r="C1968" s="2057"/>
      <c r="D1968" s="2058"/>
      <c r="E1968" s="2058"/>
      <c r="F1968" s="2058"/>
    </row>
    <row r="1969" spans="1:6">
      <c r="A1969" s="2055"/>
      <c r="B1969" s="2056"/>
      <c r="C1969" s="2057"/>
      <c r="D1969" s="2058"/>
      <c r="E1969" s="2058"/>
      <c r="F1969" s="2058"/>
    </row>
    <row r="1970" spans="1:6">
      <c r="A1970" s="2055"/>
      <c r="B1970" s="2056"/>
      <c r="C1970" s="2057"/>
      <c r="D1970" s="2058"/>
      <c r="E1970" s="2058"/>
      <c r="F1970" s="2058"/>
    </row>
    <row r="1971" spans="1:6">
      <c r="A1971" s="2055"/>
      <c r="B1971" s="2056"/>
      <c r="C1971" s="2057"/>
      <c r="D1971" s="2058"/>
      <c r="E1971" s="2058"/>
      <c r="F1971" s="2058"/>
    </row>
    <row r="1972" spans="1:6">
      <c r="A1972" s="2055"/>
      <c r="B1972" s="2056"/>
      <c r="C1972" s="2057"/>
      <c r="D1972" s="2058"/>
      <c r="E1972" s="2058"/>
      <c r="F1972" s="2058"/>
    </row>
    <row r="1973" spans="1:6">
      <c r="A1973" s="2055"/>
      <c r="B1973" s="2056"/>
      <c r="C1973" s="2057"/>
      <c r="D1973" s="2058"/>
      <c r="E1973" s="2058"/>
      <c r="F1973" s="2058"/>
    </row>
    <row r="1974" spans="1:6">
      <c r="A1974" s="2055"/>
      <c r="B1974" s="2056"/>
      <c r="C1974" s="2057"/>
      <c r="D1974" s="2058"/>
      <c r="E1974" s="2058"/>
      <c r="F1974" s="2058"/>
    </row>
    <row r="1975" spans="1:6">
      <c r="A1975" s="2055"/>
      <c r="B1975" s="2056"/>
      <c r="C1975" s="2057"/>
      <c r="D1975" s="2058"/>
      <c r="E1975" s="2058"/>
      <c r="F1975" s="2058"/>
    </row>
    <row r="1976" spans="1:6">
      <c r="A1976" s="2055"/>
      <c r="B1976" s="2056"/>
      <c r="C1976" s="2057"/>
      <c r="D1976" s="2058"/>
      <c r="E1976" s="2058"/>
      <c r="F1976" s="2058"/>
    </row>
    <row r="1977" spans="1:6">
      <c r="A1977" s="2055"/>
      <c r="B1977" s="2056"/>
      <c r="C1977" s="2057"/>
      <c r="D1977" s="2058"/>
      <c r="E1977" s="2058"/>
      <c r="F1977" s="2058"/>
    </row>
    <row r="1978" spans="1:6">
      <c r="A1978" s="2055"/>
      <c r="B1978" s="2056"/>
      <c r="C1978" s="2057"/>
      <c r="D1978" s="2058"/>
      <c r="E1978" s="2058"/>
      <c r="F1978" s="2058"/>
    </row>
    <row r="1979" spans="1:6">
      <c r="A1979" s="2055"/>
      <c r="B1979" s="2056"/>
      <c r="C1979" s="2057"/>
      <c r="D1979" s="2058"/>
      <c r="E1979" s="2058"/>
      <c r="F1979" s="2058"/>
    </row>
    <row r="1980" spans="1:6">
      <c r="A1980" s="2055"/>
      <c r="B1980" s="2056"/>
      <c r="C1980" s="2057"/>
      <c r="D1980" s="2058"/>
      <c r="E1980" s="2058"/>
      <c r="F1980" s="2058"/>
    </row>
    <row r="1981" spans="1:6">
      <c r="A1981" s="2055"/>
      <c r="B1981" s="2056"/>
      <c r="C1981" s="2057"/>
      <c r="D1981" s="2058"/>
      <c r="E1981" s="2058"/>
      <c r="F1981" s="2058"/>
    </row>
    <row r="1982" spans="1:6">
      <c r="A1982" s="2055"/>
      <c r="B1982" s="2056"/>
      <c r="C1982" s="2057"/>
      <c r="D1982" s="2058"/>
      <c r="E1982" s="2058"/>
      <c r="F1982" s="2058"/>
    </row>
    <row r="1983" spans="1:6">
      <c r="A1983" s="2055"/>
      <c r="B1983" s="2056"/>
      <c r="C1983" s="2057"/>
      <c r="D1983" s="2058"/>
      <c r="E1983" s="2058"/>
      <c r="F1983" s="2058"/>
    </row>
    <row r="1984" spans="1:6">
      <c r="A1984" s="2055"/>
      <c r="B1984" s="2056"/>
      <c r="C1984" s="2057"/>
      <c r="D1984" s="2058"/>
      <c r="E1984" s="2058"/>
      <c r="F1984" s="2058"/>
    </row>
    <row r="1985" spans="1:6">
      <c r="A1985" s="2055"/>
      <c r="B1985" s="2056"/>
      <c r="C1985" s="2057"/>
      <c r="D1985" s="2058"/>
      <c r="E1985" s="2058"/>
      <c r="F1985" s="2058"/>
    </row>
    <row r="1986" spans="1:6">
      <c r="A1986" s="2055"/>
      <c r="B1986" s="2056"/>
      <c r="C1986" s="2057"/>
      <c r="D1986" s="2058"/>
      <c r="E1986" s="2058"/>
      <c r="F1986" s="2058"/>
    </row>
    <row r="1987" spans="1:6">
      <c r="A1987" s="2055"/>
      <c r="B1987" s="2056"/>
      <c r="C1987" s="2057"/>
      <c r="D1987" s="2058"/>
      <c r="E1987" s="2058"/>
      <c r="F1987" s="2058"/>
    </row>
    <row r="1988" spans="1:6">
      <c r="A1988" s="2055"/>
      <c r="B1988" s="2056"/>
      <c r="C1988" s="2057"/>
      <c r="D1988" s="2058"/>
      <c r="E1988" s="2058"/>
      <c r="F1988" s="2058"/>
    </row>
    <row r="1989" spans="1:6">
      <c r="A1989" s="2055"/>
      <c r="B1989" s="2056"/>
      <c r="C1989" s="2057"/>
      <c r="D1989" s="2058"/>
      <c r="E1989" s="2058"/>
      <c r="F1989" s="2058"/>
    </row>
    <row r="1990" spans="1:6">
      <c r="A1990" s="2055"/>
      <c r="B1990" s="2056"/>
      <c r="C1990" s="2057"/>
      <c r="D1990" s="2058"/>
      <c r="E1990" s="2058"/>
      <c r="F1990" s="2058"/>
    </row>
    <row r="1991" spans="1:6">
      <c r="A1991" s="2055"/>
      <c r="B1991" s="2056"/>
      <c r="C1991" s="2057"/>
      <c r="D1991" s="2058"/>
      <c r="E1991" s="2058"/>
      <c r="F1991" s="2058"/>
    </row>
    <row r="1992" spans="1:6">
      <c r="A1992" s="2055"/>
      <c r="B1992" s="2056"/>
      <c r="C1992" s="2057"/>
      <c r="D1992" s="2058"/>
      <c r="E1992" s="2058"/>
      <c r="F1992" s="2058"/>
    </row>
    <row r="1993" spans="1:6">
      <c r="A1993" s="2055"/>
      <c r="B1993" s="2056"/>
      <c r="C1993" s="2057"/>
      <c r="D1993" s="2058"/>
      <c r="E1993" s="2058"/>
      <c r="F1993" s="2058"/>
    </row>
    <row r="1994" spans="1:6">
      <c r="A1994" s="2055"/>
      <c r="B1994" s="2056"/>
      <c r="C1994" s="2057"/>
      <c r="D1994" s="2058"/>
      <c r="E1994" s="2058"/>
      <c r="F1994" s="2058"/>
    </row>
    <row r="1995" spans="1:6">
      <c r="A1995" s="2055"/>
      <c r="B1995" s="2056"/>
      <c r="C1995" s="2057"/>
      <c r="D1995" s="2058"/>
      <c r="E1995" s="2058"/>
      <c r="F1995" s="2058"/>
    </row>
    <row r="1996" spans="1:6">
      <c r="A1996" s="2055"/>
      <c r="B1996" s="2056"/>
      <c r="C1996" s="2057"/>
      <c r="D1996" s="2058"/>
      <c r="E1996" s="2058"/>
      <c r="F1996" s="2058"/>
    </row>
    <row r="1997" spans="1:6">
      <c r="A1997" s="2055"/>
      <c r="B1997" s="2056"/>
      <c r="C1997" s="2057"/>
      <c r="D1997" s="2058"/>
      <c r="E1997" s="2058"/>
      <c r="F1997" s="2058"/>
    </row>
    <row r="1998" spans="1:6">
      <c r="A1998" s="2055"/>
      <c r="B1998" s="2056"/>
      <c r="C1998" s="2057"/>
      <c r="D1998" s="2058"/>
      <c r="E1998" s="2058"/>
      <c r="F1998" s="2058"/>
    </row>
    <row r="1999" spans="1:6">
      <c r="A1999" s="2055"/>
      <c r="B1999" s="2056"/>
      <c r="C1999" s="2057"/>
      <c r="D1999" s="2058"/>
      <c r="E1999" s="2058"/>
      <c r="F1999" s="2058"/>
    </row>
    <row r="2000" spans="1:6">
      <c r="A2000" s="2055"/>
      <c r="B2000" s="2056"/>
      <c r="C2000" s="2057"/>
      <c r="D2000" s="2058"/>
      <c r="E2000" s="2058"/>
      <c r="F2000" s="2058"/>
    </row>
    <row r="2001" spans="1:6">
      <c r="A2001" s="2055"/>
      <c r="B2001" s="2056"/>
      <c r="C2001" s="2057"/>
      <c r="D2001" s="2058"/>
      <c r="E2001" s="2058"/>
      <c r="F2001" s="2058"/>
    </row>
    <row r="2002" spans="1:6">
      <c r="A2002" s="2055"/>
      <c r="B2002" s="2056"/>
      <c r="C2002" s="2057"/>
      <c r="D2002" s="2058"/>
      <c r="E2002" s="2058"/>
      <c r="F2002" s="2058"/>
    </row>
    <row r="2003" spans="1:6">
      <c r="A2003" s="2055"/>
      <c r="B2003" s="2056"/>
      <c r="C2003" s="2057"/>
      <c r="D2003" s="2058"/>
      <c r="E2003" s="2058"/>
      <c r="F2003" s="2058"/>
    </row>
    <row r="2004" spans="1:6">
      <c r="A2004" s="2055"/>
      <c r="B2004" s="2056"/>
      <c r="C2004" s="2057"/>
      <c r="D2004" s="2058"/>
      <c r="E2004" s="2058"/>
      <c r="F2004" s="2058"/>
    </row>
    <row r="2005" spans="1:6">
      <c r="A2005" s="2055"/>
      <c r="B2005" s="2056"/>
      <c r="C2005" s="2057"/>
      <c r="D2005" s="2058"/>
      <c r="E2005" s="2058"/>
      <c r="F2005" s="2058"/>
    </row>
    <row r="2006" spans="1:6">
      <c r="A2006" s="2055"/>
      <c r="B2006" s="2056"/>
      <c r="C2006" s="2057"/>
      <c r="D2006" s="2058"/>
      <c r="E2006" s="2058"/>
      <c r="F2006" s="2058"/>
    </row>
    <row r="2007" spans="1:6">
      <c r="A2007" s="2055"/>
      <c r="B2007" s="2056"/>
      <c r="C2007" s="2057"/>
      <c r="D2007" s="2058"/>
      <c r="E2007" s="2058"/>
      <c r="F2007" s="2058"/>
    </row>
    <row r="2008" spans="1:6">
      <c r="A2008" s="2055"/>
      <c r="B2008" s="2056"/>
      <c r="C2008" s="2057"/>
      <c r="D2008" s="2058"/>
      <c r="E2008" s="2058"/>
      <c r="F2008" s="2058"/>
    </row>
    <row r="2009" spans="1:6">
      <c r="A2009" s="2055"/>
      <c r="B2009" s="2056"/>
      <c r="C2009" s="2057"/>
      <c r="D2009" s="2058"/>
      <c r="E2009" s="2058"/>
      <c r="F2009" s="2058"/>
    </row>
    <row r="2010" spans="1:6">
      <c r="A2010" s="2055"/>
      <c r="B2010" s="2056"/>
      <c r="C2010" s="2057"/>
      <c r="D2010" s="2058"/>
      <c r="E2010" s="2058"/>
      <c r="F2010" s="2058"/>
    </row>
    <row r="2011" spans="1:6">
      <c r="A2011" s="2055"/>
      <c r="B2011" s="2056"/>
      <c r="C2011" s="2057"/>
      <c r="D2011" s="2058"/>
      <c r="E2011" s="2058"/>
      <c r="F2011" s="2058"/>
    </row>
    <row r="2012" spans="1:6">
      <c r="A2012" s="2055"/>
      <c r="B2012" s="2056"/>
      <c r="C2012" s="2057"/>
      <c r="D2012" s="2058"/>
      <c r="E2012" s="2058"/>
      <c r="F2012" s="2058"/>
    </row>
    <row r="2013" spans="1:6">
      <c r="A2013" s="2055"/>
      <c r="B2013" s="2056"/>
      <c r="C2013" s="2057"/>
      <c r="D2013" s="2058"/>
      <c r="E2013" s="2058"/>
      <c r="F2013" s="2058"/>
    </row>
    <row r="2014" spans="1:6">
      <c r="A2014" s="2055"/>
      <c r="B2014" s="2056"/>
      <c r="C2014" s="2057"/>
      <c r="D2014" s="2058"/>
      <c r="E2014" s="2058"/>
      <c r="F2014" s="2058"/>
    </row>
    <row r="2015" spans="1:6">
      <c r="A2015" s="2055"/>
      <c r="B2015" s="2056"/>
      <c r="C2015" s="2057"/>
      <c r="D2015" s="2058"/>
      <c r="E2015" s="2058"/>
      <c r="F2015" s="2058"/>
    </row>
    <row r="2016" spans="1:6">
      <c r="A2016" s="2055"/>
      <c r="B2016" s="2056"/>
      <c r="C2016" s="2057"/>
      <c r="D2016" s="2058"/>
      <c r="E2016" s="2058"/>
      <c r="F2016" s="2058"/>
    </row>
    <row r="2017" spans="1:6">
      <c r="A2017" s="2055"/>
      <c r="B2017" s="2056"/>
      <c r="C2017" s="2057"/>
      <c r="D2017" s="2058"/>
      <c r="E2017" s="2058"/>
      <c r="F2017" s="2058"/>
    </row>
    <row r="2018" spans="1:6">
      <c r="A2018" s="2055"/>
      <c r="B2018" s="2056"/>
      <c r="C2018" s="2057"/>
      <c r="D2018" s="2058"/>
      <c r="E2018" s="2058"/>
      <c r="F2018" s="2058"/>
    </row>
    <row r="2019" spans="1:6">
      <c r="A2019" s="2055"/>
      <c r="B2019" s="2056"/>
      <c r="C2019" s="2057"/>
      <c r="D2019" s="2058"/>
      <c r="E2019" s="2058"/>
      <c r="F2019" s="2058"/>
    </row>
    <row r="2020" spans="1:6">
      <c r="A2020" s="2055"/>
      <c r="B2020" s="2056"/>
      <c r="C2020" s="2057"/>
      <c r="D2020" s="2058"/>
      <c r="E2020" s="2058"/>
      <c r="F2020" s="2058"/>
    </row>
    <row r="2021" spans="1:6">
      <c r="A2021" s="2055"/>
      <c r="B2021" s="2056"/>
      <c r="C2021" s="2057"/>
      <c r="D2021" s="2058"/>
      <c r="E2021" s="2058"/>
      <c r="F2021" s="2058"/>
    </row>
    <row r="2022" spans="1:6">
      <c r="A2022" s="2055"/>
      <c r="B2022" s="2056"/>
      <c r="C2022" s="2057"/>
      <c r="D2022" s="2058"/>
      <c r="E2022" s="2058"/>
      <c r="F2022" s="2058"/>
    </row>
    <row r="2023" spans="1:6">
      <c r="A2023" s="2055"/>
      <c r="B2023" s="2056"/>
      <c r="C2023" s="2057"/>
      <c r="D2023" s="2058"/>
      <c r="E2023" s="2058"/>
      <c r="F2023" s="2058"/>
    </row>
    <row r="2024" spans="1:6">
      <c r="A2024" s="2055"/>
      <c r="B2024" s="2056"/>
      <c r="C2024" s="2057"/>
      <c r="D2024" s="2058"/>
      <c r="E2024" s="2058"/>
      <c r="F2024" s="2058"/>
    </row>
    <row r="2025" spans="1:6">
      <c r="A2025" s="2055"/>
      <c r="B2025" s="2056"/>
      <c r="C2025" s="2057"/>
      <c r="D2025" s="2058"/>
      <c r="E2025" s="2058"/>
      <c r="F2025" s="2058"/>
    </row>
    <row r="2026" spans="1:6">
      <c r="A2026" s="2055"/>
      <c r="B2026" s="2056"/>
      <c r="C2026" s="2057"/>
      <c r="D2026" s="2058"/>
      <c r="E2026" s="2058"/>
      <c r="F2026" s="2058"/>
    </row>
    <row r="2027" spans="1:6">
      <c r="A2027" s="2055"/>
      <c r="B2027" s="2056"/>
      <c r="C2027" s="2057"/>
      <c r="D2027" s="2058"/>
      <c r="E2027" s="2058"/>
      <c r="F2027" s="2058"/>
    </row>
    <row r="2028" spans="1:6">
      <c r="A2028" s="2055"/>
      <c r="B2028" s="2056"/>
      <c r="C2028" s="2057"/>
      <c r="D2028" s="2058"/>
      <c r="E2028" s="2058"/>
      <c r="F2028" s="2058"/>
    </row>
    <row r="2029" spans="1:6">
      <c r="A2029" s="2055"/>
      <c r="B2029" s="2056"/>
      <c r="C2029" s="2057"/>
      <c r="D2029" s="2058"/>
      <c r="E2029" s="2058"/>
      <c r="F2029" s="2058"/>
    </row>
    <row r="2030" spans="1:6">
      <c r="A2030" s="2055"/>
      <c r="B2030" s="2056"/>
      <c r="C2030" s="2057"/>
      <c r="D2030" s="2058"/>
      <c r="E2030" s="2058"/>
      <c r="F2030" s="2058"/>
    </row>
    <row r="2031" spans="1:6">
      <c r="A2031" s="2055"/>
      <c r="B2031" s="2056"/>
      <c r="C2031" s="2057"/>
      <c r="D2031" s="2058"/>
      <c r="E2031" s="2058"/>
      <c r="F2031" s="2058"/>
    </row>
    <row r="2032" spans="1:6">
      <c r="A2032" s="2055"/>
      <c r="B2032" s="2056"/>
      <c r="C2032" s="2057"/>
      <c r="D2032" s="2058"/>
      <c r="E2032" s="2058"/>
      <c r="F2032" s="2058"/>
    </row>
    <row r="2033" spans="1:6">
      <c r="A2033" s="2055"/>
      <c r="B2033" s="2056"/>
      <c r="C2033" s="2057"/>
      <c r="D2033" s="2058"/>
      <c r="E2033" s="2058"/>
      <c r="F2033" s="2058"/>
    </row>
    <row r="2034" spans="1:6">
      <c r="A2034" s="2055"/>
      <c r="B2034" s="2056"/>
      <c r="C2034" s="2057"/>
      <c r="D2034" s="2058"/>
      <c r="E2034" s="2058"/>
      <c r="F2034" s="2058"/>
    </row>
    <row r="2035" spans="1:6">
      <c r="A2035" s="2055"/>
      <c r="B2035" s="2056"/>
      <c r="C2035" s="2057"/>
      <c r="D2035" s="2058"/>
      <c r="E2035" s="2058"/>
      <c r="F2035" s="2058"/>
    </row>
    <row r="2036" spans="1:6">
      <c r="A2036" s="2055"/>
      <c r="B2036" s="2056"/>
      <c r="C2036" s="2057"/>
      <c r="D2036" s="2058"/>
      <c r="E2036" s="2058"/>
      <c r="F2036" s="2058"/>
    </row>
    <row r="2037" spans="1:6">
      <c r="A2037" s="2055"/>
      <c r="B2037" s="2056"/>
      <c r="C2037" s="2057"/>
      <c r="D2037" s="2058"/>
      <c r="E2037" s="2058"/>
      <c r="F2037" s="2058"/>
    </row>
    <row r="2038" spans="1:6">
      <c r="A2038" s="2055"/>
      <c r="B2038" s="2056"/>
      <c r="C2038" s="2057"/>
      <c r="D2038" s="2058"/>
      <c r="E2038" s="2058"/>
      <c r="F2038" s="2058"/>
    </row>
    <row r="2039" spans="1:6">
      <c r="A2039" s="2055"/>
      <c r="B2039" s="2056"/>
      <c r="C2039" s="2057"/>
      <c r="D2039" s="2058"/>
      <c r="E2039" s="2058"/>
      <c r="F2039" s="2058"/>
    </row>
    <row r="2040" spans="1:6">
      <c r="A2040" s="2055"/>
      <c r="B2040" s="2056"/>
      <c r="C2040" s="2057"/>
      <c r="D2040" s="2058"/>
      <c r="E2040" s="2058"/>
      <c r="F2040" s="2058"/>
    </row>
    <row r="2041" spans="1:6">
      <c r="A2041" s="2055"/>
      <c r="B2041" s="2056"/>
      <c r="C2041" s="2057"/>
      <c r="D2041" s="2058"/>
      <c r="E2041" s="2058"/>
      <c r="F2041" s="2058"/>
    </row>
    <row r="2042" spans="1:6">
      <c r="A2042" s="2055"/>
      <c r="B2042" s="2056"/>
      <c r="C2042" s="2057"/>
      <c r="D2042" s="2058"/>
      <c r="E2042" s="2058"/>
      <c r="F2042" s="2058"/>
    </row>
    <row r="2043" spans="1:6">
      <c r="A2043" s="2055"/>
      <c r="B2043" s="2056"/>
      <c r="C2043" s="2057"/>
      <c r="D2043" s="2058"/>
      <c r="E2043" s="2058"/>
      <c r="F2043" s="2058"/>
    </row>
    <row r="2044" spans="1:6">
      <c r="A2044" s="2055"/>
      <c r="B2044" s="2056"/>
      <c r="C2044" s="2057"/>
      <c r="D2044" s="2058"/>
      <c r="E2044" s="2058"/>
      <c r="F2044" s="2058"/>
    </row>
    <row r="2045" spans="1:6">
      <c r="A2045" s="2055"/>
      <c r="B2045" s="2056"/>
      <c r="C2045" s="2057"/>
      <c r="D2045" s="2058"/>
      <c r="E2045" s="2058"/>
      <c r="F2045" s="2058"/>
    </row>
    <row r="2046" spans="1:6">
      <c r="A2046" s="2055"/>
      <c r="B2046" s="2056"/>
      <c r="C2046" s="2057"/>
      <c r="D2046" s="2058"/>
      <c r="E2046" s="2058"/>
      <c r="F2046" s="2058"/>
    </row>
    <row r="2047" spans="1:6">
      <c r="A2047" s="2055"/>
      <c r="B2047" s="2056"/>
      <c r="C2047" s="2057"/>
      <c r="D2047" s="2058"/>
      <c r="E2047" s="2058"/>
      <c r="F2047" s="2058"/>
    </row>
    <row r="2048" spans="1:6">
      <c r="A2048" s="2055"/>
      <c r="B2048" s="2056"/>
      <c r="C2048" s="2057"/>
      <c r="D2048" s="2058"/>
      <c r="E2048" s="2058"/>
      <c r="F2048" s="2058"/>
    </row>
    <row r="2049" spans="1:6">
      <c r="A2049" s="2055"/>
      <c r="B2049" s="2056"/>
      <c r="C2049" s="2057"/>
      <c r="D2049" s="2058"/>
      <c r="E2049" s="2058"/>
      <c r="F2049" s="2058"/>
    </row>
    <row r="2050" spans="1:6">
      <c r="A2050" s="2055"/>
      <c r="B2050" s="2056"/>
      <c r="C2050" s="2057"/>
      <c r="D2050" s="2058"/>
      <c r="E2050" s="2058"/>
      <c r="F2050" s="2058"/>
    </row>
    <row r="2051" spans="1:6">
      <c r="A2051" s="2055"/>
      <c r="B2051" s="2056"/>
      <c r="C2051" s="2057"/>
      <c r="D2051" s="2058"/>
      <c r="E2051" s="2058"/>
      <c r="F2051" s="2058"/>
    </row>
    <row r="2052" spans="1:6">
      <c r="A2052" s="2055"/>
      <c r="B2052" s="2056"/>
      <c r="C2052" s="2057"/>
      <c r="D2052" s="2058"/>
      <c r="E2052" s="2058"/>
      <c r="F2052" s="2058"/>
    </row>
    <row r="2053" spans="1:6">
      <c r="A2053" s="2055"/>
      <c r="B2053" s="2056"/>
      <c r="C2053" s="2057"/>
      <c r="D2053" s="2058"/>
      <c r="E2053" s="2058"/>
      <c r="F2053" s="2058"/>
    </row>
    <row r="2054" spans="1:6">
      <c r="A2054" s="2055"/>
      <c r="B2054" s="2056"/>
      <c r="C2054" s="2057"/>
      <c r="D2054" s="2058"/>
      <c r="E2054" s="2058"/>
      <c r="F2054" s="2058"/>
    </row>
    <row r="2055" spans="1:6">
      <c r="A2055" s="2055"/>
      <c r="B2055" s="2056"/>
      <c r="C2055" s="2057"/>
      <c r="D2055" s="2058"/>
      <c r="E2055" s="2058"/>
      <c r="F2055" s="2058"/>
    </row>
    <row r="2056" spans="1:6">
      <c r="A2056" s="2055"/>
      <c r="B2056" s="2056"/>
      <c r="C2056" s="2057"/>
      <c r="D2056" s="2058"/>
      <c r="E2056" s="2058"/>
      <c r="F2056" s="2058"/>
    </row>
    <row r="2057" spans="1:6">
      <c r="A2057" s="2055"/>
      <c r="B2057" s="2056"/>
      <c r="C2057" s="2057"/>
      <c r="D2057" s="2058"/>
      <c r="E2057" s="2058"/>
      <c r="F2057" s="2058"/>
    </row>
    <row r="2058" spans="1:6">
      <c r="A2058" s="2055"/>
      <c r="B2058" s="2056"/>
      <c r="C2058" s="2057"/>
      <c r="D2058" s="2058"/>
      <c r="E2058" s="2058"/>
      <c r="F2058" s="2058"/>
    </row>
    <row r="2059" spans="1:6">
      <c r="A2059" s="2055"/>
      <c r="B2059" s="2056"/>
      <c r="C2059" s="2057"/>
      <c r="D2059" s="2058"/>
      <c r="E2059" s="2058"/>
      <c r="F2059" s="2058"/>
    </row>
    <row r="2060" spans="1:6">
      <c r="A2060" s="2055"/>
      <c r="B2060" s="2056"/>
      <c r="C2060" s="2057"/>
      <c r="D2060" s="2058"/>
      <c r="E2060" s="2058"/>
      <c r="F2060" s="2058"/>
    </row>
    <row r="2061" spans="1:6">
      <c r="A2061" s="2055"/>
      <c r="B2061" s="2056"/>
      <c r="C2061" s="2057"/>
      <c r="D2061" s="2058"/>
      <c r="E2061" s="2058"/>
      <c r="F2061" s="2058"/>
    </row>
    <row r="2062" spans="1:6">
      <c r="A2062" s="2055"/>
      <c r="B2062" s="2056"/>
      <c r="C2062" s="2057"/>
      <c r="D2062" s="2058"/>
      <c r="E2062" s="2058"/>
      <c r="F2062" s="2058"/>
    </row>
    <row r="2063" spans="1:6">
      <c r="A2063" s="2055"/>
      <c r="B2063" s="2056"/>
      <c r="C2063" s="2057"/>
      <c r="D2063" s="2058"/>
      <c r="E2063" s="2058"/>
      <c r="F2063" s="2058"/>
    </row>
    <row r="2064" spans="1:6">
      <c r="A2064" s="2055"/>
      <c r="B2064" s="2056"/>
      <c r="C2064" s="2057"/>
      <c r="D2064" s="2058"/>
      <c r="E2064" s="2058"/>
      <c r="F2064" s="2058"/>
    </row>
    <row r="2065" spans="1:6">
      <c r="A2065" s="2055"/>
      <c r="B2065" s="2056"/>
      <c r="C2065" s="2057"/>
      <c r="D2065" s="2058"/>
      <c r="E2065" s="2058"/>
      <c r="F2065" s="2058"/>
    </row>
    <row r="2066" spans="1:6">
      <c r="A2066" s="2055"/>
      <c r="B2066" s="2056"/>
      <c r="C2066" s="2057"/>
      <c r="D2066" s="2058"/>
      <c r="E2066" s="2058"/>
      <c r="F2066" s="2058"/>
    </row>
    <row r="2067" spans="1:6">
      <c r="A2067" s="2055"/>
      <c r="B2067" s="2056"/>
      <c r="C2067" s="2057"/>
      <c r="D2067" s="2058"/>
      <c r="E2067" s="2058"/>
      <c r="F2067" s="2058"/>
    </row>
    <row r="2068" spans="1:6">
      <c r="A2068" s="2055"/>
      <c r="B2068" s="2056"/>
      <c r="C2068" s="2057"/>
      <c r="D2068" s="2058"/>
      <c r="E2068" s="2058"/>
      <c r="F2068" s="2058"/>
    </row>
    <row r="2069" spans="1:6">
      <c r="A2069" s="2055"/>
      <c r="B2069" s="2056"/>
      <c r="C2069" s="2057"/>
      <c r="D2069" s="2058"/>
      <c r="E2069" s="2058"/>
      <c r="F2069" s="2058"/>
    </row>
    <row r="2070" spans="1:6">
      <c r="A2070" s="2055"/>
      <c r="B2070" s="2056"/>
      <c r="C2070" s="2057"/>
      <c r="D2070" s="2058"/>
      <c r="E2070" s="2058"/>
      <c r="F2070" s="2058"/>
    </row>
    <row r="2071" spans="1:6">
      <c r="A2071" s="2055"/>
      <c r="B2071" s="2056"/>
      <c r="C2071" s="2057"/>
      <c r="D2071" s="2058"/>
      <c r="E2071" s="2058"/>
      <c r="F2071" s="2058"/>
    </row>
    <row r="2072" spans="1:6">
      <c r="A2072" s="2055"/>
      <c r="B2072" s="2056"/>
      <c r="C2072" s="2057"/>
      <c r="D2072" s="2058"/>
      <c r="E2072" s="2058"/>
      <c r="F2072" s="2058"/>
    </row>
    <row r="2073" spans="1:6">
      <c r="A2073" s="2055"/>
      <c r="B2073" s="2056"/>
      <c r="C2073" s="2057"/>
      <c r="D2073" s="2058"/>
      <c r="E2073" s="2058"/>
      <c r="F2073" s="2058"/>
    </row>
    <row r="2074" spans="1:6">
      <c r="A2074" s="2055"/>
      <c r="B2074" s="2056"/>
      <c r="C2074" s="2057"/>
      <c r="D2074" s="2058"/>
      <c r="E2074" s="2058"/>
      <c r="F2074" s="2058"/>
    </row>
    <row r="2075" spans="1:6">
      <c r="A2075" s="2055"/>
      <c r="B2075" s="2056"/>
      <c r="C2075" s="2057"/>
      <c r="D2075" s="2058"/>
      <c r="E2075" s="2058"/>
      <c r="F2075" s="2058"/>
    </row>
    <row r="2076" spans="1:6">
      <c r="A2076" s="2055"/>
      <c r="B2076" s="2056"/>
      <c r="C2076" s="2057"/>
      <c r="D2076" s="2058"/>
      <c r="E2076" s="2058"/>
      <c r="F2076" s="2058"/>
    </row>
    <row r="2077" spans="1:6">
      <c r="A2077" s="2055"/>
      <c r="B2077" s="2056"/>
      <c r="C2077" s="2057"/>
      <c r="D2077" s="2058"/>
      <c r="E2077" s="2058"/>
      <c r="F2077" s="2058"/>
    </row>
    <row r="2078" spans="1:6">
      <c r="A2078" s="2055"/>
      <c r="B2078" s="2056"/>
      <c r="C2078" s="2057"/>
      <c r="D2078" s="2058"/>
      <c r="E2078" s="2058"/>
      <c r="F2078" s="2058"/>
    </row>
    <row r="2079" spans="1:6">
      <c r="A2079" s="2055"/>
      <c r="B2079" s="2056"/>
      <c r="C2079" s="2057"/>
      <c r="D2079" s="2058"/>
      <c r="E2079" s="2058"/>
      <c r="F2079" s="2058"/>
    </row>
    <row r="2080" spans="1:6">
      <c r="A2080" s="2055"/>
      <c r="B2080" s="2056"/>
      <c r="C2080" s="2057"/>
      <c r="D2080" s="2058"/>
      <c r="E2080" s="2058"/>
      <c r="F2080" s="2058"/>
    </row>
    <row r="2081" spans="1:6">
      <c r="A2081" s="2055"/>
      <c r="B2081" s="2056"/>
      <c r="C2081" s="2057"/>
      <c r="D2081" s="2058"/>
      <c r="E2081" s="2058"/>
      <c r="F2081" s="2058"/>
    </row>
    <row r="2082" spans="1:6">
      <c r="A2082" s="2055"/>
      <c r="B2082" s="2056"/>
      <c r="C2082" s="2057"/>
      <c r="D2082" s="2058"/>
      <c r="E2082" s="2058"/>
      <c r="F2082" s="2058"/>
    </row>
    <row r="2083" spans="1:6">
      <c r="A2083" s="2055"/>
      <c r="B2083" s="2056"/>
      <c r="C2083" s="2057"/>
      <c r="D2083" s="2058"/>
      <c r="E2083" s="2058"/>
      <c r="F2083" s="2058"/>
    </row>
    <row r="2084" spans="1:6">
      <c r="A2084" s="2055"/>
      <c r="B2084" s="2056"/>
      <c r="C2084" s="2057"/>
      <c r="D2084" s="2058"/>
      <c r="E2084" s="2058"/>
      <c r="F2084" s="2058"/>
    </row>
    <row r="2085" spans="1:6">
      <c r="A2085" s="2055"/>
      <c r="B2085" s="2056"/>
      <c r="C2085" s="2057"/>
      <c r="D2085" s="2058"/>
      <c r="E2085" s="2058"/>
      <c r="F2085" s="2058"/>
    </row>
    <row r="2086" spans="1:6">
      <c r="A2086" s="2055"/>
      <c r="B2086" s="2056"/>
      <c r="C2086" s="2057"/>
      <c r="D2086" s="2058"/>
      <c r="E2086" s="2058"/>
      <c r="F2086" s="2058"/>
    </row>
    <row r="2087" spans="1:6">
      <c r="A2087" s="2055"/>
      <c r="B2087" s="2056"/>
      <c r="C2087" s="2057"/>
      <c r="D2087" s="2058"/>
      <c r="E2087" s="2058"/>
      <c r="F2087" s="2058"/>
    </row>
    <row r="2088" spans="1:6">
      <c r="A2088" s="2055"/>
      <c r="B2088" s="2056"/>
      <c r="C2088" s="2057"/>
      <c r="D2088" s="2058"/>
      <c r="E2088" s="2058"/>
      <c r="F2088" s="2058"/>
    </row>
    <row r="2089" spans="1:6">
      <c r="A2089" s="2055"/>
      <c r="B2089" s="2056"/>
      <c r="C2089" s="2057"/>
      <c r="D2089" s="2058"/>
      <c r="E2089" s="2058"/>
      <c r="F2089" s="2058"/>
    </row>
    <row r="2090" spans="1:6">
      <c r="A2090" s="2055"/>
      <c r="B2090" s="2056"/>
      <c r="C2090" s="2057"/>
      <c r="D2090" s="2058"/>
      <c r="E2090" s="2058"/>
      <c r="F2090" s="2058"/>
    </row>
    <row r="2091" spans="1:6">
      <c r="A2091" s="2055"/>
      <c r="B2091" s="2056"/>
      <c r="C2091" s="2057"/>
      <c r="D2091" s="2058"/>
      <c r="E2091" s="2058"/>
      <c r="F2091" s="2058"/>
    </row>
    <row r="2092" spans="1:6">
      <c r="A2092" s="2055"/>
      <c r="B2092" s="2056"/>
      <c r="C2092" s="2057"/>
      <c r="D2092" s="2058"/>
      <c r="E2092" s="2058"/>
      <c r="F2092" s="2058"/>
    </row>
    <row r="2093" spans="1:6">
      <c r="A2093" s="2055"/>
      <c r="B2093" s="2056"/>
      <c r="C2093" s="2057"/>
      <c r="D2093" s="2058"/>
      <c r="E2093" s="2058"/>
      <c r="F2093" s="2058"/>
    </row>
    <row r="2094" spans="1:6">
      <c r="A2094" s="2055"/>
      <c r="B2094" s="2056"/>
      <c r="C2094" s="2057"/>
      <c r="D2094" s="2058"/>
      <c r="E2094" s="2058"/>
      <c r="F2094" s="2058"/>
    </row>
    <row r="2095" spans="1:6">
      <c r="A2095" s="2055"/>
      <c r="B2095" s="2056"/>
      <c r="C2095" s="2057"/>
      <c r="D2095" s="2058"/>
      <c r="E2095" s="2058"/>
      <c r="F2095" s="2058"/>
    </row>
    <row r="2096" spans="1:6">
      <c r="A2096" s="2055"/>
      <c r="B2096" s="2056"/>
      <c r="C2096" s="2057"/>
      <c r="D2096" s="2058"/>
      <c r="E2096" s="2058"/>
      <c r="F2096" s="2058"/>
    </row>
    <row r="2097" spans="1:6">
      <c r="A2097" s="2055"/>
      <c r="B2097" s="2056"/>
      <c r="C2097" s="2057"/>
      <c r="D2097" s="2058"/>
      <c r="E2097" s="2058"/>
      <c r="F2097" s="2058"/>
    </row>
    <row r="2098" spans="1:6">
      <c r="A2098" s="2055"/>
      <c r="B2098" s="2056"/>
      <c r="C2098" s="2057"/>
      <c r="D2098" s="2058"/>
      <c r="E2098" s="2058"/>
      <c r="F2098" s="2058"/>
    </row>
    <row r="2099" spans="1:6">
      <c r="A2099" s="2055"/>
      <c r="B2099" s="2056"/>
      <c r="C2099" s="2057"/>
      <c r="D2099" s="2058"/>
      <c r="E2099" s="2058"/>
      <c r="F2099" s="2058"/>
    </row>
    <row r="2100" spans="1:6">
      <c r="A2100" s="2055"/>
      <c r="B2100" s="2056"/>
      <c r="C2100" s="2057"/>
      <c r="D2100" s="2058"/>
      <c r="E2100" s="2058"/>
      <c r="F2100" s="2058"/>
    </row>
    <row r="2101" spans="1:6">
      <c r="A2101" s="2055"/>
      <c r="B2101" s="2056"/>
      <c r="C2101" s="2057"/>
      <c r="D2101" s="2058"/>
      <c r="E2101" s="2058"/>
      <c r="F2101" s="2058"/>
    </row>
    <row r="2102" spans="1:6">
      <c r="A2102" s="2055"/>
      <c r="B2102" s="2056"/>
      <c r="C2102" s="2057"/>
      <c r="D2102" s="2058"/>
      <c r="E2102" s="2058"/>
      <c r="F2102" s="2058"/>
    </row>
    <row r="2103" spans="1:6">
      <c r="A2103" s="2055"/>
      <c r="B2103" s="2056"/>
      <c r="C2103" s="2057"/>
      <c r="D2103" s="2058"/>
      <c r="E2103" s="2058"/>
      <c r="F2103" s="2058"/>
    </row>
    <row r="2104" spans="1:6">
      <c r="A2104" s="2055"/>
      <c r="B2104" s="2056"/>
      <c r="C2104" s="2057"/>
      <c r="D2104" s="2058"/>
      <c r="E2104" s="2058"/>
      <c r="F2104" s="2058"/>
    </row>
    <row r="2105" spans="1:6">
      <c r="A2105" s="2055"/>
      <c r="B2105" s="2056"/>
      <c r="C2105" s="2057"/>
      <c r="D2105" s="2058"/>
      <c r="E2105" s="2058"/>
      <c r="F2105" s="2058"/>
    </row>
    <row r="2106" spans="1:6">
      <c r="A2106" s="2055"/>
      <c r="B2106" s="2056"/>
      <c r="C2106" s="2057"/>
      <c r="D2106" s="2058"/>
      <c r="E2106" s="2058"/>
      <c r="F2106" s="2058"/>
    </row>
    <row r="2107" spans="1:6">
      <c r="A2107" s="2055"/>
      <c r="B2107" s="2056"/>
      <c r="C2107" s="2057"/>
      <c r="D2107" s="2058"/>
      <c r="E2107" s="2058"/>
      <c r="F2107" s="2058"/>
    </row>
    <row r="2108" spans="1:6">
      <c r="A2108" s="2055"/>
      <c r="B2108" s="2056"/>
      <c r="C2108" s="2057"/>
      <c r="D2108" s="2058"/>
      <c r="E2108" s="2058"/>
      <c r="F2108" s="2058"/>
    </row>
    <row r="2109" spans="1:6">
      <c r="A2109" s="2055"/>
      <c r="B2109" s="2056"/>
      <c r="C2109" s="2057"/>
      <c r="D2109" s="2058"/>
      <c r="E2109" s="2058"/>
      <c r="F2109" s="2058"/>
    </row>
    <row r="2110" spans="1:6">
      <c r="A2110" s="2055"/>
      <c r="B2110" s="2056"/>
      <c r="C2110" s="2057"/>
      <c r="D2110" s="2058"/>
      <c r="E2110" s="2058"/>
      <c r="F2110" s="2058"/>
    </row>
    <row r="2111" spans="1:6">
      <c r="A2111" s="2055"/>
      <c r="B2111" s="2056"/>
      <c r="C2111" s="2057"/>
      <c r="D2111" s="2058"/>
      <c r="E2111" s="2058"/>
      <c r="F2111" s="2058"/>
    </row>
    <row r="2112" spans="1:6">
      <c r="A2112" s="2055"/>
      <c r="B2112" s="2056"/>
      <c r="C2112" s="2057"/>
      <c r="D2112" s="2058"/>
      <c r="E2112" s="2058"/>
      <c r="F2112" s="2058"/>
    </row>
    <row r="2113" spans="1:6">
      <c r="A2113" s="2055"/>
      <c r="B2113" s="2056"/>
      <c r="C2113" s="2057"/>
      <c r="D2113" s="2058"/>
      <c r="E2113" s="2058"/>
      <c r="F2113" s="2058"/>
    </row>
    <row r="2114" spans="1:6">
      <c r="A2114" s="2055"/>
      <c r="B2114" s="2056"/>
      <c r="C2114" s="2057"/>
      <c r="D2114" s="2058"/>
      <c r="E2114" s="2058"/>
      <c r="F2114" s="2058"/>
    </row>
    <row r="2115" spans="1:6">
      <c r="A2115" s="2055"/>
      <c r="B2115" s="2056"/>
      <c r="C2115" s="2057"/>
      <c r="D2115" s="2058"/>
      <c r="E2115" s="2058"/>
      <c r="F2115" s="2058"/>
    </row>
    <row r="2116" spans="1:6">
      <c r="A2116" s="2055"/>
      <c r="B2116" s="2056"/>
      <c r="C2116" s="2057"/>
      <c r="D2116" s="2058"/>
      <c r="E2116" s="2058"/>
      <c r="F2116" s="2058"/>
    </row>
    <row r="2117" spans="1:6">
      <c r="A2117" s="2055"/>
      <c r="B2117" s="2056"/>
      <c r="C2117" s="2057"/>
      <c r="D2117" s="2058"/>
      <c r="E2117" s="2058"/>
      <c r="F2117" s="2058"/>
    </row>
    <row r="2118" spans="1:6">
      <c r="A2118" s="2055"/>
      <c r="B2118" s="2056"/>
      <c r="C2118" s="2057"/>
      <c r="D2118" s="2058"/>
      <c r="E2118" s="2058"/>
      <c r="F2118" s="2058"/>
    </row>
    <row r="2119" spans="1:6">
      <c r="A2119" s="2055"/>
      <c r="B2119" s="2056"/>
      <c r="C2119" s="2057"/>
      <c r="D2119" s="2058"/>
      <c r="E2119" s="2058"/>
      <c r="F2119" s="2058"/>
    </row>
    <row r="2120" spans="1:6">
      <c r="A2120" s="2055"/>
      <c r="B2120" s="2056"/>
      <c r="C2120" s="2057"/>
      <c r="D2120" s="2058"/>
      <c r="E2120" s="2058"/>
      <c r="F2120" s="2058"/>
    </row>
    <row r="2121" spans="1:6">
      <c r="A2121" s="2055"/>
      <c r="B2121" s="2056"/>
      <c r="C2121" s="2057"/>
      <c r="D2121" s="2058"/>
      <c r="E2121" s="2058"/>
      <c r="F2121" s="2058"/>
    </row>
    <row r="2122" spans="1:6">
      <c r="A2122" s="2055"/>
      <c r="B2122" s="2056"/>
      <c r="C2122" s="2057"/>
      <c r="D2122" s="2058"/>
      <c r="E2122" s="2058"/>
      <c r="F2122" s="2058"/>
    </row>
    <row r="2123" spans="1:6">
      <c r="A2123" s="2055"/>
      <c r="B2123" s="2056"/>
      <c r="C2123" s="2057"/>
      <c r="D2123" s="2058"/>
      <c r="E2123" s="2058"/>
      <c r="F2123" s="2058"/>
    </row>
    <row r="2124" spans="1:6">
      <c r="A2124" s="2055"/>
      <c r="B2124" s="2056"/>
      <c r="C2124" s="2057"/>
      <c r="D2124" s="2058"/>
      <c r="E2124" s="2058"/>
      <c r="F2124" s="2058"/>
    </row>
    <row r="2125" spans="1:6">
      <c r="A2125" s="2055"/>
      <c r="B2125" s="2056"/>
      <c r="C2125" s="2057"/>
      <c r="D2125" s="2058"/>
      <c r="E2125" s="2058"/>
      <c r="F2125" s="2058"/>
    </row>
    <row r="2126" spans="1:6">
      <c r="A2126" s="2055"/>
      <c r="B2126" s="2056"/>
      <c r="C2126" s="2057"/>
      <c r="D2126" s="2058"/>
      <c r="E2126" s="2058"/>
      <c r="F2126" s="2058"/>
    </row>
    <row r="2127" spans="1:6">
      <c r="A2127" s="2055"/>
      <c r="B2127" s="2056"/>
      <c r="C2127" s="2057"/>
      <c r="D2127" s="2058"/>
      <c r="E2127" s="2058"/>
      <c r="F2127" s="2058"/>
    </row>
    <row r="2128" spans="1:6">
      <c r="A2128" s="2055"/>
      <c r="B2128" s="2056"/>
      <c r="C2128" s="2057"/>
      <c r="D2128" s="2058"/>
      <c r="E2128" s="2058"/>
      <c r="F2128" s="2058"/>
    </row>
    <row r="2129" spans="1:6">
      <c r="A2129" s="2055"/>
      <c r="B2129" s="2056"/>
      <c r="C2129" s="2057"/>
      <c r="D2129" s="2058"/>
      <c r="E2129" s="2058"/>
      <c r="F2129" s="2058"/>
    </row>
    <row r="2130" spans="1:6">
      <c r="A2130" s="2055"/>
      <c r="B2130" s="2056"/>
      <c r="C2130" s="2057"/>
      <c r="D2130" s="2058"/>
      <c r="E2130" s="2058"/>
      <c r="F2130" s="2058"/>
    </row>
    <row r="2131" spans="1:6">
      <c r="A2131" s="2055"/>
      <c r="B2131" s="2056"/>
      <c r="C2131" s="2057"/>
      <c r="D2131" s="2058"/>
      <c r="E2131" s="2058"/>
      <c r="F2131" s="2058"/>
    </row>
    <row r="2132" spans="1:6">
      <c r="A2132" s="2055"/>
      <c r="B2132" s="2056"/>
      <c r="C2132" s="2057"/>
      <c r="D2132" s="2058"/>
      <c r="E2132" s="2058"/>
      <c r="F2132" s="2058"/>
    </row>
    <row r="2133" spans="1:6">
      <c r="A2133" s="2055"/>
      <c r="B2133" s="2056"/>
      <c r="C2133" s="2057"/>
      <c r="D2133" s="2058"/>
      <c r="E2133" s="2058"/>
      <c r="F2133" s="2058"/>
    </row>
    <row r="2134" spans="1:6">
      <c r="A2134" s="2055"/>
      <c r="B2134" s="2056"/>
      <c r="C2134" s="2057"/>
      <c r="D2134" s="2058"/>
      <c r="E2134" s="2058"/>
      <c r="F2134" s="2058"/>
    </row>
    <row r="2135" spans="1:6">
      <c r="A2135" s="2055"/>
      <c r="B2135" s="2056"/>
      <c r="C2135" s="2057"/>
      <c r="D2135" s="2058"/>
      <c r="E2135" s="2058"/>
      <c r="F2135" s="2058"/>
    </row>
    <row r="2136" spans="1:6">
      <c r="A2136" s="2055"/>
      <c r="B2136" s="2056"/>
      <c r="C2136" s="2057"/>
      <c r="D2136" s="2058"/>
      <c r="E2136" s="2058"/>
      <c r="F2136" s="2058"/>
    </row>
    <row r="2137" spans="1:6">
      <c r="A2137" s="2055"/>
      <c r="B2137" s="2056"/>
      <c r="C2137" s="2057"/>
      <c r="D2137" s="2058"/>
      <c r="E2137" s="2058"/>
      <c r="F2137" s="2058"/>
    </row>
    <row r="2138" spans="1:6">
      <c r="A2138" s="2055"/>
      <c r="B2138" s="2056"/>
      <c r="C2138" s="2057"/>
      <c r="D2138" s="2058"/>
      <c r="E2138" s="2058"/>
      <c r="F2138" s="2058"/>
    </row>
    <row r="2139" spans="1:6">
      <c r="A2139" s="2055"/>
      <c r="B2139" s="2056"/>
      <c r="C2139" s="2057"/>
      <c r="D2139" s="2058"/>
      <c r="E2139" s="2058"/>
      <c r="F2139" s="2058"/>
    </row>
    <row r="2140" spans="1:6">
      <c r="A2140" s="2055"/>
      <c r="B2140" s="2056"/>
      <c r="C2140" s="2057"/>
      <c r="D2140" s="2058"/>
      <c r="E2140" s="2058"/>
      <c r="F2140" s="2058"/>
    </row>
    <row r="2141" spans="1:6">
      <c r="A2141" s="2055"/>
      <c r="B2141" s="2056"/>
      <c r="C2141" s="2057"/>
      <c r="D2141" s="2058"/>
      <c r="E2141" s="2058"/>
      <c r="F2141" s="2058"/>
    </row>
    <row r="2142" spans="1:6">
      <c r="A2142" s="2055"/>
      <c r="B2142" s="2056"/>
      <c r="C2142" s="2057"/>
      <c r="D2142" s="2058"/>
      <c r="E2142" s="2058"/>
      <c r="F2142" s="2058"/>
    </row>
    <row r="2143" spans="1:6">
      <c r="A2143" s="2055"/>
      <c r="B2143" s="2056"/>
      <c r="C2143" s="2057"/>
      <c r="D2143" s="2058"/>
      <c r="E2143" s="2058"/>
      <c r="F2143" s="2058"/>
    </row>
    <row r="2144" spans="1:6">
      <c r="A2144" s="2055"/>
      <c r="B2144" s="2056"/>
      <c r="C2144" s="2057"/>
      <c r="D2144" s="2058"/>
      <c r="E2144" s="2058"/>
      <c r="F2144" s="2058"/>
    </row>
    <row r="2145" spans="1:6">
      <c r="A2145" s="2055"/>
      <c r="B2145" s="2056"/>
      <c r="C2145" s="2057"/>
      <c r="D2145" s="2058"/>
      <c r="E2145" s="2058"/>
      <c r="F2145" s="2058"/>
    </row>
    <row r="2146" spans="1:6">
      <c r="A2146" s="2055"/>
      <c r="B2146" s="2056"/>
      <c r="C2146" s="2057"/>
      <c r="D2146" s="2058"/>
      <c r="E2146" s="2058"/>
      <c r="F2146" s="2058"/>
    </row>
    <row r="2147" spans="1:6">
      <c r="A2147" s="2055"/>
      <c r="B2147" s="2056"/>
      <c r="C2147" s="2057"/>
      <c r="D2147" s="2058"/>
      <c r="E2147" s="2058"/>
      <c r="F2147" s="2058"/>
    </row>
    <row r="2148" spans="1:6">
      <c r="A2148" s="2055"/>
      <c r="B2148" s="2056"/>
      <c r="C2148" s="2057"/>
      <c r="D2148" s="2058"/>
      <c r="E2148" s="2058"/>
      <c r="F2148" s="2058"/>
    </row>
    <row r="2149" spans="1:6">
      <c r="A2149" s="2055"/>
      <c r="B2149" s="2056"/>
      <c r="C2149" s="2057"/>
      <c r="D2149" s="2058"/>
      <c r="E2149" s="2058"/>
      <c r="F2149" s="2058"/>
    </row>
    <row r="2150" spans="1:6">
      <c r="A2150" s="2055"/>
      <c r="B2150" s="2056"/>
      <c r="C2150" s="2057"/>
      <c r="D2150" s="2058"/>
      <c r="E2150" s="2058"/>
      <c r="F2150" s="2058"/>
    </row>
    <row r="2151" spans="1:6">
      <c r="A2151" s="2055"/>
      <c r="B2151" s="2056"/>
      <c r="C2151" s="2057"/>
      <c r="D2151" s="2058"/>
      <c r="E2151" s="2058"/>
      <c r="F2151" s="2058"/>
    </row>
    <row r="2152" spans="1:6">
      <c r="A2152" s="2055"/>
      <c r="B2152" s="2056"/>
      <c r="C2152" s="2057"/>
      <c r="D2152" s="2058"/>
      <c r="E2152" s="2058"/>
      <c r="F2152" s="2058"/>
    </row>
    <row r="2153" spans="1:6">
      <c r="A2153" s="2055"/>
      <c r="B2153" s="2056"/>
      <c r="C2153" s="2057"/>
      <c r="D2153" s="2058"/>
      <c r="E2153" s="2058"/>
      <c r="F2153" s="2058"/>
    </row>
    <row r="2154" spans="1:6">
      <c r="A2154" s="2055"/>
      <c r="B2154" s="2056"/>
      <c r="C2154" s="2057"/>
      <c r="D2154" s="2058"/>
      <c r="E2154" s="2058"/>
      <c r="F2154" s="2058"/>
    </row>
    <row r="2155" spans="1:6">
      <c r="A2155" s="2055"/>
      <c r="B2155" s="2056"/>
      <c r="C2155" s="2057"/>
      <c r="D2155" s="2058"/>
      <c r="E2155" s="2058"/>
      <c r="F2155" s="2058"/>
    </row>
    <row r="2156" spans="1:6">
      <c r="A2156" s="2055"/>
      <c r="B2156" s="2056"/>
      <c r="C2156" s="2057"/>
      <c r="D2156" s="2058"/>
      <c r="E2156" s="2058"/>
      <c r="F2156" s="2058"/>
    </row>
    <row r="2157" spans="1:6">
      <c r="A2157" s="2055"/>
      <c r="B2157" s="2056"/>
      <c r="C2157" s="2057"/>
      <c r="D2157" s="2058"/>
      <c r="E2157" s="2058"/>
      <c r="F2157" s="2058"/>
    </row>
    <row r="2158" spans="1:6">
      <c r="A2158" s="2055"/>
      <c r="B2158" s="2056"/>
      <c r="C2158" s="2057"/>
      <c r="D2158" s="2058"/>
      <c r="E2158" s="2058"/>
      <c r="F2158" s="2058"/>
    </row>
    <row r="2159" spans="1:6">
      <c r="A2159" s="2055"/>
      <c r="B2159" s="2056"/>
      <c r="C2159" s="2057"/>
      <c r="D2159" s="2058"/>
      <c r="E2159" s="2058"/>
      <c r="F2159" s="2058"/>
    </row>
    <row r="2160" spans="1:6">
      <c r="A2160" s="2055"/>
      <c r="B2160" s="2056"/>
      <c r="C2160" s="2057"/>
      <c r="D2160" s="2058"/>
      <c r="E2160" s="2058"/>
      <c r="F2160" s="2058"/>
    </row>
    <row r="2161" spans="1:6">
      <c r="A2161" s="2055"/>
      <c r="B2161" s="2056"/>
      <c r="C2161" s="2057"/>
      <c r="D2161" s="2058"/>
      <c r="E2161" s="2058"/>
      <c r="F2161" s="2058"/>
    </row>
    <row r="2162" spans="1:6">
      <c r="A2162" s="2055"/>
      <c r="B2162" s="2056"/>
      <c r="C2162" s="2057"/>
      <c r="D2162" s="2058"/>
      <c r="E2162" s="2058"/>
      <c r="F2162" s="2058"/>
    </row>
    <row r="2163" spans="1:6">
      <c r="A2163" s="2055"/>
      <c r="B2163" s="2056"/>
      <c r="C2163" s="2057"/>
      <c r="D2163" s="2058"/>
      <c r="E2163" s="2058"/>
      <c r="F2163" s="2058"/>
    </row>
    <row r="2164" spans="1:6">
      <c r="A2164" s="2055"/>
      <c r="B2164" s="2056"/>
      <c r="C2164" s="2057"/>
      <c r="D2164" s="2058"/>
      <c r="E2164" s="2058"/>
      <c r="F2164" s="2058"/>
    </row>
    <row r="2165" spans="1:6">
      <c r="A2165" s="2055"/>
      <c r="B2165" s="2056"/>
      <c r="C2165" s="2057"/>
      <c r="D2165" s="2058"/>
      <c r="E2165" s="2058"/>
      <c r="F2165" s="2058"/>
    </row>
    <row r="2166" spans="1:6">
      <c r="A2166" s="2055"/>
      <c r="B2166" s="2056"/>
      <c r="C2166" s="2057"/>
      <c r="D2166" s="2058"/>
      <c r="E2166" s="2058"/>
      <c r="F2166" s="2058"/>
    </row>
    <row r="2167" spans="1:6">
      <c r="A2167" s="2055"/>
      <c r="B2167" s="2056"/>
      <c r="C2167" s="2057"/>
      <c r="D2167" s="2058"/>
      <c r="E2167" s="2058"/>
      <c r="F2167" s="2058"/>
    </row>
    <row r="2168" spans="1:6">
      <c r="A2168" s="2055"/>
      <c r="B2168" s="2056"/>
      <c r="C2168" s="2057"/>
      <c r="D2168" s="2058"/>
      <c r="E2168" s="2058"/>
      <c r="F2168" s="2058"/>
    </row>
    <row r="2169" spans="1:6">
      <c r="A2169" s="2055"/>
      <c r="B2169" s="2056"/>
      <c r="C2169" s="2057"/>
      <c r="D2169" s="2058"/>
      <c r="E2169" s="2058"/>
      <c r="F2169" s="2058"/>
    </row>
    <row r="2170" spans="1:6">
      <c r="A2170" s="2055"/>
      <c r="B2170" s="2056"/>
      <c r="C2170" s="2057"/>
      <c r="D2170" s="2058"/>
      <c r="E2170" s="2058"/>
      <c r="F2170" s="2058"/>
    </row>
    <row r="2171" spans="1:6">
      <c r="A2171" s="2055"/>
      <c r="B2171" s="2056"/>
      <c r="C2171" s="2057"/>
      <c r="D2171" s="2058"/>
      <c r="E2171" s="2058"/>
      <c r="F2171" s="2058"/>
    </row>
    <row r="2172" spans="1:6">
      <c r="A2172" s="2055"/>
      <c r="B2172" s="2056"/>
      <c r="C2172" s="2057"/>
      <c r="D2172" s="2058"/>
      <c r="E2172" s="2058"/>
      <c r="F2172" s="2058"/>
    </row>
    <row r="2173" spans="1:6">
      <c r="A2173" s="2055"/>
      <c r="B2173" s="2056"/>
      <c r="C2173" s="2057"/>
      <c r="D2173" s="2058"/>
      <c r="E2173" s="2058"/>
      <c r="F2173" s="2058"/>
    </row>
    <row r="2174" spans="1:6">
      <c r="A2174" s="2055"/>
      <c r="B2174" s="2056"/>
      <c r="C2174" s="2057"/>
      <c r="D2174" s="2058"/>
      <c r="E2174" s="2058"/>
      <c r="F2174" s="2058"/>
    </row>
    <row r="2175" spans="1:6">
      <c r="A2175" s="2055"/>
      <c r="B2175" s="2056"/>
      <c r="C2175" s="2057"/>
      <c r="D2175" s="2058"/>
      <c r="E2175" s="2058"/>
      <c r="F2175" s="2058"/>
    </row>
    <row r="2176" spans="1:6">
      <c r="A2176" s="2055"/>
      <c r="B2176" s="2056"/>
      <c r="C2176" s="2057"/>
      <c r="D2176" s="2058"/>
      <c r="E2176" s="2058"/>
      <c r="F2176" s="2058"/>
    </row>
    <row r="2177" spans="1:6">
      <c r="A2177" s="2055"/>
      <c r="B2177" s="2056"/>
      <c r="C2177" s="2057"/>
      <c r="D2177" s="2058"/>
      <c r="E2177" s="2058"/>
      <c r="F2177" s="2058"/>
    </row>
    <row r="2178" spans="1:6">
      <c r="A2178" s="2055"/>
      <c r="B2178" s="2056"/>
      <c r="C2178" s="2057"/>
      <c r="D2178" s="2058"/>
      <c r="E2178" s="2058"/>
      <c r="F2178" s="2058"/>
    </row>
    <row r="2179" spans="1:6">
      <c r="A2179" s="2055"/>
      <c r="B2179" s="2056"/>
      <c r="C2179" s="2057"/>
      <c r="D2179" s="2058"/>
      <c r="E2179" s="2058"/>
      <c r="F2179" s="2058"/>
    </row>
    <row r="2180" spans="1:6">
      <c r="A2180" s="2055"/>
      <c r="B2180" s="2056"/>
      <c r="C2180" s="2057"/>
      <c r="D2180" s="2058"/>
      <c r="E2180" s="2058"/>
      <c r="F2180" s="2058"/>
    </row>
    <row r="2181" spans="1:6">
      <c r="A2181" s="2055"/>
      <c r="B2181" s="2056"/>
      <c r="C2181" s="2057"/>
      <c r="D2181" s="2058"/>
      <c r="E2181" s="2058"/>
      <c r="F2181" s="2058"/>
    </row>
    <row r="2182" spans="1:6">
      <c r="A2182" s="2055"/>
      <c r="B2182" s="2056"/>
      <c r="C2182" s="2057"/>
      <c r="D2182" s="2058"/>
      <c r="E2182" s="2058"/>
      <c r="F2182" s="2058"/>
    </row>
    <row r="2183" spans="1:6">
      <c r="A2183" s="2055"/>
      <c r="B2183" s="2056"/>
      <c r="C2183" s="2057"/>
      <c r="D2183" s="2058"/>
      <c r="E2183" s="2058"/>
      <c r="F2183" s="2058"/>
    </row>
    <row r="2184" spans="1:6">
      <c r="A2184" s="2055"/>
      <c r="B2184" s="2056"/>
      <c r="C2184" s="2057"/>
      <c r="D2184" s="2058"/>
      <c r="E2184" s="2058"/>
      <c r="F2184" s="2058"/>
    </row>
    <row r="2185" spans="1:6">
      <c r="A2185" s="2055"/>
      <c r="B2185" s="2056"/>
      <c r="C2185" s="2057"/>
      <c r="D2185" s="2058"/>
      <c r="E2185" s="2058"/>
      <c r="F2185" s="2058"/>
    </row>
    <row r="2186" spans="1:6">
      <c r="A2186" s="2055"/>
      <c r="B2186" s="2056"/>
      <c r="C2186" s="2057"/>
      <c r="D2186" s="2058"/>
      <c r="E2186" s="2058"/>
      <c r="F2186" s="2058"/>
    </row>
    <row r="2187" spans="1:6">
      <c r="A2187" s="2055"/>
      <c r="B2187" s="2056"/>
      <c r="C2187" s="2057"/>
      <c r="D2187" s="2058"/>
      <c r="E2187" s="2058"/>
      <c r="F2187" s="2058"/>
    </row>
    <row r="2188" spans="1:6">
      <c r="A2188" s="2055"/>
      <c r="B2188" s="2056"/>
      <c r="C2188" s="2057"/>
      <c r="D2188" s="2058"/>
      <c r="E2188" s="2058"/>
      <c r="F2188" s="2058"/>
    </row>
    <row r="2189" spans="1:6">
      <c r="A2189" s="2055"/>
      <c r="B2189" s="2056"/>
      <c r="C2189" s="2057"/>
      <c r="D2189" s="2058"/>
      <c r="E2189" s="2058"/>
      <c r="F2189" s="2058"/>
    </row>
    <row r="2190" spans="1:6">
      <c r="A2190" s="2055"/>
      <c r="B2190" s="2056"/>
      <c r="C2190" s="2057"/>
      <c r="D2190" s="2058"/>
      <c r="E2190" s="2058"/>
      <c r="F2190" s="2058"/>
    </row>
    <row r="2191" spans="1:6">
      <c r="A2191" s="2055"/>
      <c r="B2191" s="2056"/>
      <c r="C2191" s="2057"/>
      <c r="D2191" s="2058"/>
      <c r="E2191" s="2058"/>
      <c r="F2191" s="2058"/>
    </row>
    <row r="2192" spans="1:6">
      <c r="A2192" s="2055"/>
      <c r="B2192" s="2056"/>
      <c r="C2192" s="2057"/>
      <c r="D2192" s="2058"/>
      <c r="E2192" s="2058"/>
      <c r="F2192" s="2058"/>
    </row>
    <row r="2193" spans="1:6">
      <c r="A2193" s="2055"/>
      <c r="B2193" s="2056"/>
      <c r="C2193" s="2057"/>
      <c r="D2193" s="2058"/>
      <c r="E2193" s="2058"/>
      <c r="F2193" s="2058"/>
    </row>
    <row r="2194" spans="1:6">
      <c r="A2194" s="2055"/>
      <c r="B2194" s="2056"/>
      <c r="C2194" s="2057"/>
      <c r="D2194" s="2058"/>
      <c r="E2194" s="2058"/>
      <c r="F2194" s="2058"/>
    </row>
    <row r="2195" spans="1:6">
      <c r="A2195" s="2055"/>
      <c r="B2195" s="2056"/>
      <c r="C2195" s="2057"/>
      <c r="D2195" s="2058"/>
      <c r="E2195" s="2058"/>
      <c r="F2195" s="2058"/>
    </row>
    <row r="2196" spans="1:6">
      <c r="A2196" s="2055"/>
      <c r="B2196" s="2056"/>
      <c r="C2196" s="2057"/>
      <c r="D2196" s="2058"/>
      <c r="E2196" s="2058"/>
      <c r="F2196" s="2058"/>
    </row>
    <row r="2197" spans="1:6">
      <c r="A2197" s="2055"/>
      <c r="B2197" s="2056"/>
      <c r="C2197" s="2057"/>
      <c r="D2197" s="2058"/>
      <c r="E2197" s="2058"/>
      <c r="F2197" s="2058"/>
    </row>
    <row r="2198" spans="1:6">
      <c r="A2198" s="2055"/>
      <c r="B2198" s="2056"/>
      <c r="C2198" s="2057"/>
      <c r="D2198" s="2058"/>
      <c r="E2198" s="2058"/>
      <c r="F2198" s="2058"/>
    </row>
    <row r="2199" spans="1:6">
      <c r="A2199" s="2055"/>
      <c r="B2199" s="2056"/>
      <c r="C2199" s="2057"/>
      <c r="D2199" s="2058"/>
      <c r="E2199" s="2058"/>
      <c r="F2199" s="2058"/>
    </row>
    <row r="2200" spans="1:6">
      <c r="A2200" s="2055"/>
      <c r="B2200" s="2056"/>
      <c r="C2200" s="2057"/>
      <c r="D2200" s="2058"/>
      <c r="E2200" s="2058"/>
      <c r="F2200" s="2058"/>
    </row>
    <row r="2201" spans="1:6">
      <c r="A2201" s="2055"/>
      <c r="B2201" s="2056"/>
      <c r="C2201" s="2057"/>
      <c r="D2201" s="2058"/>
      <c r="E2201" s="2058"/>
      <c r="F2201" s="2058"/>
    </row>
    <row r="2202" spans="1:6">
      <c r="A2202" s="2055"/>
      <c r="B2202" s="2056"/>
      <c r="C2202" s="2057"/>
      <c r="D2202" s="2058"/>
      <c r="E2202" s="2058"/>
      <c r="F2202" s="2058"/>
    </row>
    <row r="2203" spans="1:6">
      <c r="A2203" s="2055"/>
      <c r="B2203" s="2056"/>
      <c r="C2203" s="2057"/>
      <c r="D2203" s="2058"/>
      <c r="E2203" s="2058"/>
      <c r="F2203" s="2058"/>
    </row>
    <row r="2204" spans="1:6">
      <c r="A2204" s="2055"/>
      <c r="B2204" s="2056"/>
      <c r="C2204" s="2057"/>
      <c r="D2204" s="2058"/>
      <c r="E2204" s="2058"/>
      <c r="F2204" s="2058"/>
    </row>
    <row r="2205" spans="1:6">
      <c r="A2205" s="2055"/>
      <c r="B2205" s="2056"/>
      <c r="C2205" s="2057"/>
      <c r="D2205" s="2058"/>
      <c r="E2205" s="2058"/>
      <c r="F2205" s="2058"/>
    </row>
    <row r="2206" spans="1:6">
      <c r="A2206" s="2055"/>
      <c r="B2206" s="2056"/>
      <c r="C2206" s="2057"/>
      <c r="D2206" s="2058"/>
      <c r="E2206" s="2058"/>
      <c r="F2206" s="2058"/>
    </row>
    <row r="2207" spans="1:6">
      <c r="A2207" s="2055"/>
      <c r="B2207" s="2056"/>
      <c r="C2207" s="2057"/>
      <c r="D2207" s="2058"/>
      <c r="E2207" s="2058"/>
      <c r="F2207" s="2058"/>
    </row>
    <row r="2208" spans="1:6">
      <c r="A2208" s="2055"/>
      <c r="B2208" s="2056"/>
      <c r="C2208" s="2057"/>
      <c r="D2208" s="2058"/>
      <c r="E2208" s="2058"/>
      <c r="F2208" s="2058"/>
    </row>
    <row r="2209" spans="1:6">
      <c r="A2209" s="2055"/>
      <c r="B2209" s="2056"/>
      <c r="C2209" s="2057"/>
      <c r="D2209" s="2058"/>
      <c r="E2209" s="2058"/>
      <c r="F2209" s="2058"/>
    </row>
    <row r="2210" spans="1:6">
      <c r="A2210" s="2055"/>
      <c r="B2210" s="2056"/>
      <c r="C2210" s="2057"/>
      <c r="D2210" s="2058"/>
      <c r="E2210" s="2058"/>
      <c r="F2210" s="2058"/>
    </row>
    <row r="2211" spans="1:6">
      <c r="A2211" s="2055"/>
      <c r="B2211" s="2056"/>
      <c r="C2211" s="2057"/>
      <c r="D2211" s="2058"/>
      <c r="E2211" s="2058"/>
      <c r="F2211" s="2058"/>
    </row>
    <row r="2212" spans="1:6">
      <c r="A2212" s="2055"/>
      <c r="B2212" s="2056"/>
      <c r="C2212" s="2057"/>
      <c r="D2212" s="2058"/>
      <c r="E2212" s="2058"/>
      <c r="F2212" s="2058"/>
    </row>
    <row r="2213" spans="1:6">
      <c r="A2213" s="2055"/>
      <c r="B2213" s="2056"/>
      <c r="C2213" s="2057"/>
      <c r="D2213" s="2058"/>
      <c r="E2213" s="2058"/>
      <c r="F2213" s="2058"/>
    </row>
    <row r="2214" spans="1:6">
      <c r="A2214" s="2055"/>
      <c r="B2214" s="2056"/>
      <c r="C2214" s="2057"/>
      <c r="D2214" s="2058"/>
      <c r="E2214" s="2058"/>
      <c r="F2214" s="2058"/>
    </row>
    <row r="2215" spans="1:6">
      <c r="A2215" s="2055"/>
      <c r="B2215" s="2056"/>
      <c r="C2215" s="2057"/>
      <c r="D2215" s="2058"/>
      <c r="E2215" s="2058"/>
      <c r="F2215" s="2058"/>
    </row>
    <row r="2216" spans="1:6">
      <c r="A2216" s="2055"/>
      <c r="B2216" s="2056"/>
      <c r="C2216" s="2057"/>
      <c r="D2216" s="2058"/>
      <c r="E2216" s="2058"/>
      <c r="F2216" s="2058"/>
    </row>
    <row r="2217" spans="1:6">
      <c r="A2217" s="2055"/>
      <c r="B2217" s="2056"/>
      <c r="C2217" s="2057"/>
      <c r="D2217" s="2058"/>
      <c r="E2217" s="2058"/>
      <c r="F2217" s="2058"/>
    </row>
    <row r="2218" spans="1:6">
      <c r="A2218" s="2055"/>
      <c r="B2218" s="2056"/>
      <c r="C2218" s="2057"/>
      <c r="D2218" s="2058"/>
      <c r="E2218" s="2058"/>
      <c r="F2218" s="2058"/>
    </row>
    <row r="2219" spans="1:6">
      <c r="A2219" s="2055"/>
      <c r="B2219" s="2056"/>
      <c r="C2219" s="2057"/>
      <c r="D2219" s="2058"/>
      <c r="E2219" s="2058"/>
      <c r="F2219" s="2058"/>
    </row>
    <row r="2220" spans="1:6">
      <c r="A2220" s="2055"/>
      <c r="B2220" s="2056"/>
      <c r="C2220" s="2057"/>
      <c r="D2220" s="2058"/>
      <c r="E2220" s="2058"/>
      <c r="F2220" s="2058"/>
    </row>
    <row r="2221" spans="1:6">
      <c r="A2221" s="2055"/>
      <c r="B2221" s="2056"/>
      <c r="C2221" s="2057"/>
      <c r="D2221" s="2058"/>
      <c r="E2221" s="2058"/>
      <c r="F2221" s="2058"/>
    </row>
    <row r="2222" spans="1:6">
      <c r="A2222" s="2055"/>
      <c r="B2222" s="2056"/>
      <c r="C2222" s="2057"/>
      <c r="D2222" s="2058"/>
      <c r="E2222" s="2058"/>
      <c r="F2222" s="2058"/>
    </row>
    <row r="2223" spans="1:6">
      <c r="A2223" s="2055"/>
      <c r="B2223" s="2056"/>
      <c r="C2223" s="2057"/>
      <c r="D2223" s="2058"/>
      <c r="E2223" s="2058"/>
      <c r="F2223" s="2058"/>
    </row>
    <row r="2224" spans="1:6">
      <c r="A2224" s="2055"/>
      <c r="B2224" s="2056"/>
      <c r="C2224" s="2057"/>
      <c r="D2224" s="2058"/>
      <c r="E2224" s="2058"/>
      <c r="F2224" s="2058"/>
    </row>
    <row r="2225" spans="1:6">
      <c r="A2225" s="2055"/>
      <c r="B2225" s="2056"/>
      <c r="C2225" s="2057"/>
      <c r="D2225" s="2058"/>
      <c r="E2225" s="2058"/>
      <c r="F2225" s="2058"/>
    </row>
    <row r="2226" spans="1:6">
      <c r="A2226" s="2055"/>
      <c r="B2226" s="2056"/>
      <c r="C2226" s="2057"/>
      <c r="D2226" s="2058"/>
      <c r="E2226" s="2058"/>
      <c r="F2226" s="2058"/>
    </row>
    <row r="2227" spans="1:6">
      <c r="A2227" s="2055"/>
      <c r="B2227" s="2056"/>
      <c r="C2227" s="2057"/>
      <c r="D2227" s="2058"/>
      <c r="E2227" s="2058"/>
      <c r="F2227" s="2058"/>
    </row>
    <row r="2228" spans="1:6">
      <c r="A2228" s="2055"/>
      <c r="B2228" s="2056"/>
      <c r="C2228" s="2057"/>
      <c r="D2228" s="2058"/>
      <c r="E2228" s="2058"/>
      <c r="F2228" s="2058"/>
    </row>
    <row r="2229" spans="1:6">
      <c r="A2229" s="2055"/>
      <c r="B2229" s="2056"/>
      <c r="C2229" s="2057"/>
      <c r="D2229" s="2058"/>
      <c r="E2229" s="2058"/>
      <c r="F2229" s="2058"/>
    </row>
    <row r="2230" spans="1:6">
      <c r="A2230" s="2055"/>
      <c r="B2230" s="2056"/>
      <c r="C2230" s="2057"/>
      <c r="D2230" s="2058"/>
      <c r="E2230" s="2058"/>
      <c r="F2230" s="2058"/>
    </row>
    <row r="2231" spans="1:6">
      <c r="A2231" s="2055"/>
      <c r="B2231" s="2056"/>
      <c r="C2231" s="2057"/>
      <c r="D2231" s="2058"/>
      <c r="E2231" s="2058"/>
      <c r="F2231" s="2058"/>
    </row>
    <row r="2232" spans="1:6">
      <c r="A2232" s="2055"/>
      <c r="B2232" s="2056"/>
      <c r="C2232" s="2057"/>
      <c r="D2232" s="2058"/>
      <c r="E2232" s="2058"/>
      <c r="F2232" s="2058"/>
    </row>
    <row r="2233" spans="1:6">
      <c r="A2233" s="2055"/>
      <c r="B2233" s="2056"/>
      <c r="C2233" s="2057"/>
      <c r="D2233" s="2058"/>
      <c r="E2233" s="2058"/>
      <c r="F2233" s="2058"/>
    </row>
    <row r="2234" spans="1:6">
      <c r="A2234" s="2055"/>
      <c r="B2234" s="2056"/>
      <c r="C2234" s="2057"/>
      <c r="D2234" s="2058"/>
      <c r="E2234" s="2058"/>
      <c r="F2234" s="2058"/>
    </row>
    <row r="2235" spans="1:6">
      <c r="A2235" s="2055"/>
      <c r="B2235" s="2056"/>
      <c r="C2235" s="2057"/>
      <c r="D2235" s="2058"/>
      <c r="E2235" s="2058"/>
      <c r="F2235" s="2058"/>
    </row>
    <row r="2236" spans="1:6">
      <c r="A2236" s="2055"/>
      <c r="B2236" s="2056"/>
      <c r="C2236" s="2057"/>
      <c r="D2236" s="2058"/>
      <c r="E2236" s="2058"/>
      <c r="F2236" s="2058"/>
    </row>
    <row r="2237" spans="1:6">
      <c r="A2237" s="2055"/>
      <c r="B2237" s="2056"/>
      <c r="C2237" s="2057"/>
      <c r="D2237" s="2058"/>
      <c r="E2237" s="2058"/>
      <c r="F2237" s="2058"/>
    </row>
    <row r="2238" spans="1:6">
      <c r="A2238" s="2055"/>
      <c r="B2238" s="2056"/>
      <c r="C2238" s="2057"/>
      <c r="D2238" s="2058"/>
      <c r="E2238" s="2058"/>
      <c r="F2238" s="2058"/>
    </row>
    <row r="2239" spans="1:6">
      <c r="A2239" s="2055"/>
      <c r="B2239" s="2056"/>
      <c r="C2239" s="2057"/>
      <c r="D2239" s="2058"/>
      <c r="E2239" s="2058"/>
      <c r="F2239" s="2058"/>
    </row>
    <row r="2240" spans="1:6">
      <c r="A2240" s="2055"/>
      <c r="B2240" s="2056"/>
      <c r="C2240" s="2057"/>
      <c r="D2240" s="2058"/>
      <c r="E2240" s="2058"/>
      <c r="F2240" s="2058"/>
    </row>
    <row r="2241" spans="1:6">
      <c r="A2241" s="2055"/>
      <c r="B2241" s="2056"/>
      <c r="C2241" s="2057"/>
      <c r="D2241" s="2058"/>
      <c r="E2241" s="2058"/>
      <c r="F2241" s="2058"/>
    </row>
    <row r="2242" spans="1:6">
      <c r="A2242" s="2055"/>
      <c r="B2242" s="2056"/>
      <c r="C2242" s="2057"/>
      <c r="D2242" s="2058"/>
      <c r="E2242" s="2058"/>
      <c r="F2242" s="2058"/>
    </row>
    <row r="2243" spans="1:6">
      <c r="A2243" s="2055"/>
      <c r="B2243" s="2056"/>
      <c r="C2243" s="2057"/>
      <c r="D2243" s="2058"/>
      <c r="E2243" s="2058"/>
      <c r="F2243" s="2058"/>
    </row>
    <row r="2244" spans="1:6">
      <c r="A2244" s="2055"/>
      <c r="B2244" s="2056"/>
      <c r="C2244" s="2057"/>
      <c r="D2244" s="2058"/>
      <c r="E2244" s="2058"/>
      <c r="F2244" s="2058"/>
    </row>
    <row r="2245" spans="1:6">
      <c r="A2245" s="2055"/>
      <c r="B2245" s="2056"/>
      <c r="C2245" s="2057"/>
      <c r="D2245" s="2058"/>
      <c r="E2245" s="2058"/>
      <c r="F2245" s="2058"/>
    </row>
    <row r="2246" spans="1:6">
      <c r="A2246" s="2055"/>
      <c r="B2246" s="2056"/>
      <c r="C2246" s="2057"/>
      <c r="D2246" s="2058"/>
      <c r="E2246" s="2058"/>
      <c r="F2246" s="2058"/>
    </row>
    <row r="2247" spans="1:6">
      <c r="A2247" s="2055"/>
      <c r="B2247" s="2056"/>
      <c r="C2247" s="2057"/>
      <c r="D2247" s="2058"/>
      <c r="E2247" s="2058"/>
      <c r="F2247" s="2058"/>
    </row>
    <row r="2248" spans="1:6">
      <c r="A2248" s="2055"/>
      <c r="B2248" s="2056"/>
      <c r="C2248" s="2057"/>
      <c r="D2248" s="2058"/>
      <c r="E2248" s="2058"/>
      <c r="F2248" s="2058"/>
    </row>
    <row r="2249" spans="1:6">
      <c r="A2249" s="2055"/>
      <c r="B2249" s="2056"/>
      <c r="C2249" s="2057"/>
      <c r="D2249" s="2058"/>
      <c r="E2249" s="2058"/>
      <c r="F2249" s="2058"/>
    </row>
    <row r="2250" spans="1:6">
      <c r="A2250" s="2055"/>
      <c r="B2250" s="2056"/>
      <c r="C2250" s="2057"/>
      <c r="D2250" s="2058"/>
      <c r="E2250" s="2058"/>
      <c r="F2250" s="2058"/>
    </row>
    <row r="2251" spans="1:6">
      <c r="A2251" s="2055"/>
      <c r="B2251" s="2056"/>
      <c r="C2251" s="2057"/>
      <c r="D2251" s="2058"/>
      <c r="E2251" s="2058"/>
      <c r="F2251" s="2058"/>
    </row>
    <row r="2252" spans="1:6">
      <c r="A2252" s="2055"/>
      <c r="B2252" s="2056"/>
      <c r="C2252" s="2057"/>
      <c r="D2252" s="2058"/>
      <c r="E2252" s="2058"/>
      <c r="F2252" s="2058"/>
    </row>
    <row r="2253" spans="1:6">
      <c r="A2253" s="2055"/>
      <c r="B2253" s="2056"/>
      <c r="C2253" s="2057"/>
      <c r="D2253" s="2058"/>
      <c r="E2253" s="2058"/>
      <c r="F2253" s="2058"/>
    </row>
    <row r="2254" spans="1:6">
      <c r="A2254" s="2055"/>
      <c r="B2254" s="2056"/>
      <c r="C2254" s="2057"/>
      <c r="D2254" s="2058"/>
      <c r="E2254" s="2058"/>
      <c r="F2254" s="2058"/>
    </row>
    <row r="2255" spans="1:6">
      <c r="A2255" s="2055"/>
      <c r="B2255" s="2056"/>
      <c r="C2255" s="2057"/>
      <c r="D2255" s="2058"/>
      <c r="E2255" s="2058"/>
      <c r="F2255" s="2058"/>
    </row>
    <row r="2256" spans="1:6">
      <c r="A2256" s="2055"/>
      <c r="B2256" s="2056"/>
      <c r="C2256" s="2057"/>
      <c r="D2256" s="2058"/>
      <c r="E2256" s="2058"/>
      <c r="F2256" s="2058"/>
    </row>
    <row r="2257" spans="1:6">
      <c r="A2257" s="2055"/>
      <c r="B2257" s="2056"/>
      <c r="C2257" s="2057"/>
      <c r="D2257" s="2058"/>
      <c r="E2257" s="2058"/>
      <c r="F2257" s="2058"/>
    </row>
    <row r="2258" spans="1:6">
      <c r="A2258" s="2055"/>
      <c r="B2258" s="2056"/>
      <c r="C2258" s="2057"/>
      <c r="D2258" s="2058"/>
      <c r="E2258" s="2058"/>
      <c r="F2258" s="2058"/>
    </row>
    <row r="2259" spans="1:6">
      <c r="A2259" s="2055"/>
      <c r="B2259" s="2056"/>
      <c r="C2259" s="2057"/>
      <c r="D2259" s="2058"/>
      <c r="E2259" s="2058"/>
      <c r="F2259" s="2058"/>
    </row>
    <row r="2260" spans="1:6">
      <c r="A2260" s="2055"/>
      <c r="B2260" s="2056"/>
      <c r="C2260" s="2057"/>
      <c r="D2260" s="2058"/>
      <c r="E2260" s="2058"/>
      <c r="F2260" s="2058"/>
    </row>
    <row r="2261" spans="1:6">
      <c r="A2261" s="2055"/>
      <c r="B2261" s="2056"/>
      <c r="C2261" s="2057"/>
      <c r="D2261" s="2058"/>
      <c r="E2261" s="2058"/>
      <c r="F2261" s="2058"/>
    </row>
    <row r="2262" spans="1:6">
      <c r="A2262" s="2055"/>
      <c r="B2262" s="2056"/>
      <c r="C2262" s="2057"/>
      <c r="D2262" s="2058"/>
      <c r="E2262" s="2058"/>
      <c r="F2262" s="2058"/>
    </row>
    <row r="2263" spans="1:6">
      <c r="A2263" s="2055"/>
      <c r="B2263" s="2056"/>
      <c r="C2263" s="2057"/>
      <c r="D2263" s="2058"/>
      <c r="E2263" s="2058"/>
      <c r="F2263" s="2058"/>
    </row>
    <row r="2264" spans="1:6">
      <c r="A2264" s="2055"/>
      <c r="B2264" s="2056"/>
      <c r="C2264" s="2057"/>
      <c r="D2264" s="2058"/>
      <c r="E2264" s="2058"/>
      <c r="F2264" s="2058"/>
    </row>
    <row r="2265" spans="1:6">
      <c r="A2265" s="2055"/>
      <c r="B2265" s="2056"/>
      <c r="C2265" s="2057"/>
      <c r="D2265" s="2058"/>
      <c r="E2265" s="2058"/>
      <c r="F2265" s="2058"/>
    </row>
    <row r="2266" spans="1:6">
      <c r="A2266" s="2055"/>
      <c r="B2266" s="2056"/>
      <c r="C2266" s="2057"/>
      <c r="D2266" s="2058"/>
      <c r="E2266" s="2058"/>
      <c r="F2266" s="2058"/>
    </row>
    <row r="2267" spans="1:6">
      <c r="A2267" s="2055"/>
      <c r="B2267" s="2056"/>
      <c r="C2267" s="2057"/>
      <c r="D2267" s="2058"/>
      <c r="E2267" s="2058"/>
      <c r="F2267" s="2058"/>
    </row>
    <row r="2268" spans="1:6">
      <c r="A2268" s="2055"/>
      <c r="B2268" s="2056"/>
      <c r="C2268" s="2057"/>
      <c r="D2268" s="2058"/>
      <c r="E2268" s="2058"/>
      <c r="F2268" s="2058"/>
    </row>
    <row r="2269" spans="1:6">
      <c r="A2269" s="2055"/>
      <c r="B2269" s="2056"/>
      <c r="C2269" s="2057"/>
      <c r="D2269" s="2058"/>
      <c r="E2269" s="2058"/>
      <c r="F2269" s="2058"/>
    </row>
    <row r="2270" spans="1:6">
      <c r="A2270" s="2055"/>
      <c r="B2270" s="2056"/>
      <c r="C2270" s="2057"/>
      <c r="D2270" s="2058"/>
      <c r="E2270" s="2058"/>
      <c r="F2270" s="2058"/>
    </row>
    <row r="2271" spans="1:6">
      <c r="A2271" s="2055"/>
      <c r="B2271" s="2056"/>
      <c r="C2271" s="2057"/>
      <c r="D2271" s="2058"/>
      <c r="E2271" s="2058"/>
      <c r="F2271" s="2058"/>
    </row>
    <row r="2272" spans="1:6">
      <c r="A2272" s="2055"/>
      <c r="B2272" s="2056"/>
      <c r="C2272" s="2057"/>
      <c r="D2272" s="2058"/>
      <c r="E2272" s="2058"/>
      <c r="F2272" s="2058"/>
    </row>
    <row r="2273" spans="1:6">
      <c r="A2273" s="2055"/>
      <c r="B2273" s="2056"/>
      <c r="C2273" s="2057"/>
      <c r="D2273" s="2058"/>
      <c r="E2273" s="2058"/>
      <c r="F2273" s="2058"/>
    </row>
    <row r="2274" spans="1:6">
      <c r="A2274" s="2055"/>
      <c r="B2274" s="2056"/>
      <c r="C2274" s="2057"/>
      <c r="D2274" s="2058"/>
      <c r="E2274" s="2058"/>
      <c r="F2274" s="2058"/>
    </row>
    <row r="2275" spans="1:6">
      <c r="A2275" s="2055"/>
      <c r="B2275" s="2056"/>
      <c r="C2275" s="2057"/>
      <c r="D2275" s="2058"/>
      <c r="E2275" s="2058"/>
      <c r="F2275" s="2058"/>
    </row>
    <row r="2276" spans="1:6">
      <c r="A2276" s="2055"/>
      <c r="B2276" s="2056"/>
      <c r="C2276" s="2057"/>
      <c r="D2276" s="2058"/>
      <c r="E2276" s="2058"/>
      <c r="F2276" s="2058"/>
    </row>
    <row r="2277" spans="1:6">
      <c r="A2277" s="2055"/>
      <c r="B2277" s="2056"/>
      <c r="C2277" s="2057"/>
      <c r="D2277" s="2058"/>
      <c r="E2277" s="2058"/>
      <c r="F2277" s="2058"/>
    </row>
    <row r="2278" spans="1:6">
      <c r="A2278" s="2055"/>
      <c r="B2278" s="2056"/>
      <c r="C2278" s="2057"/>
      <c r="D2278" s="2058"/>
      <c r="E2278" s="2058"/>
      <c r="F2278" s="2058"/>
    </row>
    <row r="2279" spans="1:6">
      <c r="A2279" s="2055"/>
      <c r="B2279" s="2056"/>
      <c r="C2279" s="2057"/>
      <c r="D2279" s="2058"/>
      <c r="E2279" s="2058"/>
      <c r="F2279" s="2058"/>
    </row>
    <row r="2280" spans="1:6">
      <c r="A2280" s="2055"/>
      <c r="B2280" s="2056"/>
      <c r="C2280" s="2057"/>
      <c r="D2280" s="2058"/>
      <c r="E2280" s="2058"/>
      <c r="F2280" s="2058"/>
    </row>
    <row r="2281" spans="1:6">
      <c r="A2281" s="2055"/>
      <c r="B2281" s="2056"/>
      <c r="C2281" s="2057"/>
      <c r="D2281" s="2058"/>
      <c r="E2281" s="2058"/>
      <c r="F2281" s="2058"/>
    </row>
    <row r="2282" spans="1:6">
      <c r="A2282" s="2055"/>
      <c r="B2282" s="2056"/>
      <c r="C2282" s="2057"/>
      <c r="D2282" s="2058"/>
      <c r="E2282" s="2058"/>
      <c r="F2282" s="2058"/>
    </row>
    <row r="2283" spans="1:6">
      <c r="A2283" s="2055"/>
      <c r="B2283" s="2056"/>
      <c r="C2283" s="2057"/>
      <c r="D2283" s="2058"/>
      <c r="E2283" s="2058"/>
      <c r="F2283" s="2058"/>
    </row>
    <row r="2284" spans="1:6">
      <c r="A2284" s="2055"/>
      <c r="B2284" s="2056"/>
      <c r="C2284" s="2057"/>
      <c r="D2284" s="2058"/>
      <c r="E2284" s="2058"/>
      <c r="F2284" s="2058"/>
    </row>
    <row r="2285" spans="1:6">
      <c r="A2285" s="2055"/>
      <c r="B2285" s="2056"/>
      <c r="C2285" s="2057"/>
      <c r="D2285" s="2058"/>
      <c r="E2285" s="2058"/>
      <c r="F2285" s="2058"/>
    </row>
    <row r="2286" spans="1:6">
      <c r="A2286" s="2055"/>
      <c r="B2286" s="2056"/>
      <c r="C2286" s="2057"/>
      <c r="D2286" s="2058"/>
      <c r="E2286" s="2058"/>
      <c r="F2286" s="2058"/>
    </row>
    <row r="2287" spans="1:6">
      <c r="A2287" s="2055"/>
      <c r="B2287" s="2056"/>
      <c r="C2287" s="2057"/>
      <c r="D2287" s="2058"/>
      <c r="E2287" s="2058"/>
      <c r="F2287" s="2058"/>
    </row>
    <row r="2288" spans="1:6">
      <c r="A2288" s="2055"/>
      <c r="B2288" s="2056"/>
      <c r="C2288" s="2057"/>
      <c r="D2288" s="2058"/>
      <c r="E2288" s="2058"/>
      <c r="F2288" s="2058"/>
    </row>
    <row r="2289" spans="1:6">
      <c r="A2289" s="2055"/>
      <c r="B2289" s="2056"/>
      <c r="C2289" s="2057"/>
      <c r="D2289" s="2058"/>
      <c r="E2289" s="2058"/>
      <c r="F2289" s="2058"/>
    </row>
    <row r="2290" spans="1:6">
      <c r="A2290" s="2055"/>
      <c r="B2290" s="2056"/>
      <c r="C2290" s="2057"/>
      <c r="D2290" s="2058"/>
      <c r="E2290" s="2058"/>
      <c r="F2290" s="2058"/>
    </row>
    <row r="2291" spans="1:6">
      <c r="A2291" s="2055"/>
      <c r="B2291" s="2056"/>
      <c r="C2291" s="2057"/>
      <c r="D2291" s="2058"/>
      <c r="E2291" s="2058"/>
      <c r="F2291" s="2058"/>
    </row>
    <row r="2292" spans="1:6">
      <c r="A2292" s="2055"/>
      <c r="B2292" s="2056"/>
      <c r="C2292" s="2057"/>
      <c r="D2292" s="2058"/>
      <c r="E2292" s="2058"/>
      <c r="F2292" s="2058"/>
    </row>
    <row r="2293" spans="1:6">
      <c r="A2293" s="2055"/>
      <c r="B2293" s="2056"/>
      <c r="C2293" s="2057"/>
      <c r="D2293" s="2058"/>
      <c r="E2293" s="2058"/>
      <c r="F2293" s="2058"/>
    </row>
    <row r="2294" spans="1:6">
      <c r="A2294" s="2055"/>
      <c r="B2294" s="2056"/>
      <c r="C2294" s="2057"/>
      <c r="D2294" s="2058"/>
      <c r="E2294" s="2058"/>
      <c r="F2294" s="2058"/>
    </row>
    <row r="2295" spans="1:6">
      <c r="A2295" s="2055"/>
      <c r="B2295" s="2056"/>
      <c r="C2295" s="2057"/>
      <c r="D2295" s="2058"/>
      <c r="E2295" s="2058"/>
      <c r="F2295" s="2058"/>
    </row>
    <row r="2296" spans="1:6">
      <c r="A2296" s="2055"/>
      <c r="B2296" s="2056"/>
      <c r="C2296" s="2057"/>
      <c r="D2296" s="2058"/>
      <c r="E2296" s="2058"/>
      <c r="F2296" s="2058"/>
    </row>
    <row r="2297" spans="1:6">
      <c r="A2297" s="2055"/>
      <c r="B2297" s="2056"/>
      <c r="C2297" s="2057"/>
      <c r="D2297" s="2058"/>
      <c r="E2297" s="2058"/>
      <c r="F2297" s="2058"/>
    </row>
    <row r="2298" spans="1:6">
      <c r="A2298" s="2055"/>
      <c r="B2298" s="2056"/>
      <c r="C2298" s="2057"/>
      <c r="D2298" s="2058"/>
      <c r="E2298" s="2058"/>
      <c r="F2298" s="2058"/>
    </row>
    <row r="2299" spans="1:6">
      <c r="A2299" s="2055"/>
      <c r="B2299" s="2056"/>
      <c r="C2299" s="2057"/>
      <c r="D2299" s="2058"/>
      <c r="E2299" s="2058"/>
      <c r="F2299" s="2058"/>
    </row>
    <row r="2300" spans="1:6">
      <c r="A2300" s="2055"/>
      <c r="B2300" s="2056"/>
      <c r="C2300" s="2057"/>
      <c r="D2300" s="2058"/>
      <c r="E2300" s="2058"/>
      <c r="F2300" s="2058"/>
    </row>
    <row r="2301" spans="1:6">
      <c r="A2301" s="2055"/>
      <c r="B2301" s="2056"/>
      <c r="C2301" s="2057"/>
      <c r="D2301" s="2058"/>
      <c r="E2301" s="2058"/>
      <c r="F2301" s="2058"/>
    </row>
    <row r="2302" spans="1:6">
      <c r="A2302" s="2055"/>
      <c r="B2302" s="2056"/>
      <c r="C2302" s="2057"/>
      <c r="D2302" s="2058"/>
      <c r="E2302" s="2058"/>
      <c r="F2302" s="2058"/>
    </row>
    <row r="2303" spans="1:6">
      <c r="A2303" s="2055"/>
      <c r="B2303" s="2056"/>
      <c r="C2303" s="2057"/>
      <c r="D2303" s="2058"/>
      <c r="E2303" s="2058"/>
      <c r="F2303" s="2058"/>
    </row>
    <row r="2304" spans="1:6">
      <c r="A2304" s="2055"/>
      <c r="B2304" s="2056"/>
      <c r="C2304" s="2057"/>
      <c r="D2304" s="2058"/>
      <c r="E2304" s="2058"/>
      <c r="F2304" s="2058"/>
    </row>
    <row r="2305" spans="1:6">
      <c r="A2305" s="2055"/>
      <c r="B2305" s="2056"/>
      <c r="C2305" s="2057"/>
      <c r="D2305" s="2058"/>
      <c r="E2305" s="2058"/>
      <c r="F2305" s="2058"/>
    </row>
    <row r="2306" spans="1:6">
      <c r="A2306" s="2055"/>
      <c r="B2306" s="2056"/>
      <c r="C2306" s="2057"/>
      <c r="D2306" s="2058"/>
      <c r="E2306" s="2058"/>
      <c r="F2306" s="2058"/>
    </row>
    <row r="2307" spans="1:6">
      <c r="A2307" s="2055"/>
      <c r="B2307" s="2056"/>
      <c r="C2307" s="2057"/>
      <c r="D2307" s="2058"/>
      <c r="E2307" s="2058"/>
      <c r="F2307" s="2058"/>
    </row>
    <row r="2308" spans="1:6">
      <c r="A2308" s="2055"/>
      <c r="B2308" s="2056"/>
      <c r="C2308" s="2057"/>
      <c r="D2308" s="2058"/>
      <c r="E2308" s="2058"/>
      <c r="F2308" s="2058"/>
    </row>
    <row r="2309" spans="1:6">
      <c r="A2309" s="2055"/>
      <c r="B2309" s="2056"/>
      <c r="C2309" s="2057"/>
      <c r="D2309" s="2058"/>
      <c r="E2309" s="2058"/>
      <c r="F2309" s="2058"/>
    </row>
    <row r="2310" spans="1:6">
      <c r="A2310" s="2055"/>
      <c r="B2310" s="2056"/>
      <c r="C2310" s="2057"/>
      <c r="D2310" s="2058"/>
      <c r="E2310" s="2058"/>
      <c r="F2310" s="2058"/>
    </row>
    <row r="2311" spans="1:6">
      <c r="A2311" s="2055"/>
      <c r="B2311" s="2056"/>
      <c r="C2311" s="2057"/>
      <c r="D2311" s="2058"/>
      <c r="E2311" s="2058"/>
      <c r="F2311" s="2058"/>
    </row>
    <row r="2312" spans="1:6">
      <c r="A2312" s="2055"/>
      <c r="B2312" s="2056"/>
      <c r="C2312" s="2057"/>
      <c r="D2312" s="2058"/>
      <c r="E2312" s="2058"/>
      <c r="F2312" s="2058"/>
    </row>
    <row r="2313" spans="1:6">
      <c r="A2313" s="2055"/>
      <c r="B2313" s="2056"/>
      <c r="C2313" s="2057"/>
      <c r="D2313" s="2058"/>
      <c r="E2313" s="2058"/>
      <c r="F2313" s="2058"/>
    </row>
    <row r="2314" spans="1:6">
      <c r="A2314" s="2055"/>
      <c r="B2314" s="2056"/>
      <c r="C2314" s="2057"/>
      <c r="D2314" s="2058"/>
      <c r="E2314" s="2058"/>
      <c r="F2314" s="2058"/>
    </row>
    <row r="2315" spans="1:6">
      <c r="A2315" s="2055"/>
      <c r="B2315" s="2056"/>
      <c r="C2315" s="2057"/>
      <c r="D2315" s="2058"/>
      <c r="E2315" s="2058"/>
      <c r="F2315" s="2058"/>
    </row>
    <row r="2316" spans="1:6">
      <c r="A2316" s="2055"/>
      <c r="B2316" s="2056"/>
      <c r="C2316" s="2057"/>
      <c r="D2316" s="2058"/>
      <c r="E2316" s="2058"/>
      <c r="F2316" s="2058"/>
    </row>
    <row r="2317" spans="1:6">
      <c r="A2317" s="2055"/>
      <c r="B2317" s="2056"/>
      <c r="C2317" s="2057"/>
      <c r="D2317" s="2058"/>
      <c r="E2317" s="2058"/>
      <c r="F2317" s="2058"/>
    </row>
    <row r="2318" spans="1:6">
      <c r="A2318" s="2055"/>
      <c r="B2318" s="2056"/>
      <c r="C2318" s="2057"/>
      <c r="D2318" s="2058"/>
      <c r="E2318" s="2058"/>
      <c r="F2318" s="2058"/>
    </row>
    <row r="2319" spans="1:6">
      <c r="A2319" s="2055"/>
      <c r="B2319" s="2056"/>
      <c r="C2319" s="2057"/>
      <c r="D2319" s="2058"/>
      <c r="E2319" s="2058"/>
      <c r="F2319" s="2058"/>
    </row>
    <row r="2320" spans="1:6">
      <c r="A2320" s="2055"/>
      <c r="B2320" s="2056"/>
      <c r="C2320" s="2057"/>
      <c r="D2320" s="2058"/>
      <c r="E2320" s="2058"/>
      <c r="F2320" s="2058"/>
    </row>
    <row r="2321" spans="1:6">
      <c r="A2321" s="2055"/>
      <c r="B2321" s="2056"/>
      <c r="C2321" s="2057"/>
      <c r="D2321" s="2058"/>
      <c r="E2321" s="2058"/>
      <c r="F2321" s="2058"/>
    </row>
    <row r="2322" spans="1:6">
      <c r="A2322" s="2055"/>
      <c r="B2322" s="2056"/>
      <c r="C2322" s="2057"/>
      <c r="D2322" s="2058"/>
      <c r="E2322" s="2058"/>
      <c r="F2322" s="2058"/>
    </row>
    <row r="2323" spans="1:6">
      <c r="A2323" s="2055"/>
      <c r="B2323" s="2056"/>
      <c r="C2323" s="2057"/>
      <c r="D2323" s="2058"/>
      <c r="E2323" s="2058"/>
      <c r="F2323" s="2058"/>
    </row>
    <row r="2324" spans="1:6">
      <c r="A2324" s="2055"/>
      <c r="B2324" s="2056"/>
      <c r="C2324" s="2057"/>
      <c r="D2324" s="2058"/>
      <c r="E2324" s="2058"/>
      <c r="F2324" s="2058"/>
    </row>
    <row r="2325" spans="1:6">
      <c r="A2325" s="2055"/>
      <c r="B2325" s="2056"/>
      <c r="C2325" s="2057"/>
      <c r="D2325" s="2058"/>
      <c r="E2325" s="2058"/>
      <c r="F2325" s="2058"/>
    </row>
    <row r="2326" spans="1:6">
      <c r="A2326" s="2055"/>
      <c r="B2326" s="2056"/>
      <c r="C2326" s="2057"/>
      <c r="D2326" s="2058"/>
      <c r="E2326" s="2058"/>
      <c r="F2326" s="2058"/>
    </row>
    <row r="2327" spans="1:6">
      <c r="A2327" s="2055"/>
      <c r="B2327" s="2056"/>
      <c r="C2327" s="2057"/>
      <c r="D2327" s="2058"/>
      <c r="E2327" s="2058"/>
      <c r="F2327" s="2058"/>
    </row>
    <row r="2328" spans="1:6">
      <c r="A2328" s="2055"/>
      <c r="B2328" s="2056"/>
      <c r="C2328" s="2057"/>
      <c r="D2328" s="2058"/>
      <c r="E2328" s="2058"/>
      <c r="F2328" s="2058"/>
    </row>
    <row r="2329" spans="1:6">
      <c r="A2329" s="2055"/>
      <c r="B2329" s="2056"/>
      <c r="C2329" s="2057"/>
      <c r="D2329" s="2058"/>
      <c r="E2329" s="2058"/>
      <c r="F2329" s="2058"/>
    </row>
    <row r="2330" spans="1:6">
      <c r="A2330" s="2055"/>
      <c r="B2330" s="2056"/>
      <c r="C2330" s="2057"/>
      <c r="D2330" s="2058"/>
      <c r="E2330" s="2058"/>
      <c r="F2330" s="2058"/>
    </row>
    <row r="2331" spans="1:6">
      <c r="A2331" s="2055"/>
      <c r="B2331" s="2056"/>
      <c r="C2331" s="2057"/>
      <c r="D2331" s="2058"/>
      <c r="E2331" s="2058"/>
      <c r="F2331" s="2058"/>
    </row>
    <row r="2332" spans="1:6">
      <c r="A2332" s="2055"/>
      <c r="B2332" s="2056"/>
      <c r="C2332" s="2057"/>
      <c r="D2332" s="2058"/>
      <c r="E2332" s="2058"/>
      <c r="F2332" s="2058"/>
    </row>
    <row r="2333" spans="1:6">
      <c r="A2333" s="2055"/>
      <c r="B2333" s="2056"/>
      <c r="C2333" s="2057"/>
      <c r="D2333" s="2058"/>
      <c r="E2333" s="2058"/>
      <c r="F2333" s="2058"/>
    </row>
    <row r="2334" spans="1:6">
      <c r="A2334" s="2055"/>
      <c r="B2334" s="2056"/>
      <c r="C2334" s="2057"/>
      <c r="D2334" s="2058"/>
      <c r="E2334" s="2058"/>
      <c r="F2334" s="2058"/>
    </row>
    <row r="2335" spans="1:6">
      <c r="A2335" s="2055"/>
      <c r="B2335" s="2056"/>
      <c r="C2335" s="2057"/>
      <c r="D2335" s="2058"/>
      <c r="E2335" s="2058"/>
      <c r="F2335" s="2058"/>
    </row>
    <row r="2336" spans="1:6">
      <c r="A2336" s="2055"/>
      <c r="B2336" s="2056"/>
      <c r="C2336" s="2057"/>
      <c r="D2336" s="2058"/>
      <c r="E2336" s="2058"/>
      <c r="F2336" s="2058"/>
    </row>
    <row r="2337" spans="1:6">
      <c r="A2337" s="2055"/>
      <c r="B2337" s="2056"/>
      <c r="C2337" s="2057"/>
      <c r="D2337" s="2058"/>
      <c r="E2337" s="2058"/>
      <c r="F2337" s="2058"/>
    </row>
    <row r="2338" spans="1:6">
      <c r="A2338" s="2055"/>
      <c r="B2338" s="2056"/>
      <c r="C2338" s="2057"/>
      <c r="D2338" s="2058"/>
      <c r="E2338" s="2058"/>
      <c r="F2338" s="2058"/>
    </row>
    <row r="2339" spans="1:6">
      <c r="A2339" s="2055"/>
      <c r="B2339" s="2056"/>
      <c r="C2339" s="2057"/>
      <c r="D2339" s="2058"/>
      <c r="E2339" s="2058"/>
      <c r="F2339" s="2058"/>
    </row>
    <row r="2340" spans="1:6">
      <c r="A2340" s="2055"/>
      <c r="B2340" s="2056"/>
      <c r="C2340" s="2057"/>
      <c r="D2340" s="2058"/>
      <c r="E2340" s="2058"/>
      <c r="F2340" s="2058"/>
    </row>
    <row r="2341" spans="1:6">
      <c r="A2341" s="2055"/>
      <c r="B2341" s="2056"/>
      <c r="C2341" s="2057"/>
      <c r="D2341" s="2058"/>
      <c r="E2341" s="2058"/>
      <c r="F2341" s="2058"/>
    </row>
    <row r="2342" spans="1:6">
      <c r="A2342" s="2055"/>
      <c r="B2342" s="2056"/>
      <c r="C2342" s="2057"/>
      <c r="D2342" s="2058"/>
      <c r="E2342" s="2058"/>
      <c r="F2342" s="2058"/>
    </row>
    <row r="2343" spans="1:6">
      <c r="A2343" s="2055"/>
      <c r="B2343" s="2056"/>
      <c r="C2343" s="2057"/>
      <c r="D2343" s="2058"/>
      <c r="E2343" s="2058"/>
      <c r="F2343" s="2058"/>
    </row>
    <row r="2344" spans="1:6">
      <c r="A2344" s="2055"/>
      <c r="B2344" s="2056"/>
      <c r="C2344" s="2057"/>
      <c r="D2344" s="2058"/>
      <c r="E2344" s="2058"/>
      <c r="F2344" s="2058"/>
    </row>
    <row r="2345" spans="1:6">
      <c r="A2345" s="2055"/>
      <c r="B2345" s="2056"/>
      <c r="C2345" s="2057"/>
      <c r="D2345" s="2058"/>
      <c r="E2345" s="2058"/>
      <c r="F2345" s="2058"/>
    </row>
    <row r="2346" spans="1:6">
      <c r="A2346" s="2055"/>
      <c r="B2346" s="2056"/>
      <c r="C2346" s="2057"/>
      <c r="D2346" s="2058"/>
      <c r="E2346" s="2058"/>
      <c r="F2346" s="2058"/>
    </row>
    <row r="2347" spans="1:6">
      <c r="A2347" s="2055"/>
      <c r="B2347" s="2056"/>
      <c r="C2347" s="2057"/>
      <c r="D2347" s="2058"/>
      <c r="E2347" s="2058"/>
      <c r="F2347" s="2058"/>
    </row>
    <row r="2348" spans="1:6">
      <c r="A2348" s="2055"/>
      <c r="B2348" s="2056"/>
      <c r="C2348" s="2057"/>
      <c r="D2348" s="2058"/>
      <c r="E2348" s="2058"/>
      <c r="F2348" s="2058"/>
    </row>
    <row r="2349" spans="1:6">
      <c r="A2349" s="2055"/>
      <c r="B2349" s="2056"/>
      <c r="C2349" s="2057"/>
      <c r="D2349" s="2058"/>
      <c r="E2349" s="2058"/>
      <c r="F2349" s="2058"/>
    </row>
    <row r="2350" spans="1:6">
      <c r="A2350" s="2055"/>
      <c r="B2350" s="2056"/>
      <c r="C2350" s="2057"/>
      <c r="D2350" s="2058"/>
      <c r="E2350" s="2058"/>
      <c r="F2350" s="2058"/>
    </row>
    <row r="2351" spans="1:6">
      <c r="A2351" s="2055"/>
      <c r="B2351" s="2056"/>
      <c r="C2351" s="2057"/>
      <c r="D2351" s="2058"/>
      <c r="E2351" s="2058"/>
      <c r="F2351" s="2058"/>
    </row>
    <row r="2352" spans="1:6">
      <c r="A2352" s="2055"/>
      <c r="B2352" s="2056"/>
      <c r="C2352" s="2057"/>
      <c r="D2352" s="2058"/>
      <c r="E2352" s="2058"/>
      <c r="F2352" s="2058"/>
    </row>
    <row r="2353" spans="1:6">
      <c r="A2353" s="2055"/>
      <c r="B2353" s="2056"/>
      <c r="C2353" s="2057"/>
      <c r="D2353" s="2058"/>
      <c r="E2353" s="2058"/>
      <c r="F2353" s="2058"/>
    </row>
    <row r="2354" spans="1:6">
      <c r="A2354" s="2055"/>
      <c r="B2354" s="2056"/>
      <c r="C2354" s="2057"/>
      <c r="D2354" s="2058"/>
      <c r="E2354" s="2058"/>
      <c r="F2354" s="2058"/>
    </row>
    <row r="2355" spans="1:6">
      <c r="A2355" s="2055"/>
      <c r="B2355" s="2056"/>
      <c r="C2355" s="2057"/>
      <c r="D2355" s="2058"/>
      <c r="E2355" s="2058"/>
      <c r="F2355" s="2058"/>
    </row>
    <row r="2356" spans="1:6">
      <c r="A2356" s="2055"/>
      <c r="B2356" s="2056"/>
      <c r="C2356" s="2057"/>
      <c r="D2356" s="2058"/>
      <c r="E2356" s="2058"/>
      <c r="F2356" s="2058"/>
    </row>
    <row r="2357" spans="1:6">
      <c r="A2357" s="2055"/>
      <c r="B2357" s="2056"/>
      <c r="C2357" s="2057"/>
      <c r="D2357" s="2058"/>
      <c r="E2357" s="2058"/>
      <c r="F2357" s="2058"/>
    </row>
    <row r="2358" spans="1:6">
      <c r="A2358" s="2055"/>
      <c r="B2358" s="2056"/>
      <c r="C2358" s="2057"/>
      <c r="D2358" s="2058"/>
      <c r="E2358" s="2058"/>
      <c r="F2358" s="2058"/>
    </row>
    <row r="2359" spans="1:6">
      <c r="A2359" s="2055"/>
      <c r="B2359" s="2056"/>
      <c r="C2359" s="2057"/>
      <c r="D2359" s="2058"/>
      <c r="E2359" s="2058"/>
      <c r="F2359" s="2058"/>
    </row>
    <row r="2360" spans="1:6">
      <c r="A2360" s="2055"/>
      <c r="B2360" s="2056"/>
      <c r="C2360" s="2057"/>
      <c r="D2360" s="2058"/>
      <c r="E2360" s="2058"/>
      <c r="F2360" s="2058"/>
    </row>
    <row r="2361" spans="1:6">
      <c r="A2361" s="2055"/>
      <c r="B2361" s="2056"/>
      <c r="C2361" s="2057"/>
      <c r="D2361" s="2058"/>
      <c r="E2361" s="2058"/>
      <c r="F2361" s="2058"/>
    </row>
    <row r="2362" spans="1:6">
      <c r="A2362" s="2055"/>
      <c r="B2362" s="2056"/>
      <c r="C2362" s="2057"/>
      <c r="D2362" s="2058"/>
      <c r="E2362" s="2058"/>
      <c r="F2362" s="2058"/>
    </row>
    <row r="2363" spans="1:6">
      <c r="A2363" s="2055"/>
      <c r="B2363" s="2056"/>
      <c r="C2363" s="2057"/>
      <c r="D2363" s="2058"/>
      <c r="E2363" s="2058"/>
      <c r="F2363" s="2058"/>
    </row>
    <row r="2364" spans="1:6">
      <c r="A2364" s="2055"/>
      <c r="B2364" s="2056"/>
      <c r="C2364" s="2057"/>
      <c r="D2364" s="2058"/>
      <c r="E2364" s="2058"/>
      <c r="F2364" s="2058"/>
    </row>
    <row r="2365" spans="1:6">
      <c r="A2365" s="2055"/>
      <c r="B2365" s="2056"/>
      <c r="C2365" s="2057"/>
      <c r="D2365" s="2058"/>
      <c r="E2365" s="2058"/>
      <c r="F2365" s="2058"/>
    </row>
    <row r="2366" spans="1:6">
      <c r="A2366" s="2055"/>
      <c r="B2366" s="2056"/>
      <c r="C2366" s="2057"/>
      <c r="D2366" s="2058"/>
      <c r="E2366" s="2058"/>
      <c r="F2366" s="2058"/>
    </row>
    <row r="2367" spans="1:6">
      <c r="A2367" s="2055"/>
      <c r="B2367" s="2056"/>
      <c r="C2367" s="2057"/>
      <c r="D2367" s="2058"/>
      <c r="E2367" s="2058"/>
      <c r="F2367" s="2058"/>
    </row>
    <row r="2368" spans="1:6">
      <c r="A2368" s="2055"/>
      <c r="B2368" s="2056"/>
      <c r="C2368" s="2057"/>
      <c r="D2368" s="2058"/>
      <c r="E2368" s="2058"/>
      <c r="F2368" s="2058"/>
    </row>
    <row r="2369" spans="1:6">
      <c r="A2369" s="2055"/>
      <c r="B2369" s="2056"/>
      <c r="C2369" s="2057"/>
      <c r="D2369" s="2058"/>
      <c r="E2369" s="2058"/>
      <c r="F2369" s="2058"/>
    </row>
    <row r="2370" spans="1:6">
      <c r="A2370" s="2055"/>
      <c r="B2370" s="2056"/>
      <c r="C2370" s="2057"/>
      <c r="D2370" s="2058"/>
      <c r="E2370" s="2058"/>
      <c r="F2370" s="2058"/>
    </row>
    <row r="2371" spans="1:6">
      <c r="A2371" s="2055"/>
      <c r="B2371" s="2056"/>
      <c r="C2371" s="2057"/>
      <c r="D2371" s="2058"/>
      <c r="E2371" s="2058"/>
      <c r="F2371" s="2058"/>
    </row>
    <row r="2372" spans="1:6">
      <c r="A2372" s="2055"/>
      <c r="B2372" s="2056"/>
      <c r="C2372" s="2057"/>
      <c r="D2372" s="2058"/>
      <c r="E2372" s="2058"/>
      <c r="F2372" s="2058"/>
    </row>
    <row r="2373" spans="1:6">
      <c r="A2373" s="2055"/>
      <c r="B2373" s="2056"/>
      <c r="C2373" s="2057"/>
      <c r="D2373" s="2058"/>
      <c r="E2373" s="2058"/>
      <c r="F2373" s="2058"/>
    </row>
    <row r="2374" spans="1:6">
      <c r="A2374" s="2055"/>
      <c r="B2374" s="2056"/>
      <c r="C2374" s="2057"/>
      <c r="D2374" s="2058"/>
      <c r="E2374" s="2058"/>
      <c r="F2374" s="2058"/>
    </row>
    <row r="2375" spans="1:6">
      <c r="A2375" s="2055"/>
      <c r="B2375" s="2056"/>
      <c r="C2375" s="2057"/>
      <c r="D2375" s="2058"/>
      <c r="E2375" s="2058"/>
      <c r="F2375" s="2058"/>
    </row>
    <row r="2376" spans="1:6">
      <c r="A2376" s="2055"/>
      <c r="B2376" s="2056"/>
      <c r="C2376" s="2057"/>
      <c r="D2376" s="2058"/>
      <c r="E2376" s="2058"/>
      <c r="F2376" s="2058"/>
    </row>
    <row r="2377" spans="1:6">
      <c r="A2377" s="2055"/>
      <c r="B2377" s="2056"/>
      <c r="C2377" s="2057"/>
      <c r="D2377" s="2058"/>
      <c r="E2377" s="2058"/>
      <c r="F2377" s="2058"/>
    </row>
    <row r="2378" spans="1:6">
      <c r="A2378" s="2055"/>
      <c r="B2378" s="2056"/>
      <c r="C2378" s="2057"/>
      <c r="D2378" s="2058"/>
      <c r="E2378" s="2058"/>
      <c r="F2378" s="2058"/>
    </row>
    <row r="2379" spans="1:6">
      <c r="A2379" s="2055"/>
      <c r="B2379" s="2056"/>
      <c r="C2379" s="2057"/>
      <c r="D2379" s="2058"/>
      <c r="E2379" s="2058"/>
      <c r="F2379" s="2058"/>
    </row>
    <row r="2380" spans="1:6">
      <c r="A2380" s="2055"/>
      <c r="B2380" s="2056"/>
      <c r="C2380" s="2057"/>
      <c r="D2380" s="2058"/>
      <c r="E2380" s="2058"/>
      <c r="F2380" s="2058"/>
    </row>
    <row r="2381" spans="1:6">
      <c r="A2381" s="2055"/>
      <c r="B2381" s="2056"/>
      <c r="C2381" s="2057"/>
      <c r="D2381" s="2058"/>
      <c r="E2381" s="2058"/>
      <c r="F2381" s="2058"/>
    </row>
    <row r="2382" spans="1:6">
      <c r="A2382" s="2055"/>
      <c r="B2382" s="2056"/>
      <c r="C2382" s="2057"/>
      <c r="D2382" s="2058"/>
      <c r="E2382" s="2058"/>
      <c r="F2382" s="2058"/>
    </row>
    <row r="2383" spans="1:6">
      <c r="A2383" s="2055"/>
      <c r="B2383" s="2056"/>
      <c r="C2383" s="2057"/>
      <c r="D2383" s="2058"/>
      <c r="E2383" s="2058"/>
      <c r="F2383" s="2058"/>
    </row>
    <row r="2384" spans="1:6">
      <c r="A2384" s="2055"/>
      <c r="B2384" s="2056"/>
      <c r="C2384" s="2057"/>
      <c r="D2384" s="2058"/>
      <c r="E2384" s="2058"/>
      <c r="F2384" s="2058"/>
    </row>
    <row r="2385" spans="1:6">
      <c r="A2385" s="2055"/>
      <c r="B2385" s="2056"/>
      <c r="C2385" s="2057"/>
      <c r="D2385" s="2058"/>
      <c r="E2385" s="2058"/>
      <c r="F2385" s="2058"/>
    </row>
    <row r="2386" spans="1:6">
      <c r="A2386" s="2055"/>
      <c r="B2386" s="2056"/>
      <c r="C2386" s="2057"/>
      <c r="D2386" s="2058"/>
      <c r="E2386" s="2058"/>
      <c r="F2386" s="2058"/>
    </row>
    <row r="2387" spans="1:6">
      <c r="A2387" s="2055"/>
      <c r="B2387" s="2056"/>
      <c r="C2387" s="2057"/>
      <c r="D2387" s="2058"/>
      <c r="E2387" s="2058"/>
      <c r="F2387" s="2058"/>
    </row>
    <row r="2388" spans="1:6">
      <c r="A2388" s="2055"/>
      <c r="B2388" s="2056"/>
      <c r="C2388" s="2057"/>
      <c r="D2388" s="2058"/>
      <c r="E2388" s="2058"/>
      <c r="F2388" s="2058"/>
    </row>
    <row r="2389" spans="1:6">
      <c r="A2389" s="2055"/>
      <c r="B2389" s="2056"/>
      <c r="C2389" s="2057"/>
      <c r="D2389" s="2058"/>
      <c r="E2389" s="2058"/>
      <c r="F2389" s="2058"/>
    </row>
    <row r="2390" spans="1:6">
      <c r="A2390" s="2055"/>
      <c r="B2390" s="2056"/>
      <c r="C2390" s="2057"/>
      <c r="D2390" s="2058"/>
      <c r="E2390" s="2058"/>
      <c r="F2390" s="2058"/>
    </row>
    <row r="2391" spans="1:6">
      <c r="A2391" s="2055"/>
      <c r="B2391" s="2056"/>
      <c r="C2391" s="2057"/>
      <c r="D2391" s="2058"/>
      <c r="E2391" s="2058"/>
      <c r="F2391" s="2058"/>
    </row>
    <row r="2392" spans="1:6">
      <c r="A2392" s="2055"/>
      <c r="B2392" s="2056"/>
      <c r="C2392" s="2057"/>
      <c r="D2392" s="2058"/>
      <c r="E2392" s="2058"/>
      <c r="F2392" s="2058"/>
    </row>
    <row r="2393" spans="1:6">
      <c r="A2393" s="2055"/>
      <c r="B2393" s="2056"/>
      <c r="C2393" s="2057"/>
      <c r="D2393" s="2058"/>
      <c r="E2393" s="2058"/>
      <c r="F2393" s="2058"/>
    </row>
    <row r="2394" spans="1:6">
      <c r="A2394" s="2055"/>
      <c r="B2394" s="2056"/>
      <c r="C2394" s="2057"/>
      <c r="D2394" s="2058"/>
      <c r="E2394" s="2058"/>
      <c r="F2394" s="2058"/>
    </row>
    <row r="2395" spans="1:6">
      <c r="A2395" s="2055"/>
      <c r="B2395" s="2056"/>
      <c r="C2395" s="2057"/>
      <c r="D2395" s="2058"/>
      <c r="E2395" s="2058"/>
      <c r="F2395" s="2058"/>
    </row>
    <row r="2396" spans="1:6">
      <c r="A2396" s="2055"/>
      <c r="B2396" s="2056"/>
      <c r="C2396" s="2057"/>
      <c r="D2396" s="2058"/>
      <c r="E2396" s="2058"/>
      <c r="F2396" s="2058"/>
    </row>
    <row r="2397" spans="1:6">
      <c r="A2397" s="2055"/>
      <c r="B2397" s="2056"/>
      <c r="C2397" s="2057"/>
      <c r="D2397" s="2058"/>
      <c r="E2397" s="2058"/>
      <c r="F2397" s="2058"/>
    </row>
    <row r="2398" spans="1:6">
      <c r="A2398" s="2055"/>
      <c r="B2398" s="2056"/>
      <c r="C2398" s="2057"/>
      <c r="D2398" s="2058"/>
      <c r="E2398" s="2058"/>
      <c r="F2398" s="2058"/>
    </row>
    <row r="2399" spans="1:6">
      <c r="A2399" s="2055"/>
      <c r="B2399" s="2056"/>
      <c r="C2399" s="2057"/>
      <c r="D2399" s="2058"/>
      <c r="E2399" s="2058"/>
      <c r="F2399" s="2058"/>
    </row>
    <row r="2400" spans="1:6">
      <c r="A2400" s="2055"/>
      <c r="B2400" s="2056"/>
      <c r="C2400" s="2057"/>
      <c r="D2400" s="2058"/>
      <c r="E2400" s="2058"/>
      <c r="F2400" s="2058"/>
    </row>
    <row r="2401" spans="1:6">
      <c r="A2401" s="2055"/>
      <c r="B2401" s="2056"/>
      <c r="C2401" s="2057"/>
      <c r="D2401" s="2058"/>
      <c r="E2401" s="2058"/>
      <c r="F2401" s="2058"/>
    </row>
    <row r="2402" spans="1:6">
      <c r="A2402" s="2055"/>
      <c r="B2402" s="2056"/>
      <c r="C2402" s="2057"/>
      <c r="D2402" s="2058"/>
      <c r="E2402" s="2058"/>
      <c r="F2402" s="2058"/>
    </row>
    <row r="2403" spans="1:6">
      <c r="A2403" s="2055"/>
      <c r="B2403" s="2056"/>
      <c r="C2403" s="2057"/>
      <c r="D2403" s="2058"/>
      <c r="E2403" s="2058"/>
      <c r="F2403" s="2058"/>
    </row>
    <row r="2404" spans="1:6">
      <c r="A2404" s="2055"/>
      <c r="B2404" s="2056"/>
      <c r="C2404" s="2057"/>
      <c r="D2404" s="2058"/>
      <c r="E2404" s="2058"/>
      <c r="F2404" s="2058"/>
    </row>
    <row r="2405" spans="1:6">
      <c r="A2405" s="2055"/>
      <c r="B2405" s="2056"/>
      <c r="C2405" s="2057"/>
      <c r="D2405" s="2058"/>
      <c r="E2405" s="2058"/>
      <c r="F2405" s="2058"/>
    </row>
    <row r="2406" spans="1:6">
      <c r="A2406" s="2055"/>
      <c r="B2406" s="2056"/>
      <c r="C2406" s="2057"/>
      <c r="D2406" s="2058"/>
      <c r="E2406" s="2058"/>
      <c r="F2406" s="2058"/>
    </row>
    <row r="2407" spans="1:6">
      <c r="A2407" s="2055"/>
      <c r="B2407" s="2056"/>
      <c r="C2407" s="2057"/>
      <c r="D2407" s="2058"/>
      <c r="E2407" s="2058"/>
      <c r="F2407" s="2058"/>
    </row>
    <row r="2408" spans="1:6">
      <c r="A2408" s="2055"/>
      <c r="B2408" s="2056"/>
      <c r="C2408" s="2057"/>
      <c r="D2408" s="2058"/>
      <c r="E2408" s="2058"/>
      <c r="F2408" s="2058"/>
    </row>
    <row r="2409" spans="1:6">
      <c r="A2409" s="2055"/>
      <c r="B2409" s="2056"/>
      <c r="C2409" s="2057"/>
      <c r="D2409" s="2058"/>
      <c r="E2409" s="2058"/>
      <c r="F2409" s="2058"/>
    </row>
    <row r="2410" spans="1:6">
      <c r="A2410" s="2055"/>
      <c r="B2410" s="2056"/>
      <c r="C2410" s="2057"/>
      <c r="D2410" s="2058"/>
      <c r="E2410" s="2058"/>
      <c r="F2410" s="2058"/>
    </row>
    <row r="2411" spans="1:6">
      <c r="A2411" s="2055"/>
      <c r="B2411" s="2056"/>
      <c r="C2411" s="2057"/>
      <c r="D2411" s="2058"/>
      <c r="E2411" s="2058"/>
      <c r="F2411" s="2058"/>
    </row>
    <row r="2412" spans="1:6">
      <c r="A2412" s="2055"/>
      <c r="B2412" s="2056"/>
      <c r="C2412" s="2057"/>
      <c r="D2412" s="2058"/>
      <c r="E2412" s="2058"/>
      <c r="F2412" s="2058"/>
    </row>
    <row r="2413" spans="1:6">
      <c r="A2413" s="2055"/>
      <c r="B2413" s="2056"/>
      <c r="C2413" s="2057"/>
      <c r="D2413" s="2058"/>
      <c r="E2413" s="2058"/>
      <c r="F2413" s="2058"/>
    </row>
    <row r="2414" spans="1:6">
      <c r="A2414" s="2055"/>
      <c r="B2414" s="2056"/>
      <c r="C2414" s="2057"/>
      <c r="D2414" s="2058"/>
      <c r="E2414" s="2058"/>
      <c r="F2414" s="2058"/>
    </row>
    <row r="2415" spans="1:6">
      <c r="A2415" s="2055"/>
      <c r="B2415" s="2056"/>
      <c r="C2415" s="2057"/>
      <c r="D2415" s="2058"/>
      <c r="E2415" s="2058"/>
      <c r="F2415" s="2058"/>
    </row>
    <row r="2416" spans="1:6">
      <c r="A2416" s="2055"/>
      <c r="B2416" s="2056"/>
      <c r="C2416" s="2057"/>
      <c r="D2416" s="2058"/>
      <c r="E2416" s="2058"/>
      <c r="F2416" s="2058"/>
    </row>
    <row r="2417" spans="1:6">
      <c r="A2417" s="2055"/>
      <c r="B2417" s="2056"/>
      <c r="C2417" s="2057"/>
      <c r="D2417" s="2058"/>
      <c r="E2417" s="2058"/>
      <c r="F2417" s="2058"/>
    </row>
    <row r="2418" spans="1:6">
      <c r="A2418" s="2055"/>
      <c r="B2418" s="2056"/>
      <c r="C2418" s="2057"/>
      <c r="D2418" s="2058"/>
      <c r="E2418" s="2058"/>
      <c r="F2418" s="2058"/>
    </row>
    <row r="2419" spans="1:6">
      <c r="A2419" s="2055"/>
      <c r="B2419" s="2056"/>
      <c r="C2419" s="2057"/>
      <c r="D2419" s="2058"/>
      <c r="E2419" s="2058"/>
      <c r="F2419" s="2058"/>
    </row>
    <row r="2420" spans="1:6">
      <c r="A2420" s="2055"/>
      <c r="B2420" s="2056"/>
      <c r="C2420" s="2057"/>
      <c r="D2420" s="2058"/>
      <c r="E2420" s="2058"/>
      <c r="F2420" s="2058"/>
    </row>
    <row r="2421" spans="1:6">
      <c r="A2421" s="2055"/>
      <c r="B2421" s="2056"/>
      <c r="C2421" s="2057"/>
      <c r="D2421" s="2058"/>
      <c r="E2421" s="2058"/>
      <c r="F2421" s="2058"/>
    </row>
    <row r="2422" spans="1:6">
      <c r="A2422" s="2055"/>
      <c r="B2422" s="2056"/>
      <c r="C2422" s="2057"/>
      <c r="D2422" s="2058"/>
      <c r="E2422" s="2058"/>
      <c r="F2422" s="2058"/>
    </row>
    <row r="2423" spans="1:6">
      <c r="A2423" s="2055"/>
      <c r="B2423" s="2056"/>
      <c r="C2423" s="2057"/>
      <c r="D2423" s="2058"/>
      <c r="E2423" s="2058"/>
      <c r="F2423" s="2058"/>
    </row>
    <row r="2424" spans="1:6">
      <c r="A2424" s="2055"/>
      <c r="B2424" s="2056"/>
      <c r="C2424" s="2057"/>
      <c r="D2424" s="2058"/>
      <c r="E2424" s="2058"/>
      <c r="F2424" s="2058"/>
    </row>
    <row r="2425" spans="1:6">
      <c r="A2425" s="2055"/>
      <c r="B2425" s="2056"/>
      <c r="C2425" s="2057"/>
      <c r="D2425" s="2058"/>
      <c r="E2425" s="2058"/>
      <c r="F2425" s="2058"/>
    </row>
    <row r="2426" spans="1:6">
      <c r="A2426" s="2055"/>
      <c r="B2426" s="2056"/>
      <c r="C2426" s="2057"/>
      <c r="D2426" s="2058"/>
      <c r="E2426" s="2058"/>
      <c r="F2426" s="2058"/>
    </row>
    <row r="2427" spans="1:6">
      <c r="A2427" s="2055"/>
      <c r="B2427" s="2056"/>
      <c r="C2427" s="2057"/>
      <c r="D2427" s="2058"/>
      <c r="E2427" s="2058"/>
      <c r="F2427" s="2058"/>
    </row>
    <row r="2428" spans="1:6">
      <c r="A2428" s="2055"/>
      <c r="B2428" s="2056"/>
      <c r="C2428" s="2057"/>
      <c r="D2428" s="2058"/>
      <c r="E2428" s="2058"/>
      <c r="F2428" s="2058"/>
    </row>
    <row r="2429" spans="1:6">
      <c r="A2429" s="2055"/>
      <c r="B2429" s="2056"/>
      <c r="C2429" s="2057"/>
      <c r="D2429" s="2058"/>
      <c r="E2429" s="2058"/>
      <c r="F2429" s="2058"/>
    </row>
    <row r="2430" spans="1:6">
      <c r="A2430" s="2055"/>
      <c r="B2430" s="2056"/>
      <c r="C2430" s="2057"/>
      <c r="D2430" s="2058"/>
      <c r="E2430" s="2058"/>
      <c r="F2430" s="2058"/>
    </row>
    <row r="2431" spans="1:6">
      <c r="A2431" s="2055"/>
      <c r="B2431" s="2056"/>
      <c r="C2431" s="2057"/>
      <c r="D2431" s="2058"/>
      <c r="E2431" s="2058"/>
      <c r="F2431" s="2058"/>
    </row>
    <row r="2432" spans="1:6">
      <c r="A2432" s="2055"/>
      <c r="B2432" s="2056"/>
      <c r="C2432" s="2057"/>
      <c r="D2432" s="2058"/>
      <c r="E2432" s="2058"/>
      <c r="F2432" s="2058"/>
    </row>
    <row r="2433" spans="1:6">
      <c r="A2433" s="2055"/>
      <c r="B2433" s="2056"/>
      <c r="C2433" s="2057"/>
      <c r="D2433" s="2058"/>
      <c r="E2433" s="2058"/>
      <c r="F2433" s="2058"/>
    </row>
    <row r="2434" spans="1:6">
      <c r="A2434" s="2055"/>
      <c r="B2434" s="2056"/>
      <c r="C2434" s="2057"/>
      <c r="D2434" s="2058"/>
      <c r="E2434" s="2058"/>
      <c r="F2434" s="2058"/>
    </row>
    <row r="2435" spans="1:6">
      <c r="A2435" s="2055"/>
      <c r="B2435" s="2056"/>
      <c r="C2435" s="2057"/>
      <c r="D2435" s="2058"/>
      <c r="E2435" s="2058"/>
      <c r="F2435" s="2058"/>
    </row>
    <row r="2436" spans="1:6">
      <c r="A2436" s="2055"/>
      <c r="B2436" s="2056"/>
      <c r="C2436" s="2057"/>
      <c r="D2436" s="2058"/>
      <c r="E2436" s="2058"/>
      <c r="F2436" s="2058"/>
    </row>
    <row r="2437" spans="1:6">
      <c r="A2437" s="2055"/>
      <c r="B2437" s="2056"/>
      <c r="C2437" s="2057"/>
      <c r="D2437" s="2058"/>
      <c r="E2437" s="2058"/>
      <c r="F2437" s="2058"/>
    </row>
    <row r="2438" spans="1:6">
      <c r="A2438" s="2055"/>
      <c r="B2438" s="2056"/>
      <c r="C2438" s="2057"/>
      <c r="D2438" s="2058"/>
      <c r="E2438" s="2058"/>
      <c r="F2438" s="2058"/>
    </row>
    <row r="2439" spans="1:6">
      <c r="A2439" s="2055"/>
      <c r="B2439" s="2056"/>
      <c r="C2439" s="2057"/>
      <c r="D2439" s="2058"/>
      <c r="E2439" s="2058"/>
      <c r="F2439" s="2058"/>
    </row>
    <row r="2440" spans="1:6">
      <c r="A2440" s="2055"/>
      <c r="B2440" s="2056"/>
      <c r="C2440" s="2057"/>
      <c r="D2440" s="2058"/>
      <c r="E2440" s="2058"/>
      <c r="F2440" s="2058"/>
    </row>
    <row r="2441" spans="1:6">
      <c r="A2441" s="2055"/>
      <c r="B2441" s="2056"/>
      <c r="C2441" s="2057"/>
      <c r="D2441" s="2058"/>
      <c r="E2441" s="2058"/>
      <c r="F2441" s="2058"/>
    </row>
    <row r="2442" spans="1:6">
      <c r="A2442" s="2055"/>
      <c r="B2442" s="2056"/>
      <c r="C2442" s="2057"/>
      <c r="D2442" s="2058"/>
      <c r="E2442" s="2058"/>
      <c r="F2442" s="2058"/>
    </row>
    <row r="2443" spans="1:6">
      <c r="A2443" s="2055"/>
      <c r="B2443" s="2056"/>
      <c r="C2443" s="2057"/>
      <c r="D2443" s="2058"/>
      <c r="E2443" s="2058"/>
      <c r="F2443" s="2058"/>
    </row>
    <row r="2444" spans="1:6">
      <c r="A2444" s="2055"/>
      <c r="B2444" s="2056"/>
      <c r="C2444" s="2057"/>
      <c r="D2444" s="2058"/>
      <c r="E2444" s="2058"/>
      <c r="F2444" s="2058"/>
    </row>
    <row r="2445" spans="1:6">
      <c r="A2445" s="2055"/>
      <c r="B2445" s="2056"/>
      <c r="C2445" s="2057"/>
      <c r="D2445" s="2058"/>
      <c r="E2445" s="2058"/>
      <c r="F2445" s="2058"/>
    </row>
    <row r="2446" spans="1:6">
      <c r="A2446" s="2055"/>
      <c r="B2446" s="2056"/>
      <c r="C2446" s="2057"/>
      <c r="D2446" s="2058"/>
      <c r="E2446" s="2058"/>
      <c r="F2446" s="2058"/>
    </row>
    <row r="2447" spans="1:6">
      <c r="A2447" s="2055"/>
      <c r="B2447" s="2056"/>
      <c r="C2447" s="2057"/>
      <c r="D2447" s="2058"/>
      <c r="E2447" s="2058"/>
      <c r="F2447" s="2058"/>
    </row>
    <row r="2448" spans="1:6">
      <c r="A2448" s="2055"/>
      <c r="B2448" s="2056"/>
      <c r="C2448" s="2057"/>
      <c r="D2448" s="2058"/>
      <c r="E2448" s="2058"/>
      <c r="F2448" s="2058"/>
    </row>
    <row r="2449" spans="1:6">
      <c r="A2449" s="2055"/>
      <c r="B2449" s="2056"/>
      <c r="C2449" s="2057"/>
      <c r="D2449" s="2058"/>
      <c r="E2449" s="2058"/>
      <c r="F2449" s="2058"/>
    </row>
    <row r="2450" spans="1:6">
      <c r="A2450" s="2055"/>
      <c r="B2450" s="2056"/>
      <c r="C2450" s="2057"/>
      <c r="D2450" s="2058"/>
      <c r="E2450" s="2058"/>
      <c r="F2450" s="2058"/>
    </row>
    <row r="2451" spans="1:6">
      <c r="A2451" s="2055"/>
      <c r="B2451" s="2056"/>
      <c r="C2451" s="2057"/>
      <c r="D2451" s="2058"/>
      <c r="E2451" s="2058"/>
      <c r="F2451" s="2058"/>
    </row>
    <row r="2452" spans="1:6">
      <c r="A2452" s="2055"/>
      <c r="B2452" s="2056"/>
      <c r="C2452" s="2057"/>
      <c r="D2452" s="2058"/>
      <c r="E2452" s="2058"/>
      <c r="F2452" s="2058"/>
    </row>
    <row r="2453" spans="1:6">
      <c r="A2453" s="2055"/>
      <c r="B2453" s="2056"/>
      <c r="C2453" s="2057"/>
      <c r="D2453" s="2058"/>
      <c r="E2453" s="2058"/>
      <c r="F2453" s="2058"/>
    </row>
    <row r="2454" spans="1:6">
      <c r="A2454" s="2055"/>
      <c r="B2454" s="2056"/>
      <c r="C2454" s="2057"/>
      <c r="D2454" s="2058"/>
      <c r="E2454" s="2058"/>
      <c r="F2454" s="2058"/>
    </row>
    <row r="2455" spans="1:6">
      <c r="A2455" s="2055"/>
      <c r="B2455" s="2056"/>
      <c r="C2455" s="2057"/>
      <c r="D2455" s="2058"/>
      <c r="E2455" s="2058"/>
      <c r="F2455" s="2058"/>
    </row>
    <row r="2456" spans="1:6">
      <c r="A2456" s="2055"/>
      <c r="B2456" s="2056"/>
      <c r="C2456" s="2057"/>
      <c r="D2456" s="2058"/>
      <c r="E2456" s="2058"/>
      <c r="F2456" s="2058"/>
    </row>
    <row r="2457" spans="1:6">
      <c r="A2457" s="2055"/>
      <c r="B2457" s="2056"/>
      <c r="C2457" s="2057"/>
      <c r="D2457" s="2058"/>
      <c r="E2457" s="2058"/>
      <c r="F2457" s="2058"/>
    </row>
    <row r="2458" spans="1:6">
      <c r="A2458" s="2055"/>
      <c r="B2458" s="2056"/>
      <c r="C2458" s="2057"/>
      <c r="D2458" s="2058"/>
      <c r="E2458" s="2058"/>
      <c r="F2458" s="2058"/>
    </row>
    <row r="2459" spans="1:6">
      <c r="A2459" s="2055"/>
      <c r="B2459" s="2056"/>
      <c r="C2459" s="2057"/>
      <c r="D2459" s="2058"/>
      <c r="E2459" s="2058"/>
      <c r="F2459" s="2058"/>
    </row>
    <row r="2460" spans="1:6">
      <c r="A2460" s="2055"/>
      <c r="B2460" s="2056"/>
      <c r="C2460" s="2057"/>
      <c r="D2460" s="2058"/>
      <c r="E2460" s="2058"/>
      <c r="F2460" s="2058"/>
    </row>
    <row r="2461" spans="1:6">
      <c r="A2461" s="2055"/>
      <c r="B2461" s="2056"/>
      <c r="C2461" s="2057"/>
      <c r="D2461" s="2058"/>
      <c r="E2461" s="2058"/>
      <c r="F2461" s="2058"/>
    </row>
    <row r="2462" spans="1:6">
      <c r="A2462" s="2055"/>
      <c r="B2462" s="2056"/>
      <c r="C2462" s="2057"/>
      <c r="D2462" s="2058"/>
      <c r="E2462" s="2058"/>
      <c r="F2462" s="2058"/>
    </row>
    <row r="2463" spans="1:6">
      <c r="A2463" s="2055"/>
      <c r="B2463" s="2056"/>
      <c r="C2463" s="2057"/>
      <c r="D2463" s="2058"/>
      <c r="E2463" s="2058"/>
      <c r="F2463" s="2058"/>
    </row>
    <row r="2464" spans="1:6">
      <c r="A2464" s="2055"/>
      <c r="B2464" s="2056"/>
      <c r="C2464" s="2057"/>
      <c r="D2464" s="2058"/>
      <c r="E2464" s="2058"/>
      <c r="F2464" s="2058"/>
    </row>
    <row r="2465" spans="1:6">
      <c r="A2465" s="2055"/>
      <c r="B2465" s="2056"/>
      <c r="C2465" s="2057"/>
      <c r="D2465" s="2058"/>
      <c r="E2465" s="2058"/>
      <c r="F2465" s="2058"/>
    </row>
    <row r="2466" spans="1:6">
      <c r="A2466" s="2055"/>
      <c r="B2466" s="2056"/>
      <c r="C2466" s="2057"/>
      <c r="D2466" s="2058"/>
      <c r="E2466" s="2058"/>
      <c r="F2466" s="2058"/>
    </row>
    <row r="2467" spans="1:6">
      <c r="A2467" s="2055"/>
      <c r="B2467" s="2056"/>
      <c r="C2467" s="2057"/>
      <c r="D2467" s="2058"/>
      <c r="E2467" s="2058"/>
      <c r="F2467" s="2058"/>
    </row>
    <row r="2468" spans="1:6">
      <c r="A2468" s="2055"/>
      <c r="B2468" s="2056"/>
      <c r="C2468" s="2057"/>
      <c r="D2468" s="2058"/>
      <c r="E2468" s="2058"/>
      <c r="F2468" s="2058"/>
    </row>
    <row r="2469" spans="1:6">
      <c r="A2469" s="2055"/>
      <c r="B2469" s="2056"/>
      <c r="C2469" s="2057"/>
      <c r="D2469" s="2058"/>
      <c r="E2469" s="2058"/>
      <c r="F2469" s="2058"/>
    </row>
    <row r="2470" spans="1:6">
      <c r="A2470" s="2055"/>
      <c r="B2470" s="2056"/>
      <c r="C2470" s="2057"/>
      <c r="D2470" s="2058"/>
      <c r="E2470" s="2058"/>
      <c r="F2470" s="2058"/>
    </row>
    <row r="2471" spans="1:6">
      <c r="A2471" s="2055"/>
      <c r="B2471" s="2056"/>
      <c r="C2471" s="2057"/>
      <c r="D2471" s="2058"/>
      <c r="E2471" s="2058"/>
      <c r="F2471" s="2058"/>
    </row>
    <row r="2472" spans="1:6">
      <c r="A2472" s="2055"/>
      <c r="B2472" s="2056"/>
      <c r="C2472" s="2057"/>
      <c r="D2472" s="2058"/>
      <c r="E2472" s="2058"/>
      <c r="F2472" s="2058"/>
    </row>
    <row r="2473" spans="1:6">
      <c r="A2473" s="2055"/>
      <c r="B2473" s="2056"/>
      <c r="C2473" s="2057"/>
      <c r="D2473" s="2058"/>
      <c r="E2473" s="2058"/>
      <c r="F2473" s="2058"/>
    </row>
    <row r="2474" spans="1:6">
      <c r="A2474" s="2055"/>
      <c r="B2474" s="2056"/>
      <c r="C2474" s="2057"/>
      <c r="D2474" s="2058"/>
      <c r="E2474" s="2058"/>
      <c r="F2474" s="2058"/>
    </row>
    <row r="2475" spans="1:6">
      <c r="A2475" s="2055"/>
      <c r="B2475" s="2056"/>
      <c r="C2475" s="2057"/>
      <c r="D2475" s="2058"/>
      <c r="E2475" s="2058"/>
      <c r="F2475" s="2058"/>
    </row>
    <row r="2476" spans="1:6">
      <c r="A2476" s="2055"/>
      <c r="B2476" s="2056"/>
      <c r="C2476" s="2057"/>
      <c r="D2476" s="2058"/>
      <c r="E2476" s="2058"/>
      <c r="F2476" s="2058"/>
    </row>
    <row r="2477" spans="1:6">
      <c r="A2477" s="2055"/>
      <c r="B2477" s="2056"/>
      <c r="C2477" s="2057"/>
      <c r="D2477" s="2058"/>
      <c r="E2477" s="2058"/>
      <c r="F2477" s="2058"/>
    </row>
    <row r="2478" spans="1:6">
      <c r="A2478" s="2055"/>
      <c r="B2478" s="2056"/>
      <c r="C2478" s="2057"/>
      <c r="D2478" s="2058"/>
      <c r="E2478" s="2058"/>
      <c r="F2478" s="2058"/>
    </row>
    <row r="2479" spans="1:6">
      <c r="A2479" s="2055"/>
      <c r="B2479" s="2056"/>
      <c r="C2479" s="2057"/>
      <c r="D2479" s="2058"/>
      <c r="E2479" s="2058"/>
      <c r="F2479" s="2058"/>
    </row>
    <row r="2480" spans="1:6">
      <c r="A2480" s="2055"/>
      <c r="B2480" s="2056"/>
      <c r="C2480" s="2057"/>
      <c r="D2480" s="2058"/>
      <c r="E2480" s="2058"/>
      <c r="F2480" s="2058"/>
    </row>
    <row r="2481" spans="1:6">
      <c r="A2481" s="2055"/>
      <c r="B2481" s="2056"/>
      <c r="C2481" s="2057"/>
      <c r="D2481" s="2058"/>
      <c r="E2481" s="2058"/>
      <c r="F2481" s="2058"/>
    </row>
    <row r="2482" spans="1:6">
      <c r="A2482" s="2055"/>
      <c r="B2482" s="2056"/>
      <c r="C2482" s="2057"/>
      <c r="D2482" s="2058"/>
      <c r="E2482" s="2058"/>
      <c r="F2482" s="2058"/>
    </row>
    <row r="2483" spans="1:6">
      <c r="A2483" s="2055"/>
      <c r="B2483" s="2056"/>
      <c r="C2483" s="2057"/>
      <c r="D2483" s="2058"/>
      <c r="E2483" s="2058"/>
      <c r="F2483" s="2058"/>
    </row>
    <row r="2484" spans="1:6">
      <c r="A2484" s="2055"/>
      <c r="B2484" s="2056"/>
      <c r="C2484" s="2057"/>
      <c r="D2484" s="2058"/>
      <c r="E2484" s="2058"/>
      <c r="F2484" s="2058"/>
    </row>
    <row r="2485" spans="1:6">
      <c r="A2485" s="2055"/>
      <c r="B2485" s="2056"/>
      <c r="C2485" s="2057"/>
      <c r="D2485" s="2058"/>
      <c r="E2485" s="2058"/>
      <c r="F2485" s="2058"/>
    </row>
    <row r="2486" spans="1:6">
      <c r="A2486" s="2055"/>
      <c r="B2486" s="2056"/>
      <c r="C2486" s="2057"/>
      <c r="D2486" s="2058"/>
      <c r="E2486" s="2058"/>
      <c r="F2486" s="2058"/>
    </row>
    <row r="2487" spans="1:6">
      <c r="A2487" s="2055"/>
      <c r="B2487" s="2056"/>
      <c r="C2487" s="2057"/>
      <c r="D2487" s="2058"/>
      <c r="E2487" s="2058"/>
      <c r="F2487" s="2058"/>
    </row>
    <row r="2488" spans="1:6">
      <c r="A2488" s="2055"/>
      <c r="B2488" s="2056"/>
      <c r="C2488" s="2057"/>
      <c r="D2488" s="2058"/>
      <c r="E2488" s="2058"/>
      <c r="F2488" s="2058"/>
    </row>
    <row r="2489" spans="1:6">
      <c r="A2489" s="2055"/>
      <c r="B2489" s="2056"/>
      <c r="C2489" s="2057"/>
      <c r="D2489" s="2058"/>
      <c r="E2489" s="2058"/>
      <c r="F2489" s="2058"/>
    </row>
    <row r="2490" spans="1:6">
      <c r="A2490" s="2055"/>
      <c r="B2490" s="2056"/>
      <c r="C2490" s="2057"/>
      <c r="D2490" s="2058"/>
      <c r="E2490" s="2058"/>
      <c r="F2490" s="2058"/>
    </row>
    <row r="2491" spans="1:6">
      <c r="A2491" s="2055"/>
      <c r="B2491" s="2056"/>
      <c r="C2491" s="2057"/>
      <c r="D2491" s="2058"/>
      <c r="E2491" s="2058"/>
      <c r="F2491" s="2058"/>
    </row>
    <row r="2492" spans="1:6">
      <c r="A2492" s="2055"/>
      <c r="B2492" s="2056"/>
      <c r="C2492" s="2057"/>
      <c r="D2492" s="2058"/>
      <c r="E2492" s="2058"/>
      <c r="F2492" s="2058"/>
    </row>
    <row r="2493" spans="1:6">
      <c r="A2493" s="2055"/>
      <c r="B2493" s="2056"/>
      <c r="C2493" s="2057"/>
      <c r="D2493" s="2058"/>
      <c r="E2493" s="2058"/>
      <c r="F2493" s="2058"/>
    </row>
    <row r="2494" spans="1:6">
      <c r="A2494" s="2055"/>
      <c r="B2494" s="2056"/>
      <c r="C2494" s="2057"/>
      <c r="D2494" s="2058"/>
      <c r="E2494" s="2058"/>
      <c r="F2494" s="2058"/>
    </row>
    <row r="2495" spans="1:6">
      <c r="A2495" s="2055"/>
      <c r="B2495" s="2056"/>
      <c r="C2495" s="2057"/>
      <c r="D2495" s="2058"/>
      <c r="E2495" s="2058"/>
      <c r="F2495" s="2058"/>
    </row>
    <row r="2496" spans="1:6">
      <c r="A2496" s="2055"/>
      <c r="B2496" s="2056"/>
      <c r="C2496" s="2057"/>
      <c r="D2496" s="2058"/>
      <c r="E2496" s="2058"/>
      <c r="F2496" s="2058"/>
    </row>
    <row r="2497" spans="1:6">
      <c r="A2497" s="2055"/>
      <c r="B2497" s="2056"/>
      <c r="C2497" s="2057"/>
      <c r="D2497" s="2058"/>
      <c r="E2497" s="2058"/>
      <c r="F2497" s="2058"/>
    </row>
    <row r="2498" spans="1:6">
      <c r="A2498" s="2055"/>
      <c r="B2498" s="2056"/>
      <c r="C2498" s="2057"/>
      <c r="D2498" s="2058"/>
      <c r="E2498" s="2058"/>
      <c r="F2498" s="2058"/>
    </row>
    <row r="2499" spans="1:6">
      <c r="A2499" s="2055"/>
      <c r="B2499" s="2056"/>
      <c r="C2499" s="2057"/>
      <c r="D2499" s="2058"/>
      <c r="E2499" s="2058"/>
      <c r="F2499" s="2058"/>
    </row>
    <row r="2500" spans="1:6">
      <c r="A2500" s="2055"/>
      <c r="B2500" s="2056"/>
      <c r="C2500" s="2057"/>
      <c r="D2500" s="2058"/>
      <c r="E2500" s="2058"/>
      <c r="F2500" s="2058"/>
    </row>
    <row r="2501" spans="1:6">
      <c r="A2501" s="2055"/>
      <c r="B2501" s="2056"/>
      <c r="C2501" s="2057"/>
      <c r="D2501" s="2058"/>
      <c r="E2501" s="2058"/>
      <c r="F2501" s="2058"/>
    </row>
    <row r="2502" spans="1:6">
      <c r="A2502" s="2055"/>
      <c r="B2502" s="2056"/>
      <c r="C2502" s="2057"/>
      <c r="D2502" s="2058"/>
      <c r="E2502" s="2058"/>
      <c r="F2502" s="2058"/>
    </row>
    <row r="2503" spans="1:6">
      <c r="A2503" s="2055"/>
      <c r="B2503" s="2056"/>
      <c r="C2503" s="2057"/>
      <c r="D2503" s="2058"/>
      <c r="E2503" s="2058"/>
      <c r="F2503" s="2058"/>
    </row>
    <row r="2504" spans="1:6">
      <c r="A2504" s="2055"/>
      <c r="B2504" s="2056"/>
      <c r="C2504" s="2057"/>
      <c r="D2504" s="2058"/>
      <c r="E2504" s="2058"/>
      <c r="F2504" s="2058"/>
    </row>
    <row r="2505" spans="1:6">
      <c r="A2505" s="2055"/>
      <c r="B2505" s="2056"/>
      <c r="C2505" s="2057"/>
      <c r="D2505" s="2058"/>
      <c r="E2505" s="2058"/>
      <c r="F2505" s="2058"/>
    </row>
    <row r="2506" spans="1:6">
      <c r="A2506" s="2055"/>
      <c r="B2506" s="2056"/>
      <c r="C2506" s="2057"/>
      <c r="D2506" s="2058"/>
      <c r="E2506" s="2058"/>
      <c r="F2506" s="2058"/>
    </row>
    <row r="2507" spans="1:6">
      <c r="A2507" s="2055"/>
      <c r="B2507" s="2056"/>
      <c r="C2507" s="2057"/>
      <c r="D2507" s="2058"/>
      <c r="E2507" s="2058"/>
      <c r="F2507" s="2058"/>
    </row>
    <row r="2508" spans="1:6">
      <c r="A2508" s="2055"/>
      <c r="B2508" s="2056"/>
      <c r="C2508" s="2057"/>
      <c r="D2508" s="2058"/>
      <c r="E2508" s="2058"/>
      <c r="F2508" s="2058"/>
    </row>
    <row r="2509" spans="1:6">
      <c r="A2509" s="2055"/>
      <c r="B2509" s="2056"/>
      <c r="C2509" s="2057"/>
      <c r="D2509" s="2058"/>
      <c r="E2509" s="2058"/>
      <c r="F2509" s="2058"/>
    </row>
    <row r="2510" spans="1:6">
      <c r="A2510" s="2055"/>
      <c r="B2510" s="2056"/>
      <c r="C2510" s="2057"/>
      <c r="D2510" s="2058"/>
      <c r="E2510" s="2058"/>
      <c r="F2510" s="2058"/>
    </row>
    <row r="2511" spans="1:6">
      <c r="A2511" s="2055"/>
      <c r="B2511" s="2056"/>
      <c r="C2511" s="2057"/>
      <c r="D2511" s="2058"/>
      <c r="E2511" s="2058"/>
      <c r="F2511" s="2058"/>
    </row>
    <row r="2512" spans="1:6">
      <c r="A2512" s="2055"/>
      <c r="B2512" s="2056"/>
      <c r="C2512" s="2057"/>
      <c r="D2512" s="2058"/>
      <c r="E2512" s="2058"/>
      <c r="F2512" s="2058"/>
    </row>
    <row r="2513" spans="1:6">
      <c r="A2513" s="2055"/>
      <c r="B2513" s="2056"/>
      <c r="C2513" s="2057"/>
      <c r="D2513" s="2058"/>
      <c r="E2513" s="2058"/>
      <c r="F2513" s="2058"/>
    </row>
    <row r="2514" spans="1:6">
      <c r="A2514" s="2055"/>
      <c r="B2514" s="2056"/>
      <c r="C2514" s="2057"/>
      <c r="D2514" s="2058"/>
      <c r="E2514" s="2058"/>
      <c r="F2514" s="2058"/>
    </row>
    <row r="2515" spans="1:6">
      <c r="A2515" s="2055"/>
      <c r="B2515" s="2056"/>
      <c r="C2515" s="2057"/>
      <c r="D2515" s="2058"/>
      <c r="E2515" s="2058"/>
      <c r="F2515" s="2058"/>
    </row>
    <row r="2516" spans="1:6">
      <c r="A2516" s="2055"/>
      <c r="B2516" s="2056"/>
      <c r="C2516" s="2057"/>
      <c r="D2516" s="2058"/>
      <c r="E2516" s="2058"/>
      <c r="F2516" s="2058"/>
    </row>
    <row r="2517" spans="1:6">
      <c r="A2517" s="2055"/>
      <c r="B2517" s="2056"/>
      <c r="C2517" s="2057"/>
      <c r="D2517" s="2058"/>
      <c r="E2517" s="2058"/>
      <c r="F2517" s="2058"/>
    </row>
    <row r="2518" spans="1:6">
      <c r="A2518" s="2055"/>
      <c r="B2518" s="2056"/>
      <c r="C2518" s="2057"/>
      <c r="D2518" s="2058"/>
      <c r="E2518" s="2058"/>
      <c r="F2518" s="2058"/>
    </row>
    <row r="2519" spans="1:6">
      <c r="A2519" s="2055"/>
      <c r="B2519" s="2056"/>
      <c r="C2519" s="2057"/>
      <c r="D2519" s="2058"/>
      <c r="E2519" s="2058"/>
      <c r="F2519" s="2058"/>
    </row>
    <row r="2520" spans="1:6">
      <c r="A2520" s="2055"/>
      <c r="B2520" s="2056"/>
      <c r="C2520" s="2057"/>
      <c r="D2520" s="2058"/>
      <c r="E2520" s="2058"/>
      <c r="F2520" s="2058"/>
    </row>
    <row r="2521" spans="1:6">
      <c r="A2521" s="2055"/>
      <c r="B2521" s="2056"/>
      <c r="C2521" s="2057"/>
      <c r="D2521" s="2058"/>
      <c r="E2521" s="2058"/>
      <c r="F2521" s="2058"/>
    </row>
    <row r="2522" spans="1:6">
      <c r="A2522" s="2055"/>
      <c r="B2522" s="2056"/>
      <c r="C2522" s="2057"/>
      <c r="D2522" s="2058"/>
      <c r="E2522" s="2058"/>
      <c r="F2522" s="2058"/>
    </row>
    <row r="2523" spans="1:6">
      <c r="A2523" s="2055"/>
      <c r="B2523" s="2056"/>
      <c r="C2523" s="2057"/>
      <c r="D2523" s="2058"/>
      <c r="E2523" s="2058"/>
      <c r="F2523" s="2058"/>
    </row>
    <row r="2524" spans="1:6">
      <c r="A2524" s="2055"/>
      <c r="B2524" s="2056"/>
      <c r="C2524" s="2057"/>
      <c r="D2524" s="2058"/>
      <c r="E2524" s="2058"/>
      <c r="F2524" s="2058"/>
    </row>
    <row r="2525" spans="1:6">
      <c r="A2525" s="2055"/>
      <c r="B2525" s="2056"/>
      <c r="C2525" s="2057"/>
      <c r="D2525" s="2058"/>
      <c r="E2525" s="2058"/>
      <c r="F2525" s="2058"/>
    </row>
    <row r="2526" spans="1:6">
      <c r="A2526" s="2055"/>
      <c r="B2526" s="2056"/>
      <c r="C2526" s="2057"/>
      <c r="D2526" s="2058"/>
      <c r="E2526" s="2058"/>
      <c r="F2526" s="2058"/>
    </row>
    <row r="2527" spans="1:6">
      <c r="A2527" s="2055"/>
      <c r="B2527" s="2056"/>
      <c r="C2527" s="2057"/>
      <c r="D2527" s="2058"/>
      <c r="E2527" s="2058"/>
      <c r="F2527" s="2058"/>
    </row>
    <row r="2528" spans="1:6">
      <c r="A2528" s="2055"/>
      <c r="B2528" s="2056"/>
      <c r="C2528" s="2057"/>
      <c r="D2528" s="2058"/>
      <c r="E2528" s="2058"/>
      <c r="F2528" s="2058"/>
    </row>
    <row r="2529" spans="1:6">
      <c r="A2529" s="2055"/>
      <c r="B2529" s="2056"/>
      <c r="C2529" s="2057"/>
      <c r="D2529" s="2058"/>
      <c r="E2529" s="2058"/>
      <c r="F2529" s="2058"/>
    </row>
    <row r="2530" spans="1:6">
      <c r="A2530" s="2055"/>
      <c r="B2530" s="2056"/>
      <c r="C2530" s="2057"/>
      <c r="D2530" s="2058"/>
      <c r="E2530" s="2058"/>
      <c r="F2530" s="2058"/>
    </row>
    <row r="2531" spans="1:6">
      <c r="A2531" s="2055"/>
      <c r="B2531" s="2056"/>
      <c r="C2531" s="2057"/>
      <c r="D2531" s="2058"/>
      <c r="E2531" s="2058"/>
      <c r="F2531" s="2058"/>
    </row>
    <row r="2532" spans="1:6">
      <c r="A2532" s="2055"/>
      <c r="B2532" s="2056"/>
      <c r="C2532" s="2057"/>
      <c r="D2532" s="2058"/>
      <c r="E2532" s="2058"/>
      <c r="F2532" s="2058"/>
    </row>
    <row r="2533" spans="1:6">
      <c r="A2533" s="2055"/>
      <c r="B2533" s="2056"/>
      <c r="C2533" s="2057"/>
      <c r="D2533" s="2058"/>
      <c r="E2533" s="2058"/>
      <c r="F2533" s="2058"/>
    </row>
    <row r="2534" spans="1:6">
      <c r="A2534" s="2055"/>
      <c r="B2534" s="2056"/>
      <c r="C2534" s="2057"/>
      <c r="D2534" s="2058"/>
      <c r="E2534" s="2058"/>
      <c r="F2534" s="2058"/>
    </row>
    <row r="2535" spans="1:6">
      <c r="A2535" s="2055"/>
      <c r="B2535" s="2056"/>
      <c r="C2535" s="2057"/>
      <c r="D2535" s="2058"/>
      <c r="E2535" s="2058"/>
      <c r="F2535" s="2058"/>
    </row>
    <row r="2536" spans="1:6">
      <c r="A2536" s="2055"/>
      <c r="B2536" s="2056"/>
      <c r="C2536" s="2057"/>
      <c r="D2536" s="2058"/>
      <c r="E2536" s="2058"/>
      <c r="F2536" s="2058"/>
    </row>
    <row r="2537" spans="1:6">
      <c r="A2537" s="2055"/>
      <c r="B2537" s="2056"/>
      <c r="C2537" s="2057"/>
      <c r="D2537" s="2058"/>
      <c r="E2537" s="2058"/>
      <c r="F2537" s="2058"/>
    </row>
    <row r="2538" spans="1:6">
      <c r="A2538" s="2055"/>
      <c r="B2538" s="2056"/>
      <c r="C2538" s="2057"/>
      <c r="D2538" s="2058"/>
      <c r="E2538" s="2058"/>
      <c r="F2538" s="2058"/>
    </row>
    <row r="2539" spans="1:6">
      <c r="A2539" s="2055"/>
      <c r="B2539" s="2056"/>
      <c r="C2539" s="2057"/>
      <c r="D2539" s="2058"/>
      <c r="E2539" s="2058"/>
      <c r="F2539" s="2058"/>
    </row>
    <row r="2540" spans="1:6">
      <c r="A2540" s="2055"/>
      <c r="B2540" s="2056"/>
      <c r="C2540" s="2057"/>
      <c r="D2540" s="2058"/>
      <c r="E2540" s="2058"/>
      <c r="F2540" s="2058"/>
    </row>
    <row r="2541" spans="1:6">
      <c r="A2541" s="2055"/>
      <c r="B2541" s="2056"/>
      <c r="C2541" s="2057"/>
      <c r="D2541" s="2058"/>
      <c r="E2541" s="2058"/>
      <c r="F2541" s="2058"/>
    </row>
    <row r="2542" spans="1:6">
      <c r="A2542" s="2055"/>
      <c r="B2542" s="2056"/>
      <c r="C2542" s="2057"/>
      <c r="D2542" s="2058"/>
      <c r="E2542" s="2058"/>
      <c r="F2542" s="2058"/>
    </row>
    <row r="2543" spans="1:6">
      <c r="A2543" s="2055"/>
      <c r="B2543" s="2056"/>
      <c r="C2543" s="2057"/>
      <c r="D2543" s="2058"/>
      <c r="E2543" s="2058"/>
      <c r="F2543" s="2058"/>
    </row>
    <row r="2544" spans="1:6">
      <c r="A2544" s="2055"/>
      <c r="B2544" s="2056"/>
      <c r="C2544" s="2057"/>
      <c r="D2544" s="2058"/>
      <c r="E2544" s="2058"/>
      <c r="F2544" s="2058"/>
    </row>
    <row r="2545" spans="1:6">
      <c r="A2545" s="2055"/>
      <c r="B2545" s="2056"/>
      <c r="C2545" s="2057"/>
      <c r="D2545" s="2058"/>
      <c r="E2545" s="2058"/>
      <c r="F2545" s="2058"/>
    </row>
    <row r="2546" spans="1:6">
      <c r="A2546" s="2055"/>
      <c r="B2546" s="2056"/>
      <c r="C2546" s="2057"/>
      <c r="D2546" s="2058"/>
      <c r="E2546" s="2058"/>
      <c r="F2546" s="2058"/>
    </row>
    <row r="2547" spans="1:6">
      <c r="A2547" s="2055"/>
      <c r="B2547" s="2056"/>
      <c r="C2547" s="2057"/>
      <c r="D2547" s="2058"/>
      <c r="E2547" s="2058"/>
      <c r="F2547" s="2058"/>
    </row>
    <row r="2548" spans="1:6">
      <c r="A2548" s="2055"/>
      <c r="B2548" s="2056"/>
      <c r="C2548" s="2057"/>
      <c r="D2548" s="2058"/>
      <c r="E2548" s="2058"/>
      <c r="F2548" s="2058"/>
    </row>
    <row r="2549" spans="1:6">
      <c r="A2549" s="2055"/>
      <c r="B2549" s="2056"/>
      <c r="C2549" s="2057"/>
      <c r="D2549" s="2058"/>
      <c r="E2549" s="2058"/>
      <c r="F2549" s="2058"/>
    </row>
    <row r="2550" spans="1:6">
      <c r="A2550" s="2055"/>
      <c r="B2550" s="2056"/>
      <c r="C2550" s="2057"/>
      <c r="D2550" s="2058"/>
      <c r="E2550" s="2058"/>
      <c r="F2550" s="2058"/>
    </row>
    <row r="2551" spans="1:6">
      <c r="A2551" s="2055"/>
      <c r="B2551" s="2056"/>
      <c r="C2551" s="2057"/>
      <c r="D2551" s="2058"/>
      <c r="E2551" s="2058"/>
      <c r="F2551" s="2058"/>
    </row>
    <row r="2552" spans="1:6">
      <c r="A2552" s="2055"/>
      <c r="B2552" s="2056"/>
      <c r="C2552" s="2057"/>
      <c r="D2552" s="2058"/>
      <c r="E2552" s="2058"/>
      <c r="F2552" s="2058"/>
    </row>
    <row r="2553" spans="1:6">
      <c r="A2553" s="2055"/>
      <c r="B2553" s="2056"/>
      <c r="C2553" s="2057"/>
      <c r="D2553" s="2058"/>
      <c r="E2553" s="2058"/>
      <c r="F2553" s="2058"/>
    </row>
    <row r="2554" spans="1:6">
      <c r="A2554" s="2055"/>
      <c r="B2554" s="2056"/>
      <c r="C2554" s="2057"/>
      <c r="D2554" s="2058"/>
      <c r="E2554" s="2058"/>
      <c r="F2554" s="2058"/>
    </row>
    <row r="2555" spans="1:6">
      <c r="A2555" s="2055"/>
      <c r="B2555" s="2056"/>
      <c r="C2555" s="2057"/>
      <c r="D2555" s="2058"/>
      <c r="E2555" s="2058"/>
      <c r="F2555" s="2058"/>
    </row>
    <row r="2556" spans="1:6">
      <c r="A2556" s="2055"/>
      <c r="B2556" s="2056"/>
      <c r="C2556" s="2057"/>
      <c r="D2556" s="2058"/>
      <c r="E2556" s="2058"/>
      <c r="F2556" s="2058"/>
    </row>
    <row r="2557" spans="1:6">
      <c r="A2557" s="2055"/>
      <c r="B2557" s="2056"/>
      <c r="C2557" s="2057"/>
      <c r="D2557" s="2058"/>
      <c r="E2557" s="2058"/>
      <c r="F2557" s="2058"/>
    </row>
    <row r="2558" spans="1:6">
      <c r="A2558" s="2055"/>
      <c r="B2558" s="2056"/>
      <c r="C2558" s="2057"/>
      <c r="D2558" s="2058"/>
      <c r="E2558" s="2058"/>
      <c r="F2558" s="2058"/>
    </row>
    <row r="2559" spans="1:6">
      <c r="A2559" s="2055"/>
      <c r="B2559" s="2056"/>
      <c r="C2559" s="2057"/>
      <c r="D2559" s="2058"/>
      <c r="E2559" s="2058"/>
      <c r="F2559" s="2058"/>
    </row>
    <row r="2560" spans="1:6">
      <c r="A2560" s="2055"/>
      <c r="B2560" s="2056"/>
      <c r="C2560" s="2057"/>
      <c r="D2560" s="2058"/>
      <c r="E2560" s="2058"/>
      <c r="F2560" s="2058"/>
    </row>
    <row r="2561" spans="1:6">
      <c r="A2561" s="2055"/>
      <c r="B2561" s="2056"/>
      <c r="C2561" s="2057"/>
      <c r="D2561" s="2058"/>
      <c r="E2561" s="2058"/>
      <c r="F2561" s="2058"/>
    </row>
    <row r="2562" spans="1:6">
      <c r="A2562" s="2055"/>
      <c r="B2562" s="2056"/>
      <c r="C2562" s="2057"/>
      <c r="D2562" s="2058"/>
      <c r="E2562" s="2058"/>
      <c r="F2562" s="2058"/>
    </row>
    <row r="2563" spans="1:6">
      <c r="A2563" s="2055"/>
      <c r="B2563" s="2056"/>
      <c r="C2563" s="2057"/>
      <c r="D2563" s="2058"/>
      <c r="E2563" s="2058"/>
      <c r="F2563" s="2058"/>
    </row>
    <row r="2564" spans="1:6">
      <c r="A2564" s="2055"/>
      <c r="B2564" s="2056"/>
      <c r="C2564" s="2057"/>
      <c r="D2564" s="2058"/>
      <c r="E2564" s="2058"/>
      <c r="F2564" s="2058"/>
    </row>
    <row r="2565" spans="1:6">
      <c r="A2565" s="2055"/>
      <c r="B2565" s="2056"/>
      <c r="C2565" s="2057"/>
      <c r="D2565" s="2058"/>
      <c r="E2565" s="2058"/>
      <c r="F2565" s="2058"/>
    </row>
    <row r="2566" spans="1:6">
      <c r="A2566" s="2055"/>
      <c r="B2566" s="2056"/>
      <c r="C2566" s="2057"/>
      <c r="D2566" s="2058"/>
      <c r="E2566" s="2058"/>
      <c r="F2566" s="2058"/>
    </row>
    <row r="2567" spans="1:6">
      <c r="A2567" s="2055"/>
      <c r="B2567" s="2056"/>
      <c r="C2567" s="2057"/>
      <c r="D2567" s="2058"/>
      <c r="E2567" s="2058"/>
      <c r="F2567" s="2058"/>
    </row>
    <row r="2568" spans="1:6">
      <c r="A2568" s="2055"/>
      <c r="B2568" s="2056"/>
      <c r="C2568" s="2057"/>
      <c r="D2568" s="2058"/>
      <c r="E2568" s="2058"/>
      <c r="F2568" s="2058"/>
    </row>
    <row r="2569" spans="1:6">
      <c r="A2569" s="2055"/>
      <c r="B2569" s="2056"/>
      <c r="C2569" s="2057"/>
      <c r="D2569" s="2058"/>
      <c r="E2569" s="2058"/>
      <c r="F2569" s="2058"/>
    </row>
    <row r="2570" spans="1:6">
      <c r="A2570" s="2055"/>
      <c r="B2570" s="2056"/>
      <c r="C2570" s="2057"/>
      <c r="D2570" s="2058"/>
      <c r="E2570" s="2058"/>
      <c r="F2570" s="2058"/>
    </row>
    <row r="2571" spans="1:6">
      <c r="A2571" s="2055"/>
      <c r="B2571" s="2056"/>
      <c r="C2571" s="2057"/>
      <c r="D2571" s="2058"/>
      <c r="E2571" s="2058"/>
      <c r="F2571" s="2058"/>
    </row>
    <row r="2572" spans="1:6">
      <c r="A2572" s="2055"/>
      <c r="B2572" s="2056"/>
      <c r="C2572" s="2057"/>
      <c r="D2572" s="2058"/>
      <c r="E2572" s="2058"/>
      <c r="F2572" s="2058"/>
    </row>
    <row r="2573" spans="1:6">
      <c r="A2573" s="2055"/>
      <c r="B2573" s="2056"/>
      <c r="C2573" s="2057"/>
      <c r="D2573" s="2058"/>
      <c r="E2573" s="2058"/>
      <c r="F2573" s="2058"/>
    </row>
    <row r="2574" spans="1:6">
      <c r="A2574" s="2055"/>
      <c r="B2574" s="2056"/>
      <c r="C2574" s="2057"/>
      <c r="D2574" s="2058"/>
      <c r="E2574" s="2058"/>
      <c r="F2574" s="2058"/>
    </row>
    <row r="2575" spans="1:6">
      <c r="A2575" s="2055"/>
      <c r="B2575" s="2056"/>
      <c r="C2575" s="2057"/>
      <c r="D2575" s="2058"/>
      <c r="E2575" s="2058"/>
      <c r="F2575" s="2058"/>
    </row>
    <row r="2576" spans="1:6">
      <c r="A2576" s="2055"/>
      <c r="B2576" s="2056"/>
      <c r="C2576" s="2057"/>
      <c r="D2576" s="2058"/>
      <c r="E2576" s="2058"/>
      <c r="F2576" s="2058"/>
    </row>
    <row r="2577" spans="1:6">
      <c r="A2577" s="2055"/>
      <c r="B2577" s="2056"/>
      <c r="C2577" s="2057"/>
      <c r="D2577" s="2058"/>
      <c r="E2577" s="2058"/>
      <c r="F2577" s="2058"/>
    </row>
    <row r="2578" spans="1:6">
      <c r="A2578" s="2055"/>
      <c r="B2578" s="2056"/>
      <c r="C2578" s="2057"/>
      <c r="D2578" s="2058"/>
      <c r="E2578" s="2058"/>
      <c r="F2578" s="2058"/>
    </row>
    <row r="2579" spans="1:6">
      <c r="A2579" s="2055"/>
      <c r="B2579" s="2056"/>
      <c r="C2579" s="2057"/>
      <c r="D2579" s="2058"/>
      <c r="E2579" s="2058"/>
      <c r="F2579" s="2058"/>
    </row>
    <row r="2580" spans="1:6">
      <c r="A2580" s="2055"/>
      <c r="B2580" s="2056"/>
      <c r="C2580" s="2057"/>
      <c r="D2580" s="2058"/>
      <c r="E2580" s="2058"/>
      <c r="F2580" s="2058"/>
    </row>
    <row r="2581" spans="1:6">
      <c r="A2581" s="2055"/>
      <c r="B2581" s="2056"/>
      <c r="C2581" s="2057"/>
      <c r="D2581" s="2058"/>
      <c r="E2581" s="2058"/>
      <c r="F2581" s="2058"/>
    </row>
    <row r="2582" spans="1:6">
      <c r="A2582" s="2055"/>
      <c r="B2582" s="2056"/>
      <c r="C2582" s="2057"/>
      <c r="D2582" s="2058"/>
      <c r="E2582" s="2058"/>
      <c r="F2582" s="2058"/>
    </row>
    <row r="2583" spans="1:6">
      <c r="A2583" s="2055"/>
      <c r="B2583" s="2056"/>
      <c r="C2583" s="2057"/>
      <c r="D2583" s="2058"/>
      <c r="E2583" s="2058"/>
      <c r="F2583" s="2058"/>
    </row>
    <row r="2584" spans="1:6">
      <c r="A2584" s="2055"/>
      <c r="B2584" s="2056"/>
      <c r="C2584" s="2057"/>
      <c r="D2584" s="2058"/>
      <c r="E2584" s="2058"/>
      <c r="F2584" s="2058"/>
    </row>
    <row r="2585" spans="1:6">
      <c r="A2585" s="2055"/>
      <c r="B2585" s="2056"/>
      <c r="C2585" s="2057"/>
      <c r="D2585" s="2058"/>
      <c r="E2585" s="2058"/>
      <c r="F2585" s="2058"/>
    </row>
    <row r="2586" spans="1:6">
      <c r="A2586" s="2055"/>
      <c r="B2586" s="2056"/>
      <c r="C2586" s="2057"/>
      <c r="D2586" s="2058"/>
      <c r="E2586" s="2058"/>
      <c r="F2586" s="2058"/>
    </row>
    <row r="2587" spans="1:6">
      <c r="A2587" s="2055"/>
      <c r="B2587" s="2056"/>
      <c r="C2587" s="2057"/>
      <c r="D2587" s="2058"/>
      <c r="E2587" s="2058"/>
      <c r="F2587" s="2058"/>
    </row>
    <row r="2588" spans="1:6">
      <c r="A2588" s="2055"/>
      <c r="B2588" s="2056"/>
      <c r="C2588" s="2057"/>
      <c r="D2588" s="2058"/>
      <c r="E2588" s="2058"/>
      <c r="F2588" s="2058"/>
    </row>
    <row r="2589" spans="1:6">
      <c r="A2589" s="2055"/>
      <c r="B2589" s="2056"/>
      <c r="C2589" s="2057"/>
      <c r="D2589" s="2058"/>
      <c r="E2589" s="2058"/>
      <c r="F2589" s="2058"/>
    </row>
    <row r="2590" spans="1:6">
      <c r="A2590" s="2055"/>
      <c r="B2590" s="2056"/>
      <c r="C2590" s="2057"/>
      <c r="D2590" s="2058"/>
      <c r="E2590" s="2058"/>
      <c r="F2590" s="2058"/>
    </row>
    <row r="2591" spans="1:6">
      <c r="A2591" s="2055"/>
      <c r="B2591" s="2056"/>
      <c r="C2591" s="2057"/>
      <c r="D2591" s="2058"/>
      <c r="E2591" s="2058"/>
      <c r="F2591" s="2058"/>
    </row>
    <row r="2592" spans="1:6">
      <c r="A2592" s="2055"/>
      <c r="B2592" s="2056"/>
      <c r="C2592" s="2057"/>
      <c r="D2592" s="2058"/>
      <c r="E2592" s="2058"/>
      <c r="F2592" s="2058"/>
    </row>
    <row r="2593" spans="1:6">
      <c r="A2593" s="2055"/>
      <c r="B2593" s="2056"/>
      <c r="C2593" s="2057"/>
      <c r="D2593" s="2058"/>
      <c r="E2593" s="2058"/>
      <c r="F2593" s="2058"/>
    </row>
    <row r="2594" spans="1:6">
      <c r="A2594" s="2055"/>
      <c r="B2594" s="2056"/>
      <c r="C2594" s="2057"/>
      <c r="D2594" s="2058"/>
      <c r="E2594" s="2058"/>
      <c r="F2594" s="2058"/>
    </row>
    <row r="2595" spans="1:6">
      <c r="A2595" s="2055"/>
      <c r="B2595" s="2056"/>
      <c r="C2595" s="2057"/>
      <c r="D2595" s="2058"/>
      <c r="E2595" s="2058"/>
      <c r="F2595" s="2058"/>
    </row>
    <row r="2596" spans="1:6">
      <c r="A2596" s="2055"/>
      <c r="B2596" s="2056"/>
      <c r="C2596" s="2057"/>
      <c r="D2596" s="2058"/>
      <c r="E2596" s="2058"/>
      <c r="F2596" s="2058"/>
    </row>
    <row r="2597" spans="1:6">
      <c r="A2597" s="2055"/>
      <c r="B2597" s="2056"/>
      <c r="C2597" s="2057"/>
      <c r="D2597" s="2058"/>
      <c r="E2597" s="2058"/>
      <c r="F2597" s="2058"/>
    </row>
    <row r="2598" spans="1:6">
      <c r="A2598" s="2055"/>
      <c r="B2598" s="2056"/>
      <c r="C2598" s="2057"/>
      <c r="D2598" s="2058"/>
      <c r="E2598" s="2058"/>
      <c r="F2598" s="2058"/>
    </row>
    <row r="2599" spans="1:6">
      <c r="A2599" s="2055"/>
      <c r="B2599" s="2056"/>
      <c r="C2599" s="2057"/>
      <c r="D2599" s="2058"/>
      <c r="E2599" s="2058"/>
      <c r="F2599" s="2058"/>
    </row>
    <row r="2600" spans="1:6">
      <c r="A2600" s="2055"/>
      <c r="B2600" s="2056"/>
      <c r="C2600" s="2057"/>
      <c r="D2600" s="2058"/>
      <c r="E2600" s="2058"/>
      <c r="F2600" s="2058"/>
    </row>
    <row r="2601" spans="1:6">
      <c r="A2601" s="2055"/>
      <c r="B2601" s="2056"/>
      <c r="C2601" s="2057"/>
      <c r="D2601" s="2058"/>
      <c r="E2601" s="2058"/>
      <c r="F2601" s="2058"/>
    </row>
    <row r="2602" spans="1:6">
      <c r="A2602" s="2055"/>
      <c r="B2602" s="2056"/>
      <c r="C2602" s="2057"/>
      <c r="D2602" s="2058"/>
      <c r="E2602" s="2058"/>
      <c r="F2602" s="2058"/>
    </row>
    <row r="2603" spans="1:6">
      <c r="A2603" s="2055"/>
      <c r="B2603" s="2056"/>
      <c r="C2603" s="2057"/>
      <c r="D2603" s="2058"/>
      <c r="E2603" s="2058"/>
      <c r="F2603" s="2058"/>
    </row>
    <row r="2604" spans="1:6">
      <c r="A2604" s="2055"/>
      <c r="B2604" s="2056"/>
      <c r="C2604" s="2057"/>
      <c r="D2604" s="2058"/>
      <c r="E2604" s="2058"/>
      <c r="F2604" s="2058"/>
    </row>
    <row r="2605" spans="1:6">
      <c r="A2605" s="2055"/>
      <c r="B2605" s="2056"/>
      <c r="C2605" s="2057"/>
      <c r="D2605" s="2058"/>
      <c r="E2605" s="2058"/>
      <c r="F2605" s="2058"/>
    </row>
    <row r="2606" spans="1:6">
      <c r="A2606" s="2055"/>
      <c r="B2606" s="2056"/>
      <c r="C2606" s="2057"/>
      <c r="D2606" s="2058"/>
      <c r="E2606" s="2058"/>
      <c r="F2606" s="2058"/>
    </row>
    <row r="2607" spans="1:6">
      <c r="A2607" s="2055"/>
      <c r="B2607" s="2056"/>
      <c r="C2607" s="2057"/>
      <c r="D2607" s="2058"/>
      <c r="E2607" s="2058"/>
      <c r="F2607" s="2058"/>
    </row>
    <row r="2608" spans="1:6">
      <c r="A2608" s="2055"/>
      <c r="B2608" s="2056"/>
      <c r="C2608" s="2057"/>
      <c r="D2608" s="2058"/>
      <c r="E2608" s="2058"/>
      <c r="F2608" s="2058"/>
    </row>
    <row r="2609" spans="1:6">
      <c r="A2609" s="2055"/>
      <c r="B2609" s="2056"/>
      <c r="C2609" s="2057"/>
      <c r="D2609" s="2058"/>
      <c r="E2609" s="2058"/>
      <c r="F2609" s="2058"/>
    </row>
    <row r="2610" spans="1:6">
      <c r="A2610" s="2055"/>
      <c r="B2610" s="2056"/>
      <c r="C2610" s="2057"/>
      <c r="D2610" s="2058"/>
      <c r="E2610" s="2058"/>
      <c r="F2610" s="2058"/>
    </row>
    <row r="2611" spans="1:6">
      <c r="A2611" s="2055"/>
      <c r="B2611" s="2056"/>
      <c r="C2611" s="2057"/>
      <c r="D2611" s="2058"/>
      <c r="E2611" s="2058"/>
      <c r="F2611" s="2058"/>
    </row>
    <row r="2612" spans="1:6">
      <c r="A2612" s="2055"/>
      <c r="B2612" s="2056"/>
      <c r="C2612" s="2057"/>
      <c r="D2612" s="2058"/>
      <c r="E2612" s="2058"/>
      <c r="F2612" s="2058"/>
    </row>
    <row r="2613" spans="1:6">
      <c r="A2613" s="2055"/>
      <c r="B2613" s="2056"/>
      <c r="C2613" s="2057"/>
      <c r="D2613" s="2058"/>
      <c r="E2613" s="2058"/>
      <c r="F2613" s="2058"/>
    </row>
    <row r="2614" spans="1:6">
      <c r="A2614" s="2055"/>
      <c r="B2614" s="2056"/>
      <c r="C2614" s="2057"/>
      <c r="D2614" s="2058"/>
      <c r="E2614" s="2058"/>
      <c r="F2614" s="2058"/>
    </row>
    <row r="2615" spans="1:6">
      <c r="A2615" s="2055"/>
      <c r="B2615" s="2056"/>
      <c r="C2615" s="2057"/>
      <c r="D2615" s="2058"/>
      <c r="E2615" s="2058"/>
      <c r="F2615" s="2058"/>
    </row>
    <row r="2616" spans="1:6">
      <c r="A2616" s="2055"/>
      <c r="B2616" s="2056"/>
      <c r="C2616" s="2057"/>
      <c r="D2616" s="2058"/>
      <c r="E2616" s="2058"/>
      <c r="F2616" s="2058"/>
    </row>
    <row r="2617" spans="1:6">
      <c r="A2617" s="2055"/>
      <c r="B2617" s="2056"/>
      <c r="C2617" s="2057"/>
      <c r="D2617" s="2058"/>
      <c r="E2617" s="2058"/>
      <c r="F2617" s="2058"/>
    </row>
    <row r="2618" spans="1:6">
      <c r="A2618" s="2055"/>
      <c r="B2618" s="2056"/>
      <c r="C2618" s="2057"/>
      <c r="D2618" s="2058"/>
      <c r="E2618" s="2058"/>
      <c r="F2618" s="2058"/>
    </row>
    <row r="2619" spans="1:6">
      <c r="A2619" s="2055"/>
      <c r="B2619" s="2056"/>
      <c r="C2619" s="2057"/>
      <c r="D2619" s="2058"/>
      <c r="E2619" s="2058"/>
      <c r="F2619" s="2058"/>
    </row>
    <row r="2620" spans="1:6">
      <c r="A2620" s="2055"/>
      <c r="B2620" s="2056"/>
      <c r="C2620" s="2057"/>
      <c r="D2620" s="2058"/>
      <c r="E2620" s="2058"/>
      <c r="F2620" s="2058"/>
    </row>
    <row r="2621" spans="1:6">
      <c r="A2621" s="2055"/>
      <c r="B2621" s="2056"/>
      <c r="C2621" s="2057"/>
      <c r="D2621" s="2058"/>
      <c r="E2621" s="2058"/>
      <c r="F2621" s="2058"/>
    </row>
    <row r="2622" spans="1:6">
      <c r="A2622" s="2055"/>
      <c r="B2622" s="2056"/>
      <c r="C2622" s="2057"/>
      <c r="D2622" s="2058"/>
      <c r="E2622" s="2058"/>
      <c r="F2622" s="2058"/>
    </row>
    <row r="2623" spans="1:6">
      <c r="A2623" s="2055"/>
      <c r="B2623" s="2056"/>
      <c r="C2623" s="2057"/>
      <c r="D2623" s="2058"/>
      <c r="E2623" s="2058"/>
      <c r="F2623" s="2058"/>
    </row>
    <row r="2624" spans="1:6">
      <c r="A2624" s="2055"/>
      <c r="B2624" s="2056"/>
      <c r="C2624" s="2057"/>
      <c r="D2624" s="2058"/>
      <c r="E2624" s="2058"/>
      <c r="F2624" s="2058"/>
    </row>
    <row r="2625" spans="1:6">
      <c r="A2625" s="2055"/>
      <c r="B2625" s="2056"/>
      <c r="C2625" s="2057"/>
      <c r="D2625" s="2058"/>
      <c r="E2625" s="2058"/>
      <c r="F2625" s="2058"/>
    </row>
    <row r="2626" spans="1:6">
      <c r="A2626" s="2055"/>
      <c r="B2626" s="2056"/>
      <c r="C2626" s="2057"/>
      <c r="D2626" s="2058"/>
      <c r="E2626" s="2058"/>
      <c r="F2626" s="2058"/>
    </row>
    <row r="2627" spans="1:6">
      <c r="A2627" s="2055"/>
      <c r="B2627" s="2056"/>
      <c r="C2627" s="2057"/>
      <c r="D2627" s="2058"/>
      <c r="E2627" s="2058"/>
      <c r="F2627" s="2058"/>
    </row>
    <row r="2628" spans="1:6">
      <c r="A2628" s="2055"/>
      <c r="B2628" s="2056"/>
      <c r="C2628" s="2057"/>
      <c r="D2628" s="2058"/>
      <c r="E2628" s="2058"/>
      <c r="F2628" s="2058"/>
    </row>
    <row r="2629" spans="1:6">
      <c r="A2629" s="2055"/>
      <c r="B2629" s="2056"/>
      <c r="C2629" s="2057"/>
      <c r="D2629" s="2058"/>
      <c r="E2629" s="2058"/>
      <c r="F2629" s="2058"/>
    </row>
    <row r="2630" spans="1:6">
      <c r="A2630" s="2055"/>
      <c r="B2630" s="2056"/>
      <c r="C2630" s="2057"/>
      <c r="D2630" s="2058"/>
      <c r="E2630" s="2058"/>
      <c r="F2630" s="2058"/>
    </row>
    <row r="2631" spans="1:6">
      <c r="A2631" s="2055"/>
      <c r="B2631" s="2056"/>
      <c r="C2631" s="2057"/>
      <c r="D2631" s="2058"/>
      <c r="E2631" s="2058"/>
      <c r="F2631" s="2058"/>
    </row>
    <row r="2632" spans="1:6">
      <c r="A2632" s="2055"/>
      <c r="B2632" s="2056"/>
      <c r="C2632" s="2057"/>
      <c r="D2632" s="2058"/>
      <c r="E2632" s="2058"/>
      <c r="F2632" s="2058"/>
    </row>
    <row r="2633" spans="1:6">
      <c r="A2633" s="2055"/>
      <c r="B2633" s="2056"/>
      <c r="C2633" s="2057"/>
      <c r="D2633" s="2058"/>
      <c r="E2633" s="2058"/>
      <c r="F2633" s="2058"/>
    </row>
    <row r="2634" spans="1:6">
      <c r="A2634" s="2055"/>
      <c r="B2634" s="2056"/>
      <c r="C2634" s="2057"/>
      <c r="D2634" s="2058"/>
      <c r="E2634" s="2058"/>
      <c r="F2634" s="2058"/>
    </row>
    <row r="2635" spans="1:6">
      <c r="A2635" s="2055"/>
      <c r="B2635" s="2056"/>
      <c r="C2635" s="2057"/>
      <c r="D2635" s="2058"/>
      <c r="E2635" s="2058"/>
      <c r="F2635" s="2058"/>
    </row>
    <row r="2636" spans="1:6">
      <c r="A2636" s="2055"/>
      <c r="B2636" s="2056"/>
      <c r="C2636" s="2057"/>
      <c r="D2636" s="2058"/>
      <c r="E2636" s="2058"/>
      <c r="F2636" s="2058"/>
    </row>
    <row r="2637" spans="1:6">
      <c r="A2637" s="2055"/>
      <c r="B2637" s="2056"/>
      <c r="C2637" s="2057"/>
      <c r="D2637" s="2058"/>
      <c r="E2637" s="2058"/>
      <c r="F2637" s="2058"/>
    </row>
    <row r="2638" spans="1:6">
      <c r="A2638" s="2055"/>
      <c r="B2638" s="2056"/>
      <c r="C2638" s="2057"/>
      <c r="D2638" s="2058"/>
      <c r="E2638" s="2058"/>
      <c r="F2638" s="2058"/>
    </row>
    <row r="2639" spans="1:6">
      <c r="A2639" s="2055"/>
      <c r="B2639" s="2056"/>
      <c r="C2639" s="2057"/>
      <c r="D2639" s="2058"/>
      <c r="E2639" s="2058"/>
      <c r="F2639" s="2058"/>
    </row>
    <row r="2640" spans="1:6">
      <c r="A2640" s="2055"/>
      <c r="B2640" s="2056"/>
      <c r="C2640" s="2057"/>
      <c r="D2640" s="2058"/>
      <c r="E2640" s="2058"/>
      <c r="F2640" s="2058"/>
    </row>
    <row r="2641" spans="1:6">
      <c r="A2641" s="2055"/>
      <c r="B2641" s="2056"/>
      <c r="C2641" s="2057"/>
      <c r="D2641" s="2058"/>
      <c r="E2641" s="2058"/>
      <c r="F2641" s="2058"/>
    </row>
    <row r="2642" spans="1:6">
      <c r="A2642" s="2055"/>
      <c r="B2642" s="2056"/>
      <c r="C2642" s="2057"/>
      <c r="D2642" s="2058"/>
      <c r="E2642" s="2058"/>
      <c r="F2642" s="2058"/>
    </row>
    <row r="2643" spans="1:6">
      <c r="A2643" s="2055"/>
      <c r="B2643" s="2056"/>
      <c r="C2643" s="2057"/>
      <c r="D2643" s="2058"/>
      <c r="E2643" s="2058"/>
      <c r="F2643" s="2058"/>
    </row>
    <row r="2644" spans="1:6">
      <c r="A2644" s="2055"/>
      <c r="B2644" s="2056"/>
      <c r="C2644" s="2057"/>
      <c r="D2644" s="2058"/>
      <c r="E2644" s="2058"/>
      <c r="F2644" s="2058"/>
    </row>
    <row r="2645" spans="1:6">
      <c r="A2645" s="2055"/>
      <c r="B2645" s="2056"/>
      <c r="C2645" s="2057"/>
      <c r="D2645" s="2058"/>
      <c r="E2645" s="2058"/>
      <c r="F2645" s="2058"/>
    </row>
    <row r="2646" spans="1:6">
      <c r="A2646" s="2055"/>
      <c r="B2646" s="2056"/>
      <c r="C2646" s="2057"/>
      <c r="D2646" s="2058"/>
      <c r="E2646" s="2058"/>
      <c r="F2646" s="2058"/>
    </row>
    <row r="2647" spans="1:6">
      <c r="A2647" s="2055"/>
      <c r="B2647" s="2056"/>
      <c r="C2647" s="2057"/>
      <c r="D2647" s="2058"/>
      <c r="E2647" s="2058"/>
      <c r="F2647" s="2058"/>
    </row>
    <row r="2648" spans="1:6">
      <c r="A2648" s="2055"/>
      <c r="B2648" s="2056"/>
      <c r="C2648" s="2057"/>
      <c r="D2648" s="2058"/>
      <c r="E2648" s="2058"/>
      <c r="F2648" s="2058"/>
    </row>
    <row r="2649" spans="1:6">
      <c r="A2649" s="2055"/>
      <c r="B2649" s="2056"/>
      <c r="C2649" s="2057"/>
      <c r="D2649" s="2058"/>
      <c r="E2649" s="2058"/>
      <c r="F2649" s="2058"/>
    </row>
    <row r="2650" spans="1:6">
      <c r="A2650" s="2055"/>
      <c r="B2650" s="2056"/>
      <c r="C2650" s="2057"/>
      <c r="D2650" s="2058"/>
      <c r="E2650" s="2058"/>
      <c r="F2650" s="2058"/>
    </row>
    <row r="2651" spans="1:6">
      <c r="A2651" s="2055"/>
      <c r="B2651" s="2056"/>
      <c r="C2651" s="2057"/>
      <c r="D2651" s="2058"/>
      <c r="E2651" s="2058"/>
      <c r="F2651" s="2058"/>
    </row>
    <row r="2652" spans="1:6">
      <c r="A2652" s="2055"/>
      <c r="B2652" s="2056"/>
      <c r="C2652" s="2057"/>
      <c r="D2652" s="2058"/>
      <c r="E2652" s="2058"/>
      <c r="F2652" s="2058"/>
    </row>
    <row r="2653" spans="1:6">
      <c r="A2653" s="2055"/>
      <c r="B2653" s="2056"/>
      <c r="C2653" s="2057"/>
      <c r="D2653" s="2058"/>
      <c r="E2653" s="2058"/>
      <c r="F2653" s="2058"/>
    </row>
    <row r="2654" spans="1:6">
      <c r="A2654" s="2055"/>
      <c r="B2654" s="2056"/>
      <c r="C2654" s="2057"/>
      <c r="D2654" s="2058"/>
      <c r="E2654" s="2058"/>
      <c r="F2654" s="2058"/>
    </row>
    <row r="2655" spans="1:6">
      <c r="A2655" s="2055"/>
      <c r="B2655" s="2056"/>
      <c r="C2655" s="2057"/>
      <c r="D2655" s="2058"/>
      <c r="E2655" s="2058"/>
      <c r="F2655" s="2058"/>
    </row>
    <row r="2656" spans="1:6">
      <c r="A2656" s="2055"/>
      <c r="B2656" s="2056"/>
      <c r="C2656" s="2057"/>
      <c r="D2656" s="2058"/>
      <c r="E2656" s="2058"/>
      <c r="F2656" s="2058"/>
    </row>
    <row r="2657" spans="1:6">
      <c r="A2657" s="2055"/>
      <c r="B2657" s="2056"/>
      <c r="C2657" s="2057"/>
      <c r="D2657" s="2058"/>
      <c r="E2657" s="2058"/>
      <c r="F2657" s="2058"/>
    </row>
    <row r="2658" spans="1:6">
      <c r="A2658" s="2055"/>
      <c r="B2658" s="2056"/>
      <c r="C2658" s="2057"/>
      <c r="D2658" s="2058"/>
      <c r="E2658" s="2058"/>
      <c r="F2658" s="2058"/>
    </row>
    <row r="2659" spans="1:6">
      <c r="A2659" s="2055"/>
      <c r="B2659" s="2056"/>
      <c r="C2659" s="2057"/>
      <c r="D2659" s="2058"/>
      <c r="E2659" s="2058"/>
      <c r="F2659" s="2058"/>
    </row>
    <row r="2660" spans="1:6">
      <c r="A2660" s="2055"/>
      <c r="B2660" s="2056"/>
      <c r="C2660" s="2057"/>
      <c r="D2660" s="2058"/>
      <c r="E2660" s="2058"/>
      <c r="F2660" s="2058"/>
    </row>
    <row r="2661" spans="1:6">
      <c r="A2661" s="2055"/>
      <c r="B2661" s="2056"/>
      <c r="C2661" s="2057"/>
      <c r="D2661" s="2058"/>
      <c r="E2661" s="2058"/>
      <c r="F2661" s="2058"/>
    </row>
    <row r="2662" spans="1:6">
      <c r="A2662" s="2055"/>
      <c r="B2662" s="2056"/>
      <c r="C2662" s="2057"/>
      <c r="D2662" s="2058"/>
      <c r="E2662" s="2058"/>
      <c r="F2662" s="2058"/>
    </row>
    <row r="2663" spans="1:6">
      <c r="A2663" s="2055"/>
      <c r="B2663" s="2056"/>
      <c r="C2663" s="2057"/>
      <c r="D2663" s="2058"/>
      <c r="E2663" s="2058"/>
      <c r="F2663" s="2058"/>
    </row>
    <row r="2664" spans="1:6">
      <c r="A2664" s="2055"/>
      <c r="B2664" s="2056"/>
      <c r="C2664" s="2057"/>
      <c r="D2664" s="2058"/>
      <c r="E2664" s="2058"/>
      <c r="F2664" s="2058"/>
    </row>
    <row r="2665" spans="1:6">
      <c r="A2665" s="2055"/>
      <c r="B2665" s="2056"/>
      <c r="C2665" s="2057"/>
      <c r="D2665" s="2058"/>
      <c r="E2665" s="2058"/>
      <c r="F2665" s="2058"/>
    </row>
    <row r="2666" spans="1:6">
      <c r="A2666" s="2055"/>
      <c r="B2666" s="2056"/>
      <c r="C2666" s="2057"/>
      <c r="D2666" s="2058"/>
      <c r="E2666" s="2058"/>
      <c r="F2666" s="2058"/>
    </row>
    <row r="2667" spans="1:6">
      <c r="A2667" s="2055"/>
      <c r="B2667" s="2056"/>
      <c r="C2667" s="2057"/>
      <c r="D2667" s="2058"/>
      <c r="E2667" s="2058"/>
      <c r="F2667" s="2058"/>
    </row>
    <row r="2668" spans="1:6">
      <c r="A2668" s="2055"/>
      <c r="B2668" s="2056"/>
      <c r="C2668" s="2057"/>
      <c r="D2668" s="2058"/>
      <c r="E2668" s="2058"/>
      <c r="F2668" s="2058"/>
    </row>
    <row r="2669" spans="1:6">
      <c r="A2669" s="2055"/>
      <c r="B2669" s="2056"/>
      <c r="C2669" s="2057"/>
      <c r="D2669" s="2058"/>
      <c r="E2669" s="2058"/>
      <c r="F2669" s="2058"/>
    </row>
    <row r="2670" spans="1:6">
      <c r="A2670" s="2055"/>
      <c r="B2670" s="2056"/>
      <c r="C2670" s="2057"/>
      <c r="D2670" s="2058"/>
      <c r="E2670" s="2058"/>
      <c r="F2670" s="2058"/>
    </row>
    <row r="2671" spans="1:6">
      <c r="A2671" s="2055"/>
      <c r="B2671" s="2056"/>
      <c r="C2671" s="2057"/>
      <c r="D2671" s="2058"/>
      <c r="E2671" s="2058"/>
      <c r="F2671" s="2058"/>
    </row>
    <row r="2672" spans="1:6">
      <c r="A2672" s="2055"/>
      <c r="B2672" s="2056"/>
      <c r="C2672" s="2057"/>
      <c r="D2672" s="2058"/>
      <c r="E2672" s="2058"/>
      <c r="F2672" s="2058"/>
    </row>
    <row r="2673" spans="1:6">
      <c r="A2673" s="2055"/>
      <c r="B2673" s="2056"/>
      <c r="C2673" s="2057"/>
      <c r="D2673" s="2058"/>
      <c r="E2673" s="2058"/>
      <c r="F2673" s="2058"/>
    </row>
    <row r="2674" spans="1:6">
      <c r="A2674" s="2055"/>
      <c r="B2674" s="2056"/>
      <c r="C2674" s="2057"/>
      <c r="D2674" s="2058"/>
      <c r="E2674" s="2058"/>
      <c r="F2674" s="2058"/>
    </row>
    <row r="2675" spans="1:6">
      <c r="A2675" s="2055"/>
      <c r="B2675" s="2056"/>
      <c r="C2675" s="2057"/>
      <c r="D2675" s="2058"/>
      <c r="E2675" s="2058"/>
      <c r="F2675" s="2058"/>
    </row>
    <row r="2676" spans="1:6">
      <c r="A2676" s="2055"/>
      <c r="B2676" s="2056"/>
      <c r="C2676" s="2057"/>
      <c r="D2676" s="2058"/>
      <c r="E2676" s="2058"/>
      <c r="F2676" s="2058"/>
    </row>
    <row r="2677" spans="1:6">
      <c r="A2677" s="2055"/>
      <c r="B2677" s="2056"/>
      <c r="C2677" s="2057"/>
      <c r="D2677" s="2058"/>
      <c r="E2677" s="2058"/>
      <c r="F2677" s="2058"/>
    </row>
    <row r="2678" spans="1:6">
      <c r="A2678" s="2055"/>
      <c r="B2678" s="2056"/>
      <c r="C2678" s="2057"/>
      <c r="D2678" s="2058"/>
      <c r="E2678" s="2058"/>
      <c r="F2678" s="2058"/>
    </row>
    <row r="2679" spans="1:6">
      <c r="A2679" s="2055"/>
      <c r="B2679" s="2056"/>
      <c r="C2679" s="2057"/>
      <c r="D2679" s="2058"/>
      <c r="E2679" s="2058"/>
      <c r="F2679" s="2058"/>
    </row>
    <row r="2680" spans="1:6">
      <c r="A2680" s="2055"/>
      <c r="B2680" s="2056"/>
      <c r="C2680" s="2057"/>
      <c r="D2680" s="2058"/>
      <c r="E2680" s="2058"/>
      <c r="F2680" s="2058"/>
    </row>
    <row r="2681" spans="1:6">
      <c r="A2681" s="2055"/>
      <c r="B2681" s="2056"/>
      <c r="C2681" s="2057"/>
      <c r="D2681" s="2058"/>
      <c r="E2681" s="2058"/>
      <c r="F2681" s="2058"/>
    </row>
    <row r="2682" spans="1:6">
      <c r="A2682" s="2055"/>
      <c r="B2682" s="2056"/>
      <c r="C2682" s="2057"/>
      <c r="D2682" s="2058"/>
      <c r="E2682" s="2058"/>
      <c r="F2682" s="2058"/>
    </row>
    <row r="2683" spans="1:6">
      <c r="A2683" s="2055"/>
      <c r="B2683" s="2056"/>
      <c r="C2683" s="2057"/>
      <c r="D2683" s="2058"/>
      <c r="E2683" s="2058"/>
      <c r="F2683" s="2058"/>
    </row>
    <row r="2684" spans="1:6">
      <c r="A2684" s="2055"/>
      <c r="B2684" s="2056"/>
      <c r="C2684" s="2057"/>
      <c r="D2684" s="2058"/>
      <c r="E2684" s="2058"/>
      <c r="F2684" s="2058"/>
    </row>
    <row r="2685" spans="1:6">
      <c r="A2685" s="2055"/>
      <c r="B2685" s="2056"/>
      <c r="C2685" s="2057"/>
      <c r="D2685" s="2058"/>
      <c r="E2685" s="2058"/>
      <c r="F2685" s="2058"/>
    </row>
    <row r="2686" spans="1:6">
      <c r="A2686" s="2055"/>
      <c r="B2686" s="2056"/>
      <c r="C2686" s="2057"/>
      <c r="D2686" s="2058"/>
      <c r="E2686" s="2058"/>
      <c r="F2686" s="2058"/>
    </row>
    <row r="2687" spans="1:6">
      <c r="A2687" s="2055"/>
      <c r="B2687" s="2056"/>
      <c r="C2687" s="2057"/>
      <c r="D2687" s="2058"/>
      <c r="E2687" s="2058"/>
      <c r="F2687" s="2058"/>
    </row>
    <row r="2688" spans="1:6">
      <c r="A2688" s="2055"/>
      <c r="B2688" s="2056"/>
      <c r="C2688" s="2057"/>
      <c r="D2688" s="2058"/>
      <c r="E2688" s="2058"/>
      <c r="F2688" s="2058"/>
    </row>
    <row r="2689" spans="1:6">
      <c r="A2689" s="2055"/>
      <c r="B2689" s="2056"/>
      <c r="C2689" s="2057"/>
      <c r="D2689" s="2058"/>
      <c r="E2689" s="2058"/>
      <c r="F2689" s="2058"/>
    </row>
    <row r="2690" spans="1:6">
      <c r="A2690" s="2055"/>
      <c r="B2690" s="2056"/>
      <c r="C2690" s="2057"/>
      <c r="D2690" s="2058"/>
      <c r="E2690" s="2058"/>
      <c r="F2690" s="2058"/>
    </row>
    <row r="2691" spans="1:6">
      <c r="A2691" s="2055"/>
      <c r="B2691" s="2056"/>
      <c r="C2691" s="2057"/>
      <c r="D2691" s="2058"/>
      <c r="E2691" s="2058"/>
      <c r="F2691" s="2058"/>
    </row>
    <row r="2692" spans="1:6">
      <c r="A2692" s="2055"/>
      <c r="B2692" s="2056"/>
      <c r="C2692" s="2057"/>
      <c r="D2692" s="2058"/>
      <c r="E2692" s="2058"/>
      <c r="F2692" s="2058"/>
    </row>
    <row r="2693" spans="1:6">
      <c r="A2693" s="2055"/>
      <c r="B2693" s="2056"/>
      <c r="C2693" s="2057"/>
      <c r="D2693" s="2058"/>
      <c r="E2693" s="2058"/>
      <c r="F2693" s="2058"/>
    </row>
    <row r="2694" spans="1:6">
      <c r="A2694" s="2055"/>
      <c r="B2694" s="2056"/>
      <c r="C2694" s="2057"/>
      <c r="D2694" s="2058"/>
      <c r="E2694" s="2058"/>
      <c r="F2694" s="2058"/>
    </row>
    <row r="2695" spans="1:6">
      <c r="A2695" s="2055"/>
      <c r="B2695" s="2056"/>
      <c r="C2695" s="2057"/>
      <c r="D2695" s="2058"/>
      <c r="E2695" s="2058"/>
      <c r="F2695" s="2058"/>
    </row>
    <row r="2696" spans="1:6">
      <c r="A2696" s="2055"/>
      <c r="B2696" s="2056"/>
      <c r="C2696" s="2057"/>
      <c r="D2696" s="2058"/>
      <c r="E2696" s="2058"/>
      <c r="F2696" s="2058"/>
    </row>
    <row r="2697" spans="1:6">
      <c r="A2697" s="2055"/>
      <c r="B2697" s="2056"/>
      <c r="C2697" s="2057"/>
      <c r="D2697" s="2058"/>
      <c r="E2697" s="2058"/>
      <c r="F2697" s="2058"/>
    </row>
    <row r="2698" spans="1:6">
      <c r="A2698" s="2055"/>
      <c r="B2698" s="2056"/>
      <c r="C2698" s="2057"/>
      <c r="D2698" s="2058"/>
      <c r="E2698" s="2058"/>
      <c r="F2698" s="2058"/>
    </row>
    <row r="2699" spans="1:6">
      <c r="A2699" s="2055"/>
      <c r="B2699" s="2056"/>
      <c r="C2699" s="2057"/>
      <c r="D2699" s="2058"/>
      <c r="E2699" s="2058"/>
      <c r="F2699" s="2058"/>
    </row>
    <row r="2700" spans="1:6">
      <c r="A2700" s="2055"/>
      <c r="B2700" s="2056"/>
      <c r="C2700" s="2057"/>
      <c r="D2700" s="2058"/>
      <c r="E2700" s="2058"/>
      <c r="F2700" s="2058"/>
    </row>
    <row r="2701" spans="1:6">
      <c r="A2701" s="2055"/>
      <c r="B2701" s="2056"/>
      <c r="C2701" s="2057"/>
      <c r="D2701" s="2058"/>
      <c r="E2701" s="2058"/>
      <c r="F2701" s="2058"/>
    </row>
    <row r="2702" spans="1:6">
      <c r="A2702" s="2055"/>
      <c r="B2702" s="2056"/>
      <c r="C2702" s="2057"/>
      <c r="D2702" s="2058"/>
      <c r="E2702" s="2058"/>
      <c r="F2702" s="2058"/>
    </row>
    <row r="2703" spans="1:6">
      <c r="A2703" s="2055"/>
      <c r="B2703" s="2056"/>
      <c r="C2703" s="2057"/>
      <c r="D2703" s="2058"/>
      <c r="E2703" s="2058"/>
      <c r="F2703" s="2058"/>
    </row>
    <row r="2704" spans="1:6">
      <c r="A2704" s="2055"/>
      <c r="B2704" s="2056"/>
      <c r="C2704" s="2057"/>
      <c r="D2704" s="2058"/>
      <c r="E2704" s="2058"/>
      <c r="F2704" s="2058"/>
    </row>
    <row r="2705" spans="1:6">
      <c r="A2705" s="2055"/>
      <c r="B2705" s="2056"/>
      <c r="C2705" s="2057"/>
      <c r="D2705" s="2058"/>
      <c r="E2705" s="2058"/>
      <c r="F2705" s="2058"/>
    </row>
    <row r="2706" spans="1:6">
      <c r="A2706" s="2055"/>
      <c r="B2706" s="2056"/>
      <c r="C2706" s="2057"/>
      <c r="D2706" s="2058"/>
      <c r="E2706" s="2058"/>
      <c r="F2706" s="2058"/>
    </row>
    <row r="2707" spans="1:6">
      <c r="A2707" s="2055"/>
      <c r="B2707" s="2056"/>
      <c r="C2707" s="2057"/>
      <c r="D2707" s="2058"/>
      <c r="E2707" s="2058"/>
      <c r="F2707" s="2058"/>
    </row>
    <row r="2708" spans="1:6">
      <c r="A2708" s="2055"/>
      <c r="B2708" s="2056"/>
      <c r="C2708" s="2057"/>
      <c r="D2708" s="2058"/>
      <c r="E2708" s="2058"/>
      <c r="F2708" s="2058"/>
    </row>
    <row r="2709" spans="1:6">
      <c r="A2709" s="2055"/>
      <c r="B2709" s="2056"/>
      <c r="C2709" s="2057"/>
      <c r="D2709" s="2058"/>
      <c r="E2709" s="2058"/>
      <c r="F2709" s="2058"/>
    </row>
    <row r="2710" spans="1:6">
      <c r="A2710" s="2055"/>
      <c r="B2710" s="2056"/>
      <c r="C2710" s="2057"/>
      <c r="D2710" s="2058"/>
      <c r="E2710" s="2058"/>
      <c r="F2710" s="2058"/>
    </row>
    <row r="2711" spans="1:6">
      <c r="A2711" s="2055"/>
      <c r="B2711" s="2056"/>
      <c r="C2711" s="2057"/>
      <c r="D2711" s="2058"/>
      <c r="E2711" s="2058"/>
      <c r="F2711" s="2058"/>
    </row>
    <row r="2712" spans="1:6">
      <c r="A2712" s="2055"/>
      <c r="B2712" s="2056"/>
      <c r="C2712" s="2057"/>
      <c r="D2712" s="2058"/>
      <c r="E2712" s="2058"/>
      <c r="F2712" s="2058"/>
    </row>
    <row r="2713" spans="1:6">
      <c r="A2713" s="2055"/>
      <c r="B2713" s="2056"/>
      <c r="C2713" s="2057"/>
      <c r="D2713" s="2058"/>
      <c r="E2713" s="2058"/>
      <c r="F2713" s="2058"/>
    </row>
    <row r="2714" spans="1:6">
      <c r="A2714" s="2055"/>
      <c r="B2714" s="2056"/>
      <c r="C2714" s="2057"/>
      <c r="D2714" s="2058"/>
      <c r="E2714" s="2058"/>
      <c r="F2714" s="2058"/>
    </row>
    <row r="2715" spans="1:6">
      <c r="A2715" s="2055"/>
      <c r="B2715" s="2056"/>
      <c r="C2715" s="2057"/>
      <c r="D2715" s="2058"/>
      <c r="E2715" s="2058"/>
      <c r="F2715" s="2058"/>
    </row>
    <row r="2716" spans="1:6">
      <c r="A2716" s="2055"/>
      <c r="B2716" s="2056"/>
      <c r="C2716" s="2057"/>
      <c r="D2716" s="2058"/>
      <c r="E2716" s="2058"/>
      <c r="F2716" s="2058"/>
    </row>
    <row r="2717" spans="1:6">
      <c r="A2717" s="2055"/>
      <c r="B2717" s="2056"/>
      <c r="C2717" s="2057"/>
      <c r="D2717" s="2058"/>
      <c r="E2717" s="2058"/>
      <c r="F2717" s="2058"/>
    </row>
    <row r="2718" spans="1:6">
      <c r="A2718" s="2055"/>
      <c r="B2718" s="2056"/>
      <c r="C2718" s="2057"/>
      <c r="D2718" s="2058"/>
      <c r="E2718" s="2058"/>
      <c r="F2718" s="2058"/>
    </row>
    <row r="2719" spans="1:6">
      <c r="A2719" s="2055"/>
      <c r="B2719" s="2056"/>
      <c r="C2719" s="2057"/>
      <c r="D2719" s="2058"/>
      <c r="E2719" s="2058"/>
      <c r="F2719" s="2058"/>
    </row>
    <row r="2720" spans="1:6">
      <c r="A2720" s="2055"/>
      <c r="B2720" s="2056"/>
      <c r="C2720" s="2057"/>
      <c r="D2720" s="2058"/>
      <c r="E2720" s="2058"/>
      <c r="F2720" s="2058"/>
    </row>
    <row r="2721" spans="1:6">
      <c r="A2721" s="2055"/>
      <c r="B2721" s="2056"/>
      <c r="C2721" s="2057"/>
      <c r="D2721" s="2058"/>
      <c r="E2721" s="2058"/>
      <c r="F2721" s="2058"/>
    </row>
    <row r="2722" spans="1:6">
      <c r="A2722" s="2055"/>
      <c r="B2722" s="2056"/>
      <c r="C2722" s="2057"/>
      <c r="D2722" s="2058"/>
      <c r="E2722" s="2058"/>
      <c r="F2722" s="2058"/>
    </row>
    <row r="2723" spans="1:6">
      <c r="A2723" s="2055"/>
      <c r="B2723" s="2056"/>
      <c r="C2723" s="2057"/>
      <c r="D2723" s="2058"/>
      <c r="E2723" s="2058"/>
      <c r="F2723" s="2058"/>
    </row>
    <row r="2724" spans="1:6">
      <c r="A2724" s="2055"/>
      <c r="B2724" s="2056"/>
      <c r="C2724" s="2057"/>
      <c r="D2724" s="2058"/>
      <c r="E2724" s="2058"/>
      <c r="F2724" s="2058"/>
    </row>
    <row r="2725" spans="1:6">
      <c r="A2725" s="2055"/>
      <c r="B2725" s="2056"/>
      <c r="C2725" s="2057"/>
      <c r="D2725" s="2058"/>
      <c r="E2725" s="2058"/>
      <c r="F2725" s="2058"/>
    </row>
    <row r="2726" spans="1:6">
      <c r="A2726" s="2055"/>
      <c r="B2726" s="2056"/>
      <c r="C2726" s="2057"/>
      <c r="D2726" s="2058"/>
      <c r="E2726" s="2058"/>
      <c r="F2726" s="2058"/>
    </row>
    <row r="2727" spans="1:6">
      <c r="A2727" s="2055"/>
      <c r="B2727" s="2056"/>
      <c r="C2727" s="2057"/>
      <c r="D2727" s="2058"/>
      <c r="E2727" s="2058"/>
      <c r="F2727" s="2058"/>
    </row>
    <row r="2728" spans="1:6">
      <c r="A2728" s="2055"/>
      <c r="B2728" s="2056"/>
      <c r="C2728" s="2057"/>
      <c r="D2728" s="2058"/>
      <c r="E2728" s="2058"/>
      <c r="F2728" s="2058"/>
    </row>
    <row r="2729" spans="1:6">
      <c r="A2729" s="2055"/>
      <c r="B2729" s="2056"/>
      <c r="C2729" s="2057"/>
      <c r="D2729" s="2058"/>
      <c r="E2729" s="2058"/>
      <c r="F2729" s="2058"/>
    </row>
    <row r="2730" spans="1:6">
      <c r="A2730" s="2055"/>
      <c r="B2730" s="2056"/>
      <c r="C2730" s="2057"/>
      <c r="D2730" s="2058"/>
      <c r="E2730" s="2058"/>
      <c r="F2730" s="2058"/>
    </row>
    <row r="2731" spans="1:6">
      <c r="A2731" s="2055"/>
      <c r="B2731" s="2056"/>
      <c r="C2731" s="2057"/>
      <c r="D2731" s="2058"/>
      <c r="E2731" s="2058"/>
      <c r="F2731" s="2058"/>
    </row>
    <row r="2732" spans="1:6">
      <c r="A2732" s="2055"/>
      <c r="B2732" s="2056"/>
      <c r="C2732" s="2057"/>
      <c r="D2732" s="2058"/>
      <c r="E2732" s="2058"/>
      <c r="F2732" s="2058"/>
    </row>
    <row r="2733" spans="1:6">
      <c r="A2733" s="2055"/>
      <c r="B2733" s="2056"/>
      <c r="C2733" s="2057"/>
      <c r="D2733" s="2058"/>
      <c r="E2733" s="2058"/>
      <c r="F2733" s="2058"/>
    </row>
    <row r="2734" spans="1:6">
      <c r="A2734" s="2055"/>
      <c r="B2734" s="2056"/>
      <c r="C2734" s="2057"/>
      <c r="D2734" s="2058"/>
      <c r="E2734" s="2058"/>
      <c r="F2734" s="2058"/>
    </row>
    <row r="2735" spans="1:6">
      <c r="A2735" s="2055"/>
      <c r="B2735" s="2056"/>
      <c r="C2735" s="2057"/>
      <c r="D2735" s="2058"/>
      <c r="E2735" s="2058"/>
      <c r="F2735" s="2058"/>
    </row>
    <row r="2736" spans="1:6">
      <c r="A2736" s="2055"/>
      <c r="B2736" s="2056"/>
      <c r="C2736" s="2057"/>
      <c r="D2736" s="2058"/>
      <c r="E2736" s="2058"/>
      <c r="F2736" s="2058"/>
    </row>
    <row r="2737" spans="1:6">
      <c r="A2737" s="2055"/>
      <c r="B2737" s="2056"/>
      <c r="C2737" s="2057"/>
      <c r="D2737" s="2058"/>
      <c r="E2737" s="2058"/>
      <c r="F2737" s="2058"/>
    </row>
    <row r="2738" spans="1:6">
      <c r="A2738" s="2055"/>
      <c r="B2738" s="2056"/>
      <c r="C2738" s="2057"/>
      <c r="D2738" s="2058"/>
      <c r="E2738" s="2058"/>
      <c r="F2738" s="2058"/>
    </row>
    <row r="2739" spans="1:6">
      <c r="A2739" s="2055"/>
      <c r="B2739" s="2056"/>
      <c r="C2739" s="2057"/>
      <c r="D2739" s="2058"/>
      <c r="E2739" s="2058"/>
      <c r="F2739" s="2058"/>
    </row>
    <row r="2740" spans="1:6">
      <c r="A2740" s="2055"/>
      <c r="B2740" s="2056"/>
      <c r="C2740" s="2057"/>
      <c r="D2740" s="2058"/>
      <c r="E2740" s="2058"/>
      <c r="F2740" s="2058"/>
    </row>
    <row r="2741" spans="1:6">
      <c r="A2741" s="2055"/>
      <c r="B2741" s="2056"/>
      <c r="C2741" s="2057"/>
      <c r="D2741" s="2058"/>
      <c r="E2741" s="2058"/>
      <c r="F2741" s="2058"/>
    </row>
    <row r="2742" spans="1:6">
      <c r="A2742" s="2055"/>
      <c r="B2742" s="2056"/>
      <c r="C2742" s="2057"/>
      <c r="D2742" s="2058"/>
      <c r="E2742" s="2058"/>
      <c r="F2742" s="2058"/>
    </row>
    <row r="2743" spans="1:6">
      <c r="A2743" s="2055"/>
      <c r="B2743" s="2056"/>
      <c r="C2743" s="2057"/>
      <c r="D2743" s="2058"/>
      <c r="E2743" s="2058"/>
      <c r="F2743" s="2058"/>
    </row>
    <row r="2744" spans="1:6">
      <c r="A2744" s="2055"/>
      <c r="B2744" s="2056"/>
      <c r="C2744" s="2057"/>
      <c r="D2744" s="2058"/>
      <c r="E2744" s="2058"/>
      <c r="F2744" s="2058"/>
    </row>
    <row r="2745" spans="1:6">
      <c r="A2745" s="2055"/>
      <c r="B2745" s="2056"/>
      <c r="C2745" s="2057"/>
      <c r="D2745" s="2058"/>
      <c r="E2745" s="2058"/>
      <c r="F2745" s="2058"/>
    </row>
    <row r="2746" spans="1:6">
      <c r="A2746" s="2055"/>
      <c r="B2746" s="2056"/>
      <c r="C2746" s="2057"/>
      <c r="D2746" s="2058"/>
      <c r="E2746" s="2058"/>
      <c r="F2746" s="2058"/>
    </row>
    <row r="2747" spans="1:6">
      <c r="A2747" s="2055"/>
      <c r="B2747" s="2056"/>
      <c r="C2747" s="2057"/>
      <c r="D2747" s="2058"/>
      <c r="E2747" s="2058"/>
      <c r="F2747" s="2058"/>
    </row>
    <row r="2748" spans="1:6">
      <c r="A2748" s="2055"/>
      <c r="B2748" s="2056"/>
      <c r="C2748" s="2057"/>
      <c r="D2748" s="2058"/>
      <c r="E2748" s="2058"/>
      <c r="F2748" s="2058"/>
    </row>
    <row r="2749" spans="1:6">
      <c r="A2749" s="2055"/>
      <c r="B2749" s="2056"/>
      <c r="C2749" s="2057"/>
      <c r="D2749" s="2058"/>
      <c r="E2749" s="2058"/>
      <c r="F2749" s="2058"/>
    </row>
    <row r="2750" spans="1:6">
      <c r="A2750" s="2055"/>
      <c r="B2750" s="2056"/>
      <c r="C2750" s="2057"/>
      <c r="D2750" s="2058"/>
      <c r="E2750" s="2058"/>
      <c r="F2750" s="2058"/>
    </row>
    <row r="2751" spans="1:6">
      <c r="A2751" s="2055"/>
      <c r="B2751" s="2056"/>
      <c r="C2751" s="2057"/>
      <c r="D2751" s="2058"/>
      <c r="E2751" s="2058"/>
      <c r="F2751" s="2058"/>
    </row>
    <row r="2752" spans="1:6">
      <c r="A2752" s="2055"/>
      <c r="B2752" s="2056"/>
      <c r="C2752" s="2057"/>
      <c r="D2752" s="2058"/>
      <c r="E2752" s="2058"/>
      <c r="F2752" s="2058"/>
    </row>
    <row r="2753" spans="1:6">
      <c r="A2753" s="2055"/>
      <c r="B2753" s="2056"/>
      <c r="C2753" s="2057"/>
      <c r="D2753" s="2058"/>
      <c r="E2753" s="2058"/>
      <c r="F2753" s="2058"/>
    </row>
    <row r="2754" spans="1:6">
      <c r="A2754" s="2055"/>
      <c r="B2754" s="2056"/>
      <c r="C2754" s="2057"/>
      <c r="D2754" s="2058"/>
      <c r="E2754" s="2058"/>
      <c r="F2754" s="2058"/>
    </row>
    <row r="2755" spans="1:6">
      <c r="A2755" s="2055"/>
      <c r="B2755" s="2056"/>
      <c r="C2755" s="2057"/>
      <c r="D2755" s="2058"/>
      <c r="E2755" s="2058"/>
      <c r="F2755" s="2058"/>
    </row>
    <row r="2756" spans="1:6">
      <c r="A2756" s="2055"/>
      <c r="B2756" s="2056"/>
      <c r="C2756" s="2057"/>
      <c r="D2756" s="2058"/>
      <c r="E2756" s="2058"/>
      <c r="F2756" s="2058"/>
    </row>
    <row r="2757" spans="1:6">
      <c r="A2757" s="2055"/>
      <c r="B2757" s="2056"/>
      <c r="C2757" s="2057"/>
      <c r="D2757" s="2058"/>
      <c r="E2757" s="2058"/>
      <c r="F2757" s="2058"/>
    </row>
    <row r="2758" spans="1:6">
      <c r="A2758" s="2055"/>
      <c r="B2758" s="2056"/>
      <c r="C2758" s="2057"/>
      <c r="D2758" s="2058"/>
      <c r="E2758" s="2058"/>
      <c r="F2758" s="2058"/>
    </row>
    <row r="2759" spans="1:6">
      <c r="A2759" s="2055"/>
      <c r="B2759" s="2056"/>
      <c r="C2759" s="2057"/>
      <c r="D2759" s="2058"/>
      <c r="E2759" s="2058"/>
      <c r="F2759" s="2058"/>
    </row>
    <row r="2760" spans="1:6">
      <c r="A2760" s="2055"/>
      <c r="B2760" s="2056"/>
      <c r="C2760" s="2057"/>
      <c r="D2760" s="2058"/>
      <c r="E2760" s="2058"/>
      <c r="F2760" s="2058"/>
    </row>
    <row r="2761" spans="1:6">
      <c r="A2761" s="2055"/>
      <c r="B2761" s="2056"/>
      <c r="C2761" s="2057"/>
      <c r="D2761" s="2058"/>
      <c r="E2761" s="2058"/>
      <c r="F2761" s="2058"/>
    </row>
    <row r="2762" spans="1:6">
      <c r="A2762" s="2055"/>
      <c r="B2762" s="2056"/>
      <c r="C2762" s="2057"/>
      <c r="D2762" s="2058"/>
      <c r="E2762" s="2058"/>
      <c r="F2762" s="2058"/>
    </row>
    <row r="2763" spans="1:6">
      <c r="A2763" s="2055"/>
      <c r="B2763" s="2056"/>
      <c r="C2763" s="2057"/>
      <c r="D2763" s="2058"/>
      <c r="E2763" s="2058"/>
      <c r="F2763" s="2058"/>
    </row>
    <row r="2764" spans="1:6">
      <c r="A2764" s="2055"/>
      <c r="B2764" s="2056"/>
      <c r="C2764" s="2057"/>
      <c r="D2764" s="2058"/>
      <c r="E2764" s="2058"/>
      <c r="F2764" s="2058"/>
    </row>
    <row r="2765" spans="1:6">
      <c r="A2765" s="2055"/>
      <c r="B2765" s="2056"/>
      <c r="C2765" s="2057"/>
      <c r="D2765" s="2058"/>
      <c r="E2765" s="2058"/>
      <c r="F2765" s="2058"/>
    </row>
    <row r="2766" spans="1:6">
      <c r="A2766" s="2055"/>
      <c r="B2766" s="2056"/>
      <c r="C2766" s="2057"/>
      <c r="D2766" s="2058"/>
      <c r="E2766" s="2058"/>
      <c r="F2766" s="2058"/>
    </row>
    <row r="2767" spans="1:6">
      <c r="A2767" s="2055"/>
      <c r="B2767" s="2056"/>
      <c r="C2767" s="2057"/>
      <c r="D2767" s="2058"/>
      <c r="E2767" s="2058"/>
      <c r="F2767" s="2058"/>
    </row>
    <row r="2768" spans="1:6">
      <c r="A2768" s="2055"/>
      <c r="B2768" s="2056"/>
      <c r="C2768" s="2057"/>
      <c r="D2768" s="2058"/>
      <c r="E2768" s="2058"/>
      <c r="F2768" s="2058"/>
    </row>
    <row r="2769" spans="1:6">
      <c r="A2769" s="2055"/>
      <c r="B2769" s="2056"/>
      <c r="C2769" s="2057"/>
      <c r="D2769" s="2058"/>
      <c r="E2769" s="2058"/>
      <c r="F2769" s="2058"/>
    </row>
    <row r="2770" spans="1:6">
      <c r="A2770" s="2055"/>
      <c r="B2770" s="2056"/>
      <c r="C2770" s="2057"/>
      <c r="D2770" s="2058"/>
      <c r="E2770" s="2058"/>
      <c r="F2770" s="2058"/>
    </row>
    <row r="2771" spans="1:6">
      <c r="A2771" s="2055"/>
      <c r="B2771" s="2056"/>
      <c r="C2771" s="2057"/>
      <c r="D2771" s="2058"/>
      <c r="E2771" s="2058"/>
      <c r="F2771" s="2058"/>
    </row>
    <row r="2772" spans="1:6">
      <c r="A2772" s="2055"/>
      <c r="B2772" s="2056"/>
      <c r="C2772" s="2057"/>
      <c r="D2772" s="2058"/>
      <c r="E2772" s="2058"/>
      <c r="F2772" s="2058"/>
    </row>
    <row r="2773" spans="1:6">
      <c r="A2773" s="2055"/>
      <c r="B2773" s="2056"/>
      <c r="C2773" s="2057"/>
      <c r="D2773" s="2058"/>
      <c r="E2773" s="2058"/>
      <c r="F2773" s="2058"/>
    </row>
    <row r="2774" spans="1:6">
      <c r="A2774" s="2055"/>
      <c r="B2774" s="2056"/>
      <c r="C2774" s="2057"/>
      <c r="D2774" s="2058"/>
      <c r="E2774" s="2058"/>
      <c r="F2774" s="2058"/>
    </row>
    <row r="2775" spans="1:6">
      <c r="A2775" s="2055"/>
      <c r="B2775" s="2056"/>
      <c r="C2775" s="2057"/>
      <c r="D2775" s="2058"/>
      <c r="E2775" s="2058"/>
      <c r="F2775" s="2058"/>
    </row>
    <row r="2776" spans="1:6">
      <c r="A2776" s="2055"/>
      <c r="B2776" s="2056"/>
      <c r="C2776" s="2057"/>
      <c r="D2776" s="2058"/>
      <c r="E2776" s="2058"/>
      <c r="F2776" s="2058"/>
    </row>
    <row r="2777" spans="1:6">
      <c r="A2777" s="2055"/>
      <c r="B2777" s="2056"/>
      <c r="C2777" s="2057"/>
      <c r="D2777" s="2058"/>
      <c r="E2777" s="2058"/>
      <c r="F2777" s="2058"/>
    </row>
    <row r="2778" spans="1:6">
      <c r="A2778" s="2055"/>
      <c r="B2778" s="2056"/>
      <c r="C2778" s="2057"/>
      <c r="D2778" s="2058"/>
      <c r="E2778" s="2058"/>
      <c r="F2778" s="2058"/>
    </row>
    <row r="2779" spans="1:6">
      <c r="A2779" s="2055"/>
      <c r="B2779" s="2056"/>
      <c r="C2779" s="2057"/>
      <c r="D2779" s="2058"/>
      <c r="E2779" s="2058"/>
      <c r="F2779" s="2058"/>
    </row>
    <row r="2780" spans="1:6">
      <c r="A2780" s="2055"/>
      <c r="B2780" s="2056"/>
      <c r="C2780" s="2057"/>
      <c r="D2780" s="2058"/>
      <c r="E2780" s="2058"/>
      <c r="F2780" s="2058"/>
    </row>
    <row r="2781" spans="1:6">
      <c r="A2781" s="2055"/>
      <c r="B2781" s="2056"/>
      <c r="C2781" s="2057"/>
      <c r="D2781" s="2058"/>
      <c r="E2781" s="2058"/>
      <c r="F2781" s="2058"/>
    </row>
    <row r="2782" spans="1:6">
      <c r="A2782" s="2055"/>
      <c r="B2782" s="2056"/>
      <c r="C2782" s="2057"/>
      <c r="D2782" s="2058"/>
      <c r="E2782" s="2058"/>
      <c r="F2782" s="2058"/>
    </row>
    <row r="2783" spans="1:6">
      <c r="A2783" s="2055"/>
      <c r="B2783" s="2056"/>
      <c r="C2783" s="2057"/>
      <c r="D2783" s="2058"/>
      <c r="E2783" s="2058"/>
      <c r="F2783" s="2058"/>
    </row>
    <row r="2784" spans="1:6">
      <c r="A2784" s="2055"/>
      <c r="B2784" s="2056"/>
      <c r="C2784" s="2057"/>
      <c r="D2784" s="2058"/>
      <c r="E2784" s="2058"/>
      <c r="F2784" s="2058"/>
    </row>
    <row r="2785" spans="1:6">
      <c r="A2785" s="2055"/>
      <c r="B2785" s="2056"/>
      <c r="C2785" s="2057"/>
      <c r="D2785" s="2058"/>
      <c r="E2785" s="2058"/>
      <c r="F2785" s="2058"/>
    </row>
    <row r="2786" spans="1:6">
      <c r="A2786" s="2055"/>
      <c r="B2786" s="2056"/>
      <c r="C2786" s="2057"/>
      <c r="D2786" s="2058"/>
      <c r="E2786" s="2058"/>
      <c r="F2786" s="2058"/>
    </row>
    <row r="2787" spans="1:6">
      <c r="A2787" s="2055"/>
      <c r="B2787" s="2056"/>
      <c r="C2787" s="2057"/>
      <c r="D2787" s="2058"/>
      <c r="E2787" s="2058"/>
      <c r="F2787" s="2058"/>
    </row>
    <row r="2788" spans="1:6">
      <c r="A2788" s="2055"/>
      <c r="B2788" s="2056"/>
      <c r="C2788" s="2057"/>
      <c r="D2788" s="2058"/>
      <c r="E2788" s="2058"/>
      <c r="F2788" s="2058"/>
    </row>
    <row r="2789" spans="1:6">
      <c r="A2789" s="2055"/>
      <c r="B2789" s="2056"/>
      <c r="C2789" s="2057"/>
      <c r="D2789" s="2058"/>
      <c r="E2789" s="2058"/>
      <c r="F2789" s="2058"/>
    </row>
    <row r="2790" spans="1:6">
      <c r="A2790" s="2055"/>
      <c r="B2790" s="2056"/>
      <c r="C2790" s="2057"/>
      <c r="D2790" s="2058"/>
      <c r="E2790" s="2058"/>
      <c r="F2790" s="2058"/>
    </row>
    <row r="2791" spans="1:6">
      <c r="A2791" s="2055"/>
      <c r="B2791" s="2056"/>
      <c r="C2791" s="2057"/>
      <c r="D2791" s="2058"/>
      <c r="E2791" s="2058"/>
      <c r="F2791" s="2058"/>
    </row>
    <row r="2792" spans="1:6">
      <c r="A2792" s="2055"/>
      <c r="B2792" s="2056"/>
      <c r="C2792" s="2057"/>
      <c r="D2792" s="2058"/>
      <c r="E2792" s="2058"/>
      <c r="F2792" s="2058"/>
    </row>
    <row r="2793" spans="1:6">
      <c r="A2793" s="2055"/>
      <c r="B2793" s="2056"/>
      <c r="C2793" s="2057"/>
      <c r="D2793" s="2058"/>
      <c r="E2793" s="2058"/>
      <c r="F2793" s="2058"/>
    </row>
    <row r="2794" spans="1:6">
      <c r="A2794" s="2055"/>
      <c r="B2794" s="2056"/>
      <c r="C2794" s="2057"/>
      <c r="D2794" s="2058"/>
      <c r="E2794" s="2058"/>
      <c r="F2794" s="2058"/>
    </row>
    <row r="2795" spans="1:6">
      <c r="A2795" s="2055"/>
      <c r="B2795" s="2056"/>
      <c r="C2795" s="2057"/>
      <c r="D2795" s="2058"/>
      <c r="E2795" s="2058"/>
      <c r="F2795" s="2058"/>
    </row>
    <row r="2796" spans="1:6">
      <c r="A2796" s="2055"/>
      <c r="B2796" s="2056"/>
      <c r="C2796" s="2057"/>
      <c r="D2796" s="2058"/>
      <c r="E2796" s="2058"/>
      <c r="F2796" s="2058"/>
    </row>
    <row r="2797" spans="1:6">
      <c r="A2797" s="2055"/>
      <c r="B2797" s="2056"/>
      <c r="C2797" s="2057"/>
      <c r="D2797" s="2058"/>
      <c r="E2797" s="2058"/>
      <c r="F2797" s="2058"/>
    </row>
    <row r="2798" spans="1:6">
      <c r="A2798" s="2055"/>
      <c r="B2798" s="2056"/>
      <c r="C2798" s="2057"/>
      <c r="D2798" s="2058"/>
      <c r="E2798" s="2058"/>
      <c r="F2798" s="2058"/>
    </row>
    <row r="2799" spans="1:6">
      <c r="A2799" s="2055"/>
      <c r="B2799" s="2056"/>
      <c r="C2799" s="2057"/>
      <c r="D2799" s="2058"/>
      <c r="E2799" s="2058"/>
      <c r="F2799" s="2058"/>
    </row>
    <row r="2800" spans="1:6">
      <c r="A2800" s="2055"/>
      <c r="B2800" s="2056"/>
      <c r="C2800" s="2057"/>
      <c r="D2800" s="2058"/>
      <c r="E2800" s="2058"/>
      <c r="F2800" s="2058"/>
    </row>
    <row r="2801" spans="1:6">
      <c r="A2801" s="2055"/>
      <c r="B2801" s="2056"/>
      <c r="C2801" s="2057"/>
      <c r="D2801" s="2058"/>
      <c r="E2801" s="2058"/>
      <c r="F2801" s="2058"/>
    </row>
    <row r="2802" spans="1:6">
      <c r="A2802" s="2055"/>
      <c r="B2802" s="2056"/>
      <c r="C2802" s="2057"/>
      <c r="D2802" s="2058"/>
      <c r="E2802" s="2058"/>
      <c r="F2802" s="2058"/>
    </row>
    <row r="2803" spans="1:6">
      <c r="A2803" s="2055"/>
      <c r="B2803" s="2056"/>
      <c r="C2803" s="2057"/>
      <c r="D2803" s="2058"/>
      <c r="E2803" s="2058"/>
      <c r="F2803" s="2058"/>
    </row>
    <row r="2804" spans="1:6">
      <c r="A2804" s="2055"/>
      <c r="B2804" s="2056"/>
      <c r="C2804" s="2057"/>
      <c r="D2804" s="2058"/>
      <c r="E2804" s="2058"/>
      <c r="F2804" s="2058"/>
    </row>
    <row r="2805" spans="1:6">
      <c r="A2805" s="2055"/>
      <c r="B2805" s="2056"/>
      <c r="C2805" s="2057"/>
      <c r="D2805" s="2058"/>
      <c r="E2805" s="2058"/>
      <c r="F2805" s="2058"/>
    </row>
    <row r="2806" spans="1:6">
      <c r="A2806" s="2055"/>
      <c r="B2806" s="2056"/>
      <c r="C2806" s="2057"/>
      <c r="D2806" s="2058"/>
      <c r="E2806" s="2058"/>
      <c r="F2806" s="2058"/>
    </row>
    <row r="2807" spans="1:6">
      <c r="A2807" s="2055"/>
      <c r="B2807" s="2056"/>
      <c r="C2807" s="2057"/>
      <c r="D2807" s="2058"/>
      <c r="E2807" s="2058"/>
      <c r="F2807" s="2058"/>
    </row>
    <row r="2808" spans="1:6">
      <c r="A2808" s="2055"/>
      <c r="B2808" s="2056"/>
      <c r="C2808" s="2057"/>
      <c r="D2808" s="2058"/>
      <c r="E2808" s="2058"/>
      <c r="F2808" s="2058"/>
    </row>
    <row r="2809" spans="1:6">
      <c r="A2809" s="2055"/>
      <c r="B2809" s="2056"/>
      <c r="C2809" s="2057"/>
      <c r="D2809" s="2058"/>
      <c r="E2809" s="2058"/>
      <c r="F2809" s="2058"/>
    </row>
    <row r="2810" spans="1:6">
      <c r="A2810" s="2055"/>
      <c r="B2810" s="2056"/>
      <c r="C2810" s="2057"/>
      <c r="D2810" s="2058"/>
      <c r="E2810" s="2058"/>
      <c r="F2810" s="2058"/>
    </row>
    <row r="2811" spans="1:6">
      <c r="A2811" s="2055"/>
      <c r="B2811" s="2056"/>
      <c r="C2811" s="2057"/>
      <c r="D2811" s="2058"/>
      <c r="E2811" s="2058"/>
      <c r="F2811" s="2058"/>
    </row>
    <row r="2812" spans="1:6">
      <c r="A2812" s="2055"/>
      <c r="B2812" s="2056"/>
      <c r="C2812" s="2057"/>
      <c r="D2812" s="2058"/>
      <c r="E2812" s="2058"/>
      <c r="F2812" s="2058"/>
    </row>
    <row r="2813" spans="1:6">
      <c r="A2813" s="2055"/>
      <c r="B2813" s="2056"/>
      <c r="C2813" s="2057"/>
      <c r="D2813" s="2058"/>
      <c r="E2813" s="2058"/>
      <c r="F2813" s="2058"/>
    </row>
    <row r="2814" spans="1:6">
      <c r="A2814" s="2055"/>
      <c r="B2814" s="2056"/>
      <c r="C2814" s="2057"/>
      <c r="D2814" s="2058"/>
      <c r="E2814" s="2058"/>
      <c r="F2814" s="2058"/>
    </row>
    <row r="2815" spans="1:6">
      <c r="A2815" s="2055"/>
      <c r="B2815" s="2056"/>
      <c r="C2815" s="2057"/>
      <c r="D2815" s="2058"/>
      <c r="E2815" s="2058"/>
      <c r="F2815" s="2058"/>
    </row>
    <row r="2816" spans="1:6">
      <c r="A2816" s="2055"/>
      <c r="B2816" s="2056"/>
      <c r="C2816" s="2057"/>
      <c r="D2816" s="2058"/>
      <c r="E2816" s="2058"/>
      <c r="F2816" s="2058"/>
    </row>
    <row r="2817" spans="1:6">
      <c r="A2817" s="2055"/>
      <c r="B2817" s="2056"/>
      <c r="C2817" s="2057"/>
      <c r="D2817" s="2058"/>
      <c r="E2817" s="2058"/>
      <c r="F2817" s="2058"/>
    </row>
    <row r="2818" spans="1:6">
      <c r="A2818" s="2055"/>
      <c r="B2818" s="2056"/>
      <c r="C2818" s="2057"/>
      <c r="D2818" s="2058"/>
      <c r="E2818" s="2058"/>
      <c r="F2818" s="2058"/>
    </row>
    <row r="2819" spans="1:6">
      <c r="A2819" s="2055"/>
      <c r="B2819" s="2056"/>
      <c r="C2819" s="2057"/>
      <c r="D2819" s="2058"/>
      <c r="E2819" s="2058"/>
      <c r="F2819" s="2058"/>
    </row>
    <row r="2820" spans="1:6">
      <c r="A2820" s="2055"/>
      <c r="B2820" s="2056"/>
      <c r="C2820" s="2057"/>
      <c r="D2820" s="2058"/>
      <c r="E2820" s="2058"/>
      <c r="F2820" s="2058"/>
    </row>
    <row r="2821" spans="1:6">
      <c r="A2821" s="2055"/>
      <c r="B2821" s="2056"/>
      <c r="C2821" s="2057"/>
      <c r="D2821" s="2058"/>
      <c r="E2821" s="2058"/>
      <c r="F2821" s="2058"/>
    </row>
    <row r="2822" spans="1:6">
      <c r="A2822" s="2055"/>
      <c r="B2822" s="2056"/>
      <c r="C2822" s="2057"/>
      <c r="D2822" s="2058"/>
      <c r="E2822" s="2058"/>
      <c r="F2822" s="2058"/>
    </row>
    <row r="2823" spans="1:6">
      <c r="A2823" s="2055"/>
      <c r="B2823" s="2056"/>
      <c r="C2823" s="2057"/>
      <c r="D2823" s="2058"/>
      <c r="E2823" s="2058"/>
      <c r="F2823" s="2058"/>
    </row>
    <row r="2824" spans="1:6">
      <c r="A2824" s="2055"/>
      <c r="B2824" s="2056"/>
      <c r="C2824" s="2057"/>
      <c r="D2824" s="2058"/>
      <c r="E2824" s="2058"/>
      <c r="F2824" s="2058"/>
    </row>
    <row r="2825" spans="1:6">
      <c r="A2825" s="2055"/>
      <c r="B2825" s="2056"/>
      <c r="C2825" s="2057"/>
      <c r="D2825" s="2058"/>
      <c r="E2825" s="2058"/>
      <c r="F2825" s="2058"/>
    </row>
    <row r="2826" spans="1:6">
      <c r="A2826" s="2055"/>
      <c r="B2826" s="2056"/>
      <c r="C2826" s="2057"/>
      <c r="D2826" s="2058"/>
      <c r="E2826" s="2058"/>
      <c r="F2826" s="2058"/>
    </row>
    <row r="2827" spans="1:6">
      <c r="A2827" s="2055"/>
      <c r="B2827" s="2056"/>
      <c r="C2827" s="2057"/>
      <c r="D2827" s="2058"/>
      <c r="E2827" s="2058"/>
      <c r="F2827" s="2058"/>
    </row>
    <row r="2828" spans="1:6">
      <c r="A2828" s="2055"/>
      <c r="B2828" s="2056"/>
      <c r="C2828" s="2057"/>
      <c r="D2828" s="2058"/>
      <c r="E2828" s="2058"/>
      <c r="F2828" s="2058"/>
    </row>
    <row r="2829" spans="1:6">
      <c r="A2829" s="2055"/>
      <c r="B2829" s="2056"/>
      <c r="C2829" s="2057"/>
      <c r="D2829" s="2058"/>
      <c r="E2829" s="2058"/>
      <c r="F2829" s="2058"/>
    </row>
    <row r="2830" spans="1:6">
      <c r="A2830" s="2055"/>
      <c r="B2830" s="2056"/>
      <c r="C2830" s="2057"/>
      <c r="D2830" s="2058"/>
      <c r="E2830" s="2058"/>
      <c r="F2830" s="2058"/>
    </row>
    <row r="2831" spans="1:6">
      <c r="A2831" s="2055"/>
      <c r="B2831" s="2056"/>
      <c r="C2831" s="2057"/>
      <c r="D2831" s="2058"/>
      <c r="E2831" s="2058"/>
      <c r="F2831" s="2058"/>
    </row>
    <row r="2832" spans="1:6">
      <c r="A2832" s="2055"/>
      <c r="B2832" s="2056"/>
      <c r="C2832" s="2057"/>
      <c r="D2832" s="2058"/>
      <c r="E2832" s="2058"/>
      <c r="F2832" s="2058"/>
    </row>
    <row r="2833" spans="1:6">
      <c r="A2833" s="2055"/>
      <c r="B2833" s="2056"/>
      <c r="C2833" s="2057"/>
      <c r="D2833" s="2058"/>
      <c r="E2833" s="2058"/>
      <c r="F2833" s="2058"/>
    </row>
    <row r="2834" spans="1:6">
      <c r="A2834" s="2055"/>
      <c r="B2834" s="2056"/>
      <c r="C2834" s="2057"/>
      <c r="D2834" s="2058"/>
      <c r="E2834" s="2058"/>
      <c r="F2834" s="2058"/>
    </row>
    <row r="2835" spans="1:6">
      <c r="A2835" s="2055"/>
      <c r="B2835" s="2056"/>
      <c r="C2835" s="2057"/>
      <c r="D2835" s="2058"/>
      <c r="E2835" s="2058"/>
      <c r="F2835" s="2058"/>
    </row>
    <row r="2836" spans="1:6">
      <c r="A2836" s="2055"/>
      <c r="B2836" s="2056"/>
      <c r="C2836" s="2057"/>
      <c r="D2836" s="2058"/>
      <c r="E2836" s="2058"/>
      <c r="F2836" s="2058"/>
    </row>
    <row r="2837" spans="1:6">
      <c r="A2837" s="2055"/>
      <c r="B2837" s="2056"/>
      <c r="C2837" s="2057"/>
      <c r="D2837" s="2058"/>
      <c r="E2837" s="2058"/>
      <c r="F2837" s="2058"/>
    </row>
    <row r="2838" spans="1:6">
      <c r="A2838" s="2055"/>
      <c r="B2838" s="2056"/>
      <c r="C2838" s="2057"/>
      <c r="D2838" s="2058"/>
      <c r="E2838" s="2058"/>
      <c r="F2838" s="2058"/>
    </row>
    <row r="2839" spans="1:6">
      <c r="A2839" s="2055"/>
      <c r="B2839" s="2056"/>
      <c r="C2839" s="2057"/>
      <c r="D2839" s="2058"/>
      <c r="E2839" s="2058"/>
      <c r="F2839" s="2058"/>
    </row>
    <row r="2840" spans="1:6">
      <c r="A2840" s="2055"/>
      <c r="B2840" s="2056"/>
      <c r="C2840" s="2057"/>
      <c r="D2840" s="2058"/>
      <c r="E2840" s="2058"/>
      <c r="F2840" s="2058"/>
    </row>
    <row r="2841" spans="1:6">
      <c r="A2841" s="2055"/>
      <c r="B2841" s="2056"/>
      <c r="C2841" s="2057"/>
      <c r="D2841" s="2058"/>
      <c r="E2841" s="2058"/>
      <c r="F2841" s="2058"/>
    </row>
    <row r="2842" spans="1:6">
      <c r="A2842" s="2055"/>
      <c r="B2842" s="2056"/>
      <c r="C2842" s="2057"/>
      <c r="D2842" s="2058"/>
      <c r="E2842" s="2058"/>
      <c r="F2842" s="2058"/>
    </row>
    <row r="2843" spans="1:6">
      <c r="A2843" s="2055"/>
      <c r="B2843" s="2056"/>
      <c r="C2843" s="2057"/>
      <c r="D2843" s="2058"/>
      <c r="E2843" s="2058"/>
      <c r="F2843" s="2058"/>
    </row>
    <row r="2844" spans="1:6">
      <c r="A2844" s="2055"/>
      <c r="B2844" s="2056"/>
      <c r="C2844" s="2057"/>
      <c r="D2844" s="2058"/>
      <c r="E2844" s="2058"/>
      <c r="F2844" s="2058"/>
    </row>
    <row r="2845" spans="1:6">
      <c r="A2845" s="2055"/>
      <c r="B2845" s="2056"/>
      <c r="C2845" s="2057"/>
      <c r="D2845" s="2058"/>
      <c r="E2845" s="2058"/>
      <c r="F2845" s="2058"/>
    </row>
    <row r="2846" spans="1:6">
      <c r="A2846" s="2055"/>
      <c r="B2846" s="2056"/>
      <c r="C2846" s="2057"/>
      <c r="D2846" s="2058"/>
      <c r="E2846" s="2058"/>
      <c r="F2846" s="2058"/>
    </row>
    <row r="2847" spans="1:6">
      <c r="A2847" s="2055"/>
      <c r="B2847" s="2056"/>
      <c r="C2847" s="2057"/>
      <c r="D2847" s="2058"/>
      <c r="E2847" s="2058"/>
      <c r="F2847" s="2058"/>
    </row>
    <row r="2848" spans="1:6">
      <c r="A2848" s="2055"/>
      <c r="B2848" s="2056"/>
      <c r="C2848" s="2057"/>
      <c r="D2848" s="2058"/>
      <c r="E2848" s="2058"/>
      <c r="F2848" s="2058"/>
    </row>
    <row r="2849" spans="1:6">
      <c r="A2849" s="2055"/>
      <c r="B2849" s="2056"/>
      <c r="C2849" s="2057"/>
      <c r="D2849" s="2058"/>
      <c r="E2849" s="2058"/>
      <c r="F2849" s="2058"/>
    </row>
    <row r="2850" spans="1:6">
      <c r="A2850" s="2055"/>
      <c r="B2850" s="2056"/>
      <c r="C2850" s="2057"/>
      <c r="D2850" s="2058"/>
      <c r="E2850" s="2058"/>
      <c r="F2850" s="2058"/>
    </row>
    <row r="2851" spans="1:6">
      <c r="A2851" s="2055"/>
      <c r="B2851" s="2056"/>
      <c r="C2851" s="2057"/>
      <c r="D2851" s="2058"/>
      <c r="E2851" s="2058"/>
      <c r="F2851" s="2058"/>
    </row>
    <row r="2852" spans="1:6">
      <c r="A2852" s="2055"/>
      <c r="B2852" s="2056"/>
      <c r="C2852" s="2057"/>
      <c r="D2852" s="2058"/>
      <c r="E2852" s="2058"/>
      <c r="F2852" s="2058"/>
    </row>
    <row r="2853" spans="1:6">
      <c r="A2853" s="2055"/>
      <c r="B2853" s="2056"/>
      <c r="C2853" s="2057"/>
      <c r="D2853" s="2058"/>
      <c r="E2853" s="2058"/>
      <c r="F2853" s="2058"/>
    </row>
    <row r="2854" spans="1:6">
      <c r="A2854" s="2055"/>
      <c r="B2854" s="2056"/>
      <c r="C2854" s="2057"/>
      <c r="D2854" s="2058"/>
      <c r="E2854" s="2058"/>
      <c r="F2854" s="2058"/>
    </row>
    <row r="2855" spans="1:6">
      <c r="A2855" s="2055"/>
      <c r="B2855" s="2056"/>
      <c r="C2855" s="2057"/>
      <c r="D2855" s="2058"/>
      <c r="E2855" s="2058"/>
      <c r="F2855" s="2058"/>
    </row>
    <row r="2856" spans="1:6">
      <c r="A2856" s="2055"/>
      <c r="B2856" s="2056"/>
      <c r="C2856" s="2057"/>
      <c r="D2856" s="2058"/>
      <c r="E2856" s="2058"/>
      <c r="F2856" s="2058"/>
    </row>
    <row r="2857" spans="1:6">
      <c r="A2857" s="2055"/>
      <c r="B2857" s="2056"/>
      <c r="C2857" s="2057"/>
      <c r="D2857" s="2058"/>
      <c r="E2857" s="2058"/>
      <c r="F2857" s="2058"/>
    </row>
    <row r="2858" spans="1:6">
      <c r="A2858" s="2055"/>
      <c r="B2858" s="2056"/>
      <c r="C2858" s="2057"/>
      <c r="D2858" s="2058"/>
      <c r="E2858" s="2058"/>
      <c r="F2858" s="2058"/>
    </row>
    <row r="2859" spans="1:6">
      <c r="A2859" s="2055"/>
      <c r="B2859" s="2056"/>
      <c r="C2859" s="2057"/>
      <c r="D2859" s="2058"/>
      <c r="E2859" s="2058"/>
      <c r="F2859" s="2058"/>
    </row>
    <row r="2860" spans="1:6">
      <c r="A2860" s="2055"/>
      <c r="B2860" s="2056"/>
      <c r="C2860" s="2057"/>
      <c r="D2860" s="2058"/>
      <c r="E2860" s="2058"/>
      <c r="F2860" s="2058"/>
    </row>
    <row r="2861" spans="1:6">
      <c r="A2861" s="2055"/>
      <c r="B2861" s="2056"/>
      <c r="C2861" s="2057"/>
      <c r="D2861" s="2058"/>
      <c r="E2861" s="2058"/>
      <c r="F2861" s="2058"/>
    </row>
    <row r="2862" spans="1:6">
      <c r="A2862" s="2055"/>
      <c r="B2862" s="2056"/>
      <c r="C2862" s="2057"/>
      <c r="D2862" s="2058"/>
      <c r="E2862" s="2058"/>
      <c r="F2862" s="2058"/>
    </row>
    <row r="2863" spans="1:6">
      <c r="A2863" s="2055"/>
      <c r="B2863" s="2056"/>
      <c r="C2863" s="2057"/>
      <c r="D2863" s="2058"/>
      <c r="E2863" s="2058"/>
      <c r="F2863" s="2058"/>
    </row>
    <row r="2864" spans="1:6">
      <c r="A2864" s="2055"/>
      <c r="B2864" s="2056"/>
      <c r="C2864" s="2057"/>
      <c r="D2864" s="2058"/>
      <c r="E2864" s="2058"/>
      <c r="F2864" s="2058"/>
    </row>
    <row r="2865" spans="1:6">
      <c r="A2865" s="2055"/>
      <c r="B2865" s="2056"/>
      <c r="C2865" s="2057"/>
      <c r="D2865" s="2058"/>
      <c r="E2865" s="2058"/>
      <c r="F2865" s="2058"/>
    </row>
    <row r="2866" spans="1:6">
      <c r="A2866" s="2055"/>
      <c r="B2866" s="2056"/>
      <c r="C2866" s="2057"/>
      <c r="D2866" s="2058"/>
      <c r="E2866" s="2058"/>
      <c r="F2866" s="2058"/>
    </row>
    <row r="2867" spans="1:6">
      <c r="A2867" s="2055"/>
      <c r="B2867" s="2056"/>
      <c r="C2867" s="2057"/>
      <c r="D2867" s="2058"/>
      <c r="E2867" s="2058"/>
      <c r="F2867" s="2058"/>
    </row>
    <row r="2868" spans="1:6">
      <c r="A2868" s="2055"/>
      <c r="B2868" s="2056"/>
      <c r="C2868" s="2057"/>
      <c r="D2868" s="2058"/>
      <c r="E2868" s="2058"/>
      <c r="F2868" s="2058"/>
    </row>
    <row r="2869" spans="1:6">
      <c r="A2869" s="2055"/>
      <c r="B2869" s="2056"/>
      <c r="C2869" s="2057"/>
      <c r="D2869" s="2058"/>
      <c r="E2869" s="2058"/>
      <c r="F2869" s="2058"/>
    </row>
    <row r="2870" spans="1:6">
      <c r="A2870" s="2055"/>
      <c r="B2870" s="2056"/>
      <c r="C2870" s="2057"/>
      <c r="D2870" s="2058"/>
      <c r="E2870" s="2058"/>
      <c r="F2870" s="2058"/>
    </row>
    <row r="2871" spans="1:6">
      <c r="A2871" s="2055"/>
      <c r="B2871" s="2056"/>
      <c r="C2871" s="2057"/>
      <c r="D2871" s="2058"/>
      <c r="E2871" s="2058"/>
      <c r="F2871" s="2058"/>
    </row>
    <row r="2872" spans="1:6">
      <c r="A2872" s="2055"/>
      <c r="B2872" s="2056"/>
      <c r="C2872" s="2057"/>
      <c r="D2872" s="2058"/>
      <c r="E2872" s="2058"/>
      <c r="F2872" s="2058"/>
    </row>
    <row r="2873" spans="1:6">
      <c r="A2873" s="2055"/>
      <c r="B2873" s="2056"/>
      <c r="C2873" s="2057"/>
      <c r="D2873" s="2058"/>
      <c r="E2873" s="2058"/>
      <c r="F2873" s="2058"/>
    </row>
    <row r="2874" spans="1:6">
      <c r="A2874" s="2055"/>
      <c r="B2874" s="2056"/>
      <c r="C2874" s="2057"/>
      <c r="D2874" s="2058"/>
      <c r="E2874" s="2058"/>
      <c r="F2874" s="2058"/>
    </row>
    <row r="2875" spans="1:6">
      <c r="A2875" s="2055"/>
      <c r="B2875" s="2056"/>
      <c r="C2875" s="2057"/>
      <c r="D2875" s="2058"/>
      <c r="E2875" s="2058"/>
      <c r="F2875" s="2058"/>
    </row>
    <row r="2876" spans="1:6">
      <c r="A2876" s="2055"/>
      <c r="B2876" s="2056"/>
      <c r="C2876" s="2057"/>
      <c r="D2876" s="2058"/>
      <c r="E2876" s="2058"/>
      <c r="F2876" s="2058"/>
    </row>
    <row r="2877" spans="1:6">
      <c r="A2877" s="2055"/>
      <c r="B2877" s="2056"/>
      <c r="C2877" s="2057"/>
      <c r="D2877" s="2058"/>
      <c r="E2877" s="2058"/>
      <c r="F2877" s="2058"/>
    </row>
    <row r="2878" spans="1:6">
      <c r="A2878" s="2055"/>
      <c r="B2878" s="2056"/>
      <c r="C2878" s="2057"/>
      <c r="D2878" s="2058"/>
      <c r="E2878" s="2058"/>
      <c r="F2878" s="2058"/>
    </row>
    <row r="2879" spans="1:6">
      <c r="A2879" s="2055"/>
      <c r="B2879" s="2056"/>
      <c r="C2879" s="2057"/>
      <c r="D2879" s="2058"/>
      <c r="E2879" s="2058"/>
      <c r="F2879" s="2058"/>
    </row>
    <row r="2880" spans="1:6">
      <c r="A2880" s="2055"/>
      <c r="B2880" s="2056"/>
      <c r="C2880" s="2057"/>
      <c r="D2880" s="2058"/>
      <c r="E2880" s="2058"/>
      <c r="F2880" s="2058"/>
    </row>
    <row r="2881" spans="1:6">
      <c r="A2881" s="2055"/>
      <c r="B2881" s="2056"/>
      <c r="C2881" s="2057"/>
      <c r="D2881" s="2058"/>
      <c r="E2881" s="2058"/>
      <c r="F2881" s="2058"/>
    </row>
    <row r="2882" spans="1:6">
      <c r="A2882" s="2055"/>
      <c r="B2882" s="2056"/>
      <c r="C2882" s="2057"/>
      <c r="D2882" s="2058"/>
      <c r="E2882" s="2058"/>
      <c r="F2882" s="2058"/>
    </row>
    <row r="2883" spans="1:6">
      <c r="A2883" s="2055"/>
      <c r="B2883" s="2056"/>
      <c r="C2883" s="2057"/>
      <c r="D2883" s="2058"/>
      <c r="E2883" s="2058"/>
      <c r="F2883" s="2058"/>
    </row>
    <row r="2884" spans="1:6">
      <c r="A2884" s="2055"/>
      <c r="B2884" s="2056"/>
      <c r="C2884" s="2057"/>
      <c r="D2884" s="2058"/>
      <c r="E2884" s="2058"/>
      <c r="F2884" s="2058"/>
    </row>
    <row r="2885" spans="1:6">
      <c r="A2885" s="2055"/>
      <c r="B2885" s="2056"/>
      <c r="C2885" s="2057"/>
      <c r="D2885" s="2058"/>
      <c r="E2885" s="2058"/>
      <c r="F2885" s="2058"/>
    </row>
    <row r="2886" spans="1:6">
      <c r="A2886" s="2055"/>
      <c r="B2886" s="2056"/>
      <c r="C2886" s="2057"/>
      <c r="D2886" s="2058"/>
      <c r="E2886" s="2058"/>
      <c r="F2886" s="2058"/>
    </row>
    <row r="2887" spans="1:6">
      <c r="A2887" s="2055"/>
      <c r="B2887" s="2056"/>
      <c r="C2887" s="2057"/>
      <c r="D2887" s="2058"/>
      <c r="E2887" s="2058"/>
      <c r="F2887" s="2058"/>
    </row>
    <row r="2888" spans="1:6">
      <c r="A2888" s="2055"/>
      <c r="B2888" s="2056"/>
      <c r="C2888" s="2057"/>
      <c r="D2888" s="2058"/>
      <c r="E2888" s="2058"/>
      <c r="F2888" s="2058"/>
    </row>
    <row r="2889" spans="1:6">
      <c r="A2889" s="2055"/>
      <c r="B2889" s="2056"/>
      <c r="C2889" s="2057"/>
      <c r="D2889" s="2058"/>
      <c r="E2889" s="2058"/>
      <c r="F2889" s="2058"/>
    </row>
    <row r="2890" spans="1:6">
      <c r="A2890" s="2055"/>
      <c r="B2890" s="2056"/>
      <c r="C2890" s="2057"/>
      <c r="D2890" s="2058"/>
      <c r="E2890" s="2058"/>
      <c r="F2890" s="2058"/>
    </row>
    <row r="2891" spans="1:6">
      <c r="A2891" s="2055"/>
      <c r="B2891" s="2056"/>
      <c r="C2891" s="2057"/>
      <c r="D2891" s="2058"/>
      <c r="E2891" s="2058"/>
      <c r="F2891" s="2058"/>
    </row>
    <row r="2892" spans="1:6">
      <c r="A2892" s="2055"/>
      <c r="B2892" s="2056"/>
      <c r="C2892" s="2057"/>
      <c r="D2892" s="2058"/>
      <c r="E2892" s="2058"/>
      <c r="F2892" s="2058"/>
    </row>
    <row r="2893" spans="1:6">
      <c r="A2893" s="2055"/>
      <c r="B2893" s="2056"/>
      <c r="C2893" s="2057"/>
      <c r="D2893" s="2058"/>
      <c r="E2893" s="2058"/>
      <c r="F2893" s="2058"/>
    </row>
    <row r="2894" spans="1:6">
      <c r="A2894" s="2055"/>
      <c r="B2894" s="2056"/>
      <c r="C2894" s="2057"/>
      <c r="D2894" s="2058"/>
      <c r="E2894" s="2058"/>
      <c r="F2894" s="2058"/>
    </row>
    <row r="2895" spans="1:6">
      <c r="A2895" s="2055"/>
      <c r="B2895" s="2056"/>
      <c r="C2895" s="2057"/>
      <c r="D2895" s="2058"/>
      <c r="E2895" s="2058"/>
      <c r="F2895" s="2058"/>
    </row>
    <row r="2896" spans="1:6">
      <c r="A2896" s="2055"/>
      <c r="B2896" s="2056"/>
      <c r="C2896" s="2057"/>
      <c r="D2896" s="2058"/>
      <c r="E2896" s="2058"/>
      <c r="F2896" s="2058"/>
    </row>
    <row r="2897" spans="1:6">
      <c r="A2897" s="2055"/>
      <c r="B2897" s="2056"/>
      <c r="C2897" s="2057"/>
      <c r="D2897" s="2058"/>
      <c r="E2897" s="2058"/>
      <c r="F2897" s="2058"/>
    </row>
    <row r="2898" spans="1:6">
      <c r="A2898" s="2055"/>
      <c r="B2898" s="2056"/>
      <c r="C2898" s="2057"/>
      <c r="D2898" s="2058"/>
      <c r="E2898" s="2058"/>
      <c r="F2898" s="2058"/>
    </row>
    <row r="2899" spans="1:6">
      <c r="A2899" s="2055"/>
      <c r="B2899" s="2056"/>
      <c r="C2899" s="2057"/>
      <c r="D2899" s="2058"/>
      <c r="E2899" s="2058"/>
      <c r="F2899" s="2058"/>
    </row>
    <row r="2900" spans="1:6">
      <c r="A2900" s="2055"/>
      <c r="B2900" s="2056"/>
      <c r="C2900" s="2057"/>
      <c r="D2900" s="2058"/>
      <c r="E2900" s="2058"/>
      <c r="F2900" s="2058"/>
    </row>
    <row r="2901" spans="1:6">
      <c r="A2901" s="2055"/>
      <c r="B2901" s="2056"/>
      <c r="C2901" s="2057"/>
      <c r="D2901" s="2058"/>
      <c r="E2901" s="2058"/>
      <c r="F2901" s="2058"/>
    </row>
    <row r="2902" spans="1:6">
      <c r="A2902" s="2055"/>
      <c r="B2902" s="2056"/>
      <c r="C2902" s="2057"/>
      <c r="D2902" s="2058"/>
      <c r="E2902" s="2058"/>
      <c r="F2902" s="2058"/>
    </row>
    <row r="2903" spans="1:6">
      <c r="A2903" s="2055"/>
      <c r="B2903" s="2056"/>
      <c r="C2903" s="2057"/>
      <c r="D2903" s="2058"/>
      <c r="E2903" s="2058"/>
      <c r="F2903" s="2058"/>
    </row>
    <row r="2904" spans="1:6">
      <c r="A2904" s="2055"/>
      <c r="B2904" s="2056"/>
      <c r="C2904" s="2057"/>
      <c r="D2904" s="2058"/>
      <c r="E2904" s="2058"/>
      <c r="F2904" s="2058"/>
    </row>
    <row r="2905" spans="1:6">
      <c r="A2905" s="2055"/>
      <c r="B2905" s="2056"/>
      <c r="C2905" s="2057"/>
      <c r="D2905" s="2058"/>
      <c r="E2905" s="2058"/>
      <c r="F2905" s="2058"/>
    </row>
    <row r="2906" spans="1:6">
      <c r="A2906" s="2055"/>
      <c r="B2906" s="2056"/>
      <c r="C2906" s="2057"/>
      <c r="D2906" s="2058"/>
      <c r="E2906" s="2058"/>
      <c r="F2906" s="2058"/>
    </row>
    <row r="2907" spans="1:6">
      <c r="A2907" s="2055"/>
      <c r="B2907" s="2056"/>
      <c r="C2907" s="2057"/>
      <c r="D2907" s="2058"/>
      <c r="E2907" s="2058"/>
      <c r="F2907" s="2058"/>
    </row>
    <row r="2908" spans="1:6">
      <c r="A2908" s="2055"/>
      <c r="B2908" s="2056"/>
      <c r="C2908" s="2057"/>
      <c r="D2908" s="2058"/>
      <c r="E2908" s="2058"/>
      <c r="F2908" s="2058"/>
    </row>
    <row r="2909" spans="1:6">
      <c r="A2909" s="2055"/>
      <c r="B2909" s="2056"/>
      <c r="C2909" s="2057"/>
      <c r="D2909" s="2058"/>
      <c r="E2909" s="2058"/>
      <c r="F2909" s="2058"/>
    </row>
    <row r="2910" spans="1:6">
      <c r="A2910" s="2055"/>
      <c r="B2910" s="2056"/>
      <c r="C2910" s="2057"/>
      <c r="D2910" s="2058"/>
      <c r="E2910" s="2058"/>
      <c r="F2910" s="2058"/>
    </row>
    <row r="2911" spans="1:6">
      <c r="A2911" s="2055"/>
      <c r="B2911" s="2056"/>
      <c r="C2911" s="2057"/>
      <c r="D2911" s="2058"/>
      <c r="E2911" s="2058"/>
      <c r="F2911" s="2058"/>
    </row>
    <row r="2912" spans="1:6">
      <c r="A2912" s="2055"/>
      <c r="B2912" s="2056"/>
      <c r="C2912" s="2057"/>
      <c r="D2912" s="2058"/>
      <c r="E2912" s="2058"/>
      <c r="F2912" s="2058"/>
    </row>
    <row r="2913" spans="1:6">
      <c r="A2913" s="2055"/>
      <c r="B2913" s="2056"/>
      <c r="C2913" s="2057"/>
      <c r="D2913" s="2058"/>
      <c r="E2913" s="2058"/>
      <c r="F2913" s="2058"/>
    </row>
    <row r="2914" spans="1:6">
      <c r="A2914" s="2055"/>
      <c r="B2914" s="2056"/>
      <c r="C2914" s="2057"/>
      <c r="D2914" s="2058"/>
      <c r="E2914" s="2058"/>
      <c r="F2914" s="2058"/>
    </row>
    <row r="2915" spans="1:6">
      <c r="A2915" s="2055"/>
      <c r="B2915" s="2056"/>
      <c r="C2915" s="2057"/>
      <c r="D2915" s="2058"/>
      <c r="E2915" s="2058"/>
      <c r="F2915" s="2058"/>
    </row>
    <row r="2916" spans="1:6">
      <c r="A2916" s="2055"/>
      <c r="B2916" s="2056"/>
      <c r="C2916" s="2057"/>
      <c r="D2916" s="2058"/>
      <c r="E2916" s="2058"/>
      <c r="F2916" s="2058"/>
    </row>
    <row r="2917" spans="1:6">
      <c r="A2917" s="2055"/>
      <c r="B2917" s="2056"/>
      <c r="C2917" s="2057"/>
      <c r="D2917" s="2058"/>
      <c r="E2917" s="2058"/>
      <c r="F2917" s="2058"/>
    </row>
    <row r="2918" spans="1:6">
      <c r="A2918" s="2055"/>
      <c r="B2918" s="2056"/>
      <c r="C2918" s="2057"/>
      <c r="D2918" s="2058"/>
      <c r="E2918" s="2058"/>
      <c r="F2918" s="2058"/>
    </row>
    <row r="2919" spans="1:6">
      <c r="A2919" s="2055"/>
      <c r="B2919" s="2056"/>
      <c r="C2919" s="2057"/>
      <c r="D2919" s="2058"/>
      <c r="E2919" s="2058"/>
      <c r="F2919" s="2058"/>
    </row>
    <row r="2920" spans="1:6">
      <c r="A2920" s="2055"/>
      <c r="B2920" s="2056"/>
      <c r="C2920" s="2057"/>
      <c r="D2920" s="2058"/>
      <c r="E2920" s="2058"/>
      <c r="F2920" s="2058"/>
    </row>
    <row r="2921" spans="1:6">
      <c r="A2921" s="2055"/>
      <c r="B2921" s="2056"/>
      <c r="C2921" s="2057"/>
      <c r="D2921" s="2058"/>
      <c r="E2921" s="2058"/>
      <c r="F2921" s="2058"/>
    </row>
    <row r="2922" spans="1:6">
      <c r="A2922" s="2055"/>
      <c r="B2922" s="2056"/>
      <c r="C2922" s="2057"/>
      <c r="D2922" s="2058"/>
      <c r="E2922" s="2058"/>
      <c r="F2922" s="2058"/>
    </row>
    <row r="2923" spans="1:6">
      <c r="A2923" s="2055"/>
      <c r="B2923" s="2056"/>
      <c r="C2923" s="2057"/>
      <c r="D2923" s="2058"/>
      <c r="E2923" s="2058"/>
      <c r="F2923" s="2058"/>
    </row>
    <row r="2924" spans="1:6">
      <c r="A2924" s="2055"/>
      <c r="B2924" s="2056"/>
      <c r="C2924" s="2057"/>
      <c r="D2924" s="2058"/>
      <c r="E2924" s="2058"/>
      <c r="F2924" s="2058"/>
    </row>
    <row r="2925" spans="1:6">
      <c r="A2925" s="2055"/>
      <c r="B2925" s="2056"/>
      <c r="C2925" s="2057"/>
      <c r="D2925" s="2058"/>
      <c r="E2925" s="2058"/>
      <c r="F2925" s="2058"/>
    </row>
    <row r="2926" spans="1:6">
      <c r="A2926" s="2055"/>
      <c r="B2926" s="2056"/>
      <c r="C2926" s="2057"/>
      <c r="D2926" s="2058"/>
      <c r="E2926" s="2058"/>
      <c r="F2926" s="2058"/>
    </row>
    <row r="2927" spans="1:6">
      <c r="A2927" s="2055"/>
      <c r="B2927" s="2056"/>
      <c r="C2927" s="2057"/>
      <c r="D2927" s="2058"/>
      <c r="E2927" s="2058"/>
      <c r="F2927" s="2058"/>
    </row>
    <row r="2928" spans="1:6">
      <c r="A2928" s="2055"/>
      <c r="B2928" s="2056"/>
      <c r="C2928" s="2057"/>
      <c r="D2928" s="2058"/>
      <c r="E2928" s="2058"/>
      <c r="F2928" s="2058"/>
    </row>
    <row r="2929" spans="1:6">
      <c r="A2929" s="2055"/>
      <c r="B2929" s="2056"/>
      <c r="C2929" s="2057"/>
      <c r="D2929" s="2058"/>
      <c r="E2929" s="2058"/>
      <c r="F2929" s="2058"/>
    </row>
    <row r="2930" spans="1:6">
      <c r="A2930" s="2055"/>
      <c r="B2930" s="2056"/>
      <c r="C2930" s="2057"/>
      <c r="D2930" s="2058"/>
      <c r="E2930" s="2058"/>
      <c r="F2930" s="2058"/>
    </row>
    <row r="2931" spans="1:6">
      <c r="A2931" s="2055"/>
      <c r="B2931" s="2056"/>
      <c r="C2931" s="2057"/>
      <c r="D2931" s="2058"/>
      <c r="E2931" s="2058"/>
      <c r="F2931" s="2058"/>
    </row>
    <row r="2932" spans="1:6">
      <c r="A2932" s="2055"/>
      <c r="B2932" s="2056"/>
      <c r="C2932" s="2057"/>
      <c r="D2932" s="2058"/>
      <c r="E2932" s="2058"/>
      <c r="F2932" s="2058"/>
    </row>
    <row r="2933" spans="1:6">
      <c r="A2933" s="2055"/>
      <c r="B2933" s="2056"/>
      <c r="C2933" s="2057"/>
      <c r="D2933" s="2058"/>
      <c r="E2933" s="2058"/>
      <c r="F2933" s="2058"/>
    </row>
    <row r="2934" spans="1:6">
      <c r="A2934" s="2055"/>
      <c r="B2934" s="2056"/>
      <c r="C2934" s="2057"/>
      <c r="D2934" s="2058"/>
      <c r="E2934" s="2058"/>
      <c r="F2934" s="2058"/>
    </row>
    <row r="2935" spans="1:6">
      <c r="A2935" s="2055"/>
      <c r="B2935" s="2056"/>
      <c r="C2935" s="2057"/>
      <c r="D2935" s="2058"/>
      <c r="E2935" s="2058"/>
      <c r="F2935" s="2058"/>
    </row>
    <row r="2936" spans="1:6">
      <c r="A2936" s="2055"/>
      <c r="B2936" s="2056"/>
      <c r="C2936" s="2057"/>
      <c r="D2936" s="2058"/>
      <c r="E2936" s="2058"/>
      <c r="F2936" s="2058"/>
    </row>
    <row r="2937" spans="1:6">
      <c r="A2937" s="2055"/>
      <c r="B2937" s="2056"/>
      <c r="C2937" s="2057"/>
      <c r="D2937" s="2058"/>
      <c r="E2937" s="2058"/>
      <c r="F2937" s="2058"/>
    </row>
    <row r="2938" spans="1:6">
      <c r="A2938" s="2055"/>
      <c r="B2938" s="2056"/>
      <c r="C2938" s="2057"/>
      <c r="D2938" s="2058"/>
      <c r="E2938" s="2058"/>
      <c r="F2938" s="2058"/>
    </row>
    <row r="2939" spans="1:6">
      <c r="A2939" s="2055"/>
      <c r="B2939" s="2056"/>
      <c r="C2939" s="2057"/>
      <c r="D2939" s="2058"/>
      <c r="E2939" s="2058"/>
      <c r="F2939" s="2058"/>
    </row>
    <row r="2940" spans="1:6">
      <c r="A2940" s="2055"/>
      <c r="B2940" s="2056"/>
      <c r="C2940" s="2057"/>
      <c r="D2940" s="2058"/>
      <c r="E2940" s="2058"/>
      <c r="F2940" s="2058"/>
    </row>
    <row r="2941" spans="1:6">
      <c r="A2941" s="2055"/>
      <c r="B2941" s="2056"/>
      <c r="C2941" s="2057"/>
      <c r="D2941" s="2058"/>
      <c r="E2941" s="2058"/>
      <c r="F2941" s="2058"/>
    </row>
    <row r="2942" spans="1:6">
      <c r="A2942" s="2055"/>
      <c r="B2942" s="2056"/>
      <c r="C2942" s="2057"/>
      <c r="D2942" s="2058"/>
      <c r="E2942" s="2058"/>
      <c r="F2942" s="2058"/>
    </row>
    <row r="2943" spans="1:6">
      <c r="A2943" s="2055"/>
      <c r="B2943" s="2056"/>
      <c r="C2943" s="2057"/>
      <c r="D2943" s="2058"/>
      <c r="E2943" s="2058"/>
      <c r="F2943" s="2058"/>
    </row>
    <row r="2944" spans="1:6">
      <c r="A2944" s="2055"/>
      <c r="B2944" s="2056"/>
      <c r="C2944" s="2057"/>
      <c r="D2944" s="2058"/>
      <c r="E2944" s="2058"/>
      <c r="F2944" s="2058"/>
    </row>
    <row r="2945" spans="1:6">
      <c r="A2945" s="2055"/>
      <c r="B2945" s="2056"/>
      <c r="C2945" s="2057"/>
      <c r="D2945" s="2058"/>
      <c r="E2945" s="2058"/>
      <c r="F2945" s="2058"/>
    </row>
    <row r="2946" spans="1:6">
      <c r="A2946" s="2055"/>
      <c r="B2946" s="2056"/>
      <c r="C2946" s="2057"/>
      <c r="D2946" s="2058"/>
      <c r="E2946" s="2058"/>
      <c r="F2946" s="2058"/>
    </row>
    <row r="2947" spans="1:6">
      <c r="A2947" s="2055"/>
      <c r="B2947" s="2056"/>
      <c r="C2947" s="2057"/>
      <c r="D2947" s="2058"/>
      <c r="E2947" s="2058"/>
      <c r="F2947" s="2058"/>
    </row>
    <row r="2948" spans="1:6">
      <c r="A2948" s="2055"/>
      <c r="B2948" s="2056"/>
      <c r="C2948" s="2057"/>
      <c r="D2948" s="2058"/>
      <c r="E2948" s="2058"/>
      <c r="F2948" s="2058"/>
    </row>
    <row r="2949" spans="1:6">
      <c r="A2949" s="2055"/>
      <c r="B2949" s="2056"/>
      <c r="C2949" s="2057"/>
      <c r="D2949" s="2058"/>
      <c r="E2949" s="2058"/>
      <c r="F2949" s="2058"/>
    </row>
    <row r="2950" spans="1:6">
      <c r="A2950" s="2055"/>
      <c r="B2950" s="2056"/>
      <c r="C2950" s="2057"/>
      <c r="D2950" s="2058"/>
      <c r="E2950" s="2058"/>
      <c r="F2950" s="2058"/>
    </row>
    <row r="2951" spans="1:6">
      <c r="A2951" s="2055"/>
      <c r="B2951" s="2056"/>
      <c r="C2951" s="2057"/>
      <c r="D2951" s="2058"/>
      <c r="E2951" s="2058"/>
      <c r="F2951" s="2058"/>
    </row>
    <row r="2952" spans="1:6">
      <c r="A2952" s="2055"/>
      <c r="B2952" s="2056"/>
      <c r="C2952" s="2057"/>
      <c r="D2952" s="2058"/>
      <c r="E2952" s="2058"/>
      <c r="F2952" s="2058"/>
    </row>
    <row r="2953" spans="1:6">
      <c r="A2953" s="2055"/>
      <c r="B2953" s="2056"/>
      <c r="C2953" s="2057"/>
      <c r="D2953" s="2058"/>
      <c r="E2953" s="2058"/>
      <c r="F2953" s="2058"/>
    </row>
    <row r="2954" spans="1:6">
      <c r="A2954" s="2055"/>
      <c r="B2954" s="2056"/>
      <c r="C2954" s="2057"/>
      <c r="D2954" s="2058"/>
      <c r="E2954" s="2058"/>
      <c r="F2954" s="2058"/>
    </row>
    <row r="2955" spans="1:6">
      <c r="A2955" s="2055"/>
      <c r="B2955" s="2056"/>
      <c r="C2955" s="2057"/>
      <c r="D2955" s="2058"/>
      <c r="E2955" s="2058"/>
      <c r="F2955" s="2058"/>
    </row>
    <row r="2956" spans="1:6">
      <c r="A2956" s="2055"/>
      <c r="B2956" s="2056"/>
      <c r="C2956" s="2057"/>
      <c r="D2956" s="2058"/>
      <c r="E2956" s="2058"/>
      <c r="F2956" s="2058"/>
    </row>
    <row r="2957" spans="1:6">
      <c r="A2957" s="2055"/>
      <c r="B2957" s="2056"/>
      <c r="C2957" s="2057"/>
      <c r="D2957" s="2058"/>
      <c r="E2957" s="2058"/>
      <c r="F2957" s="2058"/>
    </row>
    <row r="2958" spans="1:6">
      <c r="A2958" s="2055"/>
      <c r="B2958" s="2056"/>
      <c r="C2958" s="2057"/>
      <c r="D2958" s="2058"/>
      <c r="E2958" s="2058"/>
      <c r="F2958" s="2058"/>
    </row>
    <row r="2959" spans="1:6">
      <c r="A2959" s="2055"/>
      <c r="B2959" s="2056"/>
      <c r="C2959" s="2057"/>
      <c r="D2959" s="2058"/>
      <c r="E2959" s="2058"/>
      <c r="F2959" s="2058"/>
    </row>
    <row r="2960" spans="1:6">
      <c r="A2960" s="2055"/>
      <c r="B2960" s="2056"/>
      <c r="C2960" s="2057"/>
      <c r="D2960" s="2058"/>
      <c r="E2960" s="2058"/>
      <c r="F2960" s="2058"/>
    </row>
    <row r="2961" spans="1:6">
      <c r="A2961" s="2055"/>
      <c r="B2961" s="2056"/>
      <c r="C2961" s="2057"/>
      <c r="D2961" s="2058"/>
      <c r="E2961" s="2058"/>
      <c r="F2961" s="2058"/>
    </row>
    <row r="2962" spans="1:6">
      <c r="A2962" s="2055"/>
      <c r="B2962" s="2056"/>
      <c r="C2962" s="2057"/>
      <c r="D2962" s="2058"/>
      <c r="E2962" s="2058"/>
      <c r="F2962" s="2058"/>
    </row>
    <row r="2963" spans="1:6">
      <c r="A2963" s="2055"/>
      <c r="B2963" s="2056"/>
      <c r="C2963" s="2057"/>
      <c r="D2963" s="2058"/>
      <c r="E2963" s="2058"/>
      <c r="F2963" s="2058"/>
    </row>
    <row r="2964" spans="1:6">
      <c r="A2964" s="2055"/>
      <c r="B2964" s="2056"/>
      <c r="C2964" s="2057"/>
      <c r="D2964" s="2058"/>
      <c r="E2964" s="2058"/>
      <c r="F2964" s="2058"/>
    </row>
    <row r="2965" spans="1:6">
      <c r="A2965" s="2055"/>
      <c r="B2965" s="2056"/>
      <c r="C2965" s="2057"/>
      <c r="D2965" s="2058"/>
      <c r="E2965" s="2058"/>
      <c r="F2965" s="2058"/>
    </row>
    <row r="2966" spans="1:6">
      <c r="A2966" s="2055"/>
      <c r="B2966" s="2056"/>
      <c r="C2966" s="2057"/>
      <c r="D2966" s="2058"/>
      <c r="E2966" s="2058"/>
      <c r="F2966" s="2058"/>
    </row>
    <row r="2967" spans="1:6">
      <c r="A2967" s="2055"/>
      <c r="B2967" s="2056"/>
      <c r="C2967" s="2057"/>
      <c r="D2967" s="2058"/>
      <c r="E2967" s="2058"/>
      <c r="F2967" s="2058"/>
    </row>
    <row r="2968" spans="1:6">
      <c r="A2968" s="2055"/>
      <c r="B2968" s="2056"/>
      <c r="C2968" s="2057"/>
      <c r="D2968" s="2058"/>
      <c r="E2968" s="2058"/>
      <c r="F2968" s="2058"/>
    </row>
    <row r="2969" spans="1:6">
      <c r="A2969" s="2055"/>
      <c r="B2969" s="2056"/>
      <c r="C2969" s="2057"/>
      <c r="D2969" s="2058"/>
      <c r="E2969" s="2058"/>
      <c r="F2969" s="2058"/>
    </row>
    <row r="2970" spans="1:6">
      <c r="A2970" s="2055"/>
      <c r="B2970" s="2056"/>
      <c r="C2970" s="2057"/>
      <c r="D2970" s="2058"/>
      <c r="E2970" s="2058"/>
      <c r="F2970" s="2058"/>
    </row>
    <row r="2971" spans="1:6">
      <c r="A2971" s="2055"/>
      <c r="B2971" s="2056"/>
      <c r="C2971" s="2057"/>
      <c r="D2971" s="2058"/>
      <c r="E2971" s="2058"/>
      <c r="F2971" s="2058"/>
    </row>
    <row r="2972" spans="1:6">
      <c r="A2972" s="2055"/>
      <c r="B2972" s="2056"/>
      <c r="C2972" s="2057"/>
      <c r="D2972" s="2058"/>
      <c r="E2972" s="2058"/>
      <c r="F2972" s="2058"/>
    </row>
    <row r="2973" spans="1:6">
      <c r="A2973" s="2055"/>
      <c r="B2973" s="2056"/>
      <c r="C2973" s="2057"/>
      <c r="D2973" s="2058"/>
      <c r="E2973" s="2058"/>
      <c r="F2973" s="2058"/>
    </row>
    <row r="2974" spans="1:6">
      <c r="A2974" s="2055"/>
      <c r="B2974" s="2056"/>
      <c r="C2974" s="2057"/>
      <c r="D2974" s="2058"/>
      <c r="E2974" s="2058"/>
      <c r="F2974" s="2058"/>
    </row>
    <row r="2975" spans="1:6">
      <c r="A2975" s="2055"/>
      <c r="B2975" s="2056"/>
      <c r="C2975" s="2057"/>
      <c r="D2975" s="2058"/>
      <c r="E2975" s="2058"/>
      <c r="F2975" s="2058"/>
    </row>
    <row r="2976" spans="1:6">
      <c r="A2976" s="2055"/>
      <c r="B2976" s="2056"/>
      <c r="C2976" s="2057"/>
      <c r="D2976" s="2058"/>
      <c r="E2976" s="2058"/>
      <c r="F2976" s="2058"/>
    </row>
    <row r="2977" spans="1:6">
      <c r="A2977" s="2055"/>
      <c r="B2977" s="2056"/>
      <c r="C2977" s="2057"/>
      <c r="D2977" s="2058"/>
      <c r="E2977" s="2058"/>
      <c r="F2977" s="2058"/>
    </row>
    <row r="2978" spans="1:6">
      <c r="A2978" s="2055"/>
      <c r="B2978" s="2056"/>
      <c r="C2978" s="2057"/>
      <c r="D2978" s="2058"/>
      <c r="E2978" s="2058"/>
      <c r="F2978" s="2058"/>
    </row>
    <row r="2979" spans="1:6">
      <c r="A2979" s="2055"/>
      <c r="B2979" s="2056"/>
      <c r="C2979" s="2057"/>
      <c r="D2979" s="2058"/>
      <c r="E2979" s="2058"/>
      <c r="F2979" s="2058"/>
    </row>
    <row r="2980" spans="1:6">
      <c r="A2980" s="2055"/>
      <c r="B2980" s="2056"/>
      <c r="C2980" s="2057"/>
      <c r="D2980" s="2058"/>
      <c r="E2980" s="2058"/>
      <c r="F2980" s="2058"/>
    </row>
    <row r="2981" spans="1:6">
      <c r="A2981" s="2055"/>
      <c r="B2981" s="2056"/>
      <c r="C2981" s="2057"/>
      <c r="D2981" s="2058"/>
      <c r="E2981" s="2058"/>
      <c r="F2981" s="2058"/>
    </row>
    <row r="2982" spans="1:6">
      <c r="A2982" s="2055"/>
      <c r="B2982" s="2056"/>
      <c r="C2982" s="2057"/>
      <c r="D2982" s="2058"/>
      <c r="E2982" s="2058"/>
      <c r="F2982" s="2058"/>
    </row>
    <row r="2983" spans="1:6">
      <c r="A2983" s="2055"/>
      <c r="B2983" s="2056"/>
      <c r="C2983" s="2057"/>
      <c r="D2983" s="2058"/>
      <c r="E2983" s="2058"/>
      <c r="F2983" s="2058"/>
    </row>
    <row r="2984" spans="1:6">
      <c r="A2984" s="2055"/>
      <c r="B2984" s="2056"/>
      <c r="C2984" s="2057"/>
      <c r="D2984" s="2058"/>
      <c r="E2984" s="2058"/>
      <c r="F2984" s="2058"/>
    </row>
    <row r="2985" spans="1:6">
      <c r="A2985" s="2055"/>
      <c r="B2985" s="2056"/>
      <c r="C2985" s="2057"/>
      <c r="D2985" s="2058"/>
      <c r="E2985" s="2058"/>
      <c r="F2985" s="2058"/>
    </row>
    <row r="2986" spans="1:6">
      <c r="A2986" s="2055"/>
      <c r="B2986" s="2056"/>
      <c r="C2986" s="2057"/>
      <c r="D2986" s="2058"/>
      <c r="E2986" s="2058"/>
      <c r="F2986" s="2058"/>
    </row>
    <row r="2987" spans="1:6">
      <c r="A2987" s="2055"/>
      <c r="B2987" s="2056"/>
      <c r="C2987" s="2057"/>
      <c r="D2987" s="2058"/>
      <c r="E2987" s="2058"/>
      <c r="F2987" s="2058"/>
    </row>
    <row r="2988" spans="1:6">
      <c r="A2988" s="2055"/>
      <c r="B2988" s="2056"/>
      <c r="C2988" s="2057"/>
      <c r="D2988" s="2058"/>
      <c r="E2988" s="2058"/>
      <c r="F2988" s="2058"/>
    </row>
    <row r="2989" spans="1:6">
      <c r="A2989" s="2055"/>
      <c r="B2989" s="2056"/>
      <c r="C2989" s="2057"/>
      <c r="D2989" s="2058"/>
      <c r="E2989" s="2058"/>
      <c r="F2989" s="2058"/>
    </row>
    <row r="2990" spans="1:6">
      <c r="A2990" s="2055"/>
      <c r="B2990" s="2056"/>
      <c r="C2990" s="2057"/>
      <c r="D2990" s="2058"/>
      <c r="E2990" s="2058"/>
      <c r="F2990" s="2058"/>
    </row>
    <row r="2991" spans="1:6">
      <c r="A2991" s="2055"/>
      <c r="B2991" s="2056"/>
      <c r="C2991" s="2057"/>
      <c r="D2991" s="2058"/>
      <c r="E2991" s="2058"/>
      <c r="F2991" s="2058"/>
    </row>
    <row r="2992" spans="1:6">
      <c r="A2992" s="2055"/>
      <c r="B2992" s="2056"/>
      <c r="C2992" s="2057"/>
      <c r="D2992" s="2058"/>
      <c r="E2992" s="2058"/>
      <c r="F2992" s="2058"/>
    </row>
    <row r="2993" spans="1:6">
      <c r="A2993" s="2055"/>
      <c r="B2993" s="2056"/>
      <c r="C2993" s="2057"/>
      <c r="D2993" s="2058"/>
      <c r="E2993" s="2058"/>
      <c r="F2993" s="2058"/>
    </row>
    <row r="2994" spans="1:6">
      <c r="A2994" s="2055"/>
      <c r="B2994" s="2056"/>
      <c r="C2994" s="2057"/>
      <c r="D2994" s="2058"/>
      <c r="E2994" s="2058"/>
      <c r="F2994" s="2058"/>
    </row>
    <row r="2995" spans="1:6">
      <c r="A2995" s="2055"/>
      <c r="B2995" s="2056"/>
      <c r="C2995" s="2057"/>
      <c r="D2995" s="2058"/>
      <c r="E2995" s="2058"/>
      <c r="F2995" s="2058"/>
    </row>
    <row r="2996" spans="1:6">
      <c r="A2996" s="2055"/>
      <c r="B2996" s="2056"/>
      <c r="C2996" s="2057"/>
      <c r="D2996" s="2058"/>
      <c r="E2996" s="2058"/>
      <c r="F2996" s="2058"/>
    </row>
    <row r="2997" spans="1:6">
      <c r="A2997" s="2055"/>
      <c r="B2997" s="2056"/>
      <c r="C2997" s="2057"/>
      <c r="D2997" s="2058"/>
      <c r="E2997" s="2058"/>
      <c r="F2997" s="2058"/>
    </row>
    <row r="2998" spans="1:6">
      <c r="A2998" s="2055"/>
      <c r="B2998" s="2056"/>
      <c r="C2998" s="2057"/>
      <c r="D2998" s="2058"/>
      <c r="E2998" s="2058"/>
      <c r="F2998" s="2058"/>
    </row>
    <row r="2999" spans="1:6">
      <c r="A2999" s="2055"/>
      <c r="B2999" s="2056"/>
      <c r="C2999" s="2057"/>
      <c r="D2999" s="2058"/>
      <c r="E2999" s="2058"/>
      <c r="F2999" s="2058"/>
    </row>
    <row r="3000" spans="1:6">
      <c r="A3000" s="2055"/>
      <c r="B3000" s="2056"/>
      <c r="C3000" s="2057"/>
      <c r="D3000" s="2058"/>
      <c r="E3000" s="2058"/>
      <c r="F3000" s="2058"/>
    </row>
    <row r="3001" spans="1:6">
      <c r="A3001" s="2055"/>
      <c r="B3001" s="2056"/>
      <c r="C3001" s="2057"/>
      <c r="D3001" s="2058"/>
      <c r="E3001" s="2058"/>
      <c r="F3001" s="2058"/>
    </row>
    <row r="3002" spans="1:6">
      <c r="A3002" s="2055"/>
      <c r="B3002" s="2056"/>
      <c r="C3002" s="2057"/>
      <c r="D3002" s="2058"/>
      <c r="E3002" s="2058"/>
      <c r="F3002" s="2058"/>
    </row>
    <row r="3003" spans="1:6">
      <c r="A3003" s="2055"/>
      <c r="B3003" s="2056"/>
      <c r="C3003" s="2057"/>
      <c r="D3003" s="2058"/>
      <c r="E3003" s="2058"/>
      <c r="F3003" s="2058"/>
    </row>
    <row r="3004" spans="1:6">
      <c r="A3004" s="2055"/>
      <c r="B3004" s="2056"/>
      <c r="C3004" s="2057"/>
      <c r="D3004" s="2058"/>
      <c r="E3004" s="2058"/>
      <c r="F3004" s="2058"/>
    </row>
    <row r="3005" spans="1:6">
      <c r="A3005" s="2055"/>
      <c r="B3005" s="2056"/>
      <c r="C3005" s="2057"/>
      <c r="D3005" s="2058"/>
      <c r="E3005" s="2058"/>
      <c r="F3005" s="2058"/>
    </row>
    <row r="3006" spans="1:6">
      <c r="A3006" s="2055"/>
      <c r="B3006" s="2056"/>
      <c r="C3006" s="2057"/>
      <c r="D3006" s="2058"/>
      <c r="E3006" s="2058"/>
      <c r="F3006" s="2058"/>
    </row>
    <row r="3007" spans="1:6">
      <c r="A3007" s="2055"/>
      <c r="B3007" s="2056"/>
      <c r="C3007" s="2057"/>
      <c r="D3007" s="2058"/>
      <c r="E3007" s="2058"/>
      <c r="F3007" s="2058"/>
    </row>
    <row r="3008" spans="1:6">
      <c r="A3008" s="2055"/>
      <c r="B3008" s="2056"/>
      <c r="C3008" s="2057"/>
      <c r="D3008" s="2058"/>
      <c r="E3008" s="2058"/>
      <c r="F3008" s="2058"/>
    </row>
    <row r="3009" spans="1:6">
      <c r="A3009" s="2055"/>
      <c r="B3009" s="2056"/>
      <c r="C3009" s="2057"/>
      <c r="D3009" s="2058"/>
      <c r="E3009" s="2058"/>
      <c r="F3009" s="2058"/>
    </row>
    <row r="3010" spans="1:6">
      <c r="A3010" s="2055"/>
      <c r="B3010" s="2056"/>
      <c r="C3010" s="2057"/>
      <c r="D3010" s="2058"/>
      <c r="E3010" s="2058"/>
      <c r="F3010" s="2058"/>
    </row>
    <row r="3011" spans="1:6">
      <c r="A3011" s="2055"/>
      <c r="B3011" s="2056"/>
      <c r="C3011" s="2057"/>
      <c r="D3011" s="2058"/>
      <c r="E3011" s="2058"/>
      <c r="F3011" s="2058"/>
    </row>
    <row r="3012" spans="1:6">
      <c r="A3012" s="2055"/>
      <c r="B3012" s="2056"/>
      <c r="C3012" s="2057"/>
      <c r="D3012" s="2058"/>
      <c r="E3012" s="2058"/>
      <c r="F3012" s="2058"/>
    </row>
    <row r="3013" spans="1:6">
      <c r="A3013" s="2055"/>
      <c r="B3013" s="2056"/>
      <c r="C3013" s="2057"/>
      <c r="D3013" s="2058"/>
      <c r="E3013" s="2058"/>
      <c r="F3013" s="2058"/>
    </row>
    <row r="3014" spans="1:6">
      <c r="A3014" s="2055"/>
      <c r="B3014" s="2056"/>
      <c r="C3014" s="2057"/>
      <c r="D3014" s="2058"/>
      <c r="E3014" s="2058"/>
      <c r="F3014" s="2058"/>
    </row>
    <row r="3015" spans="1:6">
      <c r="A3015" s="2055"/>
      <c r="B3015" s="2056"/>
      <c r="C3015" s="2057"/>
      <c r="D3015" s="2058"/>
      <c r="E3015" s="2058"/>
      <c r="F3015" s="2058"/>
    </row>
    <row r="3016" spans="1:6">
      <c r="A3016" s="2055"/>
      <c r="B3016" s="2056"/>
      <c r="C3016" s="2057"/>
      <c r="D3016" s="2058"/>
      <c r="E3016" s="2058"/>
      <c r="F3016" s="2058"/>
    </row>
    <row r="3017" spans="1:6">
      <c r="A3017" s="2055"/>
      <c r="B3017" s="2056"/>
      <c r="C3017" s="2057"/>
      <c r="D3017" s="2058"/>
      <c r="E3017" s="2058"/>
      <c r="F3017" s="2058"/>
    </row>
    <row r="3018" spans="1:6">
      <c r="A3018" s="2055"/>
      <c r="B3018" s="2056"/>
      <c r="C3018" s="2057"/>
      <c r="D3018" s="2058"/>
      <c r="E3018" s="2058"/>
      <c r="F3018" s="2058"/>
    </row>
    <row r="3019" spans="1:6">
      <c r="A3019" s="2055"/>
      <c r="B3019" s="2056"/>
      <c r="C3019" s="2057"/>
      <c r="D3019" s="2058"/>
      <c r="E3019" s="2058"/>
      <c r="F3019" s="2058"/>
    </row>
    <row r="3020" spans="1:6">
      <c r="A3020" s="2055"/>
      <c r="B3020" s="2056"/>
      <c r="C3020" s="2057"/>
      <c r="D3020" s="2058"/>
      <c r="E3020" s="2058"/>
      <c r="F3020" s="2058"/>
    </row>
    <row r="3021" spans="1:6">
      <c r="A3021" s="2055"/>
      <c r="B3021" s="2056"/>
      <c r="C3021" s="2057"/>
      <c r="D3021" s="2058"/>
      <c r="E3021" s="2058"/>
      <c r="F3021" s="2058"/>
    </row>
    <row r="3022" spans="1:6">
      <c r="A3022" s="2055"/>
      <c r="B3022" s="2056"/>
      <c r="C3022" s="2057"/>
      <c r="D3022" s="2058"/>
      <c r="E3022" s="2058"/>
      <c r="F3022" s="2058"/>
    </row>
    <row r="3023" spans="1:6">
      <c r="A3023" s="2055"/>
      <c r="B3023" s="2056"/>
      <c r="C3023" s="2057"/>
      <c r="D3023" s="2058"/>
      <c r="E3023" s="2058"/>
      <c r="F3023" s="2058"/>
    </row>
    <row r="3024" spans="1:6">
      <c r="A3024" s="2055"/>
      <c r="B3024" s="2056"/>
      <c r="C3024" s="2057"/>
      <c r="D3024" s="2058"/>
      <c r="E3024" s="2058"/>
      <c r="F3024" s="2058"/>
    </row>
    <row r="3025" spans="1:6">
      <c r="A3025" s="2055"/>
      <c r="B3025" s="2056"/>
      <c r="C3025" s="2057"/>
      <c r="D3025" s="2058"/>
      <c r="E3025" s="2058"/>
      <c r="F3025" s="2058"/>
    </row>
    <row r="3026" spans="1:6">
      <c r="A3026" s="2055"/>
      <c r="B3026" s="2056"/>
      <c r="C3026" s="2057"/>
      <c r="D3026" s="2058"/>
      <c r="E3026" s="2058"/>
      <c r="F3026" s="2058"/>
    </row>
    <row r="3027" spans="1:6">
      <c r="A3027" s="2055"/>
      <c r="B3027" s="2056"/>
      <c r="C3027" s="2057"/>
      <c r="D3027" s="2058"/>
      <c r="E3027" s="2058"/>
      <c r="F3027" s="2058"/>
    </row>
    <row r="3028" spans="1:6">
      <c r="A3028" s="2055"/>
      <c r="B3028" s="2056"/>
      <c r="C3028" s="2057"/>
      <c r="D3028" s="2058"/>
      <c r="E3028" s="2058"/>
      <c r="F3028" s="2058"/>
    </row>
    <row r="3029" spans="1:6">
      <c r="A3029" s="2055"/>
      <c r="B3029" s="2056"/>
      <c r="C3029" s="2057"/>
      <c r="D3029" s="2058"/>
      <c r="E3029" s="2058"/>
      <c r="F3029" s="2058"/>
    </row>
    <row r="3030" spans="1:6">
      <c r="A3030" s="2055"/>
      <c r="B3030" s="2056"/>
      <c r="C3030" s="2057"/>
      <c r="D3030" s="2058"/>
      <c r="E3030" s="2058"/>
      <c r="F3030" s="2058"/>
    </row>
    <row r="3031" spans="1:6">
      <c r="A3031" s="2055"/>
      <c r="B3031" s="2056"/>
      <c r="C3031" s="2057"/>
      <c r="D3031" s="2058"/>
      <c r="E3031" s="2058"/>
      <c r="F3031" s="2058"/>
    </row>
    <row r="3032" spans="1:6">
      <c r="A3032" s="2055"/>
      <c r="B3032" s="2056"/>
      <c r="C3032" s="2057"/>
      <c r="D3032" s="2058"/>
      <c r="E3032" s="2058"/>
      <c r="F3032" s="2058"/>
    </row>
    <row r="3033" spans="1:6">
      <c r="A3033" s="2055"/>
      <c r="B3033" s="2056"/>
      <c r="C3033" s="2057"/>
      <c r="D3033" s="2058"/>
      <c r="E3033" s="2058"/>
      <c r="F3033" s="2058"/>
    </row>
    <row r="3034" spans="1:6">
      <c r="A3034" s="2055"/>
      <c r="B3034" s="2056"/>
      <c r="C3034" s="2057"/>
      <c r="D3034" s="2058"/>
      <c r="E3034" s="2058"/>
      <c r="F3034" s="2058"/>
    </row>
    <row r="3035" spans="1:6">
      <c r="A3035" s="2055"/>
      <c r="B3035" s="2056"/>
      <c r="C3035" s="2057"/>
      <c r="D3035" s="2058"/>
      <c r="E3035" s="2058"/>
      <c r="F3035" s="2058"/>
    </row>
    <row r="3036" spans="1:6">
      <c r="A3036" s="2055"/>
      <c r="B3036" s="2056"/>
      <c r="C3036" s="2057"/>
      <c r="D3036" s="2058"/>
      <c r="E3036" s="2058"/>
      <c r="F3036" s="2058"/>
    </row>
    <row r="3037" spans="1:6">
      <c r="A3037" s="2055"/>
      <c r="B3037" s="2056"/>
      <c r="C3037" s="2057"/>
      <c r="D3037" s="2058"/>
      <c r="E3037" s="2058"/>
      <c r="F3037" s="2058"/>
    </row>
    <row r="3038" spans="1:6">
      <c r="A3038" s="2055"/>
      <c r="B3038" s="2056"/>
      <c r="C3038" s="2057"/>
      <c r="D3038" s="2058"/>
      <c r="E3038" s="2058"/>
      <c r="F3038" s="2058"/>
    </row>
    <row r="3039" spans="1:6">
      <c r="A3039" s="2055"/>
      <c r="B3039" s="2056"/>
      <c r="C3039" s="2057"/>
      <c r="D3039" s="2058"/>
      <c r="E3039" s="2058"/>
      <c r="F3039" s="2058"/>
    </row>
    <row r="3040" spans="1:6">
      <c r="A3040" s="2055"/>
      <c r="B3040" s="2056"/>
      <c r="C3040" s="2057"/>
      <c r="D3040" s="2058"/>
      <c r="E3040" s="2058"/>
      <c r="F3040" s="2058"/>
    </row>
    <row r="3041" spans="1:6">
      <c r="A3041" s="2055"/>
      <c r="B3041" s="2056"/>
      <c r="C3041" s="2057"/>
      <c r="D3041" s="2058"/>
      <c r="E3041" s="2058"/>
      <c r="F3041" s="2058"/>
    </row>
    <row r="3042" spans="1:6">
      <c r="A3042" s="2055"/>
      <c r="B3042" s="2056"/>
      <c r="C3042" s="2057"/>
      <c r="D3042" s="2058"/>
      <c r="E3042" s="2058"/>
      <c r="F3042" s="2058"/>
    </row>
    <row r="3043" spans="1:6">
      <c r="A3043" s="2055"/>
      <c r="B3043" s="2056"/>
      <c r="C3043" s="2057"/>
      <c r="D3043" s="2058"/>
      <c r="E3043" s="2058"/>
      <c r="F3043" s="2058"/>
    </row>
    <row r="3044" spans="1:6">
      <c r="A3044" s="2055"/>
      <c r="B3044" s="2056"/>
      <c r="C3044" s="2057"/>
      <c r="D3044" s="2058"/>
      <c r="E3044" s="2058"/>
      <c r="F3044" s="2058"/>
    </row>
    <row r="3045" spans="1:6">
      <c r="A3045" s="2055"/>
      <c r="B3045" s="2056"/>
      <c r="C3045" s="2057"/>
      <c r="D3045" s="2058"/>
      <c r="E3045" s="2058"/>
      <c r="F3045" s="2058"/>
    </row>
    <row r="3046" spans="1:6">
      <c r="A3046" s="2055"/>
      <c r="B3046" s="2056"/>
      <c r="C3046" s="2057"/>
      <c r="D3046" s="2058"/>
      <c r="E3046" s="2058"/>
      <c r="F3046" s="2058"/>
    </row>
    <row r="3047" spans="1:6">
      <c r="A3047" s="2055"/>
      <c r="B3047" s="2056"/>
      <c r="C3047" s="2057"/>
      <c r="D3047" s="2058"/>
      <c r="E3047" s="2058"/>
      <c r="F3047" s="2058"/>
    </row>
    <row r="3048" spans="1:6">
      <c r="A3048" s="2055"/>
      <c r="B3048" s="2056"/>
      <c r="C3048" s="2057"/>
      <c r="D3048" s="2058"/>
      <c r="E3048" s="2058"/>
      <c r="F3048" s="2058"/>
    </row>
    <row r="3049" spans="1:6">
      <c r="A3049" s="2055"/>
      <c r="B3049" s="2056"/>
      <c r="C3049" s="2057"/>
      <c r="D3049" s="2058"/>
      <c r="E3049" s="2058"/>
      <c r="F3049" s="2058"/>
    </row>
    <row r="3050" spans="1:6">
      <c r="A3050" s="2055"/>
      <c r="B3050" s="2056"/>
      <c r="C3050" s="2057"/>
      <c r="D3050" s="2058"/>
      <c r="E3050" s="2058"/>
      <c r="F3050" s="2058"/>
    </row>
    <row r="3051" spans="1:6">
      <c r="A3051" s="2055"/>
      <c r="B3051" s="2056"/>
      <c r="C3051" s="2057"/>
      <c r="D3051" s="2058"/>
      <c r="E3051" s="2058"/>
      <c r="F3051" s="2058"/>
    </row>
    <row r="3052" spans="1:6">
      <c r="A3052" s="2055"/>
      <c r="B3052" s="2056"/>
      <c r="C3052" s="2057"/>
      <c r="D3052" s="2058"/>
      <c r="E3052" s="2058"/>
      <c r="F3052" s="2058"/>
    </row>
    <row r="3053" spans="1:6">
      <c r="A3053" s="2055"/>
      <c r="B3053" s="2056"/>
      <c r="C3053" s="2057"/>
      <c r="D3053" s="2058"/>
      <c r="E3053" s="2058"/>
      <c r="F3053" s="2058"/>
    </row>
    <row r="3054" spans="1:6">
      <c r="A3054" s="2055"/>
      <c r="B3054" s="2056"/>
      <c r="C3054" s="2057"/>
      <c r="D3054" s="2058"/>
      <c r="E3054" s="2058"/>
      <c r="F3054" s="2058"/>
    </row>
    <row r="3055" spans="1:6">
      <c r="A3055" s="2055"/>
      <c r="B3055" s="2056"/>
      <c r="C3055" s="2057"/>
      <c r="D3055" s="2058"/>
      <c r="E3055" s="2058"/>
      <c r="F3055" s="2058"/>
    </row>
    <row r="3056" spans="1:6">
      <c r="A3056" s="2055"/>
      <c r="B3056" s="2056"/>
      <c r="C3056" s="2057"/>
      <c r="D3056" s="2058"/>
      <c r="E3056" s="2058"/>
      <c r="F3056" s="2058"/>
    </row>
    <row r="3057" spans="1:6">
      <c r="A3057" s="2055"/>
      <c r="B3057" s="2056"/>
      <c r="C3057" s="2057"/>
      <c r="D3057" s="2058"/>
      <c r="E3057" s="2058"/>
      <c r="F3057" s="2058"/>
    </row>
    <row r="3058" spans="1:6">
      <c r="A3058" s="2055"/>
      <c r="B3058" s="2056"/>
      <c r="C3058" s="2057"/>
      <c r="D3058" s="2058"/>
      <c r="E3058" s="2058"/>
      <c r="F3058" s="2058"/>
    </row>
    <row r="3059" spans="1:6">
      <c r="A3059" s="2055"/>
      <c r="B3059" s="2056"/>
      <c r="C3059" s="2057"/>
      <c r="D3059" s="2058"/>
      <c r="E3059" s="2058"/>
      <c r="F3059" s="2058"/>
    </row>
    <row r="3060" spans="1:6">
      <c r="A3060" s="2055"/>
      <c r="B3060" s="2056"/>
      <c r="C3060" s="2057"/>
      <c r="D3060" s="2058"/>
      <c r="E3060" s="2058"/>
      <c r="F3060" s="2058"/>
    </row>
    <row r="3061" spans="1:6">
      <c r="A3061" s="2055"/>
      <c r="B3061" s="2056"/>
      <c r="C3061" s="2057"/>
      <c r="D3061" s="2058"/>
      <c r="E3061" s="2058"/>
      <c r="F3061" s="2058"/>
    </row>
    <row r="3062" spans="1:6">
      <c r="A3062" s="2055"/>
      <c r="B3062" s="2056"/>
      <c r="C3062" s="2057"/>
      <c r="D3062" s="2058"/>
      <c r="E3062" s="2058"/>
      <c r="F3062" s="2058"/>
    </row>
    <row r="3063" spans="1:6">
      <c r="A3063" s="2055"/>
      <c r="B3063" s="2056"/>
      <c r="C3063" s="2057"/>
      <c r="D3063" s="2058"/>
      <c r="E3063" s="2058"/>
      <c r="F3063" s="2058"/>
    </row>
    <row r="3064" spans="1:6">
      <c r="A3064" s="2055"/>
      <c r="B3064" s="2056"/>
      <c r="C3064" s="2057"/>
      <c r="D3064" s="2058"/>
      <c r="E3064" s="2058"/>
      <c r="F3064" s="2058"/>
    </row>
    <row r="3065" spans="1:6">
      <c r="A3065" s="2055"/>
      <c r="B3065" s="2056"/>
      <c r="C3065" s="2057"/>
      <c r="D3065" s="2058"/>
      <c r="E3065" s="2058"/>
      <c r="F3065" s="2058"/>
    </row>
    <row r="3066" spans="1:6">
      <c r="A3066" s="2055"/>
      <c r="B3066" s="2056"/>
      <c r="C3066" s="2057"/>
      <c r="D3066" s="2058"/>
      <c r="E3066" s="2058"/>
      <c r="F3066" s="2058"/>
    </row>
    <row r="3067" spans="1:6">
      <c r="A3067" s="2055"/>
      <c r="B3067" s="2056"/>
      <c r="C3067" s="2057"/>
      <c r="D3067" s="2058"/>
      <c r="E3067" s="2058"/>
      <c r="F3067" s="2058"/>
    </row>
    <row r="3068" spans="1:6">
      <c r="A3068" s="2055"/>
      <c r="B3068" s="2056"/>
      <c r="C3068" s="2057"/>
      <c r="D3068" s="2058"/>
      <c r="E3068" s="2058"/>
      <c r="F3068" s="2058"/>
    </row>
    <row r="3069" spans="1:6">
      <c r="A3069" s="2055"/>
      <c r="B3069" s="2056"/>
      <c r="C3069" s="2057"/>
      <c r="D3069" s="2058"/>
      <c r="E3069" s="2058"/>
      <c r="F3069" s="2058"/>
    </row>
    <row r="3070" spans="1:6">
      <c r="A3070" s="2055"/>
      <c r="B3070" s="2056"/>
      <c r="C3070" s="2057"/>
      <c r="D3070" s="2058"/>
      <c r="E3070" s="2058"/>
      <c r="F3070" s="2058"/>
    </row>
    <row r="3071" spans="1:6">
      <c r="A3071" s="2055"/>
      <c r="B3071" s="2056"/>
      <c r="C3071" s="2057"/>
      <c r="D3071" s="2058"/>
      <c r="E3071" s="2058"/>
      <c r="F3071" s="2058"/>
    </row>
    <row r="3072" spans="1:6">
      <c r="A3072" s="2055"/>
      <c r="B3072" s="2056"/>
      <c r="C3072" s="2057"/>
      <c r="D3072" s="2058"/>
      <c r="E3072" s="2058"/>
      <c r="F3072" s="2058"/>
    </row>
    <row r="3073" spans="1:6">
      <c r="A3073" s="2055"/>
      <c r="B3073" s="2056"/>
      <c r="C3073" s="2057"/>
      <c r="D3073" s="2058"/>
      <c r="E3073" s="2058"/>
      <c r="F3073" s="2058"/>
    </row>
    <row r="3074" spans="1:6">
      <c r="A3074" s="2055"/>
      <c r="B3074" s="2056"/>
      <c r="C3074" s="2057"/>
      <c r="D3074" s="2058"/>
      <c r="E3074" s="2058"/>
      <c r="F3074" s="2058"/>
    </row>
    <row r="3075" spans="1:6">
      <c r="A3075" s="2055"/>
      <c r="B3075" s="2056"/>
      <c r="C3075" s="2057"/>
      <c r="D3075" s="2058"/>
      <c r="E3075" s="2058"/>
      <c r="F3075" s="2058"/>
    </row>
    <row r="3076" spans="1:6">
      <c r="A3076" s="2055"/>
      <c r="B3076" s="2056"/>
      <c r="C3076" s="2057"/>
      <c r="D3076" s="2058"/>
      <c r="E3076" s="2058"/>
      <c r="F3076" s="2058"/>
    </row>
    <row r="3077" spans="1:6">
      <c r="A3077" s="2055"/>
      <c r="B3077" s="2056"/>
      <c r="C3077" s="2057"/>
      <c r="D3077" s="2058"/>
      <c r="E3077" s="2058"/>
      <c r="F3077" s="2058"/>
    </row>
    <row r="3078" spans="1:6">
      <c r="A3078" s="2055"/>
      <c r="B3078" s="2056"/>
      <c r="C3078" s="2057"/>
      <c r="D3078" s="2058"/>
      <c r="E3078" s="2058"/>
      <c r="F3078" s="2058"/>
    </row>
    <row r="3079" spans="1:6">
      <c r="A3079" s="2055"/>
      <c r="B3079" s="2056"/>
      <c r="C3079" s="2057"/>
      <c r="D3079" s="2058"/>
      <c r="E3079" s="2058"/>
      <c r="F3079" s="2058"/>
    </row>
    <row r="3080" spans="1:6">
      <c r="A3080" s="2055"/>
      <c r="B3080" s="2056"/>
      <c r="C3080" s="2057"/>
      <c r="D3080" s="2058"/>
      <c r="E3080" s="2058"/>
      <c r="F3080" s="2058"/>
    </row>
    <row r="3081" spans="1:6">
      <c r="A3081" s="2055"/>
      <c r="B3081" s="2056"/>
      <c r="C3081" s="2057"/>
      <c r="D3081" s="2058"/>
      <c r="E3081" s="2058"/>
      <c r="F3081" s="2058"/>
    </row>
    <row r="3082" spans="1:6">
      <c r="A3082" s="2055"/>
      <c r="B3082" s="2056"/>
      <c r="C3082" s="2057"/>
      <c r="D3082" s="2058"/>
      <c r="E3082" s="2058"/>
      <c r="F3082" s="2058"/>
    </row>
    <row r="3083" spans="1:6">
      <c r="A3083" s="2055"/>
      <c r="B3083" s="2056"/>
      <c r="C3083" s="2057"/>
      <c r="D3083" s="2058"/>
      <c r="E3083" s="2058"/>
      <c r="F3083" s="2058"/>
    </row>
    <row r="3084" spans="1:6">
      <c r="A3084" s="2055"/>
      <c r="B3084" s="2056"/>
      <c r="C3084" s="2057"/>
      <c r="D3084" s="2058"/>
      <c r="E3084" s="2058"/>
      <c r="F3084" s="2058"/>
    </row>
    <row r="3085" spans="1:6">
      <c r="A3085" s="2055"/>
      <c r="B3085" s="2056"/>
      <c r="C3085" s="2057"/>
      <c r="D3085" s="2058"/>
      <c r="E3085" s="2058"/>
      <c r="F3085" s="2058"/>
    </row>
    <row r="3086" spans="1:6">
      <c r="A3086" s="2055"/>
      <c r="B3086" s="2056"/>
      <c r="C3086" s="2057"/>
      <c r="D3086" s="2058"/>
      <c r="E3086" s="2058"/>
      <c r="F3086" s="2058"/>
    </row>
    <row r="3087" spans="1:6">
      <c r="A3087" s="2055"/>
      <c r="B3087" s="2056"/>
      <c r="C3087" s="2057"/>
      <c r="D3087" s="2058"/>
      <c r="E3087" s="2058"/>
      <c r="F3087" s="2058"/>
    </row>
    <row r="3088" spans="1:6">
      <c r="A3088" s="2055"/>
      <c r="B3088" s="2056"/>
      <c r="C3088" s="2057"/>
      <c r="D3088" s="2058"/>
      <c r="E3088" s="2058"/>
      <c r="F3088" s="2058"/>
    </row>
    <row r="3089" spans="1:6">
      <c r="A3089" s="2055"/>
      <c r="B3089" s="2056"/>
      <c r="C3089" s="2057"/>
      <c r="D3089" s="2058"/>
      <c r="E3089" s="2058"/>
      <c r="F3089" s="2058"/>
    </row>
    <row r="3090" spans="1:6">
      <c r="A3090" s="2055"/>
      <c r="B3090" s="2056"/>
      <c r="C3090" s="2057"/>
      <c r="D3090" s="2058"/>
      <c r="E3090" s="2058"/>
      <c r="F3090" s="2058"/>
    </row>
    <row r="3091" spans="1:6">
      <c r="A3091" s="2055"/>
      <c r="B3091" s="2056"/>
      <c r="C3091" s="2057"/>
      <c r="D3091" s="2058"/>
      <c r="E3091" s="2058"/>
      <c r="F3091" s="2058"/>
    </row>
    <row r="3092" spans="1:6">
      <c r="A3092" s="2055"/>
      <c r="B3092" s="2056"/>
      <c r="C3092" s="2057"/>
      <c r="D3092" s="2058"/>
      <c r="E3092" s="2058"/>
      <c r="F3092" s="2058"/>
    </row>
    <row r="3093" spans="1:6">
      <c r="A3093" s="2055"/>
      <c r="B3093" s="2056"/>
      <c r="C3093" s="2057"/>
      <c r="D3093" s="2058"/>
      <c r="E3093" s="2058"/>
      <c r="F3093" s="2058"/>
    </row>
    <row r="3094" spans="1:6">
      <c r="A3094" s="2055"/>
      <c r="B3094" s="2056"/>
      <c r="C3094" s="2057"/>
      <c r="D3094" s="2058"/>
      <c r="E3094" s="2058"/>
      <c r="F3094" s="2058"/>
    </row>
    <row r="3095" spans="1:6">
      <c r="A3095" s="2055"/>
      <c r="B3095" s="2056"/>
      <c r="C3095" s="2057"/>
      <c r="D3095" s="2058"/>
      <c r="E3095" s="2058"/>
      <c r="F3095" s="2058"/>
    </row>
    <row r="3096" spans="1:6">
      <c r="A3096" s="2055"/>
      <c r="B3096" s="2056"/>
      <c r="C3096" s="2057"/>
      <c r="D3096" s="2058"/>
      <c r="E3096" s="2058"/>
      <c r="F3096" s="2058"/>
    </row>
    <row r="3097" spans="1:6">
      <c r="A3097" s="2055"/>
      <c r="B3097" s="2056"/>
      <c r="C3097" s="2057"/>
      <c r="D3097" s="2058"/>
      <c r="E3097" s="2058"/>
      <c r="F3097" s="2058"/>
    </row>
    <row r="3098" spans="1:6">
      <c r="A3098" s="2055"/>
      <c r="B3098" s="2056"/>
      <c r="C3098" s="2057"/>
      <c r="D3098" s="2058"/>
      <c r="E3098" s="2058"/>
      <c r="F3098" s="2058"/>
    </row>
    <row r="3099" spans="1:6">
      <c r="A3099" s="2055"/>
      <c r="B3099" s="2056"/>
      <c r="C3099" s="2057"/>
      <c r="D3099" s="2058"/>
      <c r="E3099" s="2058"/>
      <c r="F3099" s="2058"/>
    </row>
    <row r="3100" spans="1:6">
      <c r="A3100" s="2055"/>
      <c r="B3100" s="2056"/>
      <c r="C3100" s="2057"/>
      <c r="D3100" s="2058"/>
      <c r="E3100" s="2058"/>
      <c r="F3100" s="2058"/>
    </row>
    <row r="3101" spans="1:6">
      <c r="A3101" s="2055"/>
      <c r="B3101" s="2056"/>
      <c r="C3101" s="2057"/>
      <c r="D3101" s="2058"/>
      <c r="E3101" s="2058"/>
      <c r="F3101" s="2058"/>
    </row>
    <row r="3102" spans="1:6">
      <c r="A3102" s="2055"/>
      <c r="B3102" s="2056"/>
      <c r="C3102" s="2057"/>
      <c r="D3102" s="2058"/>
      <c r="E3102" s="2058"/>
      <c r="F3102" s="2058"/>
    </row>
    <row r="3103" spans="1:6">
      <c r="A3103" s="2055"/>
      <c r="B3103" s="2056"/>
      <c r="C3103" s="2057"/>
      <c r="D3103" s="2058"/>
      <c r="E3103" s="2058"/>
      <c r="F3103" s="2058"/>
    </row>
    <row r="3104" spans="1:6">
      <c r="A3104" s="2055"/>
      <c r="B3104" s="2056"/>
      <c r="C3104" s="2057"/>
      <c r="D3104" s="2058"/>
      <c r="E3104" s="2058"/>
      <c r="F3104" s="2058"/>
    </row>
    <row r="3105" spans="1:6">
      <c r="A3105" s="2055"/>
      <c r="B3105" s="2056"/>
      <c r="C3105" s="2057"/>
      <c r="D3105" s="2058"/>
      <c r="E3105" s="2058"/>
      <c r="F3105" s="2058"/>
    </row>
    <row r="3106" spans="1:6">
      <c r="A3106" s="2055"/>
      <c r="B3106" s="2056"/>
      <c r="C3106" s="2057"/>
      <c r="D3106" s="2058"/>
      <c r="E3106" s="2058"/>
      <c r="F3106" s="2058"/>
    </row>
    <row r="3107" spans="1:6">
      <c r="A3107" s="2055"/>
      <c r="B3107" s="2056"/>
      <c r="C3107" s="2057"/>
      <c r="D3107" s="2058"/>
      <c r="E3107" s="2058"/>
      <c r="F3107" s="2058"/>
    </row>
    <row r="3108" spans="1:6">
      <c r="A3108" s="2055"/>
      <c r="B3108" s="2056"/>
      <c r="C3108" s="2057"/>
      <c r="D3108" s="2058"/>
      <c r="E3108" s="2058"/>
      <c r="F3108" s="2058"/>
    </row>
    <row r="3109" spans="1:6">
      <c r="A3109" s="2055"/>
      <c r="B3109" s="2056"/>
      <c r="C3109" s="2057"/>
      <c r="D3109" s="2058"/>
      <c r="E3109" s="2058"/>
      <c r="F3109" s="2058"/>
    </row>
    <row r="3110" spans="1:6">
      <c r="A3110" s="2055"/>
      <c r="B3110" s="2056"/>
      <c r="C3110" s="2057"/>
      <c r="D3110" s="2058"/>
      <c r="E3110" s="2058"/>
      <c r="F3110" s="2058"/>
    </row>
    <row r="3111" spans="1:6">
      <c r="A3111" s="2055"/>
      <c r="B3111" s="2056"/>
      <c r="C3111" s="2057"/>
      <c r="D3111" s="2058"/>
      <c r="E3111" s="2058"/>
      <c r="F3111" s="2058"/>
    </row>
    <row r="3112" spans="1:6">
      <c r="A3112" s="2055"/>
      <c r="B3112" s="2056"/>
      <c r="C3112" s="2057"/>
      <c r="D3112" s="2058"/>
      <c r="E3112" s="2058"/>
      <c r="F3112" s="2058"/>
    </row>
    <row r="3113" spans="1:6">
      <c r="A3113" s="2055"/>
      <c r="B3113" s="2056"/>
      <c r="C3113" s="2057"/>
      <c r="D3113" s="2058"/>
      <c r="E3113" s="2058"/>
      <c r="F3113" s="2058"/>
    </row>
    <row r="3114" spans="1:6">
      <c r="A3114" s="2055"/>
      <c r="B3114" s="2056"/>
      <c r="C3114" s="2057"/>
      <c r="D3114" s="2058"/>
      <c r="E3114" s="2058"/>
      <c r="F3114" s="2058"/>
    </row>
    <row r="3115" spans="1:6">
      <c r="A3115" s="2055"/>
      <c r="B3115" s="2056"/>
      <c r="C3115" s="2057"/>
      <c r="D3115" s="2058"/>
      <c r="E3115" s="2058"/>
      <c r="F3115" s="2058"/>
    </row>
    <row r="3116" spans="1:6">
      <c r="A3116" s="2055"/>
      <c r="B3116" s="2056"/>
      <c r="C3116" s="2057"/>
      <c r="D3116" s="2058"/>
      <c r="E3116" s="2058"/>
      <c r="F3116" s="2058"/>
    </row>
    <row r="3117" spans="1:6">
      <c r="A3117" s="2055"/>
      <c r="B3117" s="2056"/>
      <c r="C3117" s="2057"/>
      <c r="D3117" s="2058"/>
      <c r="E3117" s="2058"/>
      <c r="F3117" s="2058"/>
    </row>
    <row r="3118" spans="1:6">
      <c r="A3118" s="2055"/>
      <c r="B3118" s="2056"/>
      <c r="C3118" s="2057"/>
      <c r="D3118" s="2058"/>
      <c r="E3118" s="2058"/>
      <c r="F3118" s="2058"/>
    </row>
    <row r="3119" spans="1:6">
      <c r="A3119" s="2055"/>
      <c r="B3119" s="2056"/>
      <c r="C3119" s="2057"/>
      <c r="D3119" s="2058"/>
      <c r="E3119" s="2058"/>
      <c r="F3119" s="2058"/>
    </row>
    <row r="3120" spans="1:6">
      <c r="A3120" s="2055"/>
      <c r="B3120" s="2056"/>
      <c r="C3120" s="2057"/>
      <c r="D3120" s="2058"/>
      <c r="E3120" s="2058"/>
      <c r="F3120" s="2058"/>
    </row>
    <row r="3121" spans="1:6">
      <c r="A3121" s="2055"/>
      <c r="B3121" s="2056"/>
      <c r="C3121" s="2057"/>
      <c r="D3121" s="2058"/>
      <c r="E3121" s="2058"/>
      <c r="F3121" s="2058"/>
    </row>
    <row r="3122" spans="1:6">
      <c r="A3122" s="2055"/>
      <c r="B3122" s="2056"/>
      <c r="C3122" s="2057"/>
      <c r="D3122" s="2058"/>
      <c r="E3122" s="2058"/>
      <c r="F3122" s="2058"/>
    </row>
    <row r="3123" spans="1:6">
      <c r="A3123" s="2055"/>
      <c r="B3123" s="2056"/>
      <c r="C3123" s="2057"/>
      <c r="D3123" s="2058"/>
      <c r="E3123" s="2058"/>
      <c r="F3123" s="2058"/>
    </row>
    <row r="3124" spans="1:6">
      <c r="A3124" s="2055"/>
      <c r="B3124" s="2056"/>
      <c r="C3124" s="2057"/>
      <c r="D3124" s="2058"/>
      <c r="E3124" s="2058"/>
      <c r="F3124" s="2058"/>
    </row>
    <row r="3125" spans="1:6">
      <c r="A3125" s="2055"/>
      <c r="B3125" s="2056"/>
      <c r="C3125" s="2057"/>
      <c r="D3125" s="2058"/>
      <c r="E3125" s="2058"/>
      <c r="F3125" s="2058"/>
    </row>
    <row r="3126" spans="1:6">
      <c r="A3126" s="2055"/>
      <c r="B3126" s="2056"/>
      <c r="C3126" s="2057"/>
      <c r="D3126" s="2058"/>
      <c r="E3126" s="2058"/>
      <c r="F3126" s="2058"/>
    </row>
    <row r="3127" spans="1:6">
      <c r="A3127" s="2055"/>
      <c r="B3127" s="2056"/>
      <c r="C3127" s="2057"/>
      <c r="D3127" s="2058"/>
      <c r="E3127" s="2058"/>
      <c r="F3127" s="2058"/>
    </row>
    <row r="3128" spans="1:6">
      <c r="A3128" s="2055"/>
      <c r="B3128" s="2056"/>
      <c r="C3128" s="2057"/>
      <c r="D3128" s="2058"/>
      <c r="E3128" s="2058"/>
      <c r="F3128" s="2058"/>
    </row>
    <row r="3129" spans="1:6">
      <c r="A3129" s="2055"/>
      <c r="B3129" s="2056"/>
      <c r="C3129" s="2057"/>
      <c r="D3129" s="2058"/>
      <c r="E3129" s="2058"/>
      <c r="F3129" s="2058"/>
    </row>
    <row r="3130" spans="1:6">
      <c r="A3130" s="2055"/>
      <c r="B3130" s="2056"/>
      <c r="C3130" s="2057"/>
      <c r="D3130" s="2058"/>
      <c r="E3130" s="2058"/>
      <c r="F3130" s="2058"/>
    </row>
    <row r="3131" spans="1:6">
      <c r="A3131" s="2055"/>
      <c r="B3131" s="2056"/>
      <c r="C3131" s="2057"/>
      <c r="D3131" s="2058"/>
      <c r="E3131" s="2058"/>
      <c r="F3131" s="2058"/>
    </row>
    <row r="3132" spans="1:6">
      <c r="A3132" s="2055"/>
      <c r="B3132" s="2056"/>
      <c r="C3132" s="2057"/>
      <c r="D3132" s="2058"/>
      <c r="E3132" s="2058"/>
      <c r="F3132" s="2058"/>
    </row>
    <row r="3133" spans="1:6">
      <c r="A3133" s="2055"/>
      <c r="B3133" s="2056"/>
      <c r="C3133" s="2057"/>
      <c r="D3133" s="2058"/>
      <c r="E3133" s="2058"/>
      <c r="F3133" s="2058"/>
    </row>
    <row r="3134" spans="1:6">
      <c r="A3134" s="2055"/>
      <c r="B3134" s="2056"/>
      <c r="C3134" s="2057"/>
      <c r="D3134" s="2058"/>
      <c r="E3134" s="2058"/>
      <c r="F3134" s="2058"/>
    </row>
    <row r="3135" spans="1:6">
      <c r="A3135" s="2055"/>
      <c r="B3135" s="2056"/>
      <c r="C3135" s="2057"/>
      <c r="D3135" s="2058"/>
      <c r="E3135" s="2058"/>
      <c r="F3135" s="2058"/>
    </row>
    <row r="3136" spans="1:6">
      <c r="A3136" s="2055"/>
      <c r="B3136" s="2056"/>
      <c r="C3136" s="2057"/>
      <c r="D3136" s="2058"/>
      <c r="E3136" s="2058"/>
      <c r="F3136" s="2058"/>
    </row>
    <row r="3137" spans="1:6">
      <c r="A3137" s="2055"/>
      <c r="B3137" s="2056"/>
      <c r="C3137" s="2057"/>
      <c r="D3137" s="2058"/>
      <c r="E3137" s="2058"/>
      <c r="F3137" s="2058"/>
    </row>
    <row r="3138" spans="1:6">
      <c r="A3138" s="2055"/>
      <c r="B3138" s="2056"/>
      <c r="C3138" s="2057"/>
      <c r="D3138" s="2058"/>
      <c r="E3138" s="2058"/>
      <c r="F3138" s="2058"/>
    </row>
    <row r="3139" spans="1:6">
      <c r="A3139" s="2055"/>
      <c r="B3139" s="2056"/>
      <c r="C3139" s="2057"/>
      <c r="D3139" s="2058"/>
      <c r="E3139" s="2058"/>
      <c r="F3139" s="2058"/>
    </row>
    <row r="3140" spans="1:6">
      <c r="A3140" s="2055"/>
      <c r="B3140" s="2056"/>
      <c r="C3140" s="2057"/>
      <c r="D3140" s="2058"/>
      <c r="E3140" s="2058"/>
      <c r="F3140" s="2058"/>
    </row>
    <row r="3141" spans="1:6">
      <c r="A3141" s="2055"/>
      <c r="B3141" s="2056"/>
      <c r="C3141" s="2057"/>
      <c r="D3141" s="2058"/>
      <c r="E3141" s="2058"/>
      <c r="F3141" s="2058"/>
    </row>
    <row r="3142" spans="1:6">
      <c r="A3142" s="2055"/>
      <c r="B3142" s="2056"/>
      <c r="C3142" s="2057"/>
      <c r="D3142" s="2058"/>
      <c r="E3142" s="2058"/>
      <c r="F3142" s="2058"/>
    </row>
    <row r="3143" spans="1:6">
      <c r="A3143" s="2055"/>
      <c r="B3143" s="2056"/>
      <c r="C3143" s="2057"/>
      <c r="D3143" s="2058"/>
      <c r="E3143" s="2058"/>
      <c r="F3143" s="2058"/>
    </row>
    <row r="3144" spans="1:6">
      <c r="A3144" s="2055"/>
      <c r="B3144" s="2056"/>
      <c r="C3144" s="2057"/>
      <c r="D3144" s="2058"/>
      <c r="E3144" s="2058"/>
      <c r="F3144" s="2058"/>
    </row>
    <row r="3145" spans="1:6">
      <c r="A3145" s="2055"/>
      <c r="B3145" s="2056"/>
      <c r="C3145" s="2057"/>
      <c r="D3145" s="2058"/>
      <c r="E3145" s="2058"/>
      <c r="F3145" s="2058"/>
    </row>
    <row r="3146" spans="1:6">
      <c r="A3146" s="2055"/>
      <c r="B3146" s="2056"/>
      <c r="C3146" s="2057"/>
      <c r="D3146" s="2058"/>
      <c r="E3146" s="2058"/>
      <c r="F3146" s="2058"/>
    </row>
    <row r="3147" spans="1:6">
      <c r="A3147" s="2055"/>
      <c r="B3147" s="2056"/>
      <c r="C3147" s="2057"/>
      <c r="D3147" s="2058"/>
      <c r="E3147" s="2058"/>
      <c r="F3147" s="2058"/>
    </row>
    <row r="3148" spans="1:6">
      <c r="A3148" s="2055"/>
      <c r="B3148" s="2056"/>
      <c r="C3148" s="2057"/>
      <c r="D3148" s="2058"/>
      <c r="E3148" s="2058"/>
      <c r="F3148" s="2058"/>
    </row>
    <row r="3149" spans="1:6">
      <c r="A3149" s="2055"/>
      <c r="B3149" s="2056"/>
      <c r="C3149" s="2057"/>
      <c r="D3149" s="2058"/>
      <c r="E3149" s="2058"/>
      <c r="F3149" s="2058"/>
    </row>
    <row r="3150" spans="1:6">
      <c r="A3150" s="2055"/>
      <c r="B3150" s="2056"/>
      <c r="C3150" s="2057"/>
      <c r="D3150" s="2058"/>
      <c r="E3150" s="2058"/>
      <c r="F3150" s="2058"/>
    </row>
    <row r="3151" spans="1:6">
      <c r="A3151" s="2055"/>
      <c r="B3151" s="2056"/>
      <c r="C3151" s="2057"/>
      <c r="D3151" s="2058"/>
      <c r="E3151" s="2058"/>
      <c r="F3151" s="2058"/>
    </row>
    <row r="3152" spans="1:6">
      <c r="A3152" s="2055"/>
      <c r="B3152" s="2056"/>
      <c r="C3152" s="2057"/>
      <c r="D3152" s="2058"/>
      <c r="E3152" s="2058"/>
      <c r="F3152" s="2058"/>
    </row>
    <row r="3153" spans="1:6">
      <c r="A3153" s="2055"/>
      <c r="B3153" s="2056"/>
      <c r="C3153" s="2057"/>
      <c r="D3153" s="2058"/>
      <c r="E3153" s="2058"/>
      <c r="F3153" s="2058"/>
    </row>
    <row r="3154" spans="1:6">
      <c r="A3154" s="2055"/>
      <c r="B3154" s="2056"/>
      <c r="C3154" s="2057"/>
      <c r="D3154" s="2058"/>
      <c r="E3154" s="2058"/>
      <c r="F3154" s="2058"/>
    </row>
    <row r="3155" spans="1:6">
      <c r="A3155" s="2055"/>
      <c r="B3155" s="2056"/>
      <c r="C3155" s="2057"/>
      <c r="D3155" s="2058"/>
      <c r="E3155" s="2058"/>
      <c r="F3155" s="2058"/>
    </row>
    <row r="3156" spans="1:6">
      <c r="A3156" s="2055"/>
      <c r="B3156" s="2056"/>
      <c r="C3156" s="2057"/>
      <c r="D3156" s="2058"/>
      <c r="E3156" s="2058"/>
      <c r="F3156" s="2058"/>
    </row>
    <row r="3157" spans="1:6">
      <c r="A3157" s="2055"/>
      <c r="B3157" s="2056"/>
      <c r="C3157" s="2057"/>
      <c r="D3157" s="2058"/>
      <c r="E3157" s="2058"/>
      <c r="F3157" s="2058"/>
    </row>
    <row r="3158" spans="1:6">
      <c r="A3158" s="2055"/>
      <c r="B3158" s="2056"/>
      <c r="C3158" s="2057"/>
      <c r="D3158" s="2058"/>
      <c r="E3158" s="2058"/>
      <c r="F3158" s="2058"/>
    </row>
    <row r="3159" spans="1:6">
      <c r="A3159" s="2055"/>
      <c r="B3159" s="2056"/>
      <c r="C3159" s="2057"/>
      <c r="D3159" s="2058"/>
      <c r="E3159" s="2058"/>
      <c r="F3159" s="2058"/>
    </row>
    <row r="3160" spans="1:6">
      <c r="A3160" s="2055"/>
      <c r="B3160" s="2056"/>
      <c r="C3160" s="2057"/>
      <c r="D3160" s="2058"/>
      <c r="E3160" s="2058"/>
      <c r="F3160" s="2058"/>
    </row>
    <row r="3161" spans="1:6">
      <c r="A3161" s="2055"/>
      <c r="B3161" s="2056"/>
      <c r="C3161" s="2057"/>
      <c r="D3161" s="2058"/>
      <c r="E3161" s="2058"/>
      <c r="F3161" s="2058"/>
    </row>
    <row r="3162" spans="1:6">
      <c r="A3162" s="2055"/>
      <c r="B3162" s="2056"/>
      <c r="C3162" s="2057"/>
      <c r="D3162" s="2058"/>
      <c r="E3162" s="2058"/>
      <c r="F3162" s="2058"/>
    </row>
    <row r="3163" spans="1:6">
      <c r="A3163" s="2055"/>
      <c r="B3163" s="2056"/>
      <c r="C3163" s="2057"/>
      <c r="D3163" s="2058"/>
      <c r="E3163" s="2058"/>
      <c r="F3163" s="2058"/>
    </row>
    <row r="3164" spans="1:6">
      <c r="A3164" s="2055"/>
      <c r="B3164" s="2056"/>
      <c r="C3164" s="2057"/>
      <c r="D3164" s="2058"/>
      <c r="E3164" s="2058"/>
      <c r="F3164" s="2058"/>
    </row>
    <row r="3165" spans="1:6">
      <c r="A3165" s="2055"/>
      <c r="B3165" s="2056"/>
      <c r="C3165" s="2057"/>
      <c r="D3165" s="2058"/>
      <c r="E3165" s="2058"/>
      <c r="F3165" s="2058"/>
    </row>
    <row r="3166" spans="1:6">
      <c r="A3166" s="2055"/>
      <c r="B3166" s="2056"/>
      <c r="C3166" s="2057"/>
      <c r="D3166" s="2058"/>
      <c r="E3166" s="2058"/>
      <c r="F3166" s="2058"/>
    </row>
    <row r="3167" spans="1:6">
      <c r="A3167" s="2055"/>
      <c r="B3167" s="2056"/>
      <c r="C3167" s="2057"/>
      <c r="D3167" s="2058"/>
      <c r="E3167" s="2058"/>
      <c r="F3167" s="2058"/>
    </row>
    <row r="3168" spans="1:6">
      <c r="A3168" s="2055"/>
      <c r="B3168" s="2056"/>
      <c r="C3168" s="2057"/>
      <c r="D3168" s="2058"/>
      <c r="E3168" s="2058"/>
      <c r="F3168" s="2058"/>
    </row>
    <row r="3169" spans="1:6">
      <c r="A3169" s="2055"/>
      <c r="B3169" s="2056"/>
      <c r="C3169" s="2057"/>
      <c r="D3169" s="2058"/>
      <c r="E3169" s="2058"/>
      <c r="F3169" s="2058"/>
    </row>
    <row r="3170" spans="1:6">
      <c r="A3170" s="2055"/>
      <c r="B3170" s="2056"/>
      <c r="C3170" s="2057"/>
      <c r="D3170" s="2058"/>
      <c r="E3170" s="2058"/>
      <c r="F3170" s="2058"/>
    </row>
    <row r="3171" spans="1:6">
      <c r="A3171" s="2055"/>
      <c r="B3171" s="2056"/>
      <c r="C3171" s="2057"/>
      <c r="D3171" s="2058"/>
      <c r="E3171" s="2058"/>
      <c r="F3171" s="2058"/>
    </row>
    <row r="3172" spans="1:6">
      <c r="A3172" s="2055"/>
      <c r="B3172" s="2056"/>
      <c r="C3172" s="2057"/>
      <c r="D3172" s="2058"/>
      <c r="E3172" s="2058"/>
      <c r="F3172" s="2058"/>
    </row>
    <row r="3173" spans="1:6">
      <c r="A3173" s="2055"/>
      <c r="B3173" s="2056"/>
      <c r="C3173" s="2057"/>
      <c r="D3173" s="2058"/>
      <c r="E3173" s="2058"/>
      <c r="F3173" s="2058"/>
    </row>
    <row r="3174" spans="1:6">
      <c r="A3174" s="2055"/>
      <c r="B3174" s="2056"/>
      <c r="C3174" s="2057"/>
      <c r="D3174" s="2058"/>
      <c r="E3174" s="2058"/>
      <c r="F3174" s="2058"/>
    </row>
    <row r="3175" spans="1:6">
      <c r="A3175" s="2055"/>
      <c r="B3175" s="2056"/>
      <c r="C3175" s="2057"/>
      <c r="D3175" s="2058"/>
      <c r="E3175" s="2058"/>
      <c r="F3175" s="2058"/>
    </row>
    <row r="3176" spans="1:6">
      <c r="A3176" s="2055"/>
      <c r="B3176" s="2056"/>
      <c r="C3176" s="2057"/>
      <c r="D3176" s="2058"/>
      <c r="E3176" s="2058"/>
      <c r="F3176" s="2058"/>
    </row>
    <row r="3177" spans="1:6">
      <c r="A3177" s="2055"/>
      <c r="B3177" s="2056"/>
      <c r="C3177" s="2057"/>
      <c r="D3177" s="2058"/>
      <c r="E3177" s="2058"/>
      <c r="F3177" s="2058"/>
    </row>
    <row r="3178" spans="1:6">
      <c r="A3178" s="2055"/>
      <c r="B3178" s="2056"/>
      <c r="C3178" s="2057"/>
      <c r="D3178" s="2058"/>
      <c r="E3178" s="2058"/>
      <c r="F3178" s="2058"/>
    </row>
    <row r="3179" spans="1:6">
      <c r="A3179" s="2055"/>
      <c r="B3179" s="2056"/>
      <c r="C3179" s="2057"/>
      <c r="D3179" s="2058"/>
      <c r="E3179" s="2058"/>
      <c r="F3179" s="2058"/>
    </row>
    <row r="3180" spans="1:6">
      <c r="A3180" s="2055"/>
      <c r="B3180" s="2056"/>
      <c r="C3180" s="2057"/>
      <c r="D3180" s="2058"/>
      <c r="E3180" s="2058"/>
      <c r="F3180" s="2058"/>
    </row>
    <row r="3181" spans="1:6">
      <c r="A3181" s="2055"/>
      <c r="B3181" s="2056"/>
      <c r="C3181" s="2057"/>
      <c r="D3181" s="2058"/>
      <c r="E3181" s="2058"/>
      <c r="F3181" s="2058"/>
    </row>
    <row r="3182" spans="1:6">
      <c r="A3182" s="2055"/>
      <c r="B3182" s="2056"/>
      <c r="C3182" s="2057"/>
      <c r="D3182" s="2058"/>
      <c r="E3182" s="2058"/>
      <c r="F3182" s="2058"/>
    </row>
    <row r="3183" spans="1:6">
      <c r="A3183" s="2055"/>
      <c r="B3183" s="2056"/>
      <c r="C3183" s="2057"/>
      <c r="D3183" s="2058"/>
      <c r="E3183" s="2058"/>
      <c r="F3183" s="2058"/>
    </row>
    <row r="3184" spans="1:6">
      <c r="A3184" s="2055"/>
      <c r="B3184" s="2056"/>
      <c r="C3184" s="2057"/>
      <c r="D3184" s="2058"/>
      <c r="E3184" s="2058"/>
      <c r="F3184" s="2058"/>
    </row>
    <row r="3185" spans="1:6">
      <c r="A3185" s="2055"/>
      <c r="B3185" s="2056"/>
      <c r="C3185" s="2057"/>
      <c r="D3185" s="2058"/>
      <c r="E3185" s="2058"/>
      <c r="F3185" s="2058"/>
    </row>
    <row r="3186" spans="1:6">
      <c r="A3186" s="2055"/>
      <c r="B3186" s="2056"/>
      <c r="C3186" s="2057"/>
      <c r="D3186" s="2058"/>
      <c r="E3186" s="2058"/>
      <c r="F3186" s="2058"/>
    </row>
    <row r="3187" spans="1:6">
      <c r="A3187" s="2055"/>
      <c r="B3187" s="2056"/>
      <c r="C3187" s="2057"/>
      <c r="D3187" s="2058"/>
      <c r="E3187" s="2058"/>
      <c r="F3187" s="2058"/>
    </row>
    <row r="3188" spans="1:6">
      <c r="A3188" s="2055"/>
      <c r="B3188" s="2056"/>
      <c r="C3188" s="2057"/>
      <c r="D3188" s="2058"/>
      <c r="E3188" s="2058"/>
      <c r="F3188" s="2058"/>
    </row>
    <row r="3189" spans="1:6">
      <c r="A3189" s="2055"/>
      <c r="B3189" s="2056"/>
      <c r="C3189" s="2057"/>
      <c r="D3189" s="2058"/>
      <c r="E3189" s="2058"/>
      <c r="F3189" s="2058"/>
    </row>
    <row r="3190" spans="1:6">
      <c r="A3190" s="2055"/>
      <c r="B3190" s="2056"/>
      <c r="C3190" s="2057"/>
      <c r="D3190" s="2058"/>
      <c r="E3190" s="2058"/>
      <c r="F3190" s="2058"/>
    </row>
    <row r="3191" spans="1:6">
      <c r="A3191" s="2055"/>
      <c r="B3191" s="2056"/>
      <c r="C3191" s="2057"/>
      <c r="D3191" s="2058"/>
      <c r="E3191" s="2058"/>
      <c r="F3191" s="2058"/>
    </row>
    <row r="3192" spans="1:6">
      <c r="A3192" s="2055"/>
      <c r="B3192" s="2056"/>
      <c r="C3192" s="2057"/>
      <c r="D3192" s="2058"/>
      <c r="E3192" s="2058"/>
      <c r="F3192" s="2058"/>
    </row>
    <row r="3193" spans="1:6">
      <c r="A3193" s="2055"/>
      <c r="B3193" s="2056"/>
      <c r="C3193" s="2057"/>
      <c r="D3193" s="2058"/>
      <c r="E3193" s="2058"/>
      <c r="F3193" s="2058"/>
    </row>
    <row r="3194" spans="1:6">
      <c r="A3194" s="2055"/>
      <c r="B3194" s="2056"/>
      <c r="C3194" s="2057"/>
      <c r="D3194" s="2058"/>
      <c r="E3194" s="2058"/>
      <c r="F3194" s="2058"/>
    </row>
    <row r="3195" spans="1:6">
      <c r="A3195" s="2055"/>
      <c r="B3195" s="2056"/>
      <c r="C3195" s="2057"/>
      <c r="D3195" s="2058"/>
      <c r="E3195" s="2058"/>
      <c r="F3195" s="2058"/>
    </row>
    <row r="3196" spans="1:6">
      <c r="A3196" s="2055"/>
      <c r="B3196" s="2056"/>
      <c r="C3196" s="2057"/>
      <c r="D3196" s="2058"/>
      <c r="E3196" s="2058"/>
      <c r="F3196" s="2058"/>
    </row>
    <row r="3197" spans="1:6">
      <c r="A3197" s="2055"/>
      <c r="B3197" s="2056"/>
      <c r="C3197" s="2057"/>
      <c r="D3197" s="2058"/>
      <c r="E3197" s="2058"/>
      <c r="F3197" s="2058"/>
    </row>
    <row r="3198" spans="1:6">
      <c r="A3198" s="2055"/>
      <c r="B3198" s="2056"/>
      <c r="C3198" s="2057"/>
      <c r="D3198" s="2058"/>
      <c r="E3198" s="2058"/>
      <c r="F3198" s="2058"/>
    </row>
    <row r="3199" spans="1:6">
      <c r="A3199" s="2055"/>
      <c r="B3199" s="2056"/>
      <c r="C3199" s="2057"/>
      <c r="D3199" s="2058"/>
      <c r="E3199" s="2058"/>
      <c r="F3199" s="2058"/>
    </row>
    <row r="3200" spans="1:6">
      <c r="A3200" s="2055"/>
      <c r="B3200" s="2056"/>
      <c r="C3200" s="2057"/>
      <c r="D3200" s="2058"/>
      <c r="E3200" s="2058"/>
      <c r="F3200" s="2058"/>
    </row>
    <row r="3201" spans="1:6">
      <c r="A3201" s="2055"/>
      <c r="B3201" s="2056"/>
      <c r="C3201" s="2057"/>
      <c r="D3201" s="2058"/>
      <c r="E3201" s="2058"/>
      <c r="F3201" s="2058"/>
    </row>
    <row r="3202" spans="1:6">
      <c r="A3202" s="2055"/>
      <c r="B3202" s="2056"/>
      <c r="C3202" s="2057"/>
      <c r="D3202" s="2058"/>
      <c r="E3202" s="2058"/>
      <c r="F3202" s="2058"/>
    </row>
    <row r="3203" spans="1:6">
      <c r="A3203" s="2055"/>
      <c r="B3203" s="2056"/>
      <c r="C3203" s="2057"/>
      <c r="D3203" s="2058"/>
      <c r="E3203" s="2058"/>
      <c r="F3203" s="2058"/>
    </row>
    <row r="3204" spans="1:6">
      <c r="A3204" s="2055"/>
      <c r="B3204" s="2056"/>
      <c r="C3204" s="2057"/>
      <c r="D3204" s="2058"/>
      <c r="E3204" s="2058"/>
      <c r="F3204" s="2058"/>
    </row>
    <row r="3205" spans="1:6">
      <c r="A3205" s="2055"/>
      <c r="B3205" s="2056"/>
      <c r="C3205" s="2057"/>
      <c r="D3205" s="2058"/>
      <c r="E3205" s="2058"/>
      <c r="F3205" s="2058"/>
    </row>
    <row r="3206" spans="1:6">
      <c r="A3206" s="2055"/>
      <c r="B3206" s="2056"/>
      <c r="C3206" s="2057"/>
      <c r="D3206" s="2058"/>
      <c r="E3206" s="2058"/>
      <c r="F3206" s="2058"/>
    </row>
    <row r="3207" spans="1:6">
      <c r="A3207" s="2055"/>
      <c r="B3207" s="2056"/>
      <c r="C3207" s="2057"/>
      <c r="D3207" s="2058"/>
      <c r="E3207" s="2058"/>
      <c r="F3207" s="2058"/>
    </row>
    <row r="3208" spans="1:6">
      <c r="A3208" s="2055"/>
      <c r="B3208" s="2056"/>
      <c r="C3208" s="2057"/>
      <c r="D3208" s="2058"/>
      <c r="E3208" s="2058"/>
      <c r="F3208" s="2058"/>
    </row>
    <row r="3209" spans="1:6">
      <c r="A3209" s="2055"/>
      <c r="B3209" s="2056"/>
      <c r="C3209" s="2057"/>
      <c r="D3209" s="2058"/>
      <c r="E3209" s="2058"/>
      <c r="F3209" s="2058"/>
    </row>
    <row r="3210" spans="1:6">
      <c r="A3210" s="2055"/>
      <c r="B3210" s="2056"/>
      <c r="C3210" s="2057"/>
      <c r="D3210" s="2058"/>
      <c r="E3210" s="2058"/>
      <c r="F3210" s="2058"/>
    </row>
    <row r="3211" spans="1:6">
      <c r="A3211" s="2055"/>
      <c r="B3211" s="2056"/>
      <c r="C3211" s="2057"/>
      <c r="D3211" s="2058"/>
      <c r="E3211" s="2058"/>
      <c r="F3211" s="2058"/>
    </row>
    <row r="3212" spans="1:6">
      <c r="A3212" s="2055"/>
      <c r="B3212" s="2056"/>
      <c r="C3212" s="2057"/>
      <c r="D3212" s="2058"/>
      <c r="E3212" s="2058"/>
      <c r="F3212" s="2058"/>
    </row>
    <row r="3213" spans="1:6">
      <c r="A3213" s="2055"/>
      <c r="B3213" s="2056"/>
      <c r="C3213" s="2057"/>
      <c r="D3213" s="2058"/>
      <c r="E3213" s="2058"/>
      <c r="F3213" s="2058"/>
    </row>
    <row r="3214" spans="1:6">
      <c r="A3214" s="2055"/>
      <c r="B3214" s="2056"/>
      <c r="C3214" s="2057"/>
      <c r="D3214" s="2058"/>
      <c r="E3214" s="2058"/>
      <c r="F3214" s="2058"/>
    </row>
    <row r="3215" spans="1:6">
      <c r="A3215" s="2055"/>
      <c r="B3215" s="2056"/>
      <c r="C3215" s="2057"/>
      <c r="D3215" s="2058"/>
      <c r="E3215" s="2058"/>
      <c r="F3215" s="2058"/>
    </row>
    <row r="3216" spans="1:6">
      <c r="A3216" s="2055"/>
      <c r="B3216" s="2056"/>
      <c r="C3216" s="2057"/>
      <c r="D3216" s="2058"/>
      <c r="E3216" s="2058"/>
      <c r="F3216" s="2058"/>
    </row>
    <row r="3217" spans="1:6">
      <c r="A3217" s="2055"/>
      <c r="B3217" s="2056"/>
      <c r="C3217" s="2057"/>
      <c r="D3217" s="2058"/>
      <c r="E3217" s="2058"/>
      <c r="F3217" s="2058"/>
    </row>
    <row r="3218" spans="1:6">
      <c r="A3218" s="2055"/>
      <c r="B3218" s="2056"/>
      <c r="C3218" s="2057"/>
      <c r="D3218" s="2058"/>
      <c r="E3218" s="2058"/>
      <c r="F3218" s="2058"/>
    </row>
    <row r="3219" spans="1:6">
      <c r="A3219" s="2055"/>
      <c r="B3219" s="2056"/>
      <c r="C3219" s="2057"/>
      <c r="D3219" s="2058"/>
      <c r="E3219" s="2058"/>
      <c r="F3219" s="2058"/>
    </row>
    <row r="3220" spans="1:6">
      <c r="A3220" s="2055"/>
      <c r="B3220" s="2056"/>
      <c r="C3220" s="2057"/>
      <c r="D3220" s="2058"/>
      <c r="E3220" s="2058"/>
      <c r="F3220" s="2058"/>
    </row>
    <row r="3221" spans="1:6">
      <c r="A3221" s="2055"/>
      <c r="B3221" s="2056"/>
      <c r="C3221" s="2057"/>
      <c r="D3221" s="2058"/>
      <c r="E3221" s="2058"/>
      <c r="F3221" s="2058"/>
    </row>
    <row r="3222" spans="1:6">
      <c r="A3222" s="2055"/>
      <c r="B3222" s="2056"/>
      <c r="C3222" s="2057"/>
      <c r="D3222" s="2058"/>
      <c r="E3222" s="2058"/>
      <c r="F3222" s="2058"/>
    </row>
    <row r="3223" spans="1:6">
      <c r="A3223" s="2055"/>
      <c r="B3223" s="2056"/>
      <c r="C3223" s="2057"/>
      <c r="D3223" s="2058"/>
      <c r="E3223" s="2058"/>
      <c r="F3223" s="2058"/>
    </row>
    <row r="3224" spans="1:6">
      <c r="A3224" s="2055"/>
      <c r="B3224" s="2056"/>
      <c r="C3224" s="2057"/>
      <c r="D3224" s="2058"/>
      <c r="E3224" s="2058"/>
      <c r="F3224" s="2058"/>
    </row>
    <row r="3225" spans="1:6">
      <c r="A3225" s="2055"/>
      <c r="B3225" s="2056"/>
      <c r="C3225" s="2057"/>
      <c r="D3225" s="2058"/>
      <c r="E3225" s="2058"/>
      <c r="F3225" s="2058"/>
    </row>
    <row r="3226" spans="1:6">
      <c r="A3226" s="2055"/>
      <c r="B3226" s="2056"/>
      <c r="C3226" s="2057"/>
      <c r="D3226" s="2058"/>
      <c r="E3226" s="2058"/>
      <c r="F3226" s="2058"/>
    </row>
    <row r="3227" spans="1:6">
      <c r="A3227" s="2055"/>
      <c r="B3227" s="2056"/>
      <c r="C3227" s="2057"/>
      <c r="D3227" s="2058"/>
      <c r="E3227" s="2058"/>
      <c r="F3227" s="2058"/>
    </row>
    <row r="3228" spans="1:6">
      <c r="A3228" s="2055"/>
      <c r="B3228" s="2056"/>
      <c r="C3228" s="2057"/>
      <c r="D3228" s="2058"/>
      <c r="E3228" s="2058"/>
      <c r="F3228" s="2058"/>
    </row>
    <row r="3229" spans="1:6">
      <c r="A3229" s="2055"/>
      <c r="B3229" s="2056"/>
      <c r="C3229" s="2057"/>
      <c r="D3229" s="2058"/>
      <c r="E3229" s="2058"/>
      <c r="F3229" s="2058"/>
    </row>
    <row r="3230" spans="1:6">
      <c r="A3230" s="2055"/>
      <c r="B3230" s="2056"/>
      <c r="C3230" s="2057"/>
      <c r="D3230" s="2058"/>
      <c r="E3230" s="2058"/>
      <c r="F3230" s="2058"/>
    </row>
    <row r="3231" spans="1:6">
      <c r="A3231" s="2055"/>
      <c r="B3231" s="2056"/>
      <c r="C3231" s="2057"/>
      <c r="D3231" s="2058"/>
      <c r="E3231" s="2058"/>
      <c r="F3231" s="2058"/>
    </row>
    <row r="3232" spans="1:6">
      <c r="A3232" s="2055"/>
      <c r="B3232" s="2056"/>
      <c r="C3232" s="2057"/>
      <c r="D3232" s="2058"/>
      <c r="E3232" s="2058"/>
      <c r="F3232" s="2058"/>
    </row>
    <row r="3233" spans="1:6">
      <c r="A3233" s="2055"/>
      <c r="B3233" s="2056"/>
      <c r="C3233" s="2057"/>
      <c r="D3233" s="2058"/>
      <c r="E3233" s="2058"/>
      <c r="F3233" s="2058"/>
    </row>
    <row r="3234" spans="1:6">
      <c r="A3234" s="2055"/>
      <c r="B3234" s="2056"/>
      <c r="C3234" s="2057"/>
      <c r="D3234" s="2058"/>
      <c r="E3234" s="2058"/>
      <c r="F3234" s="2058"/>
    </row>
    <row r="3235" spans="1:6">
      <c r="A3235" s="2055"/>
      <c r="B3235" s="2056"/>
      <c r="C3235" s="2057"/>
      <c r="D3235" s="2058"/>
      <c r="E3235" s="2058"/>
      <c r="F3235" s="2058"/>
    </row>
    <row r="3236" spans="1:6">
      <c r="A3236" s="2055"/>
      <c r="B3236" s="2056"/>
      <c r="C3236" s="2057"/>
      <c r="D3236" s="2058"/>
      <c r="E3236" s="2058"/>
      <c r="F3236" s="2058"/>
    </row>
    <row r="3237" spans="1:6">
      <c r="A3237" s="2055"/>
      <c r="B3237" s="2056"/>
      <c r="C3237" s="2057"/>
      <c r="D3237" s="2058"/>
      <c r="E3237" s="2058"/>
      <c r="F3237" s="2058"/>
    </row>
    <row r="3238" spans="1:6">
      <c r="A3238" s="2055"/>
      <c r="B3238" s="2056"/>
      <c r="C3238" s="2057"/>
      <c r="D3238" s="2058"/>
      <c r="E3238" s="2058"/>
      <c r="F3238" s="2058"/>
    </row>
    <row r="3239" spans="1:6">
      <c r="A3239" s="2055"/>
      <c r="B3239" s="2056"/>
      <c r="C3239" s="2057"/>
      <c r="D3239" s="2058"/>
      <c r="E3239" s="2058"/>
      <c r="F3239" s="2058"/>
    </row>
    <row r="3240" spans="1:6">
      <c r="A3240" s="2055"/>
      <c r="B3240" s="2056"/>
      <c r="C3240" s="2057"/>
      <c r="D3240" s="2058"/>
      <c r="E3240" s="2058"/>
      <c r="F3240" s="2058"/>
    </row>
    <row r="3241" spans="1:6">
      <c r="A3241" s="2055"/>
      <c r="B3241" s="2056"/>
      <c r="C3241" s="2057"/>
      <c r="D3241" s="2058"/>
      <c r="E3241" s="2058"/>
      <c r="F3241" s="2058"/>
    </row>
    <row r="3242" spans="1:6">
      <c r="A3242" s="2055"/>
      <c r="B3242" s="2056"/>
      <c r="C3242" s="2057"/>
      <c r="D3242" s="2058"/>
      <c r="E3242" s="2058"/>
      <c r="F3242" s="2058"/>
    </row>
    <row r="3243" spans="1:6">
      <c r="A3243" s="2055"/>
      <c r="B3243" s="2056"/>
      <c r="C3243" s="2057"/>
      <c r="D3243" s="2058"/>
      <c r="E3243" s="2058"/>
      <c r="F3243" s="2058"/>
    </row>
    <row r="3244" spans="1:6">
      <c r="A3244" s="2055"/>
      <c r="B3244" s="2056"/>
      <c r="C3244" s="2057"/>
      <c r="D3244" s="2058"/>
      <c r="E3244" s="2058"/>
      <c r="F3244" s="2058"/>
    </row>
    <row r="3245" spans="1:6">
      <c r="A3245" s="2055"/>
      <c r="B3245" s="2056"/>
      <c r="C3245" s="2057"/>
      <c r="D3245" s="2058"/>
      <c r="E3245" s="2058"/>
      <c r="F3245" s="2058"/>
    </row>
    <row r="3246" spans="1:6">
      <c r="A3246" s="2055"/>
      <c r="B3246" s="2056"/>
      <c r="C3246" s="2057"/>
      <c r="D3246" s="2058"/>
      <c r="E3246" s="2058"/>
      <c r="F3246" s="2058"/>
    </row>
    <row r="3247" spans="1:6">
      <c r="A3247" s="2055"/>
      <c r="B3247" s="2056"/>
      <c r="C3247" s="2057"/>
      <c r="D3247" s="2058"/>
      <c r="E3247" s="2058"/>
      <c r="F3247" s="2058"/>
    </row>
    <row r="3248" spans="1:6">
      <c r="A3248" s="2055"/>
      <c r="B3248" s="2056"/>
      <c r="C3248" s="2057"/>
      <c r="D3248" s="2058"/>
      <c r="E3248" s="2058"/>
      <c r="F3248" s="2058"/>
    </row>
    <row r="3249" spans="1:6">
      <c r="A3249" s="2055"/>
      <c r="B3249" s="2056"/>
      <c r="C3249" s="2057"/>
      <c r="D3249" s="2058"/>
      <c r="E3249" s="2058"/>
      <c r="F3249" s="2058"/>
    </row>
    <row r="3250" spans="1:6">
      <c r="A3250" s="2055"/>
      <c r="B3250" s="2056"/>
      <c r="C3250" s="2057"/>
      <c r="D3250" s="2058"/>
      <c r="E3250" s="2058"/>
      <c r="F3250" s="2058"/>
    </row>
    <row r="3251" spans="1:6">
      <c r="A3251" s="2055"/>
      <c r="B3251" s="2056"/>
      <c r="C3251" s="2057"/>
      <c r="D3251" s="2058"/>
      <c r="E3251" s="2058"/>
      <c r="F3251" s="2058"/>
    </row>
    <row r="3252" spans="1:6">
      <c r="A3252" s="2055"/>
      <c r="B3252" s="2056"/>
      <c r="C3252" s="2057"/>
      <c r="D3252" s="2058"/>
      <c r="E3252" s="2058"/>
      <c r="F3252" s="2058"/>
    </row>
    <row r="3253" spans="1:6">
      <c r="A3253" s="2055"/>
      <c r="B3253" s="2056"/>
      <c r="C3253" s="2057"/>
      <c r="D3253" s="2058"/>
      <c r="E3253" s="2058"/>
      <c r="F3253" s="2058"/>
    </row>
    <row r="3254" spans="1:6">
      <c r="A3254" s="2055"/>
      <c r="B3254" s="2056"/>
      <c r="C3254" s="2057"/>
      <c r="D3254" s="2058"/>
      <c r="E3254" s="2058"/>
      <c r="F3254" s="2058"/>
    </row>
    <row r="3255" spans="1:6">
      <c r="A3255" s="2055"/>
      <c r="B3255" s="2056"/>
      <c r="C3255" s="2057"/>
      <c r="D3255" s="2058"/>
      <c r="E3255" s="2058"/>
      <c r="F3255" s="2058"/>
    </row>
    <row r="3256" spans="1:6">
      <c r="A3256" s="2055"/>
      <c r="B3256" s="2056"/>
      <c r="C3256" s="2057"/>
      <c r="D3256" s="2058"/>
      <c r="E3256" s="2058"/>
      <c r="F3256" s="2058"/>
    </row>
    <row r="3257" spans="1:6">
      <c r="A3257" s="2055"/>
      <c r="B3257" s="2056"/>
      <c r="C3257" s="2057"/>
      <c r="D3257" s="2058"/>
      <c r="E3257" s="2058"/>
      <c r="F3257" s="2058"/>
    </row>
    <row r="3258" spans="1:6">
      <c r="A3258" s="2055"/>
      <c r="B3258" s="2056"/>
      <c r="C3258" s="2057"/>
      <c r="D3258" s="2058"/>
      <c r="E3258" s="2058"/>
      <c r="F3258" s="2058"/>
    </row>
    <row r="3259" spans="1:6">
      <c r="A3259" s="2055"/>
      <c r="B3259" s="2056"/>
      <c r="C3259" s="2057"/>
      <c r="D3259" s="2058"/>
      <c r="E3259" s="2058"/>
      <c r="F3259" s="2058"/>
    </row>
    <row r="3260" spans="1:6">
      <c r="A3260" s="2055"/>
      <c r="B3260" s="2056"/>
      <c r="C3260" s="2057"/>
      <c r="D3260" s="2058"/>
      <c r="E3260" s="2058"/>
      <c r="F3260" s="2058"/>
    </row>
    <row r="3261" spans="1:6">
      <c r="A3261" s="2055"/>
      <c r="B3261" s="2056"/>
      <c r="C3261" s="2057"/>
      <c r="D3261" s="2058"/>
      <c r="E3261" s="2058"/>
      <c r="F3261" s="2058"/>
    </row>
    <row r="3262" spans="1:6">
      <c r="A3262" s="2055"/>
      <c r="B3262" s="2056"/>
      <c r="C3262" s="2057"/>
      <c r="D3262" s="2058"/>
      <c r="E3262" s="2058"/>
      <c r="F3262" s="2058"/>
    </row>
    <row r="3263" spans="1:6">
      <c r="A3263" s="2055"/>
      <c r="B3263" s="2056"/>
      <c r="C3263" s="2057"/>
      <c r="D3263" s="2058"/>
      <c r="E3263" s="2058"/>
      <c r="F3263" s="2058"/>
    </row>
    <row r="3264" spans="1:6">
      <c r="A3264" s="2055"/>
      <c r="B3264" s="2056"/>
      <c r="C3264" s="2057"/>
      <c r="D3264" s="2058"/>
      <c r="E3264" s="2058"/>
      <c r="F3264" s="2058"/>
    </row>
    <row r="3265" spans="1:6">
      <c r="A3265" s="2055"/>
      <c r="B3265" s="2056"/>
      <c r="C3265" s="2057"/>
      <c r="D3265" s="2058"/>
      <c r="E3265" s="2058"/>
      <c r="F3265" s="2058"/>
    </row>
    <row r="3266" spans="1:6">
      <c r="A3266" s="2055"/>
      <c r="B3266" s="2056"/>
      <c r="C3266" s="2057"/>
      <c r="D3266" s="2058"/>
      <c r="E3266" s="2058"/>
      <c r="F3266" s="2058"/>
    </row>
    <row r="3267" spans="1:6">
      <c r="A3267" s="2055"/>
      <c r="B3267" s="2056"/>
      <c r="C3267" s="2057"/>
      <c r="D3267" s="2058"/>
      <c r="E3267" s="2058"/>
      <c r="F3267" s="2058"/>
    </row>
    <row r="3268" spans="1:6">
      <c r="A3268" s="2055"/>
      <c r="B3268" s="2056"/>
      <c r="C3268" s="2057"/>
      <c r="D3268" s="2058"/>
      <c r="E3268" s="2058"/>
      <c r="F3268" s="2058"/>
    </row>
    <row r="3269" spans="1:6">
      <c r="A3269" s="2055"/>
      <c r="B3269" s="2056"/>
      <c r="C3269" s="2057"/>
      <c r="D3269" s="2058"/>
      <c r="E3269" s="2058"/>
      <c r="F3269" s="2058"/>
    </row>
    <row r="3270" spans="1:6">
      <c r="A3270" s="2055"/>
      <c r="B3270" s="2056"/>
      <c r="C3270" s="2057"/>
      <c r="D3270" s="2058"/>
      <c r="E3270" s="2058"/>
      <c r="F3270" s="2058"/>
    </row>
    <row r="3271" spans="1:6">
      <c r="A3271" s="2055"/>
      <c r="B3271" s="2056"/>
      <c r="C3271" s="2057"/>
      <c r="D3271" s="2058"/>
      <c r="E3271" s="2058"/>
      <c r="F3271" s="2058"/>
    </row>
    <row r="3272" spans="1:6">
      <c r="A3272" s="2055"/>
      <c r="B3272" s="2056"/>
      <c r="C3272" s="2057"/>
      <c r="D3272" s="2058"/>
      <c r="E3272" s="2058"/>
      <c r="F3272" s="2058"/>
    </row>
    <row r="3273" spans="1:6">
      <c r="A3273" s="2055"/>
      <c r="B3273" s="2056"/>
      <c r="C3273" s="2057"/>
      <c r="D3273" s="2058"/>
      <c r="E3273" s="2058"/>
      <c r="F3273" s="2058"/>
    </row>
    <row r="3274" spans="1:6">
      <c r="A3274" s="2055"/>
      <c r="B3274" s="2056"/>
      <c r="C3274" s="2057"/>
      <c r="D3274" s="2058"/>
      <c r="E3274" s="2058"/>
      <c r="F3274" s="2058"/>
    </row>
    <row r="3275" spans="1:6">
      <c r="A3275" s="2055"/>
      <c r="B3275" s="2056"/>
      <c r="C3275" s="2057"/>
      <c r="D3275" s="2058"/>
      <c r="E3275" s="2058"/>
      <c r="F3275" s="2058"/>
    </row>
    <row r="3276" spans="1:6">
      <c r="A3276" s="2055"/>
      <c r="B3276" s="2056"/>
      <c r="C3276" s="2057"/>
      <c r="D3276" s="2058"/>
      <c r="E3276" s="2058"/>
      <c r="F3276" s="2058"/>
    </row>
    <row r="3277" spans="1:6">
      <c r="A3277" s="2055"/>
      <c r="B3277" s="2056"/>
      <c r="C3277" s="2057"/>
      <c r="D3277" s="2058"/>
      <c r="E3277" s="2058"/>
      <c r="F3277" s="2058"/>
    </row>
    <row r="3278" spans="1:6">
      <c r="A3278" s="2055"/>
      <c r="B3278" s="2056"/>
      <c r="C3278" s="2057"/>
      <c r="D3278" s="2058"/>
      <c r="E3278" s="2058"/>
      <c r="F3278" s="2058"/>
    </row>
    <row r="3279" spans="1:6">
      <c r="A3279" s="2055"/>
      <c r="B3279" s="2056"/>
      <c r="C3279" s="2057"/>
      <c r="D3279" s="2058"/>
      <c r="E3279" s="2058"/>
      <c r="F3279" s="2058"/>
    </row>
    <row r="3280" spans="1:6">
      <c r="A3280" s="2055"/>
      <c r="B3280" s="2056"/>
      <c r="C3280" s="2057"/>
      <c r="D3280" s="2058"/>
      <c r="E3280" s="2058"/>
      <c r="F3280" s="2058"/>
    </row>
    <row r="3281" spans="1:6">
      <c r="A3281" s="2055"/>
      <c r="B3281" s="2056"/>
      <c r="C3281" s="2057"/>
      <c r="D3281" s="2058"/>
      <c r="E3281" s="2058"/>
      <c r="F3281" s="2058"/>
    </row>
    <row r="3282" spans="1:6">
      <c r="A3282" s="2055"/>
      <c r="B3282" s="2056"/>
      <c r="C3282" s="2057"/>
      <c r="D3282" s="2058"/>
      <c r="E3282" s="2058"/>
      <c r="F3282" s="2058"/>
    </row>
    <row r="3283" spans="1:6">
      <c r="A3283" s="2055"/>
      <c r="B3283" s="2056"/>
      <c r="C3283" s="2057"/>
      <c r="D3283" s="2058"/>
      <c r="E3283" s="2058"/>
      <c r="F3283" s="2058"/>
    </row>
    <row r="3284" spans="1:6">
      <c r="A3284" s="2055"/>
      <c r="B3284" s="2056"/>
      <c r="C3284" s="2057"/>
      <c r="D3284" s="2058"/>
      <c r="E3284" s="2058"/>
      <c r="F3284" s="2058"/>
    </row>
    <row r="3285" spans="1:6">
      <c r="A3285" s="2055"/>
      <c r="B3285" s="2056"/>
      <c r="C3285" s="2057"/>
      <c r="D3285" s="2058"/>
      <c r="E3285" s="2058"/>
      <c r="F3285" s="2058"/>
    </row>
    <row r="3286" spans="1:6">
      <c r="A3286" s="2055"/>
      <c r="B3286" s="2056"/>
      <c r="C3286" s="2057"/>
      <c r="D3286" s="2058"/>
      <c r="E3286" s="2058"/>
      <c r="F3286" s="2058"/>
    </row>
    <row r="3287" spans="1:6">
      <c r="A3287" s="2055"/>
      <c r="B3287" s="2056"/>
      <c r="C3287" s="2057"/>
      <c r="D3287" s="2058"/>
      <c r="E3287" s="2058"/>
      <c r="F3287" s="2058"/>
    </row>
    <row r="3288" spans="1:6">
      <c r="A3288" s="2055"/>
      <c r="B3288" s="2056"/>
      <c r="C3288" s="2057"/>
      <c r="D3288" s="2058"/>
      <c r="E3288" s="2058"/>
      <c r="F3288" s="2058"/>
    </row>
    <row r="3289" spans="1:6">
      <c r="A3289" s="2055"/>
      <c r="B3289" s="2056"/>
      <c r="C3289" s="2057"/>
      <c r="D3289" s="2058"/>
      <c r="E3289" s="2058"/>
      <c r="F3289" s="2058"/>
    </row>
    <row r="3290" spans="1:6">
      <c r="A3290" s="2055"/>
      <c r="B3290" s="2056"/>
      <c r="C3290" s="2057"/>
      <c r="D3290" s="2058"/>
      <c r="E3290" s="2058"/>
      <c r="F3290" s="2058"/>
    </row>
    <row r="3291" spans="1:6">
      <c r="A3291" s="2055"/>
      <c r="B3291" s="2056"/>
      <c r="C3291" s="2057"/>
      <c r="D3291" s="2058"/>
      <c r="E3291" s="2058"/>
      <c r="F3291" s="2058"/>
    </row>
    <row r="3292" spans="1:6">
      <c r="A3292" s="2055"/>
      <c r="B3292" s="2056"/>
      <c r="C3292" s="2057"/>
      <c r="D3292" s="2058"/>
      <c r="E3292" s="2058"/>
      <c r="F3292" s="2058"/>
    </row>
    <row r="3293" spans="1:6">
      <c r="A3293" s="2055"/>
      <c r="B3293" s="2056"/>
      <c r="C3293" s="2057"/>
      <c r="D3293" s="2058"/>
      <c r="E3293" s="2058"/>
      <c r="F3293" s="2058"/>
    </row>
    <row r="3294" spans="1:6">
      <c r="A3294" s="2055"/>
      <c r="B3294" s="2056"/>
      <c r="C3294" s="2057"/>
      <c r="D3294" s="2058"/>
      <c r="E3294" s="2058"/>
      <c r="F3294" s="2058"/>
    </row>
    <row r="3295" spans="1:6">
      <c r="A3295" s="2055"/>
      <c r="B3295" s="2056"/>
      <c r="C3295" s="2057"/>
      <c r="D3295" s="2058"/>
      <c r="E3295" s="2058"/>
      <c r="F3295" s="2058"/>
    </row>
    <row r="3296" spans="1:6">
      <c r="A3296" s="2055"/>
      <c r="B3296" s="2056"/>
      <c r="C3296" s="2057"/>
      <c r="D3296" s="2058"/>
      <c r="E3296" s="2058"/>
      <c r="F3296" s="2058"/>
    </row>
    <row r="3297" spans="1:6">
      <c r="A3297" s="2055"/>
      <c r="B3297" s="2056"/>
      <c r="C3297" s="2057"/>
      <c r="D3297" s="2058"/>
      <c r="E3297" s="2058"/>
      <c r="F3297" s="2058"/>
    </row>
    <row r="3298" spans="1:6">
      <c r="A3298" s="2055"/>
      <c r="B3298" s="2056"/>
      <c r="C3298" s="2057"/>
      <c r="D3298" s="2058"/>
      <c r="E3298" s="2058"/>
      <c r="F3298" s="2058"/>
    </row>
    <row r="3299" spans="1:6">
      <c r="A3299" s="2055"/>
      <c r="B3299" s="2056"/>
      <c r="C3299" s="2057"/>
      <c r="D3299" s="2058"/>
      <c r="E3299" s="2058"/>
      <c r="F3299" s="2058"/>
    </row>
    <row r="3300" spans="1:6">
      <c r="A3300" s="2055"/>
      <c r="B3300" s="2056"/>
      <c r="C3300" s="2057"/>
      <c r="D3300" s="2058"/>
      <c r="E3300" s="2058"/>
      <c r="F3300" s="2058"/>
    </row>
    <row r="3301" spans="1:6">
      <c r="A3301" s="2055"/>
      <c r="B3301" s="2056"/>
      <c r="C3301" s="2057"/>
      <c r="D3301" s="2058"/>
      <c r="E3301" s="2058"/>
      <c r="F3301" s="2058"/>
    </row>
    <row r="3302" spans="1:6">
      <c r="A3302" s="2055"/>
      <c r="B3302" s="2056"/>
      <c r="C3302" s="2057"/>
      <c r="D3302" s="2058"/>
      <c r="E3302" s="2058"/>
      <c r="F3302" s="2058"/>
    </row>
    <row r="3303" spans="1:6">
      <c r="A3303" s="2055"/>
      <c r="B3303" s="2056"/>
      <c r="C3303" s="2057"/>
      <c r="D3303" s="2058"/>
      <c r="E3303" s="2058"/>
      <c r="F3303" s="2058"/>
    </row>
    <row r="3304" spans="1:6">
      <c r="A3304" s="2055"/>
      <c r="B3304" s="2056"/>
      <c r="C3304" s="2057"/>
      <c r="D3304" s="2058"/>
      <c r="E3304" s="2058"/>
      <c r="F3304" s="2058"/>
    </row>
    <row r="3305" spans="1:6">
      <c r="A3305" s="2055"/>
      <c r="B3305" s="2056"/>
      <c r="C3305" s="2057"/>
      <c r="D3305" s="2058"/>
      <c r="E3305" s="2058"/>
      <c r="F3305" s="2058"/>
    </row>
    <row r="3306" spans="1:6">
      <c r="A3306" s="2055"/>
      <c r="B3306" s="2056"/>
      <c r="C3306" s="2057"/>
      <c r="D3306" s="2058"/>
      <c r="E3306" s="2058"/>
      <c r="F3306" s="2058"/>
    </row>
    <row r="3307" spans="1:6">
      <c r="A3307" s="2055"/>
      <c r="B3307" s="2056"/>
      <c r="C3307" s="2057"/>
      <c r="D3307" s="2058"/>
      <c r="E3307" s="2058"/>
      <c r="F3307" s="2058"/>
    </row>
    <row r="3308" spans="1:6">
      <c r="A3308" s="2055"/>
      <c r="B3308" s="2056"/>
      <c r="C3308" s="2057"/>
      <c r="D3308" s="2058"/>
      <c r="E3308" s="2058"/>
      <c r="F3308" s="2058"/>
    </row>
    <row r="3309" spans="1:6">
      <c r="A3309" s="2055"/>
      <c r="B3309" s="2056"/>
      <c r="C3309" s="2057"/>
      <c r="D3309" s="2058"/>
      <c r="E3309" s="2058"/>
      <c r="F3309" s="2058"/>
    </row>
    <row r="3310" spans="1:6">
      <c r="A3310" s="2055"/>
      <c r="B3310" s="2056"/>
      <c r="C3310" s="2057"/>
      <c r="D3310" s="2058"/>
      <c r="E3310" s="2058"/>
      <c r="F3310" s="2058"/>
    </row>
    <row r="3311" spans="1:6">
      <c r="A3311" s="2055"/>
      <c r="B3311" s="2056"/>
      <c r="C3311" s="2057"/>
      <c r="D3311" s="2058"/>
      <c r="E3311" s="2058"/>
      <c r="F3311" s="2058"/>
    </row>
    <row r="3312" spans="1:6">
      <c r="A3312" s="2055"/>
      <c r="B3312" s="2056"/>
      <c r="C3312" s="2057"/>
      <c r="D3312" s="2058"/>
      <c r="E3312" s="2058"/>
      <c r="F3312" s="2058"/>
    </row>
    <row r="3313" spans="1:6">
      <c r="A3313" s="2055"/>
      <c r="B3313" s="2056"/>
      <c r="C3313" s="2057"/>
      <c r="D3313" s="2058"/>
      <c r="E3313" s="2058"/>
      <c r="F3313" s="2058"/>
    </row>
    <row r="3314" spans="1:6">
      <c r="A3314" s="2055"/>
      <c r="B3314" s="2056"/>
      <c r="C3314" s="2057"/>
      <c r="D3314" s="2058"/>
      <c r="E3314" s="2058"/>
      <c r="F3314" s="2058"/>
    </row>
    <row r="3315" spans="1:6">
      <c r="A3315" s="2055"/>
      <c r="B3315" s="2056"/>
      <c r="C3315" s="2057"/>
      <c r="D3315" s="2058"/>
      <c r="E3315" s="2058"/>
      <c r="F3315" s="2058"/>
    </row>
    <row r="3316" spans="1:6">
      <c r="A3316" s="2055"/>
      <c r="B3316" s="2056"/>
      <c r="C3316" s="2057"/>
      <c r="D3316" s="2058"/>
      <c r="E3316" s="2058"/>
      <c r="F3316" s="2058"/>
    </row>
    <row r="3317" spans="1:6">
      <c r="A3317" s="2055"/>
      <c r="B3317" s="2056"/>
      <c r="C3317" s="2057"/>
      <c r="D3317" s="2058"/>
      <c r="E3317" s="2058"/>
      <c r="F3317" s="2058"/>
    </row>
    <row r="3318" spans="1:6">
      <c r="A3318" s="2055"/>
      <c r="B3318" s="2056"/>
      <c r="C3318" s="2057"/>
      <c r="D3318" s="2058"/>
      <c r="E3318" s="2058"/>
      <c r="F3318" s="2058"/>
    </row>
    <row r="3319" spans="1:6">
      <c r="A3319" s="2055"/>
      <c r="B3319" s="2056"/>
      <c r="C3319" s="2057"/>
      <c r="D3319" s="2058"/>
      <c r="E3319" s="2058"/>
      <c r="F3319" s="2058"/>
    </row>
    <row r="3320" spans="1:6">
      <c r="A3320" s="2055"/>
      <c r="B3320" s="2056"/>
      <c r="C3320" s="2057"/>
      <c r="D3320" s="2058"/>
      <c r="E3320" s="2058"/>
      <c r="F3320" s="2058"/>
    </row>
    <row r="3321" spans="1:6">
      <c r="A3321" s="2055"/>
      <c r="B3321" s="2056"/>
      <c r="C3321" s="2057"/>
      <c r="D3321" s="2058"/>
      <c r="E3321" s="2058"/>
      <c r="F3321" s="2058"/>
    </row>
    <row r="3322" spans="1:6">
      <c r="A3322" s="2055"/>
      <c r="B3322" s="2056"/>
      <c r="C3322" s="2057"/>
      <c r="D3322" s="2058"/>
      <c r="E3322" s="2058"/>
      <c r="F3322" s="2058"/>
    </row>
    <row r="3323" spans="1:6">
      <c r="A3323" s="2055"/>
      <c r="B3323" s="2056"/>
      <c r="C3323" s="2057"/>
      <c r="D3323" s="2058"/>
      <c r="E3323" s="2058"/>
      <c r="F3323" s="2058"/>
    </row>
    <row r="3324" spans="1:6">
      <c r="A3324" s="2055"/>
      <c r="B3324" s="2056"/>
      <c r="C3324" s="2057"/>
      <c r="D3324" s="2058"/>
      <c r="E3324" s="2058"/>
      <c r="F3324" s="2058"/>
    </row>
    <row r="3325" spans="1:6">
      <c r="A3325" s="2055"/>
      <c r="B3325" s="2056"/>
      <c r="C3325" s="2057"/>
      <c r="D3325" s="2058"/>
      <c r="E3325" s="2058"/>
      <c r="F3325" s="2058"/>
    </row>
    <row r="3326" spans="1:6">
      <c r="A3326" s="2055"/>
      <c r="B3326" s="2056"/>
      <c r="C3326" s="2057"/>
      <c r="D3326" s="2058"/>
      <c r="E3326" s="2058"/>
      <c r="F3326" s="2058"/>
    </row>
    <row r="3327" spans="1:6">
      <c r="A3327" s="2055"/>
      <c r="B3327" s="2056"/>
      <c r="C3327" s="2057"/>
      <c r="D3327" s="2058"/>
      <c r="E3327" s="2058"/>
      <c r="F3327" s="2058"/>
    </row>
    <row r="3328" spans="1:6">
      <c r="A3328" s="2055"/>
      <c r="B3328" s="2056"/>
      <c r="C3328" s="2057"/>
      <c r="D3328" s="2058"/>
      <c r="E3328" s="2058"/>
      <c r="F3328" s="2058"/>
    </row>
    <row r="3329" spans="1:6">
      <c r="A3329" s="2055"/>
      <c r="B3329" s="2056"/>
      <c r="C3329" s="2057"/>
      <c r="D3329" s="2058"/>
      <c r="E3329" s="2058"/>
      <c r="F3329" s="2058"/>
    </row>
    <row r="3330" spans="1:6">
      <c r="A3330" s="2055"/>
      <c r="B3330" s="2056"/>
      <c r="C3330" s="2057"/>
      <c r="D3330" s="2058"/>
      <c r="E3330" s="2058"/>
      <c r="F3330" s="2058"/>
    </row>
    <row r="3331" spans="1:6">
      <c r="A3331" s="2055"/>
      <c r="B3331" s="2056"/>
      <c r="C3331" s="2057"/>
      <c r="D3331" s="2058"/>
      <c r="E3331" s="2058"/>
      <c r="F3331" s="2058"/>
    </row>
    <row r="3332" spans="1:6">
      <c r="A3332" s="2055"/>
      <c r="B3332" s="2056"/>
      <c r="C3332" s="2057"/>
      <c r="D3332" s="2058"/>
      <c r="E3332" s="2058"/>
      <c r="F3332" s="2058"/>
    </row>
    <row r="3333" spans="1:6">
      <c r="A3333" s="2055"/>
      <c r="B3333" s="2056"/>
      <c r="C3333" s="2057"/>
      <c r="D3333" s="2058"/>
      <c r="E3333" s="2058"/>
      <c r="F3333" s="2058"/>
    </row>
    <row r="3334" spans="1:6">
      <c r="A3334" s="2055"/>
      <c r="B3334" s="2056"/>
      <c r="C3334" s="2057"/>
      <c r="D3334" s="2058"/>
      <c r="E3334" s="2058"/>
      <c r="F3334" s="2058"/>
    </row>
    <row r="3335" spans="1:6">
      <c r="A3335" s="2055"/>
      <c r="B3335" s="2056"/>
      <c r="C3335" s="2057"/>
      <c r="D3335" s="2058"/>
      <c r="E3335" s="2058"/>
      <c r="F3335" s="2058"/>
    </row>
    <row r="3336" spans="1:6">
      <c r="A3336" s="2055"/>
      <c r="B3336" s="2056"/>
      <c r="C3336" s="2057"/>
      <c r="D3336" s="2058"/>
      <c r="E3336" s="2058"/>
      <c r="F3336" s="2058"/>
    </row>
    <row r="3337" spans="1:6">
      <c r="A3337" s="2055"/>
      <c r="B3337" s="2056"/>
      <c r="C3337" s="2057"/>
      <c r="D3337" s="2058"/>
      <c r="E3337" s="2058"/>
      <c r="F3337" s="2058"/>
    </row>
    <row r="3338" spans="1:6">
      <c r="A3338" s="2055"/>
      <c r="B3338" s="2056"/>
      <c r="C3338" s="2057"/>
      <c r="D3338" s="2058"/>
      <c r="E3338" s="2058"/>
      <c r="F3338" s="2058"/>
    </row>
    <row r="3339" spans="1:6">
      <c r="A3339" s="2055"/>
      <c r="B3339" s="2056"/>
      <c r="C3339" s="2057"/>
      <c r="D3339" s="2058"/>
      <c r="E3339" s="2058"/>
      <c r="F3339" s="2058"/>
    </row>
    <row r="3340" spans="1:6">
      <c r="A3340" s="2055"/>
      <c r="B3340" s="2056"/>
      <c r="C3340" s="2057"/>
      <c r="D3340" s="2058"/>
      <c r="E3340" s="2058"/>
      <c r="F3340" s="2058"/>
    </row>
    <row r="3341" spans="1:6">
      <c r="A3341" s="2055"/>
      <c r="B3341" s="2056"/>
      <c r="C3341" s="2057"/>
      <c r="D3341" s="2058"/>
      <c r="E3341" s="2058"/>
      <c r="F3341" s="2058"/>
    </row>
    <row r="3342" spans="1:6">
      <c r="A3342" s="2055"/>
      <c r="B3342" s="2056"/>
      <c r="C3342" s="2057"/>
      <c r="D3342" s="2058"/>
      <c r="E3342" s="2058"/>
      <c r="F3342" s="2058"/>
    </row>
    <row r="3343" spans="1:6">
      <c r="A3343" s="2055"/>
      <c r="B3343" s="2056"/>
      <c r="C3343" s="2057"/>
      <c r="D3343" s="2058"/>
      <c r="E3343" s="2058"/>
      <c r="F3343" s="2058"/>
    </row>
    <row r="3344" spans="1:6">
      <c r="A3344" s="2055"/>
      <c r="B3344" s="2056"/>
      <c r="C3344" s="2057"/>
      <c r="D3344" s="2058"/>
      <c r="E3344" s="2058"/>
      <c r="F3344" s="2058"/>
    </row>
    <row r="3345" spans="1:6">
      <c r="A3345" s="2055"/>
      <c r="B3345" s="2056"/>
      <c r="C3345" s="2057"/>
      <c r="D3345" s="2058"/>
      <c r="E3345" s="2058"/>
      <c r="F3345" s="2058"/>
    </row>
    <row r="3346" spans="1:6">
      <c r="A3346" s="2055"/>
      <c r="B3346" s="2056"/>
      <c r="C3346" s="2057"/>
      <c r="D3346" s="2058"/>
      <c r="E3346" s="2058"/>
      <c r="F3346" s="2058"/>
    </row>
    <row r="3347" spans="1:6">
      <c r="A3347" s="2055"/>
      <c r="B3347" s="2056"/>
      <c r="C3347" s="2057"/>
      <c r="D3347" s="2058"/>
      <c r="E3347" s="2058"/>
      <c r="F3347" s="2058"/>
    </row>
    <row r="3348" spans="1:6">
      <c r="A3348" s="2055"/>
      <c r="B3348" s="2056"/>
      <c r="C3348" s="2057"/>
      <c r="D3348" s="2058"/>
      <c r="E3348" s="2058"/>
      <c r="F3348" s="2058"/>
    </row>
    <row r="3349" spans="1:6">
      <c r="A3349" s="2055"/>
      <c r="B3349" s="2056"/>
      <c r="C3349" s="2057"/>
      <c r="D3349" s="2058"/>
      <c r="E3349" s="2058"/>
      <c r="F3349" s="2058"/>
    </row>
    <row r="3350" spans="1:6">
      <c r="A3350" s="2055"/>
      <c r="B3350" s="2056"/>
      <c r="C3350" s="2057"/>
      <c r="D3350" s="2058"/>
      <c r="E3350" s="2058"/>
      <c r="F3350" s="2058"/>
    </row>
    <row r="3351" spans="1:6">
      <c r="A3351" s="2055"/>
      <c r="B3351" s="2056"/>
      <c r="C3351" s="2057"/>
      <c r="D3351" s="2058"/>
      <c r="E3351" s="2058"/>
      <c r="F3351" s="2058"/>
    </row>
    <row r="3352" spans="1:6">
      <c r="A3352" s="2055"/>
      <c r="B3352" s="2056"/>
      <c r="C3352" s="2057"/>
      <c r="D3352" s="2058"/>
      <c r="E3352" s="2058"/>
      <c r="F3352" s="2058"/>
    </row>
    <row r="3353" spans="1:6">
      <c r="A3353" s="2055"/>
      <c r="B3353" s="2056"/>
      <c r="C3353" s="2057"/>
      <c r="D3353" s="2058"/>
      <c r="E3353" s="2058"/>
      <c r="F3353" s="2058"/>
    </row>
    <row r="3354" spans="1:6">
      <c r="A3354" s="2055"/>
      <c r="B3354" s="2056"/>
      <c r="C3354" s="2057"/>
      <c r="D3354" s="2058"/>
      <c r="E3354" s="2058"/>
      <c r="F3354" s="2058"/>
    </row>
    <row r="3355" spans="1:6">
      <c r="A3355" s="2055"/>
      <c r="B3355" s="2056"/>
      <c r="C3355" s="2057"/>
      <c r="D3355" s="2058"/>
      <c r="E3355" s="2058"/>
      <c r="F3355" s="2058"/>
    </row>
    <row r="3356" spans="1:6">
      <c r="A3356" s="2055"/>
      <c r="B3356" s="2056"/>
      <c r="C3356" s="2057"/>
      <c r="D3356" s="2058"/>
      <c r="E3356" s="2058"/>
      <c r="F3356" s="2058"/>
    </row>
    <row r="3357" spans="1:6">
      <c r="A3357" s="2055"/>
      <c r="B3357" s="2056"/>
      <c r="C3357" s="2057"/>
      <c r="D3357" s="2058"/>
      <c r="E3357" s="2058"/>
      <c r="F3357" s="2058"/>
    </row>
    <row r="3358" spans="1:6">
      <c r="A3358" s="2055"/>
      <c r="B3358" s="2056"/>
      <c r="C3358" s="2057"/>
      <c r="D3358" s="2058"/>
      <c r="E3358" s="2058"/>
      <c r="F3358" s="2058"/>
    </row>
    <row r="3359" spans="1:6">
      <c r="A3359" s="2055"/>
      <c r="B3359" s="2056"/>
      <c r="C3359" s="2057"/>
      <c r="D3359" s="2058"/>
      <c r="E3359" s="2058"/>
      <c r="F3359" s="2058"/>
    </row>
    <row r="3360" spans="1:6">
      <c r="A3360" s="2055"/>
      <c r="B3360" s="2056"/>
      <c r="C3360" s="2057"/>
      <c r="D3360" s="2058"/>
      <c r="E3360" s="2058"/>
      <c r="F3360" s="2058"/>
    </row>
    <row r="3361" spans="1:6">
      <c r="A3361" s="2055"/>
      <c r="B3361" s="2056"/>
      <c r="C3361" s="2057"/>
      <c r="D3361" s="2058"/>
      <c r="E3361" s="2058"/>
      <c r="F3361" s="2058"/>
    </row>
    <row r="3362" spans="1:6">
      <c r="A3362" s="2055"/>
      <c r="B3362" s="2056"/>
      <c r="C3362" s="2057"/>
      <c r="D3362" s="2058"/>
      <c r="E3362" s="2058"/>
      <c r="F3362" s="2058"/>
    </row>
    <row r="3363" spans="1:6">
      <c r="A3363" s="2055"/>
      <c r="B3363" s="2056"/>
      <c r="C3363" s="2057"/>
      <c r="D3363" s="2058"/>
      <c r="E3363" s="2058"/>
      <c r="F3363" s="2058"/>
    </row>
    <row r="3364" spans="1:6">
      <c r="A3364" s="2055"/>
      <c r="B3364" s="2056"/>
      <c r="C3364" s="2057"/>
      <c r="D3364" s="2058"/>
      <c r="E3364" s="2058"/>
      <c r="F3364" s="2058"/>
    </row>
    <row r="3365" spans="1:6">
      <c r="A3365" s="2055"/>
      <c r="B3365" s="2056"/>
      <c r="C3365" s="2057"/>
      <c r="D3365" s="2058"/>
      <c r="E3365" s="2058"/>
      <c r="F3365" s="2058"/>
    </row>
    <row r="3366" spans="1:6">
      <c r="A3366" s="2055"/>
      <c r="B3366" s="2056"/>
      <c r="C3366" s="2057"/>
      <c r="D3366" s="2058"/>
      <c r="E3366" s="2058"/>
      <c r="F3366" s="2058"/>
    </row>
    <row r="3367" spans="1:6">
      <c r="A3367" s="2055"/>
      <c r="B3367" s="2056"/>
      <c r="C3367" s="2057"/>
      <c r="D3367" s="2058"/>
      <c r="E3367" s="2058"/>
      <c r="F3367" s="2058"/>
    </row>
    <row r="3368" spans="1:6">
      <c r="A3368" s="2055"/>
      <c r="B3368" s="2056"/>
      <c r="C3368" s="2057"/>
      <c r="D3368" s="2058"/>
      <c r="E3368" s="2058"/>
      <c r="F3368" s="2058"/>
    </row>
    <row r="3369" spans="1:6">
      <c r="A3369" s="2055"/>
      <c r="B3369" s="2056"/>
      <c r="C3369" s="2057"/>
      <c r="D3369" s="2058"/>
      <c r="E3369" s="2058"/>
      <c r="F3369" s="2058"/>
    </row>
    <row r="3370" spans="1:6">
      <c r="A3370" s="2055"/>
      <c r="B3370" s="2056"/>
      <c r="C3370" s="2057"/>
      <c r="D3370" s="2058"/>
      <c r="E3370" s="2058"/>
      <c r="F3370" s="2058"/>
    </row>
    <row r="3371" spans="1:6">
      <c r="A3371" s="2055"/>
      <c r="B3371" s="2056"/>
      <c r="C3371" s="2057"/>
      <c r="D3371" s="2058"/>
      <c r="E3371" s="2058"/>
      <c r="F3371" s="2058"/>
    </row>
    <row r="3372" spans="1:6">
      <c r="A3372" s="2055"/>
      <c r="B3372" s="2056"/>
      <c r="C3372" s="2057"/>
      <c r="D3372" s="2058"/>
      <c r="E3372" s="2058"/>
      <c r="F3372" s="2058"/>
    </row>
    <row r="3373" spans="1:6">
      <c r="A3373" s="2055"/>
      <c r="B3373" s="2056"/>
      <c r="C3373" s="2057"/>
      <c r="D3373" s="2058"/>
      <c r="E3373" s="2058"/>
      <c r="F3373" s="2058"/>
    </row>
    <row r="3374" spans="1:6">
      <c r="A3374" s="2055"/>
      <c r="B3374" s="2056"/>
      <c r="C3374" s="2057"/>
      <c r="D3374" s="2058"/>
      <c r="E3374" s="2058"/>
      <c r="F3374" s="2058"/>
    </row>
    <row r="3375" spans="1:6">
      <c r="A3375" s="2055"/>
      <c r="B3375" s="2056"/>
      <c r="C3375" s="2057"/>
      <c r="D3375" s="2058"/>
      <c r="E3375" s="2058"/>
      <c r="F3375" s="2058"/>
    </row>
    <row r="3376" spans="1:6">
      <c r="A3376" s="2055"/>
      <c r="B3376" s="2056"/>
      <c r="C3376" s="2057"/>
      <c r="D3376" s="2058"/>
      <c r="E3376" s="2058"/>
      <c r="F3376" s="2058"/>
    </row>
    <row r="3377" spans="1:6">
      <c r="A3377" s="2055"/>
      <c r="B3377" s="2056"/>
      <c r="C3377" s="2057"/>
      <c r="D3377" s="2058"/>
      <c r="E3377" s="2058"/>
      <c r="F3377" s="2058"/>
    </row>
    <row r="3378" spans="1:6">
      <c r="A3378" s="2055"/>
      <c r="B3378" s="2056"/>
      <c r="C3378" s="2057"/>
      <c r="D3378" s="2058"/>
      <c r="E3378" s="2058"/>
      <c r="F3378" s="2058"/>
    </row>
    <row r="3379" spans="1:6">
      <c r="A3379" s="2055"/>
      <c r="B3379" s="2056"/>
      <c r="C3379" s="2057"/>
      <c r="D3379" s="2058"/>
      <c r="E3379" s="2058"/>
      <c r="F3379" s="2058"/>
    </row>
    <row r="3380" spans="1:6">
      <c r="A3380" s="2055"/>
      <c r="B3380" s="2056"/>
      <c r="C3380" s="2057"/>
      <c r="D3380" s="2058"/>
      <c r="E3380" s="2058"/>
      <c r="F3380" s="2058"/>
    </row>
    <row r="3381" spans="1:6">
      <c r="A3381" s="2055"/>
      <c r="B3381" s="2056"/>
      <c r="C3381" s="2057"/>
      <c r="D3381" s="2058"/>
      <c r="E3381" s="2058"/>
      <c r="F3381" s="2058"/>
    </row>
    <row r="3382" spans="1:6">
      <c r="A3382" s="2055"/>
      <c r="B3382" s="2056"/>
      <c r="C3382" s="2057"/>
      <c r="D3382" s="2058"/>
      <c r="E3382" s="2058"/>
      <c r="F3382" s="2058"/>
    </row>
    <row r="3383" spans="1:6">
      <c r="A3383" s="2055"/>
      <c r="B3383" s="2056"/>
      <c r="C3383" s="2057"/>
      <c r="D3383" s="2058"/>
      <c r="E3383" s="2058"/>
      <c r="F3383" s="2058"/>
    </row>
    <row r="3384" spans="1:6">
      <c r="A3384" s="2055"/>
      <c r="B3384" s="2056"/>
      <c r="C3384" s="2057"/>
      <c r="D3384" s="2058"/>
      <c r="E3384" s="2058"/>
      <c r="F3384" s="2058"/>
    </row>
    <row r="3385" spans="1:6">
      <c r="A3385" s="2055"/>
      <c r="B3385" s="2056"/>
      <c r="C3385" s="2057"/>
      <c r="D3385" s="2058"/>
      <c r="E3385" s="2058"/>
      <c r="F3385" s="2058"/>
    </row>
    <row r="3386" spans="1:6">
      <c r="A3386" s="2055"/>
      <c r="B3386" s="2056"/>
      <c r="C3386" s="2057"/>
      <c r="D3386" s="2058"/>
      <c r="E3386" s="2058"/>
      <c r="F3386" s="2058"/>
    </row>
    <row r="3387" spans="1:6">
      <c r="A3387" s="2055"/>
      <c r="B3387" s="2056"/>
      <c r="C3387" s="2057"/>
      <c r="D3387" s="2058"/>
      <c r="E3387" s="2058"/>
      <c r="F3387" s="2058"/>
    </row>
    <row r="3388" spans="1:6">
      <c r="A3388" s="2055"/>
      <c r="B3388" s="2056"/>
      <c r="C3388" s="2057"/>
      <c r="D3388" s="2058"/>
      <c r="E3388" s="2058"/>
      <c r="F3388" s="2058"/>
    </row>
    <row r="3389" spans="1:6">
      <c r="A3389" s="2055"/>
      <c r="B3389" s="2056"/>
      <c r="C3389" s="2057"/>
      <c r="D3389" s="2058"/>
      <c r="E3389" s="2058"/>
      <c r="F3389" s="2058"/>
    </row>
    <row r="3390" spans="1:6">
      <c r="A3390" s="2055"/>
      <c r="B3390" s="2056"/>
      <c r="C3390" s="2057"/>
      <c r="D3390" s="2058"/>
      <c r="E3390" s="2058"/>
      <c r="F3390" s="2058"/>
    </row>
    <row r="3391" spans="1:6">
      <c r="A3391" s="2055"/>
      <c r="B3391" s="2056"/>
      <c r="C3391" s="2057"/>
      <c r="D3391" s="2058"/>
      <c r="E3391" s="2058"/>
      <c r="F3391" s="2058"/>
    </row>
    <row r="3392" spans="1:6">
      <c r="A3392" s="2055"/>
      <c r="B3392" s="2056"/>
      <c r="C3392" s="2057"/>
      <c r="D3392" s="2058"/>
      <c r="E3392" s="2058"/>
      <c r="F3392" s="2058"/>
    </row>
    <row r="3393" spans="1:6">
      <c r="A3393" s="2055"/>
      <c r="B3393" s="2056"/>
      <c r="C3393" s="2057"/>
      <c r="D3393" s="2058"/>
      <c r="E3393" s="2058"/>
      <c r="F3393" s="2058"/>
    </row>
    <row r="3394" spans="1:6">
      <c r="A3394" s="2055"/>
      <c r="B3394" s="2056"/>
      <c r="C3394" s="2057"/>
      <c r="D3394" s="2058"/>
      <c r="E3394" s="2058"/>
      <c r="F3394" s="2058"/>
    </row>
    <row r="3395" spans="1:6">
      <c r="A3395" s="2055"/>
      <c r="B3395" s="2056"/>
      <c r="C3395" s="2057"/>
      <c r="D3395" s="2058"/>
      <c r="E3395" s="2058"/>
      <c r="F3395" s="2058"/>
    </row>
    <row r="3396" spans="1:6">
      <c r="A3396" s="2055"/>
      <c r="B3396" s="2056"/>
      <c r="C3396" s="2057"/>
      <c r="D3396" s="2058"/>
      <c r="E3396" s="2058"/>
      <c r="F3396" s="2058"/>
    </row>
    <row r="3397" spans="1:6">
      <c r="A3397" s="2055"/>
      <c r="B3397" s="2056"/>
      <c r="C3397" s="2057"/>
      <c r="D3397" s="2058"/>
      <c r="E3397" s="2058"/>
      <c r="F3397" s="2058"/>
    </row>
    <row r="3398" spans="1:6">
      <c r="A3398" s="2055"/>
      <c r="B3398" s="2056"/>
      <c r="C3398" s="2057"/>
      <c r="D3398" s="2058"/>
      <c r="E3398" s="2058"/>
      <c r="F3398" s="2058"/>
    </row>
    <row r="3399" spans="1:6">
      <c r="A3399" s="2055"/>
      <c r="B3399" s="2056"/>
      <c r="C3399" s="2057"/>
      <c r="D3399" s="2058"/>
      <c r="E3399" s="2058"/>
      <c r="F3399" s="2058"/>
    </row>
    <row r="3400" spans="1:6">
      <c r="A3400" s="2055"/>
      <c r="B3400" s="2056"/>
      <c r="C3400" s="2057"/>
      <c r="D3400" s="2058"/>
      <c r="E3400" s="2058"/>
      <c r="F3400" s="2058"/>
    </row>
    <row r="3401" spans="1:6">
      <c r="A3401" s="2055"/>
      <c r="B3401" s="2056"/>
      <c r="C3401" s="2057"/>
      <c r="D3401" s="2058"/>
      <c r="E3401" s="2058"/>
      <c r="F3401" s="2058"/>
    </row>
    <row r="3402" spans="1:6">
      <c r="A3402" s="2055"/>
      <c r="B3402" s="2056"/>
      <c r="C3402" s="2057"/>
      <c r="D3402" s="2058"/>
      <c r="E3402" s="2058"/>
      <c r="F3402" s="2058"/>
    </row>
    <row r="3403" spans="1:6">
      <c r="A3403" s="2055"/>
      <c r="B3403" s="2056"/>
      <c r="C3403" s="2057"/>
      <c r="D3403" s="2058"/>
      <c r="E3403" s="2058"/>
      <c r="F3403" s="2058"/>
    </row>
    <row r="3404" spans="1:6">
      <c r="A3404" s="2055"/>
      <c r="B3404" s="2056"/>
      <c r="C3404" s="2057"/>
      <c r="D3404" s="2058"/>
      <c r="E3404" s="2058"/>
      <c r="F3404" s="2058"/>
    </row>
    <row r="3405" spans="1:6">
      <c r="A3405" s="2055"/>
      <c r="B3405" s="2056"/>
      <c r="C3405" s="2057"/>
      <c r="D3405" s="2058"/>
      <c r="E3405" s="2058"/>
      <c r="F3405" s="2058"/>
    </row>
    <row r="3406" spans="1:6">
      <c r="A3406" s="2055"/>
      <c r="B3406" s="2056"/>
      <c r="C3406" s="2057"/>
      <c r="D3406" s="2058"/>
      <c r="E3406" s="2058"/>
      <c r="F3406" s="2058"/>
    </row>
    <row r="3407" spans="1:6">
      <c r="A3407" s="2055"/>
      <c r="B3407" s="2056"/>
      <c r="C3407" s="2057"/>
      <c r="D3407" s="2058"/>
      <c r="E3407" s="2058"/>
      <c r="F3407" s="2058"/>
    </row>
    <row r="3408" spans="1:6">
      <c r="A3408" s="2055"/>
      <c r="B3408" s="2056"/>
      <c r="C3408" s="2057"/>
      <c r="D3408" s="2058"/>
      <c r="E3408" s="2058"/>
      <c r="F3408" s="2058"/>
    </row>
    <row r="3409" spans="1:6">
      <c r="A3409" s="2055"/>
      <c r="B3409" s="2056"/>
      <c r="C3409" s="2057"/>
      <c r="D3409" s="2058"/>
      <c r="E3409" s="2058"/>
      <c r="F3409" s="2058"/>
    </row>
    <row r="3410" spans="1:6">
      <c r="A3410" s="2055"/>
      <c r="B3410" s="2056"/>
      <c r="C3410" s="2057"/>
      <c r="D3410" s="2058"/>
      <c r="E3410" s="2058"/>
      <c r="F3410" s="2058"/>
    </row>
    <row r="3411" spans="1:6">
      <c r="A3411" s="2055"/>
      <c r="B3411" s="2056"/>
      <c r="C3411" s="2057"/>
      <c r="D3411" s="2058"/>
      <c r="E3411" s="2058"/>
      <c r="F3411" s="2058"/>
    </row>
    <row r="3412" spans="1:6">
      <c r="A3412" s="2055"/>
      <c r="B3412" s="2056"/>
      <c r="C3412" s="2057"/>
      <c r="D3412" s="2058"/>
      <c r="E3412" s="2058"/>
      <c r="F3412" s="2058"/>
    </row>
    <row r="3413" spans="1:6">
      <c r="A3413" s="2055"/>
      <c r="B3413" s="2056"/>
      <c r="C3413" s="2057"/>
      <c r="D3413" s="2058"/>
      <c r="E3413" s="2058"/>
      <c r="F3413" s="2058"/>
    </row>
    <row r="3414" spans="1:6">
      <c r="A3414" s="2055"/>
      <c r="B3414" s="2056"/>
      <c r="C3414" s="2057"/>
      <c r="D3414" s="2058"/>
      <c r="E3414" s="2058"/>
      <c r="F3414" s="2058"/>
    </row>
    <row r="3415" spans="1:6">
      <c r="A3415" s="2055"/>
      <c r="B3415" s="2056"/>
      <c r="C3415" s="2057"/>
      <c r="D3415" s="2058"/>
      <c r="E3415" s="2058"/>
      <c r="F3415" s="2058"/>
    </row>
    <row r="3416" spans="1:6">
      <c r="A3416" s="2055"/>
      <c r="B3416" s="2056"/>
      <c r="C3416" s="2057"/>
      <c r="D3416" s="2058"/>
      <c r="E3416" s="2058"/>
      <c r="F3416" s="2058"/>
    </row>
    <row r="3417" spans="1:6">
      <c r="A3417" s="2055"/>
      <c r="B3417" s="2056"/>
      <c r="C3417" s="2057"/>
      <c r="D3417" s="2058"/>
      <c r="E3417" s="2058"/>
      <c r="F3417" s="2058"/>
    </row>
    <row r="3418" spans="1:6">
      <c r="A3418" s="2055"/>
      <c r="B3418" s="2056"/>
      <c r="C3418" s="2057"/>
      <c r="D3418" s="2058"/>
      <c r="E3418" s="2058"/>
      <c r="F3418" s="2058"/>
    </row>
    <row r="3419" spans="1:6">
      <c r="A3419" s="2055"/>
      <c r="B3419" s="2056"/>
      <c r="C3419" s="2057"/>
      <c r="D3419" s="2058"/>
      <c r="E3419" s="2058"/>
      <c r="F3419" s="2058"/>
    </row>
    <row r="3420" spans="1:6">
      <c r="A3420" s="2055"/>
      <c r="B3420" s="2056"/>
      <c r="C3420" s="2057"/>
      <c r="D3420" s="2058"/>
      <c r="E3420" s="2058"/>
      <c r="F3420" s="2058"/>
    </row>
    <row r="3421" spans="1:6">
      <c r="A3421" s="2055"/>
      <c r="B3421" s="2056"/>
      <c r="C3421" s="2057"/>
      <c r="D3421" s="2058"/>
      <c r="E3421" s="2058"/>
      <c r="F3421" s="2058"/>
    </row>
    <row r="3422" spans="1:6">
      <c r="A3422" s="2055"/>
      <c r="B3422" s="2056"/>
      <c r="C3422" s="2057"/>
      <c r="D3422" s="2058"/>
      <c r="E3422" s="2058"/>
      <c r="F3422" s="2058"/>
    </row>
    <row r="3423" spans="1:6">
      <c r="A3423" s="2055"/>
      <c r="B3423" s="2056"/>
      <c r="C3423" s="2057"/>
      <c r="D3423" s="2058"/>
      <c r="E3423" s="2058"/>
      <c r="F3423" s="2058"/>
    </row>
    <row r="3424" spans="1:6">
      <c r="A3424" s="2055"/>
      <c r="B3424" s="2056"/>
      <c r="C3424" s="2057"/>
      <c r="D3424" s="2058"/>
      <c r="E3424" s="2058"/>
      <c r="F3424" s="2058"/>
    </row>
    <row r="3425" spans="1:6">
      <c r="A3425" s="2055"/>
      <c r="B3425" s="2056"/>
      <c r="C3425" s="2057"/>
      <c r="D3425" s="2058"/>
      <c r="E3425" s="2058"/>
      <c r="F3425" s="2058"/>
    </row>
    <row r="3426" spans="1:6">
      <c r="A3426" s="2055"/>
      <c r="B3426" s="2056"/>
      <c r="C3426" s="2057"/>
      <c r="D3426" s="2058"/>
      <c r="E3426" s="2058"/>
      <c r="F3426" s="2058"/>
    </row>
    <row r="3427" spans="1:6">
      <c r="A3427" s="2055"/>
      <c r="B3427" s="2056"/>
      <c r="C3427" s="2057"/>
      <c r="D3427" s="2058"/>
      <c r="E3427" s="2058"/>
      <c r="F3427" s="2058"/>
    </row>
    <row r="3428" spans="1:6">
      <c r="A3428" s="2055"/>
      <c r="B3428" s="2056"/>
      <c r="C3428" s="2057"/>
      <c r="D3428" s="2058"/>
      <c r="E3428" s="2058"/>
      <c r="F3428" s="2058"/>
    </row>
    <row r="3429" spans="1:6">
      <c r="A3429" s="2055"/>
      <c r="B3429" s="2056"/>
      <c r="C3429" s="2057"/>
      <c r="D3429" s="2058"/>
      <c r="E3429" s="2058"/>
      <c r="F3429" s="2058"/>
    </row>
    <row r="3430" spans="1:6">
      <c r="A3430" s="2055"/>
      <c r="B3430" s="2056"/>
      <c r="C3430" s="2057"/>
      <c r="D3430" s="2058"/>
      <c r="E3430" s="2058"/>
      <c r="F3430" s="2058"/>
    </row>
    <row r="3431" spans="1:6">
      <c r="A3431" s="2055"/>
      <c r="B3431" s="2056"/>
      <c r="C3431" s="2057"/>
      <c r="D3431" s="2058"/>
      <c r="E3431" s="2058"/>
      <c r="F3431" s="2058"/>
    </row>
    <row r="3432" spans="1:6">
      <c r="A3432" s="2055"/>
      <c r="B3432" s="2056"/>
      <c r="C3432" s="2057"/>
      <c r="D3432" s="2058"/>
      <c r="E3432" s="2058"/>
      <c r="F3432" s="2058"/>
    </row>
    <row r="3433" spans="1:6">
      <c r="A3433" s="2055"/>
      <c r="B3433" s="2056"/>
      <c r="C3433" s="2057"/>
      <c r="D3433" s="2058"/>
      <c r="E3433" s="2058"/>
      <c r="F3433" s="2058"/>
    </row>
    <row r="3434" spans="1:6">
      <c r="A3434" s="2055"/>
      <c r="B3434" s="2056"/>
      <c r="C3434" s="2057"/>
      <c r="D3434" s="2058"/>
      <c r="E3434" s="2058"/>
      <c r="F3434" s="2058"/>
    </row>
    <row r="3435" spans="1:6">
      <c r="A3435" s="2055"/>
      <c r="B3435" s="2056"/>
      <c r="C3435" s="2057"/>
      <c r="D3435" s="2058"/>
      <c r="E3435" s="2058"/>
      <c r="F3435" s="2058"/>
    </row>
    <row r="3436" spans="1:6">
      <c r="A3436" s="2055"/>
      <c r="B3436" s="2056"/>
      <c r="C3436" s="2057"/>
      <c r="D3436" s="2058"/>
      <c r="E3436" s="2058"/>
      <c r="F3436" s="2058"/>
    </row>
    <row r="3437" spans="1:6">
      <c r="A3437" s="2055"/>
      <c r="B3437" s="2056"/>
      <c r="C3437" s="2057"/>
      <c r="D3437" s="2058"/>
      <c r="E3437" s="2058"/>
      <c r="F3437" s="2058"/>
    </row>
    <row r="3438" spans="1:6">
      <c r="A3438" s="2055"/>
      <c r="B3438" s="2056"/>
      <c r="C3438" s="2057"/>
      <c r="D3438" s="2058"/>
      <c r="E3438" s="2058"/>
      <c r="F3438" s="2058"/>
    </row>
    <row r="3439" spans="1:6">
      <c r="A3439" s="2055"/>
      <c r="B3439" s="2056"/>
      <c r="C3439" s="2057"/>
      <c r="D3439" s="2058"/>
      <c r="E3439" s="2058"/>
      <c r="F3439" s="2058"/>
    </row>
    <row r="3440" spans="1:6">
      <c r="A3440" s="2055"/>
      <c r="B3440" s="2056"/>
      <c r="C3440" s="2057"/>
      <c r="D3440" s="2058"/>
      <c r="E3440" s="2058"/>
      <c r="F3440" s="2058"/>
    </row>
    <row r="3441" spans="1:6">
      <c r="A3441" s="2055"/>
      <c r="B3441" s="2056"/>
      <c r="C3441" s="2057"/>
      <c r="D3441" s="2058"/>
      <c r="E3441" s="2058"/>
      <c r="F3441" s="2058"/>
    </row>
    <row r="3442" spans="1:6">
      <c r="A3442" s="2055"/>
      <c r="B3442" s="2056"/>
      <c r="C3442" s="2057"/>
      <c r="D3442" s="2058"/>
      <c r="E3442" s="2058"/>
      <c r="F3442" s="2058"/>
    </row>
    <row r="3443" spans="1:6">
      <c r="A3443" s="2055"/>
      <c r="B3443" s="2056"/>
      <c r="C3443" s="2057"/>
      <c r="D3443" s="2058"/>
      <c r="E3443" s="2058"/>
      <c r="F3443" s="2058"/>
    </row>
    <row r="3444" spans="1:6">
      <c r="A3444" s="2055"/>
      <c r="B3444" s="2056"/>
      <c r="C3444" s="2057"/>
      <c r="D3444" s="2058"/>
      <c r="E3444" s="2058"/>
      <c r="F3444" s="2058"/>
    </row>
    <row r="3445" spans="1:6">
      <c r="A3445" s="2055"/>
      <c r="B3445" s="2056"/>
      <c r="C3445" s="2057"/>
      <c r="D3445" s="2058"/>
      <c r="E3445" s="2058"/>
      <c r="F3445" s="2058"/>
    </row>
    <row r="3446" spans="1:6">
      <c r="A3446" s="2055"/>
      <c r="B3446" s="2056"/>
      <c r="C3446" s="2057"/>
      <c r="D3446" s="2058"/>
      <c r="E3446" s="2058"/>
      <c r="F3446" s="2058"/>
    </row>
    <row r="3447" spans="1:6">
      <c r="A3447" s="2055"/>
      <c r="B3447" s="2056"/>
      <c r="C3447" s="2057"/>
      <c r="D3447" s="2058"/>
      <c r="E3447" s="2058"/>
      <c r="F3447" s="2058"/>
    </row>
    <row r="3448" spans="1:6">
      <c r="A3448" s="2055"/>
      <c r="B3448" s="2056"/>
      <c r="C3448" s="2057"/>
      <c r="D3448" s="2058"/>
      <c r="E3448" s="2058"/>
      <c r="F3448" s="2058"/>
    </row>
    <row r="3449" spans="1:6">
      <c r="A3449" s="2055"/>
      <c r="B3449" s="2056"/>
      <c r="C3449" s="2057"/>
      <c r="D3449" s="2058"/>
      <c r="E3449" s="2058"/>
      <c r="F3449" s="2058"/>
    </row>
    <row r="3450" spans="1:6">
      <c r="A3450" s="2055"/>
      <c r="B3450" s="2056"/>
      <c r="C3450" s="2057"/>
      <c r="D3450" s="2058"/>
      <c r="E3450" s="2058"/>
      <c r="F3450" s="2058"/>
    </row>
    <row r="3451" spans="1:6">
      <c r="A3451" s="2055"/>
      <c r="B3451" s="2056"/>
      <c r="C3451" s="2057"/>
      <c r="D3451" s="2058"/>
      <c r="E3451" s="2058"/>
      <c r="F3451" s="2058"/>
    </row>
    <row r="3452" spans="1:6">
      <c r="A3452" s="2055"/>
      <c r="B3452" s="2056"/>
      <c r="C3452" s="2057"/>
      <c r="D3452" s="2058"/>
      <c r="E3452" s="2058"/>
      <c r="F3452" s="2058"/>
    </row>
    <row r="3453" spans="1:6">
      <c r="A3453" s="2055"/>
      <c r="B3453" s="2056"/>
      <c r="C3453" s="2057"/>
      <c r="D3453" s="2058"/>
      <c r="E3453" s="2058"/>
      <c r="F3453" s="2058"/>
    </row>
    <row r="3454" spans="1:6">
      <c r="A3454" s="2055"/>
      <c r="B3454" s="2056"/>
      <c r="C3454" s="2057"/>
      <c r="D3454" s="2058"/>
      <c r="E3454" s="2058"/>
      <c r="F3454" s="2058"/>
    </row>
    <row r="3455" spans="1:6">
      <c r="A3455" s="2055"/>
      <c r="B3455" s="2056"/>
      <c r="C3455" s="2057"/>
      <c r="D3455" s="2058"/>
      <c r="E3455" s="2058"/>
      <c r="F3455" s="2058"/>
    </row>
    <row r="3456" spans="1:6">
      <c r="A3456" s="2055"/>
      <c r="B3456" s="2056"/>
      <c r="C3456" s="2057"/>
      <c r="D3456" s="2058"/>
      <c r="E3456" s="2058"/>
      <c r="F3456" s="2058"/>
    </row>
    <row r="3457" spans="1:6">
      <c r="A3457" s="2055"/>
      <c r="B3457" s="2056"/>
      <c r="C3457" s="2057"/>
      <c r="D3457" s="2058"/>
      <c r="E3457" s="2058"/>
      <c r="F3457" s="2058"/>
    </row>
    <row r="3458" spans="1:6">
      <c r="A3458" s="2055"/>
      <c r="B3458" s="2056"/>
      <c r="C3458" s="2057"/>
      <c r="D3458" s="2058"/>
      <c r="E3458" s="2058"/>
      <c r="F3458" s="2058"/>
    </row>
    <row r="3459" spans="1:6">
      <c r="A3459" s="2055"/>
      <c r="B3459" s="2056"/>
      <c r="C3459" s="2057"/>
      <c r="D3459" s="2058"/>
      <c r="E3459" s="2058"/>
      <c r="F3459" s="2058"/>
    </row>
    <row r="3460" spans="1:6">
      <c r="A3460" s="2055"/>
      <c r="B3460" s="2056"/>
      <c r="C3460" s="2057"/>
      <c r="D3460" s="2058"/>
      <c r="E3460" s="2058"/>
      <c r="F3460" s="2058"/>
    </row>
    <row r="3461" spans="1:6">
      <c r="A3461" s="2055"/>
      <c r="B3461" s="2056"/>
      <c r="C3461" s="2057"/>
      <c r="D3461" s="2058"/>
      <c r="E3461" s="2058"/>
      <c r="F3461" s="2058"/>
    </row>
    <row r="3462" spans="1:6">
      <c r="A3462" s="2055"/>
      <c r="B3462" s="2056"/>
      <c r="C3462" s="2057"/>
      <c r="D3462" s="2058"/>
      <c r="E3462" s="2058"/>
      <c r="F3462" s="2058"/>
    </row>
    <row r="3463" spans="1:6">
      <c r="A3463" s="2055"/>
      <c r="B3463" s="2056"/>
      <c r="C3463" s="2057"/>
      <c r="D3463" s="2058"/>
      <c r="E3463" s="2058"/>
      <c r="F3463" s="2058"/>
    </row>
    <row r="3464" spans="1:6">
      <c r="A3464" s="2055"/>
      <c r="B3464" s="2056"/>
      <c r="C3464" s="2057"/>
      <c r="D3464" s="2058"/>
      <c r="E3464" s="2058"/>
      <c r="F3464" s="2058"/>
    </row>
    <row r="3465" spans="1:6">
      <c r="A3465" s="2055"/>
      <c r="B3465" s="2056"/>
      <c r="C3465" s="2057"/>
      <c r="D3465" s="2058"/>
      <c r="E3465" s="2058"/>
      <c r="F3465" s="2058"/>
    </row>
    <row r="3466" spans="1:6">
      <c r="A3466" s="2055"/>
      <c r="B3466" s="2056"/>
      <c r="C3466" s="2057"/>
      <c r="D3466" s="2058"/>
      <c r="E3466" s="2058"/>
      <c r="F3466" s="2058"/>
    </row>
    <row r="3467" spans="1:6">
      <c r="A3467" s="2055"/>
      <c r="B3467" s="2056"/>
      <c r="C3467" s="2057"/>
      <c r="D3467" s="2058"/>
      <c r="E3467" s="2058"/>
      <c r="F3467" s="2058"/>
    </row>
    <row r="3468" spans="1:6">
      <c r="A3468" s="2055"/>
      <c r="B3468" s="2056"/>
      <c r="C3468" s="2057"/>
      <c r="D3468" s="2058"/>
      <c r="E3468" s="2058"/>
      <c r="F3468" s="2058"/>
    </row>
    <row r="3469" spans="1:6">
      <c r="A3469" s="2055"/>
      <c r="B3469" s="2056"/>
      <c r="C3469" s="2057"/>
      <c r="D3469" s="2058"/>
      <c r="E3469" s="2058"/>
      <c r="F3469" s="2058"/>
    </row>
    <row r="3470" spans="1:6">
      <c r="A3470" s="2055"/>
      <c r="B3470" s="2056"/>
      <c r="C3470" s="2057"/>
      <c r="D3470" s="2058"/>
      <c r="E3470" s="2058"/>
      <c r="F3470" s="2058"/>
    </row>
    <row r="3471" spans="1:6">
      <c r="A3471" s="2055"/>
      <c r="B3471" s="2056"/>
      <c r="C3471" s="2057"/>
      <c r="D3471" s="2058"/>
      <c r="E3471" s="2058"/>
      <c r="F3471" s="2058"/>
    </row>
    <row r="3472" spans="1:6">
      <c r="A3472" s="2055"/>
      <c r="B3472" s="2056"/>
      <c r="C3472" s="2057"/>
      <c r="D3472" s="2058"/>
      <c r="E3472" s="2058"/>
      <c r="F3472" s="2058"/>
    </row>
    <row r="3473" spans="1:6">
      <c r="A3473" s="2055"/>
      <c r="B3473" s="2056"/>
      <c r="C3473" s="2057"/>
      <c r="D3473" s="2058"/>
      <c r="E3473" s="2058"/>
      <c r="F3473" s="2058"/>
    </row>
    <row r="3474" spans="1:6">
      <c r="A3474" s="2055"/>
      <c r="B3474" s="2056"/>
      <c r="C3474" s="2057"/>
      <c r="D3474" s="2058"/>
      <c r="E3474" s="2058"/>
      <c r="F3474" s="2058"/>
    </row>
    <row r="3475" spans="1:6">
      <c r="A3475" s="2055"/>
      <c r="B3475" s="2056"/>
      <c r="C3475" s="2057"/>
      <c r="D3475" s="2058"/>
      <c r="E3475" s="2058"/>
      <c r="F3475" s="2058"/>
    </row>
    <row r="3476" spans="1:6">
      <c r="A3476" s="2055"/>
      <c r="B3476" s="2056"/>
      <c r="C3476" s="2057"/>
      <c r="D3476" s="2058"/>
      <c r="E3476" s="2058"/>
      <c r="F3476" s="2058"/>
    </row>
    <row r="3477" spans="1:6">
      <c r="A3477" s="2055"/>
      <c r="B3477" s="2056"/>
      <c r="C3477" s="2057"/>
      <c r="D3477" s="2058"/>
      <c r="E3477" s="2058"/>
      <c r="F3477" s="2058"/>
    </row>
    <row r="3478" spans="1:6">
      <c r="A3478" s="2055"/>
      <c r="B3478" s="2056"/>
      <c r="C3478" s="2057"/>
      <c r="D3478" s="2058"/>
      <c r="E3478" s="2058"/>
      <c r="F3478" s="2058"/>
    </row>
    <row r="3479" spans="1:6">
      <c r="A3479" s="2055"/>
      <c r="B3479" s="2056"/>
      <c r="C3479" s="2057"/>
      <c r="D3479" s="2058"/>
      <c r="E3479" s="2058"/>
      <c r="F3479" s="2058"/>
    </row>
    <row r="3480" spans="1:6">
      <c r="A3480" s="2055"/>
      <c r="B3480" s="2056"/>
      <c r="C3480" s="2057"/>
      <c r="D3480" s="2058"/>
      <c r="E3480" s="2058"/>
      <c r="F3480" s="2058"/>
    </row>
    <row r="3481" spans="1:6">
      <c r="A3481" s="2055"/>
      <c r="B3481" s="2056"/>
      <c r="C3481" s="2057"/>
      <c r="D3481" s="2058"/>
      <c r="E3481" s="2058"/>
      <c r="F3481" s="2058"/>
    </row>
    <row r="3482" spans="1:6">
      <c r="A3482" s="2055"/>
      <c r="B3482" s="2056"/>
      <c r="C3482" s="2057"/>
      <c r="D3482" s="2058"/>
      <c r="E3482" s="2058"/>
      <c r="F3482" s="2058"/>
    </row>
    <row r="3483" spans="1:6">
      <c r="A3483" s="2055"/>
      <c r="B3483" s="2056"/>
      <c r="C3483" s="2057"/>
      <c r="D3483" s="2058"/>
      <c r="E3483" s="2058"/>
      <c r="F3483" s="2058"/>
    </row>
    <row r="3484" spans="1:6">
      <c r="A3484" s="2055"/>
      <c r="B3484" s="2056"/>
      <c r="C3484" s="2057"/>
      <c r="D3484" s="2058"/>
      <c r="E3484" s="2058"/>
      <c r="F3484" s="2058"/>
    </row>
    <row r="3485" spans="1:6">
      <c r="A3485" s="2055"/>
      <c r="B3485" s="2056"/>
      <c r="C3485" s="2057"/>
      <c r="D3485" s="2058"/>
      <c r="E3485" s="2058"/>
      <c r="F3485" s="2058"/>
    </row>
    <row r="3486" spans="1:6">
      <c r="A3486" s="2055"/>
      <c r="B3486" s="2056"/>
      <c r="C3486" s="2057"/>
      <c r="D3486" s="2058"/>
      <c r="E3486" s="2058"/>
      <c r="F3486" s="2058"/>
    </row>
    <row r="3487" spans="1:6">
      <c r="A3487" s="2055"/>
      <c r="B3487" s="2056"/>
      <c r="C3487" s="2057"/>
      <c r="D3487" s="2058"/>
      <c r="E3487" s="2058"/>
      <c r="F3487" s="2058"/>
    </row>
    <row r="3488" spans="1:6">
      <c r="A3488" s="2055"/>
      <c r="B3488" s="2056"/>
      <c r="C3488" s="2057"/>
      <c r="D3488" s="2058"/>
      <c r="E3488" s="2058"/>
      <c r="F3488" s="2058"/>
    </row>
    <row r="3489" spans="1:6">
      <c r="A3489" s="2055"/>
      <c r="B3489" s="2056"/>
      <c r="C3489" s="2057"/>
      <c r="D3489" s="2058"/>
      <c r="E3489" s="2058"/>
      <c r="F3489" s="2058"/>
    </row>
    <row r="3490" spans="1:6">
      <c r="A3490" s="2055"/>
      <c r="B3490" s="2056"/>
      <c r="C3490" s="2057"/>
      <c r="D3490" s="2058"/>
      <c r="E3490" s="2058"/>
      <c r="F3490" s="2058"/>
    </row>
    <row r="3491" spans="1:6">
      <c r="A3491" s="2055"/>
      <c r="B3491" s="2056"/>
      <c r="C3491" s="2057"/>
      <c r="D3491" s="2058"/>
      <c r="E3491" s="2058"/>
      <c r="F3491" s="2058"/>
    </row>
    <row r="3492" spans="1:6">
      <c r="A3492" s="2055"/>
      <c r="B3492" s="2056"/>
      <c r="C3492" s="2057"/>
      <c r="D3492" s="2058"/>
      <c r="E3492" s="2058"/>
      <c r="F3492" s="2058"/>
    </row>
    <row r="3493" spans="1:6">
      <c r="A3493" s="2055"/>
      <c r="B3493" s="2056"/>
      <c r="C3493" s="2057"/>
      <c r="D3493" s="2058"/>
      <c r="E3493" s="2058"/>
      <c r="F3493" s="2058"/>
    </row>
    <row r="3494" spans="1:6">
      <c r="A3494" s="2055"/>
      <c r="B3494" s="2056"/>
      <c r="C3494" s="2057"/>
      <c r="D3494" s="2058"/>
      <c r="E3494" s="2058"/>
      <c r="F3494" s="2058"/>
    </row>
    <row r="3495" spans="1:6">
      <c r="A3495" s="2055"/>
      <c r="B3495" s="2056"/>
      <c r="C3495" s="2057"/>
      <c r="D3495" s="2058"/>
      <c r="E3495" s="2058"/>
      <c r="F3495" s="2058"/>
    </row>
    <row r="3496" spans="1:6">
      <c r="A3496" s="2055"/>
      <c r="B3496" s="2056"/>
      <c r="C3496" s="2057"/>
      <c r="D3496" s="2058"/>
      <c r="E3496" s="2058"/>
      <c r="F3496" s="2058"/>
    </row>
    <row r="3497" spans="1:6">
      <c r="A3497" s="2055"/>
      <c r="B3497" s="2056"/>
      <c r="C3497" s="2057"/>
      <c r="D3497" s="2058"/>
      <c r="E3497" s="2058"/>
      <c r="F3497" s="2058"/>
    </row>
    <row r="3498" spans="1:6">
      <c r="A3498" s="2055"/>
      <c r="B3498" s="2056"/>
      <c r="C3498" s="2057"/>
      <c r="D3498" s="2058"/>
      <c r="E3498" s="2058"/>
      <c r="F3498" s="2058"/>
    </row>
    <row r="3499" spans="1:6">
      <c r="A3499" s="2055"/>
      <c r="B3499" s="2056"/>
      <c r="C3499" s="2057"/>
      <c r="D3499" s="2058"/>
      <c r="E3499" s="2058"/>
      <c r="F3499" s="2058"/>
    </row>
    <row r="3500" spans="1:6">
      <c r="A3500" s="2055"/>
      <c r="B3500" s="2056"/>
      <c r="C3500" s="2057"/>
      <c r="D3500" s="2058"/>
      <c r="E3500" s="2058"/>
      <c r="F3500" s="2058"/>
    </row>
    <row r="3501" spans="1:6">
      <c r="A3501" s="2055"/>
      <c r="B3501" s="2056"/>
      <c r="C3501" s="2057"/>
      <c r="D3501" s="2058"/>
      <c r="E3501" s="2058"/>
      <c r="F3501" s="2058"/>
    </row>
    <row r="3502" spans="1:6">
      <c r="A3502" s="2055"/>
      <c r="B3502" s="2056"/>
      <c r="C3502" s="2057"/>
      <c r="D3502" s="2058"/>
      <c r="E3502" s="2058"/>
      <c r="F3502" s="2058"/>
    </row>
    <row r="3503" spans="1:6">
      <c r="A3503" s="2055"/>
      <c r="B3503" s="2056"/>
      <c r="C3503" s="2057"/>
      <c r="D3503" s="2058"/>
      <c r="E3503" s="2058"/>
      <c r="F3503" s="2058"/>
    </row>
    <row r="3504" spans="1:6">
      <c r="A3504" s="2055"/>
      <c r="B3504" s="2056"/>
      <c r="C3504" s="2057"/>
      <c r="D3504" s="2058"/>
      <c r="E3504" s="2058"/>
      <c r="F3504" s="2058"/>
    </row>
    <row r="3505" spans="1:6">
      <c r="A3505" s="2055"/>
      <c r="B3505" s="2056"/>
      <c r="C3505" s="2057"/>
      <c r="D3505" s="2058"/>
      <c r="E3505" s="2058"/>
      <c r="F3505" s="2058"/>
    </row>
    <row r="3506" spans="1:6">
      <c r="A3506" s="2055"/>
      <c r="B3506" s="2056"/>
      <c r="C3506" s="2057"/>
      <c r="D3506" s="2058"/>
      <c r="E3506" s="2058"/>
      <c r="F3506" s="2058"/>
    </row>
    <row r="3507" spans="1:6">
      <c r="A3507" s="2055"/>
      <c r="B3507" s="2056"/>
      <c r="C3507" s="2057"/>
      <c r="D3507" s="2058"/>
      <c r="E3507" s="2058"/>
      <c r="F3507" s="2058"/>
    </row>
    <row r="3508" spans="1:6">
      <c r="A3508" s="2055"/>
      <c r="B3508" s="2056"/>
      <c r="C3508" s="2057"/>
      <c r="D3508" s="2058"/>
      <c r="E3508" s="2058"/>
      <c r="F3508" s="2058"/>
    </row>
    <row r="3509" spans="1:6">
      <c r="A3509" s="2055"/>
      <c r="B3509" s="2056"/>
      <c r="C3509" s="2057"/>
      <c r="D3509" s="2058"/>
      <c r="E3509" s="2058"/>
      <c r="F3509" s="2058"/>
    </row>
    <row r="3510" spans="1:6">
      <c r="A3510" s="2055"/>
      <c r="B3510" s="2056"/>
      <c r="C3510" s="2057"/>
      <c r="D3510" s="2058"/>
      <c r="E3510" s="2058"/>
      <c r="F3510" s="2058"/>
    </row>
    <row r="3511" spans="1:6">
      <c r="A3511" s="2055"/>
      <c r="B3511" s="2056"/>
      <c r="C3511" s="2057"/>
      <c r="D3511" s="2058"/>
      <c r="E3511" s="2058"/>
      <c r="F3511" s="2058"/>
    </row>
    <row r="3512" spans="1:6">
      <c r="A3512" s="2055"/>
      <c r="B3512" s="2056"/>
      <c r="C3512" s="2057"/>
      <c r="D3512" s="2058"/>
      <c r="E3512" s="2058"/>
      <c r="F3512" s="2058"/>
    </row>
    <row r="3513" spans="1:6">
      <c r="A3513" s="2055"/>
      <c r="B3513" s="2056"/>
      <c r="C3513" s="2057"/>
      <c r="D3513" s="2058"/>
      <c r="E3513" s="2058"/>
      <c r="F3513" s="2058"/>
    </row>
    <row r="3514" spans="1:6">
      <c r="A3514" s="2055"/>
      <c r="B3514" s="2056"/>
      <c r="C3514" s="2057"/>
      <c r="D3514" s="2058"/>
      <c r="E3514" s="2058"/>
      <c r="F3514" s="2058"/>
    </row>
    <row r="3515" spans="1:6">
      <c r="A3515" s="2055"/>
      <c r="B3515" s="2056"/>
      <c r="C3515" s="2057"/>
      <c r="D3515" s="2058"/>
      <c r="E3515" s="2058"/>
      <c r="F3515" s="2058"/>
    </row>
    <row r="3516" spans="1:6">
      <c r="A3516" s="2055"/>
      <c r="B3516" s="2056"/>
      <c r="C3516" s="2057"/>
      <c r="D3516" s="2058"/>
      <c r="E3516" s="2058"/>
      <c r="F3516" s="2058"/>
    </row>
    <row r="3517" spans="1:6">
      <c r="A3517" s="2055"/>
      <c r="B3517" s="2056"/>
      <c r="C3517" s="2057"/>
      <c r="D3517" s="2058"/>
      <c r="E3517" s="2058"/>
      <c r="F3517" s="2058"/>
    </row>
    <row r="3518" spans="1:6">
      <c r="A3518" s="2055"/>
      <c r="B3518" s="2056"/>
      <c r="C3518" s="2057"/>
      <c r="D3518" s="2058"/>
      <c r="E3518" s="2058"/>
      <c r="F3518" s="2058"/>
    </row>
    <row r="3519" spans="1:6">
      <c r="A3519" s="2055"/>
      <c r="B3519" s="2056"/>
      <c r="C3519" s="2057"/>
      <c r="D3519" s="2058"/>
      <c r="E3519" s="2058"/>
      <c r="F3519" s="2058"/>
    </row>
    <row r="3520" spans="1:6">
      <c r="A3520" s="2055"/>
      <c r="B3520" s="2056"/>
      <c r="C3520" s="2057"/>
      <c r="D3520" s="2058"/>
      <c r="E3520" s="2058"/>
      <c r="F3520" s="2058"/>
    </row>
    <row r="3521" spans="1:6">
      <c r="A3521" s="2055"/>
      <c r="B3521" s="2056"/>
      <c r="C3521" s="2057"/>
      <c r="D3521" s="2058"/>
      <c r="E3521" s="2058"/>
      <c r="F3521" s="2058"/>
    </row>
    <row r="3522" spans="1:6">
      <c r="A3522" s="2055"/>
      <c r="B3522" s="2056"/>
      <c r="C3522" s="2057"/>
      <c r="D3522" s="2058"/>
      <c r="E3522" s="2058"/>
      <c r="F3522" s="2058"/>
    </row>
    <row r="3523" spans="1:6">
      <c r="A3523" s="2055"/>
      <c r="B3523" s="2056"/>
      <c r="C3523" s="2057"/>
      <c r="D3523" s="2058"/>
      <c r="E3523" s="2058"/>
      <c r="F3523" s="2058"/>
    </row>
    <row r="3524" spans="1:6">
      <c r="A3524" s="2055"/>
      <c r="B3524" s="2056"/>
      <c r="C3524" s="2057"/>
      <c r="D3524" s="2058"/>
      <c r="E3524" s="2058"/>
      <c r="F3524" s="2058"/>
    </row>
    <row r="3525" spans="1:6">
      <c r="A3525" s="2055"/>
      <c r="B3525" s="2056"/>
      <c r="C3525" s="2057"/>
      <c r="D3525" s="2058"/>
      <c r="E3525" s="2058"/>
      <c r="F3525" s="2058"/>
    </row>
    <row r="3526" spans="1:6">
      <c r="A3526" s="2055"/>
      <c r="B3526" s="2056"/>
      <c r="C3526" s="2057"/>
      <c r="D3526" s="2058"/>
      <c r="E3526" s="2058"/>
      <c r="F3526" s="2058"/>
    </row>
    <row r="3527" spans="1:6">
      <c r="A3527" s="2055"/>
      <c r="B3527" s="2056"/>
      <c r="C3527" s="2057"/>
      <c r="D3527" s="2058"/>
      <c r="E3527" s="2058"/>
      <c r="F3527" s="2058"/>
    </row>
    <row r="3528" spans="1:6">
      <c r="A3528" s="2055"/>
      <c r="B3528" s="2056"/>
      <c r="C3528" s="2057"/>
      <c r="D3528" s="2058"/>
      <c r="E3528" s="2058"/>
      <c r="F3528" s="2058"/>
    </row>
    <row r="3529" spans="1:6">
      <c r="A3529" s="2055"/>
      <c r="B3529" s="2056"/>
      <c r="C3529" s="2057"/>
      <c r="D3529" s="2058"/>
      <c r="E3529" s="2058"/>
      <c r="F3529" s="2058"/>
    </row>
    <row r="3530" spans="1:6">
      <c r="A3530" s="2055"/>
      <c r="B3530" s="2056"/>
      <c r="C3530" s="2057"/>
      <c r="D3530" s="2058"/>
      <c r="E3530" s="2058"/>
      <c r="F3530" s="2058"/>
    </row>
    <row r="3531" spans="1:6">
      <c r="A3531" s="2055"/>
      <c r="B3531" s="2056"/>
      <c r="C3531" s="2057"/>
      <c r="D3531" s="2058"/>
      <c r="E3531" s="2058"/>
      <c r="F3531" s="2058"/>
    </row>
    <row r="3532" spans="1:6">
      <c r="A3532" s="2055"/>
      <c r="B3532" s="2056"/>
      <c r="C3532" s="2057"/>
      <c r="D3532" s="2058"/>
      <c r="E3532" s="2058"/>
      <c r="F3532" s="2058"/>
    </row>
    <row r="3533" spans="1:6">
      <c r="A3533" s="2055"/>
      <c r="B3533" s="2056"/>
      <c r="C3533" s="2057"/>
      <c r="D3533" s="2058"/>
      <c r="E3533" s="2058"/>
      <c r="F3533" s="2058"/>
    </row>
    <row r="3534" spans="1:6">
      <c r="A3534" s="2055"/>
      <c r="B3534" s="2056"/>
      <c r="C3534" s="2057"/>
      <c r="D3534" s="2058"/>
      <c r="E3534" s="2058"/>
      <c r="F3534" s="2058"/>
    </row>
    <row r="3535" spans="1:6">
      <c r="A3535" s="2055"/>
      <c r="B3535" s="2056"/>
      <c r="C3535" s="2057"/>
      <c r="D3535" s="2058"/>
      <c r="E3535" s="2058"/>
      <c r="F3535" s="2058"/>
    </row>
    <row r="3536" spans="1:6">
      <c r="A3536" s="2055"/>
      <c r="B3536" s="2056"/>
      <c r="C3536" s="2057"/>
      <c r="D3536" s="2058"/>
      <c r="E3536" s="2058"/>
      <c r="F3536" s="2058"/>
    </row>
    <row r="3537" spans="1:6">
      <c r="A3537" s="2055"/>
      <c r="B3537" s="2056"/>
      <c r="C3537" s="2057"/>
      <c r="D3537" s="2058"/>
      <c r="E3537" s="2058"/>
      <c r="F3537" s="2058"/>
    </row>
    <row r="3538" spans="1:6">
      <c r="A3538" s="2055"/>
      <c r="B3538" s="2056"/>
      <c r="C3538" s="2057"/>
      <c r="D3538" s="2058"/>
      <c r="E3538" s="2058"/>
      <c r="F3538" s="2058"/>
    </row>
    <row r="3539" spans="1:6">
      <c r="A3539" s="2055"/>
      <c r="B3539" s="2056"/>
      <c r="C3539" s="2057"/>
      <c r="D3539" s="2058"/>
      <c r="E3539" s="2058"/>
      <c r="F3539" s="2058"/>
    </row>
    <row r="3540" spans="1:6">
      <c r="A3540" s="2055"/>
      <c r="B3540" s="2056"/>
      <c r="C3540" s="2057"/>
      <c r="D3540" s="2058"/>
      <c r="E3540" s="2058"/>
      <c r="F3540" s="2058"/>
    </row>
    <row r="3541" spans="1:6">
      <c r="A3541" s="2055"/>
      <c r="B3541" s="2056"/>
      <c r="C3541" s="2057"/>
      <c r="D3541" s="2058"/>
      <c r="E3541" s="2058"/>
      <c r="F3541" s="2058"/>
    </row>
    <row r="3542" spans="1:6">
      <c r="A3542" s="2055"/>
      <c r="B3542" s="2056"/>
      <c r="C3542" s="2057"/>
      <c r="D3542" s="2058"/>
      <c r="E3542" s="2058"/>
      <c r="F3542" s="2058"/>
    </row>
    <row r="3543" spans="1:6">
      <c r="A3543" s="2055"/>
      <c r="B3543" s="2056"/>
      <c r="C3543" s="2057"/>
      <c r="D3543" s="2058"/>
      <c r="E3543" s="2058"/>
      <c r="F3543" s="2058"/>
    </row>
    <row r="3544" spans="1:6">
      <c r="A3544" s="2055"/>
      <c r="B3544" s="2056"/>
      <c r="C3544" s="2057"/>
      <c r="D3544" s="2058"/>
      <c r="E3544" s="2058"/>
      <c r="F3544" s="2058"/>
    </row>
    <row r="3545" spans="1:6">
      <c r="A3545" s="2055"/>
      <c r="B3545" s="2056"/>
      <c r="C3545" s="2057"/>
      <c r="D3545" s="2058"/>
      <c r="E3545" s="2058"/>
      <c r="F3545" s="2058"/>
    </row>
    <row r="3546" spans="1:6">
      <c r="A3546" s="2055"/>
      <c r="B3546" s="2056"/>
      <c r="C3546" s="2057"/>
      <c r="D3546" s="2058"/>
      <c r="E3546" s="2058"/>
      <c r="F3546" s="2058"/>
    </row>
    <row r="3547" spans="1:6">
      <c r="A3547" s="2055"/>
      <c r="B3547" s="2056"/>
      <c r="C3547" s="2057"/>
      <c r="D3547" s="2058"/>
      <c r="E3547" s="2058"/>
      <c r="F3547" s="2058"/>
    </row>
    <row r="3548" spans="1:6">
      <c r="A3548" s="2055"/>
      <c r="B3548" s="2056"/>
      <c r="C3548" s="2057"/>
      <c r="D3548" s="2058"/>
      <c r="E3548" s="2058"/>
      <c r="F3548" s="2058"/>
    </row>
    <row r="3549" spans="1:6">
      <c r="A3549" s="2055"/>
      <c r="B3549" s="2056"/>
      <c r="C3549" s="2057"/>
      <c r="D3549" s="2058"/>
      <c r="E3549" s="2058"/>
      <c r="F3549" s="2058"/>
    </row>
    <row r="3550" spans="1:6">
      <c r="A3550" s="2055"/>
      <c r="B3550" s="2056"/>
      <c r="C3550" s="2057"/>
      <c r="D3550" s="2058"/>
      <c r="E3550" s="2058"/>
      <c r="F3550" s="2058"/>
    </row>
    <row r="3551" spans="1:6">
      <c r="A3551" s="2055"/>
      <c r="B3551" s="2056"/>
      <c r="C3551" s="2057"/>
      <c r="D3551" s="2058"/>
      <c r="E3551" s="2058"/>
      <c r="F3551" s="2058"/>
    </row>
    <row r="3552" spans="1:6">
      <c r="A3552" s="2055"/>
      <c r="B3552" s="2056"/>
      <c r="C3552" s="2057"/>
      <c r="D3552" s="2058"/>
      <c r="E3552" s="2058"/>
      <c r="F3552" s="2058"/>
    </row>
    <row r="3553" spans="1:6">
      <c r="A3553" s="2055"/>
      <c r="B3553" s="2056"/>
      <c r="C3553" s="2057"/>
      <c r="D3553" s="2058"/>
      <c r="E3553" s="2058"/>
      <c r="F3553" s="2058"/>
    </row>
    <row r="3554" spans="1:6">
      <c r="A3554" s="2055"/>
      <c r="B3554" s="2056"/>
      <c r="C3554" s="2057"/>
      <c r="D3554" s="2058"/>
      <c r="E3554" s="2058"/>
      <c r="F3554" s="2058"/>
    </row>
    <row r="3555" spans="1:6">
      <c r="A3555" s="2055"/>
      <c r="B3555" s="2056"/>
      <c r="C3555" s="2057"/>
      <c r="D3555" s="2058"/>
      <c r="E3555" s="2058"/>
      <c r="F3555" s="2058"/>
    </row>
    <row r="3556" spans="1:6">
      <c r="A3556" s="2055"/>
      <c r="B3556" s="2056"/>
      <c r="C3556" s="2057"/>
      <c r="D3556" s="2058"/>
      <c r="E3556" s="2058"/>
      <c r="F3556" s="2058"/>
    </row>
    <row r="3557" spans="1:6">
      <c r="A3557" s="2055"/>
      <c r="B3557" s="2056"/>
      <c r="C3557" s="2057"/>
      <c r="D3557" s="2058"/>
      <c r="E3557" s="2058"/>
      <c r="F3557" s="2058"/>
    </row>
    <row r="3558" spans="1:6">
      <c r="A3558" s="2055"/>
      <c r="B3558" s="2056"/>
      <c r="C3558" s="2057"/>
      <c r="D3558" s="2058"/>
      <c r="E3558" s="2058"/>
      <c r="F3558" s="2058"/>
    </row>
    <row r="3559" spans="1:6">
      <c r="A3559" s="2055"/>
      <c r="B3559" s="2056"/>
      <c r="C3559" s="2057"/>
      <c r="D3559" s="2058"/>
      <c r="E3559" s="2058"/>
      <c r="F3559" s="2058"/>
    </row>
    <row r="3560" spans="1:6">
      <c r="A3560" s="2055"/>
      <c r="B3560" s="2056"/>
      <c r="C3560" s="2057"/>
      <c r="D3560" s="2058"/>
      <c r="E3560" s="2058"/>
      <c r="F3560" s="2058"/>
    </row>
    <row r="3561" spans="1:6">
      <c r="A3561" s="2055"/>
      <c r="B3561" s="2056"/>
      <c r="C3561" s="2057"/>
      <c r="D3561" s="2058"/>
      <c r="E3561" s="2058"/>
      <c r="F3561" s="2058"/>
    </row>
    <row r="3562" spans="1:6">
      <c r="A3562" s="2055"/>
      <c r="B3562" s="2056"/>
      <c r="C3562" s="2057"/>
      <c r="D3562" s="2058"/>
      <c r="E3562" s="2058"/>
      <c r="F3562" s="2058"/>
    </row>
    <row r="3563" spans="1:6">
      <c r="A3563" s="2055"/>
      <c r="B3563" s="2056"/>
      <c r="C3563" s="2057"/>
      <c r="D3563" s="2058"/>
      <c r="E3563" s="2058"/>
      <c r="F3563" s="2058"/>
    </row>
    <row r="3564" spans="1:6">
      <c r="A3564" s="2055"/>
      <c r="B3564" s="2056"/>
      <c r="C3564" s="2057"/>
      <c r="D3564" s="2058"/>
      <c r="E3564" s="2058"/>
      <c r="F3564" s="2058"/>
    </row>
    <row r="3565" spans="1:6">
      <c r="A3565" s="2055"/>
      <c r="B3565" s="2056"/>
      <c r="C3565" s="2057"/>
      <c r="D3565" s="2058"/>
      <c r="E3565" s="2058"/>
      <c r="F3565" s="2058"/>
    </row>
    <row r="3566" spans="1:6">
      <c r="A3566" s="2055"/>
      <c r="B3566" s="2056"/>
      <c r="C3566" s="2057"/>
      <c r="D3566" s="2058"/>
      <c r="E3566" s="2058"/>
      <c r="F3566" s="2058"/>
    </row>
    <row r="3567" spans="1:6">
      <c r="A3567" s="2055"/>
      <c r="B3567" s="2056"/>
      <c r="C3567" s="2057"/>
      <c r="D3567" s="2058"/>
      <c r="E3567" s="2058"/>
      <c r="F3567" s="2058"/>
    </row>
    <row r="3568" spans="1:6">
      <c r="A3568" s="2055"/>
      <c r="B3568" s="2056"/>
      <c r="C3568" s="2057"/>
      <c r="D3568" s="2058"/>
      <c r="E3568" s="2058"/>
      <c r="F3568" s="2058"/>
    </row>
    <row r="3569" spans="1:6">
      <c r="A3569" s="2055"/>
      <c r="B3569" s="2056"/>
      <c r="C3569" s="2057"/>
      <c r="D3569" s="2058"/>
      <c r="E3569" s="2058"/>
      <c r="F3569" s="2058"/>
    </row>
    <row r="3570" spans="1:6">
      <c r="A3570" s="2055"/>
      <c r="B3570" s="2056"/>
      <c r="C3570" s="2057"/>
      <c r="D3570" s="2058"/>
      <c r="E3570" s="2058"/>
      <c r="F3570" s="2058"/>
    </row>
    <row r="3571" spans="1:6">
      <c r="A3571" s="2055"/>
      <c r="B3571" s="2056"/>
      <c r="C3571" s="2057"/>
      <c r="D3571" s="2058"/>
      <c r="E3571" s="2058"/>
      <c r="F3571" s="2058"/>
    </row>
    <row r="3572" spans="1:6">
      <c r="A3572" s="2055"/>
      <c r="B3572" s="2056"/>
      <c r="C3572" s="2057"/>
      <c r="D3572" s="2058"/>
      <c r="E3572" s="2058"/>
      <c r="F3572" s="2058"/>
    </row>
    <row r="3573" spans="1:6">
      <c r="A3573" s="2055"/>
      <c r="B3573" s="2056"/>
      <c r="C3573" s="2057"/>
      <c r="D3573" s="2058"/>
      <c r="E3573" s="2058"/>
      <c r="F3573" s="2058"/>
    </row>
    <row r="3574" spans="1:6">
      <c r="A3574" s="2055"/>
      <c r="B3574" s="2056"/>
      <c r="C3574" s="2057"/>
      <c r="D3574" s="2058"/>
      <c r="E3574" s="2058"/>
      <c r="F3574" s="2058"/>
    </row>
    <row r="3575" spans="1:6">
      <c r="A3575" s="2055"/>
      <c r="B3575" s="2056"/>
      <c r="C3575" s="2057"/>
      <c r="D3575" s="2058"/>
      <c r="E3575" s="2058"/>
      <c r="F3575" s="2058"/>
    </row>
    <row r="3576" spans="1:6">
      <c r="A3576" s="2055"/>
      <c r="B3576" s="2056"/>
      <c r="C3576" s="2057"/>
      <c r="D3576" s="2058"/>
      <c r="E3576" s="2058"/>
      <c r="F3576" s="2058"/>
    </row>
    <row r="3577" spans="1:6">
      <c r="A3577" s="2055"/>
      <c r="B3577" s="2056"/>
      <c r="C3577" s="2057"/>
      <c r="D3577" s="2058"/>
      <c r="E3577" s="2058"/>
      <c r="F3577" s="2058"/>
    </row>
    <row r="3578" spans="1:6">
      <c r="A3578" s="2055"/>
      <c r="B3578" s="2056"/>
      <c r="C3578" s="2057"/>
      <c r="D3578" s="2058"/>
      <c r="E3578" s="2058"/>
      <c r="F3578" s="2058"/>
    </row>
    <row r="3579" spans="1:6">
      <c r="A3579" s="2055"/>
      <c r="B3579" s="2056"/>
      <c r="C3579" s="2057"/>
      <c r="D3579" s="2058"/>
      <c r="E3579" s="2058"/>
      <c r="F3579" s="2058"/>
    </row>
    <row r="3580" spans="1:6">
      <c r="A3580" s="2055"/>
      <c r="B3580" s="2056"/>
      <c r="C3580" s="2057"/>
      <c r="D3580" s="2058"/>
      <c r="E3580" s="2058"/>
      <c r="F3580" s="2058"/>
    </row>
    <row r="3581" spans="1:6">
      <c r="A3581" s="2055"/>
      <c r="B3581" s="2056"/>
      <c r="C3581" s="2057"/>
      <c r="D3581" s="2058"/>
      <c r="E3581" s="2058"/>
      <c r="F3581" s="2058"/>
    </row>
    <row r="3582" spans="1:6">
      <c r="A3582" s="2055"/>
      <c r="B3582" s="2056"/>
      <c r="C3582" s="2057"/>
      <c r="D3582" s="2058"/>
      <c r="E3582" s="2058"/>
      <c r="F3582" s="2058"/>
    </row>
    <row r="3583" spans="1:6">
      <c r="A3583" s="2055"/>
      <c r="B3583" s="2056"/>
      <c r="C3583" s="2057"/>
      <c r="D3583" s="2058"/>
      <c r="E3583" s="2058"/>
      <c r="F3583" s="2058"/>
    </row>
    <row r="3584" spans="1:6">
      <c r="A3584" s="2055"/>
      <c r="B3584" s="2056"/>
      <c r="C3584" s="2057"/>
      <c r="D3584" s="2058"/>
      <c r="E3584" s="2058"/>
      <c r="F3584" s="2058"/>
    </row>
    <row r="3585" spans="1:6">
      <c r="A3585" s="2055"/>
      <c r="B3585" s="2056"/>
      <c r="C3585" s="2057"/>
      <c r="D3585" s="2058"/>
      <c r="E3585" s="2058"/>
      <c r="F3585" s="2058"/>
    </row>
    <row r="3586" spans="1:6">
      <c r="A3586" s="2055"/>
      <c r="B3586" s="2056"/>
      <c r="C3586" s="2057"/>
      <c r="D3586" s="2058"/>
      <c r="E3586" s="2058"/>
      <c r="F3586" s="2058"/>
    </row>
    <row r="3587" spans="1:6">
      <c r="A3587" s="2055"/>
      <c r="B3587" s="2056"/>
      <c r="C3587" s="2057"/>
      <c r="D3587" s="2058"/>
      <c r="E3587" s="2058"/>
      <c r="F3587" s="2058"/>
    </row>
    <row r="3588" spans="1:6">
      <c r="A3588" s="2055"/>
      <c r="B3588" s="2056"/>
      <c r="C3588" s="2057"/>
      <c r="D3588" s="2058"/>
      <c r="E3588" s="2058"/>
      <c r="F3588" s="2058"/>
    </row>
    <row r="3589" spans="1:6">
      <c r="A3589" s="2055"/>
      <c r="B3589" s="2056"/>
      <c r="C3589" s="2057"/>
      <c r="D3589" s="2058"/>
      <c r="E3589" s="2058"/>
      <c r="F3589" s="2058"/>
    </row>
    <row r="3590" spans="1:6">
      <c r="A3590" s="2055"/>
      <c r="B3590" s="2056"/>
      <c r="C3590" s="2057"/>
      <c r="D3590" s="2058"/>
      <c r="E3590" s="2058"/>
      <c r="F3590" s="2058"/>
    </row>
    <row r="3591" spans="1:6">
      <c r="A3591" s="2055"/>
      <c r="B3591" s="2056"/>
      <c r="C3591" s="2057"/>
      <c r="D3591" s="2058"/>
      <c r="E3591" s="2058"/>
      <c r="F3591" s="2058"/>
    </row>
    <row r="3592" spans="1:6">
      <c r="A3592" s="2055"/>
      <c r="B3592" s="2056"/>
      <c r="C3592" s="2057"/>
      <c r="D3592" s="2058"/>
      <c r="E3592" s="2058"/>
      <c r="F3592" s="2058"/>
    </row>
    <row r="3593" spans="1:6">
      <c r="A3593" s="2055"/>
      <c r="B3593" s="2056"/>
      <c r="C3593" s="2057"/>
      <c r="D3593" s="2058"/>
      <c r="E3593" s="2058"/>
      <c r="F3593" s="2058"/>
    </row>
    <row r="3594" spans="1:6">
      <c r="A3594" s="2055"/>
      <c r="B3594" s="2056"/>
      <c r="C3594" s="2057"/>
      <c r="D3594" s="2058"/>
      <c r="E3594" s="2058"/>
      <c r="F3594" s="2058"/>
    </row>
    <row r="3595" spans="1:6">
      <c r="A3595" s="2055"/>
      <c r="B3595" s="2056"/>
      <c r="C3595" s="2057"/>
      <c r="D3595" s="2058"/>
      <c r="E3595" s="2058"/>
      <c r="F3595" s="2058"/>
    </row>
    <row r="3596" spans="1:6">
      <c r="A3596" s="2055"/>
      <c r="B3596" s="2056"/>
      <c r="C3596" s="2057"/>
      <c r="D3596" s="2058"/>
      <c r="E3596" s="2058"/>
      <c r="F3596" s="2058"/>
    </row>
    <row r="3597" spans="1:6">
      <c r="A3597" s="2055"/>
      <c r="B3597" s="2056"/>
      <c r="C3597" s="2057"/>
      <c r="D3597" s="2058"/>
      <c r="E3597" s="2058"/>
      <c r="F3597" s="2058"/>
    </row>
    <row r="3598" spans="1:6">
      <c r="A3598" s="2055"/>
      <c r="B3598" s="2056"/>
      <c r="C3598" s="2057"/>
      <c r="D3598" s="2058"/>
      <c r="E3598" s="2058"/>
      <c r="F3598" s="2058"/>
    </row>
    <row r="3599" spans="1:6">
      <c r="A3599" s="2055"/>
      <c r="B3599" s="2056"/>
      <c r="C3599" s="2057"/>
      <c r="D3599" s="2058"/>
      <c r="E3599" s="2058"/>
      <c r="F3599" s="2058"/>
    </row>
    <row r="3600" spans="1:6">
      <c r="A3600" s="2055"/>
      <c r="B3600" s="2056"/>
      <c r="C3600" s="2057"/>
      <c r="D3600" s="2058"/>
      <c r="E3600" s="2058"/>
      <c r="F3600" s="2058"/>
    </row>
    <row r="3601" spans="1:6">
      <c r="A3601" s="2055"/>
      <c r="B3601" s="2056"/>
      <c r="C3601" s="2057"/>
      <c r="D3601" s="2058"/>
      <c r="E3601" s="2058"/>
      <c r="F3601" s="2058"/>
    </row>
    <row r="3602" spans="1:6">
      <c r="A3602" s="2055"/>
      <c r="B3602" s="2056"/>
      <c r="C3602" s="2057"/>
      <c r="D3602" s="2058"/>
      <c r="E3602" s="2058"/>
      <c r="F3602" s="2058"/>
    </row>
    <row r="3603" spans="1:6">
      <c r="A3603" s="2055"/>
      <c r="B3603" s="2056"/>
      <c r="C3603" s="2057"/>
      <c r="D3603" s="2058"/>
      <c r="E3603" s="2058"/>
      <c r="F3603" s="2058"/>
    </row>
    <row r="3604" spans="1:6">
      <c r="A3604" s="2055"/>
      <c r="B3604" s="2056"/>
      <c r="C3604" s="2057"/>
      <c r="D3604" s="2058"/>
      <c r="E3604" s="2058"/>
      <c r="F3604" s="2058"/>
    </row>
    <row r="3605" spans="1:6">
      <c r="A3605" s="2055"/>
      <c r="B3605" s="2056"/>
      <c r="C3605" s="2057"/>
      <c r="D3605" s="2058"/>
      <c r="E3605" s="2058"/>
      <c r="F3605" s="2058"/>
    </row>
    <row r="3606" spans="1:6">
      <c r="A3606" s="2055"/>
      <c r="B3606" s="2056"/>
      <c r="C3606" s="2057"/>
      <c r="D3606" s="2058"/>
      <c r="E3606" s="2058"/>
      <c r="F3606" s="2058"/>
    </row>
    <row r="3607" spans="1:6">
      <c r="A3607" s="2055"/>
      <c r="B3607" s="2056"/>
      <c r="C3607" s="2057"/>
      <c r="D3607" s="2058"/>
      <c r="E3607" s="2058"/>
      <c r="F3607" s="2058"/>
    </row>
    <row r="3608" spans="1:6">
      <c r="A3608" s="2055"/>
      <c r="B3608" s="2056"/>
      <c r="C3608" s="2057"/>
      <c r="D3608" s="2058"/>
      <c r="E3608" s="2058"/>
      <c r="F3608" s="2058"/>
    </row>
    <row r="3609" spans="1:6">
      <c r="A3609" s="2055"/>
      <c r="B3609" s="2056"/>
      <c r="C3609" s="2057"/>
      <c r="D3609" s="2058"/>
      <c r="E3609" s="2058"/>
      <c r="F3609" s="2058"/>
    </row>
    <row r="3610" spans="1:6">
      <c r="A3610" s="2055"/>
      <c r="B3610" s="2056"/>
      <c r="C3610" s="2057"/>
      <c r="D3610" s="2058"/>
      <c r="E3610" s="2058"/>
      <c r="F3610" s="2058"/>
    </row>
    <row r="3611" spans="1:6">
      <c r="A3611" s="2055"/>
      <c r="B3611" s="2056"/>
      <c r="C3611" s="2057"/>
      <c r="D3611" s="2058"/>
      <c r="E3611" s="2058"/>
      <c r="F3611" s="2058"/>
    </row>
    <row r="3612" spans="1:6">
      <c r="A3612" s="2055"/>
      <c r="B3612" s="2056"/>
      <c r="C3612" s="2057"/>
      <c r="D3612" s="2058"/>
      <c r="E3612" s="2058"/>
      <c r="F3612" s="2058"/>
    </row>
    <row r="3613" spans="1:6">
      <c r="A3613" s="2055"/>
      <c r="B3613" s="2056"/>
      <c r="C3613" s="2057"/>
      <c r="D3613" s="2058"/>
      <c r="E3613" s="2058"/>
      <c r="F3613" s="2058"/>
    </row>
    <row r="3614" spans="1:6">
      <c r="A3614" s="2055"/>
      <c r="B3614" s="2056"/>
      <c r="C3614" s="2057"/>
      <c r="D3614" s="2058"/>
      <c r="E3614" s="2058"/>
      <c r="F3614" s="2058"/>
    </row>
    <row r="3615" spans="1:6">
      <c r="A3615" s="2055"/>
      <c r="B3615" s="2056"/>
      <c r="C3615" s="2057"/>
      <c r="D3615" s="2058"/>
      <c r="E3615" s="2058"/>
      <c r="F3615" s="2058"/>
    </row>
    <row r="3616" spans="1:6">
      <c r="A3616" s="2055"/>
      <c r="B3616" s="2056"/>
      <c r="C3616" s="2057"/>
      <c r="D3616" s="2058"/>
      <c r="E3616" s="2058"/>
      <c r="F3616" s="2058"/>
    </row>
    <row r="3617" spans="1:6">
      <c r="A3617" s="2055"/>
      <c r="B3617" s="2056"/>
      <c r="C3617" s="2057"/>
      <c r="D3617" s="2058"/>
      <c r="E3617" s="2058"/>
      <c r="F3617" s="2058"/>
    </row>
    <row r="3618" spans="1:6">
      <c r="A3618" s="2055"/>
      <c r="B3618" s="2056"/>
      <c r="C3618" s="2057"/>
      <c r="D3618" s="2058"/>
      <c r="E3618" s="2058"/>
      <c r="F3618" s="2058"/>
    </row>
    <row r="3619" spans="1:6">
      <c r="A3619" s="2055"/>
      <c r="B3619" s="2056"/>
      <c r="C3619" s="2057"/>
      <c r="D3619" s="2058"/>
      <c r="E3619" s="2058"/>
      <c r="F3619" s="2058"/>
    </row>
    <row r="3620" spans="1:6">
      <c r="A3620" s="2055"/>
      <c r="B3620" s="2056"/>
      <c r="C3620" s="2057"/>
      <c r="D3620" s="2058"/>
      <c r="E3620" s="2058"/>
      <c r="F3620" s="2058"/>
    </row>
    <row r="3621" spans="1:6">
      <c r="A3621" s="2055"/>
      <c r="B3621" s="2056"/>
      <c r="C3621" s="2057"/>
      <c r="D3621" s="2058"/>
      <c r="E3621" s="2058"/>
      <c r="F3621" s="2058"/>
    </row>
    <row r="3622" spans="1:6">
      <c r="A3622" s="2055"/>
      <c r="B3622" s="2056"/>
      <c r="C3622" s="2057"/>
      <c r="D3622" s="2058"/>
      <c r="E3622" s="2058"/>
      <c r="F3622" s="2058"/>
    </row>
    <row r="3623" spans="1:6">
      <c r="A3623" s="2055"/>
      <c r="B3623" s="2056"/>
      <c r="C3623" s="2057"/>
      <c r="D3623" s="2058"/>
      <c r="E3623" s="2058"/>
      <c r="F3623" s="2058"/>
    </row>
    <row r="3624" spans="1:6">
      <c r="A3624" s="2055"/>
      <c r="B3624" s="2056"/>
      <c r="C3624" s="2057"/>
      <c r="D3624" s="2058"/>
      <c r="E3624" s="2058"/>
      <c r="F3624" s="2058"/>
    </row>
    <row r="3625" spans="1:6">
      <c r="A3625" s="2055"/>
      <c r="B3625" s="2056"/>
      <c r="C3625" s="2057"/>
      <c r="D3625" s="2058"/>
      <c r="E3625" s="2058"/>
      <c r="F3625" s="2058"/>
    </row>
    <row r="3626" spans="1:6">
      <c r="A3626" s="2055"/>
      <c r="B3626" s="2056"/>
      <c r="C3626" s="2057"/>
      <c r="D3626" s="2058"/>
      <c r="E3626" s="2058"/>
      <c r="F3626" s="2058"/>
    </row>
    <row r="3627" spans="1:6">
      <c r="A3627" s="2055"/>
      <c r="B3627" s="2056"/>
      <c r="C3627" s="2057"/>
      <c r="D3627" s="2058"/>
      <c r="E3627" s="2058"/>
      <c r="F3627" s="2058"/>
    </row>
    <row r="3628" spans="1:6">
      <c r="A3628" s="2055"/>
      <c r="B3628" s="2056"/>
      <c r="C3628" s="2057"/>
      <c r="D3628" s="2058"/>
      <c r="E3628" s="2058"/>
      <c r="F3628" s="2058"/>
    </row>
    <row r="3629" spans="1:6">
      <c r="A3629" s="2055"/>
      <c r="B3629" s="2056"/>
      <c r="C3629" s="2057"/>
      <c r="D3629" s="2058"/>
      <c r="E3629" s="2058"/>
      <c r="F3629" s="2058"/>
    </row>
    <row r="3630" spans="1:6">
      <c r="A3630" s="2055"/>
      <c r="B3630" s="2056"/>
      <c r="C3630" s="2057"/>
      <c r="D3630" s="2058"/>
      <c r="E3630" s="2058"/>
      <c r="F3630" s="2058"/>
    </row>
    <row r="3631" spans="1:6">
      <c r="A3631" s="2055"/>
      <c r="B3631" s="2056"/>
      <c r="C3631" s="2057"/>
      <c r="D3631" s="2058"/>
      <c r="E3631" s="2058"/>
      <c r="F3631" s="2058"/>
    </row>
    <row r="3632" spans="1:6">
      <c r="A3632" s="2055"/>
      <c r="B3632" s="2056"/>
      <c r="C3632" s="2057"/>
      <c r="D3632" s="2058"/>
      <c r="E3632" s="2058"/>
      <c r="F3632" s="2058"/>
    </row>
    <row r="3633" spans="1:6">
      <c r="A3633" s="2055"/>
      <c r="B3633" s="2056"/>
      <c r="C3633" s="2057"/>
      <c r="D3633" s="2058"/>
      <c r="E3633" s="2058"/>
      <c r="F3633" s="2058"/>
    </row>
    <row r="3634" spans="1:6">
      <c r="A3634" s="2055"/>
      <c r="B3634" s="2056"/>
      <c r="C3634" s="2057"/>
      <c r="D3634" s="2058"/>
      <c r="E3634" s="2058"/>
      <c r="F3634" s="2058"/>
    </row>
    <row r="3635" spans="1:6">
      <c r="A3635" s="2055"/>
      <c r="B3635" s="2056"/>
      <c r="C3635" s="2057"/>
      <c r="D3635" s="2058"/>
      <c r="E3635" s="2058"/>
      <c r="F3635" s="2058"/>
    </row>
    <row r="3636" spans="1:6">
      <c r="A3636" s="2055"/>
      <c r="B3636" s="2056"/>
      <c r="C3636" s="2057"/>
      <c r="D3636" s="2058"/>
      <c r="E3636" s="2058"/>
      <c r="F3636" s="2058"/>
    </row>
    <row r="3637" spans="1:6">
      <c r="A3637" s="2055"/>
      <c r="B3637" s="2056"/>
      <c r="C3637" s="2057"/>
      <c r="D3637" s="2058"/>
      <c r="E3637" s="2058"/>
      <c r="F3637" s="2058"/>
    </row>
    <row r="3638" spans="1:6">
      <c r="A3638" s="2055"/>
      <c r="B3638" s="2056"/>
      <c r="C3638" s="2057"/>
      <c r="D3638" s="2058"/>
      <c r="E3638" s="2058"/>
      <c r="F3638" s="2058"/>
    </row>
    <row r="3639" spans="1:6">
      <c r="A3639" s="2055"/>
      <c r="B3639" s="2056"/>
      <c r="C3639" s="2057"/>
      <c r="D3639" s="2058"/>
      <c r="E3639" s="2058"/>
      <c r="F3639" s="2058"/>
    </row>
    <row r="3640" spans="1:6">
      <c r="A3640" s="2055"/>
      <c r="B3640" s="2056"/>
      <c r="C3640" s="2057"/>
      <c r="D3640" s="2058"/>
      <c r="E3640" s="2058"/>
      <c r="F3640" s="2058"/>
    </row>
    <row r="3641" spans="1:6">
      <c r="A3641" s="2055"/>
      <c r="B3641" s="2056"/>
      <c r="C3641" s="2057"/>
      <c r="D3641" s="2058"/>
      <c r="E3641" s="2058"/>
      <c r="F3641" s="2058"/>
    </row>
    <row r="3642" spans="1:6">
      <c r="A3642" s="2055"/>
      <c r="B3642" s="2056"/>
      <c r="C3642" s="2057"/>
      <c r="D3642" s="2058"/>
      <c r="E3642" s="2058"/>
      <c r="F3642" s="2058"/>
    </row>
    <row r="3643" spans="1:6">
      <c r="A3643" s="2055"/>
      <c r="B3643" s="2056"/>
      <c r="C3643" s="2057"/>
      <c r="D3643" s="2058"/>
      <c r="E3643" s="2058"/>
      <c r="F3643" s="2058"/>
    </row>
    <row r="3644" spans="1:6">
      <c r="A3644" s="2055"/>
      <c r="B3644" s="2056"/>
      <c r="C3644" s="2057"/>
      <c r="D3644" s="2058"/>
      <c r="E3644" s="2058"/>
      <c r="F3644" s="2058"/>
    </row>
    <row r="3645" spans="1:6">
      <c r="A3645" s="2055"/>
      <c r="B3645" s="2056"/>
      <c r="C3645" s="2057"/>
      <c r="D3645" s="2058"/>
      <c r="E3645" s="2058"/>
      <c r="F3645" s="2058"/>
    </row>
    <row r="3646" spans="1:6">
      <c r="A3646" s="2055"/>
      <c r="B3646" s="2056"/>
      <c r="C3646" s="2057"/>
      <c r="D3646" s="2058"/>
      <c r="E3646" s="2058"/>
      <c r="F3646" s="2058"/>
    </row>
    <row r="3647" spans="1:6">
      <c r="A3647" s="2055"/>
      <c r="B3647" s="2056"/>
      <c r="C3647" s="2057"/>
      <c r="D3647" s="2058"/>
      <c r="E3647" s="2058"/>
      <c r="F3647" s="2058"/>
    </row>
    <row r="3648" spans="1:6">
      <c r="A3648" s="2055"/>
      <c r="B3648" s="2056"/>
      <c r="C3648" s="2057"/>
      <c r="D3648" s="2058"/>
      <c r="E3648" s="2058"/>
      <c r="F3648" s="2058"/>
    </row>
    <row r="3649" spans="1:6">
      <c r="A3649" s="2055"/>
      <c r="B3649" s="2056"/>
      <c r="C3649" s="2057"/>
      <c r="D3649" s="2058"/>
      <c r="E3649" s="2058"/>
      <c r="F3649" s="2058"/>
    </row>
    <row r="3650" spans="1:6">
      <c r="A3650" s="2055"/>
      <c r="B3650" s="2056"/>
      <c r="C3650" s="2057"/>
      <c r="D3650" s="2058"/>
      <c r="E3650" s="2058"/>
      <c r="F3650" s="2058"/>
    </row>
    <row r="3651" spans="1:6">
      <c r="A3651" s="2055"/>
      <c r="B3651" s="2056"/>
      <c r="C3651" s="2057"/>
      <c r="D3651" s="2058"/>
      <c r="E3651" s="2058"/>
      <c r="F3651" s="2058"/>
    </row>
    <row r="3652" spans="1:6">
      <c r="A3652" s="2055"/>
      <c r="B3652" s="2056"/>
      <c r="C3652" s="2057"/>
      <c r="D3652" s="2058"/>
      <c r="E3652" s="2058"/>
      <c r="F3652" s="2058"/>
    </row>
    <row r="3653" spans="1:6">
      <c r="A3653" s="2055"/>
      <c r="B3653" s="2056"/>
      <c r="C3653" s="2057"/>
      <c r="D3653" s="2058"/>
      <c r="E3653" s="2058"/>
      <c r="F3653" s="2058"/>
    </row>
    <row r="3654" spans="1:6">
      <c r="A3654" s="2055"/>
      <c r="B3654" s="2056"/>
      <c r="C3654" s="2057"/>
      <c r="D3654" s="2058"/>
      <c r="E3654" s="2058"/>
      <c r="F3654" s="2058"/>
    </row>
    <row r="3655" spans="1:6">
      <c r="A3655" s="2055"/>
      <c r="B3655" s="2056"/>
      <c r="C3655" s="2057"/>
      <c r="D3655" s="2058"/>
      <c r="E3655" s="2058"/>
      <c r="F3655" s="2058"/>
    </row>
    <row r="3656" spans="1:6">
      <c r="A3656" s="2055"/>
      <c r="B3656" s="2056"/>
      <c r="C3656" s="2057"/>
      <c r="D3656" s="2058"/>
      <c r="E3656" s="2058"/>
      <c r="F3656" s="2058"/>
    </row>
    <row r="3657" spans="1:6">
      <c r="A3657" s="2055"/>
      <c r="B3657" s="2056"/>
      <c r="C3657" s="2057"/>
      <c r="D3657" s="2058"/>
      <c r="E3657" s="2058"/>
      <c r="F3657" s="2058"/>
    </row>
    <row r="3658" spans="1:6">
      <c r="A3658" s="2055"/>
      <c r="B3658" s="2056"/>
      <c r="C3658" s="2057"/>
      <c r="D3658" s="2058"/>
      <c r="E3658" s="2058"/>
      <c r="F3658" s="2058"/>
    </row>
    <row r="3659" spans="1:6">
      <c r="A3659" s="2055"/>
      <c r="B3659" s="2056"/>
      <c r="C3659" s="2057"/>
      <c r="D3659" s="2058"/>
      <c r="E3659" s="2058"/>
      <c r="F3659" s="2058"/>
    </row>
    <row r="3660" spans="1:6">
      <c r="A3660" s="2055"/>
      <c r="B3660" s="2056"/>
      <c r="C3660" s="2057"/>
      <c r="D3660" s="2058"/>
      <c r="E3660" s="2058"/>
      <c r="F3660" s="2058"/>
    </row>
    <row r="3661" spans="1:6">
      <c r="A3661" s="2055"/>
      <c r="B3661" s="2056"/>
      <c r="C3661" s="2057"/>
      <c r="D3661" s="2058"/>
      <c r="E3661" s="2058"/>
      <c r="F3661" s="2058"/>
    </row>
    <row r="3662" spans="1:6">
      <c r="A3662" s="2055"/>
      <c r="B3662" s="2056"/>
      <c r="C3662" s="2057"/>
      <c r="D3662" s="2058"/>
      <c r="E3662" s="2058"/>
      <c r="F3662" s="2058"/>
    </row>
    <row r="3663" spans="1:6">
      <c r="A3663" s="2055"/>
      <c r="B3663" s="2056"/>
      <c r="C3663" s="2057"/>
      <c r="D3663" s="2058"/>
      <c r="E3663" s="2058"/>
      <c r="F3663" s="2058"/>
    </row>
    <row r="3664" spans="1:6">
      <c r="A3664" s="2055"/>
      <c r="B3664" s="2056"/>
      <c r="C3664" s="2057"/>
      <c r="D3664" s="2058"/>
      <c r="E3664" s="2058"/>
      <c r="F3664" s="2058"/>
    </row>
    <row r="3665" spans="1:6">
      <c r="A3665" s="2055"/>
      <c r="B3665" s="2056"/>
      <c r="C3665" s="2057"/>
      <c r="D3665" s="2058"/>
      <c r="E3665" s="2058"/>
      <c r="F3665" s="2058"/>
    </row>
    <row r="3666" spans="1:6">
      <c r="A3666" s="2055"/>
      <c r="B3666" s="2056"/>
      <c r="C3666" s="2057"/>
      <c r="D3666" s="2058"/>
      <c r="E3666" s="2058"/>
      <c r="F3666" s="2058"/>
    </row>
    <row r="3667" spans="1:6">
      <c r="A3667" s="2055"/>
      <c r="B3667" s="2056"/>
      <c r="C3667" s="2057"/>
      <c r="D3667" s="2058"/>
      <c r="E3667" s="2058"/>
      <c r="F3667" s="2058"/>
    </row>
    <row r="3668" spans="1:6">
      <c r="A3668" s="2055"/>
      <c r="B3668" s="2056"/>
      <c r="C3668" s="2057"/>
      <c r="D3668" s="2058"/>
      <c r="E3668" s="2058"/>
      <c r="F3668" s="2058"/>
    </row>
    <row r="3669" spans="1:6">
      <c r="A3669" s="2055"/>
      <c r="B3669" s="2056"/>
      <c r="C3669" s="2057"/>
      <c r="D3669" s="2058"/>
      <c r="E3669" s="2058"/>
      <c r="F3669" s="2058"/>
    </row>
    <row r="3670" spans="1:6">
      <c r="A3670" s="2055"/>
      <c r="B3670" s="2056"/>
      <c r="C3670" s="2057"/>
      <c r="D3670" s="2058"/>
      <c r="E3670" s="2058"/>
      <c r="F3670" s="2058"/>
    </row>
    <row r="3671" spans="1:6">
      <c r="A3671" s="2055"/>
      <c r="B3671" s="2056"/>
      <c r="C3671" s="2057"/>
      <c r="D3671" s="2058"/>
      <c r="E3671" s="2058"/>
      <c r="F3671" s="2058"/>
    </row>
    <row r="3672" spans="1:6">
      <c r="A3672" s="2055"/>
      <c r="B3672" s="2056"/>
      <c r="C3672" s="2057"/>
      <c r="D3672" s="2058"/>
      <c r="E3672" s="2058"/>
      <c r="F3672" s="2058"/>
    </row>
    <row r="3673" spans="1:6">
      <c r="A3673" s="2055"/>
      <c r="B3673" s="2056"/>
      <c r="C3673" s="2057"/>
      <c r="D3673" s="2058"/>
      <c r="E3673" s="2058"/>
      <c r="F3673" s="2058"/>
    </row>
    <row r="3674" spans="1:6">
      <c r="A3674" s="2055"/>
      <c r="B3674" s="2056"/>
      <c r="C3674" s="2057"/>
      <c r="D3674" s="2058"/>
      <c r="E3674" s="2058"/>
      <c r="F3674" s="2058"/>
    </row>
    <row r="3675" spans="1:6">
      <c r="A3675" s="2055"/>
      <c r="B3675" s="2056"/>
      <c r="C3675" s="2057"/>
      <c r="D3675" s="2058"/>
      <c r="E3675" s="2058"/>
      <c r="F3675" s="2058"/>
    </row>
    <row r="3676" spans="1:6">
      <c r="A3676" s="2055"/>
      <c r="B3676" s="2056"/>
      <c r="C3676" s="2057"/>
      <c r="D3676" s="2058"/>
      <c r="E3676" s="2058"/>
      <c r="F3676" s="2058"/>
    </row>
    <row r="3677" spans="1:6">
      <c r="A3677" s="2055"/>
      <c r="B3677" s="2056"/>
      <c r="C3677" s="2057"/>
      <c r="D3677" s="2058"/>
      <c r="E3677" s="2058"/>
      <c r="F3677" s="2058"/>
    </row>
    <row r="3678" spans="1:6">
      <c r="A3678" s="2055"/>
      <c r="B3678" s="2056"/>
      <c r="C3678" s="2057"/>
      <c r="D3678" s="2058"/>
      <c r="E3678" s="2058"/>
      <c r="F3678" s="2058"/>
    </row>
    <row r="3679" spans="1:6">
      <c r="A3679" s="2055"/>
      <c r="B3679" s="2056"/>
      <c r="C3679" s="2057"/>
      <c r="D3679" s="2058"/>
      <c r="E3679" s="2058"/>
      <c r="F3679" s="2058"/>
    </row>
    <row r="3680" spans="1:6">
      <c r="A3680" s="2055"/>
      <c r="B3680" s="2056"/>
      <c r="C3680" s="2057"/>
      <c r="D3680" s="2058"/>
      <c r="E3680" s="2058"/>
      <c r="F3680" s="2058"/>
    </row>
    <row r="3681" spans="1:6">
      <c r="A3681" s="2055"/>
      <c r="B3681" s="2056"/>
      <c r="C3681" s="2057"/>
      <c r="D3681" s="2058"/>
      <c r="E3681" s="2058"/>
      <c r="F3681" s="2058"/>
    </row>
    <row r="3682" spans="1:6">
      <c r="A3682" s="2055"/>
      <c r="B3682" s="2056"/>
      <c r="C3682" s="2057"/>
      <c r="D3682" s="2058"/>
      <c r="E3682" s="2058"/>
      <c r="F3682" s="2058"/>
    </row>
    <row r="3683" spans="1:6">
      <c r="A3683" s="2055"/>
      <c r="B3683" s="2056"/>
      <c r="C3683" s="2057"/>
      <c r="D3683" s="2058"/>
      <c r="E3683" s="2058"/>
      <c r="F3683" s="2058"/>
    </row>
    <row r="3684" spans="1:6">
      <c r="A3684" s="2055"/>
      <c r="B3684" s="2056"/>
      <c r="C3684" s="2057"/>
      <c r="D3684" s="2058"/>
      <c r="E3684" s="2058"/>
      <c r="F3684" s="2058"/>
    </row>
    <row r="3685" spans="1:6">
      <c r="A3685" s="2055"/>
      <c r="B3685" s="2056"/>
      <c r="C3685" s="2057"/>
      <c r="D3685" s="2058"/>
      <c r="E3685" s="2058"/>
      <c r="F3685" s="2058"/>
    </row>
    <row r="3686" spans="1:6">
      <c r="A3686" s="2055"/>
      <c r="B3686" s="2056"/>
      <c r="C3686" s="2057"/>
      <c r="D3686" s="2058"/>
      <c r="E3686" s="2058"/>
      <c r="F3686" s="2058"/>
    </row>
    <row r="3687" spans="1:6">
      <c r="A3687" s="2055"/>
      <c r="B3687" s="2056"/>
      <c r="C3687" s="2057"/>
      <c r="D3687" s="2058"/>
      <c r="E3687" s="2058"/>
      <c r="F3687" s="2058"/>
    </row>
    <row r="3688" spans="1:6">
      <c r="A3688" s="2055"/>
      <c r="B3688" s="2056"/>
      <c r="C3688" s="2057"/>
      <c r="D3688" s="2058"/>
      <c r="E3688" s="2058"/>
      <c r="F3688" s="2058"/>
    </row>
    <row r="3689" spans="1:6">
      <c r="A3689" s="2055"/>
      <c r="B3689" s="2056"/>
      <c r="C3689" s="2057"/>
      <c r="D3689" s="2058"/>
      <c r="E3689" s="2058"/>
      <c r="F3689" s="2058"/>
    </row>
    <row r="3690" spans="1:6">
      <c r="A3690" s="2055"/>
      <c r="B3690" s="2056"/>
      <c r="C3690" s="2057"/>
      <c r="D3690" s="2058"/>
      <c r="E3690" s="2058"/>
      <c r="F3690" s="2058"/>
    </row>
    <row r="3691" spans="1:6">
      <c r="A3691" s="2055"/>
      <c r="B3691" s="2056"/>
      <c r="C3691" s="2057"/>
      <c r="D3691" s="2058"/>
      <c r="E3691" s="2058"/>
      <c r="F3691" s="2058"/>
    </row>
    <row r="3692" spans="1:6">
      <c r="A3692" s="2055"/>
      <c r="B3692" s="2056"/>
      <c r="C3692" s="2057"/>
      <c r="D3692" s="2058"/>
      <c r="E3692" s="2058"/>
      <c r="F3692" s="2058"/>
    </row>
    <row r="3693" spans="1:6">
      <c r="A3693" s="2055"/>
      <c r="B3693" s="2056"/>
      <c r="C3693" s="2057"/>
      <c r="D3693" s="2058"/>
      <c r="E3693" s="2058"/>
      <c r="F3693" s="2058"/>
    </row>
    <row r="3694" spans="1:6">
      <c r="A3694" s="2055"/>
      <c r="B3694" s="2056"/>
      <c r="C3694" s="2057"/>
      <c r="D3694" s="2058"/>
      <c r="E3694" s="2058"/>
      <c r="F3694" s="2058"/>
    </row>
    <row r="3695" spans="1:6">
      <c r="A3695" s="2055"/>
      <c r="B3695" s="2056"/>
      <c r="C3695" s="2057"/>
      <c r="D3695" s="2058"/>
      <c r="E3695" s="2058"/>
      <c r="F3695" s="2058"/>
    </row>
    <row r="3696" spans="1:6">
      <c r="A3696" s="2055"/>
      <c r="B3696" s="2056"/>
      <c r="C3696" s="2057"/>
      <c r="D3696" s="2058"/>
      <c r="E3696" s="2058"/>
      <c r="F3696" s="2058"/>
    </row>
    <row r="3697" spans="1:6">
      <c r="A3697" s="2055"/>
      <c r="B3697" s="2056"/>
      <c r="C3697" s="2057"/>
      <c r="D3697" s="2058"/>
      <c r="E3697" s="2058"/>
      <c r="F3697" s="2058"/>
    </row>
    <row r="3698" spans="1:6">
      <c r="A3698" s="2055"/>
      <c r="B3698" s="2056"/>
      <c r="C3698" s="2057"/>
      <c r="D3698" s="2058"/>
      <c r="E3698" s="2058"/>
      <c r="F3698" s="2058"/>
    </row>
    <row r="3699" spans="1:6">
      <c r="A3699" s="2055"/>
      <c r="B3699" s="2056"/>
      <c r="C3699" s="2057"/>
      <c r="D3699" s="2058"/>
      <c r="E3699" s="2058"/>
      <c r="F3699" s="2058"/>
    </row>
    <row r="3700" spans="1:6">
      <c r="A3700" s="2055"/>
      <c r="B3700" s="2056"/>
      <c r="C3700" s="2057"/>
      <c r="D3700" s="2058"/>
      <c r="E3700" s="2058"/>
      <c r="F3700" s="2058"/>
    </row>
    <row r="3701" spans="1:6">
      <c r="A3701" s="2055"/>
      <c r="B3701" s="2056"/>
      <c r="C3701" s="2057"/>
      <c r="D3701" s="2058"/>
      <c r="E3701" s="2058"/>
      <c r="F3701" s="2058"/>
    </row>
    <row r="3702" spans="1:6">
      <c r="A3702" s="2055"/>
      <c r="B3702" s="2056"/>
      <c r="C3702" s="2057"/>
      <c r="D3702" s="2058"/>
      <c r="E3702" s="2058"/>
      <c r="F3702" s="2058"/>
    </row>
    <row r="3703" spans="1:6">
      <c r="A3703" s="2055"/>
      <c r="B3703" s="2056"/>
      <c r="C3703" s="2057"/>
      <c r="D3703" s="2058"/>
      <c r="E3703" s="2058"/>
      <c r="F3703" s="2058"/>
    </row>
    <row r="3704" spans="1:6">
      <c r="A3704" s="2055"/>
      <c r="B3704" s="2056"/>
      <c r="C3704" s="2057"/>
      <c r="D3704" s="2058"/>
      <c r="E3704" s="2058"/>
      <c r="F3704" s="2058"/>
    </row>
    <row r="3705" spans="1:6">
      <c r="A3705" s="2055"/>
      <c r="B3705" s="2056"/>
      <c r="C3705" s="2057"/>
      <c r="D3705" s="2058"/>
      <c r="E3705" s="2058"/>
      <c r="F3705" s="2058"/>
    </row>
    <row r="3706" spans="1:6">
      <c r="A3706" s="2055"/>
      <c r="B3706" s="2056"/>
      <c r="C3706" s="2057"/>
      <c r="D3706" s="2058"/>
      <c r="E3706" s="2058"/>
      <c r="F3706" s="2058"/>
    </row>
    <row r="3707" spans="1:6">
      <c r="A3707" s="2055"/>
      <c r="B3707" s="2056"/>
      <c r="C3707" s="2057"/>
      <c r="D3707" s="2058"/>
      <c r="E3707" s="2058"/>
      <c r="F3707" s="2058"/>
    </row>
    <row r="3708" spans="1:6">
      <c r="A3708" s="2055"/>
      <c r="B3708" s="2056"/>
      <c r="C3708" s="2057"/>
      <c r="D3708" s="2058"/>
      <c r="E3708" s="2058"/>
      <c r="F3708" s="2058"/>
    </row>
    <row r="3709" spans="1:6">
      <c r="A3709" s="2055"/>
      <c r="B3709" s="2056"/>
      <c r="C3709" s="2057"/>
      <c r="D3709" s="2058"/>
      <c r="E3709" s="2058"/>
      <c r="F3709" s="2058"/>
    </row>
    <row r="3710" spans="1:6">
      <c r="A3710" s="2055"/>
      <c r="B3710" s="2056"/>
      <c r="C3710" s="2057"/>
      <c r="D3710" s="2058"/>
      <c r="E3710" s="2058"/>
      <c r="F3710" s="2058"/>
    </row>
    <row r="3711" spans="1:6">
      <c r="A3711" s="2055"/>
      <c r="B3711" s="2056"/>
      <c r="C3711" s="2057"/>
      <c r="D3711" s="2058"/>
      <c r="E3711" s="2058"/>
      <c r="F3711" s="2058"/>
    </row>
    <row r="3712" spans="1:6">
      <c r="A3712" s="2055"/>
      <c r="B3712" s="2056"/>
      <c r="C3712" s="2057"/>
      <c r="D3712" s="2058"/>
      <c r="E3712" s="2058"/>
      <c r="F3712" s="2058"/>
    </row>
    <row r="3713" spans="1:6">
      <c r="A3713" s="2055"/>
      <c r="B3713" s="2056"/>
      <c r="C3713" s="2057"/>
      <c r="D3713" s="2058"/>
      <c r="E3713" s="2058"/>
      <c r="F3713" s="2058"/>
    </row>
    <row r="3714" spans="1:6">
      <c r="A3714" s="2055"/>
      <c r="B3714" s="2056"/>
      <c r="C3714" s="2057"/>
      <c r="D3714" s="2058"/>
      <c r="E3714" s="2058"/>
      <c r="F3714" s="2058"/>
    </row>
    <row r="3715" spans="1:6">
      <c r="A3715" s="2055"/>
      <c r="B3715" s="2056"/>
      <c r="C3715" s="2057"/>
      <c r="D3715" s="2058"/>
      <c r="E3715" s="2058"/>
      <c r="F3715" s="2058"/>
    </row>
    <row r="3716" spans="1:6">
      <c r="A3716" s="2055"/>
      <c r="B3716" s="2056"/>
      <c r="C3716" s="2057"/>
      <c r="D3716" s="2058"/>
      <c r="E3716" s="2058"/>
      <c r="F3716" s="2058"/>
    </row>
    <row r="3717" spans="1:6">
      <c r="A3717" s="2055"/>
      <c r="B3717" s="2056"/>
      <c r="C3717" s="2057"/>
      <c r="D3717" s="2058"/>
      <c r="E3717" s="2058"/>
      <c r="F3717" s="2058"/>
    </row>
    <row r="3718" spans="1:6">
      <c r="A3718" s="2055"/>
      <c r="B3718" s="2056"/>
      <c r="C3718" s="2057"/>
      <c r="D3718" s="2058"/>
      <c r="E3718" s="2058"/>
      <c r="F3718" s="2058"/>
    </row>
    <row r="3719" spans="1:6">
      <c r="A3719" s="2055"/>
      <c r="B3719" s="2056"/>
      <c r="C3719" s="2057"/>
      <c r="D3719" s="2058"/>
      <c r="E3719" s="2058"/>
      <c r="F3719" s="2058"/>
    </row>
    <row r="3720" spans="1:6">
      <c r="A3720" s="2055"/>
      <c r="B3720" s="2056"/>
      <c r="C3720" s="2057"/>
      <c r="D3720" s="2058"/>
      <c r="E3720" s="2058"/>
      <c r="F3720" s="2058"/>
    </row>
    <row r="3721" spans="1:6">
      <c r="A3721" s="2055"/>
      <c r="B3721" s="2056"/>
      <c r="C3721" s="2057"/>
      <c r="D3721" s="2058"/>
      <c r="E3721" s="2058"/>
      <c r="F3721" s="2058"/>
    </row>
    <row r="3722" spans="1:6">
      <c r="A3722" s="2055"/>
      <c r="B3722" s="2056"/>
      <c r="C3722" s="2057"/>
      <c r="D3722" s="2058"/>
      <c r="E3722" s="2058"/>
      <c r="F3722" s="2058"/>
    </row>
    <row r="3723" spans="1:6">
      <c r="A3723" s="2055"/>
      <c r="B3723" s="2056"/>
      <c r="C3723" s="2057"/>
      <c r="D3723" s="2058"/>
      <c r="E3723" s="2058"/>
      <c r="F3723" s="2058"/>
    </row>
    <row r="3724" spans="1:6">
      <c r="A3724" s="2055"/>
      <c r="B3724" s="2056"/>
      <c r="C3724" s="2057"/>
      <c r="D3724" s="2058"/>
      <c r="E3724" s="2058"/>
      <c r="F3724" s="2058"/>
    </row>
    <row r="3725" spans="1:6">
      <c r="A3725" s="2055"/>
      <c r="B3725" s="2056"/>
      <c r="C3725" s="2057"/>
      <c r="D3725" s="2058"/>
      <c r="E3725" s="2058"/>
      <c r="F3725" s="2058"/>
    </row>
    <row r="3726" spans="1:6">
      <c r="A3726" s="2055"/>
      <c r="B3726" s="2056"/>
      <c r="C3726" s="2057"/>
      <c r="D3726" s="2058"/>
      <c r="E3726" s="2058"/>
      <c r="F3726" s="2058"/>
    </row>
    <row r="3727" spans="1:6">
      <c r="A3727" s="2055"/>
      <c r="B3727" s="2056"/>
      <c r="C3727" s="2057"/>
      <c r="D3727" s="2058"/>
      <c r="E3727" s="2058"/>
      <c r="F3727" s="2058"/>
    </row>
    <row r="3728" spans="1:6">
      <c r="A3728" s="2055"/>
      <c r="B3728" s="2056"/>
      <c r="C3728" s="2057"/>
      <c r="D3728" s="2058"/>
      <c r="E3728" s="2058"/>
      <c r="F3728" s="2058"/>
    </row>
    <row r="3729" spans="1:6">
      <c r="A3729" s="2055"/>
      <c r="B3729" s="2056"/>
      <c r="C3729" s="2057"/>
      <c r="D3729" s="2058"/>
      <c r="E3729" s="2058"/>
      <c r="F3729" s="2058"/>
    </row>
    <row r="3730" spans="1:6">
      <c r="A3730" s="2055"/>
      <c r="B3730" s="2056"/>
      <c r="C3730" s="2057"/>
      <c r="D3730" s="2058"/>
      <c r="E3730" s="2058"/>
      <c r="F3730" s="2058"/>
    </row>
    <row r="3731" spans="1:6">
      <c r="A3731" s="2055"/>
      <c r="B3731" s="2056"/>
      <c r="C3731" s="2057"/>
      <c r="D3731" s="2058"/>
      <c r="E3731" s="2058"/>
      <c r="F3731" s="2058"/>
    </row>
    <row r="3732" spans="1:6">
      <c r="A3732" s="2055"/>
      <c r="B3732" s="2056"/>
      <c r="C3732" s="2057"/>
      <c r="D3732" s="2058"/>
      <c r="E3732" s="2058"/>
      <c r="F3732" s="2058"/>
    </row>
    <row r="3733" spans="1:6">
      <c r="A3733" s="2055"/>
      <c r="B3733" s="2056"/>
      <c r="C3733" s="2057"/>
      <c r="D3733" s="2058"/>
      <c r="E3733" s="2058"/>
      <c r="F3733" s="2058"/>
    </row>
    <row r="3734" spans="1:6">
      <c r="A3734" s="2055"/>
      <c r="B3734" s="2056"/>
      <c r="C3734" s="2057"/>
      <c r="D3734" s="2058"/>
      <c r="E3734" s="2058"/>
      <c r="F3734" s="2058"/>
    </row>
    <row r="3735" spans="1:6">
      <c r="A3735" s="2055"/>
      <c r="B3735" s="2056"/>
      <c r="C3735" s="2057"/>
      <c r="D3735" s="2058"/>
      <c r="E3735" s="2058"/>
      <c r="F3735" s="2058"/>
    </row>
    <row r="3736" spans="1:6">
      <c r="A3736" s="2055"/>
      <c r="B3736" s="2056"/>
      <c r="C3736" s="2057"/>
      <c r="D3736" s="2058"/>
      <c r="E3736" s="2058"/>
      <c r="F3736" s="2058"/>
    </row>
    <row r="3737" spans="1:6">
      <c r="A3737" s="2055"/>
      <c r="B3737" s="2056"/>
      <c r="C3737" s="2057"/>
      <c r="D3737" s="2058"/>
      <c r="E3737" s="2058"/>
      <c r="F3737" s="2058"/>
    </row>
    <row r="3738" spans="1:6">
      <c r="A3738" s="2055"/>
      <c r="B3738" s="2056"/>
      <c r="C3738" s="2057"/>
      <c r="D3738" s="2058"/>
      <c r="E3738" s="2058"/>
      <c r="F3738" s="2058"/>
    </row>
    <row r="3739" spans="1:6">
      <c r="A3739" s="2055"/>
      <c r="B3739" s="2056"/>
      <c r="C3739" s="2057"/>
      <c r="D3739" s="2058"/>
      <c r="E3739" s="2058"/>
      <c r="F3739" s="2058"/>
    </row>
    <row r="3740" spans="1:6">
      <c r="A3740" s="2055"/>
      <c r="B3740" s="2056"/>
      <c r="C3740" s="2057"/>
      <c r="D3740" s="2058"/>
      <c r="E3740" s="2058"/>
      <c r="F3740" s="2058"/>
    </row>
    <row r="3741" spans="1:6">
      <c r="A3741" s="2055"/>
      <c r="B3741" s="2056"/>
      <c r="C3741" s="2057"/>
      <c r="D3741" s="2058"/>
      <c r="E3741" s="2058"/>
      <c r="F3741" s="2058"/>
    </row>
    <row r="3742" spans="1:6">
      <c r="A3742" s="2055"/>
      <c r="B3742" s="2056"/>
      <c r="C3742" s="2057"/>
      <c r="D3742" s="2058"/>
      <c r="E3742" s="2058"/>
      <c r="F3742" s="2058"/>
    </row>
    <row r="3743" spans="1:6">
      <c r="A3743" s="2055"/>
      <c r="B3743" s="2056"/>
      <c r="C3743" s="2057"/>
      <c r="D3743" s="2058"/>
      <c r="E3743" s="2058"/>
      <c r="F3743" s="2058"/>
    </row>
    <row r="3744" spans="1:6">
      <c r="A3744" s="2055"/>
      <c r="B3744" s="2056"/>
      <c r="C3744" s="2057"/>
      <c r="D3744" s="2058"/>
      <c r="E3744" s="2058"/>
      <c r="F3744" s="2058"/>
    </row>
    <row r="3745" spans="1:6">
      <c r="A3745" s="2055"/>
      <c r="B3745" s="2056"/>
      <c r="C3745" s="2057"/>
      <c r="D3745" s="2058"/>
      <c r="E3745" s="2058"/>
      <c r="F3745" s="2058"/>
    </row>
    <row r="3746" spans="1:6">
      <c r="A3746" s="2055"/>
      <c r="B3746" s="2056"/>
      <c r="C3746" s="2057"/>
      <c r="D3746" s="2058"/>
      <c r="E3746" s="2058"/>
      <c r="F3746" s="2058"/>
    </row>
    <row r="3747" spans="1:6">
      <c r="A3747" s="2055"/>
      <c r="B3747" s="2056"/>
      <c r="C3747" s="2057"/>
      <c r="D3747" s="2058"/>
      <c r="E3747" s="2058"/>
      <c r="F3747" s="2058"/>
    </row>
    <row r="3748" spans="1:6">
      <c r="A3748" s="2055"/>
      <c r="B3748" s="2056"/>
      <c r="C3748" s="2057"/>
      <c r="D3748" s="2058"/>
      <c r="E3748" s="2058"/>
      <c r="F3748" s="2058"/>
    </row>
    <row r="3749" spans="1:6">
      <c r="A3749" s="2055"/>
      <c r="B3749" s="2056"/>
      <c r="C3749" s="2057"/>
      <c r="D3749" s="2058"/>
      <c r="E3749" s="2058"/>
      <c r="F3749" s="2058"/>
    </row>
    <row r="3750" spans="1:6">
      <c r="A3750" s="2055"/>
      <c r="B3750" s="2056"/>
      <c r="C3750" s="2057"/>
      <c r="D3750" s="2058"/>
      <c r="E3750" s="2058"/>
      <c r="F3750" s="2058"/>
    </row>
    <row r="3751" spans="1:6">
      <c r="A3751" s="2055"/>
      <c r="B3751" s="2056"/>
      <c r="C3751" s="2057"/>
      <c r="D3751" s="2058"/>
      <c r="E3751" s="2058"/>
      <c r="F3751" s="2058"/>
    </row>
    <row r="3752" spans="1:6">
      <c r="A3752" s="2055"/>
      <c r="B3752" s="2056"/>
      <c r="C3752" s="2057"/>
      <c r="D3752" s="2058"/>
      <c r="E3752" s="2058"/>
      <c r="F3752" s="2058"/>
    </row>
    <row r="3753" spans="1:6">
      <c r="A3753" s="2055"/>
      <c r="B3753" s="2056"/>
      <c r="C3753" s="2057"/>
      <c r="D3753" s="2058"/>
      <c r="E3753" s="2058"/>
      <c r="F3753" s="2058"/>
    </row>
    <row r="3754" spans="1:6">
      <c r="A3754" s="2055"/>
      <c r="B3754" s="2056"/>
      <c r="C3754" s="2057"/>
      <c r="D3754" s="2058"/>
      <c r="E3754" s="2058"/>
      <c r="F3754" s="2058"/>
    </row>
    <row r="3755" spans="1:6">
      <c r="A3755" s="2055"/>
      <c r="B3755" s="2056"/>
      <c r="C3755" s="2057"/>
      <c r="D3755" s="2058"/>
      <c r="E3755" s="2058"/>
      <c r="F3755" s="2058"/>
    </row>
    <row r="3756" spans="1:6">
      <c r="A3756" s="2055"/>
      <c r="B3756" s="2056"/>
      <c r="C3756" s="2057"/>
      <c r="D3756" s="2058"/>
      <c r="E3756" s="2058"/>
      <c r="F3756" s="2058"/>
    </row>
    <row r="3757" spans="1:6">
      <c r="A3757" s="2055"/>
      <c r="B3757" s="2056"/>
      <c r="C3757" s="2057"/>
      <c r="D3757" s="2058"/>
      <c r="E3757" s="2058"/>
      <c r="F3757" s="2058"/>
    </row>
    <row r="3758" spans="1:6">
      <c r="A3758" s="2055"/>
      <c r="B3758" s="2056"/>
      <c r="C3758" s="2057"/>
      <c r="D3758" s="2058"/>
      <c r="E3758" s="2058"/>
      <c r="F3758" s="2058"/>
    </row>
    <row r="3759" spans="1:6">
      <c r="A3759" s="2055"/>
      <c r="B3759" s="2056"/>
      <c r="C3759" s="2057"/>
      <c r="D3759" s="2058"/>
      <c r="E3759" s="2058"/>
      <c r="F3759" s="2058"/>
    </row>
    <row r="3760" spans="1:6">
      <c r="A3760" s="2055"/>
      <c r="B3760" s="2056"/>
      <c r="C3760" s="2057"/>
      <c r="D3760" s="2058"/>
      <c r="E3760" s="2058"/>
      <c r="F3760" s="2058"/>
    </row>
    <row r="3761" spans="1:6">
      <c r="A3761" s="2055"/>
      <c r="B3761" s="2056"/>
      <c r="C3761" s="2057"/>
      <c r="D3761" s="2058"/>
      <c r="E3761" s="2058"/>
      <c r="F3761" s="2058"/>
    </row>
    <row r="3762" spans="1:6">
      <c r="A3762" s="2055"/>
      <c r="B3762" s="2056"/>
      <c r="C3762" s="2057"/>
      <c r="D3762" s="2058"/>
      <c r="E3762" s="2058"/>
      <c r="F3762" s="2058"/>
    </row>
    <row r="3763" spans="1:6">
      <c r="A3763" s="2055"/>
      <c r="B3763" s="2056"/>
      <c r="C3763" s="2057"/>
      <c r="D3763" s="2058"/>
      <c r="E3763" s="2058"/>
      <c r="F3763" s="2058"/>
    </row>
    <row r="3764" spans="1:6">
      <c r="A3764" s="2055"/>
      <c r="B3764" s="2056"/>
      <c r="C3764" s="2057"/>
      <c r="D3764" s="2058"/>
      <c r="E3764" s="2058"/>
      <c r="F3764" s="2058"/>
    </row>
    <row r="3765" spans="1:6">
      <c r="A3765" s="2055"/>
      <c r="B3765" s="2056"/>
      <c r="C3765" s="2057"/>
      <c r="D3765" s="2058"/>
      <c r="E3765" s="2058"/>
      <c r="F3765" s="2058"/>
    </row>
    <row r="3766" spans="1:6">
      <c r="A3766" s="2055"/>
      <c r="B3766" s="2056"/>
      <c r="C3766" s="2057"/>
      <c r="D3766" s="2058"/>
      <c r="E3766" s="2058"/>
      <c r="F3766" s="2058"/>
    </row>
    <row r="3767" spans="1:6">
      <c r="A3767" s="2055"/>
      <c r="B3767" s="2056"/>
      <c r="C3767" s="2057"/>
      <c r="D3767" s="2058"/>
      <c r="E3767" s="2058"/>
      <c r="F3767" s="2058"/>
    </row>
    <row r="3768" spans="1:6">
      <c r="A3768" s="2055"/>
      <c r="B3768" s="2056"/>
      <c r="C3768" s="2057"/>
      <c r="D3768" s="2058"/>
      <c r="E3768" s="2058"/>
      <c r="F3768" s="2058"/>
    </row>
    <row r="3769" spans="1:6">
      <c r="A3769" s="2055"/>
      <c r="B3769" s="2056"/>
      <c r="C3769" s="2057"/>
      <c r="D3769" s="2058"/>
      <c r="E3769" s="2058"/>
      <c r="F3769" s="2058"/>
    </row>
    <row r="3770" spans="1:6">
      <c r="A3770" s="2055"/>
      <c r="B3770" s="2056"/>
      <c r="C3770" s="2057"/>
      <c r="D3770" s="2058"/>
      <c r="E3770" s="2058"/>
      <c r="F3770" s="2058"/>
    </row>
    <row r="3771" spans="1:6">
      <c r="A3771" s="2055"/>
      <c r="B3771" s="2056"/>
      <c r="C3771" s="2057"/>
      <c r="D3771" s="2058"/>
      <c r="E3771" s="2058"/>
      <c r="F3771" s="2058"/>
    </row>
    <row r="3772" spans="1:6">
      <c r="A3772" s="2055"/>
      <c r="B3772" s="2056"/>
      <c r="C3772" s="2057"/>
      <c r="D3772" s="2058"/>
      <c r="E3772" s="2058"/>
      <c r="F3772" s="2058"/>
    </row>
    <row r="3773" spans="1:6">
      <c r="A3773" s="2055"/>
      <c r="B3773" s="2056"/>
      <c r="C3773" s="2057"/>
      <c r="D3773" s="2058"/>
      <c r="E3773" s="2058"/>
      <c r="F3773" s="2058"/>
    </row>
    <row r="3774" spans="1:6">
      <c r="A3774" s="2055"/>
      <c r="B3774" s="2056"/>
      <c r="C3774" s="2057"/>
      <c r="D3774" s="2058"/>
      <c r="E3774" s="2058"/>
      <c r="F3774" s="2058"/>
    </row>
    <row r="3775" spans="1:6">
      <c r="A3775" s="2055"/>
      <c r="B3775" s="2056"/>
      <c r="C3775" s="2057"/>
      <c r="D3775" s="2058"/>
      <c r="E3775" s="2058"/>
      <c r="F3775" s="2058"/>
    </row>
    <row r="3776" spans="1:6">
      <c r="A3776" s="2055"/>
      <c r="B3776" s="2056"/>
      <c r="C3776" s="2057"/>
      <c r="D3776" s="2058"/>
      <c r="E3776" s="2058"/>
      <c r="F3776" s="2058"/>
    </row>
    <row r="3777" spans="1:6">
      <c r="A3777" s="2055"/>
      <c r="B3777" s="2056"/>
      <c r="C3777" s="2057"/>
      <c r="D3777" s="2058"/>
      <c r="E3777" s="2058"/>
      <c r="F3777" s="2058"/>
    </row>
    <row r="3778" spans="1:6">
      <c r="A3778" s="2055"/>
      <c r="B3778" s="2056"/>
      <c r="C3778" s="2057"/>
      <c r="D3778" s="2058"/>
      <c r="E3778" s="2058"/>
      <c r="F3778" s="2058"/>
    </row>
    <row r="3779" spans="1:6">
      <c r="A3779" s="2055"/>
      <c r="B3779" s="2056"/>
      <c r="C3779" s="2057"/>
      <c r="D3779" s="2058"/>
      <c r="E3779" s="2058"/>
      <c r="F3779" s="2058"/>
    </row>
    <row r="3780" spans="1:6">
      <c r="A3780" s="2055"/>
      <c r="B3780" s="2056"/>
      <c r="C3780" s="2057"/>
      <c r="D3780" s="2058"/>
      <c r="E3780" s="2058"/>
      <c r="F3780" s="2058"/>
    </row>
    <row r="3781" spans="1:6">
      <c r="A3781" s="2055"/>
      <c r="B3781" s="2056"/>
      <c r="C3781" s="2057"/>
      <c r="D3781" s="2058"/>
      <c r="E3781" s="2058"/>
      <c r="F3781" s="2058"/>
    </row>
    <row r="3782" spans="1:6">
      <c r="A3782" s="2055"/>
      <c r="B3782" s="2056"/>
      <c r="C3782" s="2057"/>
      <c r="D3782" s="2058"/>
      <c r="E3782" s="2058"/>
      <c r="F3782" s="2058"/>
    </row>
    <row r="3783" spans="1:6">
      <c r="A3783" s="2055"/>
      <c r="B3783" s="2056"/>
      <c r="C3783" s="2057"/>
      <c r="D3783" s="2058"/>
      <c r="E3783" s="2058"/>
      <c r="F3783" s="2058"/>
    </row>
    <row r="3784" spans="1:6">
      <c r="A3784" s="2055"/>
      <c r="B3784" s="2056"/>
      <c r="C3784" s="2057"/>
      <c r="D3784" s="2058"/>
      <c r="E3784" s="2058"/>
      <c r="F3784" s="2058"/>
    </row>
    <row r="3785" spans="1:6">
      <c r="A3785" s="2055"/>
      <c r="B3785" s="2056"/>
      <c r="C3785" s="2057"/>
      <c r="D3785" s="2058"/>
      <c r="E3785" s="2058"/>
      <c r="F3785" s="2058"/>
    </row>
    <row r="3786" spans="1:6">
      <c r="A3786" s="2055"/>
      <c r="B3786" s="2056"/>
      <c r="C3786" s="2057"/>
      <c r="D3786" s="2058"/>
      <c r="E3786" s="2058"/>
      <c r="F3786" s="2058"/>
    </row>
    <row r="3787" spans="1:6">
      <c r="A3787" s="2055"/>
      <c r="B3787" s="2056"/>
      <c r="C3787" s="2057"/>
      <c r="D3787" s="2058"/>
      <c r="E3787" s="2058"/>
      <c r="F3787" s="2058"/>
    </row>
    <row r="3788" spans="1:6">
      <c r="A3788" s="2055"/>
      <c r="B3788" s="2056"/>
      <c r="C3788" s="2057"/>
      <c r="D3788" s="2058"/>
      <c r="E3788" s="2058"/>
      <c r="F3788" s="2058"/>
    </row>
    <row r="3789" spans="1:6">
      <c r="A3789" s="2055"/>
      <c r="B3789" s="2056"/>
      <c r="C3789" s="2057"/>
      <c r="D3789" s="2058"/>
      <c r="E3789" s="2058"/>
      <c r="F3789" s="2058"/>
    </row>
    <row r="3790" spans="1:6">
      <c r="A3790" s="2055"/>
      <c r="B3790" s="2056"/>
      <c r="C3790" s="2057"/>
      <c r="D3790" s="2058"/>
      <c r="E3790" s="2058"/>
      <c r="F3790" s="2058"/>
    </row>
    <row r="3791" spans="1:6">
      <c r="A3791" s="2055"/>
      <c r="B3791" s="2056"/>
      <c r="C3791" s="2057"/>
      <c r="D3791" s="2058"/>
      <c r="E3791" s="2058"/>
      <c r="F3791" s="2058"/>
    </row>
    <row r="3792" spans="1:6">
      <c r="A3792" s="2055"/>
      <c r="B3792" s="2056"/>
      <c r="C3792" s="2057"/>
      <c r="D3792" s="2058"/>
      <c r="E3792" s="2058"/>
      <c r="F3792" s="2058"/>
    </row>
    <row r="3793" spans="1:6">
      <c r="A3793" s="2055"/>
      <c r="B3793" s="2056"/>
      <c r="C3793" s="2057"/>
      <c r="D3793" s="2058"/>
      <c r="E3793" s="2058"/>
      <c r="F3793" s="2058"/>
    </row>
    <row r="3794" spans="1:6">
      <c r="A3794" s="2055"/>
      <c r="B3794" s="2056"/>
      <c r="C3794" s="2057"/>
      <c r="D3794" s="2058"/>
      <c r="E3794" s="2058"/>
      <c r="F3794" s="2058"/>
    </row>
    <row r="3795" spans="1:6">
      <c r="A3795" s="2055"/>
      <c r="B3795" s="2056"/>
      <c r="C3795" s="2057"/>
      <c r="D3795" s="2058"/>
      <c r="E3795" s="2058"/>
      <c r="F3795" s="2058"/>
    </row>
    <row r="3796" spans="1:6">
      <c r="A3796" s="2055"/>
      <c r="B3796" s="2056"/>
      <c r="C3796" s="2057"/>
      <c r="D3796" s="2058"/>
      <c r="E3796" s="2058"/>
      <c r="F3796" s="2058"/>
    </row>
    <row r="3797" spans="1:6">
      <c r="A3797" s="2055"/>
      <c r="B3797" s="2056"/>
      <c r="C3797" s="2057"/>
      <c r="D3797" s="2058"/>
      <c r="E3797" s="2058"/>
      <c r="F3797" s="2058"/>
    </row>
    <row r="3798" spans="1:6">
      <c r="A3798" s="2055"/>
      <c r="B3798" s="2056"/>
      <c r="C3798" s="2057"/>
      <c r="D3798" s="2058"/>
      <c r="E3798" s="2058"/>
      <c r="F3798" s="2058"/>
    </row>
    <row r="3799" spans="1:6">
      <c r="A3799" s="2055"/>
      <c r="B3799" s="2056"/>
      <c r="C3799" s="2057"/>
      <c r="D3799" s="2058"/>
      <c r="E3799" s="2058"/>
      <c r="F3799" s="2058"/>
    </row>
    <row r="3800" spans="1:6">
      <c r="A3800" s="2055"/>
      <c r="B3800" s="2056"/>
      <c r="C3800" s="2057"/>
      <c r="D3800" s="2058"/>
      <c r="E3800" s="2058"/>
      <c r="F3800" s="2058"/>
    </row>
    <row r="3801" spans="1:6">
      <c r="A3801" s="2055"/>
      <c r="B3801" s="2056"/>
      <c r="C3801" s="2057"/>
      <c r="D3801" s="2058"/>
      <c r="E3801" s="2058"/>
      <c r="F3801" s="2058"/>
    </row>
    <row r="3802" spans="1:6">
      <c r="A3802" s="2055"/>
      <c r="B3802" s="2056"/>
      <c r="C3802" s="2057"/>
      <c r="D3802" s="2058"/>
      <c r="E3802" s="2058"/>
      <c r="F3802" s="2058"/>
    </row>
    <row r="3803" spans="1:6">
      <c r="A3803" s="2055"/>
      <c r="B3803" s="2056"/>
      <c r="C3803" s="2057"/>
      <c r="D3803" s="2058"/>
      <c r="E3803" s="2058"/>
      <c r="F3803" s="2058"/>
    </row>
    <row r="3804" spans="1:6">
      <c r="A3804" s="2055"/>
      <c r="B3804" s="2056"/>
      <c r="C3804" s="2057"/>
      <c r="D3804" s="2058"/>
      <c r="E3804" s="2058"/>
      <c r="F3804" s="2058"/>
    </row>
    <row r="3805" spans="1:6">
      <c r="A3805" s="2055"/>
      <c r="B3805" s="2056"/>
      <c r="C3805" s="2057"/>
      <c r="D3805" s="2058"/>
      <c r="E3805" s="2058"/>
      <c r="F3805" s="2058"/>
    </row>
    <row r="3806" spans="1:6">
      <c r="A3806" s="2055"/>
      <c r="B3806" s="2056"/>
      <c r="C3806" s="2057"/>
      <c r="D3806" s="2058"/>
      <c r="E3806" s="2058"/>
      <c r="F3806" s="2058"/>
    </row>
    <row r="3807" spans="1:6">
      <c r="A3807" s="2055"/>
      <c r="B3807" s="2056"/>
      <c r="C3807" s="2057"/>
      <c r="D3807" s="2058"/>
      <c r="E3807" s="2058"/>
      <c r="F3807" s="2058"/>
    </row>
    <row r="3808" spans="1:6">
      <c r="A3808" s="2055"/>
      <c r="B3808" s="2056"/>
      <c r="C3808" s="2057"/>
      <c r="D3808" s="2058"/>
      <c r="E3808" s="2058"/>
      <c r="F3808" s="2058"/>
    </row>
    <row r="3809" spans="1:6">
      <c r="A3809" s="2055"/>
      <c r="B3809" s="2056"/>
      <c r="C3809" s="2057"/>
      <c r="D3809" s="2058"/>
      <c r="E3809" s="2058"/>
      <c r="F3809" s="2058"/>
    </row>
    <row r="3810" spans="1:6">
      <c r="A3810" s="2055"/>
      <c r="B3810" s="2056"/>
      <c r="C3810" s="2057"/>
      <c r="D3810" s="2058"/>
      <c r="E3810" s="2058"/>
      <c r="F3810" s="2058"/>
    </row>
    <row r="3811" spans="1:6">
      <c r="A3811" s="2055"/>
      <c r="B3811" s="2056"/>
      <c r="C3811" s="2057"/>
      <c r="D3811" s="2058"/>
      <c r="E3811" s="2058"/>
      <c r="F3811" s="2058"/>
    </row>
    <row r="3812" spans="1:6">
      <c r="A3812" s="2055"/>
      <c r="B3812" s="2056"/>
      <c r="C3812" s="2057"/>
      <c r="D3812" s="2058"/>
      <c r="E3812" s="2058"/>
      <c r="F3812" s="2058"/>
    </row>
    <row r="3813" spans="1:6">
      <c r="A3813" s="2055"/>
      <c r="B3813" s="2056"/>
      <c r="C3813" s="2057"/>
      <c r="D3813" s="2058"/>
      <c r="E3813" s="2058"/>
      <c r="F3813" s="2058"/>
    </row>
    <row r="3814" spans="1:6">
      <c r="A3814" s="2055"/>
      <c r="B3814" s="2056"/>
      <c r="C3814" s="2057"/>
      <c r="D3814" s="2058"/>
      <c r="E3814" s="2058"/>
      <c r="F3814" s="2058"/>
    </row>
    <row r="3815" spans="1:6">
      <c r="A3815" s="2055"/>
      <c r="B3815" s="2056"/>
      <c r="C3815" s="2057"/>
      <c r="D3815" s="2058"/>
      <c r="E3815" s="2058"/>
      <c r="F3815" s="2058"/>
    </row>
    <row r="3816" spans="1:6">
      <c r="A3816" s="2055"/>
      <c r="B3816" s="2056"/>
      <c r="C3816" s="2057"/>
      <c r="D3816" s="2058"/>
      <c r="E3816" s="2058"/>
      <c r="F3816" s="2058"/>
    </row>
    <row r="3817" spans="1:6">
      <c r="A3817" s="2055"/>
      <c r="B3817" s="2056"/>
      <c r="C3817" s="2057"/>
      <c r="D3817" s="2058"/>
      <c r="E3817" s="2058"/>
      <c r="F3817" s="2058"/>
    </row>
    <row r="3818" spans="1:6">
      <c r="A3818" s="2055"/>
      <c r="B3818" s="2056"/>
      <c r="C3818" s="2057"/>
      <c r="D3818" s="2058"/>
      <c r="E3818" s="2058"/>
      <c r="F3818" s="2058"/>
    </row>
    <row r="3819" spans="1:6">
      <c r="A3819" s="2055"/>
      <c r="B3819" s="2056"/>
      <c r="C3819" s="2057"/>
      <c r="D3819" s="2058"/>
      <c r="E3819" s="2058"/>
      <c r="F3819" s="2058"/>
    </row>
    <row r="3820" spans="1:6">
      <c r="A3820" s="2055"/>
      <c r="B3820" s="2056"/>
      <c r="C3820" s="2057"/>
      <c r="D3820" s="2058"/>
      <c r="E3820" s="2058"/>
      <c r="F3820" s="2058"/>
    </row>
    <row r="3821" spans="1:6">
      <c r="A3821" s="2055"/>
      <c r="B3821" s="2056"/>
      <c r="C3821" s="2057"/>
      <c r="D3821" s="2058"/>
      <c r="E3821" s="2058"/>
      <c r="F3821" s="2058"/>
    </row>
    <row r="3822" spans="1:6">
      <c r="A3822" s="2055"/>
      <c r="B3822" s="2056"/>
      <c r="C3822" s="2057"/>
      <c r="D3822" s="2058"/>
      <c r="E3822" s="2058"/>
      <c r="F3822" s="2058"/>
    </row>
    <row r="3823" spans="1:6">
      <c r="A3823" s="2055"/>
      <c r="B3823" s="2056"/>
      <c r="C3823" s="2057"/>
      <c r="D3823" s="2058"/>
      <c r="E3823" s="2058"/>
      <c r="F3823" s="2058"/>
    </row>
    <row r="3824" spans="1:6">
      <c r="A3824" s="2055"/>
      <c r="B3824" s="2056"/>
      <c r="C3824" s="2057"/>
      <c r="D3824" s="2058"/>
      <c r="E3824" s="2058"/>
      <c r="F3824" s="2058"/>
    </row>
    <row r="3825" spans="1:6">
      <c r="A3825" s="2055"/>
      <c r="B3825" s="2056"/>
      <c r="C3825" s="2057"/>
      <c r="D3825" s="2058"/>
      <c r="E3825" s="2058"/>
      <c r="F3825" s="2058"/>
    </row>
    <row r="3826" spans="1:6">
      <c r="A3826" s="2055"/>
      <c r="B3826" s="2056"/>
      <c r="C3826" s="2057"/>
      <c r="D3826" s="2058"/>
      <c r="E3826" s="2058"/>
      <c r="F3826" s="2058"/>
    </row>
    <row r="3827" spans="1:6">
      <c r="A3827" s="2055"/>
      <c r="B3827" s="2056"/>
      <c r="C3827" s="2057"/>
      <c r="D3827" s="2058"/>
      <c r="E3827" s="2058"/>
      <c r="F3827" s="2058"/>
    </row>
    <row r="3828" spans="1:6">
      <c r="A3828" s="2055"/>
      <c r="B3828" s="2056"/>
      <c r="C3828" s="2057"/>
      <c r="D3828" s="2058"/>
      <c r="E3828" s="2058"/>
      <c r="F3828" s="2058"/>
    </row>
    <row r="3829" spans="1:6">
      <c r="A3829" s="2055"/>
      <c r="B3829" s="2056"/>
      <c r="C3829" s="2057"/>
      <c r="D3829" s="2058"/>
      <c r="E3829" s="2058"/>
      <c r="F3829" s="2058"/>
    </row>
    <row r="3830" spans="1:6">
      <c r="A3830" s="2055"/>
      <c r="B3830" s="2056"/>
      <c r="C3830" s="2057"/>
      <c r="D3830" s="2058"/>
      <c r="E3830" s="2058"/>
      <c r="F3830" s="2058"/>
    </row>
    <row r="3831" spans="1:6">
      <c r="A3831" s="2055"/>
      <c r="B3831" s="2056"/>
      <c r="C3831" s="2057"/>
      <c r="D3831" s="2058"/>
      <c r="E3831" s="2058"/>
      <c r="F3831" s="2058"/>
    </row>
    <row r="3832" spans="1:6">
      <c r="A3832" s="2055"/>
      <c r="B3832" s="2056"/>
      <c r="C3832" s="2057"/>
      <c r="D3832" s="2058"/>
      <c r="E3832" s="2058"/>
      <c r="F3832" s="2058"/>
    </row>
    <row r="3833" spans="1:6">
      <c r="A3833" s="2055"/>
      <c r="B3833" s="2056"/>
      <c r="C3833" s="2057"/>
      <c r="D3833" s="2058"/>
      <c r="E3833" s="2058"/>
      <c r="F3833" s="2058"/>
    </row>
    <row r="3834" spans="1:6">
      <c r="A3834" s="2055"/>
      <c r="B3834" s="2056"/>
      <c r="C3834" s="2057"/>
      <c r="D3834" s="2058"/>
      <c r="E3834" s="2058"/>
      <c r="F3834" s="2058"/>
    </row>
    <row r="3835" spans="1:6">
      <c r="A3835" s="2055"/>
      <c r="B3835" s="2056"/>
      <c r="C3835" s="2057"/>
      <c r="D3835" s="2058"/>
      <c r="E3835" s="2058"/>
      <c r="F3835" s="2058"/>
    </row>
    <row r="3836" spans="1:6">
      <c r="A3836" s="2055"/>
      <c r="B3836" s="2056"/>
      <c r="C3836" s="2057"/>
      <c r="D3836" s="2058"/>
      <c r="E3836" s="2058"/>
      <c r="F3836" s="2058"/>
    </row>
    <row r="3837" spans="1:6">
      <c r="A3837" s="2055"/>
      <c r="B3837" s="2056"/>
      <c r="C3837" s="2057"/>
      <c r="D3837" s="2058"/>
      <c r="E3837" s="2058"/>
      <c r="F3837" s="2058"/>
    </row>
    <row r="3838" spans="1:6">
      <c r="A3838" s="2055"/>
      <c r="B3838" s="2056"/>
      <c r="C3838" s="2057"/>
      <c r="D3838" s="2058"/>
      <c r="E3838" s="2058"/>
      <c r="F3838" s="2058"/>
    </row>
    <row r="3839" spans="1:6">
      <c r="A3839" s="2055"/>
      <c r="B3839" s="2056"/>
      <c r="C3839" s="2057"/>
      <c r="D3839" s="2058"/>
      <c r="E3839" s="2058"/>
      <c r="F3839" s="2058"/>
    </row>
    <row r="3840" spans="1:6">
      <c r="A3840" s="2055"/>
      <c r="B3840" s="2056"/>
      <c r="C3840" s="2057"/>
      <c r="D3840" s="2058"/>
      <c r="E3840" s="2058"/>
      <c r="F3840" s="2058"/>
    </row>
    <row r="3841" spans="1:6">
      <c r="A3841" s="2055"/>
      <c r="B3841" s="2056"/>
      <c r="C3841" s="2057"/>
      <c r="D3841" s="2058"/>
      <c r="E3841" s="2058"/>
      <c r="F3841" s="2058"/>
    </row>
    <row r="3842" spans="1:6">
      <c r="A3842" s="2055"/>
      <c r="B3842" s="2056"/>
      <c r="C3842" s="2057"/>
      <c r="D3842" s="2058"/>
      <c r="E3842" s="2058"/>
      <c r="F3842" s="2058"/>
    </row>
    <row r="3843" spans="1:6">
      <c r="A3843" s="2055"/>
      <c r="B3843" s="2056"/>
      <c r="C3843" s="2057"/>
      <c r="D3843" s="2058"/>
      <c r="E3843" s="2058"/>
      <c r="F3843" s="2058"/>
    </row>
    <row r="3844" spans="1:6">
      <c r="A3844" s="2055"/>
      <c r="B3844" s="2056"/>
      <c r="C3844" s="2057"/>
      <c r="D3844" s="2058"/>
      <c r="E3844" s="2058"/>
      <c r="F3844" s="2058"/>
    </row>
    <row r="3845" spans="1:6">
      <c r="A3845" s="2055"/>
      <c r="B3845" s="2056"/>
      <c r="C3845" s="2057"/>
      <c r="D3845" s="2058"/>
      <c r="E3845" s="2058"/>
      <c r="F3845" s="2058"/>
    </row>
    <row r="3846" spans="1:6">
      <c r="A3846" s="2055"/>
      <c r="B3846" s="2056"/>
      <c r="C3846" s="2057"/>
      <c r="D3846" s="2058"/>
      <c r="E3846" s="2058"/>
      <c r="F3846" s="2058"/>
    </row>
    <row r="3847" spans="1:6">
      <c r="A3847" s="2055"/>
      <c r="B3847" s="2056"/>
      <c r="C3847" s="2057"/>
      <c r="D3847" s="2058"/>
      <c r="E3847" s="2058"/>
      <c r="F3847" s="2058"/>
    </row>
    <row r="3848" spans="1:6">
      <c r="A3848" s="2055"/>
      <c r="B3848" s="2056"/>
      <c r="C3848" s="2057"/>
      <c r="D3848" s="2058"/>
      <c r="E3848" s="2058"/>
      <c r="F3848" s="2058"/>
    </row>
    <row r="3849" spans="1:6">
      <c r="A3849" s="2055"/>
      <c r="B3849" s="2056"/>
      <c r="C3849" s="2057"/>
      <c r="D3849" s="2058"/>
      <c r="E3849" s="2058"/>
      <c r="F3849" s="2058"/>
    </row>
    <row r="3850" spans="1:6">
      <c r="A3850" s="2055"/>
      <c r="B3850" s="2056"/>
      <c r="C3850" s="2057"/>
      <c r="D3850" s="2058"/>
      <c r="E3850" s="2058"/>
      <c r="F3850" s="2058"/>
    </row>
    <row r="3851" spans="1:6">
      <c r="A3851" s="2055"/>
      <c r="B3851" s="2056"/>
      <c r="C3851" s="2057"/>
      <c r="D3851" s="2058"/>
      <c r="E3851" s="2058"/>
      <c r="F3851" s="2058"/>
    </row>
    <row r="3852" spans="1:6">
      <c r="A3852" s="2055"/>
      <c r="B3852" s="2056"/>
      <c r="C3852" s="2057"/>
      <c r="D3852" s="2058"/>
      <c r="E3852" s="2058"/>
      <c r="F3852" s="2058"/>
    </row>
    <row r="3853" spans="1:6">
      <c r="A3853" s="2055"/>
      <c r="B3853" s="2056"/>
      <c r="C3853" s="2057"/>
      <c r="D3853" s="2058"/>
      <c r="E3853" s="2058"/>
      <c r="F3853" s="2058"/>
    </row>
    <row r="3854" spans="1:6">
      <c r="A3854" s="2055"/>
      <c r="B3854" s="2056"/>
      <c r="C3854" s="2057"/>
      <c r="D3854" s="2058"/>
      <c r="E3854" s="2058"/>
      <c r="F3854" s="2058"/>
    </row>
    <row r="3855" spans="1:6">
      <c r="A3855" s="2055"/>
      <c r="B3855" s="2056"/>
      <c r="C3855" s="2057"/>
      <c r="D3855" s="2058"/>
      <c r="E3855" s="2058"/>
      <c r="F3855" s="2058"/>
    </row>
    <row r="3856" spans="1:6">
      <c r="A3856" s="2055"/>
      <c r="B3856" s="2056"/>
      <c r="C3856" s="2057"/>
      <c r="D3856" s="2058"/>
      <c r="E3856" s="2058"/>
      <c r="F3856" s="2058"/>
    </row>
    <row r="3857" spans="1:6">
      <c r="A3857" s="2055"/>
      <c r="B3857" s="2056"/>
      <c r="C3857" s="2057"/>
      <c r="D3857" s="2058"/>
      <c r="E3857" s="2058"/>
      <c r="F3857" s="2058"/>
    </row>
    <row r="3858" spans="1:6">
      <c r="A3858" s="2055"/>
      <c r="B3858" s="2056"/>
      <c r="C3858" s="2057"/>
      <c r="D3858" s="2058"/>
      <c r="E3858" s="2058"/>
      <c r="F3858" s="2058"/>
    </row>
    <row r="3859" spans="1:6">
      <c r="A3859" s="2055"/>
      <c r="B3859" s="2056"/>
      <c r="C3859" s="2057"/>
      <c r="D3859" s="2058"/>
      <c r="E3859" s="2058"/>
      <c r="F3859" s="2058"/>
    </row>
    <row r="3860" spans="1:6">
      <c r="A3860" s="2055"/>
      <c r="B3860" s="2056"/>
      <c r="C3860" s="2057"/>
      <c r="D3860" s="2058"/>
      <c r="E3860" s="2058"/>
      <c r="F3860" s="2058"/>
    </row>
    <row r="3861" spans="1:6">
      <c r="A3861" s="2055"/>
      <c r="B3861" s="2056"/>
      <c r="C3861" s="2057"/>
      <c r="D3861" s="2058"/>
      <c r="E3861" s="2058"/>
      <c r="F3861" s="2058"/>
    </row>
    <row r="3862" spans="1:6">
      <c r="A3862" s="2055"/>
      <c r="B3862" s="2056"/>
      <c r="C3862" s="2057"/>
      <c r="D3862" s="2058"/>
      <c r="E3862" s="2058"/>
      <c r="F3862" s="2058"/>
    </row>
    <row r="3863" spans="1:6">
      <c r="A3863" s="2055"/>
      <c r="B3863" s="2056"/>
      <c r="C3863" s="2057"/>
      <c r="D3863" s="2058"/>
      <c r="E3863" s="2058"/>
      <c r="F3863" s="2058"/>
    </row>
    <row r="3864" spans="1:6">
      <c r="A3864" s="2055"/>
      <c r="B3864" s="2056"/>
      <c r="C3864" s="2057"/>
      <c r="D3864" s="2058"/>
      <c r="E3864" s="2058"/>
      <c r="F3864" s="2058"/>
    </row>
    <row r="3865" spans="1:6">
      <c r="A3865" s="2055"/>
      <c r="B3865" s="2056"/>
      <c r="C3865" s="2057"/>
      <c r="D3865" s="2058"/>
      <c r="E3865" s="2058"/>
      <c r="F3865" s="2058"/>
    </row>
    <row r="3866" spans="1:6">
      <c r="A3866" s="2055"/>
      <c r="B3866" s="2056"/>
      <c r="C3866" s="2057"/>
      <c r="D3866" s="2058"/>
      <c r="E3866" s="2058"/>
      <c r="F3866" s="2058"/>
    </row>
    <row r="3867" spans="1:6">
      <c r="A3867" s="2055"/>
      <c r="B3867" s="2056"/>
      <c r="C3867" s="2057"/>
      <c r="D3867" s="2058"/>
      <c r="E3867" s="2058"/>
      <c r="F3867" s="2058"/>
    </row>
    <row r="3868" spans="1:6">
      <c r="A3868" s="2055"/>
      <c r="B3868" s="2056"/>
      <c r="C3868" s="2057"/>
      <c r="D3868" s="2058"/>
      <c r="E3868" s="2058"/>
      <c r="F3868" s="2058"/>
    </row>
    <row r="3869" spans="1:6">
      <c r="A3869" s="2055"/>
      <c r="B3869" s="2056"/>
      <c r="C3869" s="2057"/>
      <c r="D3869" s="2058"/>
      <c r="E3869" s="2058"/>
      <c r="F3869" s="2058"/>
    </row>
    <row r="3870" spans="1:6">
      <c r="A3870" s="2055"/>
      <c r="B3870" s="2056"/>
      <c r="C3870" s="2057"/>
      <c r="D3870" s="2058"/>
      <c r="E3870" s="2058"/>
      <c r="F3870" s="2058"/>
    </row>
    <row r="3871" spans="1:6">
      <c r="A3871" s="2055"/>
      <c r="B3871" s="2056"/>
      <c r="C3871" s="2057"/>
      <c r="D3871" s="2058"/>
      <c r="E3871" s="2058"/>
      <c r="F3871" s="2058"/>
    </row>
    <row r="3872" spans="1:6">
      <c r="A3872" s="2055"/>
      <c r="B3872" s="2056"/>
      <c r="C3872" s="2057"/>
      <c r="D3872" s="2058"/>
      <c r="E3872" s="2058"/>
      <c r="F3872" s="2058"/>
    </row>
    <row r="3873" spans="1:6">
      <c r="A3873" s="2055"/>
      <c r="B3873" s="2056"/>
      <c r="C3873" s="2057"/>
      <c r="D3873" s="2058"/>
      <c r="E3873" s="2058"/>
      <c r="F3873" s="2058"/>
    </row>
    <row r="3874" spans="1:6">
      <c r="A3874" s="2055"/>
      <c r="B3874" s="2056"/>
      <c r="C3874" s="2057"/>
      <c r="D3874" s="2058"/>
      <c r="E3874" s="2058"/>
      <c r="F3874" s="2058"/>
    </row>
    <row r="3875" spans="1:6">
      <c r="A3875" s="2055"/>
      <c r="B3875" s="2056"/>
      <c r="C3875" s="2057"/>
      <c r="D3875" s="2058"/>
      <c r="E3875" s="2058"/>
      <c r="F3875" s="2058"/>
    </row>
    <row r="3876" spans="1:6">
      <c r="A3876" s="2055"/>
      <c r="B3876" s="2056"/>
      <c r="C3876" s="2057"/>
      <c r="D3876" s="2058"/>
      <c r="E3876" s="2058"/>
      <c r="F3876" s="2058"/>
    </row>
    <row r="3877" spans="1:6">
      <c r="A3877" s="2055"/>
      <c r="B3877" s="2056"/>
      <c r="C3877" s="2057"/>
      <c r="D3877" s="2058"/>
      <c r="E3877" s="2058"/>
      <c r="F3877" s="2058"/>
    </row>
    <row r="3878" spans="1:6">
      <c r="A3878" s="2055"/>
      <c r="B3878" s="2056"/>
      <c r="C3878" s="2057"/>
      <c r="D3878" s="2058"/>
      <c r="E3878" s="2058"/>
      <c r="F3878" s="2058"/>
    </row>
    <row r="3879" spans="1:6">
      <c r="A3879" s="2055"/>
      <c r="B3879" s="2056"/>
      <c r="C3879" s="2057"/>
      <c r="D3879" s="2058"/>
      <c r="E3879" s="2058"/>
      <c r="F3879" s="2058"/>
    </row>
    <row r="3880" spans="1:6">
      <c r="A3880" s="2055"/>
      <c r="B3880" s="2056"/>
      <c r="C3880" s="2057"/>
      <c r="D3880" s="2058"/>
      <c r="E3880" s="2058"/>
      <c r="F3880" s="2058"/>
    </row>
    <row r="3881" spans="1:6">
      <c r="A3881" s="2055"/>
      <c r="B3881" s="2056"/>
      <c r="C3881" s="2057"/>
      <c r="D3881" s="2058"/>
      <c r="E3881" s="2058"/>
      <c r="F3881" s="2058"/>
    </row>
    <row r="3882" spans="1:6">
      <c r="A3882" s="2055"/>
      <c r="B3882" s="2056"/>
      <c r="C3882" s="2057"/>
      <c r="D3882" s="2058"/>
      <c r="E3882" s="2058"/>
      <c r="F3882" s="2058"/>
    </row>
    <row r="3883" spans="1:6">
      <c r="A3883" s="2055"/>
      <c r="B3883" s="2056"/>
      <c r="C3883" s="2057"/>
      <c r="D3883" s="2058"/>
      <c r="E3883" s="2058"/>
      <c r="F3883" s="2058"/>
    </row>
    <row r="3884" spans="1:6">
      <c r="A3884" s="2055"/>
      <c r="B3884" s="2056"/>
      <c r="C3884" s="2057"/>
      <c r="D3884" s="2058"/>
      <c r="E3884" s="2058"/>
      <c r="F3884" s="2058"/>
    </row>
    <row r="3885" spans="1:6">
      <c r="A3885" s="2055"/>
      <c r="B3885" s="2056"/>
      <c r="C3885" s="2057"/>
      <c r="D3885" s="2058"/>
      <c r="E3885" s="2058"/>
      <c r="F3885" s="2058"/>
    </row>
    <row r="3886" spans="1:6">
      <c r="A3886" s="2055"/>
      <c r="B3886" s="2056"/>
      <c r="C3886" s="2057"/>
      <c r="D3886" s="2058"/>
      <c r="E3886" s="2058"/>
      <c r="F3886" s="2058"/>
    </row>
    <row r="3887" spans="1:6">
      <c r="A3887" s="2055"/>
      <c r="B3887" s="2056"/>
      <c r="C3887" s="2057"/>
      <c r="D3887" s="2058"/>
      <c r="E3887" s="2058"/>
      <c r="F3887" s="2058"/>
    </row>
    <row r="3888" spans="1:6">
      <c r="A3888" s="2055"/>
      <c r="B3888" s="2056"/>
      <c r="C3888" s="2057"/>
      <c r="D3888" s="2058"/>
      <c r="E3888" s="2058"/>
      <c r="F3888" s="2058"/>
    </row>
    <row r="3889" spans="1:6">
      <c r="A3889" s="2055"/>
      <c r="B3889" s="2056"/>
      <c r="C3889" s="2057"/>
      <c r="D3889" s="2058"/>
      <c r="E3889" s="2058"/>
      <c r="F3889" s="2058"/>
    </row>
    <row r="3890" spans="1:6">
      <c r="A3890" s="2055"/>
      <c r="B3890" s="2056"/>
      <c r="C3890" s="2057"/>
      <c r="D3890" s="2058"/>
      <c r="E3890" s="2058"/>
      <c r="F3890" s="2058"/>
    </row>
    <row r="3891" spans="1:6">
      <c r="A3891" s="2055"/>
      <c r="B3891" s="2056"/>
      <c r="C3891" s="2057"/>
      <c r="D3891" s="2058"/>
      <c r="E3891" s="2058"/>
      <c r="F3891" s="2058"/>
    </row>
    <row r="3892" spans="1:6">
      <c r="A3892" s="2055"/>
      <c r="B3892" s="2056"/>
      <c r="C3892" s="2057"/>
      <c r="D3892" s="2058"/>
      <c r="E3892" s="2058"/>
      <c r="F3892" s="2058"/>
    </row>
    <row r="3893" spans="1:6">
      <c r="A3893" s="2055"/>
      <c r="B3893" s="2056"/>
      <c r="C3893" s="2057"/>
      <c r="D3893" s="2058"/>
      <c r="E3893" s="2058"/>
      <c r="F3893" s="2058"/>
    </row>
    <row r="3894" spans="1:6">
      <c r="A3894" s="2055"/>
      <c r="B3894" s="2056"/>
      <c r="C3894" s="2057"/>
      <c r="D3894" s="2058"/>
      <c r="E3894" s="2058"/>
      <c r="F3894" s="2058"/>
    </row>
    <row r="3895" spans="1:6">
      <c r="A3895" s="2055"/>
      <c r="B3895" s="2056"/>
      <c r="C3895" s="2057"/>
      <c r="D3895" s="2058"/>
      <c r="E3895" s="2058"/>
      <c r="F3895" s="2058"/>
    </row>
    <row r="3896" spans="1:6">
      <c r="A3896" s="2055"/>
      <c r="B3896" s="2056"/>
      <c r="C3896" s="2057"/>
      <c r="D3896" s="2058"/>
      <c r="E3896" s="2058"/>
      <c r="F3896" s="2058"/>
    </row>
    <row r="3897" spans="1:6">
      <c r="A3897" s="2055"/>
      <c r="B3897" s="2056"/>
      <c r="C3897" s="2057"/>
      <c r="D3897" s="2058"/>
      <c r="E3897" s="2058"/>
      <c r="F3897" s="2058"/>
    </row>
    <row r="3898" spans="1:6">
      <c r="A3898" s="2055"/>
      <c r="B3898" s="2056"/>
      <c r="C3898" s="2057"/>
      <c r="D3898" s="2058"/>
      <c r="E3898" s="2058"/>
      <c r="F3898" s="2058"/>
    </row>
    <row r="3899" spans="1:6">
      <c r="A3899" s="2055"/>
      <c r="B3899" s="2056"/>
      <c r="C3899" s="2057"/>
      <c r="D3899" s="2058"/>
      <c r="E3899" s="2058"/>
      <c r="F3899" s="2058"/>
    </row>
    <row r="3900" spans="1:6">
      <c r="A3900" s="2055"/>
      <c r="B3900" s="2056"/>
      <c r="C3900" s="2057"/>
      <c r="D3900" s="2058"/>
      <c r="E3900" s="2058"/>
      <c r="F3900" s="2058"/>
    </row>
    <row r="3901" spans="1:6">
      <c r="A3901" s="2055"/>
      <c r="B3901" s="2056"/>
      <c r="C3901" s="2057"/>
      <c r="D3901" s="2058"/>
      <c r="E3901" s="2058"/>
      <c r="F3901" s="2058"/>
    </row>
    <row r="3902" spans="1:6">
      <c r="A3902" s="2055"/>
      <c r="B3902" s="2056"/>
      <c r="C3902" s="2057"/>
      <c r="D3902" s="2058"/>
      <c r="E3902" s="2058"/>
      <c r="F3902" s="2058"/>
    </row>
    <row r="3903" spans="1:6">
      <c r="A3903" s="2055"/>
      <c r="B3903" s="2056"/>
      <c r="C3903" s="2057"/>
      <c r="D3903" s="2058"/>
      <c r="E3903" s="2058"/>
      <c r="F3903" s="2058"/>
    </row>
    <row r="3904" spans="1:6">
      <c r="A3904" s="2055"/>
      <c r="B3904" s="2056"/>
      <c r="C3904" s="2057"/>
      <c r="D3904" s="2058"/>
      <c r="E3904" s="2058"/>
      <c r="F3904" s="2058"/>
    </row>
    <row r="3905" spans="1:6">
      <c r="A3905" s="2055"/>
      <c r="B3905" s="2056"/>
      <c r="C3905" s="2057"/>
      <c r="D3905" s="2058"/>
      <c r="E3905" s="2058"/>
      <c r="F3905" s="2058"/>
    </row>
    <row r="3906" spans="1:6">
      <c r="A3906" s="2055"/>
      <c r="B3906" s="2056"/>
      <c r="C3906" s="2057"/>
      <c r="D3906" s="2058"/>
      <c r="E3906" s="2058"/>
      <c r="F3906" s="2058"/>
    </row>
    <row r="3907" spans="1:6">
      <c r="A3907" s="2055"/>
      <c r="B3907" s="2056"/>
      <c r="C3907" s="2057"/>
      <c r="D3907" s="2058"/>
      <c r="E3907" s="2058"/>
      <c r="F3907" s="2058"/>
    </row>
    <row r="3908" spans="1:6">
      <c r="A3908" s="2055"/>
      <c r="B3908" s="2056"/>
      <c r="C3908" s="2057"/>
      <c r="D3908" s="2058"/>
      <c r="E3908" s="2058"/>
      <c r="F3908" s="2058"/>
    </row>
    <row r="3909" spans="1:6">
      <c r="A3909" s="2055"/>
      <c r="B3909" s="2056"/>
      <c r="C3909" s="2057"/>
      <c r="D3909" s="2058"/>
      <c r="E3909" s="2058"/>
      <c r="F3909" s="2058"/>
    </row>
    <row r="3910" spans="1:6">
      <c r="A3910" s="2055"/>
      <c r="B3910" s="2056"/>
      <c r="C3910" s="2057"/>
      <c r="D3910" s="2058"/>
      <c r="E3910" s="2058"/>
      <c r="F3910" s="2058"/>
    </row>
    <row r="3911" spans="1:6">
      <c r="A3911" s="2055"/>
      <c r="B3911" s="2056"/>
      <c r="C3911" s="2057"/>
      <c r="D3911" s="2058"/>
      <c r="E3911" s="2058"/>
      <c r="F3911" s="2058"/>
    </row>
    <row r="3912" spans="1:6">
      <c r="A3912" s="2055"/>
      <c r="B3912" s="2056"/>
      <c r="C3912" s="2057"/>
      <c r="D3912" s="2058"/>
      <c r="E3912" s="2058"/>
      <c r="F3912" s="2058"/>
    </row>
    <row r="3913" spans="1:6">
      <c r="A3913" s="2055"/>
      <c r="B3913" s="2056"/>
      <c r="C3913" s="2057"/>
      <c r="D3913" s="2058"/>
      <c r="E3913" s="2058"/>
      <c r="F3913" s="2058"/>
    </row>
    <row r="3914" spans="1:6">
      <c r="A3914" s="2055"/>
      <c r="B3914" s="2056"/>
      <c r="C3914" s="2057"/>
      <c r="D3914" s="2058"/>
      <c r="E3914" s="2058"/>
      <c r="F3914" s="2058"/>
    </row>
    <row r="3915" spans="1:6">
      <c r="A3915" s="2055"/>
      <c r="B3915" s="2056"/>
      <c r="C3915" s="2057"/>
      <c r="D3915" s="2058"/>
      <c r="E3915" s="2058"/>
      <c r="F3915" s="2058"/>
    </row>
    <row r="3916" spans="1:6">
      <c r="A3916" s="2055"/>
      <c r="B3916" s="2056"/>
      <c r="C3916" s="2057"/>
      <c r="D3916" s="2058"/>
      <c r="E3916" s="2058"/>
      <c r="F3916" s="2058"/>
    </row>
    <row r="3917" spans="1:6">
      <c r="A3917" s="2055"/>
      <c r="B3917" s="2056"/>
      <c r="C3917" s="2057"/>
      <c r="D3917" s="2058"/>
      <c r="E3917" s="2058"/>
      <c r="F3917" s="2058"/>
    </row>
    <row r="3918" spans="1:6">
      <c r="A3918" s="2055"/>
      <c r="B3918" s="2056"/>
      <c r="C3918" s="2057"/>
      <c r="D3918" s="2058"/>
      <c r="E3918" s="2058"/>
      <c r="F3918" s="2058"/>
    </row>
    <row r="3919" spans="1:6">
      <c r="A3919" s="2055"/>
      <c r="B3919" s="2056"/>
      <c r="C3919" s="2057"/>
      <c r="D3919" s="2058"/>
      <c r="E3919" s="2058"/>
      <c r="F3919" s="2058"/>
    </row>
    <row r="3920" spans="1:6">
      <c r="A3920" s="2055"/>
      <c r="B3920" s="2056"/>
      <c r="C3920" s="2057"/>
      <c r="D3920" s="2058"/>
      <c r="E3920" s="2058"/>
      <c r="F3920" s="2058"/>
    </row>
    <row r="3921" spans="1:6">
      <c r="A3921" s="2055"/>
      <c r="B3921" s="2056"/>
      <c r="C3921" s="2057"/>
      <c r="D3921" s="2058"/>
      <c r="E3921" s="2058"/>
      <c r="F3921" s="2058"/>
    </row>
    <row r="3922" spans="1:6">
      <c r="A3922" s="2055"/>
      <c r="B3922" s="2056"/>
      <c r="C3922" s="2057"/>
      <c r="D3922" s="2058"/>
      <c r="E3922" s="2058"/>
      <c r="F3922" s="2058"/>
    </row>
    <row r="3923" spans="1:6">
      <c r="A3923" s="2055"/>
      <c r="B3923" s="2056"/>
      <c r="C3923" s="2057"/>
      <c r="D3923" s="2058"/>
      <c r="E3923" s="2058"/>
      <c r="F3923" s="2058"/>
    </row>
    <row r="3924" spans="1:6">
      <c r="A3924" s="2055"/>
      <c r="B3924" s="2056"/>
      <c r="C3924" s="2057"/>
      <c r="D3924" s="2058"/>
      <c r="E3924" s="2058"/>
      <c r="F3924" s="2058"/>
    </row>
    <row r="3925" spans="1:6">
      <c r="A3925" s="2055"/>
      <c r="B3925" s="2056"/>
      <c r="C3925" s="2057"/>
      <c r="D3925" s="2058"/>
      <c r="E3925" s="2058"/>
      <c r="F3925" s="2058"/>
    </row>
    <row r="3926" spans="1:6">
      <c r="A3926" s="2055"/>
      <c r="B3926" s="2056"/>
      <c r="C3926" s="2057"/>
      <c r="D3926" s="2058"/>
      <c r="E3926" s="2058"/>
      <c r="F3926" s="2058"/>
    </row>
    <row r="3927" spans="1:6">
      <c r="A3927" s="2055"/>
      <c r="B3927" s="2056"/>
      <c r="C3927" s="2057"/>
      <c r="D3927" s="2058"/>
      <c r="E3927" s="2058"/>
      <c r="F3927" s="2058"/>
    </row>
    <row r="3928" spans="1:6">
      <c r="A3928" s="2055"/>
      <c r="B3928" s="2056"/>
      <c r="C3928" s="2057"/>
      <c r="D3928" s="2058"/>
      <c r="E3928" s="2058"/>
      <c r="F3928" s="2058"/>
    </row>
    <row r="3929" spans="1:6">
      <c r="A3929" s="2055"/>
      <c r="B3929" s="2056"/>
      <c r="C3929" s="2057"/>
      <c r="D3929" s="2058"/>
      <c r="E3929" s="2058"/>
      <c r="F3929" s="2058"/>
    </row>
    <row r="3930" spans="1:6">
      <c r="A3930" s="2055"/>
      <c r="B3930" s="2056"/>
      <c r="C3930" s="2057"/>
      <c r="D3930" s="2058"/>
      <c r="E3930" s="2058"/>
      <c r="F3930" s="2058"/>
    </row>
    <row r="3931" spans="1:6">
      <c r="A3931" s="2055"/>
      <c r="B3931" s="2056"/>
      <c r="C3931" s="2057"/>
      <c r="D3931" s="2058"/>
      <c r="E3931" s="2058"/>
      <c r="F3931" s="2058"/>
    </row>
    <row r="3932" spans="1:6">
      <c r="A3932" s="2055"/>
      <c r="B3932" s="2056"/>
      <c r="C3932" s="2057"/>
      <c r="D3932" s="2058"/>
      <c r="E3932" s="2058"/>
      <c r="F3932" s="2058"/>
    </row>
    <row r="3933" spans="1:6">
      <c r="A3933" s="2055"/>
      <c r="B3933" s="2056"/>
      <c r="C3933" s="2057"/>
      <c r="D3933" s="2058"/>
      <c r="E3933" s="2058"/>
      <c r="F3933" s="2058"/>
    </row>
    <row r="3934" spans="1:6">
      <c r="A3934" s="2055"/>
      <c r="B3934" s="2056"/>
      <c r="C3934" s="2057"/>
      <c r="D3934" s="2058"/>
      <c r="E3934" s="2058"/>
      <c r="F3934" s="2058"/>
    </row>
    <row r="3935" spans="1:6">
      <c r="A3935" s="2055"/>
      <c r="B3935" s="2056"/>
      <c r="C3935" s="2057"/>
      <c r="D3935" s="2058"/>
      <c r="E3935" s="2058"/>
      <c r="F3935" s="2058"/>
    </row>
    <row r="3936" spans="1:6">
      <c r="A3936" s="2055"/>
      <c r="B3936" s="2056"/>
      <c r="C3936" s="2057"/>
      <c r="D3936" s="2058"/>
      <c r="E3936" s="2058"/>
      <c r="F3936" s="2058"/>
    </row>
    <row r="3937" spans="1:6">
      <c r="A3937" s="2055"/>
      <c r="B3937" s="2056"/>
      <c r="C3937" s="2057"/>
      <c r="D3937" s="2058"/>
      <c r="E3937" s="2058"/>
      <c r="F3937" s="2058"/>
    </row>
    <row r="3938" spans="1:6">
      <c r="A3938" s="2055"/>
      <c r="B3938" s="2056"/>
      <c r="C3938" s="2057"/>
      <c r="D3938" s="2058"/>
      <c r="E3938" s="2058"/>
      <c r="F3938" s="2058"/>
    </row>
    <row r="3939" spans="1:6">
      <c r="A3939" s="2055"/>
      <c r="B3939" s="2056"/>
      <c r="C3939" s="2057"/>
      <c r="D3939" s="2058"/>
      <c r="E3939" s="2058"/>
      <c r="F3939" s="2058"/>
    </row>
    <row r="3940" spans="1:6">
      <c r="A3940" s="2055"/>
      <c r="B3940" s="2056"/>
      <c r="C3940" s="2057"/>
      <c r="D3940" s="2058"/>
      <c r="E3940" s="2058"/>
      <c r="F3940" s="2058"/>
    </row>
    <row r="3941" spans="1:6">
      <c r="A3941" s="2055"/>
      <c r="B3941" s="2056"/>
      <c r="C3941" s="2057"/>
      <c r="D3941" s="2058"/>
      <c r="E3941" s="2058"/>
      <c r="F3941" s="2058"/>
    </row>
    <row r="3942" spans="1:6">
      <c r="A3942" s="2055"/>
      <c r="B3942" s="2056"/>
      <c r="C3942" s="2057"/>
      <c r="D3942" s="2058"/>
      <c r="E3942" s="2058"/>
      <c r="F3942" s="2058"/>
    </row>
    <row r="3943" spans="1:6">
      <c r="A3943" s="2055"/>
      <c r="B3943" s="2056"/>
      <c r="C3943" s="2057"/>
      <c r="D3943" s="2058"/>
      <c r="E3943" s="2058"/>
      <c r="F3943" s="2058"/>
    </row>
    <row r="3944" spans="1:6">
      <c r="A3944" s="2055"/>
      <c r="B3944" s="2056"/>
      <c r="C3944" s="2057"/>
      <c r="D3944" s="2058"/>
      <c r="E3944" s="2058"/>
      <c r="F3944" s="2058"/>
    </row>
    <row r="3945" spans="1:6">
      <c r="A3945" s="2055"/>
      <c r="B3945" s="2056"/>
      <c r="C3945" s="2057"/>
      <c r="D3945" s="2058"/>
      <c r="E3945" s="2058"/>
      <c r="F3945" s="2058"/>
    </row>
    <row r="3946" spans="1:6">
      <c r="A3946" s="2055"/>
      <c r="B3946" s="2056"/>
      <c r="C3946" s="2057"/>
      <c r="D3946" s="2058"/>
      <c r="E3946" s="2058"/>
      <c r="F3946" s="2058"/>
    </row>
    <row r="3947" spans="1:6">
      <c r="A3947" s="2055"/>
      <c r="B3947" s="2056"/>
      <c r="C3947" s="2057"/>
      <c r="D3947" s="2058"/>
      <c r="E3947" s="2058"/>
      <c r="F3947" s="2058"/>
    </row>
    <row r="3948" spans="1:6">
      <c r="A3948" s="2055"/>
      <c r="B3948" s="2056"/>
      <c r="C3948" s="2057"/>
      <c r="D3948" s="2058"/>
      <c r="E3948" s="2058"/>
      <c r="F3948" s="2058"/>
    </row>
    <row r="3949" spans="1:6">
      <c r="A3949" s="2055"/>
      <c r="B3949" s="2056"/>
      <c r="C3949" s="2057"/>
      <c r="D3949" s="2058"/>
      <c r="E3949" s="2058"/>
      <c r="F3949" s="2058"/>
    </row>
    <row r="3950" spans="1:6">
      <c r="A3950" s="2055"/>
      <c r="B3950" s="2056"/>
      <c r="C3950" s="2057"/>
      <c r="D3950" s="2058"/>
      <c r="E3950" s="2058"/>
      <c r="F3950" s="2058"/>
    </row>
    <row r="3951" spans="1:6">
      <c r="A3951" s="2055"/>
      <c r="B3951" s="2056"/>
      <c r="C3951" s="2057"/>
      <c r="D3951" s="2058"/>
      <c r="E3951" s="2058"/>
      <c r="F3951" s="2058"/>
    </row>
    <row r="3952" spans="1:6">
      <c r="A3952" s="2055"/>
      <c r="B3952" s="2056"/>
      <c r="C3952" s="2057"/>
      <c r="D3952" s="2058"/>
      <c r="E3952" s="2058"/>
      <c r="F3952" s="2058"/>
    </row>
    <row r="3953" spans="1:6">
      <c r="A3953" s="2055"/>
      <c r="B3953" s="2056"/>
      <c r="C3953" s="2057"/>
      <c r="D3953" s="2058"/>
      <c r="E3953" s="2058"/>
      <c r="F3953" s="2058"/>
    </row>
    <row r="3954" spans="1:6">
      <c r="A3954" s="2055"/>
      <c r="B3954" s="2056"/>
      <c r="C3954" s="2057"/>
      <c r="D3954" s="2058"/>
      <c r="E3954" s="2058"/>
      <c r="F3954" s="2058"/>
    </row>
    <row r="3955" spans="1:6">
      <c r="A3955" s="2055"/>
      <c r="B3955" s="2056"/>
      <c r="C3955" s="2057"/>
      <c r="D3955" s="2058"/>
      <c r="E3955" s="2058"/>
      <c r="F3955" s="2058"/>
    </row>
    <row r="3956" spans="1:6">
      <c r="A3956" s="2055"/>
      <c r="B3956" s="2056"/>
      <c r="C3956" s="2057"/>
      <c r="D3956" s="2058"/>
      <c r="E3956" s="2058"/>
      <c r="F3956" s="2058"/>
    </row>
    <row r="3957" spans="1:6">
      <c r="A3957" s="2055"/>
      <c r="B3957" s="2056"/>
      <c r="C3957" s="2057"/>
      <c r="D3957" s="2058"/>
      <c r="E3957" s="2058"/>
      <c r="F3957" s="2058"/>
    </row>
    <row r="3958" spans="1:6">
      <c r="A3958" s="2055"/>
      <c r="B3958" s="2056"/>
      <c r="C3958" s="2057"/>
      <c r="D3958" s="2058"/>
      <c r="E3958" s="2058"/>
      <c r="F3958" s="2058"/>
    </row>
    <row r="3959" spans="1:6">
      <c r="A3959" s="2055"/>
      <c r="B3959" s="2056"/>
      <c r="C3959" s="2057"/>
      <c r="D3959" s="2058"/>
      <c r="E3959" s="2058"/>
      <c r="F3959" s="2058"/>
    </row>
    <row r="3960" spans="1:6">
      <c r="A3960" s="2055"/>
      <c r="B3960" s="2056"/>
      <c r="C3960" s="2057"/>
      <c r="D3960" s="2058"/>
      <c r="E3960" s="2058"/>
      <c r="F3960" s="2058"/>
    </row>
    <row r="3961" spans="1:6">
      <c r="A3961" s="2055"/>
      <c r="B3961" s="2056"/>
      <c r="C3961" s="2057"/>
      <c r="D3961" s="2058"/>
      <c r="E3961" s="2058"/>
      <c r="F3961" s="2058"/>
    </row>
    <row r="3962" spans="1:6">
      <c r="A3962" s="2055"/>
      <c r="B3962" s="2056"/>
      <c r="C3962" s="2057"/>
      <c r="D3962" s="2058"/>
      <c r="E3962" s="2058"/>
      <c r="F3962" s="2058"/>
    </row>
    <row r="3963" spans="1:6">
      <c r="A3963" s="2055"/>
      <c r="B3963" s="2056"/>
      <c r="C3963" s="2057"/>
      <c r="D3963" s="2058"/>
      <c r="E3963" s="2058"/>
      <c r="F3963" s="2058"/>
    </row>
    <row r="3964" spans="1:6">
      <c r="A3964" s="2055"/>
      <c r="B3964" s="2056"/>
      <c r="C3964" s="2057"/>
      <c r="D3964" s="2058"/>
      <c r="E3964" s="2058"/>
      <c r="F3964" s="2058"/>
    </row>
    <row r="3965" spans="1:6">
      <c r="A3965" s="2055"/>
      <c r="B3965" s="2056"/>
      <c r="C3965" s="2057"/>
      <c r="D3965" s="2058"/>
      <c r="E3965" s="2058"/>
      <c r="F3965" s="2058"/>
    </row>
    <row r="3966" spans="1:6">
      <c r="A3966" s="2055"/>
      <c r="B3966" s="2056"/>
      <c r="C3966" s="2057"/>
      <c r="D3966" s="2058"/>
      <c r="E3966" s="2058"/>
      <c r="F3966" s="2058"/>
    </row>
    <row r="3967" spans="1:6">
      <c r="A3967" s="2055"/>
      <c r="B3967" s="2056"/>
      <c r="C3967" s="2057"/>
      <c r="D3967" s="2058"/>
      <c r="E3967" s="2058"/>
      <c r="F3967" s="2058"/>
    </row>
    <row r="3968" spans="1:6">
      <c r="A3968" s="2055"/>
      <c r="B3968" s="2056"/>
      <c r="C3968" s="2057"/>
      <c r="D3968" s="2058"/>
      <c r="E3968" s="2058"/>
      <c r="F3968" s="2058"/>
    </row>
    <row r="3969" spans="1:6">
      <c r="A3969" s="2055"/>
      <c r="B3969" s="2056"/>
      <c r="C3969" s="2057"/>
      <c r="D3969" s="2058"/>
      <c r="E3969" s="2058"/>
      <c r="F3969" s="2058"/>
    </row>
    <row r="3970" spans="1:6">
      <c r="A3970" s="2055"/>
      <c r="B3970" s="2056"/>
      <c r="C3970" s="2057"/>
      <c r="D3970" s="2058"/>
      <c r="E3970" s="2058"/>
      <c r="F3970" s="2058"/>
    </row>
    <row r="3971" spans="1:6">
      <c r="A3971" s="2055"/>
      <c r="B3971" s="2056"/>
      <c r="C3971" s="2057"/>
      <c r="D3971" s="2058"/>
      <c r="E3971" s="2058"/>
      <c r="F3971" s="2058"/>
    </row>
    <row r="3972" spans="1:6">
      <c r="A3972" s="2055"/>
      <c r="B3972" s="2056"/>
      <c r="C3972" s="2057"/>
      <c r="D3972" s="2058"/>
      <c r="E3972" s="2058"/>
      <c r="F3972" s="2058"/>
    </row>
    <row r="3973" spans="1:6">
      <c r="A3973" s="2055"/>
      <c r="B3973" s="2056"/>
      <c r="C3973" s="2057"/>
      <c r="D3973" s="2058"/>
      <c r="E3973" s="2058"/>
      <c r="F3973" s="2058"/>
    </row>
    <row r="3974" spans="1:6">
      <c r="A3974" s="2055"/>
      <c r="B3974" s="2056"/>
      <c r="C3974" s="2057"/>
      <c r="D3974" s="2058"/>
      <c r="E3974" s="2058"/>
      <c r="F3974" s="2058"/>
    </row>
    <row r="3975" spans="1:6">
      <c r="A3975" s="2055"/>
      <c r="B3975" s="2056"/>
      <c r="C3975" s="2057"/>
      <c r="D3975" s="2058"/>
      <c r="E3975" s="2058"/>
      <c r="F3975" s="2058"/>
    </row>
    <row r="3976" spans="1:6">
      <c r="A3976" s="2055"/>
      <c r="B3976" s="2056"/>
      <c r="C3976" s="2057"/>
      <c r="D3976" s="2058"/>
      <c r="E3976" s="2058"/>
      <c r="F3976" s="2058"/>
    </row>
    <row r="3977" spans="1:6">
      <c r="A3977" s="2055"/>
      <c r="B3977" s="2056"/>
      <c r="C3977" s="2057"/>
      <c r="D3977" s="2058"/>
      <c r="E3977" s="2058"/>
      <c r="F3977" s="2058"/>
    </row>
    <row r="3978" spans="1:6">
      <c r="A3978" s="2055"/>
      <c r="B3978" s="2056"/>
      <c r="C3978" s="2057"/>
      <c r="D3978" s="2058"/>
      <c r="E3978" s="2058"/>
      <c r="F3978" s="2058"/>
    </row>
    <row r="3979" spans="1:6">
      <c r="A3979" s="2055"/>
      <c r="B3979" s="2056"/>
      <c r="C3979" s="2057"/>
      <c r="D3979" s="2058"/>
      <c r="E3979" s="2058"/>
      <c r="F3979" s="2058"/>
    </row>
    <row r="3980" spans="1:6">
      <c r="A3980" s="2055"/>
      <c r="B3980" s="2056"/>
      <c r="C3980" s="2057"/>
      <c r="D3980" s="2058"/>
      <c r="E3980" s="2058"/>
      <c r="F3980" s="2058"/>
    </row>
    <row r="3981" spans="1:6">
      <c r="A3981" s="2055"/>
      <c r="B3981" s="2056"/>
      <c r="C3981" s="2057"/>
      <c r="D3981" s="2058"/>
      <c r="E3981" s="2058"/>
      <c r="F3981" s="2058"/>
    </row>
    <row r="3982" spans="1:6">
      <c r="A3982" s="2055"/>
      <c r="B3982" s="2056"/>
      <c r="C3982" s="2057"/>
      <c r="D3982" s="2058"/>
      <c r="E3982" s="2058"/>
      <c r="F3982" s="2058"/>
    </row>
    <row r="3983" spans="1:6">
      <c r="A3983" s="2055"/>
      <c r="B3983" s="2056"/>
      <c r="C3983" s="2057"/>
      <c r="D3983" s="2058"/>
      <c r="E3983" s="2058"/>
      <c r="F3983" s="2058"/>
    </row>
    <row r="3984" spans="1:6">
      <c r="A3984" s="2055"/>
      <c r="B3984" s="2056"/>
      <c r="C3984" s="2057"/>
      <c r="D3984" s="2058"/>
      <c r="E3984" s="2058"/>
      <c r="F3984" s="2058"/>
    </row>
    <row r="3985" spans="1:6">
      <c r="A3985" s="2055"/>
      <c r="B3985" s="2056"/>
      <c r="C3985" s="2057"/>
      <c r="D3985" s="2058"/>
      <c r="E3985" s="2058"/>
      <c r="F3985" s="2058"/>
    </row>
    <row r="3986" spans="1:6">
      <c r="A3986" s="2055"/>
      <c r="B3986" s="2056"/>
      <c r="C3986" s="2057"/>
      <c r="D3986" s="2058"/>
      <c r="E3986" s="2058"/>
      <c r="F3986" s="2058"/>
    </row>
    <row r="3987" spans="1:6">
      <c r="A3987" s="2055"/>
      <c r="B3987" s="2056"/>
      <c r="C3987" s="2057"/>
      <c r="D3987" s="2058"/>
      <c r="E3987" s="2058"/>
      <c r="F3987" s="2058"/>
    </row>
    <row r="3988" spans="1:6">
      <c r="A3988" s="2055"/>
      <c r="B3988" s="2056"/>
      <c r="C3988" s="2057"/>
      <c r="D3988" s="2058"/>
      <c r="E3988" s="2058"/>
      <c r="F3988" s="2058"/>
    </row>
    <row r="3989" spans="1:6">
      <c r="A3989" s="2055"/>
      <c r="B3989" s="2056"/>
      <c r="C3989" s="2057"/>
      <c r="D3989" s="2058"/>
      <c r="E3989" s="2058"/>
      <c r="F3989" s="2058"/>
    </row>
    <row r="3990" spans="1:6">
      <c r="A3990" s="2055"/>
      <c r="B3990" s="2056"/>
      <c r="C3990" s="2057"/>
      <c r="D3990" s="2058"/>
      <c r="E3990" s="2058"/>
      <c r="F3990" s="2058"/>
    </row>
    <row r="3991" spans="1:6">
      <c r="A3991" s="2055"/>
      <c r="B3991" s="2056"/>
      <c r="C3991" s="2057"/>
      <c r="D3991" s="2058"/>
      <c r="E3991" s="2058"/>
      <c r="F3991" s="2058"/>
    </row>
    <row r="3992" spans="1:6">
      <c r="A3992" s="2055"/>
      <c r="B3992" s="2056"/>
      <c r="C3992" s="2057"/>
      <c r="D3992" s="2058"/>
      <c r="E3992" s="2058"/>
      <c r="F3992" s="2058"/>
    </row>
    <row r="3993" spans="1:6">
      <c r="A3993" s="2055"/>
      <c r="B3993" s="2056"/>
      <c r="C3993" s="2057"/>
      <c r="D3993" s="2058"/>
      <c r="E3993" s="2058"/>
      <c r="F3993" s="2058"/>
    </row>
    <row r="3994" spans="1:6">
      <c r="A3994" s="2055"/>
      <c r="B3994" s="2056"/>
      <c r="C3994" s="2057"/>
      <c r="D3994" s="2058"/>
      <c r="E3994" s="2058"/>
      <c r="F3994" s="2058"/>
    </row>
    <row r="3995" spans="1:6">
      <c r="A3995" s="2055"/>
      <c r="B3995" s="2056"/>
      <c r="C3995" s="2057"/>
      <c r="D3995" s="2058"/>
      <c r="E3995" s="2058"/>
      <c r="F3995" s="2058"/>
    </row>
    <row r="3996" spans="1:6">
      <c r="A3996" s="2055"/>
      <c r="B3996" s="2056"/>
      <c r="C3996" s="2057"/>
      <c r="D3996" s="2058"/>
      <c r="E3996" s="2058"/>
      <c r="F3996" s="2058"/>
    </row>
    <row r="3997" spans="1:6">
      <c r="A3997" s="2055"/>
      <c r="B3997" s="2056"/>
      <c r="C3997" s="2057"/>
      <c r="D3997" s="2058"/>
      <c r="E3997" s="2058"/>
      <c r="F3997" s="2058"/>
    </row>
    <row r="3998" spans="1:6">
      <c r="A3998" s="2055"/>
      <c r="B3998" s="2056"/>
      <c r="C3998" s="2057"/>
      <c r="D3998" s="2058"/>
      <c r="E3998" s="2058"/>
      <c r="F3998" s="2058"/>
    </row>
    <row r="3999" spans="1:6">
      <c r="A3999" s="2055"/>
      <c r="B3999" s="2056"/>
      <c r="C3999" s="2057"/>
      <c r="D3999" s="2058"/>
      <c r="E3999" s="2058"/>
      <c r="F3999" s="2058"/>
    </row>
    <row r="4000" spans="1:6">
      <c r="A4000" s="2055"/>
      <c r="B4000" s="2056"/>
      <c r="C4000" s="2057"/>
      <c r="D4000" s="2058"/>
      <c r="E4000" s="2058"/>
      <c r="F4000" s="2058"/>
    </row>
    <row r="4001" spans="1:6">
      <c r="A4001" s="2055"/>
      <c r="B4001" s="2056"/>
      <c r="C4001" s="2057"/>
      <c r="D4001" s="2058"/>
      <c r="E4001" s="2058"/>
      <c r="F4001" s="2058"/>
    </row>
    <row r="4002" spans="1:6">
      <c r="A4002" s="2055"/>
      <c r="B4002" s="2056"/>
      <c r="C4002" s="2057"/>
      <c r="D4002" s="2058"/>
      <c r="E4002" s="2058"/>
      <c r="F4002" s="2058"/>
    </row>
    <row r="4003" spans="1:6">
      <c r="A4003" s="2055"/>
      <c r="B4003" s="2056"/>
      <c r="C4003" s="2057"/>
      <c r="D4003" s="2058"/>
      <c r="E4003" s="2058"/>
      <c r="F4003" s="2058"/>
    </row>
    <row r="4004" spans="1:6">
      <c r="A4004" s="2055"/>
      <c r="B4004" s="2056"/>
      <c r="C4004" s="2057"/>
      <c r="D4004" s="2058"/>
      <c r="E4004" s="2058"/>
      <c r="F4004" s="2058"/>
    </row>
    <row r="4005" spans="1:6">
      <c r="A4005" s="2055"/>
      <c r="B4005" s="2056"/>
      <c r="C4005" s="2057"/>
      <c r="D4005" s="2058"/>
      <c r="E4005" s="2058"/>
      <c r="F4005" s="2058"/>
    </row>
    <row r="4006" spans="1:6">
      <c r="A4006" s="2055"/>
      <c r="B4006" s="2056"/>
      <c r="C4006" s="2057"/>
      <c r="D4006" s="2058"/>
      <c r="E4006" s="2058"/>
      <c r="F4006" s="2058"/>
    </row>
    <row r="4007" spans="1:6">
      <c r="A4007" s="2055"/>
      <c r="B4007" s="2056"/>
      <c r="C4007" s="2057"/>
      <c r="D4007" s="2058"/>
      <c r="E4007" s="2058"/>
      <c r="F4007" s="2058"/>
    </row>
    <row r="4008" spans="1:6">
      <c r="A4008" s="2055"/>
      <c r="B4008" s="2056"/>
      <c r="C4008" s="2057"/>
      <c r="D4008" s="2058"/>
      <c r="E4008" s="2058"/>
      <c r="F4008" s="2058"/>
    </row>
    <row r="4009" spans="1:6">
      <c r="A4009" s="2055"/>
      <c r="B4009" s="2056"/>
      <c r="C4009" s="2057"/>
      <c r="D4009" s="2058"/>
      <c r="E4009" s="2058"/>
      <c r="F4009" s="2058"/>
    </row>
    <row r="4010" spans="1:6">
      <c r="A4010" s="2055"/>
      <c r="B4010" s="2056"/>
      <c r="C4010" s="2057"/>
      <c r="D4010" s="2058"/>
      <c r="E4010" s="2058"/>
      <c r="F4010" s="2058"/>
    </row>
    <row r="4011" spans="1:6">
      <c r="A4011" s="2055"/>
      <c r="B4011" s="2056"/>
      <c r="C4011" s="2057"/>
      <c r="D4011" s="2058"/>
      <c r="E4011" s="2058"/>
      <c r="F4011" s="2058"/>
    </row>
    <row r="4012" spans="1:6">
      <c r="A4012" s="2055"/>
      <c r="B4012" s="2056"/>
      <c r="C4012" s="2057"/>
      <c r="D4012" s="2058"/>
      <c r="E4012" s="2058"/>
      <c r="F4012" s="2058"/>
    </row>
    <row r="4013" spans="1:6">
      <c r="A4013" s="2055"/>
      <c r="B4013" s="2056"/>
      <c r="C4013" s="2057"/>
      <c r="D4013" s="2058"/>
      <c r="E4013" s="2058"/>
      <c r="F4013" s="2058"/>
    </row>
    <row r="4014" spans="1:6">
      <c r="A4014" s="2055"/>
      <c r="B4014" s="2056"/>
      <c r="C4014" s="2057"/>
      <c r="D4014" s="2058"/>
      <c r="E4014" s="2058"/>
      <c r="F4014" s="2058"/>
    </row>
    <row r="4015" spans="1:6">
      <c r="A4015" s="2055"/>
      <c r="B4015" s="2056"/>
      <c r="C4015" s="2057"/>
      <c r="D4015" s="2058"/>
      <c r="E4015" s="2058"/>
      <c r="F4015" s="2058"/>
    </row>
    <row r="4016" spans="1:6">
      <c r="A4016" s="2055"/>
      <c r="B4016" s="2056"/>
      <c r="C4016" s="2057"/>
      <c r="D4016" s="2058"/>
      <c r="E4016" s="2058"/>
      <c r="F4016" s="2058"/>
    </row>
    <row r="4017" spans="1:6">
      <c r="A4017" s="2055"/>
      <c r="B4017" s="2056"/>
      <c r="C4017" s="2057"/>
      <c r="D4017" s="2058"/>
      <c r="E4017" s="2058"/>
      <c r="F4017" s="2058"/>
    </row>
    <row r="4018" spans="1:6">
      <c r="A4018" s="2055"/>
      <c r="B4018" s="2056"/>
      <c r="C4018" s="2057"/>
      <c r="D4018" s="2058"/>
      <c r="E4018" s="2058"/>
      <c r="F4018" s="2058"/>
    </row>
    <row r="4019" spans="1:6">
      <c r="A4019" s="2055"/>
      <c r="B4019" s="2056"/>
      <c r="C4019" s="2057"/>
      <c r="D4019" s="2058"/>
      <c r="E4019" s="2058"/>
      <c r="F4019" s="2058"/>
    </row>
    <row r="4020" spans="1:6">
      <c r="A4020" s="2055"/>
      <c r="B4020" s="2056"/>
      <c r="C4020" s="2057"/>
      <c r="D4020" s="2058"/>
      <c r="E4020" s="2058"/>
      <c r="F4020" s="2058"/>
    </row>
    <row r="4021" spans="1:6">
      <c r="A4021" s="2055"/>
      <c r="B4021" s="2056"/>
      <c r="C4021" s="2057"/>
      <c r="D4021" s="2058"/>
      <c r="E4021" s="2058"/>
      <c r="F4021" s="2058"/>
    </row>
    <row r="4022" spans="1:6">
      <c r="A4022" s="2055"/>
      <c r="B4022" s="2056"/>
      <c r="C4022" s="2057"/>
      <c r="D4022" s="2058"/>
      <c r="E4022" s="2058"/>
      <c r="F4022" s="2058"/>
    </row>
    <row r="4023" spans="1:6">
      <c r="A4023" s="2055"/>
      <c r="B4023" s="2056"/>
      <c r="C4023" s="2057"/>
      <c r="D4023" s="2058"/>
      <c r="E4023" s="2058"/>
      <c r="F4023" s="2058"/>
    </row>
    <row r="4024" spans="1:6">
      <c r="A4024" s="2055"/>
      <c r="B4024" s="2056"/>
      <c r="C4024" s="2057"/>
      <c r="D4024" s="2058"/>
      <c r="E4024" s="2058"/>
      <c r="F4024" s="2058"/>
    </row>
    <row r="4025" spans="1:6">
      <c r="A4025" s="2055"/>
      <c r="B4025" s="2056"/>
      <c r="C4025" s="2057"/>
      <c r="D4025" s="2058"/>
      <c r="E4025" s="2058"/>
      <c r="F4025" s="2058"/>
    </row>
    <row r="4026" spans="1:6">
      <c r="A4026" s="2055"/>
      <c r="B4026" s="2056"/>
      <c r="C4026" s="2057"/>
      <c r="D4026" s="2058"/>
      <c r="E4026" s="2058"/>
      <c r="F4026" s="2058"/>
    </row>
    <row r="4027" spans="1:6">
      <c r="A4027" s="2055"/>
      <c r="B4027" s="2056"/>
      <c r="C4027" s="2057"/>
      <c r="D4027" s="2058"/>
      <c r="E4027" s="2058"/>
      <c r="F4027" s="2058"/>
    </row>
    <row r="4028" spans="1:6">
      <c r="A4028" s="2055"/>
      <c r="B4028" s="2056"/>
      <c r="C4028" s="2057"/>
      <c r="D4028" s="2058"/>
      <c r="E4028" s="2058"/>
      <c r="F4028" s="2058"/>
    </row>
    <row r="4029" spans="1:6">
      <c r="A4029" s="2055"/>
      <c r="B4029" s="2056"/>
      <c r="C4029" s="2057"/>
      <c r="D4029" s="2058"/>
      <c r="E4029" s="2058"/>
      <c r="F4029" s="2058"/>
    </row>
    <row r="4030" spans="1:6">
      <c r="A4030" s="2055"/>
      <c r="B4030" s="2056"/>
      <c r="C4030" s="2057"/>
      <c r="D4030" s="2058"/>
      <c r="E4030" s="2058"/>
      <c r="F4030" s="2058"/>
    </row>
    <row r="4031" spans="1:6">
      <c r="A4031" s="2055"/>
      <c r="B4031" s="2056"/>
      <c r="C4031" s="2057"/>
      <c r="D4031" s="2058"/>
      <c r="E4031" s="2058"/>
      <c r="F4031" s="2058"/>
    </row>
    <row r="4032" spans="1:6">
      <c r="A4032" s="2055"/>
      <c r="B4032" s="2056"/>
      <c r="C4032" s="2057"/>
      <c r="D4032" s="2058"/>
      <c r="E4032" s="2058"/>
      <c r="F4032" s="2058"/>
    </row>
    <row r="4033" spans="1:6">
      <c r="A4033" s="2055"/>
      <c r="B4033" s="2056"/>
      <c r="C4033" s="2057"/>
      <c r="D4033" s="2058"/>
      <c r="E4033" s="2058"/>
      <c r="F4033" s="2058"/>
    </row>
    <row r="4034" spans="1:6">
      <c r="A4034" s="2055"/>
      <c r="B4034" s="2056"/>
      <c r="C4034" s="2057"/>
      <c r="D4034" s="2058"/>
      <c r="E4034" s="2058"/>
      <c r="F4034" s="2058"/>
    </row>
    <row r="4035" spans="1:6">
      <c r="A4035" s="2055"/>
      <c r="B4035" s="2056"/>
      <c r="C4035" s="2057"/>
      <c r="D4035" s="2058"/>
      <c r="E4035" s="2058"/>
      <c r="F4035" s="2058"/>
    </row>
    <row r="4036" spans="1:6">
      <c r="A4036" s="2055"/>
      <c r="B4036" s="2056"/>
      <c r="C4036" s="2057"/>
      <c r="D4036" s="2058"/>
      <c r="E4036" s="2058"/>
      <c r="F4036" s="2058"/>
    </row>
    <row r="4037" spans="1:6">
      <c r="A4037" s="2055"/>
      <c r="B4037" s="2056"/>
      <c r="C4037" s="2057"/>
      <c r="D4037" s="2058"/>
      <c r="E4037" s="2058"/>
      <c r="F4037" s="2058"/>
    </row>
    <row r="4038" spans="1:6">
      <c r="A4038" s="2055"/>
      <c r="B4038" s="2056"/>
      <c r="C4038" s="2057"/>
      <c r="D4038" s="2058"/>
      <c r="E4038" s="2058"/>
      <c r="F4038" s="2058"/>
    </row>
    <row r="4039" spans="1:6">
      <c r="A4039" s="2055"/>
      <c r="B4039" s="2056"/>
      <c r="C4039" s="2057"/>
      <c r="D4039" s="2058"/>
      <c r="E4039" s="2058"/>
      <c r="F4039" s="2058"/>
    </row>
    <row r="4040" spans="1:6">
      <c r="A4040" s="2055"/>
      <c r="B4040" s="2056"/>
      <c r="C4040" s="2057"/>
      <c r="D4040" s="2058"/>
      <c r="E4040" s="2058"/>
      <c r="F4040" s="2058"/>
    </row>
    <row r="4041" spans="1:6">
      <c r="A4041" s="2055"/>
      <c r="B4041" s="2056"/>
      <c r="C4041" s="2057"/>
      <c r="D4041" s="2058"/>
      <c r="E4041" s="2058"/>
      <c r="F4041" s="2058"/>
    </row>
    <row r="4042" spans="1:6">
      <c r="A4042" s="2055"/>
      <c r="B4042" s="2056"/>
      <c r="C4042" s="2057"/>
      <c r="D4042" s="2058"/>
      <c r="E4042" s="2058"/>
      <c r="F4042" s="2058"/>
    </row>
    <row r="4043" spans="1:6">
      <c r="A4043" s="2055"/>
      <c r="B4043" s="2056"/>
      <c r="C4043" s="2057"/>
      <c r="D4043" s="2058"/>
      <c r="E4043" s="2058"/>
      <c r="F4043" s="2058"/>
    </row>
    <row r="4044" spans="1:6">
      <c r="A4044" s="2055"/>
      <c r="B4044" s="2056"/>
      <c r="C4044" s="2057"/>
      <c r="D4044" s="2058"/>
      <c r="E4044" s="2058"/>
      <c r="F4044" s="2058"/>
    </row>
    <row r="4045" spans="1:6">
      <c r="A4045" s="2055"/>
      <c r="B4045" s="2056"/>
      <c r="C4045" s="2057"/>
      <c r="D4045" s="2058"/>
      <c r="E4045" s="2058"/>
      <c r="F4045" s="2058"/>
    </row>
    <row r="4046" spans="1:6">
      <c r="A4046" s="2055"/>
      <c r="B4046" s="2056"/>
      <c r="C4046" s="2057"/>
      <c r="D4046" s="2058"/>
      <c r="E4046" s="2058"/>
      <c r="F4046" s="2058"/>
    </row>
    <row r="4047" spans="1:6">
      <c r="A4047" s="2055"/>
      <c r="B4047" s="2056"/>
      <c r="C4047" s="2057"/>
      <c r="D4047" s="2058"/>
      <c r="E4047" s="2058"/>
      <c r="F4047" s="2058"/>
    </row>
    <row r="4048" spans="1:6">
      <c r="A4048" s="2055"/>
      <c r="B4048" s="2056"/>
      <c r="C4048" s="2057"/>
      <c r="D4048" s="2058"/>
      <c r="E4048" s="2058"/>
      <c r="F4048" s="2058"/>
    </row>
    <row r="4049" spans="1:6">
      <c r="A4049" s="2055"/>
      <c r="B4049" s="2056"/>
      <c r="C4049" s="2057"/>
      <c r="D4049" s="2058"/>
      <c r="E4049" s="2058"/>
      <c r="F4049" s="2058"/>
    </row>
    <row r="4050" spans="1:6">
      <c r="A4050" s="2055"/>
      <c r="B4050" s="2056"/>
      <c r="C4050" s="2057"/>
      <c r="D4050" s="2058"/>
      <c r="E4050" s="2058"/>
      <c r="F4050" s="2058"/>
    </row>
    <row r="4051" spans="1:6">
      <c r="A4051" s="2055"/>
      <c r="B4051" s="2056"/>
      <c r="C4051" s="2057"/>
      <c r="D4051" s="2058"/>
      <c r="E4051" s="2058"/>
      <c r="F4051" s="2058"/>
    </row>
    <row r="4052" spans="1:6">
      <c r="A4052" s="2055"/>
      <c r="B4052" s="2056"/>
      <c r="C4052" s="2057"/>
      <c r="D4052" s="2058"/>
      <c r="E4052" s="2058"/>
      <c r="F4052" s="2058"/>
    </row>
    <row r="4053" spans="1:6">
      <c r="A4053" s="2055"/>
      <c r="B4053" s="2056"/>
      <c r="C4053" s="2057"/>
      <c r="D4053" s="2058"/>
      <c r="E4053" s="2058"/>
      <c r="F4053" s="2058"/>
    </row>
    <row r="4054" spans="1:6">
      <c r="A4054" s="2055"/>
      <c r="B4054" s="2056"/>
      <c r="C4054" s="2057"/>
      <c r="D4054" s="2058"/>
      <c r="E4054" s="2058"/>
      <c r="F4054" s="2058"/>
    </row>
    <row r="4055" spans="1:6">
      <c r="A4055" s="2055"/>
      <c r="B4055" s="2056"/>
      <c r="C4055" s="2057"/>
      <c r="D4055" s="2058"/>
      <c r="E4055" s="2058"/>
      <c r="F4055" s="2058"/>
    </row>
    <row r="4056" spans="1:6">
      <c r="A4056" s="2055"/>
      <c r="B4056" s="2056"/>
      <c r="C4056" s="2057"/>
      <c r="D4056" s="2058"/>
      <c r="E4056" s="2058"/>
      <c r="F4056" s="2058"/>
    </row>
    <row r="4057" spans="1:6">
      <c r="A4057" s="2055"/>
      <c r="B4057" s="2056"/>
      <c r="C4057" s="2057"/>
      <c r="D4057" s="2058"/>
      <c r="E4057" s="2058"/>
      <c r="F4057" s="2058"/>
    </row>
    <row r="4058" spans="1:6">
      <c r="A4058" s="2055"/>
      <c r="B4058" s="2056"/>
      <c r="C4058" s="2057"/>
      <c r="D4058" s="2058"/>
      <c r="E4058" s="2058"/>
      <c r="F4058" s="2058"/>
    </row>
    <row r="4059" spans="1:6">
      <c r="A4059" s="2055"/>
      <c r="B4059" s="2056"/>
      <c r="C4059" s="2057"/>
      <c r="D4059" s="2058"/>
      <c r="E4059" s="2058"/>
      <c r="F4059" s="2058"/>
    </row>
    <row r="4060" spans="1:6">
      <c r="A4060" s="2055"/>
      <c r="B4060" s="2056"/>
      <c r="C4060" s="2057"/>
      <c r="D4060" s="2058"/>
      <c r="E4060" s="2058"/>
      <c r="F4060" s="2058"/>
    </row>
    <row r="4061" spans="1:6">
      <c r="A4061" s="2055"/>
      <c r="B4061" s="2056"/>
      <c r="C4061" s="2057"/>
      <c r="D4061" s="2058"/>
      <c r="E4061" s="2058"/>
      <c r="F4061" s="2058"/>
    </row>
    <row r="4062" spans="1:6">
      <c r="A4062" s="2055"/>
      <c r="B4062" s="2056"/>
      <c r="C4062" s="2057"/>
      <c r="D4062" s="2058"/>
      <c r="E4062" s="2058"/>
      <c r="F4062" s="2058"/>
    </row>
    <row r="4063" spans="1:6">
      <c r="A4063" s="2055"/>
      <c r="B4063" s="2056"/>
      <c r="C4063" s="2057"/>
      <c r="D4063" s="2058"/>
      <c r="E4063" s="2058"/>
      <c r="F4063" s="2058"/>
    </row>
    <row r="4064" spans="1:6">
      <c r="A4064" s="2055"/>
      <c r="B4064" s="2056"/>
      <c r="C4064" s="2057"/>
      <c r="D4064" s="2058"/>
      <c r="E4064" s="2058"/>
      <c r="F4064" s="2058"/>
    </row>
    <row r="4065" spans="1:6">
      <c r="A4065" s="2055"/>
      <c r="B4065" s="2056"/>
      <c r="C4065" s="2057"/>
      <c r="D4065" s="2058"/>
      <c r="E4065" s="2058"/>
      <c r="F4065" s="2058"/>
    </row>
    <row r="4066" spans="1:6">
      <c r="A4066" s="2055"/>
      <c r="B4066" s="2056"/>
      <c r="C4066" s="2057"/>
      <c r="D4066" s="2058"/>
      <c r="E4066" s="2058"/>
      <c r="F4066" s="2058"/>
    </row>
    <row r="4067" spans="1:6">
      <c r="A4067" s="2055"/>
      <c r="B4067" s="2056"/>
      <c r="C4067" s="2057"/>
      <c r="D4067" s="2058"/>
      <c r="E4067" s="2058"/>
      <c r="F4067" s="2058"/>
    </row>
    <row r="4068" spans="1:6">
      <c r="A4068" s="2055"/>
      <c r="B4068" s="2056"/>
      <c r="C4068" s="2057"/>
      <c r="D4068" s="2058"/>
      <c r="E4068" s="2058"/>
      <c r="F4068" s="2058"/>
    </row>
    <row r="4069" spans="1:6">
      <c r="A4069" s="2055"/>
      <c r="B4069" s="2056"/>
      <c r="C4069" s="2057"/>
      <c r="D4069" s="2058"/>
      <c r="E4069" s="2058"/>
      <c r="F4069" s="2058"/>
    </row>
    <row r="4070" spans="1:6">
      <c r="A4070" s="2055"/>
      <c r="B4070" s="2056"/>
      <c r="C4070" s="2057"/>
      <c r="D4070" s="2058"/>
      <c r="E4070" s="2058"/>
      <c r="F4070" s="2058"/>
    </row>
    <row r="4071" spans="1:6">
      <c r="A4071" s="2055"/>
      <c r="B4071" s="2056"/>
      <c r="C4071" s="2057"/>
      <c r="D4071" s="2058"/>
      <c r="E4071" s="2058"/>
      <c r="F4071" s="2058"/>
    </row>
    <row r="4072" spans="1:6">
      <c r="A4072" s="2055"/>
      <c r="B4072" s="2056"/>
      <c r="C4072" s="2057"/>
      <c r="D4072" s="2058"/>
      <c r="E4072" s="2058"/>
      <c r="F4072" s="2058"/>
    </row>
    <row r="4073" spans="1:6">
      <c r="A4073" s="2055"/>
      <c r="B4073" s="2056"/>
      <c r="C4073" s="2057"/>
      <c r="D4073" s="2058"/>
      <c r="E4073" s="2058"/>
      <c r="F4073" s="2058"/>
    </row>
    <row r="4074" spans="1:6">
      <c r="A4074" s="2055"/>
      <c r="B4074" s="2056"/>
      <c r="C4074" s="2057"/>
      <c r="D4074" s="2058"/>
      <c r="E4074" s="2058"/>
      <c r="F4074" s="2058"/>
    </row>
    <row r="4075" spans="1:6">
      <c r="A4075" s="2055"/>
      <c r="B4075" s="2056"/>
      <c r="C4075" s="2057"/>
      <c r="D4075" s="2058"/>
      <c r="E4075" s="2058"/>
      <c r="F4075" s="2058"/>
    </row>
    <row r="4076" spans="1:6">
      <c r="A4076" s="2055"/>
      <c r="B4076" s="2056"/>
      <c r="C4076" s="2057"/>
      <c r="D4076" s="2058"/>
      <c r="E4076" s="2058"/>
      <c r="F4076" s="2058"/>
    </row>
    <row r="4077" spans="1:6">
      <c r="A4077" s="2055"/>
      <c r="B4077" s="2056"/>
      <c r="C4077" s="2057"/>
      <c r="D4077" s="2058"/>
      <c r="E4077" s="2058"/>
      <c r="F4077" s="2058"/>
    </row>
    <row r="4078" spans="1:6">
      <c r="A4078" s="2055"/>
      <c r="B4078" s="2056"/>
      <c r="C4078" s="2057"/>
      <c r="D4078" s="2058"/>
      <c r="E4078" s="2058"/>
      <c r="F4078" s="2058"/>
    </row>
    <row r="4079" spans="1:6">
      <c r="A4079" s="2055"/>
      <c r="B4079" s="2056"/>
      <c r="C4079" s="2057"/>
      <c r="D4079" s="2058"/>
      <c r="E4079" s="2058"/>
      <c r="F4079" s="2058"/>
    </row>
    <row r="4080" spans="1:6">
      <c r="A4080" s="2055"/>
      <c r="B4080" s="2056"/>
      <c r="C4080" s="2057"/>
      <c r="D4080" s="2058"/>
      <c r="E4080" s="2058"/>
      <c r="F4080" s="2058"/>
    </row>
    <row r="4081" spans="1:6">
      <c r="A4081" s="2055"/>
      <c r="B4081" s="2056"/>
      <c r="C4081" s="2057"/>
      <c r="D4081" s="2058"/>
      <c r="E4081" s="2058"/>
      <c r="F4081" s="2058"/>
    </row>
    <row r="4082" spans="1:6">
      <c r="A4082" s="2055"/>
      <c r="B4082" s="2056"/>
      <c r="C4082" s="2057"/>
      <c r="D4082" s="2058"/>
      <c r="E4082" s="2058"/>
      <c r="F4082" s="2058"/>
    </row>
    <row r="4083" spans="1:6">
      <c r="A4083" s="2055"/>
      <c r="B4083" s="2056"/>
      <c r="C4083" s="2057"/>
      <c r="D4083" s="2058"/>
      <c r="E4083" s="2058"/>
      <c r="F4083" s="2058"/>
    </row>
    <row r="4084" spans="1:6">
      <c r="A4084" s="2055"/>
      <c r="B4084" s="2056"/>
      <c r="C4084" s="2057"/>
      <c r="D4084" s="2058"/>
      <c r="E4084" s="2058"/>
      <c r="F4084" s="2058"/>
    </row>
    <row r="4085" spans="1:6">
      <c r="A4085" s="2055"/>
      <c r="B4085" s="2056"/>
      <c r="C4085" s="2057"/>
      <c r="D4085" s="2058"/>
      <c r="E4085" s="2058"/>
      <c r="F4085" s="2058"/>
    </row>
    <row r="4086" spans="1:6">
      <c r="A4086" s="2055"/>
      <c r="B4086" s="2056"/>
      <c r="C4086" s="2057"/>
      <c r="D4086" s="2058"/>
      <c r="E4086" s="2058"/>
      <c r="F4086" s="2058"/>
    </row>
    <row r="4087" spans="1:6">
      <c r="A4087" s="2055"/>
      <c r="B4087" s="2056"/>
      <c r="C4087" s="2057"/>
      <c r="D4087" s="2058"/>
      <c r="E4087" s="2058"/>
      <c r="F4087" s="2058"/>
    </row>
    <row r="4088" spans="1:6">
      <c r="A4088" s="2055"/>
      <c r="B4088" s="2056"/>
      <c r="C4088" s="2057"/>
      <c r="D4088" s="2058"/>
      <c r="E4088" s="2058"/>
      <c r="F4088" s="2058"/>
    </row>
    <row r="4089" spans="1:6">
      <c r="A4089" s="2055"/>
      <c r="B4089" s="2056"/>
      <c r="C4089" s="2057"/>
      <c r="D4089" s="2058"/>
      <c r="E4089" s="2058"/>
      <c r="F4089" s="2058"/>
    </row>
    <row r="4090" spans="1:6">
      <c r="A4090" s="2055"/>
      <c r="B4090" s="2056"/>
      <c r="C4090" s="2057"/>
      <c r="D4090" s="2058"/>
      <c r="E4090" s="2058"/>
      <c r="F4090" s="2058"/>
    </row>
    <row r="4091" spans="1:6">
      <c r="A4091" s="2055"/>
      <c r="B4091" s="2056"/>
      <c r="C4091" s="2057"/>
      <c r="D4091" s="2058"/>
      <c r="E4091" s="2058"/>
      <c r="F4091" s="2058"/>
    </row>
    <row r="4092" spans="1:6">
      <c r="A4092" s="2055"/>
      <c r="B4092" s="2056"/>
      <c r="C4092" s="2057"/>
      <c r="D4092" s="2058"/>
      <c r="E4092" s="2058"/>
      <c r="F4092" s="2058"/>
    </row>
    <row r="4093" spans="1:6">
      <c r="A4093" s="2055"/>
      <c r="B4093" s="2056"/>
      <c r="C4093" s="2057"/>
      <c r="D4093" s="2058"/>
      <c r="E4093" s="2058"/>
      <c r="F4093" s="2058"/>
    </row>
    <row r="4094" spans="1:6">
      <c r="A4094" s="2055"/>
      <c r="B4094" s="2056"/>
      <c r="C4094" s="2057"/>
      <c r="D4094" s="2058"/>
      <c r="E4094" s="2058"/>
      <c r="F4094" s="2058"/>
    </row>
    <row r="4095" spans="1:6">
      <c r="A4095" s="2055"/>
      <c r="B4095" s="2056"/>
      <c r="C4095" s="2057"/>
      <c r="D4095" s="2058"/>
      <c r="E4095" s="2058"/>
      <c r="F4095" s="2058"/>
    </row>
    <row r="4096" spans="1:6">
      <c r="A4096" s="2055"/>
      <c r="B4096" s="2056"/>
      <c r="C4096" s="2057"/>
      <c r="D4096" s="2058"/>
      <c r="E4096" s="2058"/>
      <c r="F4096" s="2058"/>
    </row>
    <row r="4097" spans="1:6">
      <c r="A4097" s="2055"/>
      <c r="B4097" s="2056"/>
      <c r="C4097" s="2057"/>
      <c r="D4097" s="2058"/>
      <c r="E4097" s="2058"/>
      <c r="F4097" s="2058"/>
    </row>
    <row r="4098" spans="1:6">
      <c r="A4098" s="2055"/>
      <c r="B4098" s="2056"/>
      <c r="C4098" s="2057"/>
      <c r="D4098" s="2058"/>
      <c r="E4098" s="2058"/>
      <c r="F4098" s="2058"/>
    </row>
    <row r="4099" spans="1:6">
      <c r="A4099" s="2055"/>
      <c r="B4099" s="2056"/>
      <c r="C4099" s="2057"/>
      <c r="D4099" s="2058"/>
      <c r="E4099" s="2058"/>
      <c r="F4099" s="2058"/>
    </row>
    <row r="4100" spans="1:6">
      <c r="A4100" s="2055"/>
      <c r="B4100" s="2056"/>
      <c r="C4100" s="2057"/>
      <c r="D4100" s="2058"/>
      <c r="E4100" s="2058"/>
      <c r="F4100" s="2058"/>
    </row>
    <row r="4101" spans="1:6">
      <c r="A4101" s="2055"/>
      <c r="B4101" s="2056"/>
      <c r="C4101" s="2057"/>
      <c r="D4101" s="2058"/>
      <c r="E4101" s="2058"/>
      <c r="F4101" s="2058"/>
    </row>
    <row r="4102" spans="1:6">
      <c r="A4102" s="2055"/>
      <c r="B4102" s="2056"/>
      <c r="C4102" s="2057"/>
      <c r="D4102" s="2058"/>
      <c r="E4102" s="2058"/>
      <c r="F4102" s="2058"/>
    </row>
    <row r="4103" spans="1:6">
      <c r="A4103" s="2055"/>
      <c r="B4103" s="2056"/>
      <c r="C4103" s="2057"/>
      <c r="D4103" s="2058"/>
      <c r="E4103" s="2058"/>
      <c r="F4103" s="2058"/>
    </row>
    <row r="4104" spans="1:6">
      <c r="A4104" s="2055"/>
      <c r="B4104" s="2056"/>
      <c r="C4104" s="2057"/>
      <c r="D4104" s="2058"/>
      <c r="E4104" s="2058"/>
      <c r="F4104" s="2058"/>
    </row>
    <row r="4105" spans="1:6">
      <c r="A4105" s="2055"/>
      <c r="B4105" s="2056"/>
      <c r="C4105" s="2057"/>
      <c r="D4105" s="2058"/>
      <c r="E4105" s="2058"/>
      <c r="F4105" s="2058"/>
    </row>
    <row r="4106" spans="1:6">
      <c r="A4106" s="2055"/>
      <c r="B4106" s="2056"/>
      <c r="C4106" s="2057"/>
      <c r="D4106" s="2058"/>
      <c r="E4106" s="2058"/>
      <c r="F4106" s="2058"/>
    </row>
    <row r="4107" spans="1:6">
      <c r="A4107" s="2055"/>
      <c r="B4107" s="2056"/>
      <c r="C4107" s="2057"/>
      <c r="D4107" s="2058"/>
      <c r="E4107" s="2058"/>
      <c r="F4107" s="2058"/>
    </row>
    <row r="4108" spans="1:6">
      <c r="A4108" s="2055"/>
      <c r="B4108" s="2056"/>
      <c r="C4108" s="2057"/>
      <c r="D4108" s="2058"/>
      <c r="E4108" s="2058"/>
      <c r="F4108" s="2058"/>
    </row>
    <row r="4109" spans="1:6">
      <c r="A4109" s="2055"/>
      <c r="B4109" s="2056"/>
      <c r="C4109" s="2057"/>
      <c r="D4109" s="2058"/>
      <c r="E4109" s="2058"/>
      <c r="F4109" s="2058"/>
    </row>
    <row r="4110" spans="1:6">
      <c r="A4110" s="2055"/>
      <c r="B4110" s="2056"/>
      <c r="C4110" s="2057"/>
      <c r="D4110" s="2058"/>
      <c r="E4110" s="2058"/>
      <c r="F4110" s="2058"/>
    </row>
    <row r="4111" spans="1:6">
      <c r="A4111" s="2055"/>
      <c r="B4111" s="2056"/>
      <c r="C4111" s="2057"/>
      <c r="D4111" s="2058"/>
      <c r="E4111" s="2058"/>
      <c r="F4111" s="2058"/>
    </row>
    <row r="4112" spans="1:6">
      <c r="A4112" s="2055"/>
      <c r="B4112" s="2056"/>
      <c r="C4112" s="2057"/>
      <c r="D4112" s="2058"/>
      <c r="E4112" s="2058"/>
      <c r="F4112" s="2058"/>
    </row>
    <row r="4113" spans="1:6">
      <c r="A4113" s="2055"/>
      <c r="B4113" s="2056"/>
      <c r="C4113" s="2057"/>
      <c r="D4113" s="2058"/>
      <c r="E4113" s="2058"/>
      <c r="F4113" s="2058"/>
    </row>
    <row r="4114" spans="1:6">
      <c r="A4114" s="2055"/>
      <c r="B4114" s="2056"/>
      <c r="C4114" s="2057"/>
      <c r="D4114" s="2058"/>
      <c r="E4114" s="2058"/>
      <c r="F4114" s="2058"/>
    </row>
    <row r="4115" spans="1:6">
      <c r="A4115" s="2055"/>
      <c r="B4115" s="2056"/>
      <c r="C4115" s="2057"/>
      <c r="D4115" s="2058"/>
      <c r="E4115" s="2058"/>
      <c r="F4115" s="2058"/>
    </row>
    <row r="4116" spans="1:6">
      <c r="A4116" s="2055"/>
      <c r="B4116" s="2056"/>
      <c r="C4116" s="2057"/>
      <c r="D4116" s="2058"/>
      <c r="E4116" s="2058"/>
      <c r="F4116" s="2058"/>
    </row>
    <row r="4117" spans="1:6">
      <c r="A4117" s="2055"/>
      <c r="B4117" s="2056"/>
      <c r="C4117" s="2057"/>
      <c r="D4117" s="2058"/>
      <c r="E4117" s="2058"/>
      <c r="F4117" s="2058"/>
    </row>
    <row r="4118" spans="1:6">
      <c r="A4118" s="2055"/>
      <c r="B4118" s="2056"/>
      <c r="C4118" s="2057"/>
      <c r="D4118" s="2058"/>
      <c r="E4118" s="2058"/>
      <c r="F4118" s="2058"/>
    </row>
    <row r="4119" spans="1:6">
      <c r="A4119" s="2055"/>
      <c r="B4119" s="2056"/>
      <c r="C4119" s="2057"/>
      <c r="D4119" s="2058"/>
      <c r="E4119" s="2058"/>
      <c r="F4119" s="2058"/>
    </row>
    <row r="4120" spans="1:6">
      <c r="A4120" s="2055"/>
      <c r="B4120" s="2056"/>
      <c r="C4120" s="2057"/>
      <c r="D4120" s="2058"/>
      <c r="E4120" s="2058"/>
      <c r="F4120" s="2058"/>
    </row>
    <row r="4121" spans="1:6">
      <c r="A4121" s="2055"/>
      <c r="B4121" s="2056"/>
      <c r="C4121" s="2057"/>
      <c r="D4121" s="2058"/>
      <c r="E4121" s="2058"/>
      <c r="F4121" s="2058"/>
    </row>
    <row r="4122" spans="1:6">
      <c r="A4122" s="2055"/>
      <c r="B4122" s="2056"/>
      <c r="C4122" s="2057"/>
      <c r="D4122" s="2058"/>
      <c r="E4122" s="2058"/>
      <c r="F4122" s="2058"/>
    </row>
    <row r="4123" spans="1:6">
      <c r="A4123" s="2055"/>
      <c r="B4123" s="2056"/>
      <c r="C4123" s="2057"/>
      <c r="D4123" s="2058"/>
      <c r="E4123" s="2058"/>
      <c r="F4123" s="2058"/>
    </row>
    <row r="4124" spans="1:6">
      <c r="A4124" s="2055"/>
      <c r="B4124" s="2056"/>
      <c r="C4124" s="2057"/>
      <c r="D4124" s="2058"/>
      <c r="E4124" s="2058"/>
      <c r="F4124" s="2058"/>
    </row>
    <row r="4125" spans="1:6">
      <c r="A4125" s="2055"/>
      <c r="B4125" s="2056"/>
      <c r="C4125" s="2057"/>
      <c r="D4125" s="2058"/>
      <c r="E4125" s="2058"/>
      <c r="F4125" s="2058"/>
    </row>
    <row r="4126" spans="1:6">
      <c r="A4126" s="2055"/>
      <c r="B4126" s="2056"/>
      <c r="C4126" s="2057"/>
      <c r="D4126" s="2058"/>
      <c r="E4126" s="2058"/>
      <c r="F4126" s="2058"/>
    </row>
    <row r="4127" spans="1:6">
      <c r="A4127" s="2055"/>
      <c r="B4127" s="2056"/>
      <c r="C4127" s="2057"/>
      <c r="D4127" s="2058"/>
      <c r="E4127" s="2058"/>
      <c r="F4127" s="2058"/>
    </row>
    <row r="4128" spans="1:6">
      <c r="A4128" s="2055"/>
      <c r="B4128" s="2056"/>
      <c r="C4128" s="2057"/>
      <c r="D4128" s="2058"/>
      <c r="E4128" s="2058"/>
      <c r="F4128" s="2058"/>
    </row>
    <row r="4129" spans="1:6">
      <c r="A4129" s="2055"/>
      <c r="B4129" s="2056"/>
      <c r="C4129" s="2057"/>
      <c r="D4129" s="2058"/>
      <c r="E4129" s="2058"/>
      <c r="F4129" s="2058"/>
    </row>
    <row r="4130" spans="1:6">
      <c r="A4130" s="2055"/>
      <c r="B4130" s="2056"/>
      <c r="C4130" s="2057"/>
      <c r="D4130" s="2058"/>
      <c r="E4130" s="2058"/>
      <c r="F4130" s="2058"/>
    </row>
    <row r="4131" spans="1:6">
      <c r="A4131" s="2055"/>
      <c r="B4131" s="2056"/>
      <c r="C4131" s="2057"/>
      <c r="D4131" s="2058"/>
      <c r="E4131" s="2058"/>
      <c r="F4131" s="2058"/>
    </row>
    <row r="4132" spans="1:6">
      <c r="A4132" s="2055"/>
      <c r="B4132" s="2056"/>
      <c r="C4132" s="2057"/>
      <c r="D4132" s="2058"/>
      <c r="E4132" s="2058"/>
      <c r="F4132" s="2058"/>
    </row>
    <row r="4133" spans="1:6">
      <c r="A4133" s="2055"/>
      <c r="B4133" s="2056"/>
      <c r="C4133" s="2057"/>
      <c r="D4133" s="2058"/>
      <c r="E4133" s="2058"/>
      <c r="F4133" s="2058"/>
    </row>
    <row r="4134" spans="1:6">
      <c r="A4134" s="2055"/>
      <c r="B4134" s="2056"/>
      <c r="C4134" s="2057"/>
      <c r="D4134" s="2058"/>
      <c r="E4134" s="2058"/>
      <c r="F4134" s="2058"/>
    </row>
    <row r="4135" spans="1:6">
      <c r="A4135" s="2055"/>
      <c r="B4135" s="2056"/>
      <c r="C4135" s="2057"/>
      <c r="D4135" s="2058"/>
      <c r="E4135" s="2058"/>
      <c r="F4135" s="2058"/>
    </row>
    <row r="4136" spans="1:6">
      <c r="A4136" s="2055"/>
      <c r="B4136" s="2056"/>
      <c r="C4136" s="2057"/>
      <c r="D4136" s="2058"/>
      <c r="E4136" s="2058"/>
      <c r="F4136" s="2058"/>
    </row>
    <row r="4137" spans="1:6">
      <c r="A4137" s="2055"/>
      <c r="B4137" s="2056"/>
      <c r="C4137" s="2057"/>
      <c r="D4137" s="2058"/>
      <c r="E4137" s="2058"/>
      <c r="F4137" s="2058"/>
    </row>
    <row r="4138" spans="1:6">
      <c r="A4138" s="2055"/>
      <c r="B4138" s="2056"/>
      <c r="C4138" s="2057"/>
      <c r="D4138" s="2058"/>
      <c r="E4138" s="2058"/>
      <c r="F4138" s="2058"/>
    </row>
    <row r="4139" spans="1:6">
      <c r="A4139" s="2055"/>
      <c r="B4139" s="2056"/>
      <c r="C4139" s="2057"/>
      <c r="D4139" s="2058"/>
      <c r="E4139" s="2058"/>
      <c r="F4139" s="2058"/>
    </row>
    <row r="4140" spans="1:6">
      <c r="A4140" s="2055"/>
      <c r="B4140" s="2056"/>
      <c r="C4140" s="2057"/>
      <c r="D4140" s="2058"/>
      <c r="E4140" s="2058"/>
      <c r="F4140" s="2058"/>
    </row>
    <row r="4141" spans="1:6">
      <c r="A4141" s="2055"/>
      <c r="B4141" s="2056"/>
      <c r="C4141" s="2057"/>
      <c r="D4141" s="2058"/>
      <c r="E4141" s="2058"/>
      <c r="F4141" s="2058"/>
    </row>
    <row r="4142" spans="1:6">
      <c r="A4142" s="2055"/>
      <c r="B4142" s="2056"/>
      <c r="C4142" s="2057"/>
      <c r="D4142" s="2058"/>
      <c r="E4142" s="2058"/>
      <c r="F4142" s="2058"/>
    </row>
    <row r="4143" spans="1:6">
      <c r="A4143" s="2055"/>
      <c r="B4143" s="2056"/>
      <c r="C4143" s="2057"/>
      <c r="D4143" s="2058"/>
      <c r="E4143" s="2058"/>
      <c r="F4143" s="2058"/>
    </row>
    <row r="4144" spans="1:6">
      <c r="A4144" s="2055"/>
      <c r="B4144" s="2056"/>
      <c r="C4144" s="2057"/>
      <c r="D4144" s="2058"/>
      <c r="E4144" s="2058"/>
      <c r="F4144" s="2058"/>
    </row>
    <row r="4145" spans="1:6">
      <c r="A4145" s="2055"/>
      <c r="B4145" s="2056"/>
      <c r="C4145" s="2057"/>
      <c r="D4145" s="2058"/>
      <c r="E4145" s="2058"/>
      <c r="F4145" s="2058"/>
    </row>
    <row r="4146" spans="1:6">
      <c r="A4146" s="2055"/>
      <c r="B4146" s="2056"/>
      <c r="C4146" s="2057"/>
      <c r="D4146" s="2058"/>
      <c r="E4146" s="2058"/>
      <c r="F4146" s="2058"/>
    </row>
    <row r="4147" spans="1:6">
      <c r="A4147" s="2055"/>
      <c r="B4147" s="2056"/>
      <c r="C4147" s="2057"/>
      <c r="D4147" s="2058"/>
      <c r="E4147" s="2058"/>
      <c r="F4147" s="2058"/>
    </row>
    <row r="4148" spans="1:6">
      <c r="A4148" s="2055"/>
      <c r="B4148" s="2056"/>
      <c r="C4148" s="2057"/>
      <c r="D4148" s="2058"/>
      <c r="E4148" s="2058"/>
      <c r="F4148" s="2058"/>
    </row>
    <row r="4149" spans="1:6">
      <c r="A4149" s="2055"/>
      <c r="B4149" s="2056"/>
      <c r="C4149" s="2057"/>
      <c r="D4149" s="2058"/>
      <c r="E4149" s="2058"/>
      <c r="F4149" s="2058"/>
    </row>
    <row r="4150" spans="1:6">
      <c r="A4150" s="2055"/>
      <c r="B4150" s="2056"/>
      <c r="C4150" s="2057"/>
      <c r="D4150" s="2058"/>
      <c r="E4150" s="2058"/>
      <c r="F4150" s="2058"/>
    </row>
    <row r="4151" spans="1:6">
      <c r="A4151" s="2055"/>
      <c r="B4151" s="2056"/>
      <c r="C4151" s="2057"/>
      <c r="D4151" s="2058"/>
      <c r="E4151" s="2058"/>
      <c r="F4151" s="2058"/>
    </row>
    <row r="4152" spans="1:6">
      <c r="A4152" s="2055"/>
      <c r="B4152" s="2056"/>
      <c r="C4152" s="2057"/>
      <c r="D4152" s="2058"/>
      <c r="E4152" s="2058"/>
      <c r="F4152" s="2058"/>
    </row>
    <row r="4153" spans="1:6">
      <c r="A4153" s="2055"/>
      <c r="B4153" s="2056"/>
      <c r="C4153" s="2057"/>
      <c r="D4153" s="2058"/>
      <c r="E4153" s="2058"/>
      <c r="F4153" s="2058"/>
    </row>
    <row r="4154" spans="1:6">
      <c r="A4154" s="2055"/>
      <c r="B4154" s="2056"/>
      <c r="C4154" s="2057"/>
      <c r="D4154" s="2058"/>
      <c r="E4154" s="2058"/>
      <c r="F4154" s="2058"/>
    </row>
    <row r="4155" spans="1:6">
      <c r="A4155" s="2055"/>
      <c r="B4155" s="2056"/>
      <c r="C4155" s="2057"/>
      <c r="D4155" s="2058"/>
      <c r="E4155" s="2058"/>
      <c r="F4155" s="2058"/>
    </row>
    <row r="4156" spans="1:6">
      <c r="A4156" s="2055"/>
      <c r="B4156" s="2056"/>
      <c r="C4156" s="2057"/>
      <c r="D4156" s="2058"/>
      <c r="E4156" s="2058"/>
      <c r="F4156" s="2058"/>
    </row>
    <row r="4157" spans="1:6">
      <c r="A4157" s="2055"/>
      <c r="B4157" s="2056"/>
      <c r="C4157" s="2057"/>
      <c r="D4157" s="2058"/>
      <c r="E4157" s="2058"/>
      <c r="F4157" s="2058"/>
    </row>
    <row r="4158" spans="1:6">
      <c r="A4158" s="2055"/>
      <c r="B4158" s="2056"/>
      <c r="C4158" s="2057"/>
      <c r="D4158" s="2058"/>
      <c r="E4158" s="2058"/>
      <c r="F4158" s="2058"/>
    </row>
    <row r="4159" spans="1:6">
      <c r="A4159" s="2055"/>
      <c r="B4159" s="2056"/>
      <c r="C4159" s="2057"/>
      <c r="D4159" s="2058"/>
      <c r="E4159" s="2058"/>
      <c r="F4159" s="2058"/>
    </row>
    <row r="4160" spans="1:6">
      <c r="A4160" s="2055"/>
      <c r="B4160" s="2056"/>
      <c r="C4160" s="2057"/>
      <c r="D4160" s="2058"/>
      <c r="E4160" s="2058"/>
      <c r="F4160" s="2058"/>
    </row>
    <row r="4161" spans="1:6">
      <c r="A4161" s="2055"/>
      <c r="B4161" s="2056"/>
      <c r="C4161" s="2057"/>
      <c r="D4161" s="2058"/>
      <c r="E4161" s="2058"/>
      <c r="F4161" s="2058"/>
    </row>
    <row r="4162" spans="1:6">
      <c r="A4162" s="2055"/>
      <c r="B4162" s="2056"/>
      <c r="C4162" s="2057"/>
      <c r="D4162" s="2058"/>
      <c r="E4162" s="2058"/>
      <c r="F4162" s="2058"/>
    </row>
    <row r="4163" spans="1:6">
      <c r="A4163" s="2055"/>
      <c r="B4163" s="2056"/>
      <c r="C4163" s="2057"/>
      <c r="D4163" s="2058"/>
      <c r="E4163" s="2058"/>
      <c r="F4163" s="2058"/>
    </row>
    <row r="4164" spans="1:6">
      <c r="A4164" s="2055"/>
      <c r="B4164" s="2056"/>
      <c r="C4164" s="2057"/>
      <c r="D4164" s="2058"/>
      <c r="E4164" s="2058"/>
      <c r="F4164" s="2058"/>
    </row>
    <row r="4165" spans="1:6">
      <c r="A4165" s="2055"/>
      <c r="B4165" s="2056"/>
      <c r="C4165" s="2057"/>
      <c r="D4165" s="2058"/>
      <c r="E4165" s="2058"/>
      <c r="F4165" s="2058"/>
    </row>
    <row r="4166" spans="1:6">
      <c r="A4166" s="2055"/>
      <c r="B4166" s="2056"/>
      <c r="C4166" s="2057"/>
      <c r="D4166" s="2058"/>
      <c r="E4166" s="2058"/>
      <c r="F4166" s="2058"/>
    </row>
    <row r="4167" spans="1:6">
      <c r="A4167" s="2055"/>
      <c r="B4167" s="2056"/>
      <c r="C4167" s="2057"/>
      <c r="D4167" s="2058"/>
      <c r="E4167" s="2058"/>
      <c r="F4167" s="2058"/>
    </row>
    <row r="4168" spans="1:6">
      <c r="A4168" s="2055"/>
      <c r="B4168" s="2056"/>
      <c r="C4168" s="2057"/>
      <c r="D4168" s="2058"/>
      <c r="E4168" s="2058"/>
      <c r="F4168" s="2058"/>
    </row>
    <row r="4169" spans="1:6">
      <c r="A4169" s="2055"/>
      <c r="B4169" s="2056"/>
      <c r="C4169" s="2057"/>
      <c r="D4169" s="2058"/>
      <c r="E4169" s="2058"/>
      <c r="F4169" s="2058"/>
    </row>
    <row r="4170" spans="1:6">
      <c r="A4170" s="2055"/>
      <c r="B4170" s="2056"/>
      <c r="C4170" s="2057"/>
      <c r="D4170" s="2058"/>
      <c r="E4170" s="2058"/>
      <c r="F4170" s="2058"/>
    </row>
    <row r="4171" spans="1:6">
      <c r="A4171" s="2055"/>
      <c r="B4171" s="2056"/>
      <c r="C4171" s="2057"/>
      <c r="D4171" s="2058"/>
      <c r="E4171" s="2058"/>
      <c r="F4171" s="2058"/>
    </row>
    <row r="4172" spans="1:6">
      <c r="A4172" s="2055"/>
      <c r="B4172" s="2056"/>
      <c r="C4172" s="2057"/>
      <c r="D4172" s="2058"/>
      <c r="E4172" s="2058"/>
      <c r="F4172" s="2058"/>
    </row>
    <row r="4173" spans="1:6">
      <c r="A4173" s="2055"/>
      <c r="B4173" s="2056"/>
      <c r="C4173" s="2057"/>
      <c r="D4173" s="2058"/>
      <c r="E4173" s="2058"/>
      <c r="F4173" s="2058"/>
    </row>
    <row r="4174" spans="1:6">
      <c r="A4174" s="2055"/>
      <c r="B4174" s="2056"/>
      <c r="C4174" s="2057"/>
      <c r="D4174" s="2058"/>
      <c r="E4174" s="2058"/>
      <c r="F4174" s="2058"/>
    </row>
    <row r="4175" spans="1:6">
      <c r="A4175" s="2055"/>
      <c r="B4175" s="2056"/>
      <c r="C4175" s="2057"/>
      <c r="D4175" s="2058"/>
      <c r="E4175" s="2058"/>
      <c r="F4175" s="2058"/>
    </row>
    <row r="4176" spans="1:6">
      <c r="A4176" s="2055"/>
      <c r="B4176" s="2056"/>
      <c r="C4176" s="2057"/>
      <c r="D4176" s="2058"/>
      <c r="E4176" s="2058"/>
      <c r="F4176" s="2058"/>
    </row>
    <row r="4177" spans="1:6">
      <c r="A4177" s="2055"/>
      <c r="B4177" s="2056"/>
      <c r="C4177" s="2057"/>
      <c r="D4177" s="2058"/>
      <c r="E4177" s="2058"/>
      <c r="F4177" s="2058"/>
    </row>
    <row r="4178" spans="1:6">
      <c r="A4178" s="2055"/>
      <c r="B4178" s="2056"/>
      <c r="C4178" s="2057"/>
      <c r="D4178" s="2058"/>
      <c r="E4178" s="2058"/>
      <c r="F4178" s="2058"/>
    </row>
    <row r="4179" spans="1:6">
      <c r="A4179" s="2055"/>
      <c r="B4179" s="2056"/>
      <c r="C4179" s="2057"/>
      <c r="D4179" s="2058"/>
      <c r="E4179" s="2058"/>
      <c r="F4179" s="2058"/>
    </row>
    <row r="4180" spans="1:6">
      <c r="A4180" s="2055"/>
      <c r="B4180" s="2056"/>
      <c r="C4180" s="2057"/>
      <c r="D4180" s="2058"/>
      <c r="E4180" s="2058"/>
      <c r="F4180" s="2058"/>
    </row>
    <row r="4181" spans="1:6">
      <c r="A4181" s="2055"/>
      <c r="B4181" s="2056"/>
      <c r="C4181" s="2057"/>
      <c r="D4181" s="2058"/>
      <c r="E4181" s="2058"/>
      <c r="F4181" s="2058"/>
    </row>
    <row r="4182" spans="1:6">
      <c r="A4182" s="2055"/>
      <c r="B4182" s="2056"/>
      <c r="C4182" s="2057"/>
      <c r="D4182" s="2058"/>
      <c r="E4182" s="2058"/>
      <c r="F4182" s="2058"/>
    </row>
    <row r="4183" spans="1:6">
      <c r="A4183" s="2055"/>
      <c r="B4183" s="2056"/>
      <c r="C4183" s="2057"/>
      <c r="D4183" s="2058"/>
      <c r="E4183" s="2058"/>
      <c r="F4183" s="2058"/>
    </row>
    <row r="4184" spans="1:6">
      <c r="A4184" s="2055"/>
      <c r="B4184" s="2056"/>
      <c r="C4184" s="2057"/>
      <c r="D4184" s="2058"/>
      <c r="E4184" s="2058"/>
      <c r="F4184" s="2058"/>
    </row>
    <row r="4185" spans="1:6">
      <c r="A4185" s="2055"/>
      <c r="B4185" s="2056"/>
      <c r="C4185" s="2057"/>
      <c r="D4185" s="2058"/>
      <c r="E4185" s="2058"/>
      <c r="F4185" s="2058"/>
    </row>
    <row r="4186" spans="1:6">
      <c r="A4186" s="2055"/>
      <c r="B4186" s="2056"/>
      <c r="C4186" s="2057"/>
      <c r="D4186" s="2058"/>
      <c r="E4186" s="2058"/>
      <c r="F4186" s="2058"/>
    </row>
    <row r="4187" spans="1:6">
      <c r="A4187" s="2055"/>
      <c r="B4187" s="2056"/>
      <c r="C4187" s="2057"/>
      <c r="D4187" s="2058"/>
      <c r="E4187" s="2058"/>
      <c r="F4187" s="2058"/>
    </row>
    <row r="4188" spans="1:6">
      <c r="A4188" s="2055"/>
      <c r="B4188" s="2056"/>
      <c r="C4188" s="2057"/>
      <c r="D4188" s="2058"/>
      <c r="E4188" s="2058"/>
      <c r="F4188" s="2058"/>
    </row>
    <row r="4189" spans="1:6">
      <c r="A4189" s="2055"/>
      <c r="B4189" s="2056"/>
      <c r="C4189" s="2057"/>
      <c r="D4189" s="2058"/>
      <c r="E4189" s="2058"/>
      <c r="F4189" s="2058"/>
    </row>
    <row r="4190" spans="1:6">
      <c r="A4190" s="2055"/>
      <c r="B4190" s="2056"/>
      <c r="C4190" s="2057"/>
      <c r="D4190" s="2058"/>
      <c r="E4190" s="2058"/>
      <c r="F4190" s="2058"/>
    </row>
    <row r="4191" spans="1:6">
      <c r="A4191" s="2055"/>
      <c r="B4191" s="2056"/>
      <c r="C4191" s="2057"/>
      <c r="D4191" s="2058"/>
      <c r="E4191" s="2058"/>
      <c r="F4191" s="2058"/>
    </row>
    <row r="4192" spans="1:6">
      <c r="A4192" s="2055"/>
      <c r="B4192" s="2056"/>
      <c r="C4192" s="2057"/>
      <c r="D4192" s="2058"/>
      <c r="E4192" s="2058"/>
      <c r="F4192" s="2058"/>
    </row>
    <row r="4193" spans="1:6">
      <c r="A4193" s="2055"/>
      <c r="B4193" s="2056"/>
      <c r="C4193" s="2057"/>
      <c r="D4193" s="2058"/>
      <c r="E4193" s="2058"/>
      <c r="F4193" s="2058"/>
    </row>
    <row r="4194" spans="1:6">
      <c r="A4194" s="2055"/>
      <c r="B4194" s="2056"/>
      <c r="C4194" s="2057"/>
      <c r="D4194" s="2058"/>
      <c r="E4194" s="2058"/>
      <c r="F4194" s="2058"/>
    </row>
    <row r="4195" spans="1:6">
      <c r="A4195" s="2055"/>
      <c r="B4195" s="2056"/>
      <c r="C4195" s="2057"/>
      <c r="D4195" s="2058"/>
      <c r="E4195" s="2058"/>
      <c r="F4195" s="2058"/>
    </row>
    <row r="4196" spans="1:6">
      <c r="A4196" s="2055"/>
      <c r="B4196" s="2056"/>
      <c r="C4196" s="2057"/>
      <c r="D4196" s="2058"/>
      <c r="E4196" s="2058"/>
      <c r="F4196" s="2058"/>
    </row>
    <row r="4197" spans="1:6">
      <c r="A4197" s="2055"/>
      <c r="B4197" s="2056"/>
      <c r="C4197" s="2057"/>
      <c r="D4197" s="2058"/>
      <c r="E4197" s="2058"/>
      <c r="F4197" s="2058"/>
    </row>
    <row r="4198" spans="1:6">
      <c r="A4198" s="2055"/>
      <c r="B4198" s="2056"/>
      <c r="C4198" s="2057"/>
      <c r="D4198" s="2058"/>
      <c r="E4198" s="2058"/>
      <c r="F4198" s="2058"/>
    </row>
    <row r="4199" spans="1:6">
      <c r="A4199" s="2055"/>
      <c r="B4199" s="2056"/>
      <c r="C4199" s="2057"/>
      <c r="D4199" s="2058"/>
      <c r="E4199" s="2058"/>
      <c r="F4199" s="2058"/>
    </row>
    <row r="4200" spans="1:6">
      <c r="A4200" s="2055"/>
      <c r="B4200" s="2056"/>
      <c r="C4200" s="2057"/>
      <c r="D4200" s="2058"/>
      <c r="E4200" s="2058"/>
      <c r="F4200" s="2058"/>
    </row>
    <row r="4201" spans="1:6">
      <c r="A4201" s="2055"/>
      <c r="B4201" s="2056"/>
      <c r="C4201" s="2057"/>
      <c r="D4201" s="2058"/>
      <c r="E4201" s="2058"/>
      <c r="F4201" s="2058"/>
    </row>
    <row r="4202" spans="1:6">
      <c r="A4202" s="2055"/>
      <c r="B4202" s="2056"/>
      <c r="C4202" s="2057"/>
      <c r="D4202" s="2058"/>
      <c r="E4202" s="2058"/>
      <c r="F4202" s="2058"/>
    </row>
    <row r="4203" spans="1:6">
      <c r="A4203" s="2055"/>
      <c r="B4203" s="2056"/>
      <c r="C4203" s="2057"/>
      <c r="D4203" s="2058"/>
      <c r="E4203" s="2058"/>
      <c r="F4203" s="2058"/>
    </row>
    <row r="4204" spans="1:6">
      <c r="A4204" s="2055"/>
      <c r="B4204" s="2056"/>
      <c r="C4204" s="2057"/>
      <c r="D4204" s="2058"/>
      <c r="E4204" s="2058"/>
      <c r="F4204" s="2058"/>
    </row>
    <row r="4205" spans="1:6">
      <c r="A4205" s="2055"/>
      <c r="B4205" s="2056"/>
      <c r="C4205" s="2057"/>
      <c r="D4205" s="2058"/>
      <c r="E4205" s="2058"/>
      <c r="F4205" s="2058"/>
    </row>
    <row r="4206" spans="1:6">
      <c r="A4206" s="2055"/>
      <c r="B4206" s="2056"/>
      <c r="C4206" s="2057"/>
      <c r="D4206" s="2058"/>
      <c r="E4206" s="2058"/>
      <c r="F4206" s="2058"/>
    </row>
    <row r="4207" spans="1:6">
      <c r="A4207" s="2055"/>
      <c r="B4207" s="2056"/>
      <c r="C4207" s="2057"/>
      <c r="D4207" s="2058"/>
      <c r="E4207" s="2058"/>
      <c r="F4207" s="2058"/>
    </row>
    <row r="4208" spans="1:6">
      <c r="A4208" s="2055"/>
      <c r="B4208" s="2056"/>
      <c r="C4208" s="2057"/>
      <c r="D4208" s="2058"/>
      <c r="E4208" s="2058"/>
      <c r="F4208" s="2058"/>
    </row>
    <row r="4209" spans="1:6">
      <c r="A4209" s="2055"/>
      <c r="B4209" s="2056"/>
      <c r="C4209" s="2057"/>
      <c r="D4209" s="2058"/>
      <c r="E4209" s="2058"/>
      <c r="F4209" s="2058"/>
    </row>
    <row r="4210" spans="1:6">
      <c r="A4210" s="2055"/>
      <c r="B4210" s="2056"/>
      <c r="C4210" s="2057"/>
      <c r="D4210" s="2058"/>
      <c r="E4210" s="2058"/>
      <c r="F4210" s="2058"/>
    </row>
    <row r="4211" spans="1:6">
      <c r="A4211" s="2055"/>
      <c r="B4211" s="2056"/>
      <c r="C4211" s="2057"/>
      <c r="D4211" s="2058"/>
      <c r="E4211" s="2058"/>
      <c r="F4211" s="2058"/>
    </row>
    <row r="4212" spans="1:6">
      <c r="A4212" s="2055"/>
      <c r="B4212" s="2056"/>
      <c r="C4212" s="2057"/>
      <c r="D4212" s="2058"/>
      <c r="E4212" s="2058"/>
      <c r="F4212" s="2058"/>
    </row>
    <row r="4213" spans="1:6">
      <c r="A4213" s="2055"/>
      <c r="B4213" s="2056"/>
      <c r="C4213" s="2057"/>
      <c r="D4213" s="2058"/>
      <c r="E4213" s="2058"/>
      <c r="F4213" s="2058"/>
    </row>
    <row r="4214" spans="1:6">
      <c r="A4214" s="2055"/>
      <c r="B4214" s="2056"/>
      <c r="C4214" s="2057"/>
      <c r="D4214" s="2058"/>
      <c r="E4214" s="2058"/>
      <c r="F4214" s="2058"/>
    </row>
    <row r="4215" spans="1:6">
      <c r="A4215" s="2055"/>
      <c r="B4215" s="2056"/>
      <c r="C4215" s="2057"/>
      <c r="D4215" s="2058"/>
      <c r="E4215" s="2058"/>
      <c r="F4215" s="2058"/>
    </row>
    <row r="4216" spans="1:6">
      <c r="A4216" s="2055"/>
      <c r="B4216" s="2056"/>
      <c r="C4216" s="2057"/>
      <c r="D4216" s="2058"/>
      <c r="E4216" s="2058"/>
      <c r="F4216" s="2058"/>
    </row>
    <row r="4217" spans="1:6">
      <c r="A4217" s="2055"/>
      <c r="B4217" s="2056"/>
      <c r="C4217" s="2057"/>
      <c r="D4217" s="2058"/>
      <c r="E4217" s="2058"/>
      <c r="F4217" s="2058"/>
    </row>
    <row r="4218" spans="1:6">
      <c r="A4218" s="2055"/>
      <c r="B4218" s="2056"/>
      <c r="C4218" s="2057"/>
      <c r="D4218" s="2058"/>
      <c r="E4218" s="2058"/>
      <c r="F4218" s="2058"/>
    </row>
    <row r="4219" spans="1:6">
      <c r="A4219" s="2055"/>
      <c r="B4219" s="2056"/>
      <c r="C4219" s="2057"/>
      <c r="D4219" s="2058"/>
      <c r="E4219" s="2058"/>
      <c r="F4219" s="2058"/>
    </row>
    <row r="4220" spans="1:6">
      <c r="A4220" s="2055"/>
      <c r="B4220" s="2056"/>
      <c r="C4220" s="2057"/>
      <c r="D4220" s="2058"/>
      <c r="E4220" s="2058"/>
      <c r="F4220" s="2058"/>
    </row>
    <row r="4221" spans="1:6">
      <c r="A4221" s="2055"/>
      <c r="B4221" s="2056"/>
      <c r="C4221" s="2057"/>
      <c r="D4221" s="2058"/>
      <c r="E4221" s="2058"/>
      <c r="F4221" s="2058"/>
    </row>
    <row r="4222" spans="1:6">
      <c r="A4222" s="2055"/>
      <c r="B4222" s="2056"/>
      <c r="C4222" s="2057"/>
      <c r="D4222" s="2058"/>
      <c r="E4222" s="2058"/>
      <c r="F4222" s="2058"/>
    </row>
    <row r="4223" spans="1:6">
      <c r="A4223" s="2055"/>
      <c r="B4223" s="2056"/>
      <c r="C4223" s="2057"/>
      <c r="D4223" s="2058"/>
      <c r="E4223" s="2058"/>
      <c r="F4223" s="2058"/>
    </row>
    <row r="4224" spans="1:6">
      <c r="A4224" s="2055"/>
      <c r="B4224" s="2056"/>
      <c r="C4224" s="2057"/>
      <c r="D4224" s="2058"/>
      <c r="E4224" s="2058"/>
      <c r="F4224" s="2058"/>
    </row>
    <row r="4225" spans="1:6">
      <c r="A4225" s="2055"/>
      <c r="B4225" s="2056"/>
      <c r="C4225" s="2057"/>
      <c r="D4225" s="2058"/>
      <c r="E4225" s="2058"/>
      <c r="F4225" s="2058"/>
    </row>
    <row r="4226" spans="1:6">
      <c r="A4226" s="2055"/>
      <c r="B4226" s="2056"/>
      <c r="C4226" s="2057"/>
      <c r="D4226" s="2058"/>
      <c r="E4226" s="2058"/>
      <c r="F4226" s="2058"/>
    </row>
    <row r="4227" spans="1:6">
      <c r="A4227" s="2055"/>
      <c r="B4227" s="2056"/>
      <c r="C4227" s="2057"/>
      <c r="D4227" s="2058"/>
      <c r="E4227" s="2058"/>
      <c r="F4227" s="2058"/>
    </row>
    <row r="4228" spans="1:6">
      <c r="A4228" s="2055"/>
      <c r="B4228" s="2056"/>
      <c r="C4228" s="2057"/>
      <c r="D4228" s="2058"/>
      <c r="E4228" s="2058"/>
      <c r="F4228" s="2058"/>
    </row>
    <row r="4229" spans="1:6">
      <c r="A4229" s="2055"/>
      <c r="B4229" s="2056"/>
      <c r="C4229" s="2057"/>
      <c r="D4229" s="2058"/>
      <c r="E4229" s="2058"/>
      <c r="F4229" s="2058"/>
    </row>
    <row r="4230" spans="1:6">
      <c r="A4230" s="2055"/>
      <c r="B4230" s="2056"/>
      <c r="C4230" s="2057"/>
      <c r="D4230" s="2058"/>
      <c r="E4230" s="2058"/>
      <c r="F4230" s="2058"/>
    </row>
    <row r="4231" spans="1:6">
      <c r="A4231" s="2055"/>
      <c r="B4231" s="2056"/>
      <c r="C4231" s="2057"/>
      <c r="D4231" s="2058"/>
      <c r="E4231" s="2058"/>
      <c r="F4231" s="2058"/>
    </row>
    <row r="4232" spans="1:6">
      <c r="A4232" s="2055"/>
      <c r="B4232" s="2056"/>
      <c r="C4232" s="2057"/>
      <c r="D4232" s="2058"/>
      <c r="E4232" s="2058"/>
      <c r="F4232" s="2058"/>
    </row>
    <row r="4233" spans="1:6">
      <c r="A4233" s="2055"/>
      <c r="B4233" s="2056"/>
      <c r="C4233" s="2057"/>
      <c r="D4233" s="2058"/>
      <c r="E4233" s="2058"/>
      <c r="F4233" s="2058"/>
    </row>
    <row r="4234" spans="1:6">
      <c r="A4234" s="2055"/>
      <c r="B4234" s="2056"/>
      <c r="C4234" s="2057"/>
      <c r="D4234" s="2058"/>
      <c r="E4234" s="2058"/>
      <c r="F4234" s="2058"/>
    </row>
    <row r="4235" spans="1:6">
      <c r="A4235" s="2055"/>
      <c r="B4235" s="2056"/>
      <c r="C4235" s="2057"/>
      <c r="D4235" s="2058"/>
      <c r="E4235" s="2058"/>
      <c r="F4235" s="2058"/>
    </row>
    <row r="4236" spans="1:6">
      <c r="A4236" s="2055"/>
      <c r="B4236" s="2056"/>
      <c r="C4236" s="2057"/>
      <c r="D4236" s="2058"/>
      <c r="E4236" s="2058"/>
      <c r="F4236" s="2058"/>
    </row>
    <row r="4237" spans="1:6">
      <c r="A4237" s="2055"/>
      <c r="B4237" s="2056"/>
      <c r="C4237" s="2057"/>
      <c r="D4237" s="2058"/>
      <c r="E4237" s="2058"/>
      <c r="F4237" s="2058"/>
    </row>
    <row r="4238" spans="1:6">
      <c r="A4238" s="2055"/>
      <c r="B4238" s="2056"/>
      <c r="C4238" s="2057"/>
      <c r="D4238" s="2058"/>
      <c r="E4238" s="2058"/>
      <c r="F4238" s="2058"/>
    </row>
    <row r="4239" spans="1:6">
      <c r="A4239" s="2055"/>
      <c r="B4239" s="2056"/>
      <c r="C4239" s="2057"/>
      <c r="D4239" s="2058"/>
      <c r="E4239" s="2058"/>
      <c r="F4239" s="2058"/>
    </row>
    <row r="4240" spans="1:6">
      <c r="A4240" s="2055"/>
      <c r="B4240" s="2056"/>
      <c r="C4240" s="2057"/>
      <c r="D4240" s="2058"/>
      <c r="E4240" s="2058"/>
      <c r="F4240" s="2058"/>
    </row>
    <row r="4241" spans="1:6">
      <c r="A4241" s="2055"/>
      <c r="B4241" s="2056"/>
      <c r="C4241" s="2057"/>
      <c r="D4241" s="2058"/>
      <c r="E4241" s="2058"/>
      <c r="F4241" s="2058"/>
    </row>
    <row r="4242" spans="1:6">
      <c r="A4242" s="2055"/>
      <c r="B4242" s="2056"/>
      <c r="C4242" s="2057"/>
      <c r="D4242" s="2058"/>
      <c r="E4242" s="2058"/>
      <c r="F4242" s="2058"/>
    </row>
    <row r="4243" spans="1:6">
      <c r="A4243" s="2055"/>
      <c r="B4243" s="2056"/>
      <c r="C4243" s="2057"/>
      <c r="D4243" s="2058"/>
      <c r="E4243" s="2058"/>
      <c r="F4243" s="2058"/>
    </row>
    <row r="4244" spans="1:6">
      <c r="A4244" s="2055"/>
      <c r="B4244" s="2056"/>
      <c r="C4244" s="2057"/>
      <c r="D4244" s="2058"/>
      <c r="E4244" s="2058"/>
      <c r="F4244" s="2058"/>
    </row>
    <row r="4245" spans="1:6">
      <c r="A4245" s="2055"/>
      <c r="B4245" s="2056"/>
      <c r="C4245" s="2057"/>
      <c r="D4245" s="2058"/>
      <c r="E4245" s="2058"/>
      <c r="F4245" s="2058"/>
    </row>
    <row r="4246" spans="1:6">
      <c r="A4246" s="2055"/>
      <c r="B4246" s="2056"/>
      <c r="C4246" s="2057"/>
      <c r="D4246" s="2058"/>
      <c r="E4246" s="2058"/>
      <c r="F4246" s="2058"/>
    </row>
    <row r="4247" spans="1:6">
      <c r="A4247" s="2055"/>
      <c r="B4247" s="2056"/>
      <c r="C4247" s="2057"/>
      <c r="D4247" s="2058"/>
      <c r="E4247" s="2058"/>
      <c r="F4247" s="2058"/>
    </row>
    <row r="4248" spans="1:6">
      <c r="A4248" s="2055"/>
      <c r="B4248" s="2056"/>
      <c r="C4248" s="2057"/>
      <c r="D4248" s="2058"/>
      <c r="E4248" s="2058"/>
      <c r="F4248" s="2058"/>
    </row>
    <row r="4249" spans="1:6">
      <c r="A4249" s="2055"/>
      <c r="B4249" s="2056"/>
      <c r="C4249" s="2057"/>
      <c r="D4249" s="2058"/>
      <c r="E4249" s="2058"/>
      <c r="F4249" s="2058"/>
    </row>
    <row r="4250" spans="1:6">
      <c r="A4250" s="2055"/>
      <c r="B4250" s="2056"/>
      <c r="C4250" s="2057"/>
      <c r="D4250" s="2058"/>
      <c r="E4250" s="2058"/>
      <c r="F4250" s="2058"/>
    </row>
    <row r="4251" spans="1:6">
      <c r="A4251" s="2055"/>
      <c r="B4251" s="2056"/>
      <c r="C4251" s="2057"/>
      <c r="D4251" s="2058"/>
      <c r="E4251" s="2058"/>
      <c r="F4251" s="2058"/>
    </row>
    <row r="4252" spans="1:6">
      <c r="A4252" s="2055"/>
      <c r="B4252" s="2056"/>
      <c r="C4252" s="2057"/>
      <c r="D4252" s="2058"/>
      <c r="E4252" s="2058"/>
      <c r="F4252" s="2058"/>
    </row>
    <row r="4253" spans="1:6">
      <c r="A4253" s="2055"/>
      <c r="B4253" s="2056"/>
      <c r="C4253" s="2057"/>
      <c r="D4253" s="2058"/>
      <c r="E4253" s="2058"/>
      <c r="F4253" s="2058"/>
    </row>
    <row r="4254" spans="1:6">
      <c r="A4254" s="2055"/>
      <c r="B4254" s="2056"/>
      <c r="C4254" s="2057"/>
      <c r="D4254" s="2058"/>
      <c r="E4254" s="2058"/>
      <c r="F4254" s="2058"/>
    </row>
    <row r="4255" spans="1:6">
      <c r="A4255" s="2055"/>
      <c r="B4255" s="2056"/>
      <c r="C4255" s="2057"/>
      <c r="D4255" s="2058"/>
      <c r="E4255" s="2058"/>
      <c r="F4255" s="2058"/>
    </row>
    <row r="4256" spans="1:6">
      <c r="A4256" s="2055"/>
      <c r="B4256" s="2056"/>
      <c r="C4256" s="2057"/>
      <c r="D4256" s="2058"/>
      <c r="E4256" s="2058"/>
      <c r="F4256" s="2058"/>
    </row>
    <row r="4257" spans="1:6">
      <c r="A4257" s="2055"/>
      <c r="B4257" s="2056"/>
      <c r="C4257" s="2057"/>
      <c r="D4257" s="2058"/>
      <c r="E4257" s="2058"/>
      <c r="F4257" s="2058"/>
    </row>
    <row r="4258" spans="1:6">
      <c r="A4258" s="2055"/>
      <c r="B4258" s="2056"/>
      <c r="C4258" s="2057"/>
      <c r="D4258" s="2058"/>
      <c r="E4258" s="2058"/>
      <c r="F4258" s="2058"/>
    </row>
    <row r="4259" spans="1:6">
      <c r="A4259" s="2055"/>
      <c r="B4259" s="2056"/>
      <c r="C4259" s="2057"/>
      <c r="D4259" s="2058"/>
      <c r="E4259" s="2058"/>
      <c r="F4259" s="2058"/>
    </row>
    <row r="4260" spans="1:6">
      <c r="A4260" s="2055"/>
      <c r="B4260" s="2056"/>
      <c r="C4260" s="2057"/>
      <c r="D4260" s="2058"/>
      <c r="E4260" s="2058"/>
      <c r="F4260" s="2058"/>
    </row>
    <row r="4261" spans="1:6">
      <c r="A4261" s="2055"/>
      <c r="B4261" s="2056"/>
      <c r="C4261" s="2057"/>
      <c r="D4261" s="2058"/>
      <c r="E4261" s="2058"/>
      <c r="F4261" s="2058"/>
    </row>
    <row r="4262" spans="1:6">
      <c r="A4262" s="2055"/>
      <c r="B4262" s="2056"/>
      <c r="C4262" s="2057"/>
      <c r="D4262" s="2058"/>
      <c r="E4262" s="2058"/>
      <c r="F4262" s="2058"/>
    </row>
    <row r="4263" spans="1:6">
      <c r="A4263" s="2055"/>
      <c r="B4263" s="2056"/>
      <c r="C4263" s="2057"/>
      <c r="D4263" s="2058"/>
      <c r="E4263" s="2058"/>
      <c r="F4263" s="2058"/>
    </row>
    <row r="4264" spans="1:6">
      <c r="A4264" s="2055"/>
      <c r="B4264" s="2056"/>
      <c r="C4264" s="2057"/>
      <c r="D4264" s="2058"/>
      <c r="E4264" s="2058"/>
      <c r="F4264" s="2058"/>
    </row>
    <row r="4265" spans="1:6">
      <c r="A4265" s="2055"/>
      <c r="B4265" s="2056"/>
      <c r="C4265" s="2057"/>
      <c r="D4265" s="2058"/>
      <c r="E4265" s="2058"/>
      <c r="F4265" s="2058"/>
    </row>
    <row r="4266" spans="1:6">
      <c r="A4266" s="2055"/>
      <c r="B4266" s="2056"/>
      <c r="C4266" s="2057"/>
      <c r="D4266" s="2058"/>
      <c r="E4266" s="2058"/>
      <c r="F4266" s="2058"/>
    </row>
    <row r="4267" spans="1:6">
      <c r="A4267" s="2055"/>
      <c r="B4267" s="2056"/>
      <c r="C4267" s="2057"/>
      <c r="D4267" s="2058"/>
      <c r="E4267" s="2058"/>
      <c r="F4267" s="2058"/>
    </row>
    <row r="4268" spans="1:6">
      <c r="A4268" s="2055"/>
      <c r="B4268" s="2056"/>
      <c r="C4268" s="2057"/>
      <c r="D4268" s="2058"/>
      <c r="E4268" s="2058"/>
      <c r="F4268" s="2058"/>
    </row>
    <row r="4269" spans="1:6">
      <c r="A4269" s="2055"/>
      <c r="B4269" s="2056"/>
      <c r="C4269" s="2057"/>
      <c r="D4269" s="2058"/>
      <c r="E4269" s="2058"/>
      <c r="F4269" s="2058"/>
    </row>
    <row r="4270" spans="1:6">
      <c r="A4270" s="2055"/>
      <c r="B4270" s="2056"/>
      <c r="C4270" s="2057"/>
      <c r="D4270" s="2058"/>
      <c r="E4270" s="2058"/>
      <c r="F4270" s="2058"/>
    </row>
    <row r="4271" spans="1:6">
      <c r="A4271" s="2055"/>
      <c r="B4271" s="2056"/>
      <c r="C4271" s="2057"/>
      <c r="D4271" s="2058"/>
      <c r="E4271" s="2058"/>
      <c r="F4271" s="2058"/>
    </row>
    <row r="4272" spans="1:6">
      <c r="A4272" s="2055"/>
      <c r="B4272" s="2056"/>
      <c r="C4272" s="2057"/>
      <c r="D4272" s="2058"/>
      <c r="E4272" s="2058"/>
      <c r="F4272" s="2058"/>
    </row>
    <row r="4273" spans="1:6">
      <c r="A4273" s="2055"/>
      <c r="B4273" s="2056"/>
      <c r="C4273" s="2057"/>
      <c r="D4273" s="2058"/>
      <c r="E4273" s="2058"/>
      <c r="F4273" s="2058"/>
    </row>
    <row r="4274" spans="1:6">
      <c r="A4274" s="2055"/>
      <c r="B4274" s="2056"/>
      <c r="C4274" s="2057"/>
      <c r="D4274" s="2058"/>
      <c r="E4274" s="2058"/>
      <c r="F4274" s="2058"/>
    </row>
    <row r="4275" spans="1:6">
      <c r="A4275" s="2055"/>
      <c r="B4275" s="2056"/>
      <c r="C4275" s="2057"/>
      <c r="D4275" s="2058"/>
      <c r="E4275" s="2058"/>
      <c r="F4275" s="2058"/>
    </row>
    <row r="4276" spans="1:6">
      <c r="A4276" s="2055"/>
      <c r="B4276" s="2056"/>
      <c r="C4276" s="2057"/>
      <c r="D4276" s="2058"/>
      <c r="E4276" s="2058"/>
      <c r="F4276" s="2058"/>
    </row>
    <row r="4277" spans="1:6">
      <c r="A4277" s="2055"/>
      <c r="B4277" s="2056"/>
      <c r="C4277" s="2057"/>
      <c r="D4277" s="2058"/>
      <c r="E4277" s="2058"/>
      <c r="F4277" s="2058"/>
    </row>
    <row r="4278" spans="1:6">
      <c r="A4278" s="2055"/>
      <c r="B4278" s="2056"/>
      <c r="C4278" s="2057"/>
      <c r="D4278" s="2058"/>
      <c r="E4278" s="2058"/>
      <c r="F4278" s="2058"/>
    </row>
    <row r="4279" spans="1:6">
      <c r="A4279" s="2055"/>
      <c r="B4279" s="2056"/>
      <c r="C4279" s="2057"/>
      <c r="D4279" s="2058"/>
      <c r="E4279" s="2058"/>
      <c r="F4279" s="2058"/>
    </row>
    <row r="4280" spans="1:6">
      <c r="A4280" s="2055"/>
      <c r="B4280" s="2056"/>
      <c r="C4280" s="2057"/>
      <c r="D4280" s="2058"/>
      <c r="E4280" s="2058"/>
      <c r="F4280" s="2058"/>
    </row>
    <row r="4281" spans="1:6">
      <c r="A4281" s="2055"/>
      <c r="B4281" s="2056"/>
      <c r="C4281" s="2057"/>
      <c r="D4281" s="2058"/>
      <c r="E4281" s="2058"/>
      <c r="F4281" s="2058"/>
    </row>
    <row r="4282" spans="1:6">
      <c r="A4282" s="2055"/>
      <c r="B4282" s="2056"/>
      <c r="C4282" s="2057"/>
      <c r="D4282" s="2058"/>
      <c r="E4282" s="2058"/>
      <c r="F4282" s="2058"/>
    </row>
    <row r="4283" spans="1:6">
      <c r="A4283" s="2055"/>
      <c r="B4283" s="2056"/>
      <c r="C4283" s="2057"/>
      <c r="D4283" s="2058"/>
      <c r="E4283" s="2058"/>
      <c r="F4283" s="2058"/>
    </row>
    <row r="4284" spans="1:6">
      <c r="A4284" s="2055"/>
      <c r="B4284" s="2056"/>
      <c r="C4284" s="2057"/>
      <c r="D4284" s="2058"/>
      <c r="E4284" s="2058"/>
      <c r="F4284" s="2058"/>
    </row>
    <row r="4285" spans="1:6">
      <c r="A4285" s="2055"/>
      <c r="B4285" s="2056"/>
      <c r="C4285" s="2057"/>
      <c r="D4285" s="2058"/>
      <c r="E4285" s="2058"/>
      <c r="F4285" s="2058"/>
    </row>
    <row r="4286" spans="1:6">
      <c r="A4286" s="2055"/>
      <c r="B4286" s="2056"/>
      <c r="C4286" s="2057"/>
      <c r="D4286" s="2058"/>
      <c r="E4286" s="2058"/>
      <c r="F4286" s="2058"/>
    </row>
    <row r="4287" spans="1:6">
      <c r="A4287" s="2055"/>
      <c r="B4287" s="2056"/>
      <c r="C4287" s="2057"/>
      <c r="D4287" s="2058"/>
      <c r="E4287" s="2058"/>
      <c r="F4287" s="2058"/>
    </row>
    <row r="4288" spans="1:6">
      <c r="A4288" s="2055"/>
      <c r="B4288" s="2056"/>
      <c r="C4288" s="2057"/>
      <c r="D4288" s="2058"/>
      <c r="E4288" s="2058"/>
      <c r="F4288" s="2058"/>
    </row>
    <row r="4289" spans="1:6">
      <c r="A4289" s="2055"/>
      <c r="B4289" s="2056"/>
      <c r="C4289" s="2057"/>
      <c r="D4289" s="2058"/>
      <c r="E4289" s="2058"/>
      <c r="F4289" s="2058"/>
    </row>
    <row r="4290" spans="1:6">
      <c r="A4290" s="2055"/>
      <c r="B4290" s="2056"/>
      <c r="C4290" s="2057"/>
      <c r="D4290" s="2058"/>
      <c r="E4290" s="2058"/>
      <c r="F4290" s="2058"/>
    </row>
    <row r="4291" spans="1:6">
      <c r="A4291" s="2055"/>
      <c r="B4291" s="2056"/>
      <c r="C4291" s="2057"/>
      <c r="D4291" s="2058"/>
      <c r="E4291" s="2058"/>
      <c r="F4291" s="2058"/>
    </row>
    <row r="4292" spans="1:6">
      <c r="A4292" s="2055"/>
      <c r="B4292" s="2056"/>
      <c r="C4292" s="2057"/>
      <c r="D4292" s="2058"/>
      <c r="E4292" s="2058"/>
      <c r="F4292" s="2058"/>
    </row>
    <row r="4293" spans="1:6">
      <c r="A4293" s="2055"/>
      <c r="B4293" s="2056"/>
      <c r="C4293" s="2057"/>
      <c r="D4293" s="2058"/>
      <c r="E4293" s="2058"/>
      <c r="F4293" s="2058"/>
    </row>
    <row r="4294" spans="1:6">
      <c r="A4294" s="2055"/>
      <c r="B4294" s="2056"/>
      <c r="C4294" s="2057"/>
      <c r="D4294" s="2058"/>
      <c r="E4294" s="2058"/>
      <c r="F4294" s="2058"/>
    </row>
    <row r="4295" spans="1:6">
      <c r="A4295" s="2055"/>
      <c r="B4295" s="2056"/>
      <c r="C4295" s="2057"/>
      <c r="D4295" s="2058"/>
      <c r="E4295" s="2058"/>
      <c r="F4295" s="2058"/>
    </row>
    <row r="4296" spans="1:6">
      <c r="A4296" s="2055"/>
      <c r="B4296" s="2056"/>
      <c r="C4296" s="2057"/>
      <c r="D4296" s="2058"/>
      <c r="E4296" s="2058"/>
      <c r="F4296" s="2058"/>
    </row>
    <row r="4297" spans="1:6">
      <c r="A4297" s="2055"/>
      <c r="B4297" s="2056"/>
      <c r="C4297" s="2057"/>
      <c r="D4297" s="2058"/>
      <c r="E4297" s="2058"/>
      <c r="F4297" s="2058"/>
    </row>
    <row r="4298" spans="1:6">
      <c r="A4298" s="2055"/>
      <c r="B4298" s="2056"/>
      <c r="C4298" s="2057"/>
      <c r="D4298" s="2058"/>
      <c r="E4298" s="2058"/>
      <c r="F4298" s="2058"/>
    </row>
    <row r="4299" spans="1:6">
      <c r="A4299" s="2055"/>
      <c r="B4299" s="2056"/>
      <c r="C4299" s="2057"/>
      <c r="D4299" s="2058"/>
      <c r="E4299" s="2058"/>
      <c r="F4299" s="2058"/>
    </row>
    <row r="4300" spans="1:6">
      <c r="A4300" s="2055"/>
      <c r="B4300" s="2056"/>
      <c r="C4300" s="2057"/>
      <c r="D4300" s="2058"/>
      <c r="E4300" s="2058"/>
      <c r="F4300" s="2058"/>
    </row>
    <row r="4301" spans="1:6">
      <c r="A4301" s="2055"/>
      <c r="B4301" s="2056"/>
      <c r="C4301" s="2057"/>
      <c r="D4301" s="2058"/>
      <c r="E4301" s="2058"/>
      <c r="F4301" s="2058"/>
    </row>
    <row r="4302" spans="1:6">
      <c r="A4302" s="2055"/>
      <c r="B4302" s="2056"/>
      <c r="C4302" s="2057"/>
      <c r="D4302" s="2058"/>
      <c r="E4302" s="2058"/>
      <c r="F4302" s="2058"/>
    </row>
    <row r="4303" spans="1:6">
      <c r="A4303" s="2055"/>
      <c r="B4303" s="2056"/>
      <c r="C4303" s="2057"/>
      <c r="D4303" s="2058"/>
      <c r="E4303" s="2058"/>
      <c r="F4303" s="2058"/>
    </row>
    <row r="4304" spans="1:6">
      <c r="A4304" s="2055"/>
      <c r="B4304" s="2056"/>
      <c r="C4304" s="2057"/>
      <c r="D4304" s="2058"/>
      <c r="E4304" s="2058"/>
      <c r="F4304" s="2058"/>
    </row>
    <row r="4305" spans="1:6">
      <c r="A4305" s="2055"/>
      <c r="B4305" s="2056"/>
      <c r="C4305" s="2057"/>
      <c r="D4305" s="2058"/>
      <c r="E4305" s="2058"/>
      <c r="F4305" s="2058"/>
    </row>
    <row r="4306" spans="1:6">
      <c r="A4306" s="2055"/>
      <c r="B4306" s="2056"/>
      <c r="C4306" s="2057"/>
      <c r="D4306" s="2058"/>
      <c r="E4306" s="2058"/>
      <c r="F4306" s="2058"/>
    </row>
    <row r="4307" spans="1:6">
      <c r="A4307" s="2055"/>
      <c r="B4307" s="2056"/>
      <c r="C4307" s="2057"/>
      <c r="D4307" s="2058"/>
      <c r="E4307" s="2058"/>
      <c r="F4307" s="2058"/>
    </row>
    <row r="4308" spans="1:6">
      <c r="A4308" s="2055"/>
      <c r="B4308" s="2056"/>
      <c r="C4308" s="2057"/>
      <c r="D4308" s="2058"/>
      <c r="E4308" s="2058"/>
      <c r="F4308" s="2058"/>
    </row>
    <row r="4309" spans="1:6">
      <c r="A4309" s="2055"/>
      <c r="B4309" s="2056"/>
      <c r="C4309" s="2057"/>
      <c r="D4309" s="2058"/>
      <c r="E4309" s="2058"/>
      <c r="F4309" s="2058"/>
    </row>
    <row r="4310" spans="1:6">
      <c r="A4310" s="2055"/>
      <c r="B4310" s="2056"/>
      <c r="C4310" s="2057"/>
      <c r="D4310" s="2058"/>
      <c r="E4310" s="2058"/>
      <c r="F4310" s="2058"/>
    </row>
    <row r="4311" spans="1:6">
      <c r="A4311" s="2055"/>
      <c r="B4311" s="2056"/>
      <c r="C4311" s="2057"/>
      <c r="D4311" s="2058"/>
      <c r="E4311" s="2058"/>
      <c r="F4311" s="2058"/>
    </row>
    <row r="4312" spans="1:6">
      <c r="A4312" s="2055"/>
      <c r="B4312" s="2056"/>
      <c r="C4312" s="2057"/>
      <c r="D4312" s="2058"/>
      <c r="E4312" s="2058"/>
      <c r="F4312" s="2058"/>
    </row>
    <row r="4313" spans="1:6">
      <c r="A4313" s="2055"/>
      <c r="B4313" s="2056"/>
      <c r="C4313" s="2057"/>
      <c r="D4313" s="2058"/>
      <c r="E4313" s="2058"/>
      <c r="F4313" s="2058"/>
    </row>
    <row r="4314" spans="1:6">
      <c r="A4314" s="2055"/>
      <c r="B4314" s="2056"/>
      <c r="C4314" s="2057"/>
      <c r="D4314" s="2058"/>
      <c r="E4314" s="2058"/>
      <c r="F4314" s="2058"/>
    </row>
    <row r="4315" spans="1:6">
      <c r="A4315" s="2055"/>
      <c r="B4315" s="2056"/>
      <c r="C4315" s="2057"/>
      <c r="D4315" s="2058"/>
      <c r="E4315" s="2058"/>
      <c r="F4315" s="2058"/>
    </row>
    <row r="4316" spans="1:6">
      <c r="A4316" s="2055"/>
      <c r="B4316" s="2056"/>
      <c r="C4316" s="2057"/>
      <c r="D4316" s="2058"/>
      <c r="E4316" s="2058"/>
      <c r="F4316" s="2058"/>
    </row>
    <row r="4317" spans="1:6">
      <c r="A4317" s="2055"/>
      <c r="B4317" s="2056"/>
      <c r="C4317" s="2057"/>
      <c r="D4317" s="2058"/>
      <c r="E4317" s="2058"/>
      <c r="F4317" s="2058"/>
    </row>
    <row r="4318" spans="1:6">
      <c r="A4318" s="2055"/>
      <c r="B4318" s="2056"/>
      <c r="C4318" s="2057"/>
      <c r="D4318" s="2058"/>
      <c r="E4318" s="2058"/>
      <c r="F4318" s="2058"/>
    </row>
    <row r="4319" spans="1:6">
      <c r="A4319" s="2055"/>
      <c r="B4319" s="2056"/>
      <c r="C4319" s="2057"/>
      <c r="D4319" s="2058"/>
      <c r="E4319" s="2058"/>
      <c r="F4319" s="2058"/>
    </row>
    <row r="4320" spans="1:6">
      <c r="A4320" s="2055"/>
      <c r="B4320" s="2056"/>
      <c r="C4320" s="2057"/>
      <c r="D4320" s="2058"/>
      <c r="E4320" s="2058"/>
      <c r="F4320" s="2058"/>
    </row>
    <row r="4321" spans="1:6">
      <c r="A4321" s="2055"/>
      <c r="B4321" s="2056"/>
      <c r="C4321" s="2057"/>
      <c r="D4321" s="2058"/>
      <c r="E4321" s="2058"/>
      <c r="F4321" s="2058"/>
    </row>
    <row r="4322" spans="1:6">
      <c r="A4322" s="2055"/>
      <c r="B4322" s="2056"/>
      <c r="C4322" s="2057"/>
      <c r="D4322" s="2058"/>
      <c r="E4322" s="2058"/>
      <c r="F4322" s="2058"/>
    </row>
    <row r="4323" spans="1:6">
      <c r="A4323" s="2055"/>
      <c r="B4323" s="2056"/>
      <c r="C4323" s="2057"/>
      <c r="D4323" s="2058"/>
      <c r="E4323" s="2058"/>
      <c r="F4323" s="2058"/>
    </row>
    <row r="4324" spans="1:6">
      <c r="A4324" s="2055"/>
      <c r="B4324" s="2056"/>
      <c r="C4324" s="2057"/>
      <c r="D4324" s="2058"/>
      <c r="E4324" s="2058"/>
      <c r="F4324" s="2058"/>
    </row>
    <row r="4325" spans="1:6">
      <c r="A4325" s="2055"/>
      <c r="B4325" s="2056"/>
      <c r="C4325" s="2057"/>
      <c r="D4325" s="2058"/>
      <c r="E4325" s="2058"/>
      <c r="F4325" s="2058"/>
    </row>
    <row r="4326" spans="1:6">
      <c r="A4326" s="2055"/>
      <c r="B4326" s="2056"/>
      <c r="C4326" s="2057"/>
      <c r="D4326" s="2058"/>
      <c r="E4326" s="2058"/>
      <c r="F4326" s="2058"/>
    </row>
    <row r="4327" spans="1:6">
      <c r="A4327" s="2055"/>
      <c r="B4327" s="2056"/>
      <c r="C4327" s="2057"/>
      <c r="D4327" s="2058"/>
      <c r="E4327" s="2058"/>
      <c r="F4327" s="2058"/>
    </row>
    <row r="4328" spans="1:6">
      <c r="A4328" s="2055"/>
      <c r="B4328" s="2056"/>
      <c r="C4328" s="2057"/>
      <c r="D4328" s="2058"/>
      <c r="E4328" s="2058"/>
      <c r="F4328" s="2058"/>
    </row>
    <row r="4329" spans="1:6">
      <c r="A4329" s="2055"/>
      <c r="B4329" s="2056"/>
      <c r="C4329" s="2057"/>
      <c r="D4329" s="2058"/>
      <c r="E4329" s="2058"/>
      <c r="F4329" s="2058"/>
    </row>
    <row r="4330" spans="1:6">
      <c r="A4330" s="2055"/>
      <c r="B4330" s="2056"/>
      <c r="C4330" s="2057"/>
      <c r="D4330" s="2058"/>
      <c r="E4330" s="2058"/>
      <c r="F4330" s="2058"/>
    </row>
    <row r="4331" spans="1:6">
      <c r="A4331" s="2055"/>
      <c r="B4331" s="2056"/>
      <c r="C4331" s="2057"/>
      <c r="D4331" s="2058"/>
      <c r="E4331" s="2058"/>
      <c r="F4331" s="2058"/>
    </row>
    <row r="4332" spans="1:6">
      <c r="A4332" s="2055"/>
      <c r="B4332" s="2056"/>
      <c r="C4332" s="2057"/>
      <c r="D4332" s="2058"/>
      <c r="E4332" s="2058"/>
      <c r="F4332" s="2058"/>
    </row>
    <row r="4333" spans="1:6">
      <c r="A4333" s="2055"/>
      <c r="B4333" s="2056"/>
      <c r="C4333" s="2057"/>
      <c r="D4333" s="2058"/>
      <c r="E4333" s="2058"/>
      <c r="F4333" s="2058"/>
    </row>
    <row r="4334" spans="1:6">
      <c r="A4334" s="2055"/>
      <c r="B4334" s="2056"/>
      <c r="C4334" s="2057"/>
      <c r="D4334" s="2058"/>
      <c r="E4334" s="2058"/>
      <c r="F4334" s="2058"/>
    </row>
    <row r="4335" spans="1:6">
      <c r="A4335" s="2055"/>
      <c r="B4335" s="2056"/>
      <c r="C4335" s="2057"/>
      <c r="D4335" s="2058"/>
      <c r="E4335" s="2058"/>
      <c r="F4335" s="2058"/>
    </row>
    <row r="4336" spans="1:6">
      <c r="A4336" s="2055"/>
      <c r="B4336" s="2056"/>
      <c r="C4336" s="2057"/>
      <c r="D4336" s="2058"/>
      <c r="E4336" s="2058"/>
      <c r="F4336" s="2058"/>
    </row>
    <row r="4337" spans="1:6">
      <c r="A4337" s="2055"/>
      <c r="B4337" s="2056"/>
      <c r="C4337" s="2057"/>
      <c r="D4337" s="2058"/>
      <c r="E4337" s="2058"/>
      <c r="F4337" s="2058"/>
    </row>
    <row r="4338" spans="1:6">
      <c r="A4338" s="2055"/>
      <c r="B4338" s="2056"/>
      <c r="C4338" s="2057"/>
      <c r="D4338" s="2058"/>
      <c r="E4338" s="2058"/>
      <c r="F4338" s="2058"/>
    </row>
    <row r="4339" spans="1:6">
      <c r="A4339" s="2055"/>
      <c r="B4339" s="2056"/>
      <c r="C4339" s="2057"/>
      <c r="D4339" s="2058"/>
      <c r="E4339" s="2058"/>
      <c r="F4339" s="2058"/>
    </row>
    <row r="4340" spans="1:6">
      <c r="A4340" s="2055"/>
      <c r="B4340" s="2056"/>
      <c r="C4340" s="2057"/>
      <c r="D4340" s="2058"/>
      <c r="E4340" s="2058"/>
      <c r="F4340" s="2058"/>
    </row>
    <row r="4341" spans="1:6">
      <c r="A4341" s="2055"/>
      <c r="B4341" s="2056"/>
      <c r="C4341" s="2057"/>
      <c r="D4341" s="2058"/>
      <c r="E4341" s="2058"/>
      <c r="F4341" s="2058"/>
    </row>
    <row r="4342" spans="1:6">
      <c r="A4342" s="2055"/>
      <c r="B4342" s="2056"/>
      <c r="C4342" s="2057"/>
      <c r="D4342" s="2058"/>
      <c r="E4342" s="2058"/>
      <c r="F4342" s="2058"/>
    </row>
    <row r="4343" spans="1:6">
      <c r="A4343" s="2055"/>
      <c r="B4343" s="2056"/>
      <c r="C4343" s="2057"/>
      <c r="D4343" s="2058"/>
      <c r="E4343" s="2058"/>
      <c r="F4343" s="2058"/>
    </row>
    <row r="4344" spans="1:6">
      <c r="A4344" s="2055"/>
      <c r="B4344" s="2056"/>
      <c r="C4344" s="2057"/>
      <c r="D4344" s="2058"/>
      <c r="E4344" s="2058"/>
      <c r="F4344" s="2058"/>
    </row>
    <row r="4345" spans="1:6">
      <c r="A4345" s="2055"/>
      <c r="B4345" s="2056"/>
      <c r="C4345" s="2057"/>
      <c r="D4345" s="2058"/>
      <c r="E4345" s="2058"/>
      <c r="F4345" s="2058"/>
    </row>
    <row r="4346" spans="1:6">
      <c r="A4346" s="2055"/>
      <c r="B4346" s="2056"/>
      <c r="C4346" s="2057"/>
      <c r="D4346" s="2058"/>
      <c r="E4346" s="2058"/>
      <c r="F4346" s="2058"/>
    </row>
    <row r="4347" spans="1:6">
      <c r="A4347" s="2055"/>
      <c r="B4347" s="2056"/>
      <c r="C4347" s="2057"/>
      <c r="D4347" s="2058"/>
      <c r="E4347" s="2058"/>
      <c r="F4347" s="2058"/>
    </row>
    <row r="4348" spans="1:6">
      <c r="A4348" s="2055"/>
      <c r="B4348" s="2056"/>
      <c r="C4348" s="2057"/>
      <c r="D4348" s="2058"/>
      <c r="E4348" s="2058"/>
      <c r="F4348" s="2058"/>
    </row>
    <row r="4349" spans="1:6">
      <c r="A4349" s="2055"/>
      <c r="B4349" s="2056"/>
      <c r="C4349" s="2057"/>
      <c r="D4349" s="2058"/>
      <c r="E4349" s="2058"/>
      <c r="F4349" s="2058"/>
    </row>
    <row r="4350" spans="1:6">
      <c r="A4350" s="2055"/>
      <c r="B4350" s="2056"/>
      <c r="C4350" s="2057"/>
      <c r="D4350" s="2058"/>
      <c r="E4350" s="2058"/>
      <c r="F4350" s="2058"/>
    </row>
    <row r="4351" spans="1:6">
      <c r="A4351" s="2055"/>
      <c r="B4351" s="2056"/>
      <c r="C4351" s="2057"/>
      <c r="D4351" s="2058"/>
      <c r="E4351" s="2058"/>
      <c r="F4351" s="2058"/>
    </row>
    <row r="4352" spans="1:6">
      <c r="A4352" s="2055"/>
      <c r="B4352" s="2056"/>
      <c r="C4352" s="2057"/>
      <c r="D4352" s="2058"/>
      <c r="E4352" s="2058"/>
      <c r="F4352" s="2058"/>
    </row>
    <row r="4353" spans="1:6">
      <c r="A4353" s="2055"/>
      <c r="B4353" s="2056"/>
      <c r="C4353" s="2057"/>
      <c r="D4353" s="2058"/>
      <c r="E4353" s="2058"/>
      <c r="F4353" s="2058"/>
    </row>
    <row r="4354" spans="1:6">
      <c r="A4354" s="2055"/>
      <c r="B4354" s="2056"/>
      <c r="C4354" s="2057"/>
      <c r="D4354" s="2058"/>
      <c r="E4354" s="2058"/>
      <c r="F4354" s="2058"/>
    </row>
    <row r="4355" spans="1:6">
      <c r="A4355" s="2055"/>
      <c r="B4355" s="2056"/>
      <c r="C4355" s="2057"/>
      <c r="D4355" s="2058"/>
      <c r="E4355" s="2058"/>
      <c r="F4355" s="2058"/>
    </row>
    <row r="4356" spans="1:6">
      <c r="A4356" s="2055"/>
      <c r="B4356" s="2056"/>
      <c r="C4356" s="2057"/>
      <c r="D4356" s="2058"/>
      <c r="E4356" s="2058"/>
      <c r="F4356" s="2058"/>
    </row>
    <row r="4357" spans="1:6">
      <c r="A4357" s="2055"/>
      <c r="B4357" s="2056"/>
      <c r="C4357" s="2057"/>
      <c r="D4357" s="2058"/>
      <c r="E4357" s="2058"/>
      <c r="F4357" s="2058"/>
    </row>
    <row r="4358" spans="1:6">
      <c r="A4358" s="2055"/>
      <c r="B4358" s="2056"/>
      <c r="C4358" s="2057"/>
      <c r="D4358" s="2058"/>
      <c r="E4358" s="2058"/>
      <c r="F4358" s="2058"/>
    </row>
    <row r="4359" spans="1:6">
      <c r="A4359" s="2055"/>
      <c r="B4359" s="2056"/>
      <c r="C4359" s="2057"/>
      <c r="D4359" s="2058"/>
      <c r="E4359" s="2058"/>
      <c r="F4359" s="2058"/>
    </row>
    <row r="4360" spans="1:6">
      <c r="A4360" s="2055"/>
      <c r="B4360" s="2056"/>
      <c r="C4360" s="2057"/>
      <c r="D4360" s="2058"/>
      <c r="E4360" s="2058"/>
      <c r="F4360" s="2058"/>
    </row>
    <row r="4361" spans="1:6">
      <c r="A4361" s="2055"/>
      <c r="B4361" s="2056"/>
      <c r="C4361" s="2057"/>
      <c r="D4361" s="2058"/>
      <c r="E4361" s="2058"/>
      <c r="F4361" s="2058"/>
    </row>
    <row r="4362" spans="1:6">
      <c r="A4362" s="2055"/>
      <c r="B4362" s="2056"/>
      <c r="C4362" s="2057"/>
      <c r="D4362" s="2058"/>
      <c r="E4362" s="2058"/>
      <c r="F4362" s="2058"/>
    </row>
    <row r="4363" spans="1:6">
      <c r="A4363" s="2055"/>
      <c r="B4363" s="2056"/>
      <c r="C4363" s="2057"/>
      <c r="D4363" s="2058"/>
      <c r="E4363" s="2058"/>
      <c r="F4363" s="2058"/>
    </row>
    <row r="4364" spans="1:6">
      <c r="A4364" s="2055"/>
      <c r="B4364" s="2056"/>
      <c r="C4364" s="2057"/>
      <c r="D4364" s="2058"/>
      <c r="E4364" s="2058"/>
      <c r="F4364" s="2058"/>
    </row>
    <row r="4365" spans="1:6">
      <c r="A4365" s="2055"/>
      <c r="B4365" s="2056"/>
      <c r="C4365" s="2057"/>
      <c r="D4365" s="2058"/>
      <c r="E4365" s="2058"/>
      <c r="F4365" s="2058"/>
    </row>
    <row r="4366" spans="1:6">
      <c r="A4366" s="2055"/>
      <c r="B4366" s="2056"/>
      <c r="C4366" s="2057"/>
      <c r="D4366" s="2058"/>
      <c r="E4366" s="2058"/>
      <c r="F4366" s="2058"/>
    </row>
    <row r="4367" spans="1:6">
      <c r="A4367" s="2055"/>
      <c r="B4367" s="2056"/>
      <c r="C4367" s="2057"/>
      <c r="D4367" s="2058"/>
      <c r="E4367" s="2058"/>
      <c r="F4367" s="2058"/>
    </row>
    <row r="4368" spans="1:6">
      <c r="A4368" s="2055"/>
      <c r="B4368" s="2056"/>
      <c r="C4368" s="2057"/>
      <c r="D4368" s="2058"/>
      <c r="E4368" s="2058"/>
      <c r="F4368" s="2058"/>
    </row>
    <row r="4369" spans="1:6">
      <c r="A4369" s="2055"/>
      <c r="B4369" s="2056"/>
      <c r="C4369" s="2057"/>
      <c r="D4369" s="2058"/>
      <c r="E4369" s="2058"/>
      <c r="F4369" s="2058"/>
    </row>
    <row r="4370" spans="1:6">
      <c r="A4370" s="2055"/>
      <c r="B4370" s="2056"/>
      <c r="C4370" s="2057"/>
      <c r="D4370" s="2058"/>
      <c r="E4370" s="2058"/>
      <c r="F4370" s="2058"/>
    </row>
    <row r="4371" spans="1:6">
      <c r="A4371" s="2055"/>
      <c r="B4371" s="2056"/>
      <c r="C4371" s="2057"/>
      <c r="D4371" s="2058"/>
      <c r="E4371" s="2058"/>
      <c r="F4371" s="2058"/>
    </row>
    <row r="4372" spans="1:6">
      <c r="A4372" s="2055"/>
      <c r="B4372" s="2056"/>
      <c r="C4372" s="2057"/>
      <c r="D4372" s="2058"/>
      <c r="E4372" s="2058"/>
      <c r="F4372" s="2058"/>
    </row>
    <row r="4373" spans="1:6">
      <c r="A4373" s="2055"/>
      <c r="B4373" s="2056"/>
      <c r="C4373" s="2057"/>
      <c r="D4373" s="2058"/>
      <c r="E4373" s="2058"/>
      <c r="F4373" s="2058"/>
    </row>
    <row r="4374" spans="1:6">
      <c r="A4374" s="2055"/>
      <c r="B4374" s="2056"/>
      <c r="C4374" s="2057"/>
      <c r="D4374" s="2058"/>
      <c r="E4374" s="2058"/>
      <c r="F4374" s="2058"/>
    </row>
    <row r="4375" spans="1:6">
      <c r="A4375" s="2055"/>
      <c r="B4375" s="2056"/>
      <c r="C4375" s="2057"/>
      <c r="D4375" s="2058"/>
      <c r="E4375" s="2058"/>
      <c r="F4375" s="2058"/>
    </row>
    <row r="4376" spans="1:6">
      <c r="A4376" s="2055"/>
      <c r="B4376" s="2056"/>
      <c r="C4376" s="2057"/>
      <c r="D4376" s="2058"/>
      <c r="E4376" s="2058"/>
      <c r="F4376" s="2058"/>
    </row>
    <row r="4377" spans="1:6">
      <c r="A4377" s="2055"/>
      <c r="B4377" s="2056"/>
      <c r="C4377" s="2057"/>
      <c r="D4377" s="2058"/>
      <c r="E4377" s="2058"/>
      <c r="F4377" s="2058"/>
    </row>
    <row r="4378" spans="1:6">
      <c r="A4378" s="2055"/>
      <c r="B4378" s="2056"/>
      <c r="C4378" s="2057"/>
      <c r="D4378" s="2058"/>
      <c r="E4378" s="2058"/>
      <c r="F4378" s="2058"/>
    </row>
    <row r="4379" spans="1:6">
      <c r="A4379" s="2055"/>
      <c r="B4379" s="2056"/>
      <c r="C4379" s="2057"/>
      <c r="D4379" s="2058"/>
      <c r="E4379" s="2058"/>
      <c r="F4379" s="2058"/>
    </row>
    <row r="4380" spans="1:6">
      <c r="A4380" s="2055"/>
      <c r="B4380" s="2056"/>
      <c r="C4380" s="2057"/>
      <c r="D4380" s="2058"/>
      <c r="E4380" s="2058"/>
      <c r="F4380" s="2058"/>
    </row>
    <row r="4381" spans="1:6">
      <c r="A4381" s="2055"/>
      <c r="B4381" s="2056"/>
      <c r="C4381" s="2057"/>
      <c r="D4381" s="2058"/>
      <c r="E4381" s="2058"/>
      <c r="F4381" s="2058"/>
    </row>
    <row r="4382" spans="1:6">
      <c r="A4382" s="2055"/>
      <c r="B4382" s="2056"/>
      <c r="C4382" s="2057"/>
      <c r="D4382" s="2058"/>
      <c r="E4382" s="2058"/>
      <c r="F4382" s="2058"/>
    </row>
    <row r="4383" spans="1:6">
      <c r="A4383" s="2055"/>
      <c r="B4383" s="2056"/>
      <c r="C4383" s="2057"/>
      <c r="D4383" s="2058"/>
      <c r="E4383" s="2058"/>
      <c r="F4383" s="2058"/>
    </row>
    <row r="4384" spans="1:6">
      <c r="A4384" s="2055"/>
      <c r="B4384" s="2056"/>
      <c r="C4384" s="2057"/>
      <c r="D4384" s="2058"/>
      <c r="E4384" s="2058"/>
      <c r="F4384" s="2058"/>
    </row>
    <row r="4385" spans="1:6">
      <c r="A4385" s="2055"/>
      <c r="B4385" s="2056"/>
      <c r="C4385" s="2057"/>
      <c r="D4385" s="2058"/>
      <c r="E4385" s="2058"/>
      <c r="F4385" s="2058"/>
    </row>
    <row r="4386" spans="1:6">
      <c r="A4386" s="2055"/>
      <c r="B4386" s="2056"/>
      <c r="C4386" s="2057"/>
      <c r="D4386" s="2058"/>
      <c r="E4386" s="2058"/>
      <c r="F4386" s="2058"/>
    </row>
    <row r="4387" spans="1:6">
      <c r="A4387" s="2055"/>
      <c r="B4387" s="2056"/>
      <c r="C4387" s="2057"/>
      <c r="D4387" s="2058"/>
      <c r="E4387" s="2058"/>
      <c r="F4387" s="2058"/>
    </row>
    <row r="4388" spans="1:6">
      <c r="A4388" s="2055"/>
      <c r="B4388" s="2056"/>
      <c r="C4388" s="2057"/>
      <c r="D4388" s="2058"/>
      <c r="E4388" s="2058"/>
      <c r="F4388" s="2058"/>
    </row>
    <row r="4389" spans="1:6">
      <c r="A4389" s="2055"/>
      <c r="B4389" s="2056"/>
      <c r="C4389" s="2057"/>
      <c r="D4389" s="2058"/>
      <c r="E4389" s="2058"/>
      <c r="F4389" s="2058"/>
    </row>
    <row r="4390" spans="1:6">
      <c r="A4390" s="2055"/>
      <c r="B4390" s="2056"/>
      <c r="C4390" s="2057"/>
      <c r="D4390" s="2058"/>
      <c r="E4390" s="2058"/>
      <c r="F4390" s="2058"/>
    </row>
    <row r="4391" spans="1:6">
      <c r="A4391" s="2055"/>
      <c r="B4391" s="2056"/>
      <c r="C4391" s="2057"/>
      <c r="D4391" s="2058"/>
      <c r="E4391" s="2058"/>
      <c r="F4391" s="2058"/>
    </row>
    <row r="4392" spans="1:6">
      <c r="A4392" s="2055"/>
      <c r="B4392" s="2056"/>
      <c r="C4392" s="2057"/>
      <c r="D4392" s="2058"/>
      <c r="E4392" s="2058"/>
      <c r="F4392" s="2058"/>
    </row>
    <row r="4393" spans="1:6">
      <c r="A4393" s="2055"/>
      <c r="B4393" s="2056"/>
      <c r="C4393" s="2057"/>
      <c r="D4393" s="2058"/>
      <c r="E4393" s="2058"/>
      <c r="F4393" s="2058"/>
    </row>
    <row r="4394" spans="1:6">
      <c r="A4394" s="2055"/>
      <c r="B4394" s="2056"/>
      <c r="C4394" s="2057"/>
      <c r="D4394" s="2058"/>
      <c r="E4394" s="2058"/>
      <c r="F4394" s="2058"/>
    </row>
    <row r="4395" spans="1:6">
      <c r="A4395" s="2055"/>
      <c r="B4395" s="2056"/>
      <c r="C4395" s="2057"/>
      <c r="D4395" s="2058"/>
      <c r="E4395" s="2058"/>
      <c r="F4395" s="2058"/>
    </row>
    <row r="4396" spans="1:6">
      <c r="A4396" s="2055"/>
      <c r="B4396" s="2056"/>
      <c r="C4396" s="2057"/>
      <c r="D4396" s="2058"/>
      <c r="E4396" s="2058"/>
      <c r="F4396" s="2058"/>
    </row>
    <row r="4397" spans="1:6">
      <c r="A4397" s="2055"/>
      <c r="B4397" s="2056"/>
      <c r="C4397" s="2057"/>
      <c r="D4397" s="2058"/>
      <c r="E4397" s="2058"/>
      <c r="F4397" s="2058"/>
    </row>
    <row r="4398" spans="1:6">
      <c r="A4398" s="2055"/>
      <c r="B4398" s="2056"/>
      <c r="C4398" s="2057"/>
      <c r="D4398" s="2058"/>
      <c r="E4398" s="2058"/>
      <c r="F4398" s="2058"/>
    </row>
    <row r="4399" spans="1:6">
      <c r="A4399" s="2055"/>
      <c r="B4399" s="2056"/>
      <c r="C4399" s="2057"/>
      <c r="D4399" s="2058"/>
      <c r="E4399" s="2058"/>
      <c r="F4399" s="2058"/>
    </row>
    <row r="4400" spans="1:6">
      <c r="A4400" s="2055"/>
      <c r="B4400" s="2056"/>
      <c r="C4400" s="2057"/>
      <c r="D4400" s="2058"/>
      <c r="E4400" s="2058"/>
      <c r="F4400" s="2058"/>
    </row>
    <row r="4401" spans="1:6">
      <c r="A4401" s="2055"/>
      <c r="B4401" s="2056"/>
      <c r="C4401" s="2057"/>
      <c r="D4401" s="2058"/>
      <c r="E4401" s="2058"/>
      <c r="F4401" s="2058"/>
    </row>
    <row r="4402" spans="1:6">
      <c r="A4402" s="2055"/>
      <c r="B4402" s="2056"/>
      <c r="C4402" s="2057"/>
      <c r="D4402" s="2058"/>
      <c r="E4402" s="2058"/>
      <c r="F4402" s="2058"/>
    </row>
    <row r="4403" spans="1:6">
      <c r="A4403" s="2055"/>
      <c r="B4403" s="2056"/>
      <c r="C4403" s="2057"/>
      <c r="D4403" s="2058"/>
      <c r="E4403" s="2058"/>
      <c r="F4403" s="2058"/>
    </row>
    <row r="4404" spans="1:6">
      <c r="A4404" s="2055"/>
      <c r="B4404" s="2056"/>
      <c r="C4404" s="2057"/>
      <c r="D4404" s="2058"/>
      <c r="E4404" s="2058"/>
      <c r="F4404" s="2058"/>
    </row>
    <row r="4405" spans="1:6">
      <c r="A4405" s="2055"/>
      <c r="B4405" s="2056"/>
      <c r="C4405" s="2057"/>
      <c r="D4405" s="2058"/>
      <c r="E4405" s="2058"/>
      <c r="F4405" s="2058"/>
    </row>
    <row r="4406" spans="1:6">
      <c r="A4406" s="2055"/>
      <c r="B4406" s="2056"/>
      <c r="C4406" s="2057"/>
      <c r="D4406" s="2058"/>
      <c r="E4406" s="2058"/>
      <c r="F4406" s="2058"/>
    </row>
    <row r="4407" spans="1:6">
      <c r="A4407" s="2055"/>
      <c r="B4407" s="2056"/>
      <c r="C4407" s="2057"/>
      <c r="D4407" s="2058"/>
      <c r="E4407" s="2058"/>
      <c r="F4407" s="2058"/>
    </row>
    <row r="4408" spans="1:6">
      <c r="A4408" s="2055"/>
      <c r="B4408" s="2056"/>
      <c r="C4408" s="2057"/>
      <c r="D4408" s="2058"/>
      <c r="E4408" s="2058"/>
      <c r="F4408" s="2058"/>
    </row>
    <row r="4409" spans="1:6">
      <c r="A4409" s="2055"/>
      <c r="B4409" s="2056"/>
      <c r="C4409" s="2057"/>
      <c r="D4409" s="2058"/>
      <c r="E4409" s="2058"/>
      <c r="F4409" s="2058"/>
    </row>
    <row r="4410" spans="1:6">
      <c r="A4410" s="2055"/>
      <c r="B4410" s="2056"/>
      <c r="C4410" s="2057"/>
      <c r="D4410" s="2058"/>
      <c r="E4410" s="2058"/>
      <c r="F4410" s="2058"/>
    </row>
    <row r="4411" spans="1:6">
      <c r="A4411" s="2055"/>
      <c r="B4411" s="2056"/>
      <c r="C4411" s="2057"/>
      <c r="D4411" s="2058"/>
      <c r="E4411" s="2058"/>
      <c r="F4411" s="2058"/>
    </row>
    <row r="4412" spans="1:6">
      <c r="A4412" s="2055"/>
      <c r="B4412" s="2056"/>
      <c r="C4412" s="2057"/>
      <c r="D4412" s="2058"/>
      <c r="E4412" s="2058"/>
      <c r="F4412" s="2058"/>
    </row>
    <row r="4413" spans="1:6">
      <c r="A4413" s="2055"/>
      <c r="B4413" s="2056"/>
      <c r="C4413" s="2057"/>
      <c r="D4413" s="2058"/>
      <c r="E4413" s="2058"/>
      <c r="F4413" s="2058"/>
    </row>
    <row r="4414" spans="1:6">
      <c r="A4414" s="2055"/>
      <c r="B4414" s="2056"/>
      <c r="C4414" s="2057"/>
      <c r="D4414" s="2058"/>
      <c r="E4414" s="2058"/>
      <c r="F4414" s="2058"/>
    </row>
    <row r="4415" spans="1:6">
      <c r="A4415" s="2055"/>
      <c r="B4415" s="2056"/>
      <c r="C4415" s="2057"/>
      <c r="D4415" s="2058"/>
      <c r="E4415" s="2058"/>
      <c r="F4415" s="2058"/>
    </row>
    <row r="4416" spans="1:6">
      <c r="A4416" s="2055"/>
      <c r="B4416" s="2056"/>
      <c r="C4416" s="2057"/>
      <c r="D4416" s="2058"/>
      <c r="E4416" s="2058"/>
      <c r="F4416" s="2058"/>
    </row>
    <row r="4417" spans="1:6">
      <c r="A4417" s="2055"/>
      <c r="B4417" s="2056"/>
      <c r="C4417" s="2057"/>
      <c r="D4417" s="2058"/>
      <c r="E4417" s="2058"/>
      <c r="F4417" s="2058"/>
    </row>
    <row r="4418" spans="1:6">
      <c r="A4418" s="2055"/>
      <c r="B4418" s="2056"/>
      <c r="C4418" s="2057"/>
      <c r="D4418" s="2058"/>
      <c r="E4418" s="2058"/>
      <c r="F4418" s="2058"/>
    </row>
    <row r="4419" spans="1:6">
      <c r="A4419" s="2055"/>
      <c r="B4419" s="2056"/>
      <c r="C4419" s="2057"/>
      <c r="D4419" s="2058"/>
      <c r="E4419" s="2058"/>
      <c r="F4419" s="2058"/>
    </row>
    <row r="4420" spans="1:6">
      <c r="A4420" s="2055"/>
      <c r="B4420" s="2056"/>
      <c r="C4420" s="2057"/>
      <c r="D4420" s="2058"/>
      <c r="E4420" s="2058"/>
      <c r="F4420" s="2058"/>
    </row>
    <row r="4421" spans="1:6">
      <c r="A4421" s="2055"/>
      <c r="B4421" s="2056"/>
      <c r="C4421" s="2057"/>
      <c r="D4421" s="2058"/>
      <c r="E4421" s="2058"/>
      <c r="F4421" s="2058"/>
    </row>
    <row r="4422" spans="1:6">
      <c r="A4422" s="2055"/>
      <c r="B4422" s="2056"/>
      <c r="C4422" s="2057"/>
      <c r="D4422" s="2058"/>
      <c r="E4422" s="2058"/>
      <c r="F4422" s="2058"/>
    </row>
    <row r="4423" spans="1:6">
      <c r="A4423" s="2055"/>
      <c r="B4423" s="2056"/>
      <c r="C4423" s="2057"/>
      <c r="D4423" s="2058"/>
      <c r="E4423" s="2058"/>
      <c r="F4423" s="2058"/>
    </row>
    <row r="4424" spans="1:6">
      <c r="A4424" s="2055"/>
      <c r="B4424" s="2056"/>
      <c r="C4424" s="2057"/>
      <c r="D4424" s="2058"/>
      <c r="E4424" s="2058"/>
      <c r="F4424" s="2058"/>
    </row>
    <row r="4425" spans="1:6">
      <c r="A4425" s="2055"/>
      <c r="B4425" s="2056"/>
      <c r="C4425" s="2057"/>
      <c r="D4425" s="2058"/>
      <c r="E4425" s="2058"/>
      <c r="F4425" s="2058"/>
    </row>
    <row r="4426" spans="1:6">
      <c r="A4426" s="2055"/>
      <c r="B4426" s="2056"/>
      <c r="C4426" s="2057"/>
      <c r="D4426" s="2058"/>
      <c r="E4426" s="2058"/>
      <c r="F4426" s="2058"/>
    </row>
    <row r="4427" spans="1:6">
      <c r="A4427" s="2055"/>
      <c r="B4427" s="2056"/>
      <c r="C4427" s="2057"/>
      <c r="D4427" s="2058"/>
      <c r="E4427" s="2058"/>
      <c r="F4427" s="2058"/>
    </row>
    <row r="4428" spans="1:6">
      <c r="A4428" s="2055"/>
      <c r="B4428" s="2056"/>
      <c r="C4428" s="2057"/>
      <c r="D4428" s="2058"/>
      <c r="E4428" s="2058"/>
      <c r="F4428" s="2058"/>
    </row>
    <row r="4429" spans="1:6">
      <c r="A4429" s="2055"/>
      <c r="B4429" s="2056"/>
      <c r="C4429" s="2057"/>
      <c r="D4429" s="2058"/>
      <c r="E4429" s="2058"/>
      <c r="F4429" s="2058"/>
    </row>
    <row r="4430" spans="1:6">
      <c r="A4430" s="2055"/>
      <c r="B4430" s="2056"/>
      <c r="C4430" s="2057"/>
      <c r="D4430" s="2058"/>
      <c r="E4430" s="2058"/>
      <c r="F4430" s="2058"/>
    </row>
    <row r="4431" spans="1:6">
      <c r="A4431" s="2055"/>
      <c r="B4431" s="2056"/>
      <c r="C4431" s="2057"/>
      <c r="D4431" s="2058"/>
      <c r="E4431" s="2058"/>
      <c r="F4431" s="2058"/>
    </row>
    <row r="4432" spans="1:6">
      <c r="A4432" s="2055"/>
      <c r="B4432" s="2056"/>
      <c r="C4432" s="2057"/>
      <c r="D4432" s="2058"/>
      <c r="E4432" s="2058"/>
      <c r="F4432" s="2058"/>
    </row>
    <row r="4433" spans="1:6">
      <c r="A4433" s="2055"/>
      <c r="B4433" s="2056"/>
      <c r="C4433" s="2057"/>
      <c r="D4433" s="2058"/>
      <c r="E4433" s="2058"/>
      <c r="F4433" s="2058"/>
    </row>
    <row r="4434" spans="1:6">
      <c r="A4434" s="2055"/>
      <c r="B4434" s="2056"/>
      <c r="C4434" s="2057"/>
      <c r="D4434" s="2058"/>
      <c r="E4434" s="2058"/>
      <c r="F4434" s="2058"/>
    </row>
    <row r="4435" spans="1:6">
      <c r="A4435" s="2055"/>
      <c r="B4435" s="2056"/>
      <c r="C4435" s="2057"/>
      <c r="D4435" s="2058"/>
      <c r="E4435" s="2058"/>
      <c r="F4435" s="2058"/>
    </row>
    <row r="4436" spans="1:6">
      <c r="A4436" s="2055"/>
      <c r="B4436" s="2056"/>
      <c r="C4436" s="2057"/>
      <c r="D4436" s="2058"/>
      <c r="E4436" s="2058"/>
      <c r="F4436" s="2058"/>
    </row>
    <row r="4437" spans="1:6">
      <c r="A4437" s="2055"/>
      <c r="B4437" s="2056"/>
      <c r="C4437" s="2057"/>
      <c r="D4437" s="2058"/>
      <c r="E4437" s="2058"/>
      <c r="F4437" s="2058"/>
    </row>
    <row r="4438" spans="1:6">
      <c r="A4438" s="2055"/>
      <c r="B4438" s="2056"/>
      <c r="C4438" s="2057"/>
      <c r="D4438" s="2058"/>
      <c r="E4438" s="2058"/>
      <c r="F4438" s="2058"/>
    </row>
    <row r="4439" spans="1:6">
      <c r="A4439" s="2055"/>
      <c r="B4439" s="2056"/>
      <c r="C4439" s="2057"/>
      <c r="D4439" s="2058"/>
      <c r="E4439" s="2058"/>
      <c r="F4439" s="2058"/>
    </row>
    <row r="4440" spans="1:6">
      <c r="A4440" s="2055"/>
      <c r="B4440" s="2056"/>
      <c r="C4440" s="2057"/>
      <c r="D4440" s="2058"/>
      <c r="E4440" s="2058"/>
      <c r="F4440" s="2058"/>
    </row>
    <row r="4441" spans="1:6">
      <c r="A4441" s="2055"/>
      <c r="B4441" s="2056"/>
      <c r="C4441" s="2057"/>
      <c r="D4441" s="2058"/>
      <c r="E4441" s="2058"/>
      <c r="F4441" s="2058"/>
    </row>
    <row r="4442" spans="1:6">
      <c r="A4442" s="2055"/>
      <c r="B4442" s="2056"/>
      <c r="C4442" s="2057"/>
      <c r="D4442" s="2058"/>
      <c r="E4442" s="2058"/>
      <c r="F4442" s="2058"/>
    </row>
    <row r="4443" spans="1:6">
      <c r="A4443" s="2055"/>
      <c r="B4443" s="2056"/>
      <c r="C4443" s="2057"/>
      <c r="D4443" s="2058"/>
      <c r="E4443" s="2058"/>
      <c r="F4443" s="2058"/>
    </row>
    <row r="4444" spans="1:6">
      <c r="A4444" s="2055"/>
      <c r="B4444" s="2056"/>
      <c r="C4444" s="2057"/>
      <c r="D4444" s="2058"/>
      <c r="E4444" s="2058"/>
      <c r="F4444" s="2058"/>
    </row>
    <row r="4445" spans="1:6">
      <c r="A4445" s="2055"/>
      <c r="B4445" s="2056"/>
      <c r="C4445" s="2057"/>
      <c r="D4445" s="2058"/>
      <c r="E4445" s="2058"/>
      <c r="F4445" s="2058"/>
    </row>
    <row r="4446" spans="1:6">
      <c r="A4446" s="2055"/>
      <c r="B4446" s="2056"/>
      <c r="C4446" s="2057"/>
      <c r="D4446" s="2058"/>
      <c r="E4446" s="2058"/>
      <c r="F4446" s="2058"/>
    </row>
    <row r="4447" spans="1:6">
      <c r="A4447" s="2055"/>
      <c r="B4447" s="2056"/>
      <c r="C4447" s="2057"/>
      <c r="D4447" s="2058"/>
      <c r="E4447" s="2058"/>
      <c r="F4447" s="2058"/>
    </row>
    <row r="4448" spans="1:6">
      <c r="A4448" s="2055"/>
      <c r="B4448" s="2056"/>
      <c r="C4448" s="2057"/>
      <c r="D4448" s="2058"/>
      <c r="E4448" s="2058"/>
      <c r="F4448" s="2058"/>
    </row>
    <row r="4449" spans="1:6">
      <c r="A4449" s="2055"/>
      <c r="B4449" s="2056"/>
      <c r="C4449" s="2057"/>
      <c r="D4449" s="2058"/>
      <c r="E4449" s="2058"/>
      <c r="F4449" s="2058"/>
    </row>
    <row r="4450" spans="1:6">
      <c r="A4450" s="2055"/>
      <c r="B4450" s="2056"/>
      <c r="C4450" s="2057"/>
      <c r="D4450" s="2058"/>
      <c r="E4450" s="2058"/>
      <c r="F4450" s="2058"/>
    </row>
    <row r="4451" spans="1:6">
      <c r="A4451" s="2055"/>
      <c r="B4451" s="2056"/>
      <c r="C4451" s="2057"/>
      <c r="D4451" s="2058"/>
      <c r="E4451" s="2058"/>
      <c r="F4451" s="2058"/>
    </row>
    <row r="4452" spans="1:6">
      <c r="A4452" s="2055"/>
      <c r="B4452" s="2056"/>
      <c r="C4452" s="2057"/>
      <c r="D4452" s="2058"/>
      <c r="E4452" s="2058"/>
      <c r="F4452" s="2058"/>
    </row>
    <row r="4453" spans="1:6">
      <c r="A4453" s="2055"/>
      <c r="B4453" s="2056"/>
      <c r="C4453" s="2057"/>
      <c r="D4453" s="2058"/>
      <c r="E4453" s="2058"/>
      <c r="F4453" s="2058"/>
    </row>
    <row r="4454" spans="1:6">
      <c r="A4454" s="2055"/>
      <c r="B4454" s="2056"/>
      <c r="C4454" s="2057"/>
      <c r="D4454" s="2058"/>
      <c r="E4454" s="2058"/>
      <c r="F4454" s="2058"/>
    </row>
    <row r="4455" spans="1:6">
      <c r="A4455" s="2055"/>
      <c r="B4455" s="2056"/>
      <c r="C4455" s="2057"/>
      <c r="D4455" s="2058"/>
      <c r="E4455" s="2058"/>
      <c r="F4455" s="2058"/>
    </row>
    <row r="4456" spans="1:6">
      <c r="A4456" s="2055"/>
      <c r="B4456" s="2056"/>
      <c r="C4456" s="2057"/>
      <c r="D4456" s="2058"/>
      <c r="E4456" s="2058"/>
      <c r="F4456" s="2058"/>
    </row>
    <row r="4457" spans="1:6">
      <c r="A4457" s="2055"/>
      <c r="B4457" s="2056"/>
      <c r="C4457" s="2057"/>
      <c r="D4457" s="2058"/>
      <c r="E4457" s="2058"/>
      <c r="F4457" s="2058"/>
    </row>
    <row r="4458" spans="1:6">
      <c r="A4458" s="2055"/>
      <c r="B4458" s="2056"/>
      <c r="C4458" s="2057"/>
      <c r="D4458" s="2058"/>
      <c r="E4458" s="2058"/>
      <c r="F4458" s="2058"/>
    </row>
    <row r="4459" spans="1:6">
      <c r="A4459" s="2055"/>
      <c r="B4459" s="2056"/>
      <c r="C4459" s="2057"/>
      <c r="D4459" s="2058"/>
      <c r="E4459" s="2058"/>
      <c r="F4459" s="2058"/>
    </row>
    <row r="4460" spans="1:6">
      <c r="A4460" s="2055"/>
      <c r="B4460" s="2056"/>
      <c r="C4460" s="2057"/>
      <c r="D4460" s="2058"/>
      <c r="E4460" s="2058"/>
      <c r="F4460" s="2058"/>
    </row>
    <row r="4461" spans="1:6">
      <c r="A4461" s="2055"/>
      <c r="B4461" s="2056"/>
      <c r="C4461" s="2057"/>
      <c r="D4461" s="2058"/>
      <c r="E4461" s="2058"/>
      <c r="F4461" s="2058"/>
    </row>
    <row r="4462" spans="1:6">
      <c r="A4462" s="2055"/>
      <c r="B4462" s="2056"/>
      <c r="C4462" s="2057"/>
      <c r="D4462" s="2058"/>
      <c r="E4462" s="2058"/>
      <c r="F4462" s="2058"/>
    </row>
    <row r="4463" spans="1:6">
      <c r="A4463" s="2055"/>
      <c r="B4463" s="2056"/>
      <c r="C4463" s="2057"/>
      <c r="D4463" s="2058"/>
      <c r="E4463" s="2058"/>
      <c r="F4463" s="2058"/>
    </row>
    <row r="4464" spans="1:6">
      <c r="A4464" s="2055"/>
      <c r="B4464" s="2056"/>
      <c r="C4464" s="2057"/>
      <c r="D4464" s="2058"/>
      <c r="E4464" s="2058"/>
      <c r="F4464" s="2058"/>
    </row>
    <row r="4465" spans="1:6">
      <c r="A4465" s="2055"/>
      <c r="B4465" s="2056"/>
      <c r="C4465" s="2057"/>
      <c r="D4465" s="2058"/>
      <c r="E4465" s="2058"/>
      <c r="F4465" s="2058"/>
    </row>
    <row r="4466" spans="1:6">
      <c r="A4466" s="2055"/>
      <c r="B4466" s="2056"/>
      <c r="C4466" s="2057"/>
      <c r="D4466" s="2058"/>
      <c r="E4466" s="2058"/>
      <c r="F4466" s="2058"/>
    </row>
    <row r="4467" spans="1:6">
      <c r="A4467" s="2055"/>
      <c r="B4467" s="2056"/>
      <c r="C4467" s="2057"/>
      <c r="D4467" s="2058"/>
      <c r="E4467" s="2058"/>
      <c r="F4467" s="2058"/>
    </row>
    <row r="4468" spans="1:6">
      <c r="A4468" s="2055"/>
      <c r="B4468" s="2056"/>
      <c r="C4468" s="2057"/>
      <c r="D4468" s="2058"/>
      <c r="E4468" s="2058"/>
      <c r="F4468" s="2058"/>
    </row>
    <row r="4469" spans="1:6">
      <c r="A4469" s="2055"/>
      <c r="B4469" s="2056"/>
      <c r="C4469" s="2057"/>
      <c r="D4469" s="2058"/>
      <c r="E4469" s="2058"/>
      <c r="F4469" s="2058"/>
    </row>
    <row r="4470" spans="1:6">
      <c r="A4470" s="2055"/>
      <c r="B4470" s="2056"/>
      <c r="C4470" s="2057"/>
      <c r="D4470" s="2058"/>
      <c r="E4470" s="2058"/>
      <c r="F4470" s="2058"/>
    </row>
    <row r="4471" spans="1:6">
      <c r="A4471" s="2055"/>
      <c r="B4471" s="2056"/>
      <c r="C4471" s="2057"/>
      <c r="D4471" s="2058"/>
      <c r="E4471" s="2058"/>
      <c r="F4471" s="2058"/>
    </row>
    <row r="4472" spans="1:6">
      <c r="A4472" s="2055"/>
      <c r="B4472" s="2056"/>
      <c r="C4472" s="2057"/>
      <c r="D4472" s="2058"/>
      <c r="E4472" s="2058"/>
      <c r="F4472" s="2058"/>
    </row>
    <row r="4473" spans="1:6">
      <c r="A4473" s="2055"/>
      <c r="B4473" s="2056"/>
      <c r="C4473" s="2057"/>
      <c r="D4473" s="2058"/>
      <c r="E4473" s="2058"/>
      <c r="F4473" s="2058"/>
    </row>
    <row r="4474" spans="1:6">
      <c r="A4474" s="2055"/>
      <c r="B4474" s="2056"/>
      <c r="C4474" s="2057"/>
      <c r="D4474" s="2058"/>
      <c r="E4474" s="2058"/>
      <c r="F4474" s="2058"/>
    </row>
    <row r="4475" spans="1:6">
      <c r="A4475" s="2055"/>
      <c r="B4475" s="2056"/>
      <c r="C4475" s="2057"/>
      <c r="D4475" s="2058"/>
      <c r="E4475" s="2058"/>
      <c r="F4475" s="2058"/>
    </row>
    <row r="4476" spans="1:6">
      <c r="A4476" s="2055"/>
      <c r="B4476" s="2056"/>
      <c r="C4476" s="2057"/>
      <c r="D4476" s="2058"/>
      <c r="E4476" s="2058"/>
      <c r="F4476" s="2058"/>
    </row>
    <row r="4477" spans="1:6">
      <c r="A4477" s="2055"/>
      <c r="B4477" s="2056"/>
      <c r="C4477" s="2057"/>
      <c r="D4477" s="2058"/>
      <c r="E4477" s="2058"/>
      <c r="F4477" s="2058"/>
    </row>
    <row r="4478" spans="1:6">
      <c r="A4478" s="2055"/>
      <c r="B4478" s="2056"/>
      <c r="C4478" s="2057"/>
      <c r="D4478" s="2058"/>
      <c r="E4478" s="2058"/>
      <c r="F4478" s="2058"/>
    </row>
    <row r="4479" spans="1:6">
      <c r="A4479" s="2055"/>
      <c r="B4479" s="2056"/>
      <c r="C4479" s="2057"/>
      <c r="D4479" s="2058"/>
      <c r="E4479" s="2058"/>
      <c r="F4479" s="2058"/>
    </row>
    <row r="4480" spans="1:6">
      <c r="A4480" s="2055"/>
      <c r="B4480" s="2056"/>
      <c r="C4480" s="2057"/>
      <c r="D4480" s="2058"/>
      <c r="E4480" s="2058"/>
      <c r="F4480" s="2058"/>
    </row>
    <row r="4481" spans="1:6">
      <c r="A4481" s="2055"/>
      <c r="B4481" s="2056"/>
      <c r="C4481" s="2057"/>
      <c r="D4481" s="2058"/>
      <c r="E4481" s="2058"/>
      <c r="F4481" s="2058"/>
    </row>
    <row r="4482" spans="1:6">
      <c r="A4482" s="2055"/>
      <c r="B4482" s="2056"/>
      <c r="C4482" s="2057"/>
      <c r="D4482" s="2058"/>
      <c r="E4482" s="2058"/>
      <c r="F4482" s="2058"/>
    </row>
    <row r="4483" spans="1:6">
      <c r="A4483" s="2055"/>
      <c r="B4483" s="2056"/>
      <c r="C4483" s="2057"/>
      <c r="D4483" s="2058"/>
      <c r="E4483" s="2058"/>
      <c r="F4483" s="2058"/>
    </row>
    <row r="4484" spans="1:6">
      <c r="A4484" s="2055"/>
      <c r="B4484" s="2056"/>
      <c r="C4484" s="2057"/>
      <c r="D4484" s="2058"/>
      <c r="E4484" s="2058"/>
      <c r="F4484" s="2058"/>
    </row>
    <row r="4485" spans="1:6">
      <c r="A4485" s="2055"/>
      <c r="B4485" s="2056"/>
      <c r="C4485" s="2057"/>
      <c r="D4485" s="2058"/>
      <c r="E4485" s="2058"/>
      <c r="F4485" s="2058"/>
    </row>
    <row r="4486" spans="1:6">
      <c r="A4486" s="2055"/>
      <c r="B4486" s="2056"/>
      <c r="C4486" s="2057"/>
      <c r="D4486" s="2058"/>
      <c r="E4486" s="2058"/>
      <c r="F4486" s="2058"/>
    </row>
    <row r="4487" spans="1:6">
      <c r="A4487" s="2055"/>
      <c r="B4487" s="2056"/>
      <c r="C4487" s="2057"/>
      <c r="D4487" s="2058"/>
      <c r="E4487" s="2058"/>
      <c r="F4487" s="2058"/>
    </row>
    <row r="4488" spans="1:6">
      <c r="A4488" s="2055"/>
      <c r="B4488" s="2056"/>
      <c r="C4488" s="2057"/>
      <c r="D4488" s="2058"/>
      <c r="E4488" s="2058"/>
      <c r="F4488" s="2058"/>
    </row>
    <row r="4489" spans="1:6">
      <c r="A4489" s="2055"/>
      <c r="B4489" s="2056"/>
      <c r="C4489" s="2057"/>
      <c r="D4489" s="2058"/>
      <c r="E4489" s="2058"/>
      <c r="F4489" s="2058"/>
    </row>
    <row r="4490" spans="1:6">
      <c r="A4490" s="2055"/>
      <c r="B4490" s="2056"/>
      <c r="C4490" s="2057"/>
      <c r="D4490" s="2058"/>
      <c r="E4490" s="2058"/>
      <c r="F4490" s="2058"/>
    </row>
    <row r="4491" spans="1:6">
      <c r="A4491" s="2055"/>
      <c r="B4491" s="2056"/>
      <c r="C4491" s="2057"/>
      <c r="D4491" s="2058"/>
      <c r="E4491" s="2058"/>
      <c r="F4491" s="2058"/>
    </row>
    <row r="4492" spans="1:6">
      <c r="A4492" s="2055"/>
      <c r="B4492" s="2056"/>
      <c r="C4492" s="2057"/>
      <c r="D4492" s="2058"/>
      <c r="E4492" s="2058"/>
      <c r="F4492" s="2058"/>
    </row>
    <row r="4493" spans="1:6">
      <c r="A4493" s="2055"/>
      <c r="B4493" s="2056"/>
      <c r="C4493" s="2057"/>
      <c r="D4493" s="2058"/>
      <c r="E4493" s="2058"/>
      <c r="F4493" s="2058"/>
    </row>
    <row r="4494" spans="1:6">
      <c r="A4494" s="2055"/>
      <c r="B4494" s="2056"/>
      <c r="C4494" s="2057"/>
      <c r="D4494" s="2058"/>
      <c r="E4494" s="2058"/>
      <c r="F4494" s="2058"/>
    </row>
    <row r="4495" spans="1:6">
      <c r="A4495" s="2055"/>
      <c r="B4495" s="2056"/>
      <c r="C4495" s="2057"/>
      <c r="D4495" s="2058"/>
      <c r="E4495" s="2058"/>
      <c r="F4495" s="2058"/>
    </row>
    <row r="4496" spans="1:6">
      <c r="A4496" s="2055"/>
      <c r="B4496" s="2056"/>
      <c r="C4496" s="2057"/>
      <c r="D4496" s="2058"/>
      <c r="E4496" s="2058"/>
      <c r="F4496" s="2058"/>
    </row>
    <row r="4497" spans="1:6">
      <c r="A4497" s="2055"/>
      <c r="B4497" s="2056"/>
      <c r="C4497" s="2057"/>
      <c r="D4497" s="2058"/>
      <c r="E4497" s="2058"/>
      <c r="F4497" s="2058"/>
    </row>
    <row r="4498" spans="1:6">
      <c r="A4498" s="2055"/>
      <c r="B4498" s="2056"/>
      <c r="C4498" s="2057"/>
      <c r="D4498" s="2058"/>
      <c r="E4498" s="2058"/>
      <c r="F4498" s="2058"/>
    </row>
    <row r="4499" spans="1:6">
      <c r="A4499" s="2055"/>
      <c r="B4499" s="2056"/>
      <c r="C4499" s="2057"/>
      <c r="D4499" s="2058"/>
      <c r="E4499" s="2058"/>
      <c r="F4499" s="2058"/>
    </row>
    <row r="4500" spans="1:6">
      <c r="A4500" s="2055"/>
      <c r="B4500" s="2056"/>
      <c r="C4500" s="2057"/>
      <c r="D4500" s="2058"/>
      <c r="E4500" s="2058"/>
      <c r="F4500" s="2058"/>
    </row>
    <row r="4501" spans="1:6">
      <c r="A4501" s="2055"/>
      <c r="B4501" s="2056"/>
      <c r="C4501" s="2057"/>
      <c r="D4501" s="2058"/>
      <c r="E4501" s="2058"/>
      <c r="F4501" s="2058"/>
    </row>
    <row r="4502" spans="1:6">
      <c r="A4502" s="2055"/>
      <c r="B4502" s="2056"/>
      <c r="C4502" s="2057"/>
      <c r="D4502" s="2058"/>
      <c r="E4502" s="2058"/>
      <c r="F4502" s="2058"/>
    </row>
    <row r="4503" spans="1:6">
      <c r="A4503" s="2055"/>
      <c r="B4503" s="2056"/>
      <c r="C4503" s="2057"/>
      <c r="D4503" s="2058"/>
      <c r="E4503" s="2058"/>
      <c r="F4503" s="2058"/>
    </row>
    <row r="4504" spans="1:6">
      <c r="A4504" s="2055"/>
      <c r="B4504" s="2056"/>
      <c r="C4504" s="2057"/>
      <c r="D4504" s="2058"/>
      <c r="E4504" s="2058"/>
      <c r="F4504" s="2058"/>
    </row>
    <row r="4505" spans="1:6">
      <c r="A4505" s="2055"/>
      <c r="B4505" s="2056"/>
      <c r="C4505" s="2057"/>
      <c r="D4505" s="2058"/>
      <c r="E4505" s="2058"/>
      <c r="F4505" s="2058"/>
    </row>
    <row r="4506" spans="1:6">
      <c r="A4506" s="2055"/>
      <c r="B4506" s="2056"/>
      <c r="C4506" s="2057"/>
      <c r="D4506" s="2058"/>
      <c r="E4506" s="2058"/>
      <c r="F4506" s="2058"/>
    </row>
    <row r="4507" spans="1:6">
      <c r="A4507" s="2055"/>
      <c r="B4507" s="2056"/>
      <c r="C4507" s="2057"/>
      <c r="D4507" s="2058"/>
      <c r="E4507" s="2058"/>
      <c r="F4507" s="2058"/>
    </row>
    <row r="4508" spans="1:6">
      <c r="A4508" s="2055"/>
      <c r="B4508" s="2056"/>
      <c r="C4508" s="2057"/>
      <c r="D4508" s="2058"/>
      <c r="E4508" s="2058"/>
      <c r="F4508" s="2058"/>
    </row>
    <row r="4509" spans="1:6">
      <c r="A4509" s="2055"/>
      <c r="B4509" s="2056"/>
      <c r="C4509" s="2057"/>
      <c r="D4509" s="2058"/>
      <c r="E4509" s="2058"/>
      <c r="F4509" s="2058"/>
    </row>
    <row r="4510" spans="1:6">
      <c r="A4510" s="2055"/>
      <c r="B4510" s="2056"/>
      <c r="C4510" s="2057"/>
      <c r="D4510" s="2058"/>
      <c r="E4510" s="2058"/>
      <c r="F4510" s="2058"/>
    </row>
    <row r="4511" spans="1:6">
      <c r="A4511" s="2055"/>
      <c r="B4511" s="2056"/>
      <c r="C4511" s="2057"/>
      <c r="D4511" s="2058"/>
      <c r="E4511" s="2058"/>
      <c r="F4511" s="2058"/>
    </row>
    <row r="4512" spans="1:6">
      <c r="A4512" s="2055"/>
      <c r="B4512" s="2056"/>
      <c r="C4512" s="2057"/>
      <c r="D4512" s="2058"/>
      <c r="E4512" s="2058"/>
      <c r="F4512" s="2058"/>
    </row>
    <row r="4513" spans="1:6">
      <c r="A4513" s="2055"/>
      <c r="B4513" s="2056"/>
      <c r="C4513" s="2057"/>
      <c r="D4513" s="2058"/>
      <c r="E4513" s="2058"/>
      <c r="F4513" s="2058"/>
    </row>
    <row r="4514" spans="1:6">
      <c r="A4514" s="2055"/>
      <c r="B4514" s="2056"/>
      <c r="C4514" s="2057"/>
      <c r="D4514" s="2058"/>
      <c r="E4514" s="2058"/>
      <c r="F4514" s="2058"/>
    </row>
    <row r="4515" spans="1:6">
      <c r="A4515" s="2055"/>
      <c r="B4515" s="2056"/>
      <c r="C4515" s="2057"/>
      <c r="D4515" s="2058"/>
      <c r="E4515" s="2058"/>
      <c r="F4515" s="2058"/>
    </row>
    <row r="4516" spans="1:6">
      <c r="A4516" s="2055"/>
      <c r="B4516" s="2056"/>
      <c r="C4516" s="2057"/>
      <c r="D4516" s="2058"/>
      <c r="E4516" s="2058"/>
      <c r="F4516" s="2058"/>
    </row>
    <row r="4517" spans="1:6">
      <c r="A4517" s="2055"/>
      <c r="B4517" s="2056"/>
      <c r="C4517" s="2057"/>
      <c r="D4517" s="2058"/>
      <c r="E4517" s="2058"/>
      <c r="F4517" s="2058"/>
    </row>
    <row r="4518" spans="1:6">
      <c r="A4518" s="2055"/>
      <c r="B4518" s="2056"/>
      <c r="C4518" s="2057"/>
      <c r="D4518" s="2058"/>
      <c r="E4518" s="2058"/>
      <c r="F4518" s="2058"/>
    </row>
    <row r="4519" spans="1:6">
      <c r="A4519" s="2055"/>
      <c r="B4519" s="2056"/>
      <c r="C4519" s="2057"/>
      <c r="D4519" s="2058"/>
      <c r="E4519" s="2058"/>
      <c r="F4519" s="2058"/>
    </row>
    <row r="4520" spans="1:6">
      <c r="A4520" s="2055"/>
      <c r="B4520" s="2056"/>
      <c r="C4520" s="2057"/>
      <c r="D4520" s="2058"/>
      <c r="E4520" s="2058"/>
      <c r="F4520" s="2058"/>
    </row>
    <row r="4521" spans="1:6">
      <c r="A4521" s="2055"/>
      <c r="B4521" s="2056"/>
      <c r="C4521" s="2057"/>
      <c r="D4521" s="2058"/>
      <c r="E4521" s="2058"/>
      <c r="F4521" s="2058"/>
    </row>
    <row r="4522" spans="1:6">
      <c r="A4522" s="2055"/>
      <c r="B4522" s="2056"/>
      <c r="C4522" s="2057"/>
      <c r="D4522" s="2058"/>
      <c r="E4522" s="2058"/>
      <c r="F4522" s="2058"/>
    </row>
    <row r="4523" spans="1:6">
      <c r="A4523" s="2055"/>
      <c r="B4523" s="2056"/>
      <c r="C4523" s="2057"/>
      <c r="D4523" s="2058"/>
      <c r="E4523" s="2058"/>
      <c r="F4523" s="2058"/>
    </row>
    <row r="4524" spans="1:6">
      <c r="A4524" s="2055"/>
      <c r="B4524" s="2056"/>
      <c r="C4524" s="2057"/>
      <c r="D4524" s="2058"/>
      <c r="E4524" s="2058"/>
      <c r="F4524" s="2058"/>
    </row>
    <row r="4525" spans="1:6">
      <c r="A4525" s="2055"/>
      <c r="B4525" s="2056"/>
      <c r="C4525" s="2057"/>
      <c r="D4525" s="2058"/>
      <c r="E4525" s="2058"/>
      <c r="F4525" s="2058"/>
    </row>
    <row r="4526" spans="1:6">
      <c r="A4526" s="2055"/>
      <c r="B4526" s="2056"/>
      <c r="C4526" s="2057"/>
      <c r="D4526" s="2058"/>
      <c r="E4526" s="2058"/>
      <c r="F4526" s="2058"/>
    </row>
    <row r="4527" spans="1:6">
      <c r="A4527" s="2055"/>
      <c r="B4527" s="2056"/>
      <c r="C4527" s="2057"/>
      <c r="D4527" s="2058"/>
      <c r="E4527" s="2058"/>
      <c r="F4527" s="2058"/>
    </row>
    <row r="4528" spans="1:6">
      <c r="A4528" s="2055"/>
      <c r="B4528" s="2056"/>
      <c r="C4528" s="2057"/>
      <c r="D4528" s="2058"/>
      <c r="E4528" s="2058"/>
      <c r="F4528" s="2058"/>
    </row>
    <row r="4529" spans="1:6">
      <c r="A4529" s="2055"/>
      <c r="B4529" s="2056"/>
      <c r="C4529" s="2057"/>
      <c r="D4529" s="2058"/>
      <c r="E4529" s="2058"/>
      <c r="F4529" s="2058"/>
    </row>
    <row r="4530" spans="1:6">
      <c r="A4530" s="2055"/>
      <c r="B4530" s="2056"/>
      <c r="C4530" s="2057"/>
      <c r="D4530" s="2058"/>
      <c r="E4530" s="2058"/>
      <c r="F4530" s="2058"/>
    </row>
    <row r="4531" spans="1:6">
      <c r="A4531" s="2055"/>
      <c r="B4531" s="2056"/>
      <c r="C4531" s="2057"/>
      <c r="D4531" s="2058"/>
      <c r="E4531" s="2058"/>
      <c r="F4531" s="2058"/>
    </row>
    <row r="4532" spans="1:6">
      <c r="A4532" s="2055"/>
      <c r="B4532" s="2056"/>
      <c r="C4532" s="2057"/>
      <c r="D4532" s="2058"/>
      <c r="E4532" s="2058"/>
      <c r="F4532" s="2058"/>
    </row>
    <row r="4533" spans="1:6">
      <c r="A4533" s="2055"/>
      <c r="B4533" s="2056"/>
      <c r="C4533" s="2057"/>
      <c r="D4533" s="2058"/>
      <c r="E4533" s="2058"/>
      <c r="F4533" s="2058"/>
    </row>
    <row r="4534" spans="1:6">
      <c r="A4534" s="2055"/>
      <c r="B4534" s="2056"/>
      <c r="C4534" s="2057"/>
      <c r="D4534" s="2058"/>
      <c r="E4534" s="2058"/>
      <c r="F4534" s="2058"/>
    </row>
    <row r="4535" spans="1:6">
      <c r="A4535" s="2055"/>
      <c r="B4535" s="2056"/>
      <c r="C4535" s="2057"/>
      <c r="D4535" s="2058"/>
      <c r="E4535" s="2058"/>
      <c r="F4535" s="2058"/>
    </row>
    <row r="4536" spans="1:6">
      <c r="A4536" s="2055"/>
      <c r="B4536" s="2056"/>
      <c r="C4536" s="2057"/>
      <c r="D4536" s="2058"/>
      <c r="E4536" s="2058"/>
      <c r="F4536" s="2058"/>
    </row>
    <row r="4537" spans="1:6">
      <c r="A4537" s="2055"/>
      <c r="B4537" s="2056"/>
      <c r="C4537" s="2057"/>
      <c r="D4537" s="2058"/>
      <c r="E4537" s="2058"/>
      <c r="F4537" s="2058"/>
    </row>
    <row r="4538" spans="1:6">
      <c r="A4538" s="2055"/>
      <c r="B4538" s="2056"/>
      <c r="C4538" s="2057"/>
      <c r="D4538" s="2058"/>
      <c r="E4538" s="2058"/>
      <c r="F4538" s="2058"/>
    </row>
    <row r="4539" spans="1:6">
      <c r="A4539" s="2055"/>
      <c r="B4539" s="2056"/>
      <c r="C4539" s="2057"/>
      <c r="D4539" s="2058"/>
      <c r="E4539" s="2058"/>
      <c r="F4539" s="2058"/>
    </row>
    <row r="4540" spans="1:6">
      <c r="A4540" s="2055"/>
      <c r="B4540" s="2056"/>
      <c r="C4540" s="2057"/>
      <c r="D4540" s="2058"/>
      <c r="E4540" s="2058"/>
      <c r="F4540" s="2058"/>
    </row>
    <row r="4541" spans="1:6">
      <c r="A4541" s="2055"/>
      <c r="B4541" s="2056"/>
      <c r="C4541" s="2057"/>
      <c r="D4541" s="2058"/>
      <c r="E4541" s="2058"/>
      <c r="F4541" s="2058"/>
    </row>
    <row r="4542" spans="1:6">
      <c r="A4542" s="2055"/>
      <c r="B4542" s="2056"/>
      <c r="C4542" s="2057"/>
      <c r="D4542" s="2058"/>
      <c r="E4542" s="2058"/>
      <c r="F4542" s="2058"/>
    </row>
    <row r="4543" spans="1:6">
      <c r="A4543" s="2055"/>
      <c r="B4543" s="2056"/>
      <c r="C4543" s="2057"/>
      <c r="D4543" s="2058"/>
      <c r="E4543" s="2058"/>
      <c r="F4543" s="2058"/>
    </row>
    <row r="4544" spans="1:6">
      <c r="A4544" s="2055"/>
      <c r="B4544" s="2056"/>
      <c r="C4544" s="2057"/>
      <c r="D4544" s="2058"/>
      <c r="E4544" s="2058"/>
      <c r="F4544" s="2058"/>
    </row>
    <row r="4545" spans="1:6">
      <c r="A4545" s="2055"/>
      <c r="B4545" s="2056"/>
      <c r="C4545" s="2057"/>
      <c r="D4545" s="2058"/>
      <c r="E4545" s="2058"/>
      <c r="F4545" s="2058"/>
    </row>
    <row r="4546" spans="1:6">
      <c r="A4546" s="2055"/>
      <c r="B4546" s="2056"/>
      <c r="C4546" s="2057"/>
      <c r="D4546" s="2058"/>
      <c r="E4546" s="2058"/>
      <c r="F4546" s="2058"/>
    </row>
    <row r="4547" spans="1:6">
      <c r="A4547" s="2055"/>
      <c r="B4547" s="2056"/>
      <c r="C4547" s="2057"/>
      <c r="D4547" s="2058"/>
      <c r="E4547" s="2058"/>
      <c r="F4547" s="2058"/>
    </row>
    <row r="4548" spans="1:6">
      <c r="A4548" s="2055"/>
      <c r="B4548" s="2056"/>
      <c r="C4548" s="2057"/>
      <c r="D4548" s="2058"/>
      <c r="E4548" s="2058"/>
      <c r="F4548" s="2058"/>
    </row>
    <row r="4549" spans="1:6">
      <c r="A4549" s="2055"/>
      <c r="B4549" s="2056"/>
      <c r="C4549" s="2057"/>
      <c r="D4549" s="2058"/>
      <c r="E4549" s="2058"/>
      <c r="F4549" s="2058"/>
    </row>
    <row r="4550" spans="1:6">
      <c r="A4550" s="2055"/>
      <c r="B4550" s="2056"/>
      <c r="C4550" s="2057"/>
      <c r="D4550" s="2058"/>
      <c r="E4550" s="2058"/>
      <c r="F4550" s="2058"/>
    </row>
    <row r="4551" spans="1:6">
      <c r="A4551" s="2055"/>
      <c r="B4551" s="2056"/>
      <c r="C4551" s="2057"/>
      <c r="D4551" s="2058"/>
      <c r="E4551" s="2058"/>
      <c r="F4551" s="2058"/>
    </row>
    <row r="4552" spans="1:6">
      <c r="A4552" s="2055"/>
      <c r="B4552" s="2056"/>
      <c r="C4552" s="2057"/>
      <c r="D4552" s="2058"/>
      <c r="E4552" s="2058"/>
      <c r="F4552" s="2058"/>
    </row>
    <row r="4553" spans="1:6">
      <c r="A4553" s="2055"/>
      <c r="B4553" s="2056"/>
      <c r="C4553" s="2057"/>
      <c r="D4553" s="2058"/>
      <c r="E4553" s="2058"/>
      <c r="F4553" s="2058"/>
    </row>
    <row r="4554" spans="1:6">
      <c r="A4554" s="2055"/>
      <c r="B4554" s="2056"/>
      <c r="C4554" s="2057"/>
      <c r="D4554" s="2058"/>
      <c r="E4554" s="2058"/>
      <c r="F4554" s="2058"/>
    </row>
    <row r="4555" spans="1:6">
      <c r="A4555" s="2055"/>
      <c r="B4555" s="2056"/>
      <c r="C4555" s="2057"/>
      <c r="D4555" s="2058"/>
      <c r="E4555" s="2058"/>
      <c r="F4555" s="2058"/>
    </row>
    <row r="4556" spans="1:6">
      <c r="A4556" s="2055"/>
      <c r="B4556" s="2056"/>
      <c r="C4556" s="2057"/>
      <c r="D4556" s="2058"/>
      <c r="E4556" s="2058"/>
      <c r="F4556" s="2058"/>
    </row>
    <row r="4557" spans="1:6">
      <c r="A4557" s="2055"/>
      <c r="B4557" s="2056"/>
      <c r="C4557" s="2057"/>
      <c r="D4557" s="2058"/>
      <c r="E4557" s="2058"/>
      <c r="F4557" s="2058"/>
    </row>
    <row r="4558" spans="1:6">
      <c r="A4558" s="2055"/>
      <c r="B4558" s="2056"/>
      <c r="C4558" s="2057"/>
      <c r="D4558" s="2058"/>
      <c r="E4558" s="2058"/>
      <c r="F4558" s="2058"/>
    </row>
    <row r="4559" spans="1:6">
      <c r="A4559" s="2055"/>
      <c r="B4559" s="2056"/>
      <c r="C4559" s="2057"/>
      <c r="D4559" s="2058"/>
      <c r="E4559" s="2058"/>
      <c r="F4559" s="2058"/>
    </row>
    <row r="4560" spans="1:6">
      <c r="A4560" s="2055"/>
      <c r="B4560" s="2056"/>
      <c r="C4560" s="2057"/>
      <c r="D4560" s="2058"/>
      <c r="E4560" s="2058"/>
      <c r="F4560" s="2058"/>
    </row>
    <row r="4561" spans="1:6">
      <c r="A4561" s="2055"/>
      <c r="B4561" s="2056"/>
      <c r="C4561" s="2057"/>
      <c r="D4561" s="2058"/>
      <c r="E4561" s="2058"/>
      <c r="F4561" s="2058"/>
    </row>
    <row r="4562" spans="1:6">
      <c r="A4562" s="2055"/>
      <c r="B4562" s="2056"/>
      <c r="C4562" s="2057"/>
      <c r="D4562" s="2058"/>
      <c r="E4562" s="2058"/>
      <c r="F4562" s="2058"/>
    </row>
    <row r="4563" spans="1:6">
      <c r="A4563" s="2055"/>
      <c r="B4563" s="2056"/>
      <c r="C4563" s="2057"/>
      <c r="D4563" s="2058"/>
      <c r="E4563" s="2058"/>
      <c r="F4563" s="2058"/>
    </row>
    <row r="4564" spans="1:6">
      <c r="A4564" s="2055"/>
      <c r="B4564" s="2056"/>
      <c r="C4564" s="2057"/>
      <c r="D4564" s="2058"/>
      <c r="E4564" s="2058"/>
      <c r="F4564" s="2058"/>
    </row>
    <row r="4565" spans="1:6">
      <c r="A4565" s="2055"/>
      <c r="B4565" s="2056"/>
      <c r="C4565" s="2057"/>
      <c r="D4565" s="2058"/>
      <c r="E4565" s="2058"/>
      <c r="F4565" s="2058"/>
    </row>
    <row r="4566" spans="1:6">
      <c r="A4566" s="2055"/>
      <c r="B4566" s="2056"/>
      <c r="C4566" s="2057"/>
      <c r="D4566" s="2058"/>
      <c r="E4566" s="2058"/>
      <c r="F4566" s="2058"/>
    </row>
    <row r="4567" spans="1:6">
      <c r="A4567" s="2055"/>
      <c r="B4567" s="2056"/>
      <c r="C4567" s="2057"/>
      <c r="D4567" s="2058"/>
      <c r="E4567" s="2058"/>
      <c r="F4567" s="2058"/>
    </row>
    <row r="4568" spans="1:6">
      <c r="A4568" s="2055"/>
      <c r="B4568" s="2056"/>
      <c r="C4568" s="2057"/>
      <c r="D4568" s="2058"/>
      <c r="E4568" s="2058"/>
      <c r="F4568" s="2058"/>
    </row>
    <row r="4569" spans="1:6">
      <c r="A4569" s="2055"/>
      <c r="B4569" s="2056"/>
      <c r="C4569" s="2057"/>
      <c r="D4569" s="2058"/>
      <c r="E4569" s="2058"/>
      <c r="F4569" s="2058"/>
    </row>
    <row r="4570" spans="1:6">
      <c r="A4570" s="2055"/>
      <c r="B4570" s="2056"/>
      <c r="C4570" s="2057"/>
      <c r="D4570" s="2058"/>
      <c r="E4570" s="2058"/>
      <c r="F4570" s="2058"/>
    </row>
    <row r="4571" spans="1:6">
      <c r="A4571" s="2055"/>
      <c r="B4571" s="2056"/>
      <c r="C4571" s="2057"/>
      <c r="D4571" s="2058"/>
      <c r="E4571" s="2058"/>
      <c r="F4571" s="2058"/>
    </row>
    <row r="4572" spans="1:6">
      <c r="A4572" s="2055"/>
      <c r="B4572" s="2056"/>
      <c r="C4572" s="2057"/>
      <c r="D4572" s="2058"/>
      <c r="E4572" s="2058"/>
      <c r="F4572" s="2058"/>
    </row>
    <row r="4573" spans="1:6">
      <c r="A4573" s="2055"/>
      <c r="B4573" s="2056"/>
      <c r="C4573" s="2057"/>
      <c r="D4573" s="2058"/>
      <c r="E4573" s="2058"/>
      <c r="F4573" s="2058"/>
    </row>
    <row r="4574" spans="1:6">
      <c r="A4574" s="2055"/>
      <c r="B4574" s="2056"/>
      <c r="C4574" s="2057"/>
      <c r="D4574" s="2058"/>
      <c r="E4574" s="2058"/>
      <c r="F4574" s="2058"/>
    </row>
    <row r="4575" spans="1:6">
      <c r="A4575" s="2055"/>
      <c r="B4575" s="2056"/>
      <c r="C4575" s="2057"/>
      <c r="D4575" s="2058"/>
      <c r="E4575" s="2058"/>
      <c r="F4575" s="2058"/>
    </row>
    <row r="4576" spans="1:6">
      <c r="A4576" s="2055"/>
      <c r="B4576" s="2056"/>
      <c r="C4576" s="2057"/>
      <c r="D4576" s="2058"/>
      <c r="E4576" s="2058"/>
      <c r="F4576" s="2058"/>
    </row>
    <row r="4577" spans="1:6">
      <c r="A4577" s="2055"/>
      <c r="B4577" s="2056"/>
      <c r="C4577" s="2057"/>
      <c r="D4577" s="2058"/>
      <c r="E4577" s="2058"/>
      <c r="F4577" s="2058"/>
    </row>
    <row r="4578" spans="1:6">
      <c r="A4578" s="2055"/>
      <c r="B4578" s="2056"/>
      <c r="C4578" s="2057"/>
      <c r="D4578" s="2058"/>
      <c r="E4578" s="2058"/>
      <c r="F4578" s="2058"/>
    </row>
    <row r="4579" spans="1:6">
      <c r="A4579" s="2055"/>
      <c r="B4579" s="2056"/>
      <c r="C4579" s="2057"/>
      <c r="D4579" s="2058"/>
      <c r="E4579" s="2058"/>
      <c r="F4579" s="2058"/>
    </row>
    <row r="4580" spans="1:6">
      <c r="A4580" s="2055"/>
      <c r="B4580" s="2056"/>
      <c r="C4580" s="2057"/>
      <c r="D4580" s="2058"/>
      <c r="E4580" s="2058"/>
      <c r="F4580" s="2058"/>
    </row>
    <row r="4581" spans="1:6">
      <c r="A4581" s="2055"/>
      <c r="B4581" s="2056"/>
      <c r="C4581" s="2057"/>
      <c r="D4581" s="2058"/>
      <c r="E4581" s="2058"/>
      <c r="F4581" s="2058"/>
    </row>
    <row r="4582" spans="1:6">
      <c r="A4582" s="2055"/>
      <c r="B4582" s="2056"/>
      <c r="C4582" s="2057"/>
      <c r="D4582" s="2058"/>
      <c r="E4582" s="2058"/>
      <c r="F4582" s="2058"/>
    </row>
    <row r="4583" spans="1:6">
      <c r="A4583" s="2055"/>
      <c r="B4583" s="2056"/>
      <c r="C4583" s="2057"/>
      <c r="D4583" s="2058"/>
      <c r="E4583" s="2058"/>
      <c r="F4583" s="2058"/>
    </row>
    <row r="4584" spans="1:6">
      <c r="A4584" s="2055"/>
      <c r="B4584" s="2056"/>
      <c r="C4584" s="2057"/>
      <c r="D4584" s="2058"/>
      <c r="E4584" s="2058"/>
      <c r="F4584" s="2058"/>
    </row>
    <row r="4585" spans="1:6">
      <c r="A4585" s="2055"/>
      <c r="B4585" s="2056"/>
      <c r="C4585" s="2057"/>
      <c r="D4585" s="2058"/>
      <c r="E4585" s="2058"/>
      <c r="F4585" s="2058"/>
    </row>
    <row r="4586" spans="1:6">
      <c r="A4586" s="2055"/>
      <c r="B4586" s="2056"/>
      <c r="C4586" s="2057"/>
      <c r="D4586" s="2058"/>
      <c r="E4586" s="2058"/>
      <c r="F4586" s="2058"/>
    </row>
    <row r="4587" spans="1:6">
      <c r="A4587" s="2055"/>
      <c r="B4587" s="2056"/>
      <c r="C4587" s="2057"/>
      <c r="D4587" s="2058"/>
      <c r="E4587" s="2058"/>
      <c r="F4587" s="2058"/>
    </row>
    <row r="4588" spans="1:6">
      <c r="A4588" s="2055"/>
      <c r="B4588" s="2056"/>
      <c r="C4588" s="2057"/>
      <c r="D4588" s="2058"/>
      <c r="E4588" s="2058"/>
      <c r="F4588" s="2058"/>
    </row>
    <row r="4589" spans="1:6">
      <c r="A4589" s="2055"/>
      <c r="B4589" s="2056"/>
      <c r="C4589" s="2057"/>
      <c r="D4589" s="2058"/>
      <c r="E4589" s="2058"/>
      <c r="F4589" s="2058"/>
    </row>
    <row r="4590" spans="1:6">
      <c r="A4590" s="2055"/>
      <c r="B4590" s="2056"/>
      <c r="C4590" s="2057"/>
      <c r="D4590" s="2058"/>
      <c r="E4590" s="2058"/>
      <c r="F4590" s="2058"/>
    </row>
    <row r="4591" spans="1:6">
      <c r="A4591" s="2055"/>
      <c r="B4591" s="2056"/>
      <c r="C4591" s="2057"/>
      <c r="D4591" s="2058"/>
      <c r="E4591" s="2058"/>
      <c r="F4591" s="2058"/>
    </row>
    <row r="4592" spans="1:6">
      <c r="A4592" s="2055"/>
      <c r="B4592" s="2056"/>
      <c r="C4592" s="2057"/>
      <c r="D4592" s="2058"/>
      <c r="E4592" s="2058"/>
      <c r="F4592" s="2058"/>
    </row>
    <row r="4593" spans="1:6">
      <c r="A4593" s="2055"/>
      <c r="B4593" s="2056"/>
      <c r="C4593" s="2057"/>
      <c r="D4593" s="2058"/>
      <c r="E4593" s="2058"/>
      <c r="F4593" s="2058"/>
    </row>
    <row r="4594" spans="1:6">
      <c r="A4594" s="2055"/>
      <c r="B4594" s="2056"/>
      <c r="C4594" s="2057"/>
      <c r="D4594" s="2058"/>
      <c r="E4594" s="2058"/>
      <c r="F4594" s="2058"/>
    </row>
    <row r="4595" spans="1:6">
      <c r="A4595" s="2055"/>
      <c r="B4595" s="2056"/>
      <c r="C4595" s="2057"/>
      <c r="D4595" s="2058"/>
      <c r="E4595" s="2058"/>
      <c r="F4595" s="2058"/>
    </row>
    <row r="4596" spans="1:6">
      <c r="A4596" s="2055"/>
      <c r="B4596" s="2056"/>
      <c r="C4596" s="2057"/>
      <c r="D4596" s="2058"/>
      <c r="E4596" s="2058"/>
      <c r="F4596" s="2058"/>
    </row>
    <row r="4597" spans="1:6">
      <c r="A4597" s="2055"/>
      <c r="B4597" s="2056"/>
      <c r="C4597" s="2057"/>
      <c r="D4597" s="2058"/>
      <c r="E4597" s="2058"/>
      <c r="F4597" s="2058"/>
    </row>
    <row r="4598" spans="1:6">
      <c r="A4598" s="2055"/>
      <c r="B4598" s="2056"/>
      <c r="C4598" s="2057"/>
      <c r="D4598" s="2058"/>
      <c r="E4598" s="2058"/>
      <c r="F4598" s="2058"/>
    </row>
    <row r="4599" spans="1:6">
      <c r="A4599" s="2055"/>
      <c r="B4599" s="2056"/>
      <c r="C4599" s="2057"/>
      <c r="D4599" s="2058"/>
      <c r="E4599" s="2058"/>
      <c r="F4599" s="2058"/>
    </row>
    <row r="4600" spans="1:6">
      <c r="A4600" s="2055"/>
      <c r="B4600" s="2056"/>
      <c r="C4600" s="2057"/>
      <c r="D4600" s="2058"/>
      <c r="E4600" s="2058"/>
      <c r="F4600" s="2058"/>
    </row>
    <row r="4601" spans="1:6">
      <c r="A4601" s="2055"/>
      <c r="B4601" s="2056"/>
      <c r="C4601" s="2057"/>
      <c r="D4601" s="2058"/>
      <c r="E4601" s="2058"/>
      <c r="F4601" s="2058"/>
    </row>
    <row r="4602" spans="1:6">
      <c r="A4602" s="2055"/>
      <c r="B4602" s="2056"/>
      <c r="C4602" s="2057"/>
      <c r="D4602" s="2058"/>
      <c r="E4602" s="2058"/>
      <c r="F4602" s="2058"/>
    </row>
    <row r="4603" spans="1:6">
      <c r="A4603" s="2055"/>
      <c r="B4603" s="2056"/>
      <c r="C4603" s="2057"/>
      <c r="D4603" s="2058"/>
      <c r="E4603" s="2058"/>
      <c r="F4603" s="2058"/>
    </row>
    <row r="4604" spans="1:6">
      <c r="A4604" s="2055"/>
      <c r="B4604" s="2056"/>
      <c r="C4604" s="2057"/>
      <c r="D4604" s="2058"/>
      <c r="E4604" s="2058"/>
      <c r="F4604" s="2058"/>
    </row>
    <row r="4605" spans="1:6">
      <c r="A4605" s="2055"/>
      <c r="B4605" s="2056"/>
      <c r="C4605" s="2057"/>
      <c r="D4605" s="2058"/>
      <c r="E4605" s="2058"/>
      <c r="F4605" s="2058"/>
    </row>
    <row r="4606" spans="1:6">
      <c r="A4606" s="2055"/>
      <c r="B4606" s="2056"/>
      <c r="C4606" s="2057"/>
      <c r="D4606" s="2058"/>
      <c r="E4606" s="2058"/>
      <c r="F4606" s="2058"/>
    </row>
    <row r="4607" spans="1:6">
      <c r="A4607" s="2055"/>
      <c r="B4607" s="2056"/>
      <c r="C4607" s="2057"/>
      <c r="D4607" s="2058"/>
      <c r="E4607" s="2058"/>
      <c r="F4607" s="2058"/>
    </row>
    <row r="4608" spans="1:6">
      <c r="A4608" s="2055"/>
      <c r="B4608" s="2056"/>
      <c r="C4608" s="2057"/>
      <c r="D4608" s="2058"/>
      <c r="E4608" s="2058"/>
      <c r="F4608" s="2058"/>
    </row>
    <row r="4609" spans="1:6">
      <c r="A4609" s="2055"/>
      <c r="B4609" s="2056"/>
      <c r="C4609" s="2057"/>
      <c r="D4609" s="2058"/>
      <c r="E4609" s="2058"/>
      <c r="F4609" s="2058"/>
    </row>
    <row r="4610" spans="1:6">
      <c r="A4610" s="2055"/>
      <c r="B4610" s="2056"/>
      <c r="C4610" s="2057"/>
      <c r="D4610" s="2058"/>
      <c r="E4610" s="2058"/>
      <c r="F4610" s="2058"/>
    </row>
    <row r="4611" spans="1:6">
      <c r="A4611" s="2055"/>
      <c r="B4611" s="2056"/>
      <c r="C4611" s="2057"/>
      <c r="D4611" s="2058"/>
      <c r="E4611" s="2058"/>
      <c r="F4611" s="2058"/>
    </row>
    <row r="4612" spans="1:6">
      <c r="A4612" s="2055"/>
      <c r="B4612" s="2056"/>
      <c r="C4612" s="2057"/>
      <c r="D4612" s="2058"/>
      <c r="E4612" s="2058"/>
      <c r="F4612" s="2058"/>
    </row>
    <row r="4613" spans="1:6">
      <c r="A4613" s="2055"/>
      <c r="B4613" s="2056"/>
      <c r="C4613" s="2057"/>
      <c r="D4613" s="2058"/>
      <c r="E4613" s="2058"/>
      <c r="F4613" s="2058"/>
    </row>
    <row r="4614" spans="1:6">
      <c r="A4614" s="2055"/>
      <c r="B4614" s="2056"/>
      <c r="C4614" s="2057"/>
      <c r="D4614" s="2058"/>
      <c r="E4614" s="2058"/>
      <c r="F4614" s="2058"/>
    </row>
    <row r="4615" spans="1:6">
      <c r="A4615" s="2055"/>
      <c r="B4615" s="2056"/>
      <c r="C4615" s="2057"/>
      <c r="D4615" s="2058"/>
      <c r="E4615" s="2058"/>
      <c r="F4615" s="2058"/>
    </row>
    <row r="4616" spans="1:6">
      <c r="A4616" s="2055"/>
      <c r="B4616" s="2056"/>
      <c r="C4616" s="2057"/>
      <c r="D4616" s="2058"/>
      <c r="E4616" s="2058"/>
      <c r="F4616" s="2058"/>
    </row>
    <row r="4617" spans="1:6">
      <c r="A4617" s="2055"/>
      <c r="B4617" s="2056"/>
      <c r="C4617" s="2057"/>
      <c r="D4617" s="2058"/>
      <c r="E4617" s="2058"/>
      <c r="F4617" s="2058"/>
    </row>
    <row r="4618" spans="1:6">
      <c r="A4618" s="2055"/>
      <c r="B4618" s="2056"/>
      <c r="C4618" s="2057"/>
      <c r="D4618" s="2058"/>
      <c r="E4618" s="2058"/>
      <c r="F4618" s="2058"/>
    </row>
    <row r="4619" spans="1:6">
      <c r="A4619" s="2055"/>
      <c r="B4619" s="2056"/>
      <c r="C4619" s="2057"/>
      <c r="D4619" s="2058"/>
      <c r="E4619" s="2058"/>
      <c r="F4619" s="2058"/>
    </row>
    <row r="4620" spans="1:6">
      <c r="A4620" s="2055"/>
      <c r="B4620" s="2056"/>
      <c r="C4620" s="2057"/>
      <c r="D4620" s="2058"/>
      <c r="E4620" s="2058"/>
      <c r="F4620" s="2058"/>
    </row>
    <row r="4621" spans="1:6">
      <c r="A4621" s="2055"/>
      <c r="B4621" s="2056"/>
      <c r="C4621" s="2057"/>
      <c r="D4621" s="2058"/>
      <c r="E4621" s="2058"/>
      <c r="F4621" s="2058"/>
    </row>
    <row r="4622" spans="1:6">
      <c r="A4622" s="2055"/>
      <c r="B4622" s="2056"/>
      <c r="C4622" s="2057"/>
      <c r="D4622" s="2058"/>
      <c r="E4622" s="2058"/>
      <c r="F4622" s="2058"/>
    </row>
    <row r="4623" spans="1:6">
      <c r="A4623" s="2055"/>
      <c r="B4623" s="2056"/>
      <c r="C4623" s="2057"/>
      <c r="D4623" s="2058"/>
      <c r="E4623" s="2058"/>
      <c r="F4623" s="2058"/>
    </row>
    <row r="4624" spans="1:6">
      <c r="A4624" s="2055"/>
      <c r="B4624" s="2056"/>
      <c r="C4624" s="2057"/>
      <c r="D4624" s="2058"/>
      <c r="E4624" s="2058"/>
      <c r="F4624" s="2058"/>
    </row>
    <row r="4625" spans="1:6">
      <c r="A4625" s="2055"/>
      <c r="B4625" s="2056"/>
      <c r="C4625" s="2057"/>
      <c r="D4625" s="2058"/>
      <c r="E4625" s="2058"/>
      <c r="F4625" s="2058"/>
    </row>
    <row r="4626" spans="1:6">
      <c r="A4626" s="2055"/>
      <c r="B4626" s="2056"/>
      <c r="C4626" s="2057"/>
      <c r="D4626" s="2058"/>
      <c r="E4626" s="2058"/>
      <c r="F4626" s="2058"/>
    </row>
    <row r="4627" spans="1:6">
      <c r="A4627" s="2055"/>
      <c r="B4627" s="2056"/>
      <c r="C4627" s="2057"/>
      <c r="D4627" s="2058"/>
      <c r="E4627" s="2058"/>
      <c r="F4627" s="2058"/>
    </row>
    <row r="4628" spans="1:6">
      <c r="A4628" s="2055"/>
      <c r="B4628" s="2056"/>
      <c r="C4628" s="2057"/>
      <c r="D4628" s="2058"/>
      <c r="E4628" s="2058"/>
      <c r="F4628" s="2058"/>
    </row>
    <row r="4629" spans="1:6">
      <c r="A4629" s="2055"/>
      <c r="B4629" s="2056"/>
      <c r="C4629" s="2057"/>
      <c r="D4629" s="2058"/>
      <c r="E4629" s="2058"/>
      <c r="F4629" s="2058"/>
    </row>
    <row r="4630" spans="1:6">
      <c r="A4630" s="2055"/>
      <c r="B4630" s="2056"/>
      <c r="C4630" s="2057"/>
      <c r="D4630" s="2058"/>
      <c r="E4630" s="2058"/>
      <c r="F4630" s="2058"/>
    </row>
    <row r="4631" spans="1:6">
      <c r="A4631" s="2055"/>
      <c r="B4631" s="2056"/>
      <c r="C4631" s="2057"/>
      <c r="D4631" s="2058"/>
      <c r="E4631" s="2058"/>
      <c r="F4631" s="2058"/>
    </row>
    <row r="4632" spans="1:6">
      <c r="A4632" s="2055"/>
      <c r="B4632" s="2056"/>
      <c r="C4632" s="2057"/>
      <c r="D4632" s="2058"/>
      <c r="E4632" s="2058"/>
      <c r="F4632" s="2058"/>
    </row>
    <row r="4633" spans="1:6">
      <c r="A4633" s="2055"/>
      <c r="B4633" s="2056"/>
      <c r="C4633" s="2057"/>
      <c r="D4633" s="2058"/>
      <c r="E4633" s="2058"/>
      <c r="F4633" s="2058"/>
    </row>
    <row r="4634" spans="1:6">
      <c r="A4634" s="2055"/>
      <c r="B4634" s="2056"/>
      <c r="C4634" s="2057"/>
      <c r="D4634" s="2058"/>
      <c r="E4634" s="2058"/>
      <c r="F4634" s="2058"/>
    </row>
    <row r="4635" spans="1:6">
      <c r="A4635" s="2055"/>
      <c r="B4635" s="2056"/>
      <c r="C4635" s="2057"/>
      <c r="D4635" s="2058"/>
      <c r="E4635" s="2058"/>
      <c r="F4635" s="2058"/>
    </row>
    <row r="4636" spans="1:6">
      <c r="A4636" s="2055"/>
      <c r="B4636" s="2056"/>
      <c r="C4636" s="2057"/>
      <c r="D4636" s="2058"/>
      <c r="E4636" s="2058"/>
      <c r="F4636" s="2058"/>
    </row>
    <row r="4637" spans="1:6">
      <c r="A4637" s="2055"/>
      <c r="B4637" s="2056"/>
      <c r="C4637" s="2057"/>
      <c r="D4637" s="2058"/>
      <c r="E4637" s="2058"/>
      <c r="F4637" s="2058"/>
    </row>
    <row r="4638" spans="1:6">
      <c r="A4638" s="2055"/>
      <c r="B4638" s="2056"/>
      <c r="C4638" s="2057"/>
      <c r="D4638" s="2058"/>
      <c r="E4638" s="2058"/>
      <c r="F4638" s="2058"/>
    </row>
    <row r="4639" spans="1:6">
      <c r="A4639" s="2055"/>
      <c r="B4639" s="2056"/>
      <c r="C4639" s="2057"/>
      <c r="D4639" s="2058"/>
      <c r="E4639" s="2058"/>
      <c r="F4639" s="2058"/>
    </row>
    <row r="4640" spans="1:6">
      <c r="A4640" s="2055"/>
      <c r="B4640" s="2056"/>
      <c r="C4640" s="2057"/>
      <c r="D4640" s="2058"/>
      <c r="E4640" s="2058"/>
      <c r="F4640" s="2058"/>
    </row>
    <row r="4641" spans="1:6">
      <c r="A4641" s="2055"/>
      <c r="B4641" s="2056"/>
      <c r="C4641" s="2057"/>
      <c r="D4641" s="2058"/>
      <c r="E4641" s="2058"/>
      <c r="F4641" s="2058"/>
    </row>
    <row r="4642" spans="1:6">
      <c r="A4642" s="2055"/>
      <c r="B4642" s="2056"/>
      <c r="C4642" s="2057"/>
      <c r="D4642" s="2058"/>
      <c r="E4642" s="2058"/>
      <c r="F4642" s="2058"/>
    </row>
    <row r="4643" spans="1:6">
      <c r="A4643" s="2055"/>
      <c r="B4643" s="2056"/>
      <c r="C4643" s="2057"/>
      <c r="D4643" s="2058"/>
      <c r="E4643" s="2058"/>
      <c r="F4643" s="2058"/>
    </row>
    <row r="4644" spans="1:6">
      <c r="A4644" s="2055"/>
      <c r="B4644" s="2056"/>
      <c r="C4644" s="2057"/>
      <c r="D4644" s="2058"/>
      <c r="E4644" s="2058"/>
      <c r="F4644" s="2058"/>
    </row>
    <row r="4645" spans="1:6">
      <c r="A4645" s="2055"/>
      <c r="B4645" s="2056"/>
      <c r="C4645" s="2057"/>
      <c r="D4645" s="2058"/>
      <c r="E4645" s="2058"/>
      <c r="F4645" s="2058"/>
    </row>
    <row r="4646" spans="1:6">
      <c r="A4646" s="2055"/>
      <c r="B4646" s="2056"/>
      <c r="C4646" s="2057"/>
      <c r="D4646" s="2058"/>
      <c r="E4646" s="2058"/>
      <c r="F4646" s="2058"/>
    </row>
    <row r="4647" spans="1:6">
      <c r="A4647" s="2055"/>
      <c r="B4647" s="2056"/>
      <c r="C4647" s="2057"/>
      <c r="D4647" s="2058"/>
      <c r="E4647" s="2058"/>
      <c r="F4647" s="2058"/>
    </row>
    <row r="4648" spans="1:6">
      <c r="A4648" s="2055"/>
      <c r="B4648" s="2056"/>
      <c r="C4648" s="2057"/>
      <c r="D4648" s="2058"/>
      <c r="E4648" s="2058"/>
      <c r="F4648" s="2058"/>
    </row>
    <row r="4649" spans="1:6">
      <c r="A4649" s="2055"/>
      <c r="B4649" s="2056"/>
      <c r="C4649" s="2057"/>
      <c r="D4649" s="2058"/>
      <c r="E4649" s="2058"/>
      <c r="F4649" s="2058"/>
    </row>
    <row r="4650" spans="1:6">
      <c r="A4650" s="2055"/>
      <c r="B4650" s="2056"/>
      <c r="C4650" s="2057"/>
      <c r="D4650" s="2058"/>
      <c r="E4650" s="2058"/>
      <c r="F4650" s="2058"/>
    </row>
    <row r="4651" spans="1:6">
      <c r="A4651" s="2055"/>
      <c r="B4651" s="2056"/>
      <c r="C4651" s="2057"/>
      <c r="D4651" s="2058"/>
      <c r="E4651" s="2058"/>
      <c r="F4651" s="2058"/>
    </row>
    <row r="4652" spans="1:6">
      <c r="A4652" s="2055"/>
      <c r="B4652" s="2056"/>
      <c r="C4652" s="2057"/>
      <c r="D4652" s="2058"/>
      <c r="E4652" s="2058"/>
      <c r="F4652" s="2058"/>
    </row>
    <row r="4653" spans="1:6">
      <c r="A4653" s="2055"/>
      <c r="B4653" s="2056"/>
      <c r="C4653" s="2057"/>
      <c r="D4653" s="2058"/>
      <c r="E4653" s="2058"/>
      <c r="F4653" s="2058"/>
    </row>
    <row r="4654" spans="1:6">
      <c r="A4654" s="2055"/>
      <c r="B4654" s="2056"/>
      <c r="C4654" s="2057"/>
      <c r="D4654" s="2058"/>
      <c r="E4654" s="2058"/>
      <c r="F4654" s="2058"/>
    </row>
    <row r="4655" spans="1:6">
      <c r="A4655" s="2055"/>
      <c r="B4655" s="2056"/>
      <c r="C4655" s="2057"/>
      <c r="D4655" s="2058"/>
      <c r="E4655" s="2058"/>
      <c r="F4655" s="2058"/>
    </row>
    <row r="4656" spans="1:6">
      <c r="A4656" s="2055"/>
      <c r="B4656" s="2056"/>
      <c r="C4656" s="2057"/>
      <c r="D4656" s="2058"/>
      <c r="E4656" s="2058"/>
      <c r="F4656" s="2058"/>
    </row>
    <row r="4657" spans="1:6">
      <c r="A4657" s="2055"/>
      <c r="B4657" s="2056"/>
      <c r="C4657" s="2057"/>
      <c r="D4657" s="2058"/>
      <c r="E4657" s="2058"/>
      <c r="F4657" s="2058"/>
    </row>
    <row r="4658" spans="1:6">
      <c r="A4658" s="2055"/>
      <c r="B4658" s="2056"/>
      <c r="C4658" s="2057"/>
      <c r="D4658" s="2058"/>
      <c r="E4658" s="2058"/>
      <c r="F4658" s="2058"/>
    </row>
    <row r="4659" spans="1:6">
      <c r="A4659" s="2055"/>
      <c r="B4659" s="2056"/>
      <c r="C4659" s="2057"/>
      <c r="D4659" s="2058"/>
      <c r="E4659" s="2058"/>
      <c r="F4659" s="2058"/>
    </row>
    <row r="4660" spans="1:6">
      <c r="A4660" s="2055"/>
      <c r="B4660" s="2056"/>
      <c r="C4660" s="2057"/>
      <c r="D4660" s="2058"/>
      <c r="E4660" s="2058"/>
      <c r="F4660" s="2058"/>
    </row>
    <row r="4661" spans="1:6">
      <c r="A4661" s="2055"/>
      <c r="B4661" s="2056"/>
      <c r="C4661" s="2057"/>
      <c r="D4661" s="2058"/>
      <c r="E4661" s="2058"/>
      <c r="F4661" s="2058"/>
    </row>
    <row r="4662" spans="1:6">
      <c r="A4662" s="2055"/>
      <c r="B4662" s="2056"/>
      <c r="C4662" s="2057"/>
      <c r="D4662" s="2058"/>
      <c r="E4662" s="2058"/>
      <c r="F4662" s="2058"/>
    </row>
    <row r="4663" spans="1:6">
      <c r="A4663" s="2055"/>
      <c r="B4663" s="2056"/>
      <c r="C4663" s="2057"/>
      <c r="D4663" s="2058"/>
      <c r="E4663" s="2058"/>
      <c r="F4663" s="2058"/>
    </row>
    <row r="4664" spans="1:6">
      <c r="A4664" s="2055"/>
      <c r="B4664" s="2056"/>
      <c r="C4664" s="2057"/>
      <c r="D4664" s="2058"/>
      <c r="E4664" s="2058"/>
      <c r="F4664" s="2058"/>
    </row>
    <row r="4665" spans="1:6">
      <c r="A4665" s="2055"/>
      <c r="B4665" s="2056"/>
      <c r="C4665" s="2057"/>
      <c r="D4665" s="2058"/>
      <c r="E4665" s="2058"/>
      <c r="F4665" s="2058"/>
    </row>
    <row r="4666" spans="1:6">
      <c r="A4666" s="2055"/>
      <c r="B4666" s="2056"/>
      <c r="C4666" s="2057"/>
      <c r="D4666" s="2058"/>
      <c r="E4666" s="2058"/>
      <c r="F4666" s="2058"/>
    </row>
    <row r="4667" spans="1:6">
      <c r="A4667" s="2055"/>
      <c r="B4667" s="2056"/>
      <c r="C4667" s="2057"/>
      <c r="D4667" s="2058"/>
      <c r="E4667" s="2058"/>
      <c r="F4667" s="2058"/>
    </row>
    <row r="4668" spans="1:6">
      <c r="A4668" s="2055"/>
      <c r="B4668" s="2056"/>
      <c r="C4668" s="2057"/>
      <c r="D4668" s="2058"/>
      <c r="E4668" s="2058"/>
      <c r="F4668" s="2058"/>
    </row>
    <row r="4669" spans="1:6">
      <c r="A4669" s="2055"/>
      <c r="B4669" s="2056"/>
      <c r="C4669" s="2057"/>
      <c r="D4669" s="2058"/>
      <c r="E4669" s="2058"/>
      <c r="F4669" s="2058"/>
    </row>
    <row r="4670" spans="1:6">
      <c r="A4670" s="2055"/>
      <c r="B4670" s="2056"/>
      <c r="C4670" s="2057"/>
      <c r="D4670" s="2058"/>
      <c r="E4670" s="2058"/>
      <c r="F4670" s="2058"/>
    </row>
    <row r="4671" spans="1:6">
      <c r="A4671" s="2055"/>
      <c r="B4671" s="2056"/>
      <c r="C4671" s="2057"/>
      <c r="D4671" s="2058"/>
      <c r="E4671" s="2058"/>
      <c r="F4671" s="2058"/>
    </row>
    <row r="4672" spans="1:6">
      <c r="A4672" s="2055"/>
      <c r="B4672" s="2056"/>
      <c r="C4672" s="2057"/>
      <c r="D4672" s="2058"/>
      <c r="E4672" s="2058"/>
      <c r="F4672" s="2058"/>
    </row>
    <row r="4673" spans="1:6">
      <c r="A4673" s="2055"/>
      <c r="B4673" s="2056"/>
      <c r="C4673" s="2057"/>
      <c r="D4673" s="2058"/>
      <c r="E4673" s="2058"/>
      <c r="F4673" s="2058"/>
    </row>
    <row r="4674" spans="1:6">
      <c r="A4674" s="2055"/>
      <c r="B4674" s="2056"/>
      <c r="C4674" s="2057"/>
      <c r="D4674" s="2058"/>
      <c r="E4674" s="2058"/>
      <c r="F4674" s="2058"/>
    </row>
    <row r="4675" spans="1:6">
      <c r="A4675" s="2055"/>
      <c r="B4675" s="2056"/>
      <c r="C4675" s="2057"/>
      <c r="D4675" s="2058"/>
      <c r="E4675" s="2058"/>
      <c r="F4675" s="2058"/>
    </row>
    <row r="4676" spans="1:6">
      <c r="A4676" s="2055"/>
      <c r="B4676" s="2056"/>
      <c r="C4676" s="2057"/>
      <c r="D4676" s="2058"/>
      <c r="E4676" s="2058"/>
      <c r="F4676" s="2058"/>
    </row>
    <row r="4677" spans="1:6">
      <c r="A4677" s="2055"/>
      <c r="B4677" s="2056"/>
      <c r="C4677" s="2057"/>
      <c r="D4677" s="2058"/>
      <c r="E4677" s="2058"/>
      <c r="F4677" s="2058"/>
    </row>
    <row r="4678" spans="1:6">
      <c r="A4678" s="2055"/>
      <c r="B4678" s="2056"/>
      <c r="C4678" s="2057"/>
      <c r="D4678" s="2058"/>
      <c r="E4678" s="2058"/>
      <c r="F4678" s="2058"/>
    </row>
    <row r="4679" spans="1:6">
      <c r="A4679" s="2055"/>
      <c r="B4679" s="2056"/>
      <c r="C4679" s="2057"/>
      <c r="D4679" s="2058"/>
      <c r="E4679" s="2058"/>
      <c r="F4679" s="2058"/>
    </row>
    <row r="4680" spans="1:6">
      <c r="A4680" s="2055"/>
      <c r="B4680" s="2056"/>
      <c r="C4680" s="2057"/>
      <c r="D4680" s="2058"/>
      <c r="E4680" s="2058"/>
      <c r="F4680" s="2058"/>
    </row>
    <row r="4681" spans="1:6">
      <c r="A4681" s="2055"/>
      <c r="B4681" s="2056"/>
      <c r="C4681" s="2057"/>
      <c r="D4681" s="2058"/>
      <c r="E4681" s="2058"/>
      <c r="F4681" s="2058"/>
    </row>
    <row r="4682" spans="1:6">
      <c r="A4682" s="2055"/>
      <c r="B4682" s="2056"/>
      <c r="C4682" s="2057"/>
      <c r="D4682" s="2058"/>
      <c r="E4682" s="2058"/>
      <c r="F4682" s="2058"/>
    </row>
    <row r="4683" spans="1:6">
      <c r="A4683" s="2055"/>
      <c r="B4683" s="2056"/>
      <c r="C4683" s="2057"/>
      <c r="D4683" s="2058"/>
      <c r="E4683" s="2058"/>
      <c r="F4683" s="2058"/>
    </row>
    <row r="4684" spans="1:6">
      <c r="A4684" s="2055"/>
      <c r="B4684" s="2056"/>
      <c r="C4684" s="2057"/>
      <c r="D4684" s="2058"/>
      <c r="E4684" s="2058"/>
      <c r="F4684" s="2058"/>
    </row>
    <row r="4685" spans="1:6">
      <c r="A4685" s="2055"/>
      <c r="B4685" s="2056"/>
      <c r="C4685" s="2057"/>
      <c r="D4685" s="2058"/>
      <c r="E4685" s="2058"/>
      <c r="F4685" s="2058"/>
    </row>
    <row r="4686" spans="1:6">
      <c r="A4686" s="2055"/>
      <c r="B4686" s="2056"/>
      <c r="C4686" s="2057"/>
      <c r="D4686" s="2058"/>
      <c r="E4686" s="2058"/>
      <c r="F4686" s="2058"/>
    </row>
    <row r="4687" spans="1:6">
      <c r="A4687" s="2055"/>
      <c r="B4687" s="2056"/>
      <c r="C4687" s="2057"/>
      <c r="D4687" s="2058"/>
      <c r="E4687" s="2058"/>
      <c r="F4687" s="2058"/>
    </row>
    <row r="4688" spans="1:6">
      <c r="A4688" s="2055"/>
      <c r="B4688" s="2056"/>
      <c r="C4688" s="2057"/>
      <c r="D4688" s="2058"/>
      <c r="E4688" s="2058"/>
      <c r="F4688" s="2058"/>
    </row>
    <row r="4689" spans="1:6">
      <c r="A4689" s="2055"/>
      <c r="B4689" s="2056"/>
      <c r="C4689" s="2057"/>
      <c r="D4689" s="2058"/>
      <c r="E4689" s="2058"/>
      <c r="F4689" s="2058"/>
    </row>
    <row r="4690" spans="1:6">
      <c r="A4690" s="2055"/>
      <c r="B4690" s="2056"/>
      <c r="C4690" s="2057"/>
      <c r="D4690" s="2058"/>
      <c r="E4690" s="2058"/>
      <c r="F4690" s="2058"/>
    </row>
    <row r="4691" spans="1:6">
      <c r="A4691" s="2055"/>
      <c r="B4691" s="2056"/>
      <c r="C4691" s="2057"/>
      <c r="D4691" s="2058"/>
      <c r="E4691" s="2058"/>
      <c r="F4691" s="2058"/>
    </row>
    <row r="4692" spans="1:6">
      <c r="A4692" s="2055"/>
      <c r="B4692" s="2056"/>
      <c r="C4692" s="2057"/>
      <c r="D4692" s="2058"/>
      <c r="E4692" s="2058"/>
      <c r="F4692" s="2058"/>
    </row>
    <row r="4693" spans="1:6">
      <c r="A4693" s="2055"/>
      <c r="B4693" s="2056"/>
      <c r="C4693" s="2057"/>
      <c r="D4693" s="2058"/>
      <c r="E4693" s="2058"/>
      <c r="F4693" s="2058"/>
    </row>
    <row r="4694" spans="1:6">
      <c r="A4694" s="2055"/>
      <c r="B4694" s="2056"/>
      <c r="C4694" s="2057"/>
      <c r="D4694" s="2058"/>
      <c r="E4694" s="2058"/>
      <c r="F4694" s="2058"/>
    </row>
    <row r="4695" spans="1:6">
      <c r="A4695" s="2055"/>
      <c r="B4695" s="2056"/>
      <c r="C4695" s="2057"/>
      <c r="D4695" s="2058"/>
      <c r="E4695" s="2058"/>
      <c r="F4695" s="2058"/>
    </row>
    <row r="4696" spans="1:6">
      <c r="A4696" s="2055"/>
      <c r="B4696" s="2056"/>
      <c r="C4696" s="2057"/>
      <c r="D4696" s="2058"/>
      <c r="E4696" s="2058"/>
      <c r="F4696" s="2058"/>
    </row>
    <row r="4697" spans="1:6">
      <c r="A4697" s="2055"/>
      <c r="B4697" s="2056"/>
      <c r="C4697" s="2057"/>
      <c r="D4697" s="2058"/>
      <c r="E4697" s="2058"/>
      <c r="F4697" s="2058"/>
    </row>
    <row r="4698" spans="1:6">
      <c r="A4698" s="2055"/>
      <c r="B4698" s="2056"/>
      <c r="C4698" s="2057"/>
      <c r="D4698" s="2058"/>
      <c r="E4698" s="2058"/>
      <c r="F4698" s="2058"/>
    </row>
    <row r="4699" spans="1:6">
      <c r="A4699" s="2055"/>
      <c r="B4699" s="2056"/>
      <c r="C4699" s="2057"/>
      <c r="D4699" s="2058"/>
      <c r="E4699" s="2058"/>
      <c r="F4699" s="2058"/>
    </row>
    <row r="4700" spans="1:6">
      <c r="A4700" s="2055"/>
      <c r="B4700" s="2056"/>
      <c r="C4700" s="2057"/>
      <c r="D4700" s="2058"/>
      <c r="E4700" s="2058"/>
      <c r="F4700" s="2058"/>
    </row>
    <row r="4701" spans="1:6">
      <c r="A4701" s="2055"/>
      <c r="B4701" s="2056"/>
      <c r="C4701" s="2057"/>
      <c r="D4701" s="2058"/>
      <c r="E4701" s="2058"/>
      <c r="F4701" s="2058"/>
    </row>
    <row r="4702" spans="1:6">
      <c r="A4702" s="2055"/>
      <c r="B4702" s="2056"/>
      <c r="C4702" s="2057"/>
      <c r="D4702" s="2058"/>
      <c r="E4702" s="2058"/>
      <c r="F4702" s="2058"/>
    </row>
    <row r="4703" spans="1:6">
      <c r="A4703" s="2055"/>
      <c r="B4703" s="2056"/>
      <c r="C4703" s="2057"/>
      <c r="D4703" s="2058"/>
      <c r="E4703" s="2058"/>
      <c r="F4703" s="2058"/>
    </row>
    <row r="4704" spans="1:6">
      <c r="A4704" s="2055"/>
      <c r="B4704" s="2056"/>
      <c r="C4704" s="2057"/>
      <c r="D4704" s="2058"/>
      <c r="E4704" s="2058"/>
      <c r="F4704" s="2058"/>
    </row>
    <row r="4705" spans="1:6">
      <c r="A4705" s="2055"/>
      <c r="B4705" s="2056"/>
      <c r="C4705" s="2057"/>
      <c r="D4705" s="2058"/>
      <c r="E4705" s="2058"/>
      <c r="F4705" s="2058"/>
    </row>
    <row r="4706" spans="1:6">
      <c r="A4706" s="2055"/>
      <c r="B4706" s="2056"/>
      <c r="C4706" s="2057"/>
      <c r="D4706" s="2058"/>
      <c r="E4706" s="2058"/>
      <c r="F4706" s="2058"/>
    </row>
    <row r="4707" spans="1:6">
      <c r="A4707" s="2055"/>
      <c r="B4707" s="2056"/>
      <c r="C4707" s="2057"/>
      <c r="D4707" s="2058"/>
      <c r="E4707" s="2058"/>
      <c r="F4707" s="2058"/>
    </row>
    <row r="4708" spans="1:6">
      <c r="A4708" s="2055"/>
      <c r="B4708" s="2056"/>
      <c r="C4708" s="2057"/>
      <c r="D4708" s="2058"/>
      <c r="E4708" s="2058"/>
      <c r="F4708" s="2058"/>
    </row>
    <row r="4709" spans="1:6">
      <c r="A4709" s="2055"/>
      <c r="B4709" s="2056"/>
      <c r="C4709" s="2057"/>
      <c r="D4709" s="2058"/>
      <c r="E4709" s="2058"/>
      <c r="F4709" s="2058"/>
    </row>
    <row r="4710" spans="1:6">
      <c r="A4710" s="2055"/>
      <c r="B4710" s="2056"/>
      <c r="C4710" s="2057"/>
      <c r="D4710" s="2058"/>
      <c r="E4710" s="2058"/>
      <c r="F4710" s="2058"/>
    </row>
    <row r="4711" spans="1:6">
      <c r="A4711" s="2055"/>
      <c r="B4711" s="2056"/>
      <c r="C4711" s="2057"/>
      <c r="D4711" s="2058"/>
      <c r="E4711" s="2058"/>
      <c r="F4711" s="2058"/>
    </row>
    <row r="4712" spans="1:6">
      <c r="A4712" s="2055"/>
      <c r="B4712" s="2056"/>
      <c r="C4712" s="2057"/>
      <c r="D4712" s="2058"/>
      <c r="E4712" s="2058"/>
      <c r="F4712" s="2058"/>
    </row>
    <row r="4713" spans="1:6">
      <c r="A4713" s="2055"/>
      <c r="B4713" s="2056"/>
      <c r="C4713" s="2057"/>
      <c r="D4713" s="2058"/>
      <c r="E4713" s="2058"/>
      <c r="F4713" s="2058"/>
    </row>
    <row r="4714" spans="1:6">
      <c r="A4714" s="2055"/>
      <c r="B4714" s="2056"/>
      <c r="C4714" s="2057"/>
      <c r="D4714" s="2058"/>
      <c r="E4714" s="2058"/>
      <c r="F4714" s="2058"/>
    </row>
    <row r="4715" spans="1:6">
      <c r="A4715" s="2055"/>
      <c r="B4715" s="2056"/>
      <c r="C4715" s="2057"/>
      <c r="D4715" s="2058"/>
      <c r="E4715" s="2058"/>
      <c r="F4715" s="2058"/>
    </row>
    <row r="4716" spans="1:6">
      <c r="A4716" s="2055"/>
      <c r="B4716" s="2056"/>
      <c r="C4716" s="2057"/>
      <c r="D4716" s="2058"/>
      <c r="E4716" s="2058"/>
      <c r="F4716" s="2058"/>
    </row>
    <row r="4717" spans="1:6">
      <c r="A4717" s="2055"/>
      <c r="B4717" s="2056"/>
      <c r="C4717" s="2057"/>
      <c r="D4717" s="2058"/>
      <c r="E4717" s="2058"/>
      <c r="F4717" s="2058"/>
    </row>
    <row r="4718" spans="1:6">
      <c r="A4718" s="2055"/>
      <c r="B4718" s="2056"/>
      <c r="C4718" s="2057"/>
      <c r="D4718" s="2058"/>
      <c r="E4718" s="2058"/>
      <c r="F4718" s="2058"/>
    </row>
    <row r="4719" spans="1:6">
      <c r="A4719" s="2055"/>
      <c r="B4719" s="2056"/>
      <c r="C4719" s="2057"/>
      <c r="D4719" s="2058"/>
      <c r="E4719" s="2058"/>
      <c r="F4719" s="2058"/>
    </row>
    <row r="4720" spans="1:6">
      <c r="A4720" s="2055"/>
      <c r="B4720" s="2056"/>
      <c r="C4720" s="2057"/>
      <c r="D4720" s="2058"/>
      <c r="E4720" s="2058"/>
      <c r="F4720" s="2058"/>
    </row>
    <row r="4721" spans="1:6">
      <c r="A4721" s="2055"/>
      <c r="B4721" s="2056"/>
      <c r="C4721" s="2057"/>
      <c r="D4721" s="2058"/>
      <c r="E4721" s="2058"/>
      <c r="F4721" s="2058"/>
    </row>
    <row r="4722" spans="1:6">
      <c r="A4722" s="2055"/>
      <c r="B4722" s="2056"/>
      <c r="C4722" s="2057"/>
      <c r="D4722" s="2058"/>
      <c r="E4722" s="2058"/>
      <c r="F4722" s="2058"/>
    </row>
    <row r="4723" spans="1:6">
      <c r="A4723" s="2055"/>
      <c r="B4723" s="2056"/>
      <c r="C4723" s="2057"/>
      <c r="D4723" s="2058"/>
      <c r="E4723" s="2058"/>
      <c r="F4723" s="2058"/>
    </row>
    <row r="4724" spans="1:6">
      <c r="A4724" s="2055"/>
      <c r="B4724" s="2056"/>
      <c r="C4724" s="2057"/>
      <c r="D4724" s="2058"/>
      <c r="E4724" s="2058"/>
      <c r="F4724" s="2058"/>
    </row>
    <row r="4725" spans="1:6">
      <c r="A4725" s="2055"/>
      <c r="B4725" s="2056"/>
      <c r="C4725" s="2057"/>
      <c r="D4725" s="2058"/>
      <c r="E4725" s="2058"/>
      <c r="F4725" s="2058"/>
    </row>
    <row r="4726" spans="1:6">
      <c r="A4726" s="2055"/>
      <c r="B4726" s="2056"/>
      <c r="C4726" s="2057"/>
      <c r="D4726" s="2058"/>
      <c r="E4726" s="2058"/>
      <c r="F4726" s="2058"/>
    </row>
    <row r="4727" spans="1:6">
      <c r="A4727" s="2055"/>
      <c r="B4727" s="2056"/>
      <c r="C4727" s="2057"/>
      <c r="D4727" s="2058"/>
      <c r="E4727" s="2058"/>
      <c r="F4727" s="2058"/>
    </row>
    <row r="4728" spans="1:6">
      <c r="A4728" s="2055"/>
      <c r="B4728" s="2056"/>
      <c r="C4728" s="2057"/>
      <c r="D4728" s="2058"/>
      <c r="E4728" s="2058"/>
      <c r="F4728" s="2058"/>
    </row>
    <row r="4729" spans="1:6">
      <c r="A4729" s="2055"/>
      <c r="B4729" s="2056"/>
      <c r="C4729" s="2057"/>
      <c r="D4729" s="2058"/>
      <c r="E4729" s="2058"/>
      <c r="F4729" s="2058"/>
    </row>
    <row r="4730" spans="1:6">
      <c r="A4730" s="2055"/>
      <c r="B4730" s="2056"/>
      <c r="C4730" s="2057"/>
      <c r="D4730" s="2058"/>
      <c r="E4730" s="2058"/>
      <c r="F4730" s="2058"/>
    </row>
    <row r="4731" spans="1:6">
      <c r="A4731" s="2055"/>
      <c r="B4731" s="2056"/>
      <c r="C4731" s="2057"/>
      <c r="D4731" s="2058"/>
      <c r="E4731" s="2058"/>
      <c r="F4731" s="2058"/>
    </row>
    <row r="4732" spans="1:6">
      <c r="A4732" s="2055"/>
      <c r="B4732" s="2056"/>
      <c r="C4732" s="2057"/>
      <c r="D4732" s="2058"/>
      <c r="E4732" s="2058"/>
      <c r="F4732" s="2058"/>
    </row>
    <row r="4733" spans="1:6">
      <c r="A4733" s="2055"/>
      <c r="B4733" s="2056"/>
      <c r="C4733" s="2057"/>
      <c r="D4733" s="2058"/>
      <c r="E4733" s="2058"/>
      <c r="F4733" s="2058"/>
    </row>
    <row r="4734" spans="1:6">
      <c r="A4734" s="2055"/>
      <c r="B4734" s="2056"/>
      <c r="C4734" s="2057"/>
      <c r="D4734" s="2058"/>
      <c r="E4734" s="2058"/>
      <c r="F4734" s="2058"/>
    </row>
    <row r="4735" spans="1:6">
      <c r="A4735" s="2055"/>
      <c r="B4735" s="2056"/>
      <c r="C4735" s="2057"/>
      <c r="D4735" s="2058"/>
      <c r="E4735" s="2058"/>
      <c r="F4735" s="2058"/>
    </row>
    <row r="4736" spans="1:6">
      <c r="A4736" s="2055"/>
      <c r="B4736" s="2056"/>
      <c r="C4736" s="2057"/>
      <c r="D4736" s="2058"/>
      <c r="E4736" s="2058"/>
      <c r="F4736" s="2058"/>
    </row>
    <row r="4737" spans="1:6">
      <c r="A4737" s="2055"/>
      <c r="B4737" s="2056"/>
      <c r="C4737" s="2057"/>
      <c r="D4737" s="2058"/>
      <c r="E4737" s="2058"/>
      <c r="F4737" s="2058"/>
    </row>
    <row r="4738" spans="1:6">
      <c r="A4738" s="2055"/>
      <c r="B4738" s="2056"/>
      <c r="C4738" s="2057"/>
      <c r="D4738" s="2058"/>
      <c r="E4738" s="2058"/>
      <c r="F4738" s="2058"/>
    </row>
    <row r="4739" spans="1:6">
      <c r="A4739" s="2055"/>
      <c r="B4739" s="2056"/>
      <c r="C4739" s="2057"/>
      <c r="D4739" s="2058"/>
      <c r="E4739" s="2058"/>
      <c r="F4739" s="2058"/>
    </row>
    <row r="4740" spans="1:6">
      <c r="A4740" s="2055"/>
      <c r="B4740" s="2056"/>
      <c r="C4740" s="2057"/>
      <c r="D4740" s="2058"/>
      <c r="E4740" s="2058"/>
      <c r="F4740" s="2058"/>
    </row>
    <row r="4741" spans="1:6">
      <c r="A4741" s="2055"/>
      <c r="B4741" s="2056"/>
      <c r="C4741" s="2057"/>
      <c r="D4741" s="2058"/>
      <c r="E4741" s="2058"/>
      <c r="F4741" s="2058"/>
    </row>
    <row r="4742" spans="1:6">
      <c r="A4742" s="2055"/>
      <c r="B4742" s="2056"/>
      <c r="C4742" s="2057"/>
      <c r="D4742" s="2058"/>
      <c r="E4742" s="2058"/>
      <c r="F4742" s="2058"/>
    </row>
    <row r="4743" spans="1:6">
      <c r="A4743" s="2055"/>
      <c r="B4743" s="2056"/>
      <c r="C4743" s="2057"/>
      <c r="D4743" s="2058"/>
      <c r="E4743" s="2058"/>
      <c r="F4743" s="2058"/>
    </row>
    <row r="4744" spans="1:6">
      <c r="A4744" s="2055"/>
      <c r="B4744" s="2056"/>
      <c r="C4744" s="2057"/>
      <c r="D4744" s="2058"/>
      <c r="E4744" s="2058"/>
      <c r="F4744" s="2058"/>
    </row>
    <row r="4745" spans="1:6">
      <c r="A4745" s="2055"/>
      <c r="B4745" s="2056"/>
      <c r="C4745" s="2057"/>
      <c r="D4745" s="2058"/>
      <c r="E4745" s="2058"/>
      <c r="F4745" s="2058"/>
    </row>
    <row r="4746" spans="1:6">
      <c r="A4746" s="2055"/>
      <c r="B4746" s="2056"/>
      <c r="C4746" s="2057"/>
      <c r="D4746" s="2058"/>
      <c r="E4746" s="2058"/>
      <c r="F4746" s="2058"/>
    </row>
    <row r="4747" spans="1:6">
      <c r="A4747" s="2055"/>
      <c r="B4747" s="2056"/>
      <c r="C4747" s="2057"/>
      <c r="D4747" s="2058"/>
      <c r="E4747" s="2058"/>
      <c r="F4747" s="2058"/>
    </row>
    <row r="4748" spans="1:6">
      <c r="A4748" s="2055"/>
      <c r="B4748" s="2056"/>
      <c r="C4748" s="2057"/>
      <c r="D4748" s="2058"/>
      <c r="E4748" s="2058"/>
      <c r="F4748" s="2058"/>
    </row>
    <row r="4749" spans="1:6">
      <c r="A4749" s="2055"/>
      <c r="B4749" s="2056"/>
      <c r="C4749" s="2057"/>
      <c r="D4749" s="2058"/>
      <c r="E4749" s="2058"/>
      <c r="F4749" s="2058"/>
    </row>
    <row r="4750" spans="1:6">
      <c r="A4750" s="2055"/>
      <c r="B4750" s="2056"/>
      <c r="C4750" s="2057"/>
      <c r="D4750" s="2058"/>
      <c r="E4750" s="2058"/>
      <c r="F4750" s="2058"/>
    </row>
    <row r="4751" spans="1:6">
      <c r="A4751" s="2055"/>
      <c r="B4751" s="2056"/>
      <c r="C4751" s="2057"/>
      <c r="D4751" s="2058"/>
      <c r="E4751" s="2058"/>
      <c r="F4751" s="2058"/>
    </row>
    <row r="4752" spans="1:6">
      <c r="A4752" s="2055"/>
      <c r="B4752" s="2056"/>
      <c r="C4752" s="2057"/>
      <c r="D4752" s="2058"/>
      <c r="E4752" s="2058"/>
      <c r="F4752" s="2058"/>
    </row>
    <row r="4753" spans="1:6">
      <c r="A4753" s="2055"/>
      <c r="B4753" s="2056"/>
      <c r="C4753" s="2057"/>
      <c r="D4753" s="2058"/>
      <c r="E4753" s="2058"/>
      <c r="F4753" s="2058"/>
    </row>
    <row r="4754" spans="1:6">
      <c r="A4754" s="2055"/>
      <c r="B4754" s="2056"/>
      <c r="C4754" s="2057"/>
      <c r="D4754" s="2058"/>
      <c r="E4754" s="2058"/>
      <c r="F4754" s="2058"/>
    </row>
    <row r="4755" spans="1:6">
      <c r="A4755" s="2055"/>
      <c r="B4755" s="2056"/>
      <c r="C4755" s="2057"/>
      <c r="D4755" s="2058"/>
      <c r="E4755" s="2058"/>
      <c r="F4755" s="2058"/>
    </row>
    <row r="4756" spans="1:6">
      <c r="A4756" s="2055"/>
      <c r="B4756" s="2056"/>
      <c r="C4756" s="2057"/>
      <c r="D4756" s="2058"/>
      <c r="E4756" s="2058"/>
      <c r="F4756" s="2058"/>
    </row>
    <row r="4757" spans="1:6">
      <c r="A4757" s="2055"/>
      <c r="B4757" s="2056"/>
      <c r="C4757" s="2057"/>
      <c r="D4757" s="2058"/>
      <c r="E4757" s="2058"/>
      <c r="F4757" s="2058"/>
    </row>
    <row r="4758" spans="1:6">
      <c r="A4758" s="2055"/>
      <c r="B4758" s="2056"/>
      <c r="C4758" s="2057"/>
      <c r="D4758" s="2058"/>
      <c r="E4758" s="2058"/>
      <c r="F4758" s="2058"/>
    </row>
    <row r="4759" spans="1:6">
      <c r="A4759" s="2055"/>
      <c r="B4759" s="2056"/>
      <c r="C4759" s="2057"/>
      <c r="D4759" s="2058"/>
      <c r="E4759" s="2058"/>
      <c r="F4759" s="2058"/>
    </row>
    <row r="4760" spans="1:6">
      <c r="A4760" s="2055"/>
      <c r="B4760" s="2056"/>
      <c r="C4760" s="2057"/>
      <c r="D4760" s="2058"/>
      <c r="E4760" s="2058"/>
      <c r="F4760" s="2058"/>
    </row>
    <row r="4761" spans="1:6">
      <c r="A4761" s="2055"/>
      <c r="B4761" s="2056"/>
      <c r="C4761" s="2057"/>
      <c r="D4761" s="2058"/>
      <c r="E4761" s="2058"/>
      <c r="F4761" s="2058"/>
    </row>
    <row r="4762" spans="1:6">
      <c r="A4762" s="2055"/>
      <c r="B4762" s="2056"/>
      <c r="C4762" s="2057"/>
      <c r="D4762" s="2058"/>
      <c r="E4762" s="2058"/>
      <c r="F4762" s="2058"/>
    </row>
    <row r="4763" spans="1:6">
      <c r="A4763" s="2055"/>
      <c r="B4763" s="2056"/>
      <c r="C4763" s="2057"/>
      <c r="D4763" s="2058"/>
      <c r="E4763" s="2058"/>
      <c r="F4763" s="2058"/>
    </row>
    <row r="4764" spans="1:6">
      <c r="A4764" s="2055"/>
      <c r="B4764" s="2056"/>
      <c r="C4764" s="2057"/>
      <c r="D4764" s="2058"/>
      <c r="E4764" s="2058"/>
      <c r="F4764" s="2058"/>
    </row>
    <row r="4765" spans="1:6">
      <c r="A4765" s="2055"/>
      <c r="B4765" s="2056"/>
      <c r="C4765" s="2057"/>
      <c r="D4765" s="2058"/>
      <c r="E4765" s="2058"/>
      <c r="F4765" s="2058"/>
    </row>
    <row r="4766" spans="1:6">
      <c r="A4766" s="2055"/>
      <c r="B4766" s="2056"/>
      <c r="C4766" s="2057"/>
      <c r="D4766" s="2058"/>
      <c r="E4766" s="2058"/>
      <c r="F4766" s="2058"/>
    </row>
    <row r="4767" spans="1:6">
      <c r="A4767" s="2055"/>
      <c r="B4767" s="2056"/>
      <c r="C4767" s="2057"/>
      <c r="D4767" s="2058"/>
      <c r="E4767" s="2058"/>
      <c r="F4767" s="2058"/>
    </row>
    <row r="4768" spans="1:6">
      <c r="A4768" s="2055"/>
      <c r="B4768" s="2056"/>
      <c r="C4768" s="2057"/>
      <c r="D4768" s="2058"/>
      <c r="E4768" s="2058"/>
      <c r="F4768" s="2058"/>
    </row>
    <row r="4769" spans="1:6">
      <c r="A4769" s="2055"/>
      <c r="B4769" s="2056"/>
      <c r="C4769" s="2057"/>
      <c r="D4769" s="2058"/>
      <c r="E4769" s="2058"/>
      <c r="F4769" s="2058"/>
    </row>
    <row r="4770" spans="1:6">
      <c r="A4770" s="2055"/>
      <c r="B4770" s="2056"/>
      <c r="C4770" s="2057"/>
      <c r="D4770" s="2058"/>
      <c r="E4770" s="2058"/>
      <c r="F4770" s="2058"/>
    </row>
    <row r="4771" spans="1:6">
      <c r="A4771" s="2055"/>
      <c r="B4771" s="2056"/>
      <c r="C4771" s="2057"/>
      <c r="D4771" s="2058"/>
      <c r="E4771" s="2058"/>
      <c r="F4771" s="2058"/>
    </row>
    <row r="4772" spans="1:6">
      <c r="A4772" s="2055"/>
      <c r="B4772" s="2056"/>
      <c r="C4772" s="2057"/>
      <c r="D4772" s="2058"/>
      <c r="E4772" s="2058"/>
      <c r="F4772" s="2058"/>
    </row>
    <row r="4773" spans="1:6">
      <c r="A4773" s="2055"/>
      <c r="B4773" s="2056"/>
      <c r="C4773" s="2057"/>
      <c r="D4773" s="2058"/>
      <c r="E4773" s="2058"/>
      <c r="F4773" s="2058"/>
    </row>
    <row r="4774" spans="1:6">
      <c r="A4774" s="2055"/>
      <c r="B4774" s="2056"/>
      <c r="C4774" s="2057"/>
      <c r="D4774" s="2058"/>
      <c r="E4774" s="2058"/>
      <c r="F4774" s="2058"/>
    </row>
    <row r="4775" spans="1:6">
      <c r="A4775" s="2055"/>
      <c r="B4775" s="2056"/>
      <c r="C4775" s="2057"/>
      <c r="D4775" s="2058"/>
      <c r="E4775" s="2058"/>
      <c r="F4775" s="2058"/>
    </row>
    <row r="4776" spans="1:6">
      <c r="A4776" s="2055"/>
      <c r="B4776" s="2056"/>
      <c r="C4776" s="2057"/>
      <c r="D4776" s="2058"/>
      <c r="E4776" s="2058"/>
      <c r="F4776" s="2058"/>
    </row>
    <row r="4777" spans="1:6">
      <c r="A4777" s="2055"/>
      <c r="B4777" s="2056"/>
      <c r="C4777" s="2057"/>
      <c r="D4777" s="2058"/>
      <c r="E4777" s="2058"/>
      <c r="F4777" s="2058"/>
    </row>
    <row r="4778" spans="1:6">
      <c r="A4778" s="2055"/>
      <c r="B4778" s="2056"/>
      <c r="C4778" s="2057"/>
      <c r="D4778" s="2058"/>
      <c r="E4778" s="2058"/>
      <c r="F4778" s="2058"/>
    </row>
    <row r="4779" spans="1:6">
      <c r="A4779" s="2055"/>
      <c r="B4779" s="2056"/>
      <c r="C4779" s="2057"/>
      <c r="D4779" s="2058"/>
      <c r="E4779" s="2058"/>
      <c r="F4779" s="2058"/>
    </row>
    <row r="4780" spans="1:6">
      <c r="A4780" s="2055"/>
      <c r="B4780" s="2056"/>
      <c r="C4780" s="2057"/>
      <c r="D4780" s="2058"/>
      <c r="E4780" s="2058"/>
      <c r="F4780" s="2058"/>
    </row>
    <row r="4781" spans="1:6">
      <c r="A4781" s="2055"/>
      <c r="B4781" s="2056"/>
      <c r="C4781" s="2057"/>
      <c r="D4781" s="2058"/>
      <c r="E4781" s="2058"/>
      <c r="F4781" s="2058"/>
    </row>
    <row r="4782" spans="1:6">
      <c r="A4782" s="2055"/>
      <c r="B4782" s="2056"/>
      <c r="C4782" s="2057"/>
      <c r="D4782" s="2058"/>
      <c r="E4782" s="2058"/>
      <c r="F4782" s="2058"/>
    </row>
    <row r="4783" spans="1:6">
      <c r="A4783" s="2055"/>
      <c r="B4783" s="2056"/>
      <c r="C4783" s="2057"/>
      <c r="D4783" s="2058"/>
      <c r="E4783" s="2058"/>
      <c r="F4783" s="2058"/>
    </row>
    <row r="4784" spans="1:6">
      <c r="A4784" s="2055"/>
      <c r="B4784" s="2056"/>
      <c r="C4784" s="2057"/>
      <c r="D4784" s="2058"/>
      <c r="E4784" s="2058"/>
      <c r="F4784" s="2058"/>
    </row>
    <row r="4785" spans="1:6">
      <c r="A4785" s="2055"/>
      <c r="B4785" s="2056"/>
      <c r="C4785" s="2057"/>
      <c r="D4785" s="2058"/>
      <c r="E4785" s="2058"/>
      <c r="F4785" s="2058"/>
    </row>
    <row r="4786" spans="1:6">
      <c r="A4786" s="2055"/>
      <c r="B4786" s="2056"/>
      <c r="C4786" s="2057"/>
      <c r="D4786" s="2058"/>
      <c r="E4786" s="2058"/>
      <c r="F4786" s="2058"/>
    </row>
    <row r="4787" spans="1:6">
      <c r="A4787" s="2055"/>
      <c r="B4787" s="2056"/>
      <c r="C4787" s="2057"/>
      <c r="D4787" s="2058"/>
      <c r="E4787" s="2058"/>
      <c r="F4787" s="2058"/>
    </row>
    <row r="4788" spans="1:6">
      <c r="A4788" s="2055"/>
      <c r="B4788" s="2056"/>
      <c r="C4788" s="2057"/>
      <c r="D4788" s="2058"/>
      <c r="E4788" s="2058"/>
      <c r="F4788" s="2058"/>
    </row>
    <row r="4789" spans="1:6">
      <c r="A4789" s="2055"/>
      <c r="B4789" s="2056"/>
      <c r="C4789" s="2057"/>
      <c r="D4789" s="2058"/>
      <c r="E4789" s="2058"/>
      <c r="F4789" s="2058"/>
    </row>
    <row r="4790" spans="1:6">
      <c r="A4790" s="2055"/>
      <c r="B4790" s="2056"/>
      <c r="C4790" s="2057"/>
      <c r="D4790" s="2058"/>
      <c r="E4790" s="2058"/>
      <c r="F4790" s="2058"/>
    </row>
    <row r="4791" spans="1:6">
      <c r="A4791" s="2055"/>
      <c r="B4791" s="2056"/>
      <c r="C4791" s="2057"/>
      <c r="D4791" s="2058"/>
      <c r="E4791" s="2058"/>
      <c r="F4791" s="2058"/>
    </row>
    <row r="4792" spans="1:6">
      <c r="A4792" s="2055"/>
      <c r="B4792" s="2056"/>
      <c r="C4792" s="2057"/>
      <c r="D4792" s="2058"/>
      <c r="E4792" s="2058"/>
      <c r="F4792" s="2058"/>
    </row>
    <row r="4793" spans="1:6">
      <c r="A4793" s="2055"/>
      <c r="B4793" s="2056"/>
      <c r="C4793" s="2057"/>
      <c r="D4793" s="2058"/>
      <c r="E4793" s="2058"/>
      <c r="F4793" s="2058"/>
    </row>
    <row r="4794" spans="1:6">
      <c r="A4794" s="2055"/>
      <c r="B4794" s="2056"/>
      <c r="C4794" s="2057"/>
      <c r="D4794" s="2058"/>
      <c r="E4794" s="2058"/>
      <c r="F4794" s="2058"/>
    </row>
    <row r="4795" spans="1:6">
      <c r="A4795" s="2055"/>
      <c r="B4795" s="2056"/>
      <c r="C4795" s="2057"/>
      <c r="D4795" s="2058"/>
      <c r="E4795" s="2058"/>
      <c r="F4795" s="2058"/>
    </row>
    <row r="4796" spans="1:6">
      <c r="A4796" s="2055"/>
      <c r="B4796" s="2056"/>
      <c r="C4796" s="2057"/>
      <c r="D4796" s="2058"/>
      <c r="E4796" s="2058"/>
      <c r="F4796" s="2058"/>
    </row>
    <row r="4797" spans="1:6">
      <c r="A4797" s="2055"/>
      <c r="B4797" s="2056"/>
      <c r="C4797" s="2057"/>
      <c r="D4797" s="2058"/>
      <c r="E4797" s="2058"/>
      <c r="F4797" s="2058"/>
    </row>
    <row r="4798" spans="1:6">
      <c r="A4798" s="2055"/>
      <c r="B4798" s="2056"/>
      <c r="C4798" s="2057"/>
      <c r="D4798" s="2058"/>
      <c r="E4798" s="2058"/>
      <c r="F4798" s="2058"/>
    </row>
    <row r="4799" spans="1:6">
      <c r="A4799" s="2055"/>
      <c r="B4799" s="2056"/>
      <c r="C4799" s="2057"/>
      <c r="D4799" s="2058"/>
      <c r="E4799" s="2058"/>
      <c r="F4799" s="2058"/>
    </row>
    <row r="4800" spans="1:6">
      <c r="A4800" s="2055"/>
      <c r="B4800" s="2056"/>
      <c r="C4800" s="2057"/>
      <c r="D4800" s="2058"/>
      <c r="E4800" s="2058"/>
      <c r="F4800" s="2058"/>
    </row>
    <row r="4801" spans="1:6">
      <c r="A4801" s="2055"/>
      <c r="B4801" s="2056"/>
      <c r="C4801" s="2057"/>
      <c r="D4801" s="2058"/>
      <c r="E4801" s="2058"/>
      <c r="F4801" s="2058"/>
    </row>
    <row r="4802" spans="1:6">
      <c r="A4802" s="2055"/>
      <c r="B4802" s="2056"/>
      <c r="C4802" s="2057"/>
      <c r="D4802" s="2058"/>
      <c r="E4802" s="2058"/>
      <c r="F4802" s="2058"/>
    </row>
    <row r="4803" spans="1:6">
      <c r="A4803" s="2055"/>
      <c r="B4803" s="2056"/>
      <c r="C4803" s="2057"/>
      <c r="D4803" s="2058"/>
      <c r="E4803" s="2058"/>
      <c r="F4803" s="2058"/>
    </row>
    <row r="4804" spans="1:6">
      <c r="A4804" s="2055"/>
      <c r="B4804" s="2056"/>
      <c r="C4804" s="2057"/>
      <c r="D4804" s="2058"/>
      <c r="E4804" s="2058"/>
      <c r="F4804" s="2058"/>
    </row>
    <row r="4805" spans="1:6">
      <c r="A4805" s="2055"/>
      <c r="B4805" s="2056"/>
      <c r="C4805" s="2057"/>
      <c r="D4805" s="2058"/>
      <c r="E4805" s="2058"/>
      <c r="F4805" s="2058"/>
    </row>
    <row r="4806" spans="1:6">
      <c r="A4806" s="2055"/>
      <c r="B4806" s="2056"/>
      <c r="C4806" s="2057"/>
      <c r="D4806" s="2058"/>
      <c r="E4806" s="2058"/>
      <c r="F4806" s="2058"/>
    </row>
    <row r="4807" spans="1:6">
      <c r="A4807" s="2055"/>
      <c r="B4807" s="2056"/>
      <c r="C4807" s="2057"/>
      <c r="D4807" s="2058"/>
      <c r="E4807" s="2058"/>
      <c r="F4807" s="2058"/>
    </row>
    <row r="4808" spans="1:6">
      <c r="A4808" s="2055"/>
      <c r="B4808" s="2056"/>
      <c r="C4808" s="2057"/>
      <c r="D4808" s="2058"/>
      <c r="E4808" s="2058"/>
      <c r="F4808" s="2058"/>
    </row>
    <row r="4809" spans="1:6">
      <c r="A4809" s="2055"/>
      <c r="B4809" s="2056"/>
      <c r="C4809" s="2057"/>
      <c r="D4809" s="2058"/>
      <c r="E4809" s="2058"/>
      <c r="F4809" s="2058"/>
    </row>
    <row r="4810" spans="1:6">
      <c r="A4810" s="2055"/>
      <c r="B4810" s="2056"/>
      <c r="C4810" s="2057"/>
      <c r="D4810" s="2058"/>
      <c r="E4810" s="2058"/>
      <c r="F4810" s="2058"/>
    </row>
    <row r="4811" spans="1:6">
      <c r="A4811" s="2055"/>
      <c r="B4811" s="2056"/>
      <c r="C4811" s="2057"/>
      <c r="D4811" s="2058"/>
      <c r="E4811" s="2058"/>
      <c r="F4811" s="2058"/>
    </row>
    <row r="4812" spans="1:6">
      <c r="A4812" s="2055"/>
      <c r="B4812" s="2056"/>
      <c r="C4812" s="2057"/>
      <c r="D4812" s="2058"/>
      <c r="E4812" s="2058"/>
      <c r="F4812" s="2058"/>
    </row>
    <row r="4813" spans="1:6">
      <c r="A4813" s="2055"/>
      <c r="B4813" s="2056"/>
      <c r="C4813" s="2057"/>
      <c r="D4813" s="2058"/>
      <c r="E4813" s="2058"/>
      <c r="F4813" s="2058"/>
    </row>
    <row r="4814" spans="1:6">
      <c r="A4814" s="2055"/>
      <c r="B4814" s="2056"/>
      <c r="C4814" s="2057"/>
      <c r="D4814" s="2058"/>
      <c r="E4814" s="2058"/>
      <c r="F4814" s="2058"/>
    </row>
    <row r="4815" spans="1:6">
      <c r="A4815" s="2055"/>
      <c r="B4815" s="2056"/>
      <c r="C4815" s="2057"/>
      <c r="D4815" s="2058"/>
      <c r="E4815" s="2058"/>
      <c r="F4815" s="2058"/>
    </row>
    <row r="4816" spans="1:6">
      <c r="A4816" s="2055"/>
      <c r="B4816" s="2056"/>
      <c r="C4816" s="2057"/>
      <c r="D4816" s="2058"/>
      <c r="E4816" s="2058"/>
      <c r="F4816" s="2058"/>
    </row>
    <row r="4817" spans="1:6">
      <c r="A4817" s="2055"/>
      <c r="B4817" s="2056"/>
      <c r="C4817" s="2057"/>
      <c r="D4817" s="2058"/>
      <c r="E4817" s="2058"/>
      <c r="F4817" s="2058"/>
    </row>
    <row r="4818" spans="1:6">
      <c r="A4818" s="2055"/>
      <c r="B4818" s="2056"/>
      <c r="C4818" s="2057"/>
      <c r="D4818" s="2058"/>
      <c r="E4818" s="2058"/>
      <c r="F4818" s="2058"/>
    </row>
    <row r="4819" spans="1:6">
      <c r="A4819" s="2055"/>
      <c r="B4819" s="2056"/>
      <c r="C4819" s="2057"/>
      <c r="D4819" s="2058"/>
      <c r="E4819" s="2058"/>
      <c r="F4819" s="2058"/>
    </row>
    <row r="4820" spans="1:6">
      <c r="A4820" s="2055"/>
      <c r="B4820" s="2056"/>
      <c r="C4820" s="2057"/>
      <c r="D4820" s="2058"/>
      <c r="E4820" s="2058"/>
      <c r="F4820" s="2058"/>
    </row>
    <row r="4821" spans="1:6">
      <c r="A4821" s="2055"/>
      <c r="B4821" s="2056"/>
      <c r="C4821" s="2057"/>
      <c r="D4821" s="2058"/>
      <c r="E4821" s="2058"/>
      <c r="F4821" s="2058"/>
    </row>
    <row r="4822" spans="1:6">
      <c r="A4822" s="2055"/>
      <c r="B4822" s="2056"/>
      <c r="C4822" s="2057"/>
      <c r="D4822" s="2058"/>
      <c r="E4822" s="2058"/>
      <c r="F4822" s="2058"/>
    </row>
    <row r="4823" spans="1:6">
      <c r="A4823" s="2055"/>
      <c r="B4823" s="2056"/>
      <c r="C4823" s="2057"/>
      <c r="D4823" s="2058"/>
      <c r="E4823" s="2058"/>
      <c r="F4823" s="2058"/>
    </row>
    <row r="4824" spans="1:6">
      <c r="A4824" s="2055"/>
      <c r="B4824" s="2056"/>
      <c r="C4824" s="2057"/>
      <c r="D4824" s="2058"/>
      <c r="E4824" s="2058"/>
      <c r="F4824" s="2058"/>
    </row>
    <row r="4825" spans="1:6">
      <c r="A4825" s="2055"/>
      <c r="B4825" s="2056"/>
      <c r="C4825" s="2057"/>
      <c r="D4825" s="2058"/>
      <c r="E4825" s="2058"/>
      <c r="F4825" s="2058"/>
    </row>
    <row r="4826" spans="1:6">
      <c r="A4826" s="2055"/>
      <c r="B4826" s="2056"/>
      <c r="C4826" s="2057"/>
      <c r="D4826" s="2058"/>
      <c r="E4826" s="2058"/>
      <c r="F4826" s="2058"/>
    </row>
    <row r="4827" spans="1:6">
      <c r="A4827" s="2055"/>
      <c r="B4827" s="2056"/>
      <c r="C4827" s="2057"/>
      <c r="D4827" s="2058"/>
      <c r="E4827" s="2058"/>
      <c r="F4827" s="2058"/>
    </row>
    <row r="4828" spans="1:6">
      <c r="A4828" s="2055"/>
      <c r="B4828" s="2056"/>
      <c r="C4828" s="2057"/>
      <c r="D4828" s="2058"/>
      <c r="E4828" s="2058"/>
      <c r="F4828" s="2058"/>
    </row>
    <row r="4829" spans="1:6">
      <c r="A4829" s="2055"/>
      <c r="B4829" s="2056"/>
      <c r="C4829" s="2057"/>
      <c r="D4829" s="2058"/>
      <c r="E4829" s="2058"/>
      <c r="F4829" s="2058"/>
    </row>
    <row r="4830" spans="1:6">
      <c r="A4830" s="2055"/>
      <c r="B4830" s="2056"/>
      <c r="C4830" s="2057"/>
      <c r="D4830" s="2058"/>
      <c r="E4830" s="2058"/>
      <c r="F4830" s="2058"/>
    </row>
    <row r="4831" spans="1:6">
      <c r="A4831" s="2055"/>
      <c r="B4831" s="2056"/>
      <c r="C4831" s="2057"/>
      <c r="D4831" s="2058"/>
      <c r="E4831" s="2058"/>
      <c r="F4831" s="2058"/>
    </row>
    <row r="4832" spans="1:6">
      <c r="A4832" s="2055"/>
      <c r="B4832" s="2056"/>
      <c r="C4832" s="2057"/>
      <c r="D4832" s="2058"/>
      <c r="E4832" s="2058"/>
      <c r="F4832" s="2058"/>
    </row>
    <row r="4833" spans="1:6">
      <c r="A4833" s="2055"/>
      <c r="B4833" s="2056"/>
      <c r="C4833" s="2057"/>
      <c r="D4833" s="2058"/>
      <c r="E4833" s="2058"/>
      <c r="F4833" s="2058"/>
    </row>
    <row r="4834" spans="1:6">
      <c r="A4834" s="2055"/>
      <c r="B4834" s="2056"/>
      <c r="C4834" s="2057"/>
      <c r="D4834" s="2058"/>
      <c r="E4834" s="2058"/>
      <c r="F4834" s="2058"/>
    </row>
    <row r="4835" spans="1:6">
      <c r="A4835" s="2055"/>
      <c r="B4835" s="2056"/>
      <c r="C4835" s="2057"/>
      <c r="D4835" s="2058"/>
      <c r="E4835" s="2058"/>
      <c r="F4835" s="2058"/>
    </row>
    <row r="4836" spans="1:6">
      <c r="A4836" s="2055"/>
      <c r="B4836" s="2056"/>
      <c r="C4836" s="2057"/>
      <c r="D4836" s="2058"/>
      <c r="E4836" s="2058"/>
      <c r="F4836" s="2058"/>
    </row>
    <row r="4837" spans="1:6">
      <c r="A4837" s="2055"/>
      <c r="B4837" s="2056"/>
      <c r="C4837" s="2057"/>
      <c r="D4837" s="2058"/>
      <c r="E4837" s="2058"/>
      <c r="F4837" s="2058"/>
    </row>
    <row r="4838" spans="1:6">
      <c r="A4838" s="2055"/>
      <c r="B4838" s="2056"/>
      <c r="C4838" s="2057"/>
      <c r="D4838" s="2058"/>
      <c r="E4838" s="2058"/>
      <c r="F4838" s="2058"/>
    </row>
    <row r="4839" spans="1:6">
      <c r="A4839" s="2055"/>
      <c r="B4839" s="2056"/>
      <c r="C4839" s="2057"/>
      <c r="D4839" s="2058"/>
      <c r="E4839" s="2058"/>
      <c r="F4839" s="2058"/>
    </row>
    <row r="4840" spans="1:6">
      <c r="A4840" s="2055"/>
      <c r="B4840" s="2056"/>
      <c r="C4840" s="2057"/>
      <c r="D4840" s="2058"/>
      <c r="E4840" s="2058"/>
      <c r="F4840" s="2058"/>
    </row>
    <row r="4841" spans="1:6">
      <c r="A4841" s="2055"/>
      <c r="B4841" s="2056"/>
      <c r="C4841" s="2057"/>
      <c r="D4841" s="2058"/>
      <c r="E4841" s="2058"/>
      <c r="F4841" s="2058"/>
    </row>
    <row r="4842" spans="1:6">
      <c r="A4842" s="2055"/>
      <c r="B4842" s="2056"/>
      <c r="C4842" s="2057"/>
      <c r="D4842" s="2058"/>
      <c r="E4842" s="2058"/>
      <c r="F4842" s="2058"/>
    </row>
    <row r="4843" spans="1:6">
      <c r="A4843" s="2055"/>
      <c r="B4843" s="2056"/>
      <c r="C4843" s="2057"/>
      <c r="D4843" s="2058"/>
      <c r="E4843" s="2058"/>
      <c r="F4843" s="2058"/>
    </row>
    <row r="4844" spans="1:6">
      <c r="A4844" s="2055"/>
      <c r="B4844" s="2056"/>
      <c r="C4844" s="2057"/>
      <c r="D4844" s="2058"/>
      <c r="E4844" s="2058"/>
      <c r="F4844" s="2058"/>
    </row>
    <row r="4845" spans="1:6">
      <c r="A4845" s="2055"/>
      <c r="B4845" s="2056"/>
      <c r="C4845" s="2057"/>
      <c r="D4845" s="2058"/>
      <c r="E4845" s="2058"/>
      <c r="F4845" s="2058"/>
    </row>
    <row r="4846" spans="1:6">
      <c r="A4846" s="2055"/>
      <c r="B4846" s="2056"/>
      <c r="C4846" s="2057"/>
      <c r="D4846" s="2058"/>
      <c r="E4846" s="2058"/>
      <c r="F4846" s="2058"/>
    </row>
    <row r="4847" spans="1:6">
      <c r="A4847" s="2055"/>
      <c r="B4847" s="2056"/>
      <c r="C4847" s="2057"/>
      <c r="D4847" s="2058"/>
      <c r="E4847" s="2058"/>
      <c r="F4847" s="2058"/>
    </row>
    <row r="4848" spans="1:6">
      <c r="A4848" s="2055"/>
      <c r="B4848" s="2056"/>
      <c r="C4848" s="2057"/>
      <c r="D4848" s="2058"/>
      <c r="E4848" s="2058"/>
      <c r="F4848" s="2058"/>
    </row>
    <row r="4849" spans="1:6">
      <c r="A4849" s="2055"/>
      <c r="B4849" s="2056"/>
      <c r="C4849" s="2057"/>
      <c r="D4849" s="2058"/>
      <c r="E4849" s="2058"/>
      <c r="F4849" s="2058"/>
    </row>
    <row r="4850" spans="1:6">
      <c r="A4850" s="2055"/>
      <c r="B4850" s="2056"/>
      <c r="C4850" s="2057"/>
      <c r="D4850" s="2058"/>
      <c r="E4850" s="2058"/>
      <c r="F4850" s="2058"/>
    </row>
    <row r="4851" spans="1:6">
      <c r="A4851" s="2055"/>
      <c r="B4851" s="2056"/>
      <c r="C4851" s="2057"/>
      <c r="D4851" s="2058"/>
      <c r="E4851" s="2058"/>
      <c r="F4851" s="2058"/>
    </row>
    <row r="4852" spans="1:6">
      <c r="A4852" s="2055"/>
      <c r="B4852" s="2056"/>
      <c r="C4852" s="2057"/>
      <c r="D4852" s="2058"/>
      <c r="E4852" s="2058"/>
      <c r="F4852" s="2058"/>
    </row>
    <row r="4853" spans="1:6">
      <c r="A4853" s="2055"/>
      <c r="B4853" s="2056"/>
      <c r="C4853" s="2057"/>
      <c r="D4853" s="2058"/>
      <c r="E4853" s="2058"/>
      <c r="F4853" s="2058"/>
    </row>
    <row r="4854" spans="1:6">
      <c r="A4854" s="2055"/>
      <c r="B4854" s="2056"/>
      <c r="C4854" s="2057"/>
      <c r="D4854" s="2058"/>
      <c r="E4854" s="2058"/>
      <c r="F4854" s="2058"/>
    </row>
    <row r="4855" spans="1:6">
      <c r="A4855" s="2055"/>
      <c r="B4855" s="2056"/>
      <c r="C4855" s="2057"/>
      <c r="D4855" s="2058"/>
      <c r="E4855" s="2058"/>
      <c r="F4855" s="2058"/>
    </row>
    <row r="4856" spans="1:6">
      <c r="A4856" s="2055"/>
      <c r="B4856" s="2056"/>
      <c r="C4856" s="2057"/>
      <c r="D4856" s="2058"/>
      <c r="E4856" s="2058"/>
      <c r="F4856" s="2058"/>
    </row>
    <row r="4857" spans="1:6">
      <c r="A4857" s="2055"/>
      <c r="B4857" s="2056"/>
      <c r="C4857" s="2057"/>
      <c r="D4857" s="2058"/>
      <c r="E4857" s="2058"/>
      <c r="F4857" s="2058"/>
    </row>
    <row r="4858" spans="1:6">
      <c r="A4858" s="2055"/>
      <c r="B4858" s="2056"/>
      <c r="C4858" s="2057"/>
      <c r="D4858" s="2058"/>
      <c r="E4858" s="2058"/>
      <c r="F4858" s="2058"/>
    </row>
    <row r="4859" spans="1:6">
      <c r="A4859" s="2055"/>
      <c r="B4859" s="2056"/>
      <c r="C4859" s="2057"/>
      <c r="D4859" s="2058"/>
      <c r="E4859" s="2058"/>
      <c r="F4859" s="2058"/>
    </row>
    <row r="4860" spans="1:6">
      <c r="A4860" s="2055"/>
      <c r="B4860" s="2056"/>
      <c r="C4860" s="2057"/>
      <c r="D4860" s="2058"/>
      <c r="E4860" s="2058"/>
      <c r="F4860" s="2058"/>
    </row>
    <row r="4861" spans="1:6">
      <c r="A4861" s="2055"/>
      <c r="B4861" s="2056"/>
      <c r="C4861" s="2057"/>
      <c r="D4861" s="2058"/>
      <c r="E4861" s="2058"/>
      <c r="F4861" s="2058"/>
    </row>
    <row r="4862" spans="1:6">
      <c r="A4862" s="2055"/>
      <c r="B4862" s="2056"/>
      <c r="C4862" s="2057"/>
      <c r="D4862" s="2058"/>
      <c r="E4862" s="2058"/>
      <c r="F4862" s="2058"/>
    </row>
    <row r="4863" spans="1:6">
      <c r="A4863" s="2055"/>
      <c r="B4863" s="2056"/>
      <c r="C4863" s="2057"/>
      <c r="D4863" s="2058"/>
      <c r="E4863" s="2058"/>
      <c r="F4863" s="2058"/>
    </row>
    <row r="4864" spans="1:6">
      <c r="A4864" s="2055"/>
      <c r="B4864" s="2056"/>
      <c r="C4864" s="2057"/>
      <c r="D4864" s="2058"/>
      <c r="E4864" s="2058"/>
      <c r="F4864" s="2058"/>
    </row>
    <row r="4865" spans="1:6">
      <c r="A4865" s="2055"/>
      <c r="B4865" s="2056"/>
      <c r="C4865" s="2057"/>
      <c r="D4865" s="2058"/>
      <c r="E4865" s="2058"/>
      <c r="F4865" s="2058"/>
    </row>
    <row r="4866" spans="1:6">
      <c r="A4866" s="2055"/>
      <c r="B4866" s="2056"/>
      <c r="C4866" s="2057"/>
      <c r="D4866" s="2058"/>
      <c r="E4866" s="2058"/>
      <c r="F4866" s="2058"/>
    </row>
    <row r="4867" spans="1:6">
      <c r="A4867" s="2055"/>
      <c r="B4867" s="2056"/>
      <c r="C4867" s="2057"/>
      <c r="D4867" s="2058"/>
      <c r="E4867" s="2058"/>
      <c r="F4867" s="2058"/>
    </row>
    <row r="4868" spans="1:6">
      <c r="A4868" s="2055"/>
      <c r="B4868" s="2056"/>
      <c r="C4868" s="2057"/>
      <c r="D4868" s="2058"/>
      <c r="E4868" s="2058"/>
      <c r="F4868" s="2058"/>
    </row>
    <row r="4869" spans="1:6">
      <c r="A4869" s="2055"/>
      <c r="B4869" s="2056"/>
      <c r="C4869" s="2057"/>
      <c r="D4869" s="2058"/>
      <c r="E4869" s="2058"/>
      <c r="F4869" s="2058"/>
    </row>
    <row r="4870" spans="1:6">
      <c r="A4870" s="2055"/>
      <c r="B4870" s="2056"/>
      <c r="C4870" s="2057"/>
      <c r="D4870" s="2058"/>
      <c r="E4870" s="2058"/>
      <c r="F4870" s="2058"/>
    </row>
    <row r="4871" spans="1:6">
      <c r="A4871" s="2055"/>
      <c r="B4871" s="2056"/>
      <c r="C4871" s="2057"/>
      <c r="D4871" s="2058"/>
      <c r="E4871" s="2058"/>
      <c r="F4871" s="2058"/>
    </row>
    <row r="4872" spans="1:6">
      <c r="A4872" s="2055"/>
      <c r="B4872" s="2056"/>
      <c r="C4872" s="2057"/>
      <c r="D4872" s="2058"/>
      <c r="E4872" s="2058"/>
      <c r="F4872" s="2058"/>
    </row>
    <row r="4873" spans="1:6">
      <c r="A4873" s="2055"/>
      <c r="B4873" s="2056"/>
      <c r="C4873" s="2057"/>
      <c r="D4873" s="2058"/>
      <c r="E4873" s="2058"/>
      <c r="F4873" s="2058"/>
    </row>
    <row r="4874" spans="1:6">
      <c r="A4874" s="2055"/>
      <c r="B4874" s="2056"/>
      <c r="C4874" s="2057"/>
      <c r="D4874" s="2058"/>
      <c r="E4874" s="2058"/>
      <c r="F4874" s="2058"/>
    </row>
    <row r="4875" spans="1:6">
      <c r="A4875" s="2055"/>
      <c r="B4875" s="2056"/>
      <c r="C4875" s="2057"/>
      <c r="D4875" s="2058"/>
      <c r="E4875" s="2058"/>
      <c r="F4875" s="2058"/>
    </row>
    <row r="4876" spans="1:6">
      <c r="A4876" s="2055"/>
      <c r="B4876" s="2056"/>
      <c r="C4876" s="2057"/>
      <c r="D4876" s="2058"/>
      <c r="E4876" s="2058"/>
      <c r="F4876" s="2058"/>
    </row>
    <row r="4877" spans="1:6">
      <c r="A4877" s="2055"/>
      <c r="B4877" s="2056"/>
      <c r="C4877" s="2057"/>
      <c r="D4877" s="2058"/>
      <c r="E4877" s="2058"/>
      <c r="F4877" s="2058"/>
    </row>
    <row r="4878" spans="1:6">
      <c r="A4878" s="2055"/>
      <c r="B4878" s="2056"/>
      <c r="C4878" s="2057"/>
      <c r="D4878" s="2058"/>
      <c r="E4878" s="2058"/>
      <c r="F4878" s="2058"/>
    </row>
    <row r="4879" spans="1:6">
      <c r="A4879" s="2055"/>
      <c r="B4879" s="2056"/>
      <c r="C4879" s="2057"/>
      <c r="D4879" s="2058"/>
      <c r="E4879" s="2058"/>
      <c r="F4879" s="2058"/>
    </row>
    <row r="4880" spans="1:6">
      <c r="A4880" s="2055"/>
      <c r="B4880" s="2056"/>
      <c r="C4880" s="2057"/>
      <c r="D4880" s="2058"/>
      <c r="E4880" s="2058"/>
      <c r="F4880" s="2058"/>
    </row>
    <row r="4881" spans="1:6">
      <c r="A4881" s="2055"/>
      <c r="B4881" s="2056"/>
      <c r="C4881" s="2057"/>
      <c r="D4881" s="2058"/>
      <c r="E4881" s="2058"/>
      <c r="F4881" s="2058"/>
    </row>
    <row r="4882" spans="1:6">
      <c r="A4882" s="2055"/>
      <c r="B4882" s="2056"/>
      <c r="C4882" s="2057"/>
      <c r="D4882" s="2058"/>
      <c r="E4882" s="2058"/>
      <c r="F4882" s="2058"/>
    </row>
    <row r="4883" spans="1:6">
      <c r="A4883" s="2055"/>
      <c r="B4883" s="2056"/>
      <c r="C4883" s="2057"/>
      <c r="D4883" s="2058"/>
      <c r="E4883" s="2058"/>
      <c r="F4883" s="2058"/>
    </row>
    <row r="4884" spans="1:6">
      <c r="A4884" s="2055"/>
      <c r="B4884" s="2056"/>
      <c r="C4884" s="2057"/>
      <c r="D4884" s="2058"/>
      <c r="E4884" s="2058"/>
      <c r="F4884" s="2058"/>
    </row>
    <row r="4885" spans="1:6">
      <c r="A4885" s="2055"/>
      <c r="B4885" s="2056"/>
      <c r="C4885" s="2057"/>
      <c r="D4885" s="2058"/>
      <c r="E4885" s="2058"/>
      <c r="F4885" s="2058"/>
    </row>
    <row r="4886" spans="1:6">
      <c r="A4886" s="2055"/>
      <c r="B4886" s="2056"/>
      <c r="C4886" s="2057"/>
      <c r="D4886" s="2058"/>
      <c r="E4886" s="2058"/>
      <c r="F4886" s="2058"/>
    </row>
    <row r="4887" spans="1:6">
      <c r="A4887" s="2055"/>
      <c r="B4887" s="2056"/>
      <c r="C4887" s="2057"/>
      <c r="D4887" s="2058"/>
      <c r="E4887" s="2058"/>
      <c r="F4887" s="2058"/>
    </row>
    <row r="4888" spans="1:6">
      <c r="A4888" s="2055"/>
      <c r="B4888" s="2056"/>
      <c r="C4888" s="2057"/>
      <c r="D4888" s="2058"/>
      <c r="E4888" s="2058"/>
      <c r="F4888" s="2058"/>
    </row>
    <row r="4889" spans="1:6">
      <c r="A4889" s="2055"/>
      <c r="B4889" s="2056"/>
      <c r="C4889" s="2057"/>
      <c r="D4889" s="2058"/>
      <c r="E4889" s="2058"/>
      <c r="F4889" s="2058"/>
    </row>
    <row r="4890" spans="1:6">
      <c r="A4890" s="2055"/>
      <c r="B4890" s="2056"/>
      <c r="C4890" s="2057"/>
      <c r="D4890" s="2058"/>
      <c r="E4890" s="2058"/>
      <c r="F4890" s="2058"/>
    </row>
    <row r="4891" spans="1:6">
      <c r="A4891" s="2055"/>
      <c r="B4891" s="2056"/>
      <c r="C4891" s="2057"/>
      <c r="D4891" s="2058"/>
      <c r="E4891" s="2058"/>
      <c r="F4891" s="2058"/>
    </row>
    <row r="4892" spans="1:6">
      <c r="A4892" s="2055"/>
      <c r="B4892" s="2056"/>
      <c r="C4892" s="2057"/>
      <c r="D4892" s="2058"/>
      <c r="E4892" s="2058"/>
      <c r="F4892" s="2058"/>
    </row>
    <row r="4893" spans="1:6">
      <c r="A4893" s="2055"/>
      <c r="B4893" s="2056"/>
      <c r="C4893" s="2057"/>
      <c r="D4893" s="2058"/>
      <c r="E4893" s="2058"/>
      <c r="F4893" s="2058"/>
    </row>
    <row r="4894" spans="1:6">
      <c r="A4894" s="2055"/>
      <c r="B4894" s="2056"/>
      <c r="C4894" s="2057"/>
      <c r="D4894" s="2058"/>
      <c r="E4894" s="2058"/>
      <c r="F4894" s="2058"/>
    </row>
    <row r="4895" spans="1:6">
      <c r="A4895" s="2055"/>
      <c r="B4895" s="2056"/>
      <c r="C4895" s="2057"/>
      <c r="D4895" s="2058"/>
      <c r="E4895" s="2058"/>
      <c r="F4895" s="2058"/>
    </row>
    <row r="4896" spans="1:6">
      <c r="A4896" s="2055"/>
      <c r="B4896" s="2056"/>
      <c r="C4896" s="2057"/>
      <c r="D4896" s="2058"/>
      <c r="E4896" s="2058"/>
      <c r="F4896" s="2058"/>
    </row>
    <row r="4897" spans="1:6">
      <c r="A4897" s="2055"/>
      <c r="B4897" s="2056"/>
      <c r="C4897" s="2057"/>
      <c r="D4897" s="2058"/>
      <c r="E4897" s="2058"/>
      <c r="F4897" s="2058"/>
    </row>
    <row r="4898" spans="1:6">
      <c r="A4898" s="2055"/>
      <c r="B4898" s="2056"/>
      <c r="C4898" s="2057"/>
      <c r="D4898" s="2058"/>
      <c r="E4898" s="2058"/>
      <c r="F4898" s="2058"/>
    </row>
    <row r="4899" spans="1:6">
      <c r="A4899" s="2055"/>
      <c r="B4899" s="2056"/>
      <c r="C4899" s="2057"/>
      <c r="D4899" s="2058"/>
      <c r="E4899" s="2058"/>
      <c r="F4899" s="2058"/>
    </row>
    <row r="4900" spans="1:6">
      <c r="A4900" s="2055"/>
      <c r="B4900" s="2056"/>
      <c r="C4900" s="2057"/>
      <c r="D4900" s="2058"/>
      <c r="E4900" s="2058"/>
      <c r="F4900" s="2058"/>
    </row>
    <row r="4901" spans="1:6">
      <c r="A4901" s="2055"/>
      <c r="B4901" s="2056"/>
      <c r="C4901" s="2057"/>
      <c r="D4901" s="2058"/>
      <c r="E4901" s="2058"/>
      <c r="F4901" s="2058"/>
    </row>
    <row r="4902" spans="1:6">
      <c r="A4902" s="2055"/>
      <c r="B4902" s="2056"/>
      <c r="C4902" s="2057"/>
      <c r="D4902" s="2058"/>
      <c r="E4902" s="2058"/>
      <c r="F4902" s="2058"/>
    </row>
    <row r="4903" spans="1:6">
      <c r="A4903" s="2055"/>
      <c r="B4903" s="2056"/>
      <c r="C4903" s="2057"/>
      <c r="D4903" s="2058"/>
      <c r="E4903" s="2058"/>
      <c r="F4903" s="2058"/>
    </row>
    <row r="4904" spans="1:6">
      <c r="A4904" s="2055"/>
      <c r="B4904" s="2056"/>
      <c r="C4904" s="2057"/>
      <c r="D4904" s="2058"/>
      <c r="E4904" s="2058"/>
      <c r="F4904" s="2058"/>
    </row>
    <row r="4905" spans="1:6">
      <c r="A4905" s="2055"/>
      <c r="B4905" s="2056"/>
      <c r="C4905" s="2057"/>
      <c r="D4905" s="2058"/>
      <c r="E4905" s="2058"/>
      <c r="F4905" s="2058"/>
    </row>
    <row r="4906" spans="1:6">
      <c r="A4906" s="2055"/>
      <c r="B4906" s="2056"/>
      <c r="C4906" s="2057"/>
      <c r="D4906" s="2058"/>
      <c r="E4906" s="2058"/>
      <c r="F4906" s="2058"/>
    </row>
    <row r="4907" spans="1:6">
      <c r="A4907" s="2055"/>
      <c r="B4907" s="2056"/>
      <c r="C4907" s="2057"/>
      <c r="D4907" s="2058"/>
      <c r="E4907" s="2058"/>
      <c r="F4907" s="2058"/>
    </row>
    <row r="4908" spans="1:6">
      <c r="A4908" s="2055"/>
      <c r="B4908" s="2056"/>
      <c r="C4908" s="2057"/>
      <c r="D4908" s="2058"/>
      <c r="E4908" s="2058"/>
      <c r="F4908" s="2058"/>
    </row>
    <row r="4909" spans="1:6">
      <c r="A4909" s="2055"/>
      <c r="B4909" s="2056"/>
      <c r="C4909" s="2057"/>
      <c r="D4909" s="2058"/>
      <c r="E4909" s="2058"/>
      <c r="F4909" s="2058"/>
    </row>
    <row r="4910" spans="1:6">
      <c r="A4910" s="2055"/>
      <c r="B4910" s="2056"/>
      <c r="C4910" s="2057"/>
      <c r="D4910" s="2058"/>
      <c r="E4910" s="2058"/>
      <c r="F4910" s="2058"/>
    </row>
    <row r="4911" spans="1:6">
      <c r="A4911" s="2055"/>
      <c r="B4911" s="2056"/>
      <c r="C4911" s="2057"/>
      <c r="D4911" s="2058"/>
      <c r="E4911" s="2058"/>
      <c r="F4911" s="2058"/>
    </row>
    <row r="4912" spans="1:6">
      <c r="A4912" s="2055"/>
      <c r="B4912" s="2056"/>
      <c r="C4912" s="2057"/>
      <c r="D4912" s="2058"/>
      <c r="E4912" s="2058"/>
      <c r="F4912" s="2058"/>
    </row>
    <row r="4913" spans="1:6">
      <c r="A4913" s="2055"/>
      <c r="B4913" s="2056"/>
      <c r="C4913" s="2057"/>
      <c r="D4913" s="2058"/>
      <c r="E4913" s="2058"/>
      <c r="F4913" s="2058"/>
    </row>
    <row r="4914" spans="1:6">
      <c r="A4914" s="2055"/>
      <c r="B4914" s="2056"/>
      <c r="C4914" s="2057"/>
      <c r="D4914" s="2058"/>
      <c r="E4914" s="2058"/>
      <c r="F4914" s="2058"/>
    </row>
    <row r="4915" spans="1:6">
      <c r="A4915" s="2055"/>
      <c r="B4915" s="2056"/>
      <c r="C4915" s="2057"/>
      <c r="D4915" s="2058"/>
      <c r="E4915" s="2058"/>
      <c r="F4915" s="2058"/>
    </row>
    <row r="4916" spans="1:6">
      <c r="A4916" s="2055"/>
      <c r="B4916" s="2056"/>
      <c r="C4916" s="2057"/>
      <c r="D4916" s="2058"/>
      <c r="E4916" s="2058"/>
      <c r="F4916" s="2058"/>
    </row>
    <row r="4917" spans="1:6">
      <c r="A4917" s="2055"/>
      <c r="B4917" s="2056"/>
      <c r="C4917" s="2057"/>
      <c r="D4917" s="2058"/>
      <c r="E4917" s="2058"/>
      <c r="F4917" s="2058"/>
    </row>
    <row r="4918" spans="1:6">
      <c r="A4918" s="2055"/>
      <c r="B4918" s="2056"/>
      <c r="C4918" s="2057"/>
      <c r="D4918" s="2058"/>
      <c r="E4918" s="2058"/>
      <c r="F4918" s="2058"/>
    </row>
    <row r="4919" spans="1:6">
      <c r="A4919" s="2055"/>
      <c r="B4919" s="2056"/>
      <c r="C4919" s="2057"/>
      <c r="D4919" s="2058"/>
      <c r="E4919" s="2058"/>
      <c r="F4919" s="2058"/>
    </row>
    <row r="4920" spans="1:6">
      <c r="A4920" s="2055"/>
      <c r="B4920" s="2056"/>
      <c r="C4920" s="2057"/>
      <c r="D4920" s="2058"/>
      <c r="E4920" s="2058"/>
      <c r="F4920" s="2058"/>
    </row>
    <row r="4921" spans="1:6">
      <c r="A4921" s="2055"/>
      <c r="B4921" s="2056"/>
      <c r="C4921" s="2057"/>
      <c r="D4921" s="2058"/>
      <c r="E4921" s="2058"/>
      <c r="F4921" s="2058"/>
    </row>
    <row r="4922" spans="1:6">
      <c r="A4922" s="2055"/>
      <c r="B4922" s="2056"/>
      <c r="C4922" s="2057"/>
      <c r="D4922" s="2058"/>
      <c r="E4922" s="2058"/>
      <c r="F4922" s="2058"/>
    </row>
    <row r="4923" spans="1:6">
      <c r="A4923" s="2055"/>
      <c r="B4923" s="2056"/>
      <c r="C4923" s="2057"/>
      <c r="D4923" s="2058"/>
      <c r="E4923" s="2058"/>
      <c r="F4923" s="2058"/>
    </row>
    <row r="4924" spans="1:6">
      <c r="A4924" s="2055"/>
      <c r="B4924" s="2056"/>
      <c r="C4924" s="2057"/>
      <c r="D4924" s="2058"/>
      <c r="E4924" s="2058"/>
      <c r="F4924" s="2058"/>
    </row>
    <row r="4925" spans="1:6">
      <c r="A4925" s="2055"/>
      <c r="B4925" s="2056"/>
      <c r="C4925" s="2057"/>
      <c r="D4925" s="2058"/>
      <c r="E4925" s="2058"/>
      <c r="F4925" s="2058"/>
    </row>
    <row r="4926" spans="1:6">
      <c r="A4926" s="2055"/>
      <c r="B4926" s="2056"/>
      <c r="C4926" s="2057"/>
      <c r="D4926" s="2058"/>
      <c r="E4926" s="2058"/>
      <c r="F4926" s="2058"/>
    </row>
    <row r="4927" spans="1:6">
      <c r="A4927" s="2055"/>
      <c r="B4927" s="2056"/>
      <c r="C4927" s="2057"/>
      <c r="D4927" s="2058"/>
      <c r="E4927" s="2058"/>
      <c r="F4927" s="2058"/>
    </row>
    <row r="4928" spans="1:6">
      <c r="A4928" s="2055"/>
      <c r="B4928" s="2056"/>
      <c r="C4928" s="2057"/>
      <c r="D4928" s="2058"/>
      <c r="E4928" s="2058"/>
      <c r="F4928" s="2058"/>
    </row>
    <row r="4929" spans="1:6">
      <c r="A4929" s="2055"/>
      <c r="B4929" s="2056"/>
      <c r="C4929" s="2057"/>
      <c r="D4929" s="2058"/>
      <c r="E4929" s="2058"/>
      <c r="F4929" s="2058"/>
    </row>
    <row r="4930" spans="1:6">
      <c r="A4930" s="2055"/>
      <c r="B4930" s="2056"/>
      <c r="C4930" s="2057"/>
      <c r="D4930" s="2058"/>
      <c r="E4930" s="2058"/>
      <c r="F4930" s="2058"/>
    </row>
    <row r="4931" spans="1:6">
      <c r="A4931" s="2055"/>
      <c r="B4931" s="2056"/>
      <c r="C4931" s="2057"/>
      <c r="D4931" s="2058"/>
      <c r="E4931" s="2058"/>
      <c r="F4931" s="2058"/>
    </row>
    <row r="4932" spans="1:6">
      <c r="A4932" s="2055"/>
      <c r="B4932" s="2056"/>
      <c r="C4932" s="2057"/>
      <c r="D4932" s="2058"/>
      <c r="E4932" s="2058"/>
      <c r="F4932" s="2058"/>
    </row>
    <row r="4933" spans="1:6">
      <c r="A4933" s="2055"/>
      <c r="B4933" s="2056"/>
      <c r="C4933" s="2057"/>
      <c r="D4933" s="2058"/>
      <c r="E4933" s="2058"/>
      <c r="F4933" s="2058"/>
    </row>
    <row r="4934" spans="1:6">
      <c r="A4934" s="2055"/>
      <c r="B4934" s="2056"/>
      <c r="C4934" s="2057"/>
      <c r="D4934" s="2058"/>
      <c r="E4934" s="2058"/>
      <c r="F4934" s="2058"/>
    </row>
    <row r="4935" spans="1:6">
      <c r="A4935" s="2055"/>
      <c r="B4935" s="2056"/>
      <c r="C4935" s="2057"/>
      <c r="D4935" s="2058"/>
      <c r="E4935" s="2058"/>
      <c r="F4935" s="2058"/>
    </row>
    <row r="4936" spans="1:6">
      <c r="A4936" s="2055"/>
      <c r="B4936" s="2056"/>
      <c r="C4936" s="2057"/>
      <c r="D4936" s="2058"/>
      <c r="E4936" s="2058"/>
      <c r="F4936" s="2058"/>
    </row>
    <row r="4937" spans="1:6">
      <c r="A4937" s="2055"/>
      <c r="B4937" s="2056"/>
      <c r="C4937" s="2057"/>
      <c r="D4937" s="2058"/>
      <c r="E4937" s="2058"/>
      <c r="F4937" s="2058"/>
    </row>
    <row r="4938" spans="1:6">
      <c r="A4938" s="2055"/>
      <c r="B4938" s="2056"/>
      <c r="C4938" s="2057"/>
      <c r="D4938" s="2058"/>
      <c r="E4938" s="2058"/>
      <c r="F4938" s="2058"/>
    </row>
    <row r="4939" spans="1:6">
      <c r="A4939" s="2055"/>
      <c r="B4939" s="2056"/>
      <c r="C4939" s="2057"/>
      <c r="D4939" s="2058"/>
      <c r="E4939" s="2058"/>
      <c r="F4939" s="2058"/>
    </row>
    <row r="4940" spans="1:6">
      <c r="A4940" s="2055"/>
      <c r="B4940" s="2056"/>
      <c r="C4940" s="2057"/>
      <c r="D4940" s="2058"/>
      <c r="E4940" s="2058"/>
      <c r="F4940" s="2058"/>
    </row>
    <row r="4941" spans="1:6">
      <c r="A4941" s="2055"/>
      <c r="B4941" s="2056"/>
      <c r="C4941" s="2057"/>
      <c r="D4941" s="2058"/>
      <c r="E4941" s="2058"/>
      <c r="F4941" s="2058"/>
    </row>
    <row r="4942" spans="1:6">
      <c r="A4942" s="2055"/>
      <c r="B4942" s="2056"/>
      <c r="C4942" s="2057"/>
      <c r="D4942" s="2058"/>
      <c r="E4942" s="2058"/>
      <c r="F4942" s="2058"/>
    </row>
    <row r="4943" spans="1:6">
      <c r="A4943" s="2055"/>
      <c r="B4943" s="2056"/>
      <c r="C4943" s="2057"/>
      <c r="D4943" s="2058"/>
      <c r="E4943" s="2058"/>
      <c r="F4943" s="2058"/>
    </row>
    <row r="4944" spans="1:6">
      <c r="A4944" s="2055"/>
      <c r="B4944" s="2056"/>
      <c r="C4944" s="2057"/>
      <c r="D4944" s="2058"/>
      <c r="E4944" s="2058"/>
      <c r="F4944" s="2058"/>
    </row>
    <row r="4945" spans="1:6">
      <c r="A4945" s="2055"/>
      <c r="B4945" s="2056"/>
      <c r="C4945" s="2057"/>
      <c r="D4945" s="2058"/>
      <c r="E4945" s="2058"/>
      <c r="F4945" s="2058"/>
    </row>
    <row r="4946" spans="1:6">
      <c r="A4946" s="2055"/>
      <c r="B4946" s="2056"/>
      <c r="C4946" s="2057"/>
      <c r="D4946" s="2058"/>
      <c r="E4946" s="2058"/>
      <c r="F4946" s="2058"/>
    </row>
    <row r="4947" spans="1:6">
      <c r="A4947" s="2055"/>
      <c r="B4947" s="2056"/>
      <c r="C4947" s="2057"/>
      <c r="D4947" s="2058"/>
      <c r="E4947" s="2058"/>
      <c r="F4947" s="2058"/>
    </row>
    <row r="4948" spans="1:6">
      <c r="A4948" s="2055"/>
      <c r="B4948" s="2056"/>
      <c r="C4948" s="2057"/>
      <c r="D4948" s="2058"/>
      <c r="E4948" s="2058"/>
      <c r="F4948" s="2058"/>
    </row>
    <row r="4949" spans="1:6">
      <c r="A4949" s="2055"/>
      <c r="B4949" s="2056"/>
      <c r="C4949" s="2057"/>
      <c r="D4949" s="2058"/>
      <c r="E4949" s="2058"/>
      <c r="F4949" s="2058"/>
    </row>
    <row r="4950" spans="1:6">
      <c r="A4950" s="2055"/>
      <c r="B4950" s="2056"/>
      <c r="C4950" s="2057"/>
      <c r="D4950" s="2058"/>
      <c r="E4950" s="2058"/>
      <c r="F4950" s="2058"/>
    </row>
    <row r="4951" spans="1:6">
      <c r="A4951" s="2055"/>
      <c r="B4951" s="2056"/>
      <c r="C4951" s="2057"/>
      <c r="D4951" s="2058"/>
      <c r="E4951" s="2058"/>
      <c r="F4951" s="2058"/>
    </row>
    <row r="4952" spans="1:6">
      <c r="A4952" s="2055"/>
      <c r="B4952" s="2056"/>
      <c r="C4952" s="2057"/>
      <c r="D4952" s="2058"/>
      <c r="E4952" s="2058"/>
      <c r="F4952" s="2058"/>
    </row>
    <row r="4953" spans="1:6">
      <c r="A4953" s="2055"/>
      <c r="B4953" s="2056"/>
      <c r="C4953" s="2057"/>
      <c r="D4953" s="2058"/>
      <c r="E4953" s="2058"/>
      <c r="F4953" s="2058"/>
    </row>
    <row r="4954" spans="1:6">
      <c r="A4954" s="2055"/>
      <c r="B4954" s="2056"/>
      <c r="C4954" s="2057"/>
      <c r="D4954" s="2058"/>
      <c r="E4954" s="2058"/>
      <c r="F4954" s="2058"/>
    </row>
    <row r="4955" spans="1:6">
      <c r="A4955" s="2055"/>
      <c r="B4955" s="2056"/>
      <c r="C4955" s="2057"/>
      <c r="D4955" s="2058"/>
      <c r="E4955" s="2058"/>
      <c r="F4955" s="2058"/>
    </row>
    <row r="4956" spans="1:6">
      <c r="A4956" s="2055"/>
      <c r="B4956" s="2056"/>
      <c r="C4956" s="2057"/>
      <c r="D4956" s="2058"/>
      <c r="E4956" s="2058"/>
      <c r="F4956" s="2058"/>
    </row>
    <row r="4957" spans="1:6">
      <c r="A4957" s="2055"/>
      <c r="B4957" s="2056"/>
      <c r="C4957" s="2057"/>
      <c r="D4957" s="2058"/>
      <c r="E4957" s="2058"/>
      <c r="F4957" s="2058"/>
    </row>
    <row r="4958" spans="1:6">
      <c r="A4958" s="2055"/>
      <c r="B4958" s="2056"/>
      <c r="C4958" s="2057"/>
      <c r="D4958" s="2058"/>
      <c r="E4958" s="2058"/>
      <c r="F4958" s="2058"/>
    </row>
    <row r="4959" spans="1:6">
      <c r="A4959" s="2055"/>
      <c r="B4959" s="2056"/>
      <c r="C4959" s="2057"/>
      <c r="D4959" s="2058"/>
      <c r="E4959" s="2058"/>
      <c r="F4959" s="2058"/>
    </row>
    <row r="4960" spans="1:6">
      <c r="A4960" s="2055"/>
      <c r="B4960" s="2056"/>
      <c r="C4960" s="2057"/>
      <c r="D4960" s="2058"/>
      <c r="E4960" s="2058"/>
      <c r="F4960" s="2058"/>
    </row>
    <row r="4961" spans="1:6">
      <c r="A4961" s="2055"/>
      <c r="B4961" s="2056"/>
      <c r="C4961" s="2057"/>
      <c r="D4961" s="2058"/>
      <c r="E4961" s="2058"/>
      <c r="F4961" s="2058"/>
    </row>
    <row r="4962" spans="1:6">
      <c r="A4962" s="2055"/>
      <c r="B4962" s="2056"/>
      <c r="C4962" s="2057"/>
      <c r="D4962" s="2058"/>
      <c r="E4962" s="2058"/>
      <c r="F4962" s="2058"/>
    </row>
    <row r="4963" spans="1:6">
      <c r="A4963" s="2055"/>
      <c r="B4963" s="2056"/>
      <c r="C4963" s="2057"/>
      <c r="D4963" s="2058"/>
      <c r="E4963" s="2058"/>
      <c r="F4963" s="2058"/>
    </row>
    <row r="4964" spans="1:6">
      <c r="A4964" s="2055"/>
      <c r="B4964" s="2056"/>
      <c r="C4964" s="2057"/>
      <c r="D4964" s="2058"/>
      <c r="E4964" s="2058"/>
      <c r="F4964" s="2058"/>
    </row>
    <row r="4965" spans="1:6">
      <c r="A4965" s="2055"/>
      <c r="B4965" s="2056"/>
      <c r="C4965" s="2057"/>
      <c r="D4965" s="2058"/>
      <c r="E4965" s="2058"/>
      <c r="F4965" s="2058"/>
    </row>
    <row r="4966" spans="1:6">
      <c r="A4966" s="2055"/>
      <c r="B4966" s="2056"/>
      <c r="C4966" s="2057"/>
      <c r="D4966" s="2058"/>
      <c r="E4966" s="2058"/>
      <c r="F4966" s="2058"/>
    </row>
    <row r="4967" spans="1:6">
      <c r="A4967" s="2055"/>
      <c r="B4967" s="2056"/>
      <c r="C4967" s="2057"/>
      <c r="D4967" s="2058"/>
      <c r="E4967" s="2058"/>
      <c r="F4967" s="2058"/>
    </row>
    <row r="4968" spans="1:6">
      <c r="A4968" s="2055"/>
      <c r="B4968" s="2056"/>
      <c r="C4968" s="2057"/>
      <c r="D4968" s="2058"/>
      <c r="E4968" s="2058"/>
      <c r="F4968" s="2058"/>
    </row>
    <row r="4969" spans="1:6">
      <c r="A4969" s="2055"/>
      <c r="B4969" s="2056"/>
      <c r="C4969" s="2057"/>
      <c r="D4969" s="2058"/>
      <c r="E4969" s="2058"/>
      <c r="F4969" s="2058"/>
    </row>
    <row r="4970" spans="1:6">
      <c r="A4970" s="2055"/>
      <c r="B4970" s="2056"/>
      <c r="C4970" s="2057"/>
      <c r="D4970" s="2058"/>
      <c r="E4970" s="2058"/>
      <c r="F4970" s="2058"/>
    </row>
    <row r="4971" spans="1:6">
      <c r="A4971" s="2055"/>
      <c r="B4971" s="2056"/>
      <c r="C4971" s="2057"/>
      <c r="D4971" s="2058"/>
      <c r="E4971" s="2058"/>
      <c r="F4971" s="2058"/>
    </row>
    <row r="4972" spans="1:6">
      <c r="A4972" s="2055"/>
      <c r="B4972" s="2056"/>
      <c r="C4972" s="2057"/>
      <c r="D4972" s="2058"/>
      <c r="E4972" s="2058"/>
      <c r="F4972" s="2058"/>
    </row>
    <row r="4973" spans="1:6">
      <c r="A4973" s="2055"/>
      <c r="B4973" s="2056"/>
      <c r="C4973" s="2057"/>
      <c r="D4973" s="2058"/>
      <c r="E4973" s="2058"/>
      <c r="F4973" s="2058"/>
    </row>
    <row r="4974" spans="1:6">
      <c r="A4974" s="2055"/>
      <c r="B4974" s="2056"/>
      <c r="C4974" s="2057"/>
      <c r="D4974" s="2058"/>
      <c r="E4974" s="2058"/>
      <c r="F4974" s="2058"/>
    </row>
    <row r="4975" spans="1:6">
      <c r="A4975" s="2055"/>
      <c r="B4975" s="2056"/>
      <c r="C4975" s="2057"/>
      <c r="D4975" s="2058"/>
      <c r="E4975" s="2058"/>
      <c r="F4975" s="2058"/>
    </row>
    <row r="4976" spans="1:6">
      <c r="A4976" s="2055"/>
      <c r="B4976" s="2056"/>
      <c r="C4976" s="2057"/>
      <c r="D4976" s="2058"/>
      <c r="E4976" s="2058"/>
      <c r="F4976" s="2058"/>
    </row>
    <row r="4977" spans="1:6">
      <c r="A4977" s="2055"/>
      <c r="B4977" s="2056"/>
      <c r="C4977" s="2057"/>
      <c r="D4977" s="2058"/>
      <c r="E4977" s="2058"/>
      <c r="F4977" s="2058"/>
    </row>
    <row r="4978" spans="1:6">
      <c r="A4978" s="2055"/>
      <c r="B4978" s="2056"/>
      <c r="C4978" s="2057"/>
      <c r="D4978" s="2058"/>
      <c r="E4978" s="2058"/>
      <c r="F4978" s="2058"/>
    </row>
    <row r="4979" spans="1:6">
      <c r="A4979" s="2055"/>
      <c r="B4979" s="2056"/>
      <c r="C4979" s="2057"/>
      <c r="D4979" s="2058"/>
      <c r="E4979" s="2058"/>
      <c r="F4979" s="2058"/>
    </row>
    <row r="4980" spans="1:6">
      <c r="A4980" s="2055"/>
      <c r="B4980" s="2056"/>
      <c r="C4980" s="2057"/>
      <c r="D4980" s="2058"/>
      <c r="E4980" s="2058"/>
      <c r="F4980" s="2058"/>
    </row>
    <row r="4981" spans="1:6">
      <c r="A4981" s="2055"/>
      <c r="B4981" s="2056"/>
      <c r="C4981" s="2057"/>
      <c r="D4981" s="2058"/>
      <c r="E4981" s="2058"/>
      <c r="F4981" s="2058"/>
    </row>
    <row r="4982" spans="1:6">
      <c r="A4982" s="2055"/>
      <c r="B4982" s="2056"/>
      <c r="C4982" s="2057"/>
      <c r="D4982" s="2058"/>
      <c r="E4982" s="2058"/>
      <c r="F4982" s="2058"/>
    </row>
    <row r="4983" spans="1:6">
      <c r="A4983" s="2055"/>
      <c r="B4983" s="2056"/>
      <c r="C4983" s="2057"/>
      <c r="D4983" s="2058"/>
      <c r="E4983" s="2058"/>
      <c r="F4983" s="2058"/>
    </row>
    <row r="4984" spans="1:6">
      <c r="A4984" s="2055"/>
      <c r="B4984" s="2056"/>
      <c r="C4984" s="2057"/>
      <c r="D4984" s="2058"/>
      <c r="E4984" s="2058"/>
      <c r="F4984" s="2058"/>
    </row>
    <row r="4985" spans="1:6">
      <c r="A4985" s="2055"/>
      <c r="B4985" s="2056"/>
      <c r="C4985" s="2057"/>
      <c r="D4985" s="2058"/>
      <c r="E4985" s="2058"/>
      <c r="F4985" s="2058"/>
    </row>
    <row r="4986" spans="1:6">
      <c r="A4986" s="2055"/>
      <c r="B4986" s="2056"/>
      <c r="C4986" s="2057"/>
      <c r="D4986" s="2058"/>
      <c r="E4986" s="2058"/>
      <c r="F4986" s="2058"/>
    </row>
    <row r="4987" spans="1:6">
      <c r="A4987" s="2055"/>
      <c r="B4987" s="2056"/>
      <c r="C4987" s="2057"/>
      <c r="D4987" s="2058"/>
      <c r="E4987" s="2058"/>
      <c r="F4987" s="2058"/>
    </row>
    <row r="4988" spans="1:6">
      <c r="A4988" s="2055"/>
      <c r="B4988" s="2056"/>
      <c r="C4988" s="2057"/>
      <c r="D4988" s="2058"/>
      <c r="E4988" s="2058"/>
      <c r="F4988" s="2058"/>
    </row>
    <row r="4989" spans="1:6">
      <c r="A4989" s="2055"/>
      <c r="B4989" s="2056"/>
      <c r="C4989" s="2057"/>
      <c r="D4989" s="2058"/>
      <c r="E4989" s="2058"/>
      <c r="F4989" s="2058"/>
    </row>
    <row r="4990" spans="1:6">
      <c r="A4990" s="2055"/>
      <c r="B4990" s="2056"/>
      <c r="C4990" s="2057"/>
      <c r="D4990" s="2058"/>
      <c r="E4990" s="2058"/>
      <c r="F4990" s="2058"/>
    </row>
    <row r="4991" spans="1:6">
      <c r="A4991" s="2055"/>
      <c r="B4991" s="2056"/>
      <c r="C4991" s="2057"/>
      <c r="D4991" s="2058"/>
      <c r="E4991" s="2058"/>
      <c r="F4991" s="2058"/>
    </row>
    <row r="4992" spans="1:6">
      <c r="A4992" s="2055"/>
      <c r="B4992" s="2056"/>
      <c r="C4992" s="2057"/>
      <c r="D4992" s="2058"/>
      <c r="E4992" s="2058"/>
      <c r="F4992" s="2058"/>
    </row>
    <row r="4993" spans="1:6">
      <c r="A4993" s="2055"/>
      <c r="B4993" s="2056"/>
      <c r="C4993" s="2057"/>
      <c r="D4993" s="2058"/>
      <c r="E4993" s="2058"/>
      <c r="F4993" s="2058"/>
    </row>
    <row r="4994" spans="1:6">
      <c r="A4994" s="2055"/>
      <c r="B4994" s="2056"/>
      <c r="C4994" s="2057"/>
      <c r="D4994" s="2058"/>
      <c r="E4994" s="2058"/>
      <c r="F4994" s="2058"/>
    </row>
    <row r="4995" spans="1:6">
      <c r="A4995" s="2055"/>
      <c r="B4995" s="2056"/>
      <c r="C4995" s="2057"/>
      <c r="D4995" s="2058"/>
      <c r="E4995" s="2058"/>
      <c r="F4995" s="2058"/>
    </row>
    <row r="4996" spans="1:6">
      <c r="A4996" s="2055"/>
      <c r="B4996" s="2056"/>
      <c r="C4996" s="2057"/>
      <c r="D4996" s="2058"/>
      <c r="E4996" s="2058"/>
      <c r="F4996" s="2058"/>
    </row>
    <row r="4997" spans="1:6">
      <c r="A4997" s="2055"/>
      <c r="B4997" s="2056"/>
      <c r="C4997" s="2057"/>
      <c r="D4997" s="2058"/>
      <c r="E4997" s="2058"/>
      <c r="F4997" s="2058"/>
    </row>
    <row r="4998" spans="1:6">
      <c r="A4998" s="2055"/>
      <c r="B4998" s="2056"/>
      <c r="C4998" s="2057"/>
      <c r="D4998" s="2058"/>
      <c r="E4998" s="2058"/>
      <c r="F4998" s="2058"/>
    </row>
    <row r="4999" spans="1:6">
      <c r="A4999" s="2055"/>
      <c r="B4999" s="2056"/>
      <c r="C4999" s="2057"/>
      <c r="D4999" s="2058"/>
      <c r="E4999" s="2058"/>
      <c r="F4999" s="2058"/>
    </row>
    <row r="5000" spans="1:6">
      <c r="A5000" s="2055"/>
      <c r="B5000" s="2056"/>
      <c r="C5000" s="2057"/>
      <c r="D5000" s="2058"/>
      <c r="E5000" s="2058"/>
      <c r="F5000" s="2058"/>
    </row>
    <row r="5001" spans="1:6">
      <c r="A5001" s="2055"/>
      <c r="B5001" s="2056"/>
      <c r="C5001" s="2057"/>
      <c r="D5001" s="2058"/>
      <c r="E5001" s="2058"/>
      <c r="F5001" s="2058"/>
    </row>
    <row r="5002" spans="1:6">
      <c r="A5002" s="2055"/>
      <c r="B5002" s="2056"/>
      <c r="C5002" s="2057"/>
      <c r="D5002" s="2058"/>
      <c r="E5002" s="2058"/>
      <c r="F5002" s="2058"/>
    </row>
    <row r="5003" spans="1:6">
      <c r="A5003" s="2055"/>
      <c r="B5003" s="2056"/>
      <c r="C5003" s="2057"/>
      <c r="D5003" s="2058"/>
      <c r="E5003" s="2058"/>
      <c r="F5003" s="2058"/>
    </row>
    <row r="5004" spans="1:6">
      <c r="A5004" s="2055"/>
      <c r="B5004" s="2056"/>
      <c r="C5004" s="2057"/>
      <c r="D5004" s="2058"/>
      <c r="E5004" s="2058"/>
      <c r="F5004" s="2058"/>
    </row>
    <row r="5005" spans="1:6">
      <c r="A5005" s="2055"/>
      <c r="B5005" s="2056"/>
      <c r="C5005" s="2057"/>
      <c r="D5005" s="2058"/>
      <c r="E5005" s="2058"/>
      <c r="F5005" s="2058"/>
    </row>
    <row r="5006" spans="1:6">
      <c r="A5006" s="2055"/>
      <c r="B5006" s="2056"/>
      <c r="C5006" s="2057"/>
      <c r="D5006" s="2058"/>
      <c r="E5006" s="2058"/>
      <c r="F5006" s="2058"/>
    </row>
    <row r="5007" spans="1:6">
      <c r="A5007" s="2055"/>
      <c r="B5007" s="2056"/>
      <c r="C5007" s="2057"/>
      <c r="D5007" s="2058"/>
      <c r="E5007" s="2058"/>
      <c r="F5007" s="2058"/>
    </row>
    <row r="5008" spans="1:6">
      <c r="A5008" s="2055"/>
      <c r="B5008" s="2056"/>
      <c r="C5008" s="2057"/>
      <c r="D5008" s="2058"/>
      <c r="E5008" s="2058"/>
      <c r="F5008" s="2058"/>
    </row>
    <row r="5009" spans="1:6">
      <c r="A5009" s="2055"/>
      <c r="B5009" s="2056"/>
      <c r="C5009" s="2057"/>
      <c r="D5009" s="2058"/>
      <c r="E5009" s="2058"/>
      <c r="F5009" s="2058"/>
    </row>
    <row r="5010" spans="1:6">
      <c r="A5010" s="2055"/>
      <c r="B5010" s="2056"/>
      <c r="C5010" s="2057"/>
      <c r="D5010" s="2058"/>
      <c r="E5010" s="2058"/>
      <c r="F5010" s="2058"/>
    </row>
    <row r="5011" spans="1:6">
      <c r="A5011" s="2055"/>
      <c r="B5011" s="2056"/>
      <c r="C5011" s="2057"/>
      <c r="D5011" s="2058"/>
      <c r="E5011" s="2058"/>
      <c r="F5011" s="2058"/>
    </row>
    <row r="5012" spans="1:6">
      <c r="A5012" s="2055"/>
      <c r="B5012" s="2056"/>
      <c r="C5012" s="2057"/>
      <c r="D5012" s="2058"/>
      <c r="E5012" s="2058"/>
      <c r="F5012" s="2058"/>
    </row>
    <row r="5013" spans="1:6">
      <c r="A5013" s="2055"/>
      <c r="B5013" s="2056"/>
      <c r="C5013" s="2057"/>
      <c r="D5013" s="2058"/>
      <c r="E5013" s="2058"/>
      <c r="F5013" s="2058"/>
    </row>
    <row r="5014" spans="1:6">
      <c r="A5014" s="2055"/>
      <c r="B5014" s="2056"/>
      <c r="C5014" s="2057"/>
      <c r="D5014" s="2058"/>
      <c r="E5014" s="2058"/>
      <c r="F5014" s="2058"/>
    </row>
    <row r="5015" spans="1:6">
      <c r="A5015" s="2055"/>
      <c r="B5015" s="2056"/>
      <c r="C5015" s="2057"/>
      <c r="D5015" s="2058"/>
      <c r="E5015" s="2058"/>
      <c r="F5015" s="2058"/>
    </row>
    <row r="5016" spans="1:6">
      <c r="A5016" s="2055"/>
      <c r="B5016" s="2056"/>
      <c r="C5016" s="2057"/>
      <c r="D5016" s="2058"/>
      <c r="E5016" s="2058"/>
      <c r="F5016" s="2058"/>
    </row>
    <row r="5017" spans="1:6">
      <c r="A5017" s="2055"/>
      <c r="B5017" s="2056"/>
      <c r="C5017" s="2057"/>
      <c r="D5017" s="2058"/>
      <c r="E5017" s="2058"/>
      <c r="F5017" s="2058"/>
    </row>
    <row r="5018" spans="1:6">
      <c r="A5018" s="2055"/>
      <c r="B5018" s="2056"/>
      <c r="C5018" s="2057"/>
      <c r="D5018" s="2058"/>
      <c r="E5018" s="2058"/>
      <c r="F5018" s="2058"/>
    </row>
    <row r="5019" spans="1:6">
      <c r="A5019" s="2055"/>
      <c r="B5019" s="2056"/>
      <c r="C5019" s="2057"/>
      <c r="D5019" s="2058"/>
      <c r="E5019" s="2058"/>
      <c r="F5019" s="2058"/>
    </row>
    <row r="5020" spans="1:6">
      <c r="A5020" s="2055"/>
      <c r="B5020" s="2056"/>
      <c r="C5020" s="2057"/>
      <c r="D5020" s="2058"/>
      <c r="E5020" s="2058"/>
      <c r="F5020" s="2058"/>
    </row>
    <row r="5021" spans="1:6">
      <c r="A5021" s="2055"/>
      <c r="B5021" s="2056"/>
      <c r="C5021" s="2057"/>
      <c r="D5021" s="2058"/>
      <c r="E5021" s="2058"/>
      <c r="F5021" s="2058"/>
    </row>
    <row r="5022" spans="1:6">
      <c r="A5022" s="2055"/>
      <c r="B5022" s="2056"/>
      <c r="C5022" s="2057"/>
      <c r="D5022" s="2058"/>
      <c r="E5022" s="2058"/>
      <c r="F5022" s="2058"/>
    </row>
    <row r="5023" spans="1:6">
      <c r="A5023" s="2055"/>
      <c r="B5023" s="2056"/>
      <c r="C5023" s="2057"/>
      <c r="D5023" s="2058"/>
      <c r="E5023" s="2058"/>
      <c r="F5023" s="2058"/>
    </row>
    <row r="5024" spans="1:6">
      <c r="A5024" s="2055"/>
      <c r="B5024" s="2056"/>
      <c r="C5024" s="2057"/>
      <c r="D5024" s="2058"/>
      <c r="E5024" s="2058"/>
      <c r="F5024" s="2058"/>
    </row>
    <row r="5025" spans="1:6">
      <c r="A5025" s="2055"/>
      <c r="B5025" s="2056"/>
      <c r="C5025" s="2057"/>
      <c r="D5025" s="2058"/>
      <c r="E5025" s="2058"/>
      <c r="F5025" s="2058"/>
    </row>
    <row r="5026" spans="1:6">
      <c r="A5026" s="2055"/>
      <c r="B5026" s="2056"/>
      <c r="C5026" s="2057"/>
      <c r="D5026" s="2058"/>
      <c r="E5026" s="2058"/>
      <c r="F5026" s="2058"/>
    </row>
    <row r="5027" spans="1:6">
      <c r="A5027" s="2055"/>
      <c r="B5027" s="2056"/>
      <c r="C5027" s="2057"/>
      <c r="D5027" s="2058"/>
      <c r="E5027" s="2058"/>
      <c r="F5027" s="2058"/>
    </row>
    <row r="5028" spans="1:6">
      <c r="A5028" s="2055"/>
      <c r="B5028" s="2056"/>
      <c r="C5028" s="2057"/>
      <c r="D5028" s="2058"/>
      <c r="E5028" s="2058"/>
      <c r="F5028" s="2058"/>
    </row>
    <row r="5029" spans="1:6">
      <c r="A5029" s="2055"/>
      <c r="B5029" s="2056"/>
      <c r="C5029" s="2057"/>
      <c r="D5029" s="2058"/>
      <c r="E5029" s="2058"/>
      <c r="F5029" s="2058"/>
    </row>
    <row r="5030" spans="1:6">
      <c r="A5030" s="2055"/>
      <c r="B5030" s="2056"/>
      <c r="C5030" s="2057"/>
      <c r="D5030" s="2058"/>
      <c r="E5030" s="2058"/>
      <c r="F5030" s="2058"/>
    </row>
    <row r="5031" spans="1:6">
      <c r="A5031" s="2055"/>
      <c r="B5031" s="2056"/>
      <c r="C5031" s="2057"/>
      <c r="D5031" s="2058"/>
      <c r="E5031" s="2058"/>
      <c r="F5031" s="2058"/>
    </row>
    <row r="5032" spans="1:6">
      <c r="A5032" s="2055"/>
      <c r="B5032" s="2056"/>
      <c r="C5032" s="2057"/>
      <c r="D5032" s="2058"/>
      <c r="E5032" s="2058"/>
      <c r="F5032" s="2058"/>
    </row>
    <row r="5033" spans="1:6">
      <c r="A5033" s="2055"/>
      <c r="B5033" s="2056"/>
      <c r="C5033" s="2057"/>
      <c r="D5033" s="2058"/>
      <c r="E5033" s="2058"/>
      <c r="F5033" s="2058"/>
    </row>
    <row r="5034" spans="1:6">
      <c r="A5034" s="2055"/>
      <c r="B5034" s="2056"/>
      <c r="C5034" s="2057"/>
      <c r="D5034" s="2058"/>
      <c r="E5034" s="2058"/>
      <c r="F5034" s="2058"/>
    </row>
    <row r="5035" spans="1:6">
      <c r="A5035" s="2055"/>
      <c r="B5035" s="2056"/>
      <c r="C5035" s="2057"/>
      <c r="D5035" s="2058"/>
      <c r="E5035" s="2058"/>
      <c r="F5035" s="2058"/>
    </row>
    <row r="5036" spans="1:6">
      <c r="A5036" s="2055"/>
      <c r="B5036" s="2056"/>
      <c r="C5036" s="2057"/>
      <c r="D5036" s="2058"/>
      <c r="E5036" s="2058"/>
      <c r="F5036" s="2058"/>
    </row>
    <row r="5037" spans="1:6">
      <c r="A5037" s="2055"/>
      <c r="B5037" s="2056"/>
      <c r="C5037" s="2057"/>
      <c r="D5037" s="2058"/>
      <c r="E5037" s="2058"/>
      <c r="F5037" s="2058"/>
    </row>
    <row r="5038" spans="1:6">
      <c r="A5038" s="2055"/>
      <c r="B5038" s="2056"/>
      <c r="C5038" s="2057"/>
      <c r="D5038" s="2058"/>
      <c r="E5038" s="2058"/>
      <c r="F5038" s="2058"/>
    </row>
    <row r="5039" spans="1:6">
      <c r="A5039" s="2055"/>
      <c r="B5039" s="2056"/>
      <c r="C5039" s="2057"/>
      <c r="D5039" s="2058"/>
      <c r="E5039" s="2058"/>
      <c r="F5039" s="2058"/>
    </row>
    <row r="5040" spans="1:6">
      <c r="A5040" s="2055"/>
      <c r="B5040" s="2056"/>
      <c r="C5040" s="2057"/>
      <c r="D5040" s="2058"/>
      <c r="E5040" s="2058"/>
      <c r="F5040" s="2058"/>
    </row>
    <row r="5041" spans="1:6">
      <c r="A5041" s="2055"/>
      <c r="B5041" s="2056"/>
      <c r="C5041" s="2057"/>
      <c r="D5041" s="2058"/>
      <c r="E5041" s="2058"/>
      <c r="F5041" s="2058"/>
    </row>
    <row r="5042" spans="1:6">
      <c r="A5042" s="2055"/>
      <c r="B5042" s="2056"/>
      <c r="C5042" s="2057"/>
      <c r="D5042" s="2058"/>
      <c r="E5042" s="2058"/>
      <c r="F5042" s="2058"/>
    </row>
    <row r="5043" spans="1:6">
      <c r="A5043" s="2055"/>
      <c r="B5043" s="2056"/>
      <c r="C5043" s="2057"/>
      <c r="D5043" s="2058"/>
      <c r="E5043" s="2058"/>
      <c r="F5043" s="2058"/>
    </row>
    <row r="5044" spans="1:6">
      <c r="A5044" s="2055"/>
      <c r="B5044" s="2056"/>
      <c r="C5044" s="2057"/>
      <c r="D5044" s="2058"/>
      <c r="E5044" s="2058"/>
      <c r="F5044" s="2058"/>
    </row>
    <row r="5045" spans="1:6">
      <c r="A5045" s="2055"/>
      <c r="B5045" s="2056"/>
      <c r="C5045" s="2057"/>
      <c r="D5045" s="2058"/>
      <c r="E5045" s="2058"/>
      <c r="F5045" s="2058"/>
    </row>
    <row r="5046" spans="1:6">
      <c r="A5046" s="2055"/>
      <c r="B5046" s="2056"/>
      <c r="C5046" s="2057"/>
      <c r="D5046" s="2058"/>
      <c r="E5046" s="2058"/>
      <c r="F5046" s="2058"/>
    </row>
    <row r="5047" spans="1:6">
      <c r="A5047" s="2055"/>
      <c r="B5047" s="2056"/>
      <c r="C5047" s="2057"/>
      <c r="D5047" s="2058"/>
      <c r="E5047" s="2058"/>
      <c r="F5047" s="2058"/>
    </row>
    <row r="5048" spans="1:6">
      <c r="A5048" s="2055"/>
      <c r="B5048" s="2056"/>
      <c r="C5048" s="2057"/>
      <c r="D5048" s="2058"/>
      <c r="E5048" s="2058"/>
      <c r="F5048" s="2058"/>
    </row>
    <row r="5049" spans="1:6">
      <c r="A5049" s="2055"/>
      <c r="B5049" s="2056"/>
      <c r="C5049" s="2057"/>
      <c r="D5049" s="2058"/>
      <c r="E5049" s="2058"/>
      <c r="F5049" s="2058"/>
    </row>
    <row r="5050" spans="1:6">
      <c r="A5050" s="2055"/>
      <c r="B5050" s="2056"/>
      <c r="C5050" s="2057"/>
      <c r="D5050" s="2058"/>
      <c r="E5050" s="2058"/>
      <c r="F5050" s="2058"/>
    </row>
    <row r="5051" spans="1:6">
      <c r="A5051" s="2055"/>
      <c r="B5051" s="2056"/>
      <c r="C5051" s="2057"/>
      <c r="D5051" s="2058"/>
      <c r="E5051" s="2058"/>
      <c r="F5051" s="2058"/>
    </row>
    <row r="5052" spans="1:6">
      <c r="A5052" s="2055"/>
      <c r="B5052" s="2056"/>
      <c r="C5052" s="2057"/>
      <c r="D5052" s="2058"/>
      <c r="E5052" s="2058"/>
      <c r="F5052" s="2058"/>
    </row>
    <row r="5053" spans="1:6">
      <c r="A5053" s="2055"/>
      <c r="B5053" s="2056"/>
      <c r="C5053" s="2057"/>
      <c r="D5053" s="2058"/>
      <c r="E5053" s="2058"/>
      <c r="F5053" s="2058"/>
    </row>
    <row r="5054" spans="1:6">
      <c r="A5054" s="2055"/>
      <c r="B5054" s="2056"/>
      <c r="C5054" s="2057"/>
      <c r="D5054" s="2058"/>
      <c r="E5054" s="2058"/>
      <c r="F5054" s="2058"/>
    </row>
    <row r="5055" spans="1:6">
      <c r="A5055" s="2055"/>
      <c r="B5055" s="2056"/>
      <c r="C5055" s="2057"/>
      <c r="D5055" s="2058"/>
      <c r="E5055" s="2058"/>
      <c r="F5055" s="2058"/>
    </row>
    <row r="5056" spans="1:6">
      <c r="A5056" s="2055"/>
      <c r="B5056" s="2056"/>
      <c r="C5056" s="2057"/>
      <c r="D5056" s="2058"/>
      <c r="E5056" s="2058"/>
      <c r="F5056" s="2058"/>
    </row>
    <row r="5057" spans="1:6">
      <c r="A5057" s="2055"/>
      <c r="B5057" s="2056"/>
      <c r="C5057" s="2057"/>
      <c r="D5057" s="2058"/>
      <c r="E5057" s="2058"/>
      <c r="F5057" s="2058"/>
    </row>
    <row r="5058" spans="1:6">
      <c r="A5058" s="2055"/>
      <c r="B5058" s="2056"/>
      <c r="C5058" s="2057"/>
      <c r="D5058" s="2058"/>
      <c r="E5058" s="2058"/>
      <c r="F5058" s="2058"/>
    </row>
    <row r="5059" spans="1:6">
      <c r="A5059" s="2055"/>
      <c r="B5059" s="2056"/>
      <c r="C5059" s="2057"/>
      <c r="D5059" s="2058"/>
      <c r="E5059" s="2058"/>
      <c r="F5059" s="2058"/>
    </row>
    <row r="5060" spans="1:6">
      <c r="A5060" s="2055"/>
      <c r="B5060" s="2056"/>
      <c r="C5060" s="2057"/>
      <c r="D5060" s="2058"/>
      <c r="E5060" s="2058"/>
      <c r="F5060" s="2058"/>
    </row>
    <row r="5061" spans="1:6">
      <c r="A5061" s="2055"/>
      <c r="B5061" s="2056"/>
      <c r="C5061" s="2057"/>
      <c r="D5061" s="2058"/>
      <c r="E5061" s="2058"/>
      <c r="F5061" s="2058"/>
    </row>
    <row r="5062" spans="1:6">
      <c r="A5062" s="2055"/>
      <c r="B5062" s="2056"/>
      <c r="C5062" s="2057"/>
      <c r="D5062" s="2058"/>
      <c r="E5062" s="2058"/>
      <c r="F5062" s="2058"/>
    </row>
    <row r="5063" spans="1:6">
      <c r="A5063" s="2055"/>
      <c r="B5063" s="2056"/>
      <c r="C5063" s="2057"/>
      <c r="D5063" s="2058"/>
      <c r="E5063" s="2058"/>
      <c r="F5063" s="2058"/>
    </row>
    <row r="5064" spans="1:6">
      <c r="A5064" s="2055"/>
      <c r="B5064" s="2056"/>
      <c r="C5064" s="2057"/>
      <c r="D5064" s="2058"/>
      <c r="E5064" s="2058"/>
      <c r="F5064" s="2058"/>
    </row>
    <row r="5065" spans="1:6">
      <c r="A5065" s="2055"/>
      <c r="B5065" s="2056"/>
      <c r="C5065" s="2057"/>
      <c r="D5065" s="2058"/>
      <c r="E5065" s="2058"/>
      <c r="F5065" s="2058"/>
    </row>
    <row r="5066" spans="1:6">
      <c r="A5066" s="2055"/>
      <c r="B5066" s="2056"/>
      <c r="C5066" s="2057"/>
      <c r="D5066" s="2058"/>
      <c r="E5066" s="2058"/>
      <c r="F5066" s="2058"/>
    </row>
    <row r="5067" spans="1:6">
      <c r="A5067" s="2055"/>
      <c r="B5067" s="2056"/>
      <c r="C5067" s="2057"/>
      <c r="D5067" s="2058"/>
      <c r="E5067" s="2058"/>
      <c r="F5067" s="2058"/>
    </row>
    <row r="5068" spans="1:6">
      <c r="A5068" s="2055"/>
      <c r="B5068" s="2056"/>
      <c r="C5068" s="2057"/>
      <c r="D5068" s="2058"/>
      <c r="E5068" s="2058"/>
      <c r="F5068" s="2058"/>
    </row>
    <row r="5069" spans="1:6">
      <c r="A5069" s="2055"/>
      <c r="B5069" s="2056"/>
      <c r="C5069" s="2057"/>
      <c r="D5069" s="2058"/>
      <c r="E5069" s="2058"/>
      <c r="F5069" s="2058"/>
    </row>
    <row r="5070" spans="1:6">
      <c r="A5070" s="2055"/>
      <c r="B5070" s="2056"/>
      <c r="C5070" s="2057"/>
      <c r="D5070" s="2058"/>
      <c r="E5070" s="2058"/>
      <c r="F5070" s="2058"/>
    </row>
    <row r="5071" spans="1:6">
      <c r="A5071" s="2055"/>
      <c r="B5071" s="2056"/>
      <c r="C5071" s="2057"/>
      <c r="D5071" s="2058"/>
      <c r="E5071" s="2058"/>
      <c r="F5071" s="2058"/>
    </row>
    <row r="5072" spans="1:6">
      <c r="A5072" s="2055"/>
      <c r="B5072" s="2056"/>
      <c r="C5072" s="2057"/>
      <c r="D5072" s="2058"/>
      <c r="E5072" s="2058"/>
      <c r="F5072" s="2058"/>
    </row>
    <row r="5073" spans="1:6">
      <c r="A5073" s="2055"/>
      <c r="B5073" s="2056"/>
      <c r="C5073" s="2057"/>
      <c r="D5073" s="2058"/>
      <c r="E5073" s="2058"/>
      <c r="F5073" s="2058"/>
    </row>
    <row r="5074" spans="1:6">
      <c r="A5074" s="2055"/>
      <c r="B5074" s="2056"/>
      <c r="C5074" s="2057"/>
      <c r="D5074" s="2058"/>
      <c r="E5074" s="2058"/>
      <c r="F5074" s="2058"/>
    </row>
    <row r="5075" spans="1:6">
      <c r="A5075" s="2055"/>
      <c r="B5075" s="2056"/>
      <c r="C5075" s="2057"/>
      <c r="D5075" s="2058"/>
      <c r="E5075" s="2058"/>
      <c r="F5075" s="2058"/>
    </row>
    <row r="5076" spans="1:6">
      <c r="A5076" s="2055"/>
      <c r="B5076" s="2056"/>
      <c r="C5076" s="2057"/>
      <c r="D5076" s="2058"/>
      <c r="E5076" s="2058"/>
      <c r="F5076" s="2058"/>
    </row>
    <row r="5077" spans="1:6">
      <c r="A5077" s="2055"/>
      <c r="B5077" s="2056"/>
      <c r="C5077" s="2057"/>
      <c r="D5077" s="2058"/>
      <c r="E5077" s="2058"/>
      <c r="F5077" s="2058"/>
    </row>
    <row r="5078" spans="1:6">
      <c r="A5078" s="2055"/>
      <c r="B5078" s="2056"/>
      <c r="C5078" s="2057"/>
      <c r="D5078" s="2058"/>
      <c r="E5078" s="2058"/>
      <c r="F5078" s="2058"/>
    </row>
    <row r="5079" spans="1:6">
      <c r="A5079" s="2055"/>
      <c r="B5079" s="2056"/>
      <c r="C5079" s="2057"/>
      <c r="D5079" s="2058"/>
      <c r="E5079" s="2058"/>
      <c r="F5079" s="2058"/>
    </row>
    <row r="5080" spans="1:6">
      <c r="A5080" s="2055"/>
      <c r="B5080" s="2056"/>
      <c r="C5080" s="2057"/>
      <c r="D5080" s="2058"/>
      <c r="E5080" s="2058"/>
      <c r="F5080" s="2058"/>
    </row>
    <row r="5081" spans="1:6">
      <c r="A5081" s="2055"/>
      <c r="B5081" s="2056"/>
      <c r="C5081" s="2057"/>
      <c r="D5081" s="2058"/>
      <c r="E5081" s="2058"/>
      <c r="F5081" s="2058"/>
    </row>
    <row r="5082" spans="1:6">
      <c r="A5082" s="2055"/>
      <c r="B5082" s="2056"/>
      <c r="C5082" s="2057"/>
      <c r="D5082" s="2058"/>
      <c r="E5082" s="2058"/>
      <c r="F5082" s="2058"/>
    </row>
    <row r="5083" spans="1:6">
      <c r="A5083" s="2055"/>
      <c r="B5083" s="2056"/>
      <c r="C5083" s="2057"/>
      <c r="D5083" s="2058"/>
      <c r="E5083" s="2058"/>
      <c r="F5083" s="2058"/>
    </row>
    <row r="5084" spans="1:6">
      <c r="A5084" s="2055"/>
      <c r="B5084" s="2056"/>
      <c r="C5084" s="2057"/>
      <c r="D5084" s="2058"/>
      <c r="E5084" s="2058"/>
      <c r="F5084" s="2058"/>
    </row>
    <row r="5085" spans="1:6">
      <c r="A5085" s="2055"/>
      <c r="B5085" s="2056"/>
      <c r="C5085" s="2057"/>
      <c r="D5085" s="2058"/>
      <c r="E5085" s="2058"/>
      <c r="F5085" s="2058"/>
    </row>
    <row r="5086" spans="1:6">
      <c r="A5086" s="2055"/>
      <c r="B5086" s="2056"/>
      <c r="C5086" s="2057"/>
      <c r="D5086" s="2058"/>
      <c r="E5086" s="2058"/>
      <c r="F5086" s="2058"/>
    </row>
    <row r="5087" spans="1:6">
      <c r="A5087" s="2055"/>
      <c r="B5087" s="2056"/>
      <c r="C5087" s="2057"/>
      <c r="D5087" s="2058"/>
      <c r="E5087" s="2058"/>
      <c r="F5087" s="2058"/>
    </row>
    <row r="5088" spans="1:6">
      <c r="A5088" s="2055"/>
      <c r="B5088" s="2056"/>
      <c r="C5088" s="2057"/>
      <c r="D5088" s="2058"/>
      <c r="E5088" s="2058"/>
      <c r="F5088" s="2058"/>
    </row>
    <row r="5089" spans="1:6">
      <c r="A5089" s="2055"/>
      <c r="B5089" s="2056"/>
      <c r="C5089" s="2057"/>
      <c r="D5089" s="2058"/>
      <c r="E5089" s="2058"/>
      <c r="F5089" s="2058"/>
    </row>
    <row r="5090" spans="1:6">
      <c r="A5090" s="2055"/>
      <c r="B5090" s="2056"/>
      <c r="C5090" s="2057"/>
      <c r="D5090" s="2058"/>
      <c r="E5090" s="2058"/>
      <c r="F5090" s="2058"/>
    </row>
    <row r="5091" spans="1:6">
      <c r="A5091" s="2055"/>
      <c r="B5091" s="2056"/>
      <c r="C5091" s="2057"/>
      <c r="D5091" s="2058"/>
      <c r="E5091" s="2058"/>
      <c r="F5091" s="2058"/>
    </row>
    <row r="5092" spans="1:6">
      <c r="A5092" s="2055"/>
      <c r="B5092" s="2056"/>
      <c r="C5092" s="2057"/>
      <c r="D5092" s="2058"/>
      <c r="E5092" s="2058"/>
      <c r="F5092" s="2058"/>
    </row>
    <row r="5093" spans="1:6">
      <c r="A5093" s="2055"/>
      <c r="B5093" s="2056"/>
      <c r="C5093" s="2057"/>
      <c r="D5093" s="2058"/>
      <c r="E5093" s="2058"/>
      <c r="F5093" s="2058"/>
    </row>
    <row r="5094" spans="1:6">
      <c r="A5094" s="2055"/>
      <c r="B5094" s="2056"/>
      <c r="C5094" s="2057"/>
      <c r="D5094" s="2058"/>
      <c r="E5094" s="2058"/>
      <c r="F5094" s="2058"/>
    </row>
    <row r="5095" spans="1:6">
      <c r="A5095" s="2055"/>
      <c r="B5095" s="2056"/>
      <c r="C5095" s="2057"/>
      <c r="D5095" s="2058"/>
      <c r="E5095" s="2058"/>
      <c r="F5095" s="2058"/>
    </row>
    <row r="5096" spans="1:6">
      <c r="A5096" s="2055"/>
      <c r="B5096" s="2056"/>
      <c r="C5096" s="2057"/>
      <c r="D5096" s="2058"/>
      <c r="E5096" s="2058"/>
      <c r="F5096" s="2058"/>
    </row>
    <row r="5097" spans="1:6">
      <c r="A5097" s="2055"/>
      <c r="B5097" s="2056"/>
      <c r="C5097" s="2057"/>
      <c r="D5097" s="2058"/>
      <c r="E5097" s="2058"/>
      <c r="F5097" s="2058"/>
    </row>
    <row r="5098" spans="1:6">
      <c r="A5098" s="2055"/>
      <c r="B5098" s="2056"/>
      <c r="C5098" s="2057"/>
      <c r="D5098" s="2058"/>
      <c r="E5098" s="2058"/>
      <c r="F5098" s="2058"/>
    </row>
    <row r="5099" spans="1:6">
      <c r="A5099" s="2055"/>
      <c r="B5099" s="2056"/>
      <c r="C5099" s="2057"/>
      <c r="D5099" s="2058"/>
      <c r="E5099" s="2058"/>
      <c r="F5099" s="2058"/>
    </row>
    <row r="5100" spans="1:6">
      <c r="A5100" s="2055"/>
      <c r="B5100" s="2056"/>
      <c r="C5100" s="2057"/>
      <c r="D5100" s="2058"/>
      <c r="E5100" s="2058"/>
      <c r="F5100" s="2058"/>
    </row>
    <row r="5101" spans="1:6">
      <c r="A5101" s="2055"/>
      <c r="B5101" s="2056"/>
      <c r="C5101" s="2057"/>
      <c r="D5101" s="2058"/>
      <c r="E5101" s="2058"/>
      <c r="F5101" s="2058"/>
    </row>
    <row r="5102" spans="1:6">
      <c r="A5102" s="2055"/>
      <c r="B5102" s="2056"/>
      <c r="C5102" s="2057"/>
      <c r="D5102" s="2058"/>
      <c r="E5102" s="2058"/>
      <c r="F5102" s="2058"/>
    </row>
    <row r="5103" spans="1:6">
      <c r="A5103" s="2055"/>
      <c r="B5103" s="2056"/>
      <c r="C5103" s="2057"/>
      <c r="D5103" s="2058"/>
      <c r="E5103" s="2058"/>
      <c r="F5103" s="2058"/>
    </row>
    <row r="5104" spans="1:6">
      <c r="A5104" s="2055"/>
      <c r="B5104" s="2056"/>
      <c r="C5104" s="2057"/>
      <c r="D5104" s="2058"/>
      <c r="E5104" s="2058"/>
      <c r="F5104" s="2058"/>
    </row>
    <row r="5105" spans="1:6">
      <c r="A5105" s="2055"/>
      <c r="B5105" s="2056"/>
      <c r="C5105" s="2057"/>
      <c r="D5105" s="2058"/>
      <c r="E5105" s="2058"/>
      <c r="F5105" s="2058"/>
    </row>
    <row r="5106" spans="1:6">
      <c r="A5106" s="2055"/>
      <c r="B5106" s="2056"/>
      <c r="C5106" s="2057"/>
      <c r="D5106" s="2058"/>
      <c r="E5106" s="2058"/>
      <c r="F5106" s="2058"/>
    </row>
    <row r="5107" spans="1:6">
      <c r="A5107" s="2055"/>
      <c r="B5107" s="2056"/>
      <c r="C5107" s="2057"/>
      <c r="D5107" s="2058"/>
      <c r="E5107" s="2058"/>
      <c r="F5107" s="2058"/>
    </row>
    <row r="5108" spans="1:6">
      <c r="A5108" s="2055"/>
      <c r="B5108" s="2056"/>
      <c r="C5108" s="2057"/>
      <c r="D5108" s="2058"/>
      <c r="E5108" s="2058"/>
      <c r="F5108" s="2058"/>
    </row>
    <row r="5109" spans="1:6">
      <c r="A5109" s="2055"/>
      <c r="B5109" s="2056"/>
      <c r="C5109" s="2057"/>
      <c r="D5109" s="2058"/>
      <c r="E5109" s="2058"/>
      <c r="F5109" s="2058"/>
    </row>
    <row r="5110" spans="1:6">
      <c r="A5110" s="2055"/>
      <c r="B5110" s="2056"/>
      <c r="C5110" s="2057"/>
      <c r="D5110" s="2058"/>
      <c r="E5110" s="2058"/>
      <c r="F5110" s="2058"/>
    </row>
    <row r="5111" spans="1:6">
      <c r="A5111" s="2055"/>
      <c r="B5111" s="2056"/>
      <c r="C5111" s="2057"/>
      <c r="D5111" s="2058"/>
      <c r="E5111" s="2058"/>
      <c r="F5111" s="2058"/>
    </row>
    <row r="5112" spans="1:6">
      <c r="A5112" s="2055"/>
      <c r="B5112" s="2056"/>
      <c r="C5112" s="2057"/>
      <c r="D5112" s="2058"/>
      <c r="E5112" s="2058"/>
      <c r="F5112" s="2058"/>
    </row>
    <row r="5113" spans="1:6">
      <c r="A5113" s="2055"/>
      <c r="B5113" s="2056"/>
      <c r="C5113" s="2057"/>
      <c r="D5113" s="2058"/>
      <c r="E5113" s="2058"/>
      <c r="F5113" s="2058"/>
    </row>
    <row r="5114" spans="1:6">
      <c r="A5114" s="2055"/>
      <c r="B5114" s="2056"/>
      <c r="C5114" s="2057"/>
      <c r="D5114" s="2058"/>
      <c r="E5114" s="2058"/>
      <c r="F5114" s="2058"/>
    </row>
    <row r="5115" spans="1:6">
      <c r="A5115" s="2055"/>
      <c r="B5115" s="2056"/>
      <c r="C5115" s="2057"/>
      <c r="D5115" s="2058"/>
      <c r="E5115" s="2058"/>
      <c r="F5115" s="2058"/>
    </row>
    <row r="5116" spans="1:6">
      <c r="A5116" s="2055"/>
      <c r="B5116" s="2056"/>
      <c r="C5116" s="2057"/>
      <c r="D5116" s="2058"/>
      <c r="E5116" s="2058"/>
      <c r="F5116" s="2058"/>
    </row>
    <row r="5117" spans="1:6">
      <c r="A5117" s="2055"/>
      <c r="B5117" s="2056"/>
      <c r="C5117" s="2057"/>
      <c r="D5117" s="2058"/>
      <c r="E5117" s="2058"/>
      <c r="F5117" s="2058"/>
    </row>
    <row r="5118" spans="1:6">
      <c r="A5118" s="2055"/>
      <c r="B5118" s="2056"/>
      <c r="C5118" s="2057"/>
      <c r="D5118" s="2058"/>
      <c r="E5118" s="2058"/>
      <c r="F5118" s="2058"/>
    </row>
    <row r="5119" spans="1:6">
      <c r="A5119" s="2055"/>
      <c r="B5119" s="2056"/>
      <c r="C5119" s="2057"/>
      <c r="D5119" s="2058"/>
      <c r="E5119" s="2058"/>
      <c r="F5119" s="2058"/>
    </row>
    <row r="5120" spans="1:6">
      <c r="A5120" s="2055"/>
      <c r="B5120" s="2056"/>
      <c r="C5120" s="2057"/>
      <c r="D5120" s="2058"/>
      <c r="E5120" s="2058"/>
      <c r="F5120" s="2058"/>
    </row>
    <row r="5121" spans="1:6">
      <c r="A5121" s="2055"/>
      <c r="B5121" s="2056"/>
      <c r="C5121" s="2057"/>
      <c r="D5121" s="2058"/>
      <c r="E5121" s="2058"/>
      <c r="F5121" s="2058"/>
    </row>
    <row r="5122" spans="1:6">
      <c r="A5122" s="2055"/>
      <c r="B5122" s="2056"/>
      <c r="C5122" s="2057"/>
      <c r="D5122" s="2058"/>
      <c r="E5122" s="2058"/>
      <c r="F5122" s="2058"/>
    </row>
    <row r="5123" spans="1:6">
      <c r="A5123" s="2055"/>
      <c r="B5123" s="2056"/>
      <c r="C5123" s="2057"/>
      <c r="D5123" s="2058"/>
      <c r="E5123" s="2058"/>
      <c r="F5123" s="2058"/>
    </row>
    <row r="5124" spans="1:6">
      <c r="A5124" s="2055"/>
      <c r="B5124" s="2056"/>
      <c r="C5124" s="2057"/>
      <c r="D5124" s="2058"/>
      <c r="E5124" s="2058"/>
      <c r="F5124" s="2058"/>
    </row>
    <row r="5125" spans="1:6">
      <c r="A5125" s="2055"/>
      <c r="B5125" s="2056"/>
      <c r="C5125" s="2057"/>
      <c r="D5125" s="2058"/>
      <c r="E5125" s="2058"/>
      <c r="F5125" s="2058"/>
    </row>
    <row r="5126" spans="1:6">
      <c r="A5126" s="2055"/>
      <c r="B5126" s="2056"/>
      <c r="C5126" s="2057"/>
      <c r="D5126" s="2058"/>
      <c r="E5126" s="2058"/>
      <c r="F5126" s="2058"/>
    </row>
    <row r="5127" spans="1:6">
      <c r="A5127" s="2055"/>
      <c r="B5127" s="2056"/>
      <c r="C5127" s="2057"/>
      <c r="D5127" s="2058"/>
      <c r="E5127" s="2058"/>
      <c r="F5127" s="2058"/>
    </row>
    <row r="5128" spans="1:6">
      <c r="A5128" s="2055"/>
      <c r="B5128" s="2056"/>
      <c r="C5128" s="2057"/>
      <c r="D5128" s="2058"/>
      <c r="E5128" s="2058"/>
      <c r="F5128" s="2058"/>
    </row>
    <row r="5129" spans="1:6">
      <c r="A5129" s="2055"/>
      <c r="B5129" s="2056"/>
      <c r="C5129" s="2057"/>
      <c r="D5129" s="2058"/>
      <c r="E5129" s="2058"/>
      <c r="F5129" s="2058"/>
    </row>
    <row r="5130" spans="1:6">
      <c r="A5130" s="2055"/>
      <c r="B5130" s="2056"/>
      <c r="C5130" s="2057"/>
      <c r="D5130" s="2058"/>
      <c r="E5130" s="2058"/>
      <c r="F5130" s="2058"/>
    </row>
    <row r="5131" spans="1:6">
      <c r="A5131" s="2055"/>
      <c r="B5131" s="2056"/>
      <c r="C5131" s="2057"/>
      <c r="D5131" s="2058"/>
      <c r="E5131" s="2058"/>
      <c r="F5131" s="2058"/>
    </row>
    <row r="5132" spans="1:6">
      <c r="A5132" s="2055"/>
      <c r="B5132" s="2056"/>
      <c r="C5132" s="2057"/>
      <c r="D5132" s="2058"/>
      <c r="E5132" s="2058"/>
      <c r="F5132" s="2058"/>
    </row>
    <row r="5133" spans="1:6">
      <c r="A5133" s="2055"/>
      <c r="B5133" s="2056"/>
      <c r="C5133" s="2057"/>
      <c r="D5133" s="2058"/>
      <c r="E5133" s="2058"/>
      <c r="F5133" s="2058"/>
    </row>
    <row r="5134" spans="1:6">
      <c r="A5134" s="2055"/>
      <c r="B5134" s="2056"/>
      <c r="C5134" s="2057"/>
      <c r="D5134" s="2058"/>
      <c r="E5134" s="2058"/>
      <c r="F5134" s="2058"/>
    </row>
    <row r="5135" spans="1:6">
      <c r="A5135" s="2055"/>
      <c r="B5135" s="2056"/>
      <c r="C5135" s="2057"/>
      <c r="D5135" s="2058"/>
      <c r="E5135" s="2058"/>
      <c r="F5135" s="2058"/>
    </row>
    <row r="5136" spans="1:6">
      <c r="A5136" s="2055"/>
      <c r="B5136" s="2056"/>
      <c r="C5136" s="2057"/>
      <c r="D5136" s="2058"/>
      <c r="E5136" s="2058"/>
      <c r="F5136" s="2058"/>
    </row>
    <row r="5137" spans="1:6">
      <c r="A5137" s="2055"/>
      <c r="B5137" s="2056"/>
      <c r="C5137" s="2057"/>
      <c r="D5137" s="2058"/>
      <c r="E5137" s="2058"/>
      <c r="F5137" s="2058"/>
    </row>
    <row r="5138" spans="1:6">
      <c r="A5138" s="2055"/>
      <c r="B5138" s="2056"/>
      <c r="C5138" s="2057"/>
      <c r="D5138" s="2058"/>
      <c r="E5138" s="2058"/>
      <c r="F5138" s="2058"/>
    </row>
    <row r="5139" spans="1:6">
      <c r="A5139" s="2055"/>
      <c r="B5139" s="2056"/>
      <c r="C5139" s="2057"/>
      <c r="D5139" s="2058"/>
      <c r="E5139" s="2058"/>
      <c r="F5139" s="2058"/>
    </row>
    <row r="5140" spans="1:6">
      <c r="A5140" s="2055"/>
      <c r="B5140" s="2056"/>
      <c r="C5140" s="2057"/>
      <c r="D5140" s="2058"/>
      <c r="E5140" s="2058"/>
      <c r="F5140" s="2058"/>
    </row>
    <row r="5141" spans="1:6">
      <c r="A5141" s="2055"/>
      <c r="B5141" s="2056"/>
      <c r="C5141" s="2057"/>
      <c r="D5141" s="2058"/>
      <c r="E5141" s="2058"/>
      <c r="F5141" s="2058"/>
    </row>
    <row r="5142" spans="1:6">
      <c r="A5142" s="2055"/>
      <c r="B5142" s="2056"/>
      <c r="C5142" s="2057"/>
      <c r="D5142" s="2058"/>
      <c r="E5142" s="2058"/>
      <c r="F5142" s="2058"/>
    </row>
    <row r="5143" spans="1:6">
      <c r="A5143" s="2055"/>
      <c r="B5143" s="2056"/>
      <c r="C5143" s="2057"/>
      <c r="D5143" s="2058"/>
      <c r="E5143" s="2058"/>
      <c r="F5143" s="2058"/>
    </row>
    <row r="5144" spans="1:6">
      <c r="A5144" s="2055"/>
      <c r="B5144" s="2056"/>
      <c r="C5144" s="2057"/>
      <c r="D5144" s="2058"/>
      <c r="E5144" s="2058"/>
      <c r="F5144" s="2058"/>
    </row>
    <row r="5145" spans="1:6">
      <c r="A5145" s="2055"/>
      <c r="B5145" s="2056"/>
      <c r="C5145" s="2057"/>
      <c r="D5145" s="2058"/>
      <c r="E5145" s="2058"/>
      <c r="F5145" s="2058"/>
    </row>
    <row r="5146" spans="1:6">
      <c r="A5146" s="2055"/>
      <c r="B5146" s="2056"/>
      <c r="C5146" s="2057"/>
      <c r="D5146" s="2058"/>
      <c r="E5146" s="2058"/>
      <c r="F5146" s="2058"/>
    </row>
    <row r="5147" spans="1:6">
      <c r="A5147" s="2055"/>
      <c r="B5147" s="2056"/>
      <c r="C5147" s="2057"/>
      <c r="D5147" s="2058"/>
      <c r="E5147" s="2058"/>
      <c r="F5147" s="2058"/>
    </row>
    <row r="5148" spans="1:6">
      <c r="A5148" s="2055"/>
      <c r="B5148" s="2056"/>
      <c r="C5148" s="2057"/>
      <c r="D5148" s="2058"/>
      <c r="E5148" s="2058"/>
      <c r="F5148" s="2058"/>
    </row>
    <row r="5149" spans="1:6">
      <c r="A5149" s="2055"/>
      <c r="B5149" s="2056"/>
      <c r="C5149" s="2057"/>
      <c r="D5149" s="2058"/>
      <c r="E5149" s="2058"/>
      <c r="F5149" s="2058"/>
    </row>
    <row r="5150" spans="1:6">
      <c r="A5150" s="2055"/>
      <c r="B5150" s="2056"/>
      <c r="C5150" s="2057"/>
      <c r="D5150" s="2058"/>
      <c r="E5150" s="2058"/>
      <c r="F5150" s="2058"/>
    </row>
    <row r="5151" spans="1:6">
      <c r="A5151" s="2055"/>
      <c r="B5151" s="2056"/>
      <c r="C5151" s="2057"/>
      <c r="D5151" s="2058"/>
      <c r="E5151" s="2058"/>
      <c r="F5151" s="2058"/>
    </row>
    <row r="5152" spans="1:6">
      <c r="A5152" s="2055"/>
      <c r="B5152" s="2056"/>
      <c r="C5152" s="2057"/>
      <c r="D5152" s="2058"/>
      <c r="E5152" s="2058"/>
      <c r="F5152" s="2058"/>
    </row>
    <row r="5153" spans="1:6">
      <c r="A5153" s="2055"/>
      <c r="B5153" s="2056"/>
      <c r="C5153" s="2057"/>
      <c r="D5153" s="2058"/>
      <c r="E5153" s="2058"/>
      <c r="F5153" s="2058"/>
    </row>
    <row r="5154" spans="1:6">
      <c r="A5154" s="2055"/>
      <c r="B5154" s="2056"/>
      <c r="C5154" s="2057"/>
      <c r="D5154" s="2058"/>
      <c r="E5154" s="2058"/>
      <c r="F5154" s="2058"/>
    </row>
    <row r="5155" spans="1:6">
      <c r="A5155" s="2055"/>
      <c r="B5155" s="2056"/>
      <c r="C5155" s="2057"/>
      <c r="D5155" s="2058"/>
      <c r="E5155" s="2058"/>
      <c r="F5155" s="2058"/>
    </row>
    <row r="5156" spans="1:6">
      <c r="A5156" s="2055"/>
      <c r="B5156" s="2056"/>
      <c r="C5156" s="2057"/>
      <c r="D5156" s="2058"/>
      <c r="E5156" s="2058"/>
      <c r="F5156" s="2058"/>
    </row>
    <row r="5157" spans="1:6">
      <c r="A5157" s="2055"/>
      <c r="B5157" s="2056"/>
      <c r="C5157" s="2057"/>
      <c r="D5157" s="2058"/>
      <c r="E5157" s="2058"/>
      <c r="F5157" s="2058"/>
    </row>
    <row r="5158" spans="1:6">
      <c r="A5158" s="2055"/>
      <c r="B5158" s="2056"/>
      <c r="C5158" s="2057"/>
      <c r="D5158" s="2058"/>
      <c r="E5158" s="2058"/>
      <c r="F5158" s="2058"/>
    </row>
    <row r="5159" spans="1:6">
      <c r="A5159" s="2055"/>
      <c r="B5159" s="2056"/>
      <c r="C5159" s="2057"/>
      <c r="D5159" s="2058"/>
      <c r="E5159" s="2058"/>
      <c r="F5159" s="2058"/>
    </row>
    <row r="5160" spans="1:6">
      <c r="A5160" s="2055"/>
      <c r="B5160" s="2056"/>
      <c r="C5160" s="2057"/>
      <c r="D5160" s="2058"/>
      <c r="E5160" s="2058"/>
      <c r="F5160" s="2058"/>
    </row>
    <row r="5161" spans="1:6">
      <c r="A5161" s="2055"/>
      <c r="B5161" s="2056"/>
      <c r="C5161" s="2057"/>
      <c r="D5161" s="2058"/>
      <c r="E5161" s="2058"/>
      <c r="F5161" s="2058"/>
    </row>
    <row r="5162" spans="1:6">
      <c r="A5162" s="2055"/>
      <c r="B5162" s="2056"/>
      <c r="C5162" s="2057"/>
      <c r="D5162" s="2058"/>
      <c r="E5162" s="2058"/>
      <c r="F5162" s="2058"/>
    </row>
    <row r="5163" spans="1:6">
      <c r="A5163" s="2055"/>
      <c r="B5163" s="2056"/>
      <c r="C5163" s="2057"/>
      <c r="D5163" s="2058"/>
      <c r="E5163" s="2058"/>
      <c r="F5163" s="2058"/>
    </row>
    <row r="5164" spans="1:6">
      <c r="A5164" s="2055"/>
      <c r="B5164" s="2056"/>
      <c r="C5164" s="2057"/>
      <c r="D5164" s="2058"/>
      <c r="E5164" s="2058"/>
      <c r="F5164" s="2058"/>
    </row>
    <row r="5165" spans="1:6">
      <c r="A5165" s="2055"/>
      <c r="B5165" s="2056"/>
      <c r="C5165" s="2057"/>
      <c r="D5165" s="2058"/>
      <c r="E5165" s="2058"/>
      <c r="F5165" s="2058"/>
    </row>
    <row r="5166" spans="1:6">
      <c r="A5166" s="2055"/>
      <c r="B5166" s="2056"/>
      <c r="C5166" s="2057"/>
      <c r="D5166" s="2058"/>
      <c r="E5166" s="2058"/>
      <c r="F5166" s="2058"/>
    </row>
    <row r="5167" spans="1:6">
      <c r="A5167" s="2055"/>
      <c r="B5167" s="2056"/>
      <c r="C5167" s="2057"/>
      <c r="D5167" s="2058"/>
      <c r="E5167" s="2058"/>
      <c r="F5167" s="2058"/>
    </row>
    <row r="5168" spans="1:6">
      <c r="A5168" s="2055"/>
      <c r="B5168" s="2056"/>
      <c r="C5168" s="2057"/>
      <c r="D5168" s="2058"/>
      <c r="E5168" s="2058"/>
      <c r="F5168" s="2058"/>
    </row>
    <row r="5169" spans="1:6">
      <c r="A5169" s="2055"/>
      <c r="B5169" s="2056"/>
      <c r="C5169" s="2057"/>
      <c r="D5169" s="2058"/>
      <c r="E5169" s="2058"/>
      <c r="F5169" s="2058"/>
    </row>
    <row r="5170" spans="1:6">
      <c r="A5170" s="2055"/>
      <c r="B5170" s="2056"/>
      <c r="C5170" s="2057"/>
      <c r="D5170" s="2058"/>
      <c r="E5170" s="2058"/>
      <c r="F5170" s="2058"/>
    </row>
    <row r="5171" spans="1:6">
      <c r="A5171" s="2055"/>
      <c r="B5171" s="2056"/>
      <c r="C5171" s="2057"/>
      <c r="D5171" s="2058"/>
      <c r="E5171" s="2058"/>
      <c r="F5171" s="2058"/>
    </row>
    <row r="5172" spans="1:6">
      <c r="A5172" s="2055"/>
      <c r="B5172" s="2056"/>
      <c r="C5172" s="2057"/>
      <c r="D5172" s="2058"/>
      <c r="E5172" s="2058"/>
      <c r="F5172" s="2058"/>
    </row>
    <row r="5173" spans="1:6">
      <c r="A5173" s="2055"/>
      <c r="B5173" s="2056"/>
      <c r="C5173" s="2057"/>
      <c r="D5173" s="2058"/>
      <c r="E5173" s="2058"/>
      <c r="F5173" s="2058"/>
    </row>
    <row r="5174" spans="1:6">
      <c r="A5174" s="2055"/>
      <c r="B5174" s="2056"/>
      <c r="C5174" s="2057"/>
      <c r="D5174" s="2058"/>
      <c r="E5174" s="2058"/>
      <c r="F5174" s="2058"/>
    </row>
    <row r="5175" spans="1:6">
      <c r="A5175" s="2055"/>
      <c r="B5175" s="2056"/>
      <c r="C5175" s="2057"/>
      <c r="D5175" s="2058"/>
      <c r="E5175" s="2058"/>
      <c r="F5175" s="2058"/>
    </row>
    <row r="5176" spans="1:6">
      <c r="A5176" s="2055"/>
      <c r="B5176" s="2056"/>
      <c r="C5176" s="2057"/>
      <c r="D5176" s="2058"/>
      <c r="E5176" s="2058"/>
      <c r="F5176" s="2058"/>
    </row>
    <row r="5177" spans="1:6">
      <c r="A5177" s="2055"/>
      <c r="B5177" s="2056"/>
      <c r="C5177" s="2057"/>
      <c r="D5177" s="2058"/>
      <c r="E5177" s="2058"/>
      <c r="F5177" s="2058"/>
    </row>
    <row r="5178" spans="1:6">
      <c r="A5178" s="2055"/>
      <c r="B5178" s="2056"/>
      <c r="C5178" s="2057"/>
      <c r="D5178" s="2058"/>
      <c r="E5178" s="2058"/>
      <c r="F5178" s="2058"/>
    </row>
    <row r="5179" spans="1:6">
      <c r="A5179" s="2055"/>
      <c r="B5179" s="2056"/>
      <c r="C5179" s="2057"/>
      <c r="D5179" s="2058"/>
      <c r="E5179" s="2058"/>
      <c r="F5179" s="2058"/>
    </row>
    <row r="5180" spans="1:6">
      <c r="A5180" s="2055"/>
      <c r="B5180" s="2056"/>
      <c r="C5180" s="2057"/>
      <c r="D5180" s="2058"/>
      <c r="E5180" s="2058"/>
      <c r="F5180" s="2058"/>
    </row>
    <row r="5181" spans="1:6">
      <c r="A5181" s="2055"/>
      <c r="B5181" s="2056"/>
      <c r="C5181" s="2057"/>
      <c r="D5181" s="2058"/>
      <c r="E5181" s="2058"/>
      <c r="F5181" s="2058"/>
    </row>
    <row r="5182" spans="1:6">
      <c r="A5182" s="2055"/>
      <c r="B5182" s="2056"/>
      <c r="C5182" s="2057"/>
      <c r="D5182" s="2058"/>
      <c r="E5182" s="2058"/>
      <c r="F5182" s="2058"/>
    </row>
    <row r="5183" spans="1:6">
      <c r="A5183" s="2055"/>
      <c r="B5183" s="2056"/>
      <c r="C5183" s="2057"/>
      <c r="D5183" s="2058"/>
      <c r="E5183" s="2058"/>
      <c r="F5183" s="2058"/>
    </row>
    <row r="5184" spans="1:6">
      <c r="A5184" s="2055"/>
      <c r="B5184" s="2056"/>
      <c r="C5184" s="2057"/>
      <c r="D5184" s="2058"/>
      <c r="E5184" s="2058"/>
      <c r="F5184" s="2058"/>
    </row>
    <row r="5185" spans="1:6">
      <c r="A5185" s="2055"/>
      <c r="B5185" s="2056"/>
      <c r="C5185" s="2057"/>
      <c r="D5185" s="2058"/>
      <c r="E5185" s="2058"/>
      <c r="F5185" s="2058"/>
    </row>
    <row r="5186" spans="1:6">
      <c r="A5186" s="2055"/>
      <c r="B5186" s="2056"/>
      <c r="C5186" s="2057"/>
      <c r="D5186" s="2058"/>
      <c r="E5186" s="2058"/>
      <c r="F5186" s="2058"/>
    </row>
    <row r="5187" spans="1:6">
      <c r="A5187" s="2055"/>
      <c r="B5187" s="2056"/>
      <c r="C5187" s="2057"/>
      <c r="D5187" s="2058"/>
      <c r="E5187" s="2058"/>
      <c r="F5187" s="2058"/>
    </row>
    <row r="5188" spans="1:6">
      <c r="A5188" s="2055"/>
      <c r="B5188" s="2056"/>
      <c r="C5188" s="2057"/>
      <c r="D5188" s="2058"/>
      <c r="E5188" s="2058"/>
      <c r="F5188" s="2058"/>
    </row>
    <row r="5189" spans="1:6">
      <c r="A5189" s="2055"/>
      <c r="B5189" s="2056"/>
      <c r="C5189" s="2057"/>
      <c r="D5189" s="2058"/>
      <c r="E5189" s="2058"/>
      <c r="F5189" s="2058"/>
    </row>
    <row r="5190" spans="1:6">
      <c r="A5190" s="2055"/>
      <c r="B5190" s="2056"/>
      <c r="C5190" s="2057"/>
      <c r="D5190" s="2058"/>
      <c r="E5190" s="2058"/>
      <c r="F5190" s="2058"/>
    </row>
    <row r="5191" spans="1:6">
      <c r="A5191" s="2055"/>
      <c r="B5191" s="2056"/>
      <c r="C5191" s="2057"/>
      <c r="D5191" s="2058"/>
      <c r="E5191" s="2058"/>
      <c r="F5191" s="2058"/>
    </row>
    <row r="5192" spans="1:6">
      <c r="A5192" s="2055"/>
      <c r="B5192" s="2056"/>
      <c r="C5192" s="2057"/>
      <c r="D5192" s="2058"/>
      <c r="E5192" s="2058"/>
      <c r="F5192" s="2058"/>
    </row>
    <row r="5193" spans="1:6">
      <c r="A5193" s="2055"/>
      <c r="B5193" s="2056"/>
      <c r="C5193" s="2057"/>
      <c r="D5193" s="2058"/>
      <c r="E5193" s="2058"/>
      <c r="F5193" s="2058"/>
    </row>
    <row r="5194" spans="1:6">
      <c r="A5194" s="2055"/>
      <c r="B5194" s="2056"/>
      <c r="C5194" s="2057"/>
      <c r="D5194" s="2058"/>
      <c r="E5194" s="2058"/>
      <c r="F5194" s="2058"/>
    </row>
    <row r="5195" spans="1:6">
      <c r="A5195" s="2055"/>
      <c r="B5195" s="2056"/>
      <c r="C5195" s="2057"/>
      <c r="D5195" s="2058"/>
      <c r="E5195" s="2058"/>
      <c r="F5195" s="2058"/>
    </row>
    <row r="5196" spans="1:6">
      <c r="A5196" s="2055"/>
      <c r="B5196" s="2056"/>
      <c r="C5196" s="2057"/>
      <c r="D5196" s="2058"/>
      <c r="E5196" s="2058"/>
      <c r="F5196" s="2058"/>
    </row>
    <row r="5197" spans="1:6">
      <c r="A5197" s="2055"/>
      <c r="B5197" s="2056"/>
      <c r="C5197" s="2057"/>
      <c r="D5197" s="2058"/>
      <c r="E5197" s="2058"/>
      <c r="F5197" s="2058"/>
    </row>
    <row r="5198" spans="1:6">
      <c r="A5198" s="2055"/>
      <c r="B5198" s="2056"/>
      <c r="C5198" s="2057"/>
      <c r="D5198" s="2058"/>
      <c r="E5198" s="2058"/>
      <c r="F5198" s="2058"/>
    </row>
    <row r="5199" spans="1:6">
      <c r="A5199" s="2055"/>
      <c r="B5199" s="2056"/>
      <c r="C5199" s="2057"/>
      <c r="D5199" s="2058"/>
      <c r="E5199" s="2058"/>
      <c r="F5199" s="2058"/>
    </row>
    <row r="5200" spans="1:6">
      <c r="A5200" s="2055"/>
      <c r="B5200" s="2056"/>
      <c r="C5200" s="2057"/>
      <c r="D5200" s="2058"/>
      <c r="E5200" s="2058"/>
      <c r="F5200" s="2058"/>
    </row>
    <row r="5201" spans="1:6">
      <c r="A5201" s="2055"/>
      <c r="B5201" s="2056"/>
      <c r="C5201" s="2057"/>
      <c r="D5201" s="2058"/>
      <c r="E5201" s="2058"/>
      <c r="F5201" s="2058"/>
    </row>
    <row r="5202" spans="1:6">
      <c r="A5202" s="2055"/>
      <c r="B5202" s="2056"/>
      <c r="C5202" s="2057"/>
      <c r="D5202" s="2058"/>
      <c r="E5202" s="2058"/>
      <c r="F5202" s="2058"/>
    </row>
    <row r="5203" spans="1:6">
      <c r="A5203" s="2055"/>
      <c r="B5203" s="2056"/>
      <c r="C5203" s="2057"/>
      <c r="D5203" s="2058"/>
      <c r="E5203" s="2058"/>
      <c r="F5203" s="2058"/>
    </row>
    <row r="5204" spans="1:6">
      <c r="A5204" s="2055"/>
      <c r="B5204" s="2056"/>
      <c r="C5204" s="2057"/>
      <c r="D5204" s="2058"/>
      <c r="E5204" s="2058"/>
      <c r="F5204" s="2058"/>
    </row>
    <row r="5205" spans="1:6">
      <c r="A5205" s="2055"/>
      <c r="B5205" s="2056"/>
      <c r="C5205" s="2057"/>
      <c r="D5205" s="2058"/>
      <c r="E5205" s="2058"/>
      <c r="F5205" s="2058"/>
    </row>
    <row r="5206" spans="1:6">
      <c r="A5206" s="2055"/>
      <c r="B5206" s="2056"/>
      <c r="C5206" s="2057"/>
      <c r="D5206" s="2058"/>
      <c r="E5206" s="2058"/>
      <c r="F5206" s="2058"/>
    </row>
    <row r="5207" spans="1:6">
      <c r="A5207" s="2055"/>
      <c r="B5207" s="2056"/>
      <c r="C5207" s="2057"/>
      <c r="D5207" s="2058"/>
      <c r="E5207" s="2058"/>
      <c r="F5207" s="2058"/>
    </row>
    <row r="5208" spans="1:6">
      <c r="A5208" s="2055"/>
      <c r="B5208" s="2056"/>
      <c r="C5208" s="2057"/>
      <c r="D5208" s="2058"/>
      <c r="E5208" s="2058"/>
      <c r="F5208" s="2058"/>
    </row>
    <row r="5209" spans="1:6">
      <c r="A5209" s="2055"/>
      <c r="B5209" s="2056"/>
      <c r="C5209" s="2057"/>
      <c r="D5209" s="2058"/>
      <c r="E5209" s="2058"/>
      <c r="F5209" s="2058"/>
    </row>
    <row r="5210" spans="1:6">
      <c r="A5210" s="2055"/>
      <c r="B5210" s="2056"/>
      <c r="C5210" s="2057"/>
      <c r="D5210" s="2058"/>
      <c r="E5210" s="2058"/>
      <c r="F5210" s="2058"/>
    </row>
    <row r="5211" spans="1:6">
      <c r="A5211" s="2055"/>
      <c r="B5211" s="2056"/>
      <c r="C5211" s="2057"/>
      <c r="D5211" s="2058"/>
      <c r="E5211" s="2058"/>
      <c r="F5211" s="2058"/>
    </row>
    <row r="5212" spans="1:6">
      <c r="A5212" s="2055"/>
      <c r="B5212" s="2056"/>
      <c r="C5212" s="2057"/>
      <c r="D5212" s="2058"/>
      <c r="E5212" s="2058"/>
      <c r="F5212" s="2058"/>
    </row>
    <row r="5213" spans="1:6">
      <c r="A5213" s="2055"/>
      <c r="B5213" s="2056"/>
      <c r="C5213" s="2057"/>
      <c r="D5213" s="2058"/>
      <c r="E5213" s="2058"/>
      <c r="F5213" s="2058"/>
    </row>
    <row r="5214" spans="1:6">
      <c r="A5214" s="2055"/>
      <c r="B5214" s="2056"/>
      <c r="C5214" s="2057"/>
      <c r="D5214" s="2058"/>
      <c r="E5214" s="2058"/>
      <c r="F5214" s="2058"/>
    </row>
    <row r="5215" spans="1:6">
      <c r="A5215" s="2055"/>
      <c r="B5215" s="2056"/>
      <c r="C5215" s="2057"/>
      <c r="D5215" s="2058"/>
      <c r="E5215" s="2058"/>
      <c r="F5215" s="2058"/>
    </row>
    <row r="5216" spans="1:6">
      <c r="A5216" s="2055"/>
      <c r="B5216" s="2056"/>
      <c r="C5216" s="2057"/>
      <c r="D5216" s="2058"/>
      <c r="E5216" s="2058"/>
      <c r="F5216" s="2058"/>
    </row>
    <row r="5217" spans="1:6">
      <c r="A5217" s="2055"/>
      <c r="B5217" s="2056"/>
      <c r="C5217" s="2057"/>
      <c r="D5217" s="2058"/>
      <c r="E5217" s="2058"/>
      <c r="F5217" s="2058"/>
    </row>
    <row r="5218" spans="1:6">
      <c r="A5218" s="2055"/>
      <c r="B5218" s="2056"/>
      <c r="C5218" s="2057"/>
      <c r="D5218" s="2058"/>
      <c r="E5218" s="2058"/>
      <c r="F5218" s="2058"/>
    </row>
    <row r="5219" spans="1:6">
      <c r="A5219" s="2055"/>
      <c r="B5219" s="2056"/>
      <c r="C5219" s="2057"/>
      <c r="D5219" s="2058"/>
      <c r="E5219" s="2058"/>
      <c r="F5219" s="2058"/>
    </row>
    <row r="5220" spans="1:6">
      <c r="A5220" s="2055"/>
      <c r="B5220" s="2056"/>
      <c r="C5220" s="2057"/>
      <c r="D5220" s="2058"/>
      <c r="E5220" s="2058"/>
      <c r="F5220" s="2058"/>
    </row>
    <row r="5221" spans="1:6">
      <c r="A5221" s="2055"/>
      <c r="B5221" s="2056"/>
      <c r="C5221" s="2057"/>
      <c r="D5221" s="2058"/>
      <c r="E5221" s="2058"/>
      <c r="F5221" s="2058"/>
    </row>
    <row r="5222" spans="1:6">
      <c r="A5222" s="2055"/>
      <c r="B5222" s="2056"/>
      <c r="C5222" s="2057"/>
      <c r="D5222" s="2058"/>
      <c r="E5222" s="2058"/>
      <c r="F5222" s="2058"/>
    </row>
    <row r="5223" spans="1:6">
      <c r="A5223" s="2055"/>
      <c r="B5223" s="2056"/>
      <c r="C5223" s="2057"/>
      <c r="D5223" s="2058"/>
      <c r="E5223" s="2058"/>
      <c r="F5223" s="2058"/>
    </row>
    <row r="5224" spans="1:6">
      <c r="A5224" s="2055"/>
      <c r="B5224" s="2056"/>
      <c r="C5224" s="2057"/>
      <c r="D5224" s="2058"/>
      <c r="E5224" s="2058"/>
      <c r="F5224" s="2058"/>
    </row>
    <row r="5225" spans="1:6">
      <c r="A5225" s="2055"/>
      <c r="B5225" s="2056"/>
      <c r="C5225" s="2057"/>
      <c r="D5225" s="2058"/>
      <c r="E5225" s="2058"/>
      <c r="F5225" s="2058"/>
    </row>
    <row r="5226" spans="1:6">
      <c r="A5226" s="2055"/>
      <c r="B5226" s="2056"/>
      <c r="C5226" s="2057"/>
      <c r="D5226" s="2058"/>
      <c r="E5226" s="2058"/>
      <c r="F5226" s="2058"/>
    </row>
    <row r="5227" spans="1:6">
      <c r="A5227" s="2055"/>
      <c r="B5227" s="2056"/>
      <c r="C5227" s="2057"/>
      <c r="D5227" s="2058"/>
      <c r="E5227" s="2058"/>
      <c r="F5227" s="2058"/>
    </row>
    <row r="5228" spans="1:6">
      <c r="A5228" s="2055"/>
      <c r="B5228" s="2056"/>
      <c r="C5228" s="2057"/>
      <c r="D5228" s="2058"/>
      <c r="E5228" s="2058"/>
      <c r="F5228" s="2058"/>
    </row>
    <row r="5229" spans="1:6">
      <c r="A5229" s="2055"/>
      <c r="B5229" s="2056"/>
      <c r="C5229" s="2057"/>
      <c r="D5229" s="2058"/>
      <c r="E5229" s="2058"/>
      <c r="F5229" s="2058"/>
    </row>
    <row r="5230" spans="1:6">
      <c r="A5230" s="2055"/>
      <c r="B5230" s="2056"/>
      <c r="C5230" s="2057"/>
      <c r="D5230" s="2058"/>
      <c r="E5230" s="2058"/>
      <c r="F5230" s="2058"/>
    </row>
    <row r="5231" spans="1:6">
      <c r="A5231" s="2055"/>
      <c r="B5231" s="2056"/>
      <c r="C5231" s="2057"/>
      <c r="D5231" s="2058"/>
      <c r="E5231" s="2058"/>
      <c r="F5231" s="2058"/>
    </row>
    <row r="5232" spans="1:6">
      <c r="A5232" s="2055"/>
      <c r="B5232" s="2056"/>
      <c r="C5232" s="2057"/>
      <c r="D5232" s="2058"/>
      <c r="E5232" s="2058"/>
      <c r="F5232" s="2058"/>
    </row>
    <row r="5233" spans="1:6">
      <c r="A5233" s="2055"/>
      <c r="B5233" s="2056"/>
      <c r="C5233" s="2057"/>
      <c r="D5233" s="2058"/>
      <c r="E5233" s="2058"/>
      <c r="F5233" s="2058"/>
    </row>
    <row r="5234" spans="1:6">
      <c r="A5234" s="2055"/>
      <c r="B5234" s="2056"/>
      <c r="C5234" s="2057"/>
      <c r="D5234" s="2058"/>
      <c r="E5234" s="2058"/>
      <c r="F5234" s="2058"/>
    </row>
    <row r="5235" spans="1:6">
      <c r="A5235" s="2055"/>
      <c r="B5235" s="2056"/>
      <c r="C5235" s="2057"/>
      <c r="D5235" s="2058"/>
      <c r="E5235" s="2058"/>
      <c r="F5235" s="2058"/>
    </row>
    <row r="5236" spans="1:6">
      <c r="A5236" s="2055"/>
      <c r="B5236" s="2056"/>
      <c r="C5236" s="2057"/>
      <c r="D5236" s="2058"/>
      <c r="E5236" s="2058"/>
      <c r="F5236" s="2058"/>
    </row>
    <row r="5237" spans="1:6">
      <c r="A5237" s="2055"/>
      <c r="B5237" s="2056"/>
      <c r="C5237" s="2057"/>
      <c r="D5237" s="2058"/>
      <c r="E5237" s="2058"/>
      <c r="F5237" s="2058"/>
    </row>
    <row r="5238" spans="1:6">
      <c r="A5238" s="2055"/>
      <c r="B5238" s="2056"/>
      <c r="C5238" s="2057"/>
      <c r="D5238" s="2058"/>
      <c r="E5238" s="2058"/>
      <c r="F5238" s="2058"/>
    </row>
    <row r="5239" spans="1:6">
      <c r="A5239" s="2055"/>
      <c r="B5239" s="2056"/>
      <c r="C5239" s="2057"/>
      <c r="D5239" s="2058"/>
      <c r="E5239" s="2058"/>
      <c r="F5239" s="2058"/>
    </row>
    <row r="5240" spans="1:6">
      <c r="A5240" s="2055"/>
      <c r="B5240" s="2056"/>
      <c r="C5240" s="2057"/>
      <c r="D5240" s="2058"/>
      <c r="E5240" s="2058"/>
      <c r="F5240" s="2058"/>
    </row>
    <row r="5241" spans="1:6">
      <c r="A5241" s="2055"/>
      <c r="B5241" s="2056"/>
      <c r="C5241" s="2057"/>
      <c r="D5241" s="2058"/>
      <c r="E5241" s="2058"/>
      <c r="F5241" s="2058"/>
    </row>
    <row r="5242" spans="1:6">
      <c r="A5242" s="2055"/>
      <c r="B5242" s="2056"/>
      <c r="C5242" s="2057"/>
      <c r="D5242" s="2058"/>
      <c r="E5242" s="2058"/>
      <c r="F5242" s="2058"/>
    </row>
    <row r="5243" spans="1:6">
      <c r="A5243" s="2055"/>
      <c r="B5243" s="2056"/>
      <c r="C5243" s="2057"/>
      <c r="D5243" s="2058"/>
      <c r="E5243" s="2058"/>
      <c r="F5243" s="2058"/>
    </row>
    <row r="5244" spans="1:6">
      <c r="A5244" s="2055"/>
      <c r="B5244" s="2056"/>
      <c r="C5244" s="2057"/>
      <c r="D5244" s="2058"/>
      <c r="E5244" s="2058"/>
      <c r="F5244" s="2058"/>
    </row>
    <row r="5245" spans="1:6">
      <c r="A5245" s="2055"/>
      <c r="B5245" s="2056"/>
      <c r="C5245" s="2057"/>
      <c r="D5245" s="2058"/>
      <c r="E5245" s="2058"/>
      <c r="F5245" s="2058"/>
    </row>
    <row r="5246" spans="1:6">
      <c r="A5246" s="2055"/>
      <c r="B5246" s="2056"/>
      <c r="C5246" s="2057"/>
      <c r="D5246" s="2058"/>
      <c r="E5246" s="2058"/>
      <c r="F5246" s="2058"/>
    </row>
    <row r="5247" spans="1:6">
      <c r="A5247" s="2055"/>
      <c r="B5247" s="2056"/>
      <c r="C5247" s="2057"/>
      <c r="D5247" s="2058"/>
      <c r="E5247" s="2058"/>
      <c r="F5247" s="2058"/>
    </row>
    <row r="5248" spans="1:6">
      <c r="A5248" s="2055"/>
      <c r="B5248" s="2056"/>
      <c r="C5248" s="2057"/>
      <c r="D5248" s="2058"/>
      <c r="E5248" s="2058"/>
      <c r="F5248" s="2058"/>
    </row>
    <row r="5249" spans="1:6">
      <c r="A5249" s="2055"/>
      <c r="B5249" s="2056"/>
      <c r="C5249" s="2057"/>
      <c r="D5249" s="2058"/>
      <c r="E5249" s="2058"/>
      <c r="F5249" s="2058"/>
    </row>
    <row r="5250" spans="1:6">
      <c r="A5250" s="2055"/>
      <c r="B5250" s="2056"/>
      <c r="C5250" s="2057"/>
      <c r="D5250" s="2058"/>
      <c r="E5250" s="2058"/>
      <c r="F5250" s="2058"/>
    </row>
    <row r="5251" spans="1:6">
      <c r="A5251" s="2055"/>
      <c r="B5251" s="2056"/>
      <c r="C5251" s="2057"/>
      <c r="D5251" s="2058"/>
      <c r="E5251" s="2058"/>
      <c r="F5251" s="2058"/>
    </row>
    <row r="5252" spans="1:6">
      <c r="A5252" s="2055"/>
      <c r="B5252" s="2056"/>
      <c r="C5252" s="2057"/>
      <c r="D5252" s="2058"/>
      <c r="E5252" s="2058"/>
      <c r="F5252" s="2058"/>
    </row>
    <row r="5253" spans="1:6">
      <c r="A5253" s="2055"/>
      <c r="B5253" s="2056"/>
      <c r="C5253" s="2057"/>
      <c r="D5253" s="2058"/>
      <c r="E5253" s="2058"/>
      <c r="F5253" s="2058"/>
    </row>
    <row r="5254" spans="1:6">
      <c r="A5254" s="2055"/>
      <c r="B5254" s="2056"/>
      <c r="C5254" s="2057"/>
      <c r="D5254" s="2058"/>
      <c r="E5254" s="2058"/>
      <c r="F5254" s="2058"/>
    </row>
    <row r="5255" spans="1:6">
      <c r="A5255" s="2055"/>
      <c r="B5255" s="2056"/>
      <c r="C5255" s="2057"/>
      <c r="D5255" s="2058"/>
      <c r="E5255" s="2058"/>
      <c r="F5255" s="2058"/>
    </row>
    <row r="5256" spans="1:6">
      <c r="A5256" s="2055"/>
      <c r="B5256" s="2056"/>
      <c r="C5256" s="2057"/>
      <c r="D5256" s="2058"/>
      <c r="E5256" s="2058"/>
      <c r="F5256" s="2058"/>
    </row>
    <row r="5257" spans="1:6">
      <c r="A5257" s="2055"/>
      <c r="B5257" s="2056"/>
      <c r="C5257" s="2057"/>
      <c r="D5257" s="2058"/>
      <c r="E5257" s="2058"/>
      <c r="F5257" s="2058"/>
    </row>
    <row r="5258" spans="1:6">
      <c r="A5258" s="2055"/>
      <c r="B5258" s="2056"/>
      <c r="C5258" s="2057"/>
      <c r="D5258" s="2058"/>
      <c r="E5258" s="2058"/>
      <c r="F5258" s="2058"/>
    </row>
    <row r="5259" spans="1:6">
      <c r="A5259" s="2055"/>
      <c r="B5259" s="2056"/>
      <c r="C5259" s="2057"/>
      <c r="D5259" s="2058"/>
      <c r="E5259" s="2058"/>
      <c r="F5259" s="2058"/>
    </row>
    <row r="5260" spans="1:6">
      <c r="A5260" s="2055"/>
      <c r="B5260" s="2056"/>
      <c r="C5260" s="2057"/>
      <c r="D5260" s="2058"/>
      <c r="E5260" s="2058"/>
      <c r="F5260" s="2058"/>
    </row>
    <row r="5261" spans="1:6">
      <c r="A5261" s="2055"/>
      <c r="B5261" s="2056"/>
      <c r="C5261" s="2057"/>
      <c r="D5261" s="2058"/>
      <c r="E5261" s="2058"/>
      <c r="F5261" s="2058"/>
    </row>
    <row r="5262" spans="1:6">
      <c r="A5262" s="2055"/>
      <c r="B5262" s="2056"/>
      <c r="C5262" s="2057"/>
      <c r="D5262" s="2058"/>
      <c r="E5262" s="2058"/>
      <c r="F5262" s="2058"/>
    </row>
    <row r="5263" spans="1:6">
      <c r="A5263" s="2055"/>
      <c r="B5263" s="2056"/>
      <c r="C5263" s="2057"/>
      <c r="D5263" s="2058"/>
      <c r="E5263" s="2058"/>
      <c r="F5263" s="2058"/>
    </row>
    <row r="5264" spans="1:6">
      <c r="A5264" s="2055"/>
      <c r="B5264" s="2056"/>
      <c r="C5264" s="2057"/>
      <c r="D5264" s="2058"/>
      <c r="E5264" s="2058"/>
      <c r="F5264" s="2058"/>
    </row>
    <row r="5265" spans="1:6">
      <c r="A5265" s="2055"/>
      <c r="B5265" s="2056"/>
      <c r="C5265" s="2057"/>
      <c r="D5265" s="2058"/>
      <c r="E5265" s="2058"/>
      <c r="F5265" s="2058"/>
    </row>
    <row r="5266" spans="1:6">
      <c r="A5266" s="2055"/>
      <c r="B5266" s="2056"/>
      <c r="C5266" s="2057"/>
      <c r="D5266" s="2058"/>
      <c r="E5266" s="2058"/>
      <c r="F5266" s="2058"/>
    </row>
    <row r="5267" spans="1:6">
      <c r="A5267" s="2055"/>
      <c r="B5267" s="2056"/>
      <c r="C5267" s="2057"/>
      <c r="D5267" s="2058"/>
      <c r="E5267" s="2058"/>
      <c r="F5267" s="2058"/>
    </row>
    <row r="5268" spans="1:6">
      <c r="A5268" s="2055"/>
      <c r="B5268" s="2056"/>
      <c r="C5268" s="2057"/>
      <c r="D5268" s="2058"/>
      <c r="E5268" s="2058"/>
      <c r="F5268" s="2058"/>
    </row>
    <row r="5269" spans="1:6">
      <c r="A5269" s="2055"/>
      <c r="B5269" s="2056"/>
      <c r="C5269" s="2057"/>
      <c r="D5269" s="2058"/>
      <c r="E5269" s="2058"/>
      <c r="F5269" s="2058"/>
    </row>
    <row r="5270" spans="1:6">
      <c r="A5270" s="2055"/>
      <c r="B5270" s="2056"/>
      <c r="C5270" s="2057"/>
      <c r="D5270" s="2058"/>
      <c r="E5270" s="2058"/>
      <c r="F5270" s="2058"/>
    </row>
    <row r="5271" spans="1:6">
      <c r="A5271" s="2055"/>
      <c r="B5271" s="2056"/>
      <c r="C5271" s="2057"/>
      <c r="D5271" s="2058"/>
      <c r="E5271" s="2058"/>
      <c r="F5271" s="2058"/>
    </row>
    <row r="5272" spans="1:6">
      <c r="A5272" s="2055"/>
      <c r="B5272" s="2056"/>
      <c r="C5272" s="2057"/>
      <c r="D5272" s="2058"/>
      <c r="E5272" s="2058"/>
      <c r="F5272" s="2058"/>
    </row>
    <row r="5273" spans="1:6">
      <c r="A5273" s="2055"/>
      <c r="B5273" s="2056"/>
      <c r="C5273" s="2057"/>
      <c r="D5273" s="2058"/>
      <c r="E5273" s="2058"/>
      <c r="F5273" s="2058"/>
    </row>
    <row r="5274" spans="1:6">
      <c r="A5274" s="2055"/>
      <c r="B5274" s="2056"/>
      <c r="C5274" s="2057"/>
      <c r="D5274" s="2058"/>
      <c r="E5274" s="2058"/>
      <c r="F5274" s="2058"/>
    </row>
    <row r="5275" spans="1:6">
      <c r="A5275" s="2055"/>
      <c r="B5275" s="2056"/>
      <c r="C5275" s="2057"/>
      <c r="D5275" s="2058"/>
      <c r="E5275" s="2058"/>
      <c r="F5275" s="2058"/>
    </row>
    <row r="5276" spans="1:6">
      <c r="A5276" s="2055"/>
      <c r="B5276" s="2056"/>
      <c r="C5276" s="2057"/>
      <c r="D5276" s="2058"/>
      <c r="E5276" s="2058"/>
      <c r="F5276" s="2058"/>
    </row>
    <row r="5277" spans="1:6">
      <c r="A5277" s="2055"/>
      <c r="B5277" s="2056"/>
      <c r="C5277" s="2057"/>
      <c r="D5277" s="2058"/>
      <c r="E5277" s="2058"/>
      <c r="F5277" s="2058"/>
    </row>
    <row r="5278" spans="1:6">
      <c r="A5278" s="2055"/>
      <c r="B5278" s="2056"/>
      <c r="C5278" s="2057"/>
      <c r="D5278" s="2058"/>
      <c r="E5278" s="2058"/>
      <c r="F5278" s="2058"/>
    </row>
    <row r="5279" spans="1:6">
      <c r="A5279" s="2055"/>
      <c r="B5279" s="2056"/>
      <c r="C5279" s="2057"/>
      <c r="D5279" s="2058"/>
      <c r="E5279" s="2058"/>
      <c r="F5279" s="2058"/>
    </row>
    <row r="5280" spans="1:6">
      <c r="A5280" s="2055"/>
      <c r="B5280" s="2056"/>
      <c r="C5280" s="2057"/>
      <c r="D5280" s="2058"/>
      <c r="E5280" s="2058"/>
      <c r="F5280" s="2058"/>
    </row>
    <row r="5281" spans="1:6">
      <c r="A5281" s="2055"/>
      <c r="B5281" s="2056"/>
      <c r="C5281" s="2057"/>
      <c r="D5281" s="2058"/>
      <c r="E5281" s="2058"/>
      <c r="F5281" s="2058"/>
    </row>
    <row r="5282" spans="1:6">
      <c r="A5282" s="2055"/>
      <c r="B5282" s="2056"/>
      <c r="C5282" s="2057"/>
      <c r="D5282" s="2058"/>
      <c r="E5282" s="2058"/>
      <c r="F5282" s="2058"/>
    </row>
    <row r="5283" spans="1:6">
      <c r="A5283" s="2055"/>
      <c r="B5283" s="2056"/>
      <c r="C5283" s="2057"/>
      <c r="D5283" s="2058"/>
      <c r="E5283" s="2058"/>
      <c r="F5283" s="2058"/>
    </row>
    <row r="5284" spans="1:6">
      <c r="A5284" s="2055"/>
      <c r="B5284" s="2056"/>
      <c r="C5284" s="2057"/>
      <c r="D5284" s="2058"/>
      <c r="E5284" s="2058"/>
      <c r="F5284" s="2058"/>
    </row>
    <row r="5285" spans="1:6">
      <c r="A5285" s="2055"/>
      <c r="B5285" s="2056"/>
      <c r="C5285" s="2057"/>
      <c r="D5285" s="2058"/>
      <c r="E5285" s="2058"/>
      <c r="F5285" s="2058"/>
    </row>
    <row r="5286" spans="1:6">
      <c r="A5286" s="2055"/>
      <c r="B5286" s="2056"/>
      <c r="C5286" s="2057"/>
      <c r="D5286" s="2058"/>
      <c r="E5286" s="2058"/>
      <c r="F5286" s="2058"/>
    </row>
    <row r="5287" spans="1:6">
      <c r="A5287" s="2055"/>
      <c r="B5287" s="2056"/>
      <c r="C5287" s="2057"/>
      <c r="D5287" s="2058"/>
      <c r="E5287" s="2058"/>
      <c r="F5287" s="2058"/>
    </row>
    <row r="5288" spans="1:6">
      <c r="A5288" s="2055"/>
      <c r="B5288" s="2056"/>
      <c r="C5288" s="2057"/>
      <c r="D5288" s="2058"/>
      <c r="E5288" s="2058"/>
      <c r="F5288" s="2058"/>
    </row>
    <row r="5289" spans="1:6">
      <c r="A5289" s="2055"/>
      <c r="B5289" s="2056"/>
      <c r="C5289" s="2057"/>
      <c r="D5289" s="2058"/>
      <c r="E5289" s="2058"/>
      <c r="F5289" s="2058"/>
    </row>
    <row r="5290" spans="1:6">
      <c r="A5290" s="2055"/>
      <c r="B5290" s="2056"/>
      <c r="C5290" s="2057"/>
      <c r="D5290" s="2058"/>
      <c r="E5290" s="2058"/>
      <c r="F5290" s="2058"/>
    </row>
    <row r="5291" spans="1:6">
      <c r="A5291" s="2055"/>
      <c r="B5291" s="2056"/>
      <c r="C5291" s="2057"/>
      <c r="D5291" s="2058"/>
      <c r="E5291" s="2058"/>
      <c r="F5291" s="2058"/>
    </row>
    <row r="5292" spans="1:6">
      <c r="A5292" s="2055"/>
      <c r="B5292" s="2056"/>
      <c r="C5292" s="2057"/>
      <c r="D5292" s="2058"/>
      <c r="E5292" s="2058"/>
      <c r="F5292" s="2058"/>
    </row>
    <row r="5293" spans="1:6">
      <c r="A5293" s="2055"/>
      <c r="B5293" s="2056"/>
      <c r="C5293" s="2057"/>
      <c r="D5293" s="2058"/>
      <c r="E5293" s="2058"/>
      <c r="F5293" s="2058"/>
    </row>
    <row r="5294" spans="1:6">
      <c r="A5294" s="2055"/>
      <c r="B5294" s="2056"/>
      <c r="C5294" s="2057"/>
      <c r="D5294" s="2058"/>
      <c r="E5294" s="2058"/>
      <c r="F5294" s="2058"/>
    </row>
    <row r="5295" spans="1:6">
      <c r="A5295" s="2055"/>
      <c r="B5295" s="2056"/>
      <c r="C5295" s="2057"/>
      <c r="D5295" s="2058"/>
      <c r="E5295" s="2058"/>
      <c r="F5295" s="2058"/>
    </row>
    <row r="5296" spans="1:6">
      <c r="A5296" s="2055"/>
      <c r="B5296" s="2056"/>
      <c r="C5296" s="2057"/>
      <c r="D5296" s="2058"/>
      <c r="E5296" s="2058"/>
      <c r="F5296" s="2058"/>
    </row>
    <row r="5297" spans="1:6">
      <c r="A5297" s="2055"/>
      <c r="B5297" s="2056"/>
      <c r="C5297" s="2057"/>
      <c r="D5297" s="2058"/>
      <c r="E5297" s="2058"/>
      <c r="F5297" s="2058"/>
    </row>
    <row r="5298" spans="1:6">
      <c r="A5298" s="2055"/>
      <c r="B5298" s="2056"/>
      <c r="C5298" s="2057"/>
      <c r="D5298" s="2058"/>
      <c r="E5298" s="2058"/>
      <c r="F5298" s="2058"/>
    </row>
    <row r="5299" spans="1:6">
      <c r="A5299" s="2055"/>
      <c r="B5299" s="2056"/>
      <c r="C5299" s="2057"/>
      <c r="D5299" s="2058"/>
      <c r="E5299" s="2058"/>
      <c r="F5299" s="2058"/>
    </row>
    <row r="5300" spans="1:6">
      <c r="A5300" s="2055"/>
      <c r="B5300" s="2056"/>
      <c r="C5300" s="2057"/>
      <c r="D5300" s="2058"/>
      <c r="E5300" s="2058"/>
      <c r="F5300" s="2058"/>
    </row>
    <row r="5301" spans="1:6">
      <c r="A5301" s="2055"/>
      <c r="B5301" s="2056"/>
      <c r="C5301" s="2057"/>
      <c r="D5301" s="2058"/>
      <c r="E5301" s="2058"/>
      <c r="F5301" s="2058"/>
    </row>
    <row r="5302" spans="1:6">
      <c r="A5302" s="2055"/>
      <c r="B5302" s="2056"/>
      <c r="C5302" s="2057"/>
      <c r="D5302" s="2058"/>
      <c r="E5302" s="2058"/>
      <c r="F5302" s="2058"/>
    </row>
    <row r="5303" spans="1:6">
      <c r="A5303" s="2055"/>
      <c r="B5303" s="2056"/>
      <c r="C5303" s="2057"/>
      <c r="D5303" s="2058"/>
      <c r="E5303" s="2058"/>
      <c r="F5303" s="2058"/>
    </row>
    <row r="5304" spans="1:6">
      <c r="A5304" s="2055"/>
      <c r="B5304" s="2056"/>
      <c r="C5304" s="2057"/>
      <c r="D5304" s="2058"/>
      <c r="E5304" s="2058"/>
      <c r="F5304" s="2058"/>
    </row>
    <row r="5305" spans="1:6">
      <c r="A5305" s="2055"/>
      <c r="B5305" s="2056"/>
      <c r="C5305" s="2057"/>
      <c r="D5305" s="2058"/>
      <c r="E5305" s="2058"/>
      <c r="F5305" s="2058"/>
    </row>
    <row r="5306" spans="1:6">
      <c r="A5306" s="2055"/>
      <c r="B5306" s="2056"/>
      <c r="C5306" s="2057"/>
      <c r="D5306" s="2058"/>
      <c r="E5306" s="2058"/>
      <c r="F5306" s="2058"/>
    </row>
    <row r="5307" spans="1:6">
      <c r="A5307" s="2055"/>
      <c r="B5307" s="2056"/>
      <c r="C5307" s="2057"/>
      <c r="D5307" s="2058"/>
      <c r="E5307" s="2058"/>
      <c r="F5307" s="2058"/>
    </row>
    <row r="5308" spans="1:6">
      <c r="A5308" s="2055"/>
      <c r="B5308" s="2056"/>
      <c r="C5308" s="2057"/>
      <c r="D5308" s="2058"/>
      <c r="E5308" s="2058"/>
      <c r="F5308" s="2058"/>
    </row>
    <row r="5309" spans="1:6">
      <c r="A5309" s="2055"/>
      <c r="B5309" s="2056"/>
      <c r="C5309" s="2057"/>
      <c r="D5309" s="2058"/>
      <c r="E5309" s="2058"/>
      <c r="F5309" s="2058"/>
    </row>
    <row r="5310" spans="1:6">
      <c r="A5310" s="2055"/>
      <c r="B5310" s="2056"/>
      <c r="C5310" s="2057"/>
      <c r="D5310" s="2058"/>
      <c r="E5310" s="2058"/>
      <c r="F5310" s="2058"/>
    </row>
    <row r="5311" spans="1:6">
      <c r="A5311" s="2055"/>
      <c r="B5311" s="2056"/>
      <c r="C5311" s="2057"/>
      <c r="D5311" s="2058"/>
      <c r="E5311" s="2058"/>
      <c r="F5311" s="2058"/>
    </row>
    <row r="5312" spans="1:6">
      <c r="A5312" s="2055"/>
      <c r="B5312" s="2056"/>
      <c r="C5312" s="2057"/>
      <c r="D5312" s="2058"/>
      <c r="E5312" s="2058"/>
      <c r="F5312" s="2058"/>
    </row>
    <row r="5313" spans="1:6">
      <c r="A5313" s="2055"/>
      <c r="B5313" s="2056"/>
      <c r="C5313" s="2057"/>
      <c r="D5313" s="2058"/>
      <c r="E5313" s="2058"/>
      <c r="F5313" s="2058"/>
    </row>
    <row r="5314" spans="1:6">
      <c r="A5314" s="2055"/>
      <c r="B5314" s="2056"/>
      <c r="C5314" s="2057"/>
      <c r="D5314" s="2058"/>
      <c r="E5314" s="2058"/>
      <c r="F5314" s="2058"/>
    </row>
    <row r="5315" spans="1:6">
      <c r="A5315" s="2055"/>
      <c r="B5315" s="2056"/>
      <c r="C5315" s="2057"/>
      <c r="D5315" s="2058"/>
      <c r="E5315" s="2058"/>
      <c r="F5315" s="2058"/>
    </row>
    <row r="5316" spans="1:6">
      <c r="A5316" s="2055"/>
      <c r="B5316" s="2056"/>
      <c r="C5316" s="2057"/>
      <c r="D5316" s="2058"/>
      <c r="E5316" s="2058"/>
      <c r="F5316" s="2058"/>
    </row>
    <row r="5317" spans="1:6">
      <c r="A5317" s="2055"/>
      <c r="B5317" s="2056"/>
      <c r="C5317" s="2057"/>
      <c r="D5317" s="2058"/>
      <c r="E5317" s="2058"/>
      <c r="F5317" s="2058"/>
    </row>
    <row r="5318" spans="1:6">
      <c r="A5318" s="2055"/>
      <c r="B5318" s="2056"/>
      <c r="C5318" s="2057"/>
      <c r="D5318" s="2058"/>
      <c r="E5318" s="2058"/>
      <c r="F5318" s="2058"/>
    </row>
    <row r="5319" spans="1:6">
      <c r="A5319" s="2055"/>
      <c r="B5319" s="2056"/>
      <c r="C5319" s="2057"/>
      <c r="D5319" s="2058"/>
      <c r="E5319" s="2058"/>
      <c r="F5319" s="2058"/>
    </row>
    <row r="5320" spans="1:6">
      <c r="A5320" s="2055"/>
      <c r="B5320" s="2056"/>
      <c r="C5320" s="2057"/>
      <c r="D5320" s="2058"/>
      <c r="E5320" s="2058"/>
      <c r="F5320" s="2058"/>
    </row>
    <row r="5321" spans="1:6">
      <c r="A5321" s="2055"/>
      <c r="B5321" s="2056"/>
      <c r="C5321" s="2057"/>
      <c r="D5321" s="2058"/>
      <c r="E5321" s="2058"/>
      <c r="F5321" s="2058"/>
    </row>
    <row r="5322" spans="1:6">
      <c r="A5322" s="2055"/>
      <c r="B5322" s="2056"/>
      <c r="C5322" s="2057"/>
      <c r="D5322" s="2058"/>
      <c r="E5322" s="2058"/>
      <c r="F5322" s="2058"/>
    </row>
    <row r="5323" spans="1:6">
      <c r="A5323" s="2055"/>
      <c r="B5323" s="2056"/>
      <c r="C5323" s="2057"/>
      <c r="D5323" s="2058"/>
      <c r="E5323" s="2058"/>
      <c r="F5323" s="2058"/>
    </row>
    <row r="5324" spans="1:6">
      <c r="A5324" s="2055"/>
      <c r="B5324" s="2056"/>
      <c r="C5324" s="2057"/>
      <c r="D5324" s="2058"/>
      <c r="E5324" s="2058"/>
      <c r="F5324" s="2058"/>
    </row>
    <row r="5325" spans="1:6">
      <c r="A5325" s="2055"/>
      <c r="B5325" s="2056"/>
      <c r="C5325" s="2057"/>
      <c r="D5325" s="2058"/>
      <c r="E5325" s="2058"/>
      <c r="F5325" s="2058"/>
    </row>
    <row r="5326" spans="1:6">
      <c r="A5326" s="2055"/>
      <c r="B5326" s="2056"/>
      <c r="C5326" s="2057"/>
      <c r="D5326" s="2058"/>
      <c r="E5326" s="2058"/>
      <c r="F5326" s="2058"/>
    </row>
    <row r="5327" spans="1:6">
      <c r="A5327" s="2055"/>
      <c r="B5327" s="2056"/>
      <c r="C5327" s="2057"/>
      <c r="D5327" s="2058"/>
      <c r="E5327" s="2058"/>
      <c r="F5327" s="2058"/>
    </row>
    <row r="5328" spans="1:6">
      <c r="A5328" s="2055"/>
      <c r="B5328" s="2056"/>
      <c r="C5328" s="2057"/>
      <c r="D5328" s="2058"/>
      <c r="E5328" s="2058"/>
      <c r="F5328" s="2058"/>
    </row>
    <row r="5329" spans="1:6">
      <c r="A5329" s="2055"/>
      <c r="B5329" s="2056"/>
      <c r="C5329" s="2057"/>
      <c r="D5329" s="2058"/>
      <c r="E5329" s="2058"/>
      <c r="F5329" s="2058"/>
    </row>
    <row r="5330" spans="1:6">
      <c r="A5330" s="2055"/>
      <c r="B5330" s="2056"/>
      <c r="C5330" s="2057"/>
      <c r="D5330" s="2058"/>
      <c r="E5330" s="2058"/>
      <c r="F5330" s="2058"/>
    </row>
    <row r="5331" spans="1:6">
      <c r="A5331" s="2055"/>
      <c r="B5331" s="2056"/>
      <c r="C5331" s="2057"/>
      <c r="D5331" s="2058"/>
      <c r="E5331" s="2058"/>
      <c r="F5331" s="2058"/>
    </row>
    <row r="5332" spans="1:6">
      <c r="A5332" s="2055"/>
      <c r="B5332" s="2056"/>
      <c r="C5332" s="2057"/>
      <c r="D5332" s="2058"/>
      <c r="E5332" s="2058"/>
      <c r="F5332" s="2058"/>
    </row>
    <row r="5333" spans="1:6">
      <c r="A5333" s="2055"/>
      <c r="B5333" s="2056"/>
      <c r="C5333" s="2057"/>
      <c r="D5333" s="2058"/>
      <c r="E5333" s="2058"/>
      <c r="F5333" s="2058"/>
    </row>
    <row r="5334" spans="1:6">
      <c r="A5334" s="2055"/>
      <c r="B5334" s="2056"/>
      <c r="C5334" s="2057"/>
      <c r="D5334" s="2058"/>
      <c r="E5334" s="2058"/>
      <c r="F5334" s="2058"/>
    </row>
    <row r="5335" spans="1:6">
      <c r="A5335" s="2055"/>
      <c r="B5335" s="2056"/>
      <c r="C5335" s="2057"/>
      <c r="D5335" s="2058"/>
      <c r="E5335" s="2058"/>
      <c r="F5335" s="2058"/>
    </row>
    <row r="5336" spans="1:6">
      <c r="A5336" s="2055"/>
      <c r="B5336" s="2056"/>
      <c r="C5336" s="2057"/>
      <c r="D5336" s="2058"/>
      <c r="E5336" s="2058"/>
      <c r="F5336" s="2058"/>
    </row>
    <row r="5337" spans="1:6">
      <c r="A5337" s="2055"/>
      <c r="B5337" s="2056"/>
      <c r="C5337" s="2057"/>
      <c r="D5337" s="2058"/>
      <c r="E5337" s="2058"/>
      <c r="F5337" s="2058"/>
    </row>
    <row r="5338" spans="1:6">
      <c r="A5338" s="2055"/>
      <c r="B5338" s="2056"/>
      <c r="C5338" s="2057"/>
      <c r="D5338" s="2058"/>
      <c r="E5338" s="2058"/>
      <c r="F5338" s="2058"/>
    </row>
    <row r="5339" spans="1:6">
      <c r="A5339" s="2055"/>
      <c r="B5339" s="2056"/>
      <c r="C5339" s="2057"/>
      <c r="D5339" s="2058"/>
      <c r="E5339" s="2058"/>
      <c r="F5339" s="2058"/>
    </row>
    <row r="5340" spans="1:6">
      <c r="A5340" s="2055"/>
      <c r="B5340" s="2056"/>
      <c r="C5340" s="2057"/>
      <c r="D5340" s="2058"/>
      <c r="E5340" s="2058"/>
      <c r="F5340" s="2058"/>
    </row>
    <row r="5341" spans="1:6">
      <c r="A5341" s="2055"/>
      <c r="B5341" s="2056"/>
      <c r="C5341" s="2057"/>
      <c r="D5341" s="2058"/>
      <c r="E5341" s="2058"/>
      <c r="F5341" s="2058"/>
    </row>
    <row r="5342" spans="1:6">
      <c r="A5342" s="2055"/>
      <c r="B5342" s="2056"/>
      <c r="C5342" s="2057"/>
      <c r="D5342" s="2058"/>
      <c r="E5342" s="2058"/>
      <c r="F5342" s="2058"/>
    </row>
    <row r="5343" spans="1:6">
      <c r="A5343" s="2055"/>
      <c r="B5343" s="2056"/>
      <c r="C5343" s="2057"/>
      <c r="D5343" s="2058"/>
      <c r="E5343" s="2058"/>
      <c r="F5343" s="2058"/>
    </row>
    <row r="5344" spans="1:6">
      <c r="A5344" s="2055"/>
      <c r="B5344" s="2056"/>
      <c r="C5344" s="2057"/>
      <c r="D5344" s="2058"/>
      <c r="E5344" s="2058"/>
      <c r="F5344" s="2058"/>
    </row>
    <row r="5345" spans="1:6">
      <c r="A5345" s="2055"/>
      <c r="B5345" s="2056"/>
      <c r="C5345" s="2057"/>
      <c r="D5345" s="2058"/>
      <c r="E5345" s="2058"/>
      <c r="F5345" s="2058"/>
    </row>
    <row r="5346" spans="1:6">
      <c r="A5346" s="2055"/>
      <c r="B5346" s="2056"/>
      <c r="C5346" s="2057"/>
      <c r="D5346" s="2058"/>
      <c r="E5346" s="2058"/>
      <c r="F5346" s="2058"/>
    </row>
    <row r="5347" spans="1:6">
      <c r="A5347" s="2055"/>
      <c r="B5347" s="2056"/>
      <c r="C5347" s="2057"/>
      <c r="D5347" s="2058"/>
      <c r="E5347" s="2058"/>
      <c r="F5347" s="2058"/>
    </row>
    <row r="5348" spans="1:6">
      <c r="A5348" s="2055"/>
      <c r="B5348" s="2056"/>
      <c r="C5348" s="2057"/>
      <c r="D5348" s="2058"/>
      <c r="E5348" s="2058"/>
      <c r="F5348" s="2058"/>
    </row>
    <row r="5349" spans="1:6">
      <c r="A5349" s="2055"/>
      <c r="B5349" s="2056"/>
      <c r="C5349" s="2057"/>
      <c r="D5349" s="2058"/>
      <c r="E5349" s="2058"/>
      <c r="F5349" s="2058"/>
    </row>
    <row r="5350" spans="1:6">
      <c r="A5350" s="2055"/>
      <c r="B5350" s="2056"/>
      <c r="C5350" s="2057"/>
      <c r="D5350" s="2058"/>
      <c r="E5350" s="2058"/>
      <c r="F5350" s="2058"/>
    </row>
    <row r="5351" spans="1:6">
      <c r="A5351" s="2055"/>
      <c r="B5351" s="2056"/>
      <c r="C5351" s="2057"/>
      <c r="D5351" s="2058"/>
      <c r="E5351" s="2058"/>
      <c r="F5351" s="2058"/>
    </row>
    <row r="5352" spans="1:6">
      <c r="A5352" s="2055"/>
      <c r="B5352" s="2056"/>
      <c r="C5352" s="2057"/>
      <c r="D5352" s="2058"/>
      <c r="E5352" s="2058"/>
      <c r="F5352" s="2058"/>
    </row>
    <row r="5353" spans="1:6">
      <c r="A5353" s="2055"/>
      <c r="B5353" s="2056"/>
      <c r="C5353" s="2057"/>
      <c r="D5353" s="2058"/>
      <c r="E5353" s="2058"/>
      <c r="F5353" s="2058"/>
    </row>
    <row r="5354" spans="1:6">
      <c r="A5354" s="2055"/>
      <c r="B5354" s="2056"/>
      <c r="C5354" s="2057"/>
      <c r="D5354" s="2058"/>
      <c r="E5354" s="2058"/>
      <c r="F5354" s="2058"/>
    </row>
    <row r="5355" spans="1:6">
      <c r="A5355" s="2055"/>
      <c r="B5355" s="2056"/>
      <c r="C5355" s="2057"/>
      <c r="D5355" s="2058"/>
      <c r="E5355" s="2058"/>
      <c r="F5355" s="2058"/>
    </row>
    <row r="5356" spans="1:6">
      <c r="A5356" s="2055"/>
      <c r="B5356" s="2056"/>
      <c r="C5356" s="2057"/>
      <c r="D5356" s="2058"/>
      <c r="E5356" s="2058"/>
      <c r="F5356" s="2058"/>
    </row>
    <row r="5357" spans="1:6">
      <c r="A5357" s="2055"/>
      <c r="B5357" s="2056"/>
      <c r="C5357" s="2057"/>
      <c r="D5357" s="2058"/>
      <c r="E5357" s="2058"/>
      <c r="F5357" s="2058"/>
    </row>
    <row r="5358" spans="1:6">
      <c r="A5358" s="2055"/>
      <c r="B5358" s="2056"/>
      <c r="C5358" s="2057"/>
      <c r="D5358" s="2058"/>
      <c r="E5358" s="2058"/>
      <c r="F5358" s="2058"/>
    </row>
    <row r="5359" spans="1:6">
      <c r="A5359" s="2055"/>
      <c r="B5359" s="2056"/>
      <c r="C5359" s="2057"/>
      <c r="D5359" s="2058"/>
      <c r="E5359" s="2058"/>
      <c r="F5359" s="2058"/>
    </row>
    <row r="5360" spans="1:6">
      <c r="A5360" s="2055"/>
      <c r="B5360" s="2056"/>
      <c r="C5360" s="2057"/>
      <c r="D5360" s="2058"/>
      <c r="E5360" s="2058"/>
      <c r="F5360" s="2058"/>
    </row>
    <row r="5361" spans="1:6">
      <c r="A5361" s="2055"/>
      <c r="B5361" s="2056"/>
      <c r="C5361" s="2057"/>
      <c r="D5361" s="2058"/>
      <c r="E5361" s="2058"/>
      <c r="F5361" s="2058"/>
    </row>
    <row r="5362" spans="1:6">
      <c r="A5362" s="2055"/>
      <c r="B5362" s="2056"/>
      <c r="C5362" s="2057"/>
      <c r="D5362" s="2058"/>
      <c r="E5362" s="2058"/>
      <c r="F5362" s="2058"/>
    </row>
    <row r="5363" spans="1:6">
      <c r="A5363" s="2055"/>
      <c r="B5363" s="2056"/>
      <c r="C5363" s="2057"/>
      <c r="D5363" s="2058"/>
      <c r="E5363" s="2058"/>
      <c r="F5363" s="2058"/>
    </row>
    <row r="5364" spans="1:6">
      <c r="A5364" s="2055"/>
      <c r="B5364" s="2056"/>
      <c r="C5364" s="2057"/>
      <c r="D5364" s="2058"/>
      <c r="E5364" s="2058"/>
      <c r="F5364" s="2058"/>
    </row>
    <row r="5365" spans="1:6">
      <c r="A5365" s="2055"/>
      <c r="B5365" s="2056"/>
      <c r="C5365" s="2057"/>
      <c r="D5365" s="2058"/>
      <c r="E5365" s="2058"/>
      <c r="F5365" s="2058"/>
    </row>
    <row r="5366" spans="1:6">
      <c r="A5366" s="2055"/>
      <c r="B5366" s="2056"/>
      <c r="C5366" s="2057"/>
      <c r="D5366" s="2058"/>
      <c r="E5366" s="2058"/>
      <c r="F5366" s="2058"/>
    </row>
    <row r="5367" spans="1:6">
      <c r="A5367" s="2055"/>
      <c r="B5367" s="2056"/>
      <c r="C5367" s="2057"/>
      <c r="D5367" s="2058"/>
      <c r="E5367" s="2058"/>
      <c r="F5367" s="2058"/>
    </row>
    <row r="5368" spans="1:6">
      <c r="A5368" s="2055"/>
      <c r="B5368" s="2056"/>
      <c r="C5368" s="2057"/>
      <c r="D5368" s="2058"/>
      <c r="E5368" s="2058"/>
      <c r="F5368" s="2058"/>
    </row>
    <row r="5369" spans="1:6">
      <c r="A5369" s="2055"/>
      <c r="B5369" s="2056"/>
      <c r="C5369" s="2057"/>
      <c r="D5369" s="2058"/>
      <c r="E5369" s="2058"/>
      <c r="F5369" s="2058"/>
    </row>
    <row r="5370" spans="1:6">
      <c r="A5370" s="2055"/>
      <c r="B5370" s="2056"/>
      <c r="C5370" s="2057"/>
      <c r="D5370" s="2058"/>
      <c r="E5370" s="2058"/>
      <c r="F5370" s="2058"/>
    </row>
    <row r="5371" spans="1:6">
      <c r="A5371" s="2055"/>
      <c r="B5371" s="2056"/>
      <c r="C5371" s="2057"/>
      <c r="D5371" s="2058"/>
      <c r="E5371" s="2058"/>
      <c r="F5371" s="2058"/>
    </row>
    <row r="5372" spans="1:6">
      <c r="A5372" s="2055"/>
      <c r="B5372" s="2056"/>
      <c r="C5372" s="2057"/>
      <c r="D5372" s="2058"/>
      <c r="E5372" s="2058"/>
      <c r="F5372" s="2058"/>
    </row>
    <row r="5373" spans="1:6">
      <c r="A5373" s="2055"/>
      <c r="B5373" s="2056"/>
      <c r="C5373" s="2057"/>
      <c r="D5373" s="2058"/>
      <c r="E5373" s="2058"/>
      <c r="F5373" s="2058"/>
    </row>
    <row r="5374" spans="1:6">
      <c r="A5374" s="2055"/>
      <c r="B5374" s="2056"/>
      <c r="C5374" s="2057"/>
      <c r="D5374" s="2058"/>
      <c r="E5374" s="2058"/>
      <c r="F5374" s="2058"/>
    </row>
    <row r="5375" spans="1:6">
      <c r="A5375" s="2055"/>
      <c r="B5375" s="2056"/>
      <c r="C5375" s="2057"/>
      <c r="D5375" s="2058"/>
      <c r="E5375" s="2058"/>
      <c r="F5375" s="2058"/>
    </row>
    <row r="5376" spans="1:6">
      <c r="A5376" s="2055"/>
      <c r="B5376" s="2056"/>
      <c r="C5376" s="2057"/>
      <c r="D5376" s="2058"/>
      <c r="E5376" s="2058"/>
      <c r="F5376" s="2058"/>
    </row>
    <row r="5377" spans="1:6">
      <c r="A5377" s="2055"/>
      <c r="B5377" s="2056"/>
      <c r="C5377" s="2057"/>
      <c r="D5377" s="2058"/>
      <c r="E5377" s="2058"/>
      <c r="F5377" s="2058"/>
    </row>
    <row r="5378" spans="1:6">
      <c r="A5378" s="2055"/>
      <c r="B5378" s="2056"/>
      <c r="C5378" s="2057"/>
      <c r="D5378" s="2058"/>
      <c r="E5378" s="2058"/>
      <c r="F5378" s="2058"/>
    </row>
    <row r="5379" spans="1:6">
      <c r="A5379" s="2055"/>
      <c r="B5379" s="2056"/>
      <c r="C5379" s="2057"/>
      <c r="D5379" s="2058"/>
      <c r="E5379" s="2058"/>
      <c r="F5379" s="2058"/>
    </row>
    <row r="5380" spans="1:6">
      <c r="A5380" s="2055"/>
      <c r="B5380" s="2056"/>
      <c r="C5380" s="2057"/>
      <c r="D5380" s="2058"/>
      <c r="E5380" s="2058"/>
      <c r="F5380" s="2058"/>
    </row>
    <row r="5381" spans="1:6">
      <c r="A5381" s="2055"/>
      <c r="B5381" s="2056"/>
      <c r="C5381" s="2057"/>
      <c r="D5381" s="2058"/>
      <c r="E5381" s="2058"/>
      <c r="F5381" s="2058"/>
    </row>
    <row r="5382" spans="1:6">
      <c r="A5382" s="2055"/>
      <c r="B5382" s="2056"/>
      <c r="C5382" s="2057"/>
      <c r="D5382" s="2058"/>
      <c r="E5382" s="2058"/>
      <c r="F5382" s="2058"/>
    </row>
    <row r="5383" spans="1:6">
      <c r="A5383" s="2055"/>
      <c r="B5383" s="2056"/>
      <c r="C5383" s="2057"/>
      <c r="D5383" s="2058"/>
      <c r="E5383" s="2058"/>
      <c r="F5383" s="2058"/>
    </row>
    <row r="5384" spans="1:6">
      <c r="A5384" s="2055"/>
      <c r="B5384" s="2056"/>
      <c r="C5384" s="2057"/>
      <c r="D5384" s="2058"/>
      <c r="E5384" s="2058"/>
      <c r="F5384" s="2058"/>
    </row>
    <row r="5385" spans="1:6">
      <c r="A5385" s="2055"/>
      <c r="B5385" s="2056"/>
      <c r="C5385" s="2057"/>
      <c r="D5385" s="2058"/>
      <c r="E5385" s="2058"/>
      <c r="F5385" s="2058"/>
    </row>
    <row r="5386" spans="1:6">
      <c r="A5386" s="2055"/>
      <c r="B5386" s="2056"/>
      <c r="C5386" s="2057"/>
      <c r="D5386" s="2058"/>
      <c r="E5386" s="2058"/>
      <c r="F5386" s="2058"/>
    </row>
    <row r="5387" spans="1:6">
      <c r="A5387" s="2055"/>
      <c r="B5387" s="2056"/>
      <c r="C5387" s="2057"/>
      <c r="D5387" s="2058"/>
      <c r="E5387" s="2058"/>
      <c r="F5387" s="2058"/>
    </row>
    <row r="5388" spans="1:6">
      <c r="A5388" s="2055"/>
      <c r="B5388" s="2056"/>
      <c r="C5388" s="2057"/>
      <c r="D5388" s="2058"/>
      <c r="E5388" s="2058"/>
      <c r="F5388" s="2058"/>
    </row>
    <row r="5389" spans="1:6">
      <c r="A5389" s="2055"/>
      <c r="B5389" s="2056"/>
      <c r="C5389" s="2057"/>
      <c r="D5389" s="2058"/>
      <c r="E5389" s="2058"/>
      <c r="F5389" s="2058"/>
    </row>
    <row r="5390" spans="1:6">
      <c r="A5390" s="2055"/>
      <c r="B5390" s="2056"/>
      <c r="C5390" s="2057"/>
      <c r="D5390" s="2058"/>
      <c r="E5390" s="2058"/>
      <c r="F5390" s="2058"/>
    </row>
    <row r="5391" spans="1:6">
      <c r="A5391" s="2055"/>
      <c r="B5391" s="2056"/>
      <c r="C5391" s="2057"/>
      <c r="D5391" s="2058"/>
      <c r="E5391" s="2058"/>
      <c r="F5391" s="2058"/>
    </row>
    <row r="5392" spans="1:6">
      <c r="A5392" s="2055"/>
      <c r="B5392" s="2056"/>
      <c r="C5392" s="2057"/>
      <c r="D5392" s="2058"/>
      <c r="E5392" s="2058"/>
      <c r="F5392" s="2058"/>
    </row>
    <row r="5393" spans="1:6">
      <c r="A5393" s="2055"/>
      <c r="B5393" s="2056"/>
      <c r="C5393" s="2057"/>
      <c r="D5393" s="2058"/>
      <c r="E5393" s="2058"/>
      <c r="F5393" s="2058"/>
    </row>
    <row r="5394" spans="1:6">
      <c r="A5394" s="2055"/>
      <c r="B5394" s="2056"/>
      <c r="C5394" s="2057"/>
      <c r="D5394" s="2058"/>
      <c r="E5394" s="2058"/>
      <c r="F5394" s="2058"/>
    </row>
    <row r="5395" spans="1:6">
      <c r="A5395" s="2055"/>
      <c r="B5395" s="2056"/>
      <c r="C5395" s="2057"/>
      <c r="D5395" s="2058"/>
      <c r="E5395" s="2058"/>
      <c r="F5395" s="2058"/>
    </row>
    <row r="5396" spans="1:6">
      <c r="A5396" s="2055"/>
      <c r="B5396" s="2056"/>
      <c r="C5396" s="2057"/>
      <c r="D5396" s="2058"/>
      <c r="E5396" s="2058"/>
      <c r="F5396" s="2058"/>
    </row>
    <row r="5397" spans="1:6">
      <c r="A5397" s="2055"/>
      <c r="B5397" s="2056"/>
      <c r="C5397" s="2057"/>
      <c r="D5397" s="2058"/>
      <c r="E5397" s="2058"/>
      <c r="F5397" s="2058"/>
    </row>
    <row r="5398" spans="1:6">
      <c r="A5398" s="2055"/>
      <c r="B5398" s="2056"/>
      <c r="C5398" s="2057"/>
      <c r="D5398" s="2058"/>
      <c r="E5398" s="2058"/>
      <c r="F5398" s="2058"/>
    </row>
    <row r="5399" spans="1:6">
      <c r="A5399" s="2055"/>
      <c r="B5399" s="2056"/>
      <c r="C5399" s="2057"/>
      <c r="D5399" s="2058"/>
      <c r="E5399" s="2058"/>
      <c r="F5399" s="2058"/>
    </row>
    <row r="5400" spans="1:6">
      <c r="A5400" s="2055"/>
      <c r="B5400" s="2056"/>
      <c r="C5400" s="2057"/>
      <c r="D5400" s="2058"/>
      <c r="E5400" s="2058"/>
      <c r="F5400" s="2058"/>
    </row>
    <row r="5401" spans="1:6">
      <c r="A5401" s="2055"/>
      <c r="B5401" s="2056"/>
      <c r="C5401" s="2057"/>
      <c r="D5401" s="2058"/>
      <c r="E5401" s="2058"/>
      <c r="F5401" s="2058"/>
    </row>
    <row r="5402" spans="1:6">
      <c r="A5402" s="2055"/>
      <c r="B5402" s="2056"/>
      <c r="C5402" s="2057"/>
      <c r="D5402" s="2058"/>
      <c r="E5402" s="2058"/>
      <c r="F5402" s="2058"/>
    </row>
    <row r="5403" spans="1:6">
      <c r="A5403" s="2055"/>
      <c r="B5403" s="2056"/>
      <c r="C5403" s="2057"/>
      <c r="D5403" s="2058"/>
      <c r="E5403" s="2058"/>
      <c r="F5403" s="2058"/>
    </row>
    <row r="5404" spans="1:6">
      <c r="A5404" s="2055"/>
      <c r="B5404" s="2056"/>
      <c r="C5404" s="2057"/>
      <c r="D5404" s="2058"/>
      <c r="E5404" s="2058"/>
      <c r="F5404" s="2058"/>
    </row>
    <row r="5405" spans="1:6">
      <c r="A5405" s="2055"/>
      <c r="B5405" s="2056"/>
      <c r="C5405" s="2057"/>
      <c r="D5405" s="2058"/>
      <c r="E5405" s="2058"/>
      <c r="F5405" s="2058"/>
    </row>
    <row r="5406" spans="1:6">
      <c r="A5406" s="2055"/>
      <c r="B5406" s="2056"/>
      <c r="C5406" s="2057"/>
      <c r="D5406" s="2058"/>
      <c r="E5406" s="2058"/>
      <c r="F5406" s="2058"/>
    </row>
    <row r="5407" spans="1:6">
      <c r="A5407" s="2055"/>
      <c r="B5407" s="2056"/>
      <c r="C5407" s="2057"/>
      <c r="D5407" s="2058"/>
      <c r="E5407" s="2058"/>
      <c r="F5407" s="2058"/>
    </row>
    <row r="5408" spans="1:6">
      <c r="A5408" s="2055"/>
      <c r="B5408" s="2056"/>
      <c r="C5408" s="2057"/>
      <c r="D5408" s="2058"/>
      <c r="E5408" s="2058"/>
      <c r="F5408" s="2058"/>
    </row>
    <row r="5409" spans="1:6">
      <c r="A5409" s="2055"/>
      <c r="B5409" s="2056"/>
      <c r="C5409" s="2057"/>
      <c r="D5409" s="2058"/>
      <c r="E5409" s="2058"/>
      <c r="F5409" s="2058"/>
    </row>
    <row r="5410" spans="1:6">
      <c r="A5410" s="2055"/>
      <c r="B5410" s="2056"/>
      <c r="C5410" s="2057"/>
      <c r="D5410" s="2058"/>
      <c r="E5410" s="2058"/>
      <c r="F5410" s="2058"/>
    </row>
    <row r="5411" spans="1:6">
      <c r="A5411" s="2055"/>
      <c r="B5411" s="2056"/>
      <c r="C5411" s="2057"/>
      <c r="D5411" s="2058"/>
      <c r="E5411" s="2058"/>
      <c r="F5411" s="2058"/>
    </row>
    <row r="5412" spans="1:6">
      <c r="A5412" s="2055"/>
      <c r="B5412" s="2056"/>
      <c r="C5412" s="2057"/>
      <c r="D5412" s="2058"/>
      <c r="E5412" s="2058"/>
      <c r="F5412" s="2058"/>
    </row>
    <row r="5413" spans="1:6">
      <c r="A5413" s="2055"/>
      <c r="B5413" s="2056"/>
      <c r="C5413" s="2057"/>
      <c r="D5413" s="2058"/>
      <c r="E5413" s="2058"/>
      <c r="F5413" s="2058"/>
    </row>
    <row r="5414" spans="1:6">
      <c r="A5414" s="2055"/>
      <c r="B5414" s="2056"/>
      <c r="C5414" s="2057"/>
      <c r="D5414" s="2058"/>
      <c r="E5414" s="2058"/>
      <c r="F5414" s="2058"/>
    </row>
    <row r="5415" spans="1:6">
      <c r="A5415" s="2055"/>
      <c r="B5415" s="2056"/>
      <c r="C5415" s="2057"/>
      <c r="D5415" s="2058"/>
      <c r="E5415" s="2058"/>
      <c r="F5415" s="2058"/>
    </row>
    <row r="5416" spans="1:6">
      <c r="A5416" s="2055"/>
      <c r="B5416" s="2056"/>
      <c r="C5416" s="2057"/>
      <c r="D5416" s="2058"/>
      <c r="E5416" s="2058"/>
      <c r="F5416" s="2058"/>
    </row>
    <row r="5417" spans="1:6">
      <c r="A5417" s="2055"/>
      <c r="B5417" s="2056"/>
      <c r="C5417" s="2057"/>
      <c r="D5417" s="2058"/>
      <c r="E5417" s="2058"/>
      <c r="F5417" s="2058"/>
    </row>
    <row r="5418" spans="1:6">
      <c r="A5418" s="2055"/>
      <c r="B5418" s="2056"/>
      <c r="C5418" s="2057"/>
      <c r="D5418" s="2058"/>
      <c r="E5418" s="2058"/>
      <c r="F5418" s="2058"/>
    </row>
    <row r="5419" spans="1:6">
      <c r="A5419" s="2055"/>
      <c r="B5419" s="2056"/>
      <c r="C5419" s="2057"/>
      <c r="D5419" s="2058"/>
      <c r="E5419" s="2058"/>
      <c r="F5419" s="2058"/>
    </row>
    <row r="5420" spans="1:6">
      <c r="A5420" s="2055"/>
      <c r="B5420" s="2056"/>
      <c r="C5420" s="2057"/>
      <c r="D5420" s="2058"/>
      <c r="E5420" s="2058"/>
      <c r="F5420" s="2058"/>
    </row>
    <row r="5421" spans="1:6">
      <c r="A5421" s="2055"/>
      <c r="B5421" s="2056"/>
      <c r="C5421" s="2057"/>
      <c r="D5421" s="2058"/>
      <c r="E5421" s="2058"/>
      <c r="F5421" s="2058"/>
    </row>
    <row r="5422" spans="1:6">
      <c r="A5422" s="2055"/>
      <c r="B5422" s="2056"/>
      <c r="C5422" s="2057"/>
      <c r="D5422" s="2058"/>
      <c r="E5422" s="2058"/>
      <c r="F5422" s="2058"/>
    </row>
    <row r="5423" spans="1:6">
      <c r="A5423" s="2055"/>
      <c r="B5423" s="2056"/>
      <c r="C5423" s="2057"/>
      <c r="D5423" s="2058"/>
      <c r="E5423" s="2058"/>
      <c r="F5423" s="2058"/>
    </row>
    <row r="5424" spans="1:6">
      <c r="A5424" s="2055"/>
      <c r="B5424" s="2056"/>
      <c r="C5424" s="2057"/>
      <c r="D5424" s="2058"/>
      <c r="E5424" s="2058"/>
      <c r="F5424" s="2058"/>
    </row>
    <row r="5425" spans="1:6">
      <c r="A5425" s="2055"/>
      <c r="B5425" s="2056"/>
      <c r="C5425" s="2057"/>
      <c r="D5425" s="2058"/>
      <c r="E5425" s="2058"/>
      <c r="F5425" s="2058"/>
    </row>
    <row r="5426" spans="1:6">
      <c r="A5426" s="2055"/>
      <c r="B5426" s="2056"/>
      <c r="C5426" s="2057"/>
      <c r="D5426" s="2058"/>
      <c r="E5426" s="2058"/>
      <c r="F5426" s="2058"/>
    </row>
    <row r="5427" spans="1:6">
      <c r="A5427" s="2055"/>
      <c r="B5427" s="2056"/>
      <c r="C5427" s="2057"/>
      <c r="D5427" s="2058"/>
      <c r="E5427" s="2058"/>
      <c r="F5427" s="2058"/>
    </row>
    <row r="5428" spans="1:6">
      <c r="A5428" s="2055"/>
      <c r="B5428" s="2056"/>
      <c r="C5428" s="2057"/>
      <c r="D5428" s="2058"/>
      <c r="E5428" s="2058"/>
      <c r="F5428" s="2058"/>
    </row>
    <row r="5429" spans="1:6">
      <c r="A5429" s="2055"/>
      <c r="B5429" s="2056"/>
      <c r="C5429" s="2057"/>
      <c r="D5429" s="2058"/>
      <c r="E5429" s="2058"/>
      <c r="F5429" s="2058"/>
    </row>
    <row r="5430" spans="1:6">
      <c r="A5430" s="2055"/>
      <c r="B5430" s="2056"/>
      <c r="C5430" s="2057"/>
      <c r="D5430" s="2058"/>
      <c r="E5430" s="2058"/>
      <c r="F5430" s="2058"/>
    </row>
    <row r="5431" spans="1:6">
      <c r="A5431" s="2055"/>
      <c r="B5431" s="2056"/>
      <c r="C5431" s="2057"/>
      <c r="D5431" s="2058"/>
      <c r="E5431" s="2058"/>
      <c r="F5431" s="2058"/>
    </row>
    <row r="5432" spans="1:6">
      <c r="A5432" s="2055"/>
      <c r="B5432" s="2056"/>
      <c r="C5432" s="2057"/>
      <c r="D5432" s="2058"/>
      <c r="E5432" s="2058"/>
      <c r="F5432" s="2058"/>
    </row>
    <row r="5433" spans="1:6">
      <c r="A5433" s="2055"/>
      <c r="B5433" s="2056"/>
      <c r="C5433" s="2057"/>
      <c r="D5433" s="2058"/>
      <c r="E5433" s="2058"/>
      <c r="F5433" s="2058"/>
    </row>
    <row r="5434" spans="1:6">
      <c r="A5434" s="2055"/>
      <c r="B5434" s="2056"/>
      <c r="C5434" s="2057"/>
      <c r="D5434" s="2058"/>
      <c r="E5434" s="2058"/>
      <c r="F5434" s="2058"/>
    </row>
    <row r="5435" spans="1:6">
      <c r="A5435" s="2055"/>
      <c r="B5435" s="2056"/>
      <c r="C5435" s="2057"/>
      <c r="D5435" s="2058"/>
      <c r="E5435" s="2058"/>
      <c r="F5435" s="2058"/>
    </row>
    <row r="5436" spans="1:6">
      <c r="A5436" s="2055"/>
      <c r="B5436" s="2056"/>
      <c r="C5436" s="2057"/>
      <c r="D5436" s="2058"/>
      <c r="E5436" s="2058"/>
      <c r="F5436" s="2058"/>
    </row>
    <row r="5437" spans="1:6">
      <c r="A5437" s="2055"/>
      <c r="B5437" s="2056"/>
      <c r="C5437" s="2057"/>
      <c r="D5437" s="2058"/>
      <c r="E5437" s="2058"/>
      <c r="F5437" s="2058"/>
    </row>
    <row r="5438" spans="1:6">
      <c r="A5438" s="2055"/>
      <c r="B5438" s="2056"/>
      <c r="C5438" s="2057"/>
      <c r="D5438" s="2058"/>
      <c r="E5438" s="2058"/>
      <c r="F5438" s="2058"/>
    </row>
    <row r="5439" spans="1:6">
      <c r="A5439" s="2055"/>
      <c r="B5439" s="2056"/>
      <c r="C5439" s="2057"/>
      <c r="D5439" s="2058"/>
      <c r="E5439" s="2058"/>
      <c r="F5439" s="2058"/>
    </row>
    <row r="5440" spans="1:6">
      <c r="A5440" s="2055"/>
      <c r="B5440" s="2056"/>
      <c r="C5440" s="2057"/>
      <c r="D5440" s="2058"/>
      <c r="E5440" s="2058"/>
      <c r="F5440" s="2058"/>
    </row>
    <row r="5441" spans="1:6">
      <c r="A5441" s="2055"/>
      <c r="B5441" s="2056"/>
      <c r="C5441" s="2057"/>
      <c r="D5441" s="2058"/>
      <c r="E5441" s="2058"/>
      <c r="F5441" s="2058"/>
    </row>
    <row r="5442" spans="1:6">
      <c r="A5442" s="2055"/>
      <c r="B5442" s="2056"/>
      <c r="C5442" s="2057"/>
      <c r="D5442" s="2058"/>
      <c r="E5442" s="2058"/>
      <c r="F5442" s="2058"/>
    </row>
    <row r="5443" spans="1:6">
      <c r="A5443" s="2055"/>
      <c r="B5443" s="2056"/>
      <c r="C5443" s="2057"/>
      <c r="D5443" s="2058"/>
      <c r="E5443" s="2058"/>
      <c r="F5443" s="2058"/>
    </row>
    <row r="5444" spans="1:6">
      <c r="A5444" s="2055"/>
      <c r="B5444" s="2056"/>
      <c r="C5444" s="2057"/>
      <c r="D5444" s="2058"/>
      <c r="E5444" s="2058"/>
      <c r="F5444" s="2058"/>
    </row>
    <row r="5445" spans="1:6">
      <c r="A5445" s="2055"/>
      <c r="B5445" s="2056"/>
      <c r="C5445" s="2057"/>
      <c r="D5445" s="2058"/>
      <c r="E5445" s="2058"/>
      <c r="F5445" s="2058"/>
    </row>
    <row r="5446" spans="1:6">
      <c r="A5446" s="2055"/>
      <c r="B5446" s="2056"/>
      <c r="C5446" s="2057"/>
      <c r="D5446" s="2058"/>
      <c r="E5446" s="2058"/>
      <c r="F5446" s="2058"/>
    </row>
    <row r="5447" spans="1:6">
      <c r="A5447" s="2055"/>
      <c r="B5447" s="2056"/>
      <c r="C5447" s="2057"/>
      <c r="D5447" s="2058"/>
      <c r="E5447" s="2058"/>
      <c r="F5447" s="2058"/>
    </row>
    <row r="5448" spans="1:6">
      <c r="A5448" s="2055"/>
      <c r="B5448" s="2056"/>
      <c r="C5448" s="2057"/>
      <c r="D5448" s="2058"/>
      <c r="E5448" s="2058"/>
      <c r="F5448" s="2058"/>
    </row>
    <row r="5449" spans="1:6">
      <c r="A5449" s="2055"/>
      <c r="B5449" s="2056"/>
      <c r="C5449" s="2057"/>
      <c r="D5449" s="2058"/>
      <c r="E5449" s="2058"/>
      <c r="F5449" s="2058"/>
    </row>
    <row r="5450" spans="1:6">
      <c r="A5450" s="2055"/>
      <c r="B5450" s="2056"/>
      <c r="C5450" s="2057"/>
      <c r="D5450" s="2058"/>
      <c r="E5450" s="2058"/>
      <c r="F5450" s="2058"/>
    </row>
    <row r="5451" spans="1:6">
      <c r="A5451" s="2055"/>
      <c r="B5451" s="2056"/>
      <c r="C5451" s="2057"/>
      <c r="D5451" s="2058"/>
      <c r="E5451" s="2058"/>
      <c r="F5451" s="2058"/>
    </row>
    <row r="5452" spans="1:6">
      <c r="A5452" s="2055"/>
      <c r="B5452" s="2056"/>
      <c r="C5452" s="2057"/>
      <c r="D5452" s="2058"/>
      <c r="E5452" s="2058"/>
      <c r="F5452" s="2058"/>
    </row>
    <row r="5453" spans="1:6">
      <c r="A5453" s="2055"/>
      <c r="B5453" s="2056"/>
      <c r="C5453" s="2057"/>
      <c r="D5453" s="2058"/>
      <c r="E5453" s="2058"/>
      <c r="F5453" s="2058"/>
    </row>
    <row r="5454" spans="1:6">
      <c r="A5454" s="2055"/>
      <c r="B5454" s="2056"/>
      <c r="C5454" s="2057"/>
      <c r="D5454" s="2058"/>
      <c r="E5454" s="2058"/>
      <c r="F5454" s="2058"/>
    </row>
    <row r="5455" spans="1:6">
      <c r="A5455" s="2055"/>
      <c r="B5455" s="2056"/>
      <c r="C5455" s="2057"/>
      <c r="D5455" s="2058"/>
      <c r="E5455" s="2058"/>
      <c r="F5455" s="2058"/>
    </row>
    <row r="5456" spans="1:6">
      <c r="A5456" s="2055"/>
      <c r="B5456" s="2056"/>
      <c r="C5456" s="2057"/>
      <c r="D5456" s="2058"/>
      <c r="E5456" s="2058"/>
      <c r="F5456" s="2058"/>
    </row>
    <row r="5457" spans="1:6">
      <c r="A5457" s="2055"/>
      <c r="B5457" s="2056"/>
      <c r="C5457" s="2057"/>
      <c r="D5457" s="2058"/>
      <c r="E5457" s="2058"/>
      <c r="F5457" s="2058"/>
    </row>
    <row r="5458" spans="1:6">
      <c r="A5458" s="2055"/>
      <c r="B5458" s="2056"/>
      <c r="C5458" s="2057"/>
      <c r="D5458" s="2058"/>
      <c r="E5458" s="2058"/>
      <c r="F5458" s="2058"/>
    </row>
    <row r="5459" spans="1:6">
      <c r="A5459" s="2055"/>
      <c r="B5459" s="2056"/>
      <c r="C5459" s="2057"/>
      <c r="D5459" s="2058"/>
      <c r="E5459" s="2058"/>
      <c r="F5459" s="2058"/>
    </row>
    <row r="5460" spans="1:6">
      <c r="A5460" s="2055"/>
      <c r="B5460" s="2056"/>
      <c r="C5460" s="2057"/>
      <c r="D5460" s="2058"/>
      <c r="E5460" s="2058"/>
      <c r="F5460" s="2058"/>
    </row>
    <row r="5461" spans="1:6">
      <c r="A5461" s="2055"/>
      <c r="B5461" s="2056"/>
      <c r="C5461" s="2057"/>
      <c r="D5461" s="2058"/>
      <c r="E5461" s="2058"/>
      <c r="F5461" s="2058"/>
    </row>
    <row r="5462" spans="1:6">
      <c r="A5462" s="2055"/>
      <c r="B5462" s="2056"/>
      <c r="C5462" s="2057"/>
      <c r="D5462" s="2058"/>
      <c r="E5462" s="2058"/>
      <c r="F5462" s="2058"/>
    </row>
    <row r="5463" spans="1:6">
      <c r="A5463" s="2055"/>
      <c r="B5463" s="2056"/>
      <c r="C5463" s="2057"/>
      <c r="D5463" s="2058"/>
      <c r="E5463" s="2058"/>
      <c r="F5463" s="2058"/>
    </row>
    <row r="5464" spans="1:6">
      <c r="A5464" s="2055"/>
      <c r="B5464" s="2056"/>
      <c r="C5464" s="2057"/>
      <c r="D5464" s="2058"/>
      <c r="E5464" s="2058"/>
      <c r="F5464" s="2058"/>
    </row>
    <row r="5465" spans="1:6">
      <c r="A5465" s="2055"/>
      <c r="B5465" s="2056"/>
      <c r="C5465" s="2057"/>
      <c r="D5465" s="2058"/>
      <c r="E5465" s="2058"/>
      <c r="F5465" s="2058"/>
    </row>
    <row r="5466" spans="1:6">
      <c r="A5466" s="2055"/>
      <c r="B5466" s="2056"/>
      <c r="C5466" s="2057"/>
      <c r="D5466" s="2058"/>
      <c r="E5466" s="2058"/>
      <c r="F5466" s="2058"/>
    </row>
    <row r="5467" spans="1:6">
      <c r="A5467" s="2055"/>
      <c r="B5467" s="2056"/>
      <c r="C5467" s="2057"/>
      <c r="D5467" s="2058"/>
      <c r="E5467" s="2058"/>
      <c r="F5467" s="2058"/>
    </row>
    <row r="5468" spans="1:6">
      <c r="A5468" s="2055"/>
      <c r="B5468" s="2056"/>
      <c r="C5468" s="2057"/>
      <c r="D5468" s="2058"/>
      <c r="E5468" s="2058"/>
      <c r="F5468" s="2058"/>
    </row>
    <row r="5469" spans="1:6">
      <c r="A5469" s="2055"/>
      <c r="B5469" s="2056"/>
      <c r="C5469" s="2057"/>
      <c r="D5469" s="2058"/>
      <c r="E5469" s="2058"/>
      <c r="F5469" s="2058"/>
    </row>
    <row r="5470" spans="1:6">
      <c r="A5470" s="2055"/>
      <c r="B5470" s="2056"/>
      <c r="C5470" s="2057"/>
      <c r="D5470" s="2058"/>
      <c r="E5470" s="2058"/>
      <c r="F5470" s="2058"/>
    </row>
    <row r="5471" spans="1:6">
      <c r="A5471" s="2055"/>
      <c r="B5471" s="2056"/>
      <c r="C5471" s="2057"/>
      <c r="D5471" s="2058"/>
      <c r="E5471" s="2058"/>
      <c r="F5471" s="2058"/>
    </row>
    <row r="5472" spans="1:6">
      <c r="A5472" s="2055"/>
      <c r="B5472" s="2056"/>
      <c r="C5472" s="2057"/>
      <c r="D5472" s="2058"/>
      <c r="E5472" s="2058"/>
      <c r="F5472" s="2058"/>
    </row>
    <row r="5473" spans="1:6">
      <c r="A5473" s="2055"/>
      <c r="B5473" s="2056"/>
      <c r="C5473" s="2057"/>
      <c r="D5473" s="2058"/>
      <c r="E5473" s="2058"/>
      <c r="F5473" s="2058"/>
    </row>
    <row r="5474" spans="1:6">
      <c r="A5474" s="2055"/>
      <c r="B5474" s="2056"/>
      <c r="C5474" s="2057"/>
      <c r="D5474" s="2058"/>
      <c r="E5474" s="2058"/>
      <c r="F5474" s="2058"/>
    </row>
    <row r="5475" spans="1:6">
      <c r="A5475" s="2055"/>
      <c r="B5475" s="2056"/>
      <c r="C5475" s="2057"/>
      <c r="D5475" s="2058"/>
      <c r="E5475" s="2058"/>
      <c r="F5475" s="2058"/>
    </row>
    <row r="5476" spans="1:6">
      <c r="A5476" s="2055"/>
      <c r="B5476" s="2056"/>
      <c r="C5476" s="2057"/>
      <c r="D5476" s="2058"/>
      <c r="E5476" s="2058"/>
      <c r="F5476" s="2058"/>
    </row>
    <row r="5477" spans="1:6">
      <c r="A5477" s="2055"/>
      <c r="B5477" s="2056"/>
      <c r="C5477" s="2057"/>
      <c r="D5477" s="2058"/>
      <c r="E5477" s="2058"/>
      <c r="F5477" s="2058"/>
    </row>
    <row r="5478" spans="1:6">
      <c r="A5478" s="2055"/>
      <c r="B5478" s="2056"/>
      <c r="C5478" s="2057"/>
      <c r="D5478" s="2058"/>
      <c r="E5478" s="2058"/>
      <c r="F5478" s="2058"/>
    </row>
    <row r="5479" spans="1:6">
      <c r="A5479" s="2055"/>
      <c r="B5479" s="2056"/>
      <c r="C5479" s="2057"/>
      <c r="D5479" s="2058"/>
      <c r="E5479" s="2058"/>
      <c r="F5479" s="2058"/>
    </row>
    <row r="5480" spans="1:6">
      <c r="A5480" s="2055"/>
      <c r="B5480" s="2056"/>
      <c r="C5480" s="2057"/>
      <c r="D5480" s="2058"/>
      <c r="E5480" s="2058"/>
      <c r="F5480" s="2058"/>
    </row>
    <row r="5481" spans="1:6">
      <c r="A5481" s="2055"/>
      <c r="B5481" s="2056"/>
      <c r="C5481" s="2057"/>
      <c r="D5481" s="2058"/>
      <c r="E5481" s="2058"/>
      <c r="F5481" s="2058"/>
    </row>
    <row r="5482" spans="1:6">
      <c r="A5482" s="2055"/>
      <c r="B5482" s="2056"/>
      <c r="C5482" s="2057"/>
      <c r="D5482" s="2058"/>
      <c r="E5482" s="2058"/>
      <c r="F5482" s="2058"/>
    </row>
    <row r="5483" spans="1:6">
      <c r="A5483" s="2055"/>
      <c r="B5483" s="2056"/>
      <c r="C5483" s="2057"/>
      <c r="D5483" s="2058"/>
      <c r="E5483" s="2058"/>
      <c r="F5483" s="2058"/>
    </row>
    <row r="5484" spans="1:6">
      <c r="A5484" s="2055"/>
      <c r="B5484" s="2056"/>
      <c r="C5484" s="2057"/>
      <c r="D5484" s="2058"/>
      <c r="E5484" s="2058"/>
      <c r="F5484" s="2058"/>
    </row>
    <row r="5485" spans="1:6">
      <c r="A5485" s="2055"/>
      <c r="B5485" s="2056"/>
      <c r="C5485" s="2057"/>
      <c r="D5485" s="2058"/>
      <c r="E5485" s="2058"/>
      <c r="F5485" s="2058"/>
    </row>
    <row r="5486" spans="1:6">
      <c r="A5486" s="2055"/>
      <c r="B5486" s="2056"/>
      <c r="C5486" s="2057"/>
      <c r="D5486" s="2058"/>
      <c r="E5486" s="2058"/>
      <c r="F5486" s="2058"/>
    </row>
    <row r="5487" spans="1:6">
      <c r="A5487" s="2055"/>
      <c r="B5487" s="2056"/>
      <c r="C5487" s="2057"/>
      <c r="D5487" s="2058"/>
      <c r="E5487" s="2058"/>
      <c r="F5487" s="2058"/>
    </row>
    <row r="5488" spans="1:6">
      <c r="A5488" s="2055"/>
      <c r="B5488" s="2056"/>
      <c r="C5488" s="2057"/>
      <c r="D5488" s="2058"/>
      <c r="E5488" s="2058"/>
      <c r="F5488" s="2058"/>
    </row>
    <row r="5489" spans="1:6">
      <c r="A5489" s="2055"/>
      <c r="B5489" s="2056"/>
      <c r="C5489" s="2057"/>
      <c r="D5489" s="2058"/>
      <c r="E5489" s="2058"/>
      <c r="F5489" s="2058"/>
    </row>
    <row r="5490" spans="1:6">
      <c r="A5490" s="2055"/>
      <c r="B5490" s="2056"/>
      <c r="C5490" s="2057"/>
      <c r="D5490" s="2058"/>
      <c r="E5490" s="2058"/>
      <c r="F5490" s="2058"/>
    </row>
    <row r="5491" spans="1:6">
      <c r="A5491" s="2055"/>
      <c r="B5491" s="2056"/>
      <c r="C5491" s="2057"/>
      <c r="D5491" s="2058"/>
      <c r="E5491" s="2058"/>
      <c r="F5491" s="2058"/>
    </row>
    <row r="5492" spans="1:6">
      <c r="A5492" s="2055"/>
      <c r="B5492" s="2056"/>
      <c r="C5492" s="2057"/>
      <c r="D5492" s="2058"/>
      <c r="E5492" s="2058"/>
      <c r="F5492" s="2058"/>
    </row>
    <row r="5493" spans="1:6">
      <c r="A5493" s="2055"/>
      <c r="B5493" s="2056"/>
      <c r="C5493" s="2057"/>
      <c r="D5493" s="2058"/>
      <c r="E5493" s="2058"/>
      <c r="F5493" s="2058"/>
    </row>
    <row r="5494" spans="1:6">
      <c r="A5494" s="2055"/>
      <c r="B5494" s="2056"/>
      <c r="C5494" s="2057"/>
      <c r="D5494" s="2058"/>
      <c r="E5494" s="2058"/>
      <c r="F5494" s="2058"/>
    </row>
    <row r="5495" spans="1:6">
      <c r="A5495" s="2055"/>
      <c r="B5495" s="2056"/>
      <c r="C5495" s="2057"/>
      <c r="D5495" s="2058"/>
      <c r="E5495" s="2058"/>
      <c r="F5495" s="2058"/>
    </row>
    <row r="5496" spans="1:6">
      <c r="A5496" s="2055"/>
      <c r="B5496" s="2056"/>
      <c r="C5496" s="2057"/>
      <c r="D5496" s="2058"/>
      <c r="E5496" s="2058"/>
      <c r="F5496" s="2058"/>
    </row>
    <row r="5497" spans="1:6">
      <c r="A5497" s="2055"/>
      <c r="B5497" s="2056"/>
      <c r="C5497" s="2057"/>
      <c r="D5497" s="2058"/>
      <c r="E5497" s="2058"/>
      <c r="F5497" s="2058"/>
    </row>
    <row r="5498" spans="1:6">
      <c r="A5498" s="2055"/>
      <c r="B5498" s="2056"/>
      <c r="C5498" s="2057"/>
      <c r="D5498" s="2058"/>
      <c r="E5498" s="2058"/>
      <c r="F5498" s="2058"/>
    </row>
    <row r="5499" spans="1:6">
      <c r="A5499" s="2055"/>
      <c r="B5499" s="2056"/>
      <c r="C5499" s="2057"/>
      <c r="D5499" s="2058"/>
      <c r="E5499" s="2058"/>
      <c r="F5499" s="2058"/>
    </row>
    <row r="5500" spans="1:6">
      <c r="A5500" s="2055"/>
      <c r="B5500" s="2056"/>
      <c r="C5500" s="2057"/>
      <c r="D5500" s="2058"/>
      <c r="E5500" s="2058"/>
      <c r="F5500" s="2058"/>
    </row>
    <row r="5501" spans="1:6">
      <c r="A5501" s="2055"/>
      <c r="B5501" s="2056"/>
      <c r="C5501" s="2057"/>
      <c r="D5501" s="2058"/>
      <c r="E5501" s="2058"/>
      <c r="F5501" s="2058"/>
    </row>
    <row r="5502" spans="1:6">
      <c r="A5502" s="2055"/>
      <c r="B5502" s="2056"/>
      <c r="C5502" s="2057"/>
      <c r="D5502" s="2058"/>
      <c r="E5502" s="2058"/>
      <c r="F5502" s="2058"/>
    </row>
    <row r="5503" spans="1:6">
      <c r="A5503" s="2055"/>
      <c r="B5503" s="2056"/>
      <c r="C5503" s="2057"/>
      <c r="D5503" s="2058"/>
      <c r="E5503" s="2058"/>
      <c r="F5503" s="2058"/>
    </row>
    <row r="5504" spans="1:6">
      <c r="A5504" s="2055"/>
      <c r="B5504" s="2056"/>
      <c r="C5504" s="2057"/>
      <c r="D5504" s="2058"/>
      <c r="E5504" s="2058"/>
      <c r="F5504" s="2058"/>
    </row>
    <row r="5505" spans="1:6">
      <c r="A5505" s="2055"/>
      <c r="B5505" s="2056"/>
      <c r="C5505" s="2057"/>
      <c r="D5505" s="2058"/>
      <c r="E5505" s="2058"/>
      <c r="F5505" s="2058"/>
    </row>
    <row r="5506" spans="1:6">
      <c r="A5506" s="2055"/>
      <c r="B5506" s="2056"/>
      <c r="C5506" s="2057"/>
      <c r="D5506" s="2058"/>
      <c r="E5506" s="2058"/>
      <c r="F5506" s="2058"/>
    </row>
    <row r="5507" spans="1:6">
      <c r="A5507" s="2055"/>
      <c r="B5507" s="2056"/>
      <c r="C5507" s="2057"/>
      <c r="D5507" s="2058"/>
      <c r="E5507" s="2058"/>
      <c r="F5507" s="2058"/>
    </row>
    <row r="5508" spans="1:6">
      <c r="A5508" s="2055"/>
      <c r="B5508" s="2056"/>
      <c r="C5508" s="2057"/>
      <c r="D5508" s="2058"/>
      <c r="E5508" s="2058"/>
      <c r="F5508" s="2058"/>
    </row>
    <row r="5509" spans="1:6">
      <c r="A5509" s="2055"/>
      <c r="B5509" s="2056"/>
      <c r="C5509" s="2057"/>
      <c r="D5509" s="2058"/>
      <c r="E5509" s="2058"/>
      <c r="F5509" s="2058"/>
    </row>
    <row r="5510" spans="1:6">
      <c r="A5510" s="2055"/>
      <c r="B5510" s="2056"/>
      <c r="C5510" s="2057"/>
      <c r="D5510" s="2058"/>
      <c r="E5510" s="2058"/>
      <c r="F5510" s="2058"/>
    </row>
    <row r="5511" spans="1:6">
      <c r="A5511" s="2055"/>
      <c r="B5511" s="2056"/>
      <c r="C5511" s="2057"/>
      <c r="D5511" s="2058"/>
      <c r="E5511" s="2058"/>
      <c r="F5511" s="2058"/>
    </row>
    <row r="5512" spans="1:6">
      <c r="A5512" s="2055"/>
      <c r="B5512" s="2056"/>
      <c r="C5512" s="2057"/>
      <c r="D5512" s="2058"/>
      <c r="E5512" s="2058"/>
      <c r="F5512" s="2058"/>
    </row>
    <row r="5513" spans="1:6">
      <c r="A5513" s="2055"/>
      <c r="B5513" s="2056"/>
      <c r="C5513" s="2057"/>
      <c r="D5513" s="2058"/>
      <c r="E5513" s="2058"/>
      <c r="F5513" s="2058"/>
    </row>
    <row r="5514" spans="1:6">
      <c r="A5514" s="2055"/>
      <c r="B5514" s="2056"/>
      <c r="C5514" s="2057"/>
      <c r="D5514" s="2058"/>
      <c r="E5514" s="2058"/>
      <c r="F5514" s="2058"/>
    </row>
    <row r="5515" spans="1:6">
      <c r="A5515" s="2055"/>
      <c r="B5515" s="2056"/>
      <c r="C5515" s="2057"/>
      <c r="D5515" s="2058"/>
      <c r="E5515" s="2058"/>
      <c r="F5515" s="2058"/>
    </row>
    <row r="5516" spans="1:6">
      <c r="A5516" s="2055"/>
      <c r="B5516" s="2056"/>
      <c r="C5516" s="2057"/>
      <c r="D5516" s="2058"/>
      <c r="E5516" s="2058"/>
      <c r="F5516" s="2058"/>
    </row>
    <row r="5517" spans="1:6">
      <c r="A5517" s="2055"/>
      <c r="B5517" s="2056"/>
      <c r="C5517" s="2057"/>
      <c r="D5517" s="2058"/>
      <c r="E5517" s="2058"/>
      <c r="F5517" s="2058"/>
    </row>
    <row r="5518" spans="1:6">
      <c r="A5518" s="2055"/>
      <c r="B5518" s="2056"/>
      <c r="C5518" s="2057"/>
      <c r="D5518" s="2058"/>
      <c r="E5518" s="2058"/>
      <c r="F5518" s="2058"/>
    </row>
    <row r="5519" spans="1:6">
      <c r="A5519" s="2055"/>
      <c r="B5519" s="2056"/>
      <c r="C5519" s="2057"/>
      <c r="D5519" s="2058"/>
      <c r="E5519" s="2058"/>
      <c r="F5519" s="2058"/>
    </row>
    <row r="5520" spans="1:6">
      <c r="A5520" s="2055"/>
      <c r="B5520" s="2056"/>
      <c r="C5520" s="2057"/>
      <c r="D5520" s="2058"/>
      <c r="E5520" s="2058"/>
      <c r="F5520" s="2058"/>
    </row>
    <row r="5521" spans="1:6">
      <c r="A5521" s="2055"/>
      <c r="B5521" s="2056"/>
      <c r="C5521" s="2057"/>
      <c r="D5521" s="2058"/>
      <c r="E5521" s="2058"/>
      <c r="F5521" s="2058"/>
    </row>
    <row r="5522" spans="1:6">
      <c r="A5522" s="2055"/>
      <c r="B5522" s="2056"/>
      <c r="C5522" s="2057"/>
      <c r="D5522" s="2058"/>
      <c r="E5522" s="2058"/>
      <c r="F5522" s="2058"/>
    </row>
    <row r="5523" spans="1:6">
      <c r="A5523" s="2055"/>
      <c r="B5523" s="2056"/>
      <c r="C5523" s="2057"/>
      <c r="D5523" s="2058"/>
      <c r="E5523" s="2058"/>
      <c r="F5523" s="2058"/>
    </row>
    <row r="5524" spans="1:6">
      <c r="A5524" s="2055"/>
      <c r="B5524" s="2056"/>
      <c r="C5524" s="2057"/>
      <c r="D5524" s="2058"/>
      <c r="E5524" s="2058"/>
      <c r="F5524" s="2058"/>
    </row>
    <row r="5525" spans="1:6">
      <c r="A5525" s="2055"/>
      <c r="B5525" s="2056"/>
      <c r="C5525" s="2057"/>
      <c r="D5525" s="2058"/>
      <c r="E5525" s="2058"/>
      <c r="F5525" s="2058"/>
    </row>
    <row r="5526" spans="1:6">
      <c r="A5526" s="2055"/>
      <c r="B5526" s="2056"/>
      <c r="C5526" s="2057"/>
      <c r="D5526" s="2058"/>
      <c r="E5526" s="2058"/>
      <c r="F5526" s="2058"/>
    </row>
    <row r="5527" spans="1:6">
      <c r="A5527" s="2055"/>
      <c r="B5527" s="2056"/>
      <c r="C5527" s="2057"/>
      <c r="D5527" s="2058"/>
      <c r="E5527" s="2058"/>
      <c r="F5527" s="2058"/>
    </row>
    <row r="5528" spans="1:6">
      <c r="A5528" s="2055"/>
      <c r="B5528" s="2056"/>
      <c r="C5528" s="2057"/>
      <c r="D5528" s="2058"/>
      <c r="E5528" s="2058"/>
      <c r="F5528" s="2058"/>
    </row>
    <row r="5529" spans="1:6">
      <c r="A5529" s="2055"/>
      <c r="B5529" s="2056"/>
      <c r="C5529" s="2057"/>
      <c r="D5529" s="2058"/>
      <c r="E5529" s="2058"/>
      <c r="F5529" s="2058"/>
    </row>
    <row r="5530" spans="1:6">
      <c r="A5530" s="2055"/>
      <c r="B5530" s="2056"/>
      <c r="C5530" s="2057"/>
      <c r="D5530" s="2058"/>
      <c r="E5530" s="2058"/>
      <c r="F5530" s="2058"/>
    </row>
    <row r="5531" spans="1:6">
      <c r="A5531" s="2055"/>
      <c r="B5531" s="2056"/>
      <c r="C5531" s="2057"/>
      <c r="D5531" s="2058"/>
      <c r="E5531" s="2058"/>
      <c r="F5531" s="2058"/>
    </row>
    <row r="5532" spans="1:6">
      <c r="A5532" s="2055"/>
      <c r="B5532" s="2056"/>
      <c r="C5532" s="2057"/>
      <c r="D5532" s="2058"/>
      <c r="E5532" s="2058"/>
      <c r="F5532" s="2058"/>
    </row>
    <row r="5533" spans="1:6">
      <c r="A5533" s="2055"/>
      <c r="B5533" s="2056"/>
      <c r="C5533" s="2057"/>
      <c r="D5533" s="2058"/>
      <c r="E5533" s="2058"/>
      <c r="F5533" s="2058"/>
    </row>
    <row r="5534" spans="1:6">
      <c r="A5534" s="2055"/>
      <c r="B5534" s="2056"/>
      <c r="C5534" s="2057"/>
      <c r="D5534" s="2058"/>
      <c r="E5534" s="2058"/>
      <c r="F5534" s="2058"/>
    </row>
    <row r="5535" spans="1:6">
      <c r="A5535" s="2055"/>
      <c r="B5535" s="2056"/>
      <c r="C5535" s="2057"/>
      <c r="D5535" s="2058"/>
      <c r="E5535" s="2058"/>
      <c r="F5535" s="2058"/>
    </row>
    <row r="5536" spans="1:6">
      <c r="A5536" s="2055"/>
      <c r="B5536" s="2056"/>
      <c r="C5536" s="2057"/>
      <c r="D5536" s="2058"/>
      <c r="E5536" s="2058"/>
      <c r="F5536" s="2058"/>
    </row>
    <row r="5537" spans="1:6">
      <c r="A5537" s="2055"/>
      <c r="B5537" s="2056"/>
      <c r="C5537" s="2057"/>
      <c r="D5537" s="2058"/>
      <c r="E5537" s="2058"/>
      <c r="F5537" s="2058"/>
    </row>
    <row r="5538" spans="1:6">
      <c r="A5538" s="2055"/>
      <c r="B5538" s="2056"/>
      <c r="C5538" s="2057"/>
      <c r="D5538" s="2058"/>
      <c r="E5538" s="2058"/>
      <c r="F5538" s="2058"/>
    </row>
    <row r="5539" spans="1:6">
      <c r="A5539" s="2055"/>
      <c r="B5539" s="2056"/>
      <c r="C5539" s="2057"/>
      <c r="D5539" s="2058"/>
      <c r="E5539" s="2058"/>
      <c r="F5539" s="2058"/>
    </row>
    <row r="5540" spans="1:6">
      <c r="A5540" s="2055"/>
      <c r="B5540" s="2056"/>
      <c r="C5540" s="2057"/>
      <c r="D5540" s="2058"/>
      <c r="E5540" s="2058"/>
      <c r="F5540" s="2058"/>
    </row>
    <row r="5541" spans="1:6">
      <c r="A5541" s="2055"/>
      <c r="B5541" s="2056"/>
      <c r="C5541" s="2057"/>
      <c r="D5541" s="2058"/>
      <c r="E5541" s="2058"/>
      <c r="F5541" s="2058"/>
    </row>
    <row r="5542" spans="1:6">
      <c r="A5542" s="2055"/>
      <c r="B5542" s="2056"/>
      <c r="C5542" s="2057"/>
      <c r="D5542" s="2058"/>
      <c r="E5542" s="2058"/>
      <c r="F5542" s="2058"/>
    </row>
    <row r="5543" spans="1:6">
      <c r="A5543" s="2055"/>
      <c r="B5543" s="2056"/>
      <c r="C5543" s="2057"/>
      <c r="D5543" s="2058"/>
      <c r="E5543" s="2058"/>
      <c r="F5543" s="2058"/>
    </row>
    <row r="5544" spans="1:6">
      <c r="A5544" s="2055"/>
      <c r="B5544" s="2056"/>
      <c r="C5544" s="2057"/>
      <c r="D5544" s="2058"/>
      <c r="E5544" s="2058"/>
      <c r="F5544" s="2058"/>
    </row>
    <row r="5545" spans="1:6">
      <c r="A5545" s="2055"/>
      <c r="B5545" s="2056"/>
      <c r="C5545" s="2057"/>
      <c r="D5545" s="2058"/>
      <c r="E5545" s="2058"/>
      <c r="F5545" s="2058"/>
    </row>
    <row r="5546" spans="1:6">
      <c r="A5546" s="2055"/>
      <c r="B5546" s="2056"/>
      <c r="C5546" s="2057"/>
      <c r="D5546" s="2058"/>
      <c r="E5546" s="2058"/>
      <c r="F5546" s="2058"/>
    </row>
    <row r="5547" spans="1:6">
      <c r="A5547" s="2055"/>
      <c r="B5547" s="2056"/>
      <c r="C5547" s="2057"/>
      <c r="D5547" s="2058"/>
      <c r="E5547" s="2058"/>
      <c r="F5547" s="2058"/>
    </row>
    <row r="5548" spans="1:6">
      <c r="A5548" s="2055"/>
      <c r="B5548" s="2056"/>
      <c r="C5548" s="2057"/>
      <c r="D5548" s="2058"/>
      <c r="E5548" s="2058"/>
      <c r="F5548" s="2058"/>
    </row>
    <row r="5549" spans="1:6">
      <c r="A5549" s="2055"/>
      <c r="B5549" s="2056"/>
      <c r="C5549" s="2057"/>
      <c r="D5549" s="2058"/>
      <c r="E5549" s="2058"/>
      <c r="F5549" s="2058"/>
    </row>
    <row r="5550" spans="1:6">
      <c r="A5550" s="2055"/>
      <c r="B5550" s="2056"/>
      <c r="C5550" s="2057"/>
      <c r="D5550" s="2058"/>
      <c r="E5550" s="2058"/>
      <c r="F5550" s="2058"/>
    </row>
    <row r="5551" spans="1:6">
      <c r="A5551" s="2055"/>
      <c r="B5551" s="2056"/>
      <c r="C5551" s="2057"/>
      <c r="D5551" s="2058"/>
      <c r="E5551" s="2058"/>
      <c r="F5551" s="2058"/>
    </row>
    <row r="5552" spans="1:6">
      <c r="A5552" s="2055"/>
      <c r="B5552" s="2056"/>
      <c r="C5552" s="2057"/>
      <c r="D5552" s="2058"/>
      <c r="E5552" s="2058"/>
      <c r="F5552" s="2058"/>
    </row>
    <row r="5553" spans="1:6">
      <c r="A5553" s="2055"/>
      <c r="B5553" s="2056"/>
      <c r="C5553" s="2057"/>
      <c r="D5553" s="2058"/>
      <c r="E5553" s="2058"/>
      <c r="F5553" s="2058"/>
    </row>
    <row r="5554" spans="1:6">
      <c r="A5554" s="2055"/>
      <c r="B5554" s="2056"/>
      <c r="C5554" s="2057"/>
      <c r="D5554" s="2058"/>
      <c r="E5554" s="2058"/>
      <c r="F5554" s="2058"/>
    </row>
    <row r="5555" spans="1:6">
      <c r="A5555" s="2055"/>
      <c r="B5555" s="2056"/>
      <c r="C5555" s="2057"/>
      <c r="D5555" s="2058"/>
      <c r="E5555" s="2058"/>
      <c r="F5555" s="2058"/>
    </row>
    <row r="5556" spans="1:6">
      <c r="A5556" s="2055"/>
      <c r="B5556" s="2056"/>
      <c r="C5556" s="2057"/>
      <c r="D5556" s="2058"/>
      <c r="E5556" s="2058"/>
      <c r="F5556" s="2058"/>
    </row>
    <row r="5557" spans="1:6">
      <c r="A5557" s="2055"/>
      <c r="B5557" s="2056"/>
      <c r="C5557" s="2057"/>
      <c r="D5557" s="2058"/>
      <c r="E5557" s="2058"/>
      <c r="F5557" s="2058"/>
    </row>
    <row r="5558" spans="1:6">
      <c r="A5558" s="2055"/>
      <c r="B5558" s="2056"/>
      <c r="C5558" s="2057"/>
      <c r="D5558" s="2058"/>
      <c r="E5558" s="2058"/>
      <c r="F5558" s="2058"/>
    </row>
    <row r="5559" spans="1:6">
      <c r="A5559" s="2055"/>
      <c r="B5559" s="2056"/>
      <c r="C5559" s="2057"/>
      <c r="D5559" s="2058"/>
      <c r="E5559" s="2058"/>
      <c r="F5559" s="2058"/>
    </row>
    <row r="5560" spans="1:6">
      <c r="A5560" s="2055"/>
      <c r="B5560" s="2056"/>
      <c r="C5560" s="2057"/>
      <c r="D5560" s="2058"/>
      <c r="E5560" s="2058"/>
      <c r="F5560" s="2058"/>
    </row>
    <row r="5561" spans="1:6">
      <c r="A5561" s="2055"/>
      <c r="B5561" s="2056"/>
      <c r="C5561" s="2057"/>
      <c r="D5561" s="2058"/>
      <c r="E5561" s="2058"/>
      <c r="F5561" s="2058"/>
    </row>
    <row r="5562" spans="1:6">
      <c r="A5562" s="2055"/>
      <c r="B5562" s="2056"/>
      <c r="C5562" s="2057"/>
      <c r="D5562" s="2058"/>
      <c r="E5562" s="2058"/>
      <c r="F5562" s="2058"/>
    </row>
    <row r="5563" spans="1:6">
      <c r="A5563" s="2055"/>
      <c r="B5563" s="2056"/>
      <c r="C5563" s="2057"/>
      <c r="D5563" s="2058"/>
      <c r="E5563" s="2058"/>
      <c r="F5563" s="2058"/>
    </row>
    <row r="5564" spans="1:6">
      <c r="A5564" s="2055"/>
      <c r="B5564" s="2056"/>
      <c r="C5564" s="2057"/>
      <c r="D5564" s="2058"/>
      <c r="E5564" s="2058"/>
      <c r="F5564" s="2058"/>
    </row>
    <row r="5565" spans="1:6">
      <c r="A5565" s="2055"/>
      <c r="B5565" s="2056"/>
      <c r="C5565" s="2057"/>
      <c r="D5565" s="2058"/>
      <c r="E5565" s="2058"/>
      <c r="F5565" s="2058"/>
    </row>
    <row r="5566" spans="1:6">
      <c r="A5566" s="2055"/>
      <c r="B5566" s="2056"/>
      <c r="C5566" s="2057"/>
      <c r="D5566" s="2058"/>
      <c r="E5566" s="2058"/>
      <c r="F5566" s="2058"/>
    </row>
    <row r="5567" spans="1:6">
      <c r="A5567" s="2055"/>
      <c r="B5567" s="2056"/>
      <c r="C5567" s="2057"/>
      <c r="D5567" s="2058"/>
      <c r="E5567" s="2058"/>
      <c r="F5567" s="2058"/>
    </row>
    <row r="5568" spans="1:6">
      <c r="A5568" s="2055"/>
      <c r="B5568" s="2056"/>
      <c r="C5568" s="2057"/>
      <c r="D5568" s="2058"/>
      <c r="E5568" s="2058"/>
      <c r="F5568" s="2058"/>
    </row>
    <row r="5569" spans="1:6">
      <c r="A5569" s="2055"/>
      <c r="B5569" s="2056"/>
      <c r="C5569" s="2057"/>
      <c r="D5569" s="2058"/>
      <c r="E5569" s="2058"/>
      <c r="F5569" s="2058"/>
    </row>
    <row r="5570" spans="1:6">
      <c r="A5570" s="2055"/>
      <c r="B5570" s="2056"/>
      <c r="C5570" s="2057"/>
      <c r="D5570" s="2058"/>
      <c r="E5570" s="2058"/>
      <c r="F5570" s="2058"/>
    </row>
    <row r="5571" spans="1:6">
      <c r="A5571" s="2055"/>
      <c r="B5571" s="2056"/>
      <c r="C5571" s="2057"/>
      <c r="D5571" s="2058"/>
      <c r="E5571" s="2058"/>
      <c r="F5571" s="2058"/>
    </row>
    <row r="5572" spans="1:6">
      <c r="A5572" s="2055"/>
      <c r="B5572" s="2056"/>
      <c r="C5572" s="2057"/>
      <c r="D5572" s="2058"/>
      <c r="E5572" s="2058"/>
      <c r="F5572" s="2058"/>
    </row>
    <row r="5573" spans="1:6">
      <c r="A5573" s="2055"/>
      <c r="B5573" s="2056"/>
      <c r="C5573" s="2057"/>
      <c r="D5573" s="2058"/>
      <c r="E5573" s="2058"/>
      <c r="F5573" s="2058"/>
    </row>
    <row r="5574" spans="1:6">
      <c r="A5574" s="2055"/>
      <c r="B5574" s="2056"/>
      <c r="C5574" s="2057"/>
      <c r="D5574" s="2058"/>
      <c r="E5574" s="2058"/>
      <c r="F5574" s="2058"/>
    </row>
    <row r="5575" spans="1:6">
      <c r="A5575" s="2055"/>
      <c r="B5575" s="2056"/>
      <c r="C5575" s="2057"/>
      <c r="D5575" s="2058"/>
      <c r="E5575" s="2058"/>
      <c r="F5575" s="2058"/>
    </row>
    <row r="5576" spans="1:6">
      <c r="A5576" s="2055"/>
      <c r="B5576" s="2056"/>
      <c r="C5576" s="2057"/>
      <c r="D5576" s="2058"/>
      <c r="E5576" s="2058"/>
      <c r="F5576" s="2058"/>
    </row>
    <row r="5577" spans="1:6">
      <c r="A5577" s="2055"/>
      <c r="B5577" s="2056"/>
      <c r="C5577" s="2057"/>
      <c r="D5577" s="2058"/>
      <c r="E5577" s="2058"/>
      <c r="F5577" s="2058"/>
    </row>
    <row r="5578" spans="1:6">
      <c r="A5578" s="2055"/>
      <c r="B5578" s="2056"/>
      <c r="C5578" s="2057"/>
      <c r="D5578" s="2058"/>
      <c r="E5578" s="2058"/>
      <c r="F5578" s="2058"/>
    </row>
    <row r="5579" spans="1:6">
      <c r="A5579" s="2055"/>
      <c r="B5579" s="2056"/>
      <c r="C5579" s="2057"/>
      <c r="D5579" s="2058"/>
      <c r="E5579" s="2058"/>
      <c r="F5579" s="2058"/>
    </row>
    <row r="5580" spans="1:6">
      <c r="A5580" s="2055"/>
      <c r="B5580" s="2056"/>
      <c r="C5580" s="2057"/>
      <c r="D5580" s="2058"/>
      <c r="E5580" s="2058"/>
      <c r="F5580" s="2058"/>
    </row>
    <row r="5581" spans="1:6">
      <c r="A5581" s="2055"/>
      <c r="B5581" s="2056"/>
      <c r="C5581" s="2057"/>
      <c r="D5581" s="2058"/>
      <c r="E5581" s="2058"/>
      <c r="F5581" s="2058"/>
    </row>
    <row r="5582" spans="1:6">
      <c r="A5582" s="2055"/>
      <c r="B5582" s="2056"/>
      <c r="C5582" s="2057"/>
      <c r="D5582" s="2058"/>
      <c r="E5582" s="2058"/>
      <c r="F5582" s="2058"/>
    </row>
    <row r="5583" spans="1:6">
      <c r="A5583" s="2055"/>
      <c r="B5583" s="2056"/>
      <c r="C5583" s="2057"/>
      <c r="D5583" s="2058"/>
      <c r="E5583" s="2058"/>
      <c r="F5583" s="2058"/>
    </row>
    <row r="5584" spans="1:6">
      <c r="A5584" s="2055"/>
      <c r="B5584" s="2056"/>
      <c r="C5584" s="2057"/>
      <c r="D5584" s="2058"/>
      <c r="E5584" s="2058"/>
      <c r="F5584" s="2058"/>
    </row>
    <row r="5585" spans="1:6">
      <c r="A5585" s="2055"/>
      <c r="B5585" s="2056"/>
      <c r="C5585" s="2057"/>
      <c r="D5585" s="2058"/>
      <c r="E5585" s="2058"/>
      <c r="F5585" s="2058"/>
    </row>
    <row r="5586" spans="1:6">
      <c r="A5586" s="2055"/>
      <c r="B5586" s="2056"/>
      <c r="C5586" s="2057"/>
      <c r="D5586" s="2058"/>
      <c r="E5586" s="2058"/>
      <c r="F5586" s="2058"/>
    </row>
    <row r="5587" spans="1:6">
      <c r="A5587" s="2055"/>
      <c r="B5587" s="2056"/>
      <c r="C5587" s="2057"/>
      <c r="D5587" s="2058"/>
      <c r="E5587" s="2058"/>
      <c r="F5587" s="2058"/>
    </row>
    <row r="5588" spans="1:6">
      <c r="A5588" s="2055"/>
      <c r="B5588" s="2056"/>
      <c r="C5588" s="2057"/>
      <c r="D5588" s="2058"/>
      <c r="E5588" s="2058"/>
      <c r="F5588" s="2058"/>
    </row>
    <row r="5589" spans="1:6">
      <c r="A5589" s="2055"/>
      <c r="B5589" s="2056"/>
      <c r="C5589" s="2057"/>
      <c r="D5589" s="2058"/>
      <c r="E5589" s="2058"/>
      <c r="F5589" s="2058"/>
    </row>
    <row r="5590" spans="1:6">
      <c r="A5590" s="2055"/>
      <c r="B5590" s="2056"/>
      <c r="C5590" s="2057"/>
      <c r="D5590" s="2058"/>
      <c r="E5590" s="2058"/>
      <c r="F5590" s="2058"/>
    </row>
    <row r="5591" spans="1:6">
      <c r="A5591" s="2055"/>
      <c r="B5591" s="2056"/>
      <c r="C5591" s="2057"/>
      <c r="D5591" s="2058"/>
      <c r="E5591" s="2058"/>
      <c r="F5591" s="2058"/>
    </row>
    <row r="5592" spans="1:6">
      <c r="A5592" s="2055"/>
      <c r="B5592" s="2056"/>
      <c r="C5592" s="2057"/>
      <c r="D5592" s="2058"/>
      <c r="E5592" s="2058"/>
      <c r="F5592" s="2058"/>
    </row>
    <row r="5593" spans="1:6">
      <c r="A5593" s="2055"/>
      <c r="B5593" s="2056"/>
      <c r="C5593" s="2057"/>
      <c r="D5593" s="2058"/>
      <c r="E5593" s="2058"/>
      <c r="F5593" s="2058"/>
    </row>
    <row r="5594" spans="1:6">
      <c r="A5594" s="2055"/>
      <c r="B5594" s="2056"/>
      <c r="C5594" s="2057"/>
      <c r="D5594" s="2058"/>
      <c r="E5594" s="2058"/>
      <c r="F5594" s="2058"/>
    </row>
    <row r="5595" spans="1:6">
      <c r="A5595" s="2055"/>
      <c r="B5595" s="2056"/>
      <c r="C5595" s="2057"/>
      <c r="D5595" s="2058"/>
      <c r="E5595" s="2058"/>
      <c r="F5595" s="2058"/>
    </row>
    <row r="5596" spans="1:6">
      <c r="A5596" s="2055"/>
      <c r="B5596" s="2056"/>
      <c r="C5596" s="2057"/>
      <c r="D5596" s="2058"/>
      <c r="E5596" s="2058"/>
      <c r="F5596" s="2058"/>
    </row>
    <row r="5597" spans="1:6">
      <c r="A5597" s="2055"/>
      <c r="B5597" s="2056"/>
      <c r="C5597" s="2057"/>
      <c r="D5597" s="2058"/>
      <c r="E5597" s="2058"/>
      <c r="F5597" s="2058"/>
    </row>
    <row r="5598" spans="1:6">
      <c r="A5598" s="2055"/>
      <c r="B5598" s="2056"/>
      <c r="C5598" s="2057"/>
      <c r="D5598" s="2058"/>
      <c r="E5598" s="2058"/>
      <c r="F5598" s="2058"/>
    </row>
    <row r="5599" spans="1:6">
      <c r="A5599" s="2055"/>
      <c r="B5599" s="2056"/>
      <c r="C5599" s="2057"/>
      <c r="D5599" s="2058"/>
      <c r="E5599" s="2058"/>
      <c r="F5599" s="2058"/>
    </row>
    <row r="5600" spans="1:6">
      <c r="A5600" s="2055"/>
      <c r="B5600" s="2056"/>
      <c r="C5600" s="2057"/>
      <c r="D5600" s="2058"/>
      <c r="E5600" s="2058"/>
      <c r="F5600" s="2058"/>
    </row>
    <row r="5601" spans="1:6">
      <c r="A5601" s="2055"/>
      <c r="B5601" s="2056"/>
      <c r="C5601" s="2057"/>
      <c r="D5601" s="2058"/>
      <c r="E5601" s="2058"/>
      <c r="F5601" s="2058"/>
    </row>
    <row r="5602" spans="1:6">
      <c r="A5602" s="2055"/>
      <c r="B5602" s="2056"/>
      <c r="C5602" s="2057"/>
      <c r="D5602" s="2058"/>
      <c r="E5602" s="2058"/>
      <c r="F5602" s="2058"/>
    </row>
    <row r="5603" spans="1:6">
      <c r="A5603" s="2055"/>
      <c r="B5603" s="2056"/>
      <c r="C5603" s="2057"/>
      <c r="D5603" s="2058"/>
      <c r="E5603" s="2058"/>
      <c r="F5603" s="2058"/>
    </row>
    <row r="5604" spans="1:6">
      <c r="A5604" s="2055"/>
      <c r="B5604" s="2056"/>
      <c r="C5604" s="2057"/>
      <c r="D5604" s="2058"/>
      <c r="E5604" s="2058"/>
      <c r="F5604" s="2058"/>
    </row>
    <row r="5605" spans="1:6">
      <c r="A5605" s="2055"/>
      <c r="B5605" s="2056"/>
      <c r="C5605" s="2057"/>
      <c r="D5605" s="2058"/>
      <c r="E5605" s="2058"/>
      <c r="F5605" s="2058"/>
    </row>
    <row r="5606" spans="1:6">
      <c r="A5606" s="2055"/>
      <c r="B5606" s="2056"/>
      <c r="C5606" s="2057"/>
      <c r="D5606" s="2058"/>
      <c r="E5606" s="2058"/>
      <c r="F5606" s="2058"/>
    </row>
    <row r="5607" spans="1:6">
      <c r="A5607" s="2055"/>
      <c r="B5607" s="2056"/>
      <c r="C5607" s="2057"/>
      <c r="D5607" s="2058"/>
      <c r="E5607" s="2058"/>
      <c r="F5607" s="2058"/>
    </row>
    <row r="5608" spans="1:6">
      <c r="A5608" s="2055"/>
      <c r="B5608" s="2056"/>
      <c r="C5608" s="2057"/>
      <c r="D5608" s="2058"/>
      <c r="E5608" s="2058"/>
      <c r="F5608" s="2058"/>
    </row>
    <row r="5609" spans="1:6">
      <c r="A5609" s="2055"/>
      <c r="B5609" s="2056"/>
      <c r="C5609" s="2057"/>
      <c r="D5609" s="2058"/>
      <c r="E5609" s="2058"/>
      <c r="F5609" s="2058"/>
    </row>
    <row r="5610" spans="1:6">
      <c r="A5610" s="2055"/>
      <c r="B5610" s="2056"/>
      <c r="C5610" s="2057"/>
      <c r="D5610" s="2058"/>
      <c r="E5610" s="2058"/>
      <c r="F5610" s="2058"/>
    </row>
    <row r="5611" spans="1:6">
      <c r="A5611" s="2055"/>
      <c r="B5611" s="2056"/>
      <c r="C5611" s="2057"/>
      <c r="D5611" s="2058"/>
      <c r="E5611" s="2058"/>
      <c r="F5611" s="2058"/>
    </row>
    <row r="5612" spans="1:6">
      <c r="A5612" s="2055"/>
      <c r="B5612" s="2056"/>
      <c r="C5612" s="2057"/>
      <c r="D5612" s="2058"/>
      <c r="E5612" s="2058"/>
      <c r="F5612" s="2058"/>
    </row>
    <row r="5613" spans="1:6">
      <c r="A5613" s="2055"/>
      <c r="B5613" s="2056"/>
      <c r="C5613" s="2057"/>
      <c r="D5613" s="2058"/>
      <c r="E5613" s="2058"/>
      <c r="F5613" s="2058"/>
    </row>
    <row r="5614" spans="1:6">
      <c r="A5614" s="2055"/>
      <c r="B5614" s="2056"/>
      <c r="C5614" s="2057"/>
      <c r="D5614" s="2058"/>
      <c r="E5614" s="2058"/>
      <c r="F5614" s="2058"/>
    </row>
    <row r="5615" spans="1:6">
      <c r="A5615" s="2055"/>
      <c r="B5615" s="2056"/>
      <c r="C5615" s="2057"/>
      <c r="D5615" s="2058"/>
      <c r="E5615" s="2058"/>
      <c r="F5615" s="2058"/>
    </row>
    <row r="5616" spans="1:6">
      <c r="A5616" s="2055"/>
      <c r="B5616" s="2056"/>
      <c r="C5616" s="2057"/>
      <c r="D5616" s="2058"/>
      <c r="E5616" s="2058"/>
      <c r="F5616" s="2058"/>
    </row>
    <row r="5617" spans="1:6">
      <c r="A5617" s="2055"/>
      <c r="B5617" s="2056"/>
      <c r="C5617" s="2057"/>
      <c r="D5617" s="2058"/>
      <c r="E5617" s="2058"/>
      <c r="F5617" s="2058"/>
    </row>
    <row r="5618" spans="1:6">
      <c r="A5618" s="2055"/>
      <c r="B5618" s="2056"/>
      <c r="C5618" s="2057"/>
      <c r="D5618" s="2058"/>
      <c r="E5618" s="2058"/>
      <c r="F5618" s="2058"/>
    </row>
    <row r="5619" spans="1:6">
      <c r="A5619" s="2055"/>
      <c r="B5619" s="2056"/>
      <c r="C5619" s="2057"/>
      <c r="D5619" s="2058"/>
      <c r="E5619" s="2058"/>
      <c r="F5619" s="2058"/>
    </row>
    <row r="5620" spans="1:6">
      <c r="A5620" s="2055"/>
      <c r="B5620" s="2056"/>
      <c r="C5620" s="2057"/>
      <c r="D5620" s="2058"/>
      <c r="E5620" s="2058"/>
      <c r="F5620" s="2058"/>
    </row>
    <row r="5621" spans="1:6">
      <c r="A5621" s="2055"/>
      <c r="B5621" s="2056"/>
      <c r="C5621" s="2057"/>
      <c r="D5621" s="2058"/>
      <c r="E5621" s="2058"/>
      <c r="F5621" s="2058"/>
    </row>
    <row r="5622" spans="1:6">
      <c r="A5622" s="2055"/>
      <c r="B5622" s="2056"/>
      <c r="C5622" s="2057"/>
      <c r="D5622" s="2058"/>
      <c r="E5622" s="2058"/>
      <c r="F5622" s="2058"/>
    </row>
    <row r="5623" spans="1:6">
      <c r="A5623" s="2055"/>
      <c r="B5623" s="2056"/>
      <c r="C5623" s="2057"/>
      <c r="D5623" s="2058"/>
      <c r="E5623" s="2058"/>
      <c r="F5623" s="2058"/>
    </row>
    <row r="5624" spans="1:6">
      <c r="A5624" s="2055"/>
      <c r="B5624" s="2056"/>
      <c r="C5624" s="2057"/>
      <c r="D5624" s="2058"/>
      <c r="E5624" s="2058"/>
      <c r="F5624" s="2058"/>
    </row>
    <row r="5625" spans="1:6">
      <c r="A5625" s="2055"/>
      <c r="B5625" s="2056"/>
      <c r="C5625" s="2057"/>
      <c r="D5625" s="2058"/>
      <c r="E5625" s="2058"/>
      <c r="F5625" s="2058"/>
    </row>
    <row r="5626" spans="1:6">
      <c r="A5626" s="2055"/>
      <c r="B5626" s="2056"/>
      <c r="C5626" s="2057"/>
      <c r="D5626" s="2058"/>
      <c r="E5626" s="2058"/>
      <c r="F5626" s="2058"/>
    </row>
    <row r="5627" spans="1:6">
      <c r="A5627" s="2055"/>
      <c r="B5627" s="2056"/>
      <c r="C5627" s="2057"/>
      <c r="D5627" s="2058"/>
      <c r="E5627" s="2058"/>
      <c r="F5627" s="2058"/>
    </row>
    <row r="5628" spans="1:6">
      <c r="A5628" s="2055"/>
      <c r="B5628" s="2056"/>
      <c r="C5628" s="2057"/>
      <c r="D5628" s="2058"/>
      <c r="E5628" s="2058"/>
      <c r="F5628" s="2058"/>
    </row>
    <row r="5629" spans="1:6">
      <c r="A5629" s="2055"/>
      <c r="B5629" s="2056"/>
      <c r="C5629" s="2057"/>
      <c r="D5629" s="2058"/>
      <c r="E5629" s="2058"/>
      <c r="F5629" s="2058"/>
    </row>
    <row r="5630" spans="1:6">
      <c r="A5630" s="2055"/>
      <c r="B5630" s="2056"/>
      <c r="C5630" s="2057"/>
      <c r="D5630" s="2058"/>
      <c r="E5630" s="2058"/>
      <c r="F5630" s="2058"/>
    </row>
    <row r="5631" spans="1:6">
      <c r="A5631" s="2055"/>
      <c r="B5631" s="2056"/>
      <c r="C5631" s="2057"/>
      <c r="D5631" s="2058"/>
      <c r="E5631" s="2058"/>
      <c r="F5631" s="2058"/>
    </row>
    <row r="5632" spans="1:6">
      <c r="A5632" s="2055"/>
      <c r="B5632" s="2056"/>
      <c r="C5632" s="2057"/>
      <c r="D5632" s="2058"/>
      <c r="E5632" s="2058"/>
      <c r="F5632" s="2058"/>
    </row>
    <row r="5633" spans="1:6">
      <c r="A5633" s="2055"/>
      <c r="B5633" s="2056"/>
      <c r="C5633" s="2057"/>
      <c r="D5633" s="2058"/>
      <c r="E5633" s="2058"/>
      <c r="F5633" s="2058"/>
    </row>
    <row r="5634" spans="1:6">
      <c r="A5634" s="2055"/>
      <c r="B5634" s="2056"/>
      <c r="C5634" s="2057"/>
      <c r="D5634" s="2058"/>
      <c r="E5634" s="2058"/>
      <c r="F5634" s="2058"/>
    </row>
    <row r="5635" spans="1:6">
      <c r="A5635" s="2055"/>
      <c r="B5635" s="2056"/>
      <c r="C5635" s="2057"/>
      <c r="D5635" s="2058"/>
      <c r="E5635" s="2058"/>
      <c r="F5635" s="2058"/>
    </row>
    <row r="5636" spans="1:6">
      <c r="A5636" s="2055"/>
      <c r="B5636" s="2056"/>
      <c r="C5636" s="2057"/>
      <c r="D5636" s="2058"/>
      <c r="E5636" s="2058"/>
      <c r="F5636" s="2058"/>
    </row>
    <row r="5637" spans="1:6">
      <c r="A5637" s="2055"/>
      <c r="B5637" s="2056"/>
      <c r="C5637" s="2057"/>
      <c r="D5637" s="2058"/>
      <c r="E5637" s="2058"/>
      <c r="F5637" s="2058"/>
    </row>
    <row r="5638" spans="1:6">
      <c r="A5638" s="2055"/>
      <c r="B5638" s="2056"/>
      <c r="C5638" s="2057"/>
      <c r="D5638" s="2058"/>
      <c r="E5638" s="2058"/>
      <c r="F5638" s="2058"/>
    </row>
    <row r="5639" spans="1:6">
      <c r="A5639" s="2055"/>
      <c r="B5639" s="2056"/>
      <c r="C5639" s="2057"/>
      <c r="D5639" s="2058"/>
      <c r="E5639" s="2058"/>
      <c r="F5639" s="2058"/>
    </row>
    <row r="5640" spans="1:6">
      <c r="A5640" s="2055"/>
      <c r="B5640" s="2056"/>
      <c r="C5640" s="2057"/>
      <c r="D5640" s="2058"/>
      <c r="E5640" s="2058"/>
      <c r="F5640" s="2058"/>
    </row>
    <row r="5641" spans="1:6">
      <c r="A5641" s="2055"/>
      <c r="B5641" s="2056"/>
      <c r="C5641" s="2057"/>
      <c r="D5641" s="2058"/>
      <c r="E5641" s="2058"/>
      <c r="F5641" s="2058"/>
    </row>
    <row r="5642" spans="1:6">
      <c r="A5642" s="2055"/>
      <c r="B5642" s="2056"/>
      <c r="C5642" s="2057"/>
      <c r="D5642" s="2058"/>
      <c r="E5642" s="2058"/>
      <c r="F5642" s="2058"/>
    </row>
    <row r="5643" spans="1:6">
      <c r="A5643" s="2055"/>
      <c r="B5643" s="2056"/>
      <c r="C5643" s="2057"/>
      <c r="D5643" s="2058"/>
      <c r="E5643" s="2058"/>
      <c r="F5643" s="2058"/>
    </row>
    <row r="5644" spans="1:6">
      <c r="A5644" s="2055"/>
      <c r="B5644" s="2056"/>
      <c r="C5644" s="2057"/>
      <c r="D5644" s="2058"/>
      <c r="E5644" s="2058"/>
      <c r="F5644" s="2058"/>
    </row>
    <row r="5645" spans="1:6">
      <c r="A5645" s="2055"/>
      <c r="B5645" s="2056"/>
      <c r="C5645" s="2057"/>
      <c r="D5645" s="2058"/>
      <c r="E5645" s="2058"/>
      <c r="F5645" s="2058"/>
    </row>
    <row r="5646" spans="1:6">
      <c r="A5646" s="2055"/>
      <c r="B5646" s="2056"/>
      <c r="C5646" s="2057"/>
      <c r="D5646" s="2058"/>
      <c r="E5646" s="2058"/>
      <c r="F5646" s="2058"/>
    </row>
    <row r="5647" spans="1:6">
      <c r="A5647" s="2055"/>
      <c r="B5647" s="2056"/>
      <c r="C5647" s="2057"/>
      <c r="D5647" s="2058"/>
      <c r="E5647" s="2058"/>
      <c r="F5647" s="2058"/>
    </row>
    <row r="5648" spans="1:6">
      <c r="A5648" s="2055"/>
      <c r="B5648" s="2056"/>
      <c r="C5648" s="2057"/>
      <c r="D5648" s="2058"/>
      <c r="E5648" s="2058"/>
      <c r="F5648" s="2058"/>
    </row>
    <row r="5649" spans="1:6">
      <c r="A5649" s="2055"/>
      <c r="B5649" s="2056"/>
      <c r="C5649" s="2057"/>
      <c r="D5649" s="2058"/>
      <c r="E5649" s="2058"/>
      <c r="F5649" s="2058"/>
    </row>
    <row r="5650" spans="1:6">
      <c r="A5650" s="2055"/>
      <c r="B5650" s="2056"/>
      <c r="C5650" s="2057"/>
      <c r="D5650" s="2058"/>
      <c r="E5650" s="2058"/>
      <c r="F5650" s="2058"/>
    </row>
    <row r="5651" spans="1:6">
      <c r="A5651" s="2055"/>
      <c r="B5651" s="2056"/>
      <c r="C5651" s="2057"/>
      <c r="D5651" s="2058"/>
      <c r="E5651" s="2058"/>
      <c r="F5651" s="2058"/>
    </row>
    <row r="5652" spans="1:6">
      <c r="A5652" s="2055"/>
      <c r="B5652" s="2056"/>
      <c r="C5652" s="2057"/>
      <c r="D5652" s="2058"/>
      <c r="E5652" s="2058"/>
      <c r="F5652" s="2058"/>
    </row>
    <row r="5653" spans="1:6">
      <c r="A5653" s="2055"/>
      <c r="B5653" s="2056"/>
      <c r="C5653" s="2057"/>
      <c r="D5653" s="2058"/>
      <c r="E5653" s="2058"/>
      <c r="F5653" s="2058"/>
    </row>
    <row r="5654" spans="1:6">
      <c r="A5654" s="2055"/>
      <c r="B5654" s="2056"/>
      <c r="C5654" s="2057"/>
      <c r="D5654" s="2058"/>
      <c r="E5654" s="2058"/>
      <c r="F5654" s="2058"/>
    </row>
    <row r="5655" spans="1:6">
      <c r="A5655" s="2055"/>
      <c r="B5655" s="2056"/>
      <c r="C5655" s="2057"/>
      <c r="D5655" s="2058"/>
      <c r="E5655" s="2058"/>
      <c r="F5655" s="2058"/>
    </row>
    <row r="5656" spans="1:6">
      <c r="A5656" s="2055"/>
      <c r="B5656" s="2056"/>
      <c r="C5656" s="2057"/>
      <c r="D5656" s="2058"/>
      <c r="E5656" s="2058"/>
      <c r="F5656" s="2058"/>
    </row>
    <row r="5657" spans="1:6">
      <c r="A5657" s="2055"/>
      <c r="B5657" s="2056"/>
      <c r="C5657" s="2057"/>
      <c r="D5657" s="2058"/>
      <c r="E5657" s="2058"/>
      <c r="F5657" s="2058"/>
    </row>
    <row r="5658" spans="1:6">
      <c r="A5658" s="2055"/>
      <c r="B5658" s="2056"/>
      <c r="C5658" s="2057"/>
      <c r="D5658" s="2058"/>
      <c r="E5658" s="2058"/>
      <c r="F5658" s="2058"/>
    </row>
    <row r="5659" spans="1:6">
      <c r="A5659" s="2055"/>
      <c r="B5659" s="2056"/>
      <c r="C5659" s="2057"/>
      <c r="D5659" s="2058"/>
      <c r="E5659" s="2058"/>
      <c r="F5659" s="2058"/>
    </row>
    <row r="5660" spans="1:6">
      <c r="A5660" s="2055"/>
      <c r="B5660" s="2056"/>
      <c r="C5660" s="2057"/>
      <c r="D5660" s="2058"/>
      <c r="E5660" s="2058"/>
      <c r="F5660" s="2058"/>
    </row>
    <row r="5661" spans="1:6">
      <c r="A5661" s="2055"/>
      <c r="B5661" s="2056"/>
      <c r="C5661" s="2057"/>
      <c r="D5661" s="2058"/>
      <c r="E5661" s="2058"/>
      <c r="F5661" s="2058"/>
    </row>
    <row r="5662" spans="1:6">
      <c r="A5662" s="2055"/>
      <c r="B5662" s="2056"/>
      <c r="C5662" s="2057"/>
      <c r="D5662" s="2058"/>
      <c r="E5662" s="2058"/>
      <c r="F5662" s="2058"/>
    </row>
    <row r="5663" spans="1:6">
      <c r="A5663" s="2055"/>
      <c r="B5663" s="2056"/>
      <c r="C5663" s="2057"/>
      <c r="D5663" s="2058"/>
      <c r="E5663" s="2058"/>
      <c r="F5663" s="2058"/>
    </row>
    <row r="5664" spans="1:6">
      <c r="A5664" s="2055"/>
      <c r="B5664" s="2056"/>
      <c r="C5664" s="2057"/>
      <c r="D5664" s="2058"/>
      <c r="E5664" s="2058"/>
      <c r="F5664" s="2058"/>
    </row>
    <row r="5665" spans="1:6">
      <c r="A5665" s="2055"/>
      <c r="B5665" s="2056"/>
      <c r="C5665" s="2057"/>
      <c r="D5665" s="2058"/>
      <c r="E5665" s="2058"/>
      <c r="F5665" s="2058"/>
    </row>
    <row r="5666" spans="1:6">
      <c r="A5666" s="2055"/>
      <c r="B5666" s="2056"/>
      <c r="C5666" s="2057"/>
      <c r="D5666" s="2058"/>
      <c r="E5666" s="2058"/>
      <c r="F5666" s="2058"/>
    </row>
    <row r="5667" spans="1:6">
      <c r="A5667" s="2055"/>
      <c r="B5667" s="2056"/>
      <c r="C5667" s="2057"/>
      <c r="D5667" s="2058"/>
      <c r="E5667" s="2058"/>
      <c r="F5667" s="2058"/>
    </row>
    <row r="5668" spans="1:6">
      <c r="A5668" s="2055"/>
      <c r="B5668" s="2056"/>
      <c r="C5668" s="2057"/>
      <c r="D5668" s="2058"/>
      <c r="E5668" s="2058"/>
      <c r="F5668" s="2058"/>
    </row>
    <row r="5669" spans="1:6">
      <c r="A5669" s="2055"/>
      <c r="B5669" s="2056"/>
      <c r="C5669" s="2057"/>
      <c r="D5669" s="2058"/>
      <c r="E5669" s="2058"/>
      <c r="F5669" s="2058"/>
    </row>
    <row r="5670" spans="1:6">
      <c r="A5670" s="2055"/>
      <c r="B5670" s="2056"/>
      <c r="C5670" s="2057"/>
      <c r="D5670" s="2058"/>
      <c r="E5670" s="2058"/>
      <c r="F5670" s="2058"/>
    </row>
    <row r="5671" spans="1:6">
      <c r="A5671" s="2055"/>
      <c r="B5671" s="2056"/>
      <c r="C5671" s="2057"/>
      <c r="D5671" s="2058"/>
      <c r="E5671" s="2058"/>
      <c r="F5671" s="2058"/>
    </row>
    <row r="5672" spans="1:6">
      <c r="A5672" s="2055"/>
      <c r="B5672" s="2056"/>
      <c r="C5672" s="2057"/>
      <c r="D5672" s="2058"/>
      <c r="E5672" s="2058"/>
      <c r="F5672" s="2058"/>
    </row>
    <row r="5673" spans="1:6">
      <c r="A5673" s="2055"/>
      <c r="B5673" s="2056"/>
      <c r="C5673" s="2057"/>
      <c r="D5673" s="2058"/>
      <c r="E5673" s="2058"/>
      <c r="F5673" s="2058"/>
    </row>
    <row r="5674" spans="1:6">
      <c r="A5674" s="2055"/>
      <c r="B5674" s="2056"/>
      <c r="C5674" s="2057"/>
      <c r="D5674" s="2058"/>
      <c r="E5674" s="2058"/>
      <c r="F5674" s="2058"/>
    </row>
    <row r="5675" spans="1:6">
      <c r="A5675" s="2055"/>
      <c r="B5675" s="2056"/>
      <c r="C5675" s="2057"/>
      <c r="D5675" s="2058"/>
      <c r="E5675" s="2058"/>
      <c r="F5675" s="2058"/>
    </row>
    <row r="5676" spans="1:6">
      <c r="A5676" s="2055"/>
      <c r="B5676" s="2056"/>
      <c r="C5676" s="2057"/>
      <c r="D5676" s="2058"/>
      <c r="E5676" s="2058"/>
      <c r="F5676" s="2058"/>
    </row>
    <row r="5677" spans="1:6">
      <c r="A5677" s="2055"/>
      <c r="B5677" s="2056"/>
      <c r="C5677" s="2057"/>
      <c r="D5677" s="2058"/>
      <c r="E5677" s="2058"/>
      <c r="F5677" s="2058"/>
    </row>
    <row r="5678" spans="1:6">
      <c r="A5678" s="2055"/>
      <c r="B5678" s="2056"/>
      <c r="C5678" s="2057"/>
      <c r="D5678" s="2058"/>
      <c r="E5678" s="2058"/>
      <c r="F5678" s="2058"/>
    </row>
    <row r="5679" spans="1:6">
      <c r="A5679" s="2055"/>
      <c r="B5679" s="2056"/>
      <c r="C5679" s="2057"/>
      <c r="D5679" s="2058"/>
      <c r="E5679" s="2058"/>
      <c r="F5679" s="2058"/>
    </row>
    <row r="5680" spans="1:6">
      <c r="A5680" s="2055"/>
      <c r="B5680" s="2056"/>
      <c r="C5680" s="2057"/>
      <c r="D5680" s="2058"/>
      <c r="E5680" s="2058"/>
      <c r="F5680" s="2058"/>
    </row>
    <row r="5681" spans="1:6">
      <c r="A5681" s="2055"/>
      <c r="B5681" s="2056"/>
      <c r="C5681" s="2057"/>
      <c r="D5681" s="2058"/>
      <c r="E5681" s="2058"/>
      <c r="F5681" s="2058"/>
    </row>
    <row r="5682" spans="1:6">
      <c r="A5682" s="2055"/>
      <c r="B5682" s="2056"/>
      <c r="C5682" s="2057"/>
      <c r="D5682" s="2058"/>
      <c r="E5682" s="2058"/>
      <c r="F5682" s="2058"/>
    </row>
    <row r="5683" spans="1:6">
      <c r="A5683" s="2055"/>
      <c r="B5683" s="2056"/>
      <c r="C5683" s="2057"/>
      <c r="D5683" s="2058"/>
      <c r="E5683" s="2058"/>
      <c r="F5683" s="2058"/>
    </row>
    <row r="5684" spans="1:6">
      <c r="A5684" s="2055"/>
      <c r="B5684" s="2056"/>
      <c r="C5684" s="2057"/>
      <c r="D5684" s="2058"/>
      <c r="E5684" s="2058"/>
      <c r="F5684" s="2058"/>
    </row>
    <row r="5685" spans="1:6">
      <c r="A5685" s="2055"/>
      <c r="B5685" s="2056"/>
      <c r="C5685" s="2057"/>
      <c r="D5685" s="2058"/>
      <c r="E5685" s="2058"/>
      <c r="F5685" s="2058"/>
    </row>
    <row r="5686" spans="1:6">
      <c r="A5686" s="2055"/>
      <c r="B5686" s="2056"/>
      <c r="C5686" s="2057"/>
      <c r="D5686" s="2058"/>
      <c r="E5686" s="2058"/>
      <c r="F5686" s="2058"/>
    </row>
    <row r="5687" spans="1:6">
      <c r="A5687" s="2055"/>
      <c r="B5687" s="2056"/>
      <c r="C5687" s="2057"/>
      <c r="D5687" s="2058"/>
      <c r="E5687" s="2058"/>
      <c r="F5687" s="2058"/>
    </row>
    <row r="5688" spans="1:6">
      <c r="A5688" s="2055"/>
      <c r="B5688" s="2056"/>
      <c r="C5688" s="2057"/>
      <c r="D5688" s="2058"/>
      <c r="E5688" s="2058"/>
      <c r="F5688" s="2058"/>
    </row>
    <row r="5689" spans="1:6">
      <c r="A5689" s="2055"/>
      <c r="B5689" s="2056"/>
      <c r="C5689" s="2057"/>
      <c r="D5689" s="2058"/>
      <c r="E5689" s="2058"/>
      <c r="F5689" s="2058"/>
    </row>
    <row r="5690" spans="1:6">
      <c r="A5690" s="2055"/>
      <c r="B5690" s="2056"/>
      <c r="C5690" s="2057"/>
      <c r="D5690" s="2058"/>
      <c r="E5690" s="2058"/>
      <c r="F5690" s="2058"/>
    </row>
    <row r="5691" spans="1:6">
      <c r="A5691" s="2055"/>
      <c r="B5691" s="2056"/>
      <c r="C5691" s="2057"/>
      <c r="D5691" s="2058"/>
      <c r="E5691" s="2058"/>
      <c r="F5691" s="2058"/>
    </row>
    <row r="5692" spans="1:6">
      <c r="A5692" s="2055"/>
      <c r="B5692" s="2056"/>
      <c r="C5692" s="2057"/>
      <c r="D5692" s="2058"/>
      <c r="E5692" s="2058"/>
      <c r="F5692" s="2058"/>
    </row>
    <row r="5693" spans="1:6">
      <c r="A5693" s="2055"/>
      <c r="B5693" s="2056"/>
      <c r="C5693" s="2057"/>
      <c r="D5693" s="2058"/>
      <c r="E5693" s="2058"/>
      <c r="F5693" s="2058"/>
    </row>
    <row r="5694" spans="1:6">
      <c r="A5694" s="2055"/>
      <c r="B5694" s="2056"/>
      <c r="C5694" s="2057"/>
      <c r="D5694" s="2058"/>
      <c r="E5694" s="2058"/>
      <c r="F5694" s="2058"/>
    </row>
    <row r="5695" spans="1:6">
      <c r="A5695" s="2055"/>
      <c r="B5695" s="2056"/>
      <c r="C5695" s="2057"/>
      <c r="D5695" s="2058"/>
      <c r="E5695" s="2058"/>
      <c r="F5695" s="2058"/>
    </row>
    <row r="5696" spans="1:6">
      <c r="A5696" s="2055"/>
      <c r="B5696" s="2056"/>
      <c r="C5696" s="2057"/>
      <c r="D5696" s="2058"/>
      <c r="E5696" s="2058"/>
      <c r="F5696" s="2058"/>
    </row>
    <row r="5697" spans="1:6">
      <c r="A5697" s="2055"/>
      <c r="B5697" s="2056"/>
      <c r="C5697" s="2057"/>
      <c r="D5697" s="2058"/>
      <c r="E5697" s="2058"/>
      <c r="F5697" s="2058"/>
    </row>
    <row r="5698" spans="1:6">
      <c r="A5698" s="2055"/>
      <c r="B5698" s="2056"/>
      <c r="C5698" s="2057"/>
      <c r="D5698" s="2058"/>
      <c r="E5698" s="2058"/>
      <c r="F5698" s="2058"/>
    </row>
    <row r="5699" spans="1:6">
      <c r="A5699" s="2055"/>
      <c r="B5699" s="2056"/>
      <c r="C5699" s="2057"/>
      <c r="D5699" s="2058"/>
      <c r="E5699" s="2058"/>
      <c r="F5699" s="2058"/>
    </row>
    <row r="5700" spans="1:6">
      <c r="A5700" s="2055"/>
      <c r="B5700" s="2056"/>
      <c r="C5700" s="2057"/>
      <c r="D5700" s="2058"/>
      <c r="E5700" s="2058"/>
      <c r="F5700" s="2058"/>
    </row>
    <row r="5701" spans="1:6">
      <c r="A5701" s="2055"/>
      <c r="B5701" s="2056"/>
      <c r="C5701" s="2057"/>
      <c r="D5701" s="2058"/>
      <c r="E5701" s="2058"/>
      <c r="F5701" s="2058"/>
    </row>
    <row r="5702" spans="1:6">
      <c r="A5702" s="2055"/>
      <c r="B5702" s="2056"/>
      <c r="C5702" s="2057"/>
      <c r="D5702" s="2058"/>
      <c r="E5702" s="2058"/>
      <c r="F5702" s="2058"/>
    </row>
    <row r="5703" spans="1:6">
      <c r="A5703" s="2055"/>
      <c r="B5703" s="2056"/>
      <c r="C5703" s="2057"/>
      <c r="D5703" s="2058"/>
      <c r="E5703" s="2058"/>
      <c r="F5703" s="2058"/>
    </row>
    <row r="5704" spans="1:6">
      <c r="A5704" s="2055"/>
      <c r="B5704" s="2056"/>
      <c r="C5704" s="2057"/>
      <c r="D5704" s="2058"/>
      <c r="E5704" s="2058"/>
      <c r="F5704" s="2058"/>
    </row>
    <row r="5705" spans="1:6">
      <c r="A5705" s="2055"/>
      <c r="B5705" s="2056"/>
      <c r="C5705" s="2057"/>
      <c r="D5705" s="2058"/>
      <c r="E5705" s="2058"/>
      <c r="F5705" s="2058"/>
    </row>
    <row r="5706" spans="1:6">
      <c r="A5706" s="2055"/>
      <c r="B5706" s="2056"/>
      <c r="C5706" s="2057"/>
      <c r="D5706" s="2058"/>
      <c r="E5706" s="2058"/>
      <c r="F5706" s="2058"/>
    </row>
    <row r="5707" spans="1:6">
      <c r="A5707" s="2055"/>
      <c r="B5707" s="2056"/>
      <c r="C5707" s="2057"/>
      <c r="D5707" s="2058"/>
      <c r="E5707" s="2058"/>
      <c r="F5707" s="2058"/>
    </row>
    <row r="5708" spans="1:6">
      <c r="A5708" s="2055"/>
      <c r="B5708" s="2056"/>
      <c r="C5708" s="2057"/>
      <c r="D5708" s="2058"/>
      <c r="E5708" s="2058"/>
      <c r="F5708" s="2058"/>
    </row>
    <row r="5709" spans="1:6">
      <c r="A5709" s="2055"/>
      <c r="B5709" s="2056"/>
      <c r="C5709" s="2057"/>
      <c r="D5709" s="2058"/>
      <c r="E5709" s="2058"/>
      <c r="F5709" s="2058"/>
    </row>
    <row r="5710" spans="1:6">
      <c r="A5710" s="2055"/>
      <c r="B5710" s="2056"/>
      <c r="C5710" s="2057"/>
      <c r="D5710" s="2058"/>
      <c r="E5710" s="2058"/>
      <c r="F5710" s="2058"/>
    </row>
    <row r="5711" spans="1:6">
      <c r="A5711" s="2055"/>
      <c r="B5711" s="2056"/>
      <c r="C5711" s="2057"/>
      <c r="D5711" s="2058"/>
      <c r="E5711" s="2058"/>
      <c r="F5711" s="2058"/>
    </row>
    <row r="5712" spans="1:6">
      <c r="A5712" s="2055"/>
      <c r="B5712" s="2056"/>
      <c r="C5712" s="2057"/>
      <c r="D5712" s="2058"/>
      <c r="E5712" s="2058"/>
      <c r="F5712" s="2058"/>
    </row>
    <row r="5713" spans="1:6">
      <c r="A5713" s="2055"/>
      <c r="B5713" s="2056"/>
      <c r="C5713" s="2057"/>
      <c r="D5713" s="2058"/>
      <c r="E5713" s="2058"/>
      <c r="F5713" s="2058"/>
    </row>
    <row r="5714" spans="1:6">
      <c r="A5714" s="2055"/>
      <c r="B5714" s="2056"/>
      <c r="C5714" s="2057"/>
      <c r="D5714" s="2058"/>
      <c r="E5714" s="2058"/>
      <c r="F5714" s="2058"/>
    </row>
    <row r="5715" spans="1:6">
      <c r="A5715" s="2055"/>
      <c r="B5715" s="2056"/>
      <c r="C5715" s="2057"/>
      <c r="D5715" s="2058"/>
      <c r="E5715" s="2058"/>
      <c r="F5715" s="2058"/>
    </row>
    <row r="5716" spans="1:6">
      <c r="A5716" s="2055"/>
      <c r="B5716" s="2056"/>
      <c r="C5716" s="2057"/>
      <c r="D5716" s="2058"/>
      <c r="E5716" s="2058"/>
      <c r="F5716" s="2058"/>
    </row>
    <row r="5717" spans="1:6">
      <c r="A5717" s="2055"/>
      <c r="B5717" s="2056"/>
      <c r="C5717" s="2057"/>
      <c r="D5717" s="2058"/>
      <c r="E5717" s="2058"/>
      <c r="F5717" s="2058"/>
    </row>
    <row r="5718" spans="1:6">
      <c r="A5718" s="2055"/>
      <c r="B5718" s="2056"/>
      <c r="C5718" s="2057"/>
      <c r="D5718" s="2058"/>
      <c r="E5718" s="2058"/>
      <c r="F5718" s="2058"/>
    </row>
    <row r="5719" spans="1:6">
      <c r="A5719" s="2055"/>
      <c r="B5719" s="2056"/>
      <c r="C5719" s="2057"/>
      <c r="D5719" s="2058"/>
      <c r="E5719" s="2058"/>
      <c r="F5719" s="2058"/>
    </row>
    <row r="5720" spans="1:6">
      <c r="A5720" s="2055"/>
      <c r="B5720" s="2056"/>
      <c r="C5720" s="2057"/>
      <c r="D5720" s="2058"/>
      <c r="E5720" s="2058"/>
      <c r="F5720" s="2058"/>
    </row>
    <row r="5721" spans="1:6">
      <c r="A5721" s="2055"/>
      <c r="B5721" s="2056"/>
      <c r="C5721" s="2057"/>
      <c r="D5721" s="2058"/>
      <c r="E5721" s="2058"/>
      <c r="F5721" s="2058"/>
    </row>
    <row r="5722" spans="1:6">
      <c r="A5722" s="2055"/>
      <c r="B5722" s="2056"/>
      <c r="C5722" s="2057"/>
      <c r="D5722" s="2058"/>
      <c r="E5722" s="2058"/>
      <c r="F5722" s="2058"/>
    </row>
    <row r="5723" spans="1:6">
      <c r="A5723" s="2055"/>
      <c r="B5723" s="2056"/>
      <c r="C5723" s="2057"/>
      <c r="D5723" s="2058"/>
      <c r="E5723" s="2058"/>
      <c r="F5723" s="2058"/>
    </row>
    <row r="5724" spans="1:6">
      <c r="A5724" s="2055"/>
      <c r="B5724" s="2056"/>
      <c r="C5724" s="2057"/>
      <c r="D5724" s="2058"/>
      <c r="E5724" s="2058"/>
      <c r="F5724" s="2058"/>
    </row>
    <row r="5725" spans="1:6">
      <c r="A5725" s="2055"/>
      <c r="B5725" s="2056"/>
      <c r="C5725" s="2057"/>
      <c r="D5725" s="2058"/>
      <c r="E5725" s="2058"/>
      <c r="F5725" s="2058"/>
    </row>
    <row r="5726" spans="1:6">
      <c r="A5726" s="2055"/>
      <c r="B5726" s="2056"/>
      <c r="C5726" s="2057"/>
      <c r="D5726" s="2058"/>
      <c r="E5726" s="2058"/>
      <c r="F5726" s="2058"/>
    </row>
    <row r="5727" spans="1:6">
      <c r="A5727" s="2055"/>
      <c r="B5727" s="2056"/>
      <c r="C5727" s="2057"/>
      <c r="D5727" s="2058"/>
      <c r="E5727" s="2058"/>
      <c r="F5727" s="2058"/>
    </row>
    <row r="5728" spans="1:6">
      <c r="A5728" s="2055"/>
      <c r="B5728" s="2056"/>
      <c r="C5728" s="2057"/>
      <c r="D5728" s="2058"/>
      <c r="E5728" s="2058"/>
      <c r="F5728" s="2058"/>
    </row>
    <row r="5729" spans="1:6">
      <c r="A5729" s="2055"/>
      <c r="B5729" s="2056"/>
      <c r="C5729" s="2057"/>
      <c r="D5729" s="2058"/>
      <c r="E5729" s="2058"/>
      <c r="F5729" s="2058"/>
    </row>
    <row r="5730" spans="1:6">
      <c r="A5730" s="2055"/>
      <c r="B5730" s="2056"/>
      <c r="C5730" s="2057"/>
      <c r="D5730" s="2058"/>
      <c r="E5730" s="2058"/>
      <c r="F5730" s="2058"/>
    </row>
    <row r="5731" spans="1:6">
      <c r="A5731" s="2055"/>
      <c r="B5731" s="2056"/>
      <c r="C5731" s="2057"/>
      <c r="D5731" s="2058"/>
      <c r="E5731" s="2058"/>
      <c r="F5731" s="2058"/>
    </row>
    <row r="5732" spans="1:6">
      <c r="A5732" s="2055"/>
      <c r="B5732" s="2056"/>
      <c r="C5732" s="2057"/>
      <c r="D5732" s="2058"/>
      <c r="E5732" s="2058"/>
      <c r="F5732" s="2058"/>
    </row>
    <row r="5733" spans="1:6">
      <c r="A5733" s="2055"/>
      <c r="B5733" s="2056"/>
      <c r="C5733" s="2057"/>
      <c r="D5733" s="2058"/>
      <c r="E5733" s="2058"/>
      <c r="F5733" s="2058"/>
    </row>
    <row r="5734" spans="1:6">
      <c r="A5734" s="2055"/>
      <c r="B5734" s="2056"/>
      <c r="C5734" s="2057"/>
      <c r="D5734" s="2058"/>
      <c r="E5734" s="2058"/>
      <c r="F5734" s="2058"/>
    </row>
    <row r="5735" spans="1:6">
      <c r="A5735" s="2055"/>
      <c r="B5735" s="2056"/>
      <c r="C5735" s="2057"/>
      <c r="D5735" s="2058"/>
      <c r="E5735" s="2058"/>
      <c r="F5735" s="2058"/>
    </row>
    <row r="5736" spans="1:6">
      <c r="A5736" s="2055"/>
      <c r="B5736" s="2056"/>
      <c r="C5736" s="2057"/>
      <c r="D5736" s="2058"/>
      <c r="E5736" s="2058"/>
      <c r="F5736" s="2058"/>
    </row>
    <row r="5737" spans="1:6">
      <c r="A5737" s="2055"/>
      <c r="B5737" s="2056"/>
      <c r="C5737" s="2057"/>
      <c r="D5737" s="2058"/>
      <c r="E5737" s="2058"/>
      <c r="F5737" s="2058"/>
    </row>
    <row r="5738" spans="1:6">
      <c r="A5738" s="2055"/>
      <c r="B5738" s="2056"/>
      <c r="C5738" s="2057"/>
      <c r="D5738" s="2058"/>
      <c r="E5738" s="2058"/>
      <c r="F5738" s="2058"/>
    </row>
    <row r="5739" spans="1:6">
      <c r="A5739" s="2055"/>
      <c r="B5739" s="2056"/>
      <c r="C5739" s="2057"/>
      <c r="D5739" s="2058"/>
      <c r="E5739" s="2058"/>
      <c r="F5739" s="2058"/>
    </row>
    <row r="5740" spans="1:6">
      <c r="A5740" s="2055"/>
      <c r="B5740" s="2056"/>
      <c r="C5740" s="2057"/>
      <c r="D5740" s="2058"/>
      <c r="E5740" s="2058"/>
      <c r="F5740" s="2058"/>
    </row>
    <row r="5741" spans="1:6">
      <c r="A5741" s="2055"/>
      <c r="B5741" s="2056"/>
      <c r="C5741" s="2057"/>
      <c r="D5741" s="2058"/>
      <c r="E5741" s="2058"/>
      <c r="F5741" s="2058"/>
    </row>
    <row r="5742" spans="1:6">
      <c r="A5742" s="2055"/>
      <c r="B5742" s="2056"/>
      <c r="C5742" s="2057"/>
      <c r="D5742" s="2058"/>
      <c r="E5742" s="2058"/>
      <c r="F5742" s="2058"/>
    </row>
    <row r="5743" spans="1:6">
      <c r="A5743" s="2055"/>
      <c r="B5743" s="2056"/>
      <c r="C5743" s="2057"/>
      <c r="D5743" s="2058"/>
      <c r="E5743" s="2058"/>
      <c r="F5743" s="2058"/>
    </row>
    <row r="5744" spans="1:6">
      <c r="A5744" s="2055"/>
      <c r="B5744" s="2056"/>
      <c r="C5744" s="2057"/>
      <c r="D5744" s="2058"/>
      <c r="E5744" s="2058"/>
      <c r="F5744" s="2058"/>
    </row>
    <row r="5745" spans="1:6">
      <c r="A5745" s="2055"/>
      <c r="B5745" s="2056"/>
      <c r="C5745" s="2057"/>
      <c r="D5745" s="2058"/>
      <c r="E5745" s="2058"/>
      <c r="F5745" s="2058"/>
    </row>
    <row r="5746" spans="1:6">
      <c r="A5746" s="2055"/>
      <c r="B5746" s="2056"/>
      <c r="C5746" s="2057"/>
      <c r="D5746" s="2058"/>
      <c r="E5746" s="2058"/>
      <c r="F5746" s="2058"/>
    </row>
    <row r="5747" spans="1:6">
      <c r="A5747" s="2055"/>
      <c r="B5747" s="2056"/>
      <c r="C5747" s="2057"/>
      <c r="D5747" s="2058"/>
      <c r="E5747" s="2058"/>
      <c r="F5747" s="2058"/>
    </row>
    <row r="5748" spans="1:6">
      <c r="A5748" s="2055"/>
      <c r="B5748" s="2056"/>
      <c r="C5748" s="2057"/>
      <c r="D5748" s="2058"/>
      <c r="E5748" s="2058"/>
      <c r="F5748" s="2058"/>
    </row>
    <row r="5749" spans="1:6">
      <c r="A5749" s="2055"/>
      <c r="B5749" s="2056"/>
      <c r="C5749" s="2057"/>
      <c r="D5749" s="2058"/>
      <c r="E5749" s="2058"/>
      <c r="F5749" s="2058"/>
    </row>
    <row r="5750" spans="1:6">
      <c r="A5750" s="2055"/>
      <c r="B5750" s="2056"/>
      <c r="C5750" s="2057"/>
      <c r="D5750" s="2058"/>
      <c r="E5750" s="2058"/>
      <c r="F5750" s="2058"/>
    </row>
    <row r="5751" spans="1:6">
      <c r="A5751" s="2055"/>
      <c r="B5751" s="2056"/>
      <c r="C5751" s="2057"/>
      <c r="D5751" s="2058"/>
      <c r="E5751" s="2058"/>
      <c r="F5751" s="2058"/>
    </row>
    <row r="5752" spans="1:6">
      <c r="A5752" s="2055"/>
      <c r="B5752" s="2056"/>
      <c r="C5752" s="2057"/>
      <c r="D5752" s="2058"/>
      <c r="E5752" s="2058"/>
      <c r="F5752" s="2058"/>
    </row>
    <row r="5753" spans="1:6">
      <c r="A5753" s="2055"/>
      <c r="B5753" s="2056"/>
      <c r="C5753" s="2057"/>
      <c r="D5753" s="2058"/>
      <c r="E5753" s="2058"/>
      <c r="F5753" s="2058"/>
    </row>
    <row r="5754" spans="1:6">
      <c r="A5754" s="2055"/>
      <c r="B5754" s="2056"/>
      <c r="C5754" s="2057"/>
      <c r="D5754" s="2058"/>
      <c r="E5754" s="2058"/>
      <c r="F5754" s="2058"/>
    </row>
    <row r="5755" spans="1:6">
      <c r="A5755" s="2055"/>
      <c r="B5755" s="2056"/>
      <c r="C5755" s="2057"/>
      <c r="D5755" s="2058"/>
      <c r="E5755" s="2058"/>
      <c r="F5755" s="2058"/>
    </row>
    <row r="5756" spans="1:6">
      <c r="A5756" s="2055"/>
      <c r="B5756" s="2056"/>
      <c r="C5756" s="2057"/>
      <c r="D5756" s="2058"/>
      <c r="E5756" s="2058"/>
      <c r="F5756" s="2058"/>
    </row>
    <row r="5757" spans="1:6">
      <c r="A5757" s="2055"/>
      <c r="B5757" s="2056"/>
      <c r="C5757" s="2057"/>
      <c r="D5757" s="2058"/>
      <c r="E5757" s="2058"/>
      <c r="F5757" s="2058"/>
    </row>
    <row r="5758" spans="1:6">
      <c r="A5758" s="2055"/>
      <c r="B5758" s="2056"/>
      <c r="C5758" s="2057"/>
      <c r="D5758" s="2058"/>
      <c r="E5758" s="2058"/>
      <c r="F5758" s="2058"/>
    </row>
    <row r="5759" spans="1:6">
      <c r="A5759" s="2055"/>
      <c r="B5759" s="2056"/>
      <c r="C5759" s="2057"/>
      <c r="D5759" s="2058"/>
      <c r="E5759" s="2058"/>
      <c r="F5759" s="2058"/>
    </row>
    <row r="5760" spans="1:6">
      <c r="A5760" s="2055"/>
      <c r="B5760" s="2056"/>
      <c r="C5760" s="2057"/>
      <c r="D5760" s="2058"/>
      <c r="E5760" s="2058"/>
      <c r="F5760" s="2058"/>
    </row>
    <row r="5761" spans="1:6">
      <c r="A5761" s="2055"/>
      <c r="B5761" s="2056"/>
      <c r="C5761" s="2057"/>
      <c r="D5761" s="2058"/>
      <c r="E5761" s="2058"/>
      <c r="F5761" s="2058"/>
    </row>
    <row r="5762" spans="1:6">
      <c r="A5762" s="2055"/>
      <c r="B5762" s="2056"/>
      <c r="C5762" s="2057"/>
      <c r="D5762" s="2058"/>
      <c r="E5762" s="2058"/>
      <c r="F5762" s="2058"/>
    </row>
    <row r="5763" spans="1:6">
      <c r="A5763" s="2055"/>
      <c r="B5763" s="2056"/>
      <c r="C5763" s="2057"/>
      <c r="D5763" s="2058"/>
      <c r="E5763" s="2058"/>
      <c r="F5763" s="2058"/>
    </row>
    <row r="5764" spans="1:6">
      <c r="A5764" s="2055"/>
      <c r="B5764" s="2056"/>
      <c r="C5764" s="2057"/>
      <c r="D5764" s="2058"/>
      <c r="E5764" s="2058"/>
      <c r="F5764" s="2058"/>
    </row>
    <row r="5765" spans="1:6">
      <c r="A5765" s="2055"/>
      <c r="B5765" s="2056"/>
      <c r="C5765" s="2057"/>
      <c r="D5765" s="2058"/>
      <c r="E5765" s="2058"/>
      <c r="F5765" s="2058"/>
    </row>
    <row r="5766" spans="1:6">
      <c r="A5766" s="2055"/>
      <c r="B5766" s="2056"/>
      <c r="C5766" s="2057"/>
      <c r="D5766" s="2058"/>
      <c r="E5766" s="2058"/>
      <c r="F5766" s="2058"/>
    </row>
    <row r="5767" spans="1:6">
      <c r="A5767" s="2055"/>
      <c r="B5767" s="2056"/>
      <c r="C5767" s="2057"/>
      <c r="D5767" s="2058"/>
      <c r="E5767" s="2058"/>
      <c r="F5767" s="2058"/>
    </row>
    <row r="5768" spans="1:6">
      <c r="A5768" s="2055"/>
      <c r="B5768" s="2056"/>
      <c r="C5768" s="2057"/>
      <c r="D5768" s="2058"/>
      <c r="E5768" s="2058"/>
      <c r="F5768" s="2058"/>
    </row>
    <row r="5769" spans="1:6">
      <c r="A5769" s="2055"/>
      <c r="B5769" s="2056"/>
      <c r="C5769" s="2057"/>
      <c r="D5769" s="2058"/>
      <c r="E5769" s="2058"/>
      <c r="F5769" s="2058"/>
    </row>
    <row r="5770" spans="1:6">
      <c r="A5770" s="2055"/>
      <c r="B5770" s="2056"/>
      <c r="C5770" s="2057"/>
      <c r="D5770" s="2058"/>
      <c r="E5770" s="2058"/>
      <c r="F5770" s="2058"/>
    </row>
    <row r="5771" spans="1:6">
      <c r="A5771" s="2055"/>
      <c r="B5771" s="2056"/>
      <c r="C5771" s="2057"/>
      <c r="D5771" s="2058"/>
      <c r="E5771" s="2058"/>
      <c r="F5771" s="2058"/>
    </row>
    <row r="5772" spans="1:6">
      <c r="A5772" s="2055"/>
      <c r="B5772" s="2056"/>
      <c r="C5772" s="2057"/>
      <c r="D5772" s="2058"/>
      <c r="E5772" s="2058"/>
      <c r="F5772" s="2058"/>
    </row>
    <row r="5773" spans="1:6">
      <c r="A5773" s="2055"/>
      <c r="B5773" s="2056"/>
      <c r="C5773" s="2057"/>
      <c r="D5773" s="2058"/>
      <c r="E5773" s="2058"/>
      <c r="F5773" s="2058"/>
    </row>
    <row r="5774" spans="1:6">
      <c r="A5774" s="2055"/>
      <c r="B5774" s="2056"/>
      <c r="C5774" s="2057"/>
      <c r="D5774" s="2058"/>
      <c r="E5774" s="2058"/>
      <c r="F5774" s="2058"/>
    </row>
    <row r="5775" spans="1:6">
      <c r="A5775" s="2055"/>
      <c r="B5775" s="2056"/>
      <c r="C5775" s="2057"/>
      <c r="D5775" s="2058"/>
      <c r="E5775" s="2058"/>
      <c r="F5775" s="2058"/>
    </row>
    <row r="5776" spans="1:6">
      <c r="A5776" s="2055"/>
      <c r="B5776" s="2056"/>
      <c r="C5776" s="2057"/>
      <c r="D5776" s="2058"/>
      <c r="E5776" s="2058"/>
      <c r="F5776" s="2058"/>
    </row>
    <row r="5777" spans="1:6">
      <c r="A5777" s="2055"/>
      <c r="B5777" s="2056"/>
      <c r="C5777" s="2057"/>
      <c r="D5777" s="2058"/>
      <c r="E5777" s="2058"/>
      <c r="F5777" s="2058"/>
    </row>
    <row r="5778" spans="1:6">
      <c r="A5778" s="2055"/>
      <c r="B5778" s="2056"/>
      <c r="C5778" s="2057"/>
      <c r="D5778" s="2058"/>
      <c r="E5778" s="2058"/>
      <c r="F5778" s="2058"/>
    </row>
    <row r="5779" spans="1:6">
      <c r="A5779" s="2055"/>
      <c r="B5779" s="2056"/>
      <c r="C5779" s="2057"/>
      <c r="D5779" s="2058"/>
      <c r="E5779" s="2058"/>
      <c r="F5779" s="2058"/>
    </row>
    <row r="5780" spans="1:6">
      <c r="A5780" s="2055"/>
      <c r="B5780" s="2056"/>
      <c r="C5780" s="2057"/>
      <c r="D5780" s="2058"/>
      <c r="E5780" s="2058"/>
      <c r="F5780" s="2058"/>
    </row>
    <row r="5781" spans="1:6">
      <c r="A5781" s="2055"/>
      <c r="B5781" s="2056"/>
      <c r="C5781" s="2057"/>
      <c r="D5781" s="2058"/>
      <c r="E5781" s="2058"/>
      <c r="F5781" s="2058"/>
    </row>
    <row r="5782" spans="1:6">
      <c r="A5782" s="2055"/>
      <c r="B5782" s="2056"/>
      <c r="C5782" s="2057"/>
      <c r="D5782" s="2058"/>
      <c r="E5782" s="2058"/>
      <c r="F5782" s="2058"/>
    </row>
    <row r="5783" spans="1:6">
      <c r="A5783" s="2055"/>
      <c r="B5783" s="2056"/>
      <c r="C5783" s="2057"/>
      <c r="D5783" s="2058"/>
      <c r="E5783" s="2058"/>
      <c r="F5783" s="2058"/>
    </row>
    <row r="5784" spans="1:6">
      <c r="A5784" s="2055"/>
      <c r="B5784" s="2056"/>
      <c r="C5784" s="2057"/>
      <c r="D5784" s="2058"/>
      <c r="E5784" s="2058"/>
      <c r="F5784" s="2058"/>
    </row>
    <row r="5785" spans="1:6">
      <c r="A5785" s="2055"/>
      <c r="B5785" s="2056"/>
      <c r="C5785" s="2057"/>
      <c r="D5785" s="2058"/>
      <c r="E5785" s="2058"/>
      <c r="F5785" s="2058"/>
    </row>
    <row r="5786" spans="1:6">
      <c r="A5786" s="2055"/>
      <c r="B5786" s="2056"/>
      <c r="C5786" s="2057"/>
      <c r="D5786" s="2058"/>
      <c r="E5786" s="2058"/>
      <c r="F5786" s="2058"/>
    </row>
    <row r="5787" spans="1:6">
      <c r="A5787" s="2055"/>
      <c r="B5787" s="2056"/>
      <c r="C5787" s="2057"/>
      <c r="D5787" s="2058"/>
      <c r="E5787" s="2058"/>
      <c r="F5787" s="2058"/>
    </row>
    <row r="5788" spans="1:6">
      <c r="A5788" s="2055"/>
      <c r="B5788" s="2056"/>
      <c r="C5788" s="2057"/>
      <c r="D5788" s="2058"/>
      <c r="E5788" s="2058"/>
      <c r="F5788" s="2058"/>
    </row>
    <row r="5789" spans="1:6">
      <c r="A5789" s="2055"/>
      <c r="B5789" s="2056"/>
      <c r="C5789" s="2057"/>
      <c r="D5789" s="2058"/>
      <c r="E5789" s="2058"/>
      <c r="F5789" s="2058"/>
    </row>
    <row r="5790" spans="1:6">
      <c r="A5790" s="2055"/>
      <c r="B5790" s="2056"/>
      <c r="C5790" s="2057"/>
      <c r="D5790" s="2058"/>
      <c r="E5790" s="2058"/>
      <c r="F5790" s="2058"/>
    </row>
    <row r="5791" spans="1:6">
      <c r="A5791" s="2055"/>
      <c r="B5791" s="2056"/>
      <c r="C5791" s="2057"/>
      <c r="D5791" s="2058"/>
      <c r="E5791" s="2058"/>
      <c r="F5791" s="2058"/>
    </row>
    <row r="5792" spans="1:6">
      <c r="A5792" s="2055"/>
      <c r="B5792" s="2056"/>
      <c r="C5792" s="2057"/>
      <c r="D5792" s="2058"/>
      <c r="E5792" s="2058"/>
      <c r="F5792" s="2058"/>
    </row>
    <row r="5793" spans="1:6">
      <c r="A5793" s="2055"/>
      <c r="B5793" s="2056"/>
      <c r="C5793" s="2057"/>
      <c r="D5793" s="2058"/>
      <c r="E5793" s="2058"/>
      <c r="F5793" s="2058"/>
    </row>
    <row r="5794" spans="1:6">
      <c r="A5794" s="2055"/>
      <c r="B5794" s="2056"/>
      <c r="C5794" s="2057"/>
      <c r="D5794" s="2058"/>
      <c r="E5794" s="2058"/>
      <c r="F5794" s="2058"/>
    </row>
    <row r="5795" spans="1:6">
      <c r="A5795" s="2055"/>
      <c r="B5795" s="2056"/>
      <c r="C5795" s="2057"/>
      <c r="D5795" s="2058"/>
      <c r="E5795" s="2058"/>
      <c r="F5795" s="2058"/>
    </row>
    <row r="5796" spans="1:6">
      <c r="A5796" s="2055"/>
      <c r="B5796" s="2056"/>
      <c r="C5796" s="2057"/>
      <c r="D5796" s="2058"/>
      <c r="E5796" s="2058"/>
      <c r="F5796" s="2058"/>
    </row>
    <row r="5797" spans="1:6">
      <c r="A5797" s="2055"/>
      <c r="B5797" s="2056"/>
      <c r="C5797" s="2057"/>
      <c r="D5797" s="2058"/>
      <c r="E5797" s="2058"/>
      <c r="F5797" s="2058"/>
    </row>
    <row r="5798" spans="1:6">
      <c r="A5798" s="2055"/>
      <c r="B5798" s="2056"/>
      <c r="C5798" s="2057"/>
      <c r="D5798" s="2058"/>
      <c r="E5798" s="2058"/>
      <c r="F5798" s="2058"/>
    </row>
    <row r="5799" spans="1:6">
      <c r="A5799" s="2055"/>
      <c r="B5799" s="2056"/>
      <c r="C5799" s="2057"/>
      <c r="D5799" s="2058"/>
      <c r="E5799" s="2058"/>
      <c r="F5799" s="2058"/>
    </row>
    <row r="5800" spans="1:6">
      <c r="A5800" s="2055"/>
      <c r="B5800" s="2056"/>
      <c r="C5800" s="2057"/>
      <c r="D5800" s="2058"/>
      <c r="E5800" s="2058"/>
      <c r="F5800" s="2058"/>
    </row>
    <row r="5801" spans="1:6">
      <c r="A5801" s="2055"/>
      <c r="B5801" s="2056"/>
      <c r="C5801" s="2057"/>
      <c r="D5801" s="2058"/>
      <c r="E5801" s="2058"/>
      <c r="F5801" s="2058"/>
    </row>
    <row r="5802" spans="1:6">
      <c r="A5802" s="2055"/>
      <c r="B5802" s="2056"/>
      <c r="C5802" s="2057"/>
      <c r="D5802" s="2058"/>
      <c r="E5802" s="2058"/>
      <c r="F5802" s="2058"/>
    </row>
    <row r="5803" spans="1:6">
      <c r="A5803" s="2055"/>
      <c r="B5803" s="2056"/>
      <c r="C5803" s="2057"/>
      <c r="D5803" s="2058"/>
      <c r="E5803" s="2058"/>
      <c r="F5803" s="2058"/>
    </row>
    <row r="5804" spans="1:6">
      <c r="A5804" s="2055"/>
      <c r="B5804" s="2056"/>
      <c r="C5804" s="2057"/>
      <c r="D5804" s="2058"/>
      <c r="E5804" s="2058"/>
      <c r="F5804" s="2058"/>
    </row>
    <row r="5805" spans="1:6">
      <c r="A5805" s="2055"/>
      <c r="B5805" s="2056"/>
      <c r="C5805" s="2057"/>
      <c r="D5805" s="2058"/>
      <c r="E5805" s="2058"/>
      <c r="F5805" s="2058"/>
    </row>
    <row r="5806" spans="1:6">
      <c r="A5806" s="2055"/>
      <c r="B5806" s="2056"/>
      <c r="C5806" s="2057"/>
      <c r="D5806" s="2058"/>
      <c r="E5806" s="2058"/>
      <c r="F5806" s="2058"/>
    </row>
    <row r="5807" spans="1:6">
      <c r="A5807" s="2055"/>
      <c r="B5807" s="2056"/>
      <c r="C5807" s="2057"/>
      <c r="D5807" s="2058"/>
      <c r="E5807" s="2058"/>
      <c r="F5807" s="2058"/>
    </row>
    <row r="5808" spans="1:6">
      <c r="A5808" s="2055"/>
      <c r="B5808" s="2056"/>
      <c r="C5808" s="2057"/>
      <c r="D5808" s="2058"/>
      <c r="E5808" s="2058"/>
      <c r="F5808" s="2058"/>
    </row>
    <row r="5809" spans="1:6">
      <c r="A5809" s="2055"/>
      <c r="B5809" s="2056"/>
      <c r="C5809" s="2057"/>
      <c r="D5809" s="2058"/>
      <c r="E5809" s="2058"/>
      <c r="F5809" s="2058"/>
    </row>
    <row r="5810" spans="1:6">
      <c r="A5810" s="2055"/>
      <c r="B5810" s="2056"/>
      <c r="C5810" s="2057"/>
      <c r="D5810" s="2058"/>
      <c r="E5810" s="2058"/>
      <c r="F5810" s="2058"/>
    </row>
    <row r="5811" spans="1:6">
      <c r="A5811" s="2055"/>
      <c r="B5811" s="2056"/>
      <c r="C5811" s="2057"/>
      <c r="D5811" s="2058"/>
      <c r="E5811" s="2058"/>
      <c r="F5811" s="2058"/>
    </row>
    <row r="5812" spans="1:6">
      <c r="A5812" s="2055"/>
      <c r="B5812" s="2056"/>
      <c r="C5812" s="2057"/>
      <c r="D5812" s="2058"/>
      <c r="E5812" s="2058"/>
      <c r="F5812" s="2058"/>
    </row>
    <row r="5813" spans="1:6">
      <c r="A5813" s="2055"/>
      <c r="B5813" s="2056"/>
      <c r="C5813" s="2057"/>
      <c r="D5813" s="2058"/>
      <c r="E5813" s="2058"/>
      <c r="F5813" s="2058"/>
    </row>
    <row r="5814" spans="1:6">
      <c r="A5814" s="2055"/>
      <c r="B5814" s="2056"/>
      <c r="C5814" s="2057"/>
      <c r="D5814" s="2058"/>
      <c r="E5814" s="2058"/>
      <c r="F5814" s="2058"/>
    </row>
    <row r="5815" spans="1:6">
      <c r="A5815" s="2055"/>
      <c r="B5815" s="2056"/>
      <c r="C5815" s="2057"/>
      <c r="D5815" s="2058"/>
      <c r="E5815" s="2058"/>
      <c r="F5815" s="2058"/>
    </row>
    <row r="5816" spans="1:6">
      <c r="A5816" s="2055"/>
      <c r="B5816" s="2056"/>
      <c r="C5816" s="2057"/>
      <c r="D5816" s="2058"/>
      <c r="E5816" s="2058"/>
      <c r="F5816" s="2058"/>
    </row>
    <row r="5817" spans="1:6">
      <c r="A5817" s="2055"/>
      <c r="B5817" s="2056"/>
      <c r="C5817" s="2057"/>
      <c r="D5817" s="2058"/>
      <c r="E5817" s="2058"/>
      <c r="F5817" s="2058"/>
    </row>
    <row r="5818" spans="1:6">
      <c r="A5818" s="2055"/>
      <c r="B5818" s="2056"/>
      <c r="C5818" s="2057"/>
      <c r="D5818" s="2058"/>
      <c r="E5818" s="2058"/>
      <c r="F5818" s="2058"/>
    </row>
    <row r="5819" spans="1:6">
      <c r="A5819" s="2055"/>
      <c r="B5819" s="2056"/>
      <c r="C5819" s="2057"/>
      <c r="D5819" s="2058"/>
      <c r="E5819" s="2058"/>
      <c r="F5819" s="2058"/>
    </row>
    <row r="5820" spans="1:6">
      <c r="A5820" s="2055"/>
      <c r="B5820" s="2056"/>
      <c r="C5820" s="2057"/>
      <c r="D5820" s="2058"/>
      <c r="E5820" s="2058"/>
      <c r="F5820" s="2058"/>
    </row>
    <row r="5821" spans="1:6">
      <c r="A5821" s="2055"/>
      <c r="B5821" s="2056"/>
      <c r="C5821" s="2057"/>
      <c r="D5821" s="2058"/>
      <c r="E5821" s="2058"/>
      <c r="F5821" s="2058"/>
    </row>
    <row r="5822" spans="1:6">
      <c r="A5822" s="2055"/>
      <c r="B5822" s="2056"/>
      <c r="C5822" s="2057"/>
      <c r="D5822" s="2058"/>
      <c r="E5822" s="2058"/>
      <c r="F5822" s="2058"/>
    </row>
    <row r="5823" spans="1:6">
      <c r="A5823" s="2055"/>
      <c r="B5823" s="2056"/>
      <c r="C5823" s="2057"/>
      <c r="D5823" s="2058"/>
      <c r="E5823" s="2058"/>
      <c r="F5823" s="2058"/>
    </row>
    <row r="5824" spans="1:6">
      <c r="A5824" s="2055"/>
      <c r="B5824" s="2056"/>
      <c r="C5824" s="2057"/>
      <c r="D5824" s="2058"/>
      <c r="E5824" s="2058"/>
      <c r="F5824" s="2058"/>
    </row>
    <row r="5825" spans="1:6">
      <c r="A5825" s="2055"/>
      <c r="B5825" s="2056"/>
      <c r="C5825" s="2057"/>
      <c r="D5825" s="2058"/>
      <c r="E5825" s="2058"/>
      <c r="F5825" s="2058"/>
    </row>
    <row r="5826" spans="1:6">
      <c r="A5826" s="2055"/>
      <c r="B5826" s="2056"/>
      <c r="C5826" s="2057"/>
      <c r="D5826" s="2058"/>
      <c r="E5826" s="2058"/>
      <c r="F5826" s="2058"/>
    </row>
    <row r="5827" spans="1:6">
      <c r="A5827" s="2055"/>
      <c r="B5827" s="2056"/>
      <c r="C5827" s="2057"/>
      <c r="D5827" s="2058"/>
      <c r="E5827" s="2058"/>
      <c r="F5827" s="2058"/>
    </row>
    <row r="5828" spans="1:6">
      <c r="A5828" s="2055"/>
      <c r="B5828" s="2056"/>
      <c r="C5828" s="2057"/>
      <c r="D5828" s="2058"/>
      <c r="E5828" s="2058"/>
      <c r="F5828" s="2058"/>
    </row>
    <row r="5829" spans="1:6">
      <c r="A5829" s="2055"/>
      <c r="B5829" s="2056"/>
      <c r="C5829" s="2057"/>
      <c r="D5829" s="2058"/>
      <c r="E5829" s="2058"/>
      <c r="F5829" s="2058"/>
    </row>
    <row r="5830" spans="1:6">
      <c r="A5830" s="2055"/>
      <c r="B5830" s="2056"/>
      <c r="C5830" s="2057"/>
      <c r="D5830" s="2058"/>
      <c r="E5830" s="2058"/>
      <c r="F5830" s="2058"/>
    </row>
    <row r="5831" spans="1:6">
      <c r="A5831" s="2055"/>
      <c r="B5831" s="2056"/>
      <c r="C5831" s="2057"/>
      <c r="D5831" s="2058"/>
      <c r="E5831" s="2058"/>
      <c r="F5831" s="2058"/>
    </row>
    <row r="5832" spans="1:6">
      <c r="A5832" s="2055"/>
      <c r="B5832" s="2056"/>
      <c r="C5832" s="2057"/>
      <c r="D5832" s="2058"/>
      <c r="E5832" s="2058"/>
      <c r="F5832" s="2058"/>
    </row>
    <row r="5833" spans="1:6">
      <c r="A5833" s="2055"/>
      <c r="B5833" s="2056"/>
      <c r="C5833" s="2057"/>
      <c r="D5833" s="2058"/>
      <c r="E5833" s="2058"/>
      <c r="F5833" s="2058"/>
    </row>
    <row r="5834" spans="1:6">
      <c r="A5834" s="2055"/>
      <c r="B5834" s="2056"/>
      <c r="C5834" s="2057"/>
      <c r="D5834" s="2058"/>
      <c r="E5834" s="2058"/>
      <c r="F5834" s="2058"/>
    </row>
    <row r="5835" spans="1:6">
      <c r="A5835" s="2055"/>
      <c r="B5835" s="2056"/>
      <c r="C5835" s="2057"/>
      <c r="D5835" s="2058"/>
      <c r="E5835" s="2058"/>
      <c r="F5835" s="2058"/>
    </row>
    <row r="5836" spans="1:6">
      <c r="A5836" s="2055"/>
      <c r="B5836" s="2056"/>
      <c r="C5836" s="2057"/>
      <c r="D5836" s="2058"/>
      <c r="E5836" s="2058"/>
      <c r="F5836" s="2058"/>
    </row>
    <row r="5837" spans="1:6">
      <c r="A5837" s="2055"/>
      <c r="B5837" s="2056"/>
      <c r="C5837" s="2057"/>
      <c r="D5837" s="2058"/>
      <c r="E5837" s="2058"/>
      <c r="F5837" s="2058"/>
    </row>
    <row r="5838" spans="1:6">
      <c r="A5838" s="2055"/>
      <c r="B5838" s="2056"/>
      <c r="C5838" s="2057"/>
      <c r="D5838" s="2058"/>
      <c r="E5838" s="2058"/>
      <c r="F5838" s="2058"/>
    </row>
    <row r="5839" spans="1:6">
      <c r="A5839" s="2055"/>
      <c r="B5839" s="2056"/>
      <c r="C5839" s="2057"/>
      <c r="D5839" s="2058"/>
      <c r="E5839" s="2058"/>
      <c r="F5839" s="2058"/>
    </row>
    <row r="5840" spans="1:6">
      <c r="A5840" s="2055"/>
      <c r="B5840" s="2056"/>
      <c r="C5840" s="2057"/>
      <c r="D5840" s="2058"/>
      <c r="E5840" s="2058"/>
      <c r="F5840" s="2058"/>
    </row>
    <row r="5841" spans="1:6">
      <c r="A5841" s="2055"/>
      <c r="B5841" s="2056"/>
      <c r="C5841" s="2057"/>
      <c r="D5841" s="2058"/>
      <c r="E5841" s="2058"/>
      <c r="F5841" s="2058"/>
    </row>
    <row r="5842" spans="1:6">
      <c r="A5842" s="2055"/>
      <c r="B5842" s="2056"/>
      <c r="C5842" s="2057"/>
      <c r="D5842" s="2058"/>
      <c r="E5842" s="2058"/>
      <c r="F5842" s="2058"/>
    </row>
    <row r="5843" spans="1:6">
      <c r="A5843" s="2055"/>
      <c r="B5843" s="2056"/>
      <c r="C5843" s="2057"/>
      <c r="D5843" s="2058"/>
      <c r="E5843" s="2058"/>
      <c r="F5843" s="2058"/>
    </row>
    <row r="5844" spans="1:6">
      <c r="A5844" s="2055"/>
      <c r="B5844" s="2056"/>
      <c r="C5844" s="2057"/>
      <c r="D5844" s="2058"/>
      <c r="E5844" s="2058"/>
      <c r="F5844" s="2058"/>
    </row>
    <row r="5845" spans="1:6">
      <c r="A5845" s="2055"/>
      <c r="B5845" s="2056"/>
      <c r="C5845" s="2057"/>
      <c r="D5845" s="2058"/>
      <c r="E5845" s="2058"/>
      <c r="F5845" s="2058"/>
    </row>
    <row r="5846" spans="1:6">
      <c r="A5846" s="2055"/>
      <c r="B5846" s="2056"/>
      <c r="C5846" s="2057"/>
      <c r="D5846" s="2058"/>
      <c r="E5846" s="2058"/>
      <c r="F5846" s="2058"/>
    </row>
    <row r="5847" spans="1:6">
      <c r="A5847" s="2055"/>
      <c r="B5847" s="2056"/>
      <c r="C5847" s="2057"/>
      <c r="D5847" s="2058"/>
      <c r="E5847" s="2058"/>
      <c r="F5847" s="2058"/>
    </row>
    <row r="5848" spans="1:6">
      <c r="A5848" s="2055"/>
      <c r="B5848" s="2056"/>
      <c r="C5848" s="2057"/>
      <c r="D5848" s="2058"/>
      <c r="E5848" s="2058"/>
      <c r="F5848" s="2058"/>
    </row>
    <row r="5849" spans="1:6">
      <c r="A5849" s="2055"/>
      <c r="B5849" s="2056"/>
      <c r="C5849" s="2057"/>
      <c r="D5849" s="2058"/>
      <c r="E5849" s="2058"/>
      <c r="F5849" s="2058"/>
    </row>
    <row r="5850" spans="1:6">
      <c r="A5850" s="2055"/>
      <c r="B5850" s="2056"/>
      <c r="C5850" s="2057"/>
      <c r="D5850" s="2058"/>
      <c r="E5850" s="2058"/>
      <c r="F5850" s="2058"/>
    </row>
    <row r="5851" spans="1:6">
      <c r="A5851" s="2055"/>
      <c r="B5851" s="2056"/>
      <c r="C5851" s="2057"/>
      <c r="D5851" s="2058"/>
      <c r="E5851" s="2058"/>
      <c r="F5851" s="2058"/>
    </row>
    <row r="5852" spans="1:6">
      <c r="A5852" s="2055"/>
      <c r="B5852" s="2056"/>
      <c r="C5852" s="2057"/>
      <c r="D5852" s="2058"/>
      <c r="E5852" s="2058"/>
      <c r="F5852" s="2058"/>
    </row>
    <row r="5853" spans="1:6">
      <c r="A5853" s="2055"/>
      <c r="B5853" s="2056"/>
      <c r="C5853" s="2057"/>
      <c r="D5853" s="2058"/>
      <c r="E5853" s="2058"/>
      <c r="F5853" s="2058"/>
    </row>
    <row r="5854" spans="1:6">
      <c r="A5854" s="2055"/>
      <c r="B5854" s="2056"/>
      <c r="C5854" s="2057"/>
      <c r="D5854" s="2058"/>
      <c r="E5854" s="2058"/>
      <c r="F5854" s="2058"/>
    </row>
    <row r="5855" spans="1:6">
      <c r="A5855" s="2055"/>
      <c r="B5855" s="2056"/>
      <c r="C5855" s="2057"/>
      <c r="D5855" s="2058"/>
      <c r="E5855" s="2058"/>
      <c r="F5855" s="2058"/>
    </row>
    <row r="5856" spans="1:6">
      <c r="A5856" s="2055"/>
      <c r="B5856" s="2056"/>
      <c r="C5856" s="2057"/>
      <c r="D5856" s="2058"/>
      <c r="E5856" s="2058"/>
      <c r="F5856" s="2058"/>
    </row>
    <row r="5857" spans="1:6">
      <c r="A5857" s="2055"/>
      <c r="B5857" s="2056"/>
      <c r="C5857" s="2057"/>
      <c r="D5857" s="2058"/>
      <c r="E5857" s="2058"/>
      <c r="F5857" s="2058"/>
    </row>
    <row r="5858" spans="1:6">
      <c r="A5858" s="2055"/>
      <c r="B5858" s="2056"/>
      <c r="C5858" s="2057"/>
      <c r="D5858" s="2058"/>
      <c r="E5858" s="2058"/>
      <c r="F5858" s="2058"/>
    </row>
    <row r="5859" spans="1:6">
      <c r="A5859" s="2055"/>
      <c r="B5859" s="2056"/>
      <c r="C5859" s="2057"/>
      <c r="D5859" s="2058"/>
      <c r="E5859" s="2058"/>
      <c r="F5859" s="2058"/>
    </row>
    <row r="5860" spans="1:6">
      <c r="A5860" s="2055"/>
      <c r="B5860" s="2056"/>
      <c r="C5860" s="2057"/>
      <c r="D5860" s="2058"/>
      <c r="E5860" s="2058"/>
      <c r="F5860" s="2058"/>
    </row>
    <row r="5861" spans="1:6">
      <c r="A5861" s="2055"/>
      <c r="B5861" s="2056"/>
      <c r="C5861" s="2057"/>
      <c r="D5861" s="2058"/>
      <c r="E5861" s="2058"/>
      <c r="F5861" s="2058"/>
    </row>
    <row r="5862" spans="1:6">
      <c r="A5862" s="2055"/>
      <c r="B5862" s="2056"/>
      <c r="C5862" s="2057"/>
      <c r="D5862" s="2058"/>
      <c r="E5862" s="2058"/>
      <c r="F5862" s="2058"/>
    </row>
    <row r="5863" spans="1:6">
      <c r="A5863" s="2055"/>
      <c r="B5863" s="2056"/>
      <c r="C5863" s="2057"/>
      <c r="D5863" s="2058"/>
      <c r="E5863" s="2058"/>
      <c r="F5863" s="2058"/>
    </row>
    <row r="5864" spans="1:6">
      <c r="A5864" s="2055"/>
      <c r="B5864" s="2056"/>
      <c r="C5864" s="2057"/>
      <c r="D5864" s="2058"/>
      <c r="E5864" s="2058"/>
      <c r="F5864" s="2058"/>
    </row>
    <row r="5865" spans="1:6">
      <c r="A5865" s="2055"/>
      <c r="B5865" s="2056"/>
      <c r="C5865" s="2057"/>
      <c r="D5865" s="2058"/>
      <c r="E5865" s="2058"/>
      <c r="F5865" s="2058"/>
    </row>
    <row r="5866" spans="1:6">
      <c r="A5866" s="2055"/>
      <c r="B5866" s="2056"/>
      <c r="C5866" s="2057"/>
      <c r="D5866" s="2058"/>
      <c r="E5866" s="2058"/>
      <c r="F5866" s="2058"/>
    </row>
    <row r="5867" spans="1:6">
      <c r="A5867" s="2055"/>
      <c r="B5867" s="2056"/>
      <c r="C5867" s="2057"/>
      <c r="D5867" s="2058"/>
      <c r="E5867" s="2058"/>
      <c r="F5867" s="2058"/>
    </row>
    <row r="5868" spans="1:6">
      <c r="A5868" s="2055"/>
      <c r="B5868" s="2056"/>
      <c r="C5868" s="2057"/>
      <c r="D5868" s="2058"/>
      <c r="E5868" s="2058"/>
      <c r="F5868" s="2058"/>
    </row>
    <row r="5869" spans="1:6">
      <c r="A5869" s="2055"/>
      <c r="B5869" s="2056"/>
      <c r="C5869" s="2057"/>
      <c r="D5869" s="2058"/>
      <c r="E5869" s="2058"/>
      <c r="F5869" s="2058"/>
    </row>
    <row r="5870" spans="1:6">
      <c r="A5870" s="2055"/>
      <c r="B5870" s="2056"/>
      <c r="C5870" s="2057"/>
      <c r="D5870" s="2058"/>
      <c r="E5870" s="2058"/>
      <c r="F5870" s="2058"/>
    </row>
    <row r="5871" spans="1:6">
      <c r="A5871" s="2055"/>
      <c r="B5871" s="2056"/>
      <c r="C5871" s="2057"/>
      <c r="D5871" s="2058"/>
      <c r="E5871" s="2058"/>
      <c r="F5871" s="2058"/>
    </row>
    <row r="5872" spans="1:6">
      <c r="A5872" s="2055"/>
      <c r="B5872" s="2056"/>
      <c r="C5872" s="2057"/>
      <c r="D5872" s="2058"/>
      <c r="E5872" s="2058"/>
      <c r="F5872" s="2058"/>
    </row>
    <row r="5873" spans="1:6">
      <c r="A5873" s="2055"/>
      <c r="B5873" s="2056"/>
      <c r="C5873" s="2057"/>
      <c r="D5873" s="2058"/>
      <c r="E5873" s="2058"/>
      <c r="F5873" s="2058"/>
    </row>
    <row r="5874" spans="1:6">
      <c r="A5874" s="2055"/>
      <c r="B5874" s="2056"/>
      <c r="C5874" s="2057"/>
      <c r="D5874" s="2058"/>
      <c r="E5874" s="2058"/>
      <c r="F5874" s="2058"/>
    </row>
    <row r="5875" spans="1:6">
      <c r="A5875" s="2055"/>
      <c r="B5875" s="2056"/>
      <c r="C5875" s="2057"/>
      <c r="D5875" s="2058"/>
      <c r="E5875" s="2058"/>
      <c r="F5875" s="2058"/>
    </row>
    <row r="5876" spans="1:6">
      <c r="A5876" s="2055"/>
      <c r="B5876" s="2056"/>
      <c r="C5876" s="2057"/>
      <c r="D5876" s="2058"/>
      <c r="E5876" s="2058"/>
      <c r="F5876" s="2058"/>
    </row>
    <row r="5877" spans="1:6">
      <c r="A5877" s="2055"/>
      <c r="B5877" s="2056"/>
      <c r="C5877" s="2057"/>
      <c r="D5877" s="2058"/>
      <c r="E5877" s="2058"/>
      <c r="F5877" s="2058"/>
    </row>
    <row r="5878" spans="1:6">
      <c r="A5878" s="2055"/>
      <c r="B5878" s="2056"/>
      <c r="C5878" s="2057"/>
      <c r="D5878" s="2058"/>
      <c r="E5878" s="2058"/>
      <c r="F5878" s="2058"/>
    </row>
    <row r="5879" spans="1:6">
      <c r="A5879" s="2055"/>
      <c r="B5879" s="2056"/>
      <c r="C5879" s="2057"/>
      <c r="D5879" s="2058"/>
      <c r="E5879" s="2058"/>
      <c r="F5879" s="2058"/>
    </row>
    <row r="5880" spans="1:6">
      <c r="A5880" s="2055"/>
      <c r="B5880" s="2056"/>
      <c r="C5880" s="2057"/>
      <c r="D5880" s="2058"/>
      <c r="E5880" s="2058"/>
      <c r="F5880" s="2058"/>
    </row>
    <row r="5881" spans="1:6">
      <c r="A5881" s="2055"/>
      <c r="B5881" s="2056"/>
      <c r="C5881" s="2057"/>
      <c r="D5881" s="2058"/>
      <c r="E5881" s="2058"/>
      <c r="F5881" s="2058"/>
    </row>
    <row r="5882" spans="1:6">
      <c r="A5882" s="2055"/>
      <c r="B5882" s="2056"/>
      <c r="C5882" s="2057"/>
      <c r="D5882" s="2058"/>
      <c r="E5882" s="2058"/>
      <c r="F5882" s="2058"/>
    </row>
    <row r="5883" spans="1:6">
      <c r="A5883" s="2055"/>
      <c r="B5883" s="2056"/>
      <c r="C5883" s="2057"/>
      <c r="D5883" s="2058"/>
      <c r="E5883" s="2058"/>
      <c r="F5883" s="2058"/>
    </row>
    <row r="5884" spans="1:6">
      <c r="A5884" s="2055"/>
      <c r="B5884" s="2056"/>
      <c r="C5884" s="2057"/>
      <c r="D5884" s="2058"/>
      <c r="E5884" s="2058"/>
      <c r="F5884" s="2058"/>
    </row>
    <row r="5885" spans="1:6">
      <c r="A5885" s="2055"/>
      <c r="B5885" s="2056"/>
      <c r="C5885" s="2057"/>
      <c r="D5885" s="2058"/>
      <c r="E5885" s="2058"/>
      <c r="F5885" s="2058"/>
    </row>
    <row r="5886" spans="1:6">
      <c r="A5886" s="2055"/>
      <c r="B5886" s="2056"/>
      <c r="C5886" s="2057"/>
      <c r="D5886" s="2058"/>
      <c r="E5886" s="2058"/>
      <c r="F5886" s="2058"/>
    </row>
    <row r="5887" spans="1:6">
      <c r="A5887" s="2055"/>
      <c r="B5887" s="2056"/>
      <c r="C5887" s="2057"/>
      <c r="D5887" s="2058"/>
      <c r="E5887" s="2058"/>
      <c r="F5887" s="2058"/>
    </row>
    <row r="5888" spans="1:6">
      <c r="A5888" s="2055"/>
      <c r="B5888" s="2056"/>
      <c r="C5888" s="2057"/>
      <c r="D5888" s="2058"/>
      <c r="E5888" s="2058"/>
      <c r="F5888" s="2058"/>
    </row>
    <row r="5889" spans="1:6">
      <c r="A5889" s="2055"/>
      <c r="B5889" s="2056"/>
      <c r="C5889" s="2057"/>
      <c r="D5889" s="2058"/>
      <c r="E5889" s="2058"/>
      <c r="F5889" s="2058"/>
    </row>
    <row r="5890" spans="1:6">
      <c r="A5890" s="2055"/>
      <c r="B5890" s="2056"/>
      <c r="C5890" s="2057"/>
      <c r="D5890" s="2058"/>
      <c r="E5890" s="2058"/>
      <c r="F5890" s="2058"/>
    </row>
    <row r="5891" spans="1:6">
      <c r="A5891" s="2055"/>
      <c r="B5891" s="2056"/>
      <c r="C5891" s="2057"/>
      <c r="D5891" s="2058"/>
      <c r="E5891" s="2058"/>
      <c r="F5891" s="2058"/>
    </row>
    <row r="5892" spans="1:6">
      <c r="A5892" s="2055"/>
      <c r="B5892" s="2056"/>
      <c r="C5892" s="2057"/>
      <c r="D5892" s="2058"/>
      <c r="E5892" s="2058"/>
      <c r="F5892" s="2058"/>
    </row>
    <row r="5893" spans="1:6">
      <c r="A5893" s="2055"/>
      <c r="B5893" s="2056"/>
      <c r="C5893" s="2057"/>
      <c r="D5893" s="2058"/>
      <c r="E5893" s="2058"/>
      <c r="F5893" s="2058"/>
    </row>
    <row r="5894" spans="1:6">
      <c r="A5894" s="2055"/>
      <c r="B5894" s="2056"/>
      <c r="C5894" s="2057"/>
      <c r="D5894" s="2058"/>
      <c r="E5894" s="2058"/>
      <c r="F5894" s="2058"/>
    </row>
    <row r="5895" spans="1:6">
      <c r="A5895" s="2055"/>
      <c r="B5895" s="2056"/>
      <c r="C5895" s="2057"/>
      <c r="D5895" s="2058"/>
      <c r="E5895" s="2058"/>
      <c r="F5895" s="2058"/>
    </row>
    <row r="5896" spans="1:6">
      <c r="A5896" s="2055"/>
      <c r="B5896" s="2056"/>
      <c r="C5896" s="2057"/>
      <c r="D5896" s="2058"/>
      <c r="E5896" s="2058"/>
      <c r="F5896" s="2058"/>
    </row>
    <row r="5897" spans="1:6">
      <c r="A5897" s="2055"/>
      <c r="B5897" s="2056"/>
      <c r="C5897" s="2057"/>
      <c r="D5897" s="2058"/>
      <c r="E5897" s="2058"/>
      <c r="F5897" s="2058"/>
    </row>
    <row r="5898" spans="1:6">
      <c r="A5898" s="2055"/>
      <c r="B5898" s="2056"/>
      <c r="C5898" s="2057"/>
      <c r="D5898" s="2058"/>
      <c r="E5898" s="2058"/>
      <c r="F5898" s="2058"/>
    </row>
    <row r="5899" spans="1:6">
      <c r="A5899" s="2055"/>
      <c r="B5899" s="2056"/>
      <c r="C5899" s="2057"/>
      <c r="D5899" s="2058"/>
      <c r="E5899" s="2058"/>
      <c r="F5899" s="2058"/>
    </row>
    <row r="5900" spans="1:6">
      <c r="A5900" s="2055"/>
      <c r="B5900" s="2056"/>
      <c r="C5900" s="2057"/>
      <c r="D5900" s="2058"/>
      <c r="E5900" s="2058"/>
      <c r="F5900" s="2058"/>
    </row>
    <row r="5901" spans="1:6">
      <c r="A5901" s="2055"/>
      <c r="B5901" s="2056"/>
      <c r="C5901" s="2057"/>
      <c r="D5901" s="2058"/>
      <c r="E5901" s="2058"/>
      <c r="F5901" s="2058"/>
    </row>
    <row r="5902" spans="1:6">
      <c r="A5902" s="2055"/>
      <c r="B5902" s="2056"/>
      <c r="C5902" s="2057"/>
      <c r="D5902" s="2058"/>
      <c r="E5902" s="2058"/>
      <c r="F5902" s="2058"/>
    </row>
    <row r="5903" spans="1:6">
      <c r="A5903" s="2055"/>
      <c r="B5903" s="2056"/>
      <c r="C5903" s="2057"/>
      <c r="D5903" s="2058"/>
      <c r="E5903" s="2058"/>
      <c r="F5903" s="2058"/>
    </row>
    <row r="5904" spans="1:6">
      <c r="A5904" s="2055"/>
      <c r="B5904" s="2056"/>
      <c r="C5904" s="2057"/>
      <c r="D5904" s="2058"/>
      <c r="E5904" s="2058"/>
      <c r="F5904" s="2058"/>
    </row>
    <row r="5905" spans="1:6">
      <c r="A5905" s="2055"/>
      <c r="B5905" s="2056"/>
      <c r="C5905" s="2057"/>
      <c r="D5905" s="2058"/>
      <c r="E5905" s="2058"/>
      <c r="F5905" s="2058"/>
    </row>
    <row r="5906" spans="1:6">
      <c r="A5906" s="2055"/>
      <c r="B5906" s="2056"/>
      <c r="C5906" s="2057"/>
      <c r="D5906" s="2058"/>
      <c r="E5906" s="2058"/>
      <c r="F5906" s="2058"/>
    </row>
    <row r="5907" spans="1:6">
      <c r="A5907" s="2055"/>
      <c r="B5907" s="2056"/>
      <c r="C5907" s="2057"/>
      <c r="D5907" s="2058"/>
      <c r="E5907" s="2058"/>
      <c r="F5907" s="2058"/>
    </row>
    <row r="5908" spans="1:6">
      <c r="A5908" s="2055"/>
      <c r="B5908" s="2056"/>
      <c r="C5908" s="2057"/>
      <c r="D5908" s="2058"/>
      <c r="E5908" s="2058"/>
      <c r="F5908" s="2058"/>
    </row>
    <row r="5909" spans="1:6">
      <c r="A5909" s="2055"/>
      <c r="B5909" s="2056"/>
      <c r="C5909" s="2057"/>
      <c r="D5909" s="2058"/>
      <c r="E5909" s="2058"/>
      <c r="F5909" s="2058"/>
    </row>
    <row r="5910" spans="1:6">
      <c r="A5910" s="2055"/>
      <c r="B5910" s="2056"/>
      <c r="C5910" s="2057"/>
      <c r="D5910" s="2058"/>
      <c r="E5910" s="2058"/>
      <c r="F5910" s="2058"/>
    </row>
    <row r="5911" spans="1:6">
      <c r="A5911" s="2055"/>
      <c r="B5911" s="2056"/>
      <c r="C5911" s="2057"/>
      <c r="D5911" s="2058"/>
      <c r="E5911" s="2058"/>
      <c r="F5911" s="2058"/>
    </row>
    <row r="5912" spans="1:6">
      <c r="A5912" s="2055"/>
      <c r="B5912" s="2056"/>
      <c r="C5912" s="2057"/>
      <c r="D5912" s="2058"/>
      <c r="E5912" s="2058"/>
      <c r="F5912" s="2058"/>
    </row>
    <row r="5913" spans="1:6">
      <c r="A5913" s="2055"/>
      <c r="B5913" s="2056"/>
      <c r="C5913" s="2057"/>
      <c r="D5913" s="2058"/>
      <c r="E5913" s="2058"/>
      <c r="F5913" s="2058"/>
    </row>
    <row r="5914" spans="1:6">
      <c r="A5914" s="2055"/>
      <c r="B5914" s="2056"/>
      <c r="C5914" s="2057"/>
      <c r="D5914" s="2058"/>
      <c r="E5914" s="2058"/>
      <c r="F5914" s="2058"/>
    </row>
    <row r="5915" spans="1:6">
      <c r="A5915" s="2055"/>
      <c r="B5915" s="2056"/>
      <c r="C5915" s="2057"/>
      <c r="D5915" s="2058"/>
      <c r="E5915" s="2058"/>
      <c r="F5915" s="2058"/>
    </row>
    <row r="5916" spans="1:6">
      <c r="A5916" s="2055"/>
      <c r="B5916" s="2056"/>
      <c r="C5916" s="2057"/>
      <c r="D5916" s="2058"/>
      <c r="E5916" s="2058"/>
      <c r="F5916" s="2058"/>
    </row>
    <row r="5917" spans="1:6">
      <c r="A5917" s="2055"/>
      <c r="B5917" s="2056"/>
      <c r="C5917" s="2057"/>
      <c r="D5917" s="2058"/>
      <c r="E5917" s="2058"/>
      <c r="F5917" s="2058"/>
    </row>
    <row r="5918" spans="1:6">
      <c r="A5918" s="2055"/>
      <c r="B5918" s="2056"/>
      <c r="C5918" s="2057"/>
      <c r="D5918" s="2058"/>
      <c r="E5918" s="2058"/>
      <c r="F5918" s="2058"/>
    </row>
    <row r="5919" spans="1:6">
      <c r="A5919" s="2055"/>
      <c r="B5919" s="2056"/>
      <c r="C5919" s="2057"/>
      <c r="D5919" s="2058"/>
      <c r="E5919" s="2058"/>
      <c r="F5919" s="2058"/>
    </row>
    <row r="5920" spans="1:6">
      <c r="A5920" s="2055"/>
      <c r="B5920" s="2056"/>
      <c r="C5920" s="2057"/>
      <c r="D5920" s="2058"/>
      <c r="E5920" s="2058"/>
      <c r="F5920" s="2058"/>
    </row>
    <row r="5921" spans="1:6">
      <c r="A5921" s="2055"/>
      <c r="B5921" s="2056"/>
      <c r="C5921" s="2057"/>
      <c r="D5921" s="2058"/>
      <c r="E5921" s="2058"/>
      <c r="F5921" s="2058"/>
    </row>
    <row r="5922" spans="1:6">
      <c r="A5922" s="2055"/>
      <c r="B5922" s="2056"/>
      <c r="C5922" s="2057"/>
      <c r="D5922" s="2058"/>
      <c r="E5922" s="2058"/>
      <c r="F5922" s="2058"/>
    </row>
    <row r="5923" spans="1:6">
      <c r="A5923" s="2055"/>
      <c r="B5923" s="2056"/>
      <c r="C5923" s="2057"/>
      <c r="D5923" s="2058"/>
      <c r="E5923" s="2058"/>
      <c r="F5923" s="2058"/>
    </row>
    <row r="5924" spans="1:6">
      <c r="A5924" s="2055"/>
      <c r="B5924" s="2056"/>
      <c r="C5924" s="2057"/>
      <c r="D5924" s="2058"/>
      <c r="E5924" s="2058"/>
      <c r="F5924" s="2058"/>
    </row>
    <row r="5925" spans="1:6">
      <c r="A5925" s="2055"/>
      <c r="B5925" s="2056"/>
      <c r="C5925" s="2057"/>
      <c r="D5925" s="2058"/>
      <c r="E5925" s="2058"/>
      <c r="F5925" s="2058"/>
    </row>
    <row r="5926" spans="1:6">
      <c r="A5926" s="2055"/>
      <c r="B5926" s="2056"/>
      <c r="C5926" s="2057"/>
      <c r="D5926" s="2058"/>
      <c r="E5926" s="2058"/>
      <c r="F5926" s="2058"/>
    </row>
    <row r="5927" spans="1:6">
      <c r="A5927" s="2055"/>
      <c r="B5927" s="2056"/>
      <c r="C5927" s="2057"/>
      <c r="D5927" s="2058"/>
      <c r="E5927" s="2058"/>
      <c r="F5927" s="2058"/>
    </row>
    <row r="5928" spans="1:6">
      <c r="A5928" s="2055"/>
      <c r="B5928" s="2056"/>
      <c r="C5928" s="2057"/>
      <c r="D5928" s="2058"/>
      <c r="E5928" s="2058"/>
      <c r="F5928" s="2058"/>
    </row>
    <row r="5929" spans="1:6">
      <c r="A5929" s="2055"/>
      <c r="B5929" s="2056"/>
      <c r="C5929" s="2057"/>
      <c r="D5929" s="2058"/>
      <c r="E5929" s="2058"/>
      <c r="F5929" s="2058"/>
    </row>
    <row r="5930" spans="1:6">
      <c r="A5930" s="2055"/>
      <c r="B5930" s="2056"/>
      <c r="C5930" s="2057"/>
      <c r="D5930" s="2058"/>
      <c r="E5930" s="2058"/>
      <c r="F5930" s="2058"/>
    </row>
    <row r="5931" spans="1:6">
      <c r="A5931" s="2055"/>
      <c r="B5931" s="2056"/>
      <c r="C5931" s="2057"/>
      <c r="D5931" s="2058"/>
      <c r="E5931" s="2058"/>
      <c r="F5931" s="2058"/>
    </row>
    <row r="5932" spans="1:6">
      <c r="A5932" s="2055"/>
      <c r="B5932" s="2056"/>
      <c r="C5932" s="2057"/>
      <c r="D5932" s="2058"/>
      <c r="E5932" s="2058"/>
      <c r="F5932" s="2058"/>
    </row>
    <row r="5933" spans="1:6">
      <c r="A5933" s="2055"/>
      <c r="B5933" s="2056"/>
      <c r="C5933" s="2057"/>
      <c r="D5933" s="2058"/>
      <c r="E5933" s="2058"/>
      <c r="F5933" s="2058"/>
    </row>
    <row r="5934" spans="1:6">
      <c r="A5934" s="2055"/>
      <c r="B5934" s="2056"/>
      <c r="C5934" s="2057"/>
      <c r="D5934" s="2058"/>
      <c r="E5934" s="2058"/>
      <c r="F5934" s="2058"/>
    </row>
    <row r="5935" spans="1:6">
      <c r="A5935" s="2055"/>
      <c r="B5935" s="2056"/>
      <c r="C5935" s="2057"/>
      <c r="D5935" s="2058"/>
      <c r="E5935" s="2058"/>
      <c r="F5935" s="2058"/>
    </row>
    <row r="5936" spans="1:6">
      <c r="A5936" s="2055"/>
      <c r="B5936" s="2056"/>
      <c r="C5936" s="2057"/>
      <c r="D5936" s="2058"/>
      <c r="E5936" s="2058"/>
      <c r="F5936" s="2058"/>
    </row>
    <row r="5937" spans="1:6">
      <c r="A5937" s="2055"/>
      <c r="B5937" s="2056"/>
      <c r="C5937" s="2057"/>
      <c r="D5937" s="2058"/>
      <c r="E5937" s="2058"/>
      <c r="F5937" s="2058"/>
    </row>
    <row r="5938" spans="1:6">
      <c r="A5938" s="2055"/>
      <c r="B5938" s="2056"/>
      <c r="C5938" s="2057"/>
      <c r="D5938" s="2058"/>
      <c r="E5938" s="2058"/>
      <c r="F5938" s="2058"/>
    </row>
    <row r="5939" spans="1:6">
      <c r="A5939" s="2055"/>
      <c r="B5939" s="2056"/>
      <c r="C5939" s="2057"/>
      <c r="D5939" s="2058"/>
      <c r="E5939" s="2058"/>
      <c r="F5939" s="2058"/>
    </row>
    <row r="5940" spans="1:6">
      <c r="A5940" s="2055"/>
      <c r="B5940" s="2056"/>
      <c r="C5940" s="2057"/>
      <c r="D5940" s="2058"/>
      <c r="E5940" s="2058"/>
      <c r="F5940" s="2058"/>
    </row>
    <row r="5941" spans="1:6">
      <c r="A5941" s="2055"/>
      <c r="B5941" s="2056"/>
      <c r="C5941" s="2057"/>
      <c r="D5941" s="2058"/>
      <c r="E5941" s="2058"/>
      <c r="F5941" s="2058"/>
    </row>
    <row r="5942" spans="1:6">
      <c r="A5942" s="2055"/>
      <c r="B5942" s="2056"/>
      <c r="C5942" s="2057"/>
      <c r="D5942" s="2058"/>
      <c r="E5942" s="2058"/>
      <c r="F5942" s="2058"/>
    </row>
    <row r="5943" spans="1:6">
      <c r="A5943" s="2055"/>
      <c r="B5943" s="2056"/>
      <c r="C5943" s="2057"/>
      <c r="D5943" s="2058"/>
      <c r="E5943" s="2058"/>
      <c r="F5943" s="2058"/>
    </row>
    <row r="5944" spans="1:6">
      <c r="A5944" s="2055"/>
      <c r="B5944" s="2056"/>
      <c r="C5944" s="2057"/>
      <c r="D5944" s="2058"/>
      <c r="E5944" s="2058"/>
      <c r="F5944" s="2058"/>
    </row>
    <row r="5945" spans="1:6">
      <c r="A5945" s="2055"/>
      <c r="B5945" s="2056"/>
      <c r="C5945" s="2057"/>
      <c r="D5945" s="2058"/>
      <c r="E5945" s="2058"/>
      <c r="F5945" s="2058"/>
    </row>
    <row r="5946" spans="1:6">
      <c r="A5946" s="2055"/>
      <c r="B5946" s="2056"/>
      <c r="C5946" s="2057"/>
      <c r="D5946" s="2058"/>
      <c r="E5946" s="2058"/>
      <c r="F5946" s="2058"/>
    </row>
    <row r="5947" spans="1:6">
      <c r="A5947" s="2055"/>
      <c r="B5947" s="2056"/>
      <c r="C5947" s="2057"/>
      <c r="D5947" s="2058"/>
      <c r="E5947" s="2058"/>
      <c r="F5947" s="2058"/>
    </row>
    <row r="5948" spans="1:6">
      <c r="A5948" s="2055"/>
      <c r="B5948" s="2056"/>
      <c r="C5948" s="2057"/>
      <c r="D5948" s="2058"/>
      <c r="E5948" s="2058"/>
      <c r="F5948" s="2058"/>
    </row>
    <row r="5949" spans="1:6">
      <c r="A5949" s="2055"/>
      <c r="B5949" s="2056"/>
      <c r="C5949" s="2057"/>
      <c r="D5949" s="2058"/>
      <c r="E5949" s="2058"/>
      <c r="F5949" s="2058"/>
    </row>
    <row r="5950" spans="1:6">
      <c r="A5950" s="2055"/>
      <c r="B5950" s="2056"/>
      <c r="C5950" s="2057"/>
      <c r="D5950" s="2058"/>
      <c r="E5950" s="2058"/>
      <c r="F5950" s="2058"/>
    </row>
    <row r="5951" spans="1:6">
      <c r="A5951" s="2055"/>
      <c r="B5951" s="2056"/>
      <c r="C5951" s="2057"/>
      <c r="D5951" s="2058"/>
      <c r="E5951" s="2058"/>
      <c r="F5951" s="2058"/>
    </row>
    <row r="5952" spans="1:6">
      <c r="A5952" s="2055"/>
      <c r="B5952" s="2056"/>
      <c r="C5952" s="2057"/>
      <c r="D5952" s="2058"/>
      <c r="E5952" s="2058"/>
      <c r="F5952" s="2058"/>
    </row>
    <row r="5953" spans="1:6">
      <c r="A5953" s="2055"/>
      <c r="B5953" s="2056"/>
      <c r="C5953" s="2057"/>
      <c r="D5953" s="2058"/>
      <c r="E5953" s="2058"/>
      <c r="F5953" s="2058"/>
    </row>
    <row r="5954" spans="1:6">
      <c r="A5954" s="2055"/>
      <c r="B5954" s="2056"/>
      <c r="C5954" s="2057"/>
      <c r="D5954" s="2058"/>
      <c r="E5954" s="2058"/>
      <c r="F5954" s="2058"/>
    </row>
    <row r="5955" spans="1:6">
      <c r="A5955" s="2055"/>
      <c r="B5955" s="2056"/>
      <c r="C5955" s="2057"/>
      <c r="D5955" s="2058"/>
      <c r="E5955" s="2058"/>
      <c r="F5955" s="2058"/>
    </row>
    <row r="5956" spans="1:6">
      <c r="A5956" s="2055"/>
      <c r="B5956" s="2056"/>
      <c r="C5956" s="2057"/>
      <c r="D5956" s="2058"/>
      <c r="E5956" s="2058"/>
      <c r="F5956" s="2058"/>
    </row>
    <row r="5957" spans="1:6">
      <c r="A5957" s="2055"/>
      <c r="B5957" s="2056"/>
      <c r="C5957" s="2057"/>
      <c r="D5957" s="2058"/>
      <c r="E5957" s="2058"/>
      <c r="F5957" s="2058"/>
    </row>
    <row r="5958" spans="1:6">
      <c r="A5958" s="2055"/>
      <c r="B5958" s="2056"/>
      <c r="C5958" s="2057"/>
      <c r="D5958" s="2058"/>
      <c r="E5958" s="2058"/>
      <c r="F5958" s="2058"/>
    </row>
    <row r="5959" spans="1:6">
      <c r="A5959" s="2055"/>
      <c r="B5959" s="2056"/>
      <c r="C5959" s="2057"/>
      <c r="D5959" s="2058"/>
      <c r="E5959" s="2058"/>
      <c r="F5959" s="2058"/>
    </row>
    <row r="5960" spans="1:6">
      <c r="A5960" s="2055"/>
      <c r="B5960" s="2056"/>
      <c r="C5960" s="2057"/>
      <c r="D5960" s="2058"/>
      <c r="E5960" s="2058"/>
      <c r="F5960" s="2058"/>
    </row>
    <row r="5961" spans="1:6">
      <c r="A5961" s="2055"/>
      <c r="B5961" s="2056"/>
      <c r="C5961" s="2057"/>
      <c r="D5961" s="2058"/>
      <c r="E5961" s="2058"/>
      <c r="F5961" s="2058"/>
    </row>
    <row r="5962" spans="1:6">
      <c r="A5962" s="2055"/>
      <c r="B5962" s="2056"/>
      <c r="C5962" s="2057"/>
      <c r="D5962" s="2058"/>
      <c r="E5962" s="2058"/>
      <c r="F5962" s="2058"/>
    </row>
    <row r="5963" spans="1:6">
      <c r="A5963" s="2055"/>
      <c r="B5963" s="2056"/>
      <c r="C5963" s="2057"/>
      <c r="D5963" s="2058"/>
      <c r="E5963" s="2058"/>
      <c r="F5963" s="2058"/>
    </row>
    <row r="5964" spans="1:6">
      <c r="A5964" s="2055"/>
      <c r="B5964" s="2056"/>
      <c r="C5964" s="2057"/>
      <c r="D5964" s="2058"/>
      <c r="E5964" s="2058"/>
      <c r="F5964" s="2058"/>
    </row>
    <row r="5965" spans="1:6">
      <c r="A5965" s="2055"/>
      <c r="B5965" s="2056"/>
      <c r="C5965" s="2057"/>
      <c r="D5965" s="2058"/>
      <c r="E5965" s="2058"/>
      <c r="F5965" s="2058"/>
    </row>
    <row r="5966" spans="1:6">
      <c r="A5966" s="2055"/>
      <c r="B5966" s="2056"/>
      <c r="C5966" s="2057"/>
      <c r="D5966" s="2058"/>
      <c r="E5966" s="2058"/>
      <c r="F5966" s="2058"/>
    </row>
    <row r="5967" spans="1:6">
      <c r="A5967" s="2055"/>
      <c r="B5967" s="2056"/>
      <c r="C5967" s="2057"/>
      <c r="D5967" s="2058"/>
      <c r="E5967" s="2058"/>
      <c r="F5967" s="2058"/>
    </row>
    <row r="5968" spans="1:6">
      <c r="A5968" s="2055"/>
      <c r="B5968" s="2056"/>
      <c r="C5968" s="2057"/>
      <c r="D5968" s="2058"/>
      <c r="E5968" s="2058"/>
      <c r="F5968" s="2058"/>
    </row>
    <row r="5969" spans="1:6">
      <c r="A5969" s="2055"/>
      <c r="B5969" s="2056"/>
      <c r="C5969" s="2057"/>
      <c r="D5969" s="2058"/>
      <c r="E5969" s="2058"/>
      <c r="F5969" s="2058"/>
    </row>
    <row r="5970" spans="1:6">
      <c r="A5970" s="2055"/>
      <c r="B5970" s="2056"/>
      <c r="C5970" s="2057"/>
      <c r="D5970" s="2058"/>
      <c r="E5970" s="2058"/>
      <c r="F5970" s="2058"/>
    </row>
    <row r="5971" spans="1:6">
      <c r="A5971" s="2055"/>
      <c r="B5971" s="2056"/>
      <c r="C5971" s="2057"/>
      <c r="D5971" s="2058"/>
      <c r="E5971" s="2058"/>
      <c r="F5971" s="2058"/>
    </row>
    <row r="5972" spans="1:6">
      <c r="A5972" s="2055"/>
      <c r="B5972" s="2056"/>
      <c r="C5972" s="2057"/>
      <c r="D5972" s="2058"/>
      <c r="E5972" s="2058"/>
      <c r="F5972" s="2058"/>
    </row>
    <row r="5973" spans="1:6">
      <c r="A5973" s="2055"/>
      <c r="B5973" s="2056"/>
      <c r="C5973" s="2057"/>
      <c r="D5973" s="2058"/>
      <c r="E5973" s="2058"/>
      <c r="F5973" s="2058"/>
    </row>
    <row r="5974" spans="1:6">
      <c r="A5974" s="2055"/>
      <c r="B5974" s="2056"/>
      <c r="C5974" s="2057"/>
      <c r="D5974" s="2058"/>
      <c r="E5974" s="2058"/>
      <c r="F5974" s="2058"/>
    </row>
    <row r="5975" spans="1:6">
      <c r="A5975" s="2055"/>
      <c r="B5975" s="2056"/>
      <c r="C5975" s="2057"/>
      <c r="D5975" s="2058"/>
      <c r="E5975" s="2058"/>
      <c r="F5975" s="2058"/>
    </row>
    <row r="5976" spans="1:6">
      <c r="A5976" s="2055"/>
      <c r="B5976" s="2056"/>
      <c r="C5976" s="2057"/>
      <c r="D5976" s="2058"/>
      <c r="E5976" s="2058"/>
      <c r="F5976" s="2058"/>
    </row>
    <row r="5977" spans="1:6">
      <c r="A5977" s="2055"/>
      <c r="B5977" s="2056"/>
      <c r="C5977" s="2057"/>
      <c r="D5977" s="2058"/>
      <c r="E5977" s="2058"/>
      <c r="F5977" s="2058"/>
    </row>
    <row r="5978" spans="1:6">
      <c r="A5978" s="2055"/>
      <c r="B5978" s="2056"/>
      <c r="C5978" s="2057"/>
      <c r="D5978" s="2058"/>
      <c r="E5978" s="2058"/>
      <c r="F5978" s="2058"/>
    </row>
    <row r="5979" spans="1:6">
      <c r="A5979" s="2055"/>
      <c r="B5979" s="2056"/>
      <c r="C5979" s="2057"/>
      <c r="D5979" s="2058"/>
      <c r="E5979" s="2058"/>
      <c r="F5979" s="2058"/>
    </row>
    <row r="5980" spans="1:6">
      <c r="A5980" s="2055"/>
      <c r="B5980" s="2056"/>
      <c r="C5980" s="2057"/>
      <c r="D5980" s="2058"/>
      <c r="E5980" s="2058"/>
      <c r="F5980" s="2058"/>
    </row>
    <row r="5981" spans="1:6">
      <c r="A5981" s="2055"/>
      <c r="B5981" s="2056"/>
      <c r="C5981" s="2057"/>
      <c r="D5981" s="2058"/>
      <c r="E5981" s="2058"/>
      <c r="F5981" s="2058"/>
    </row>
    <row r="5982" spans="1:6">
      <c r="A5982" s="2055"/>
      <c r="B5982" s="2056"/>
      <c r="C5982" s="2057"/>
      <c r="D5982" s="2058"/>
      <c r="E5982" s="2058"/>
      <c r="F5982" s="2058"/>
    </row>
    <row r="5983" spans="1:6">
      <c r="A5983" s="2055"/>
      <c r="B5983" s="2056"/>
      <c r="C5983" s="2057"/>
      <c r="D5983" s="2058"/>
      <c r="E5983" s="2058"/>
      <c r="F5983" s="2058"/>
    </row>
    <row r="5984" spans="1:6">
      <c r="A5984" s="2055"/>
      <c r="B5984" s="2056"/>
      <c r="C5984" s="2057"/>
      <c r="D5984" s="2058"/>
      <c r="E5984" s="2058"/>
      <c r="F5984" s="2058"/>
    </row>
    <row r="5985" spans="1:6">
      <c r="A5985" s="2055"/>
      <c r="B5985" s="2056"/>
      <c r="C5985" s="2057"/>
      <c r="D5985" s="2058"/>
      <c r="E5985" s="2058"/>
      <c r="F5985" s="2058"/>
    </row>
    <row r="5986" spans="1:6">
      <c r="A5986" s="2055"/>
      <c r="B5986" s="2056"/>
      <c r="C5986" s="2057"/>
      <c r="D5986" s="2058"/>
      <c r="E5986" s="2058"/>
      <c r="F5986" s="2058"/>
    </row>
    <row r="5987" spans="1:6">
      <c r="A5987" s="2055"/>
      <c r="B5987" s="2056"/>
      <c r="C5987" s="2057"/>
      <c r="D5987" s="2058"/>
      <c r="E5987" s="2058"/>
      <c r="F5987" s="2058"/>
    </row>
    <row r="5988" spans="1:6">
      <c r="A5988" s="2055"/>
      <c r="B5988" s="2056"/>
      <c r="C5988" s="2057"/>
      <c r="D5988" s="2058"/>
      <c r="E5988" s="2058"/>
      <c r="F5988" s="2058"/>
    </row>
    <row r="5989" spans="1:6">
      <c r="A5989" s="2055"/>
      <c r="B5989" s="2056"/>
      <c r="C5989" s="2057"/>
      <c r="D5989" s="2058"/>
      <c r="E5989" s="2058"/>
      <c r="F5989" s="2058"/>
    </row>
    <row r="5990" spans="1:6">
      <c r="A5990" s="2055"/>
      <c r="B5990" s="2056"/>
      <c r="C5990" s="2057"/>
      <c r="D5990" s="2058"/>
      <c r="E5990" s="2058"/>
      <c r="F5990" s="2058"/>
    </row>
    <row r="5991" spans="1:6">
      <c r="A5991" s="2055"/>
      <c r="B5991" s="2056"/>
      <c r="C5991" s="2057"/>
      <c r="D5991" s="2058"/>
      <c r="E5991" s="2058"/>
      <c r="F5991" s="2058"/>
    </row>
    <row r="5992" spans="1:6">
      <c r="A5992" s="2055"/>
      <c r="B5992" s="2056"/>
      <c r="C5992" s="2057"/>
      <c r="D5992" s="2058"/>
      <c r="E5992" s="2058"/>
      <c r="F5992" s="2058"/>
    </row>
    <row r="5993" spans="1:6">
      <c r="A5993" s="2055"/>
      <c r="B5993" s="2056"/>
      <c r="C5993" s="2057"/>
      <c r="D5993" s="2058"/>
      <c r="E5993" s="2058"/>
      <c r="F5993" s="2058"/>
    </row>
    <row r="5994" spans="1:6">
      <c r="A5994" s="2055"/>
      <c r="B5994" s="2056"/>
      <c r="C5994" s="2057"/>
      <c r="D5994" s="2058"/>
      <c r="E5994" s="2058"/>
      <c r="F5994" s="2058"/>
    </row>
    <row r="5995" spans="1:6">
      <c r="A5995" s="2055"/>
      <c r="B5995" s="2056"/>
      <c r="C5995" s="2057"/>
      <c r="D5995" s="2058"/>
      <c r="E5995" s="2058"/>
      <c r="F5995" s="2058"/>
    </row>
    <row r="5996" spans="1:6">
      <c r="A5996" s="2055"/>
      <c r="B5996" s="2056"/>
      <c r="C5996" s="2057"/>
      <c r="D5996" s="2058"/>
      <c r="E5996" s="2058"/>
      <c r="F5996" s="2058"/>
    </row>
    <row r="5997" spans="1:6">
      <c r="A5997" s="2055"/>
      <c r="B5997" s="2056"/>
      <c r="C5997" s="2057"/>
      <c r="D5997" s="2058"/>
      <c r="E5997" s="2058"/>
      <c r="F5997" s="2058"/>
    </row>
    <row r="5998" spans="1:6">
      <c r="A5998" s="2055"/>
      <c r="B5998" s="2056"/>
      <c r="C5998" s="2057"/>
      <c r="D5998" s="2058"/>
      <c r="E5998" s="2058"/>
      <c r="F5998" s="2058"/>
    </row>
    <row r="5999" spans="1:6">
      <c r="A5999" s="2055"/>
      <c r="B5999" s="2056"/>
      <c r="C5999" s="2057"/>
      <c r="D5999" s="2058"/>
      <c r="E5999" s="2058"/>
      <c r="F5999" s="2058"/>
    </row>
    <row r="6000" spans="1:6">
      <c r="A6000" s="2055"/>
      <c r="B6000" s="2056"/>
      <c r="C6000" s="2057"/>
      <c r="D6000" s="2058"/>
      <c r="E6000" s="2058"/>
      <c r="F6000" s="2058"/>
    </row>
    <row r="6001" spans="1:6">
      <c r="A6001" s="2055"/>
      <c r="B6001" s="2056"/>
      <c r="C6001" s="2057"/>
      <c r="D6001" s="2058"/>
      <c r="E6001" s="2058"/>
      <c r="F6001" s="2058"/>
    </row>
    <row r="6002" spans="1:6">
      <c r="A6002" s="2055"/>
      <c r="B6002" s="2056"/>
      <c r="C6002" s="2057"/>
      <c r="D6002" s="2058"/>
      <c r="E6002" s="2058"/>
      <c r="F6002" s="2058"/>
    </row>
    <row r="6003" spans="1:6">
      <c r="A6003" s="2055"/>
      <c r="B6003" s="2056"/>
      <c r="C6003" s="2057"/>
      <c r="D6003" s="2058"/>
      <c r="E6003" s="2058"/>
      <c r="F6003" s="2058"/>
    </row>
    <row r="6004" spans="1:6">
      <c r="A6004" s="2055"/>
      <c r="B6004" s="2056"/>
      <c r="C6004" s="2057"/>
      <c r="D6004" s="2058"/>
      <c r="E6004" s="2058"/>
      <c r="F6004" s="2058"/>
    </row>
    <row r="6005" spans="1:6">
      <c r="A6005" s="2055"/>
      <c r="B6005" s="2056"/>
      <c r="C6005" s="2057"/>
      <c r="D6005" s="2058"/>
      <c r="E6005" s="2058"/>
      <c r="F6005" s="2058"/>
    </row>
    <row r="6006" spans="1:6">
      <c r="A6006" s="2055"/>
      <c r="B6006" s="2056"/>
      <c r="C6006" s="2057"/>
      <c r="D6006" s="2058"/>
      <c r="E6006" s="2058"/>
      <c r="F6006" s="2058"/>
    </row>
    <row r="6007" spans="1:6">
      <c r="A6007" s="2055"/>
      <c r="B6007" s="2056"/>
      <c r="C6007" s="2057"/>
      <c r="D6007" s="2058"/>
      <c r="E6007" s="2058"/>
      <c r="F6007" s="2058"/>
    </row>
    <row r="6008" spans="1:6">
      <c r="A6008" s="2055"/>
      <c r="B6008" s="2056"/>
      <c r="C6008" s="2057"/>
      <c r="D6008" s="2058"/>
      <c r="E6008" s="2058"/>
      <c r="F6008" s="2058"/>
    </row>
    <row r="6009" spans="1:6">
      <c r="A6009" s="2055"/>
      <c r="B6009" s="2056"/>
      <c r="C6009" s="2057"/>
      <c r="D6009" s="2058"/>
      <c r="E6009" s="2058"/>
      <c r="F6009" s="2058"/>
    </row>
    <row r="6010" spans="1:6">
      <c r="A6010" s="2055"/>
      <c r="B6010" s="2056"/>
      <c r="C6010" s="2057"/>
      <c r="D6010" s="2058"/>
      <c r="E6010" s="2058"/>
      <c r="F6010" s="2058"/>
    </row>
    <row r="6011" spans="1:6">
      <c r="A6011" s="2055"/>
      <c r="B6011" s="2056"/>
      <c r="C6011" s="2057"/>
      <c r="D6011" s="2058"/>
      <c r="E6011" s="2058"/>
      <c r="F6011" s="2058"/>
    </row>
    <row r="6012" spans="1:6">
      <c r="A6012" s="2055"/>
      <c r="B6012" s="2056"/>
      <c r="C6012" s="2057"/>
      <c r="D6012" s="2058"/>
      <c r="E6012" s="2058"/>
      <c r="F6012" s="2058"/>
    </row>
    <row r="6013" spans="1:6">
      <c r="A6013" s="2055"/>
      <c r="B6013" s="2056"/>
      <c r="C6013" s="2057"/>
      <c r="D6013" s="2058"/>
      <c r="E6013" s="2058"/>
      <c r="F6013" s="2058"/>
    </row>
    <row r="6014" spans="1:6">
      <c r="A6014" s="2055"/>
      <c r="B6014" s="2056"/>
      <c r="C6014" s="2057"/>
      <c r="D6014" s="2058"/>
      <c r="E6014" s="2058"/>
      <c r="F6014" s="2058"/>
    </row>
    <row r="6015" spans="1:6">
      <c r="A6015" s="2055"/>
      <c r="B6015" s="2056"/>
      <c r="C6015" s="2057"/>
      <c r="D6015" s="2058"/>
      <c r="E6015" s="2058"/>
      <c r="F6015" s="2058"/>
    </row>
    <row r="6016" spans="1:6">
      <c r="A6016" s="2055"/>
      <c r="B6016" s="2056"/>
      <c r="C6016" s="2057"/>
      <c r="D6016" s="2058"/>
      <c r="E6016" s="2058"/>
      <c r="F6016" s="2058"/>
    </row>
    <row r="6017" spans="1:6">
      <c r="A6017" s="2055"/>
      <c r="B6017" s="2056"/>
      <c r="C6017" s="2057"/>
      <c r="D6017" s="2058"/>
      <c r="E6017" s="2058"/>
      <c r="F6017" s="2058"/>
    </row>
    <row r="6018" spans="1:6">
      <c r="A6018" s="2055"/>
      <c r="B6018" s="2056"/>
      <c r="C6018" s="2057"/>
      <c r="D6018" s="2058"/>
      <c r="E6018" s="2058"/>
      <c r="F6018" s="2058"/>
    </row>
    <row r="6019" spans="1:6">
      <c r="A6019" s="2055"/>
      <c r="B6019" s="2056"/>
      <c r="C6019" s="2057"/>
      <c r="D6019" s="2058"/>
      <c r="E6019" s="2058"/>
      <c r="F6019" s="2058"/>
    </row>
    <row r="6020" spans="1:6">
      <c r="A6020" s="2055"/>
      <c r="B6020" s="2056"/>
      <c r="C6020" s="2057"/>
      <c r="D6020" s="2058"/>
      <c r="E6020" s="2058"/>
      <c r="F6020" s="2058"/>
    </row>
    <row r="6021" spans="1:6">
      <c r="A6021" s="2055"/>
      <c r="B6021" s="2056"/>
      <c r="C6021" s="2057"/>
      <c r="D6021" s="2058"/>
      <c r="E6021" s="2058"/>
      <c r="F6021" s="2058"/>
    </row>
    <row r="6022" spans="1:6">
      <c r="A6022" s="2055"/>
      <c r="B6022" s="2056"/>
      <c r="C6022" s="2057"/>
      <c r="D6022" s="2058"/>
      <c r="E6022" s="2058"/>
      <c r="F6022" s="2058"/>
    </row>
    <row r="6023" spans="1:6">
      <c r="A6023" s="2055"/>
      <c r="B6023" s="2056"/>
      <c r="C6023" s="2057"/>
      <c r="D6023" s="2058"/>
      <c r="E6023" s="2058"/>
      <c r="F6023" s="2058"/>
    </row>
    <row r="6024" spans="1:6">
      <c r="A6024" s="2055"/>
      <c r="B6024" s="2056"/>
      <c r="C6024" s="2057"/>
      <c r="D6024" s="2058"/>
      <c r="E6024" s="2058"/>
      <c r="F6024" s="2058"/>
    </row>
    <row r="6025" spans="1:6">
      <c r="A6025" s="2055"/>
      <c r="B6025" s="2056"/>
      <c r="C6025" s="2057"/>
      <c r="D6025" s="2058"/>
      <c r="E6025" s="2058"/>
      <c r="F6025" s="2058"/>
    </row>
    <row r="6026" spans="1:6">
      <c r="A6026" s="2055"/>
      <c r="B6026" s="2056"/>
      <c r="C6026" s="2057"/>
      <c r="D6026" s="2058"/>
      <c r="E6026" s="2058"/>
      <c r="F6026" s="2058"/>
    </row>
    <row r="6027" spans="1:6">
      <c r="A6027" s="2055"/>
      <c r="B6027" s="2056"/>
      <c r="C6027" s="2057"/>
      <c r="D6027" s="2058"/>
      <c r="E6027" s="2058"/>
      <c r="F6027" s="2058"/>
    </row>
    <row r="6028" spans="1:6">
      <c r="A6028" s="2055"/>
      <c r="B6028" s="2056"/>
      <c r="C6028" s="2057"/>
      <c r="D6028" s="2058"/>
      <c r="E6028" s="2058"/>
      <c r="F6028" s="2058"/>
    </row>
    <row r="6029" spans="1:6">
      <c r="A6029" s="2055"/>
      <c r="B6029" s="2056"/>
      <c r="C6029" s="2057"/>
      <c r="D6029" s="2058"/>
      <c r="E6029" s="2058"/>
      <c r="F6029" s="2058"/>
    </row>
    <row r="6030" spans="1:6">
      <c r="A6030" s="2055"/>
      <c r="B6030" s="2056"/>
      <c r="C6030" s="2057"/>
      <c r="D6030" s="2058"/>
      <c r="E6030" s="2058"/>
      <c r="F6030" s="2058"/>
    </row>
    <row r="6031" spans="1:6">
      <c r="A6031" s="2055"/>
      <c r="B6031" s="2056"/>
      <c r="C6031" s="2057"/>
      <c r="D6031" s="2058"/>
      <c r="E6031" s="2058"/>
      <c r="F6031" s="2058"/>
    </row>
    <row r="6032" spans="1:6">
      <c r="A6032" s="2055"/>
      <c r="B6032" s="2056"/>
      <c r="C6032" s="2057"/>
      <c r="D6032" s="2058"/>
      <c r="E6032" s="2058"/>
      <c r="F6032" s="2058"/>
    </row>
    <row r="6033" spans="1:6">
      <c r="A6033" s="2055"/>
      <c r="B6033" s="2056"/>
      <c r="C6033" s="2057"/>
      <c r="D6033" s="2058"/>
      <c r="E6033" s="2058"/>
      <c r="F6033" s="2058"/>
    </row>
    <row r="6034" spans="1:6">
      <c r="A6034" s="2055"/>
      <c r="B6034" s="2056"/>
      <c r="C6034" s="2057"/>
      <c r="D6034" s="2058"/>
      <c r="E6034" s="2058"/>
      <c r="F6034" s="2058"/>
    </row>
    <row r="6035" spans="1:6">
      <c r="A6035" s="2055"/>
      <c r="B6035" s="2056"/>
      <c r="C6035" s="2057"/>
      <c r="D6035" s="2058"/>
      <c r="E6035" s="2058"/>
      <c r="F6035" s="2058"/>
    </row>
    <row r="6036" spans="1:6">
      <c r="A6036" s="2055"/>
      <c r="B6036" s="2056"/>
      <c r="C6036" s="2057"/>
      <c r="D6036" s="2058"/>
      <c r="E6036" s="2058"/>
      <c r="F6036" s="2058"/>
    </row>
    <row r="6037" spans="1:6">
      <c r="A6037" s="2055"/>
      <c r="B6037" s="2056"/>
      <c r="C6037" s="2057"/>
      <c r="D6037" s="2058"/>
      <c r="E6037" s="2058"/>
      <c r="F6037" s="2058"/>
    </row>
    <row r="6038" spans="1:6">
      <c r="A6038" s="2055"/>
      <c r="B6038" s="2056"/>
      <c r="C6038" s="2057"/>
      <c r="D6038" s="2058"/>
      <c r="E6038" s="2058"/>
      <c r="F6038" s="2058"/>
    </row>
    <row r="6039" spans="1:6">
      <c r="A6039" s="2055"/>
      <c r="B6039" s="2056"/>
      <c r="C6039" s="2057"/>
      <c r="D6039" s="2058"/>
      <c r="E6039" s="2058"/>
      <c r="F6039" s="2058"/>
    </row>
    <row r="6040" spans="1:6">
      <c r="A6040" s="2055"/>
      <c r="B6040" s="2056"/>
      <c r="C6040" s="2057"/>
      <c r="D6040" s="2058"/>
      <c r="E6040" s="2058"/>
      <c r="F6040" s="2058"/>
    </row>
    <row r="6041" spans="1:6">
      <c r="A6041" s="2055"/>
      <c r="B6041" s="2056"/>
      <c r="C6041" s="2057"/>
      <c r="D6041" s="2058"/>
      <c r="E6041" s="2058"/>
      <c r="F6041" s="2058"/>
    </row>
    <row r="6042" spans="1:6">
      <c r="A6042" s="2055"/>
      <c r="B6042" s="2056"/>
      <c r="C6042" s="2057"/>
      <c r="D6042" s="2058"/>
      <c r="E6042" s="2058"/>
      <c r="F6042" s="2058"/>
    </row>
    <row r="6043" spans="1:6">
      <c r="A6043" s="2055"/>
      <c r="B6043" s="2056"/>
      <c r="C6043" s="2057"/>
      <c r="D6043" s="2058"/>
      <c r="E6043" s="2058"/>
      <c r="F6043" s="2058"/>
    </row>
    <row r="6044" spans="1:6">
      <c r="A6044" s="2055"/>
      <c r="B6044" s="2056"/>
      <c r="C6044" s="2057"/>
      <c r="D6044" s="2058"/>
      <c r="E6044" s="2058"/>
      <c r="F6044" s="2058"/>
    </row>
    <row r="6045" spans="1:6">
      <c r="A6045" s="2055"/>
      <c r="B6045" s="2056"/>
      <c r="C6045" s="2057"/>
      <c r="D6045" s="2058"/>
      <c r="E6045" s="2058"/>
      <c r="F6045" s="2058"/>
    </row>
    <row r="6046" spans="1:6">
      <c r="A6046" s="2055"/>
      <c r="B6046" s="2056"/>
      <c r="C6046" s="2057"/>
      <c r="D6046" s="2058"/>
      <c r="E6046" s="2058"/>
      <c r="F6046" s="2058"/>
    </row>
    <row r="6047" spans="1:6">
      <c r="A6047" s="2055"/>
      <c r="B6047" s="2056"/>
      <c r="C6047" s="2057"/>
      <c r="D6047" s="2058"/>
      <c r="E6047" s="2058"/>
      <c r="F6047" s="2058"/>
    </row>
    <row r="6048" spans="1:6">
      <c r="A6048" s="2055"/>
      <c r="B6048" s="2056"/>
      <c r="C6048" s="2057"/>
      <c r="D6048" s="2058"/>
      <c r="E6048" s="2058"/>
      <c r="F6048" s="2058"/>
    </row>
    <row r="6049" spans="1:6">
      <c r="A6049" s="2055"/>
      <c r="B6049" s="2056"/>
      <c r="C6049" s="2057"/>
      <c r="D6049" s="2058"/>
      <c r="E6049" s="2058"/>
      <c r="F6049" s="2058"/>
    </row>
    <row r="6050" spans="1:6">
      <c r="A6050" s="2055"/>
      <c r="B6050" s="2056"/>
      <c r="C6050" s="2057"/>
      <c r="D6050" s="2058"/>
      <c r="E6050" s="2058"/>
      <c r="F6050" s="2058"/>
    </row>
    <row r="6051" spans="1:6">
      <c r="A6051" s="2055"/>
      <c r="B6051" s="2056"/>
      <c r="C6051" s="2057"/>
      <c r="D6051" s="2058"/>
      <c r="E6051" s="2058"/>
      <c r="F6051" s="2058"/>
    </row>
    <row r="6052" spans="1:6">
      <c r="A6052" s="2055"/>
      <c r="B6052" s="2056"/>
      <c r="C6052" s="2057"/>
      <c r="D6052" s="2058"/>
      <c r="E6052" s="2058"/>
      <c r="F6052" s="2058"/>
    </row>
    <row r="6053" spans="1:6">
      <c r="A6053" s="2055"/>
      <c r="B6053" s="2056"/>
      <c r="C6053" s="2057"/>
      <c r="D6053" s="2058"/>
      <c r="E6053" s="2058"/>
      <c r="F6053" s="2058"/>
    </row>
    <row r="6054" spans="1:6">
      <c r="A6054" s="2055"/>
      <c r="B6054" s="2056"/>
      <c r="C6054" s="2057"/>
      <c r="D6054" s="2058"/>
      <c r="E6054" s="2058"/>
      <c r="F6054" s="2058"/>
    </row>
    <row r="6055" spans="1:6">
      <c r="A6055" s="2055"/>
      <c r="B6055" s="2056"/>
      <c r="C6055" s="2057"/>
      <c r="D6055" s="2058"/>
      <c r="E6055" s="2058"/>
      <c r="F6055" s="2058"/>
    </row>
    <row r="6056" spans="1:6">
      <c r="A6056" s="2055"/>
      <c r="B6056" s="2056"/>
      <c r="C6056" s="2057"/>
      <c r="D6056" s="2058"/>
      <c r="E6056" s="2058"/>
      <c r="F6056" s="2058"/>
    </row>
    <row r="6057" spans="1:6">
      <c r="A6057" s="2055"/>
      <c r="B6057" s="2056"/>
      <c r="C6057" s="2057"/>
      <c r="D6057" s="2058"/>
      <c r="E6057" s="2058"/>
      <c r="F6057" s="2058"/>
    </row>
    <row r="6058" spans="1:6">
      <c r="A6058" s="2055"/>
      <c r="B6058" s="2056"/>
      <c r="C6058" s="2057"/>
      <c r="D6058" s="2058"/>
      <c r="E6058" s="2058"/>
      <c r="F6058" s="2058"/>
    </row>
    <row r="6059" spans="1:6">
      <c r="A6059" s="2055"/>
      <c r="B6059" s="2056"/>
      <c r="C6059" s="2057"/>
      <c r="D6059" s="2058"/>
      <c r="E6059" s="2058"/>
      <c r="F6059" s="2058"/>
    </row>
    <row r="6060" spans="1:6">
      <c r="A6060" s="2055"/>
      <c r="B6060" s="2056"/>
      <c r="C6060" s="2057"/>
      <c r="D6060" s="2058"/>
      <c r="E6060" s="2058"/>
      <c r="F6060" s="2058"/>
    </row>
    <row r="6061" spans="1:6">
      <c r="A6061" s="2055"/>
      <c r="B6061" s="2056"/>
      <c r="C6061" s="2057"/>
      <c r="D6061" s="2058"/>
      <c r="E6061" s="2058"/>
      <c r="F6061" s="2058"/>
    </row>
    <row r="6062" spans="1:6">
      <c r="A6062" s="2055"/>
      <c r="B6062" s="2056"/>
      <c r="C6062" s="2057"/>
      <c r="D6062" s="2058"/>
      <c r="E6062" s="2058"/>
      <c r="F6062" s="2058"/>
    </row>
    <row r="6063" spans="1:6">
      <c r="A6063" s="2055"/>
      <c r="B6063" s="2056"/>
      <c r="C6063" s="2057"/>
      <c r="D6063" s="2058"/>
      <c r="E6063" s="2058"/>
      <c r="F6063" s="2058"/>
    </row>
    <row r="6064" spans="1:6">
      <c r="A6064" s="2055"/>
      <c r="B6064" s="2056"/>
      <c r="C6064" s="2057"/>
      <c r="D6064" s="2058"/>
      <c r="E6064" s="2058"/>
      <c r="F6064" s="2058"/>
    </row>
    <row r="6065" spans="1:6">
      <c r="A6065" s="2055"/>
      <c r="B6065" s="2056"/>
      <c r="C6065" s="2057"/>
      <c r="D6065" s="2058"/>
      <c r="E6065" s="2058"/>
      <c r="F6065" s="2058"/>
    </row>
    <row r="6066" spans="1:6">
      <c r="A6066" s="2055"/>
      <c r="B6066" s="2056"/>
      <c r="C6066" s="2057"/>
      <c r="D6066" s="2058"/>
      <c r="E6066" s="2058"/>
      <c r="F6066" s="2058"/>
    </row>
    <row r="6067" spans="1:6">
      <c r="A6067" s="2055"/>
      <c r="B6067" s="2056"/>
      <c r="C6067" s="2057"/>
      <c r="D6067" s="2058"/>
      <c r="E6067" s="2058"/>
      <c r="F6067" s="2058"/>
    </row>
    <row r="6068" spans="1:6">
      <c r="A6068" s="2055"/>
      <c r="B6068" s="2056"/>
      <c r="C6068" s="2057"/>
      <c r="D6068" s="2058"/>
      <c r="E6068" s="2058"/>
      <c r="F6068" s="2058"/>
    </row>
    <row r="6069" spans="1:6">
      <c r="A6069" s="2055"/>
      <c r="B6069" s="2056"/>
      <c r="C6069" s="2057"/>
      <c r="D6069" s="2058"/>
      <c r="E6069" s="2058"/>
      <c r="F6069" s="2058"/>
    </row>
    <row r="6070" spans="1:6">
      <c r="A6070" s="2055"/>
      <c r="B6070" s="2056"/>
      <c r="C6070" s="2057"/>
      <c r="D6070" s="2058"/>
      <c r="E6070" s="2058"/>
      <c r="F6070" s="2058"/>
    </row>
    <row r="6071" spans="1:6">
      <c r="A6071" s="2055"/>
      <c r="B6071" s="2056"/>
      <c r="C6071" s="2057"/>
      <c r="D6071" s="2058"/>
      <c r="E6071" s="2058"/>
      <c r="F6071" s="2058"/>
    </row>
    <row r="6072" spans="1:6">
      <c r="A6072" s="2055"/>
      <c r="B6072" s="2056"/>
      <c r="C6072" s="2057"/>
      <c r="D6072" s="2058"/>
      <c r="E6072" s="2058"/>
      <c r="F6072" s="2058"/>
    </row>
    <row r="6073" spans="1:6">
      <c r="A6073" s="2055"/>
      <c r="B6073" s="2056"/>
      <c r="C6073" s="2057"/>
      <c r="D6073" s="2058"/>
      <c r="E6073" s="2058"/>
      <c r="F6073" s="2058"/>
    </row>
    <row r="6074" spans="1:6">
      <c r="A6074" s="2055"/>
      <c r="B6074" s="2056"/>
      <c r="C6074" s="2057"/>
      <c r="D6074" s="2058"/>
      <c r="E6074" s="2058"/>
      <c r="F6074" s="2058"/>
    </row>
    <row r="6075" spans="1:6">
      <c r="A6075" s="2055"/>
      <c r="B6075" s="2056"/>
      <c r="C6075" s="2057"/>
      <c r="D6075" s="2058"/>
      <c r="E6075" s="2058"/>
      <c r="F6075" s="2058"/>
    </row>
    <row r="6076" spans="1:6">
      <c r="A6076" s="2055"/>
      <c r="B6076" s="2056"/>
      <c r="C6076" s="2057"/>
      <c r="D6076" s="2058"/>
      <c r="E6076" s="2058"/>
      <c r="F6076" s="2058"/>
    </row>
    <row r="6077" spans="1:6">
      <c r="A6077" s="2055"/>
      <c r="B6077" s="2056"/>
      <c r="C6077" s="2057"/>
      <c r="D6077" s="2058"/>
      <c r="E6077" s="2058"/>
      <c r="F6077" s="2058"/>
    </row>
    <row r="6078" spans="1:6">
      <c r="A6078" s="2055"/>
      <c r="B6078" s="2056"/>
      <c r="C6078" s="2057"/>
      <c r="D6078" s="2058"/>
      <c r="E6078" s="2058"/>
      <c r="F6078" s="2058"/>
    </row>
    <row r="6079" spans="1:6">
      <c r="A6079" s="2055"/>
      <c r="B6079" s="2056"/>
      <c r="C6079" s="2057"/>
      <c r="D6079" s="2058"/>
      <c r="E6079" s="2058"/>
      <c r="F6079" s="2058"/>
    </row>
    <row r="6080" spans="1:6">
      <c r="A6080" s="2055"/>
      <c r="B6080" s="2056"/>
      <c r="C6080" s="2057"/>
      <c r="D6080" s="2058"/>
      <c r="E6080" s="2058"/>
      <c r="F6080" s="2058"/>
    </row>
    <row r="6081" spans="1:6">
      <c r="A6081" s="2055"/>
      <c r="B6081" s="2056"/>
      <c r="C6081" s="2057"/>
      <c r="D6081" s="2058"/>
      <c r="E6081" s="2058"/>
      <c r="F6081" s="2058"/>
    </row>
    <row r="6082" spans="1:6">
      <c r="A6082" s="2055"/>
      <c r="B6082" s="2056"/>
      <c r="C6082" s="2057"/>
      <c r="D6082" s="2058"/>
      <c r="E6082" s="2058"/>
      <c r="F6082" s="2058"/>
    </row>
    <row r="6083" spans="1:6">
      <c r="A6083" s="2055"/>
      <c r="B6083" s="2056"/>
      <c r="C6083" s="2057"/>
      <c r="D6083" s="2058"/>
      <c r="E6083" s="2058"/>
      <c r="F6083" s="2058"/>
    </row>
    <row r="6084" spans="1:6">
      <c r="A6084" s="2055"/>
      <c r="B6084" s="2056"/>
      <c r="C6084" s="2057"/>
      <c r="D6084" s="2058"/>
      <c r="E6084" s="2058"/>
      <c r="F6084" s="2058"/>
    </row>
    <row r="6085" spans="1:6">
      <c r="A6085" s="2055"/>
      <c r="B6085" s="2056"/>
      <c r="C6085" s="2057"/>
      <c r="D6085" s="2058"/>
      <c r="E6085" s="2058"/>
      <c r="F6085" s="2058"/>
    </row>
    <row r="6086" spans="1:6">
      <c r="A6086" s="2055"/>
      <c r="B6086" s="2056"/>
      <c r="C6086" s="2057"/>
      <c r="D6086" s="2058"/>
      <c r="E6086" s="2058"/>
      <c r="F6086" s="2058"/>
    </row>
    <row r="6087" spans="1:6">
      <c r="A6087" s="2055"/>
      <c r="B6087" s="2056"/>
      <c r="C6087" s="2057"/>
      <c r="D6087" s="2058"/>
      <c r="E6087" s="2058"/>
      <c r="F6087" s="2058"/>
    </row>
    <row r="6088" spans="1:6">
      <c r="A6088" s="2055"/>
      <c r="B6088" s="2056"/>
      <c r="C6088" s="2057"/>
      <c r="D6088" s="2058"/>
      <c r="E6088" s="2058"/>
      <c r="F6088" s="2058"/>
    </row>
    <row r="6089" spans="1:6">
      <c r="A6089" s="2055"/>
      <c r="B6089" s="2056"/>
      <c r="C6089" s="2057"/>
      <c r="D6089" s="2058"/>
      <c r="E6089" s="2058"/>
      <c r="F6089" s="2058"/>
    </row>
    <row r="6090" spans="1:6">
      <c r="A6090" s="2055"/>
      <c r="B6090" s="2056"/>
      <c r="C6090" s="2057"/>
      <c r="D6090" s="2058"/>
      <c r="E6090" s="2058"/>
      <c r="F6090" s="2058"/>
    </row>
    <row r="6091" spans="1:6">
      <c r="A6091" s="2055"/>
      <c r="B6091" s="2056"/>
      <c r="C6091" s="2057"/>
      <c r="D6091" s="2058"/>
      <c r="E6091" s="2058"/>
      <c r="F6091" s="2058"/>
    </row>
    <row r="6092" spans="1:6">
      <c r="A6092" s="2055"/>
      <c r="B6092" s="2056"/>
      <c r="C6092" s="2057"/>
      <c r="D6092" s="2058"/>
      <c r="E6092" s="2058"/>
      <c r="F6092" s="2058"/>
    </row>
    <row r="6093" spans="1:6">
      <c r="A6093" s="2055"/>
      <c r="B6093" s="2056"/>
      <c r="C6093" s="2057"/>
      <c r="D6093" s="2058"/>
      <c r="E6093" s="2058"/>
      <c r="F6093" s="2058"/>
    </row>
    <row r="6094" spans="1:6">
      <c r="A6094" s="2055"/>
      <c r="B6094" s="2056"/>
      <c r="C6094" s="2057"/>
      <c r="D6094" s="2058"/>
      <c r="E6094" s="2058"/>
      <c r="F6094" s="2058"/>
    </row>
    <row r="6095" spans="1:6">
      <c r="A6095" s="2055"/>
      <c r="B6095" s="2056"/>
      <c r="C6095" s="2057"/>
      <c r="D6095" s="2058"/>
      <c r="E6095" s="2058"/>
      <c r="F6095" s="2058"/>
    </row>
    <row r="6096" spans="1:6">
      <c r="A6096" s="2055"/>
      <c r="B6096" s="2056"/>
      <c r="C6096" s="2057"/>
      <c r="D6096" s="2058"/>
      <c r="E6096" s="2058"/>
      <c r="F6096" s="2058"/>
    </row>
    <row r="6097" spans="1:6">
      <c r="A6097" s="2055"/>
      <c r="B6097" s="2056"/>
      <c r="C6097" s="2057"/>
      <c r="D6097" s="2058"/>
      <c r="E6097" s="2058"/>
      <c r="F6097" s="2058"/>
    </row>
    <row r="6098" spans="1:6">
      <c r="A6098" s="2055"/>
      <c r="B6098" s="2056"/>
      <c r="C6098" s="2057"/>
      <c r="D6098" s="2058"/>
      <c r="E6098" s="2058"/>
      <c r="F6098" s="2058"/>
    </row>
    <row r="6099" spans="1:6">
      <c r="A6099" s="2055"/>
      <c r="B6099" s="2056"/>
      <c r="C6099" s="2057"/>
      <c r="D6099" s="2058"/>
      <c r="E6099" s="2058"/>
      <c r="F6099" s="2058"/>
    </row>
    <row r="6100" spans="1:6">
      <c r="A6100" s="2055"/>
      <c r="B6100" s="2056"/>
      <c r="C6100" s="2057"/>
      <c r="D6100" s="2058"/>
      <c r="E6100" s="2058"/>
      <c r="F6100" s="2058"/>
    </row>
    <row r="6101" spans="1:6">
      <c r="A6101" s="2055"/>
      <c r="B6101" s="2056"/>
      <c r="C6101" s="2057"/>
      <c r="D6101" s="2058"/>
      <c r="E6101" s="2058"/>
      <c r="F6101" s="2058"/>
    </row>
    <row r="6102" spans="1:6">
      <c r="A6102" s="2055"/>
      <c r="B6102" s="2056"/>
      <c r="C6102" s="2057"/>
      <c r="D6102" s="2058"/>
      <c r="E6102" s="2058"/>
      <c r="F6102" s="2058"/>
    </row>
    <row r="6103" spans="1:6">
      <c r="A6103" s="2055"/>
      <c r="B6103" s="2056"/>
      <c r="C6103" s="2057"/>
      <c r="D6103" s="2058"/>
      <c r="E6103" s="2058"/>
      <c r="F6103" s="2058"/>
    </row>
    <row r="6104" spans="1:6">
      <c r="A6104" s="2055"/>
      <c r="B6104" s="2056"/>
      <c r="C6104" s="2057"/>
      <c r="D6104" s="2058"/>
      <c r="E6104" s="2058"/>
      <c r="F6104" s="2058"/>
    </row>
    <row r="6105" spans="1:6">
      <c r="A6105" s="2055"/>
      <c r="B6105" s="2056"/>
      <c r="C6105" s="2057"/>
      <c r="D6105" s="2058"/>
      <c r="E6105" s="2058"/>
      <c r="F6105" s="2058"/>
    </row>
    <row r="6106" spans="1:6">
      <c r="A6106" s="2055"/>
      <c r="B6106" s="2056"/>
      <c r="C6106" s="2057"/>
      <c r="D6106" s="2058"/>
      <c r="E6106" s="2058"/>
      <c r="F6106" s="2058"/>
    </row>
    <row r="6107" spans="1:6">
      <c r="A6107" s="2055"/>
      <c r="B6107" s="2056"/>
      <c r="C6107" s="2057"/>
      <c r="D6107" s="2058"/>
      <c r="E6107" s="2058"/>
      <c r="F6107" s="2058"/>
    </row>
    <row r="6108" spans="1:6">
      <c r="A6108" s="2055"/>
      <c r="B6108" s="2056"/>
      <c r="C6108" s="2057"/>
      <c r="D6108" s="2058"/>
      <c r="E6108" s="2058"/>
      <c r="F6108" s="2058"/>
    </row>
    <row r="6109" spans="1:6">
      <c r="A6109" s="2055"/>
      <c r="B6109" s="2056"/>
      <c r="C6109" s="2057"/>
      <c r="D6109" s="2058"/>
      <c r="E6109" s="2058"/>
      <c r="F6109" s="2058"/>
    </row>
    <row r="6110" spans="1:6">
      <c r="A6110" s="2055"/>
      <c r="B6110" s="2056"/>
      <c r="C6110" s="2057"/>
      <c r="D6110" s="2058"/>
      <c r="E6110" s="2058"/>
      <c r="F6110" s="2058"/>
    </row>
    <row r="6111" spans="1:6">
      <c r="A6111" s="2055"/>
      <c r="B6111" s="2056"/>
      <c r="C6111" s="2057"/>
      <c r="D6111" s="2058"/>
      <c r="E6111" s="2058"/>
      <c r="F6111" s="2058"/>
    </row>
    <row r="6112" spans="1:6">
      <c r="A6112" s="2055"/>
      <c r="B6112" s="2056"/>
      <c r="C6112" s="2057"/>
      <c r="D6112" s="2058"/>
      <c r="E6112" s="2058"/>
      <c r="F6112" s="2058"/>
    </row>
    <row r="6113" spans="1:6">
      <c r="A6113" s="2055"/>
      <c r="B6113" s="2056"/>
      <c r="C6113" s="2057"/>
      <c r="D6113" s="2058"/>
      <c r="E6113" s="2058"/>
      <c r="F6113" s="2058"/>
    </row>
    <row r="6114" spans="1:6">
      <c r="A6114" s="2055"/>
      <c r="B6114" s="2056"/>
      <c r="C6114" s="2057"/>
      <c r="D6114" s="2058"/>
      <c r="E6114" s="2058"/>
      <c r="F6114" s="2058"/>
    </row>
    <row r="6115" spans="1:6">
      <c r="A6115" s="2055"/>
      <c r="B6115" s="2056"/>
      <c r="C6115" s="2057"/>
      <c r="D6115" s="2058"/>
      <c r="E6115" s="2058"/>
      <c r="F6115" s="2058"/>
    </row>
    <row r="6116" spans="1:6">
      <c r="A6116" s="2055"/>
      <c r="B6116" s="2056"/>
      <c r="C6116" s="2057"/>
      <c r="D6116" s="2058"/>
      <c r="E6116" s="2058"/>
      <c r="F6116" s="2058"/>
    </row>
    <row r="6117" spans="1:6">
      <c r="A6117" s="2055"/>
      <c r="B6117" s="2056"/>
      <c r="C6117" s="2057"/>
      <c r="D6117" s="2058"/>
      <c r="E6117" s="2058"/>
      <c r="F6117" s="2058"/>
    </row>
    <row r="6118" spans="1:6">
      <c r="A6118" s="2055"/>
      <c r="B6118" s="2056"/>
      <c r="C6118" s="2057"/>
      <c r="D6118" s="2058"/>
      <c r="E6118" s="2058"/>
      <c r="F6118" s="2058"/>
    </row>
    <row r="6119" spans="1:6">
      <c r="A6119" s="2055"/>
      <c r="B6119" s="2056"/>
      <c r="C6119" s="2057"/>
      <c r="D6119" s="2058"/>
      <c r="E6119" s="2058"/>
      <c r="F6119" s="2058"/>
    </row>
    <row r="6120" spans="1:6">
      <c r="A6120" s="2055"/>
      <c r="B6120" s="2056"/>
      <c r="C6120" s="2057"/>
      <c r="D6120" s="2058"/>
      <c r="E6120" s="2058"/>
      <c r="F6120" s="2058"/>
    </row>
    <row r="6121" spans="1:6">
      <c r="A6121" s="2055"/>
      <c r="B6121" s="2056"/>
      <c r="C6121" s="2057"/>
      <c r="D6121" s="2058"/>
      <c r="E6121" s="2058"/>
      <c r="F6121" s="2058"/>
    </row>
    <row r="6122" spans="1:6">
      <c r="A6122" s="2055"/>
      <c r="B6122" s="2056"/>
      <c r="C6122" s="2057"/>
      <c r="D6122" s="2058"/>
      <c r="E6122" s="2058"/>
      <c r="F6122" s="2058"/>
    </row>
    <row r="6123" spans="1:6">
      <c r="A6123" s="2055"/>
      <c r="B6123" s="2056"/>
      <c r="C6123" s="2057"/>
      <c r="D6123" s="2058"/>
      <c r="E6123" s="2058"/>
      <c r="F6123" s="2058"/>
    </row>
    <row r="6124" spans="1:6">
      <c r="A6124" s="2055"/>
      <c r="B6124" s="2056"/>
      <c r="C6124" s="2057"/>
      <c r="D6124" s="2058"/>
      <c r="E6124" s="2058"/>
      <c r="F6124" s="2058"/>
    </row>
    <row r="6125" spans="1:6">
      <c r="A6125" s="2055"/>
      <c r="B6125" s="2056"/>
      <c r="C6125" s="2057"/>
      <c r="D6125" s="2058"/>
      <c r="E6125" s="2058"/>
      <c r="F6125" s="2058"/>
    </row>
    <row r="6126" spans="1:6">
      <c r="A6126" s="2055"/>
      <c r="B6126" s="2056"/>
      <c r="C6126" s="2057"/>
      <c r="D6126" s="2058"/>
      <c r="E6126" s="2058"/>
      <c r="F6126" s="2058"/>
    </row>
    <row r="6127" spans="1:6">
      <c r="A6127" s="2055"/>
      <c r="B6127" s="2056"/>
      <c r="C6127" s="2057"/>
      <c r="D6127" s="2058"/>
      <c r="E6127" s="2058"/>
      <c r="F6127" s="2058"/>
    </row>
    <row r="6128" spans="1:6">
      <c r="A6128" s="2055"/>
      <c r="B6128" s="2056"/>
      <c r="C6128" s="2057"/>
      <c r="D6128" s="2058"/>
      <c r="E6128" s="2058"/>
      <c r="F6128" s="2058"/>
    </row>
    <row r="6129" spans="1:6">
      <c r="A6129" s="2055"/>
      <c r="B6129" s="2056"/>
      <c r="C6129" s="2057"/>
      <c r="D6129" s="2058"/>
      <c r="E6129" s="2058"/>
      <c r="F6129" s="2058"/>
    </row>
    <row r="6130" spans="1:6">
      <c r="A6130" s="2055"/>
      <c r="B6130" s="2056"/>
      <c r="C6130" s="2057"/>
      <c r="D6130" s="2058"/>
      <c r="E6130" s="2058"/>
      <c r="F6130" s="2058"/>
    </row>
    <row r="6131" spans="1:6">
      <c r="A6131" s="2055"/>
      <c r="B6131" s="2056"/>
      <c r="C6131" s="2057"/>
      <c r="D6131" s="2058"/>
      <c r="E6131" s="2058"/>
      <c r="F6131" s="2058"/>
    </row>
    <row r="6132" spans="1:6">
      <c r="A6132" s="2055"/>
      <c r="B6132" s="2056"/>
      <c r="C6132" s="2057"/>
      <c r="D6132" s="2058"/>
      <c r="E6132" s="2058"/>
      <c r="F6132" s="2058"/>
    </row>
    <row r="6133" spans="1:6">
      <c r="A6133" s="2055"/>
      <c r="B6133" s="2056"/>
      <c r="C6133" s="2057"/>
      <c r="D6133" s="2058"/>
      <c r="E6133" s="2058"/>
      <c r="F6133" s="2058"/>
    </row>
    <row r="6134" spans="1:6">
      <c r="A6134" s="2055"/>
      <c r="B6134" s="2056"/>
      <c r="C6134" s="2057"/>
      <c r="D6134" s="2058"/>
      <c r="E6134" s="2058"/>
      <c r="F6134" s="2058"/>
    </row>
    <row r="6135" spans="1:6">
      <c r="A6135" s="2055"/>
      <c r="B6135" s="2056"/>
      <c r="C6135" s="2057"/>
      <c r="D6135" s="2058"/>
      <c r="E6135" s="2058"/>
      <c r="F6135" s="2058"/>
    </row>
    <row r="6136" spans="1:6">
      <c r="A6136" s="2055"/>
      <c r="B6136" s="2056"/>
      <c r="C6136" s="2057"/>
      <c r="D6136" s="2058"/>
      <c r="E6136" s="2058"/>
      <c r="F6136" s="2058"/>
    </row>
    <row r="6137" spans="1:6">
      <c r="A6137" s="2055"/>
      <c r="B6137" s="2056"/>
      <c r="C6137" s="2057"/>
      <c r="D6137" s="2058"/>
      <c r="E6137" s="2058"/>
      <c r="F6137" s="2058"/>
    </row>
    <row r="6138" spans="1:6">
      <c r="A6138" s="2055"/>
      <c r="B6138" s="2056"/>
      <c r="C6138" s="2057"/>
      <c r="D6138" s="2058"/>
      <c r="E6138" s="2058"/>
      <c r="F6138" s="2058"/>
    </row>
    <row r="6139" spans="1:6">
      <c r="A6139" s="2055"/>
      <c r="B6139" s="2056"/>
      <c r="C6139" s="2057"/>
      <c r="D6139" s="2058"/>
      <c r="E6139" s="2058"/>
      <c r="F6139" s="2058"/>
    </row>
    <row r="6140" spans="1:6">
      <c r="A6140" s="2055"/>
      <c r="B6140" s="2056"/>
      <c r="C6140" s="2057"/>
      <c r="D6140" s="2058"/>
      <c r="E6140" s="2058"/>
      <c r="F6140" s="2058"/>
    </row>
    <row r="6141" spans="1:6">
      <c r="A6141" s="2055"/>
      <c r="B6141" s="2056"/>
      <c r="C6141" s="2057"/>
      <c r="D6141" s="2058"/>
      <c r="E6141" s="2058"/>
      <c r="F6141" s="2058"/>
    </row>
    <row r="6142" spans="1:6">
      <c r="A6142" s="2055"/>
      <c r="B6142" s="2056"/>
      <c r="C6142" s="2057"/>
      <c r="D6142" s="2058"/>
      <c r="E6142" s="2058"/>
      <c r="F6142" s="2058"/>
    </row>
    <row r="6143" spans="1:6">
      <c r="A6143" s="2055"/>
      <c r="B6143" s="2056"/>
      <c r="C6143" s="2057"/>
      <c r="D6143" s="2058"/>
      <c r="E6143" s="2058"/>
      <c r="F6143" s="2058"/>
    </row>
    <row r="6144" spans="1:6">
      <c r="A6144" s="2055"/>
      <c r="B6144" s="2056"/>
      <c r="C6144" s="2057"/>
      <c r="D6144" s="2058"/>
      <c r="E6144" s="2058"/>
      <c r="F6144" s="2058"/>
    </row>
    <row r="6145" spans="1:6">
      <c r="A6145" s="2055"/>
      <c r="B6145" s="2056"/>
      <c r="C6145" s="2057"/>
      <c r="D6145" s="2058"/>
      <c r="E6145" s="2058"/>
      <c r="F6145" s="2058"/>
    </row>
    <row r="6146" spans="1:6">
      <c r="A6146" s="2055"/>
      <c r="B6146" s="2056"/>
      <c r="C6146" s="2057"/>
      <c r="D6146" s="2058"/>
      <c r="E6146" s="2058"/>
      <c r="F6146" s="2058"/>
    </row>
    <row r="6147" spans="1:6">
      <c r="A6147" s="2055"/>
      <c r="B6147" s="2056"/>
      <c r="C6147" s="2057"/>
      <c r="D6147" s="2058"/>
      <c r="E6147" s="2058"/>
      <c r="F6147" s="2058"/>
    </row>
    <row r="6148" spans="1:6">
      <c r="A6148" s="2055"/>
      <c r="B6148" s="2056"/>
      <c r="C6148" s="2057"/>
      <c r="D6148" s="2058"/>
      <c r="E6148" s="2058"/>
      <c r="F6148" s="2058"/>
    </row>
    <row r="6149" spans="1:6">
      <c r="A6149" s="2055"/>
      <c r="B6149" s="2056"/>
      <c r="C6149" s="2057"/>
      <c r="D6149" s="2058"/>
      <c r="E6149" s="2058"/>
      <c r="F6149" s="2058"/>
    </row>
    <row r="6150" spans="1:6">
      <c r="A6150" s="2055"/>
      <c r="B6150" s="2056"/>
      <c r="C6150" s="2057"/>
      <c r="D6150" s="2058"/>
      <c r="E6150" s="2058"/>
      <c r="F6150" s="2058"/>
    </row>
    <row r="6151" spans="1:6">
      <c r="A6151" s="2055"/>
      <c r="B6151" s="2056"/>
      <c r="C6151" s="2057"/>
      <c r="D6151" s="2058"/>
      <c r="E6151" s="2058"/>
      <c r="F6151" s="2058"/>
    </row>
    <row r="6152" spans="1:6">
      <c r="A6152" s="2055"/>
      <c r="B6152" s="2056"/>
      <c r="C6152" s="2057"/>
      <c r="D6152" s="2058"/>
      <c r="E6152" s="2058"/>
      <c r="F6152" s="2058"/>
    </row>
    <row r="6153" spans="1:6">
      <c r="A6153" s="2055"/>
      <c r="B6153" s="2056"/>
      <c r="C6153" s="2057"/>
      <c r="D6153" s="2058"/>
      <c r="E6153" s="2058"/>
      <c r="F6153" s="2058"/>
    </row>
    <row r="6154" spans="1:6">
      <c r="A6154" s="2055"/>
      <c r="B6154" s="2056"/>
      <c r="C6154" s="2057"/>
      <c r="D6154" s="2058"/>
      <c r="E6154" s="2058"/>
      <c r="F6154" s="2058"/>
    </row>
    <row r="6155" spans="1:6">
      <c r="A6155" s="2055"/>
      <c r="B6155" s="2056"/>
      <c r="C6155" s="2057"/>
      <c r="D6155" s="2058"/>
      <c r="E6155" s="2058"/>
      <c r="F6155" s="2058"/>
    </row>
    <row r="6156" spans="1:6">
      <c r="A6156" s="2055"/>
      <c r="B6156" s="2056"/>
      <c r="C6156" s="2057"/>
      <c r="D6156" s="2058"/>
      <c r="E6156" s="2058"/>
      <c r="F6156" s="2058"/>
    </row>
    <row r="6157" spans="1:6">
      <c r="A6157" s="2055"/>
      <c r="B6157" s="2056"/>
      <c r="C6157" s="2057"/>
      <c r="D6157" s="2058"/>
      <c r="E6157" s="2058"/>
      <c r="F6157" s="2058"/>
    </row>
    <row r="6158" spans="1:6">
      <c r="A6158" s="2055"/>
      <c r="B6158" s="2056"/>
      <c r="C6158" s="2057"/>
      <c r="D6158" s="2058"/>
      <c r="E6158" s="2058"/>
      <c r="F6158" s="2058"/>
    </row>
    <row r="6159" spans="1:6">
      <c r="A6159" s="2055"/>
      <c r="B6159" s="2056"/>
      <c r="C6159" s="2057"/>
      <c r="D6159" s="2058"/>
      <c r="E6159" s="2058"/>
      <c r="F6159" s="2058"/>
    </row>
    <row r="6160" spans="1:6">
      <c r="A6160" s="2055"/>
      <c r="B6160" s="2056"/>
      <c r="C6160" s="2057"/>
      <c r="D6160" s="2058"/>
      <c r="E6160" s="2058"/>
      <c r="F6160" s="2058"/>
    </row>
    <row r="6161" spans="1:6">
      <c r="A6161" s="2055"/>
      <c r="B6161" s="2056"/>
      <c r="C6161" s="2057"/>
      <c r="D6161" s="2058"/>
      <c r="E6161" s="2058"/>
      <c r="F6161" s="2058"/>
    </row>
    <row r="6162" spans="1:6">
      <c r="A6162" s="2055"/>
      <c r="B6162" s="2056"/>
      <c r="C6162" s="2057"/>
      <c r="D6162" s="2058"/>
      <c r="E6162" s="2058"/>
      <c r="F6162" s="2058"/>
    </row>
    <row r="6163" spans="1:6">
      <c r="A6163" s="2055"/>
      <c r="B6163" s="2056"/>
      <c r="C6163" s="2057"/>
      <c r="D6163" s="2058"/>
      <c r="E6163" s="2058"/>
      <c r="F6163" s="2058"/>
    </row>
    <row r="6164" spans="1:6">
      <c r="A6164" s="2055"/>
      <c r="B6164" s="2056"/>
      <c r="C6164" s="2057"/>
      <c r="D6164" s="2058"/>
      <c r="E6164" s="2058"/>
      <c r="F6164" s="2058"/>
    </row>
    <row r="6165" spans="1:6">
      <c r="A6165" s="2055"/>
      <c r="B6165" s="2056"/>
      <c r="C6165" s="2057"/>
      <c r="D6165" s="2058"/>
      <c r="E6165" s="2058"/>
      <c r="F6165" s="2058"/>
    </row>
    <row r="6166" spans="1:6">
      <c r="A6166" s="2055"/>
      <c r="B6166" s="2056"/>
      <c r="C6166" s="2057"/>
      <c r="D6166" s="2058"/>
      <c r="E6166" s="2058"/>
      <c r="F6166" s="2058"/>
    </row>
    <row r="6167" spans="1:6">
      <c r="A6167" s="2055"/>
      <c r="B6167" s="2056"/>
      <c r="C6167" s="2057"/>
      <c r="D6167" s="2058"/>
      <c r="E6167" s="2058"/>
      <c r="F6167" s="2058"/>
    </row>
    <row r="6168" spans="1:6">
      <c r="A6168" s="2055"/>
      <c r="B6168" s="2056"/>
      <c r="C6168" s="2057"/>
      <c r="D6168" s="2058"/>
      <c r="E6168" s="2058"/>
      <c r="F6168" s="2058"/>
    </row>
    <row r="6169" spans="1:6">
      <c r="A6169" s="2055"/>
      <c r="B6169" s="2056"/>
      <c r="C6169" s="2057"/>
      <c r="D6169" s="2058"/>
      <c r="E6169" s="2058"/>
      <c r="F6169" s="2058"/>
    </row>
    <row r="6170" spans="1:6">
      <c r="A6170" s="2055"/>
      <c r="B6170" s="2056"/>
      <c r="C6170" s="2057"/>
      <c r="D6170" s="2058"/>
      <c r="E6170" s="2058"/>
      <c r="F6170" s="2058"/>
    </row>
    <row r="6171" spans="1:6">
      <c r="A6171" s="2055"/>
      <c r="B6171" s="2056"/>
      <c r="C6171" s="2057"/>
      <c r="D6171" s="2058"/>
      <c r="E6171" s="2058"/>
      <c r="F6171" s="2058"/>
    </row>
    <row r="6172" spans="1:6">
      <c r="A6172" s="2055"/>
      <c r="B6172" s="2056"/>
      <c r="C6172" s="2057"/>
      <c r="D6172" s="2058"/>
      <c r="E6172" s="2058"/>
      <c r="F6172" s="2058"/>
    </row>
    <row r="6173" spans="1:6">
      <c r="A6173" s="2055"/>
      <c r="B6173" s="2056"/>
      <c r="C6173" s="2057"/>
      <c r="D6173" s="2058"/>
      <c r="E6173" s="2058"/>
      <c r="F6173" s="2058"/>
    </row>
    <row r="6174" spans="1:6">
      <c r="A6174" s="2055"/>
      <c r="B6174" s="2056"/>
      <c r="C6174" s="2057"/>
      <c r="D6174" s="2058"/>
      <c r="E6174" s="2058"/>
      <c r="F6174" s="2058"/>
    </row>
    <row r="6175" spans="1:6">
      <c r="A6175" s="2055"/>
      <c r="B6175" s="2056"/>
      <c r="C6175" s="2057"/>
      <c r="D6175" s="2058"/>
      <c r="E6175" s="2058"/>
      <c r="F6175" s="2058"/>
    </row>
    <row r="6176" spans="1:6">
      <c r="A6176" s="2055"/>
      <c r="B6176" s="2056"/>
      <c r="C6176" s="2057"/>
      <c r="D6176" s="2058"/>
      <c r="E6176" s="2058"/>
      <c r="F6176" s="2058"/>
    </row>
    <row r="6177" spans="1:6">
      <c r="A6177" s="2055"/>
      <c r="B6177" s="2056"/>
      <c r="C6177" s="2057"/>
      <c r="D6177" s="2058"/>
      <c r="E6177" s="2058"/>
      <c r="F6177" s="2058"/>
    </row>
    <row r="6178" spans="1:6">
      <c r="A6178" s="2055"/>
      <c r="B6178" s="2056"/>
      <c r="C6178" s="2057"/>
      <c r="D6178" s="2058"/>
      <c r="E6178" s="2058"/>
      <c r="F6178" s="2058"/>
    </row>
    <row r="6179" spans="1:6">
      <c r="A6179" s="2055"/>
      <c r="B6179" s="2056"/>
      <c r="C6179" s="2057"/>
      <c r="D6179" s="2058"/>
      <c r="E6179" s="2058"/>
      <c r="F6179" s="2058"/>
    </row>
    <row r="6180" spans="1:6">
      <c r="A6180" s="2055"/>
      <c r="B6180" s="2056"/>
      <c r="C6180" s="2057"/>
      <c r="D6180" s="2058"/>
      <c r="E6180" s="2058"/>
      <c r="F6180" s="2058"/>
    </row>
    <row r="6181" spans="1:6">
      <c r="A6181" s="2055"/>
      <c r="B6181" s="2056"/>
      <c r="C6181" s="2057"/>
      <c r="D6181" s="2058"/>
      <c r="E6181" s="2058"/>
      <c r="F6181" s="2058"/>
    </row>
    <row r="6182" spans="1:6">
      <c r="A6182" s="2055"/>
      <c r="B6182" s="2056"/>
      <c r="C6182" s="2057"/>
      <c r="D6182" s="2058"/>
      <c r="E6182" s="2058"/>
      <c r="F6182" s="2058"/>
    </row>
    <row r="6183" spans="1:6">
      <c r="A6183" s="2055"/>
      <c r="B6183" s="2056"/>
      <c r="C6183" s="2057"/>
      <c r="D6183" s="2058"/>
      <c r="E6183" s="2058"/>
      <c r="F6183" s="2058"/>
    </row>
    <row r="6184" spans="1:6">
      <c r="A6184" s="2055"/>
      <c r="B6184" s="2056"/>
      <c r="C6184" s="2057"/>
      <c r="D6184" s="2058"/>
      <c r="E6184" s="2058"/>
      <c r="F6184" s="2058"/>
    </row>
    <row r="6185" spans="1:6">
      <c r="A6185" s="2055"/>
      <c r="B6185" s="2056"/>
      <c r="C6185" s="2057"/>
      <c r="D6185" s="2058"/>
      <c r="E6185" s="2058"/>
      <c r="F6185" s="2058"/>
    </row>
    <row r="6186" spans="1:6">
      <c r="A6186" s="2055"/>
      <c r="B6186" s="2056"/>
      <c r="C6186" s="2057"/>
      <c r="D6186" s="2058"/>
      <c r="E6186" s="2058"/>
      <c r="F6186" s="2058"/>
    </row>
    <row r="6187" spans="1:6">
      <c r="A6187" s="2055"/>
      <c r="B6187" s="2056"/>
      <c r="C6187" s="2057"/>
      <c r="D6187" s="2058"/>
      <c r="E6187" s="2058"/>
      <c r="F6187" s="2058"/>
    </row>
    <row r="6188" spans="1:6">
      <c r="A6188" s="2055"/>
      <c r="B6188" s="2056"/>
      <c r="C6188" s="2057"/>
      <c r="D6188" s="2058"/>
      <c r="E6188" s="2058"/>
      <c r="F6188" s="2058"/>
    </row>
    <row r="6189" spans="1:6">
      <c r="A6189" s="2055"/>
      <c r="B6189" s="2056"/>
      <c r="C6189" s="2057"/>
      <c r="D6189" s="2058"/>
      <c r="E6189" s="2058"/>
      <c r="F6189" s="2058"/>
    </row>
    <row r="6190" spans="1:6">
      <c r="A6190" s="2055"/>
      <c r="B6190" s="2056"/>
      <c r="C6190" s="2057"/>
      <c r="D6190" s="2058"/>
      <c r="E6190" s="2058"/>
      <c r="F6190" s="2058"/>
    </row>
    <row r="6191" spans="1:6">
      <c r="A6191" s="2055"/>
      <c r="B6191" s="2056"/>
      <c r="C6191" s="2057"/>
      <c r="D6191" s="2058"/>
      <c r="E6191" s="2058"/>
      <c r="F6191" s="2058"/>
    </row>
    <row r="6192" spans="1:6">
      <c r="A6192" s="2055"/>
      <c r="B6192" s="2056"/>
      <c r="C6192" s="2057"/>
      <c r="D6192" s="2058"/>
      <c r="E6192" s="2058"/>
      <c r="F6192" s="2058"/>
    </row>
    <row r="6193" spans="1:6">
      <c r="A6193" s="2055"/>
      <c r="B6193" s="2056"/>
      <c r="C6193" s="2057"/>
      <c r="D6193" s="2058"/>
      <c r="E6193" s="2058"/>
      <c r="F6193" s="2058"/>
    </row>
    <row r="6194" spans="1:6">
      <c r="A6194" s="2055"/>
      <c r="B6194" s="2056"/>
      <c r="C6194" s="2057"/>
      <c r="D6194" s="2058"/>
      <c r="E6194" s="2058"/>
      <c r="F6194" s="2058"/>
    </row>
    <row r="6195" spans="1:6">
      <c r="A6195" s="2055"/>
      <c r="B6195" s="2056"/>
      <c r="C6195" s="2057"/>
      <c r="D6195" s="2058"/>
      <c r="E6195" s="2058"/>
      <c r="F6195" s="2058"/>
    </row>
    <row r="6196" spans="1:6">
      <c r="A6196" s="2055"/>
      <c r="B6196" s="2056"/>
      <c r="C6196" s="2057"/>
      <c r="D6196" s="2058"/>
      <c r="E6196" s="2058"/>
      <c r="F6196" s="2058"/>
    </row>
    <row r="6197" spans="1:6">
      <c r="A6197" s="2055"/>
      <c r="B6197" s="2056"/>
      <c r="C6197" s="2057"/>
      <c r="D6197" s="2058"/>
      <c r="E6197" s="2058"/>
      <c r="F6197" s="2058"/>
    </row>
    <row r="6198" spans="1:6">
      <c r="A6198" s="2055"/>
      <c r="B6198" s="2056"/>
      <c r="C6198" s="2057"/>
      <c r="D6198" s="2058"/>
      <c r="E6198" s="2058"/>
      <c r="F6198" s="2058"/>
    </row>
    <row r="6199" spans="1:6">
      <c r="A6199" s="2055"/>
      <c r="B6199" s="2056"/>
      <c r="C6199" s="2057"/>
      <c r="D6199" s="2058"/>
      <c r="E6199" s="2058"/>
      <c r="F6199" s="2058"/>
    </row>
    <row r="6200" spans="1:6">
      <c r="A6200" s="2055"/>
      <c r="B6200" s="2056"/>
      <c r="C6200" s="2057"/>
      <c r="D6200" s="2058"/>
      <c r="E6200" s="2058"/>
      <c r="F6200" s="2058"/>
    </row>
    <row r="6201" spans="1:6">
      <c r="A6201" s="2055"/>
      <c r="B6201" s="2056"/>
      <c r="C6201" s="2057"/>
      <c r="D6201" s="2058"/>
      <c r="E6201" s="2058"/>
      <c r="F6201" s="2058"/>
    </row>
    <row r="6202" spans="1:6">
      <c r="A6202" s="2055"/>
      <c r="B6202" s="2056"/>
      <c r="C6202" s="2057"/>
      <c r="D6202" s="2058"/>
      <c r="E6202" s="2058"/>
      <c r="F6202" s="2058"/>
    </row>
    <row r="6203" spans="1:6">
      <c r="A6203" s="2055"/>
      <c r="B6203" s="2056"/>
      <c r="C6203" s="2057"/>
      <c r="D6203" s="2058"/>
      <c r="E6203" s="2058"/>
      <c r="F6203" s="2058"/>
    </row>
    <row r="6204" spans="1:6">
      <c r="A6204" s="2055"/>
      <c r="B6204" s="2056"/>
      <c r="C6204" s="2057"/>
      <c r="D6204" s="2058"/>
      <c r="E6204" s="2058"/>
      <c r="F6204" s="2058"/>
    </row>
    <row r="6205" spans="1:6">
      <c r="A6205" s="2055"/>
      <c r="B6205" s="2056"/>
      <c r="C6205" s="2057"/>
      <c r="D6205" s="2058"/>
      <c r="E6205" s="2058"/>
      <c r="F6205" s="2058"/>
    </row>
    <row r="6206" spans="1:6">
      <c r="A6206" s="2055"/>
      <c r="B6206" s="2056"/>
      <c r="C6206" s="2057"/>
      <c r="D6206" s="2058"/>
      <c r="E6206" s="2058"/>
      <c r="F6206" s="2058"/>
    </row>
    <row r="6207" spans="1:6">
      <c r="A6207" s="2055"/>
      <c r="B6207" s="2056"/>
      <c r="C6207" s="2057"/>
      <c r="D6207" s="2058"/>
      <c r="E6207" s="2058"/>
      <c r="F6207" s="2058"/>
    </row>
    <row r="6208" spans="1:6">
      <c r="A6208" s="2055"/>
      <c r="B6208" s="2056"/>
      <c r="C6208" s="2057"/>
      <c r="D6208" s="2058"/>
      <c r="E6208" s="2058"/>
      <c r="F6208" s="2058"/>
    </row>
    <row r="6209" spans="1:6">
      <c r="A6209" s="2055"/>
      <c r="B6209" s="2056"/>
      <c r="C6209" s="2057"/>
      <c r="D6209" s="2058"/>
      <c r="E6209" s="2058"/>
      <c r="F6209" s="2058"/>
    </row>
    <row r="6210" spans="1:6">
      <c r="A6210" s="2055"/>
      <c r="B6210" s="2056"/>
      <c r="C6210" s="2057"/>
      <c r="D6210" s="2058"/>
      <c r="E6210" s="2058"/>
      <c r="F6210" s="2058"/>
    </row>
    <row r="6211" spans="1:6">
      <c r="A6211" s="2055"/>
      <c r="B6211" s="2056"/>
      <c r="C6211" s="2057"/>
      <c r="D6211" s="2058"/>
      <c r="E6211" s="2058"/>
      <c r="F6211" s="2058"/>
    </row>
    <row r="6212" spans="1:6">
      <c r="A6212" s="2055"/>
      <c r="B6212" s="2056"/>
      <c r="C6212" s="2057"/>
      <c r="D6212" s="2058"/>
      <c r="E6212" s="2058"/>
      <c r="F6212" s="2058"/>
    </row>
    <row r="6213" spans="1:6">
      <c r="A6213" s="2055"/>
      <c r="B6213" s="2056"/>
      <c r="C6213" s="2057"/>
      <c r="D6213" s="2058"/>
      <c r="E6213" s="2058"/>
      <c r="F6213" s="2058"/>
    </row>
    <row r="6214" spans="1:6">
      <c r="A6214" s="2055"/>
      <c r="B6214" s="2056"/>
      <c r="C6214" s="2057"/>
      <c r="D6214" s="2058"/>
      <c r="E6214" s="2058"/>
      <c r="F6214" s="2058"/>
    </row>
    <row r="6215" spans="1:6">
      <c r="A6215" s="2055"/>
      <c r="B6215" s="2056"/>
      <c r="C6215" s="2057"/>
      <c r="D6215" s="2058"/>
      <c r="E6215" s="2058"/>
      <c r="F6215" s="2058"/>
    </row>
    <row r="6216" spans="1:6">
      <c r="A6216" s="2055"/>
      <c r="B6216" s="2056"/>
      <c r="C6216" s="2057"/>
      <c r="D6216" s="2058"/>
      <c r="E6216" s="2058"/>
      <c r="F6216" s="2058"/>
    </row>
    <row r="6217" spans="1:6">
      <c r="A6217" s="2055"/>
      <c r="B6217" s="2056"/>
      <c r="C6217" s="2057"/>
      <c r="D6217" s="2058"/>
      <c r="E6217" s="2058"/>
      <c r="F6217" s="2058"/>
    </row>
    <row r="6218" spans="1:6">
      <c r="A6218" s="2055"/>
      <c r="B6218" s="2056"/>
      <c r="C6218" s="2057"/>
      <c r="D6218" s="2058"/>
      <c r="E6218" s="2058"/>
      <c r="F6218" s="2058"/>
    </row>
    <row r="6219" spans="1:6">
      <c r="A6219" s="2055"/>
      <c r="B6219" s="2056"/>
      <c r="C6219" s="2057"/>
      <c r="D6219" s="2058"/>
      <c r="E6219" s="2058"/>
      <c r="F6219" s="2058"/>
    </row>
    <row r="6220" spans="1:6">
      <c r="A6220" s="2055"/>
      <c r="B6220" s="2056"/>
      <c r="C6220" s="2057"/>
      <c r="D6220" s="2058"/>
      <c r="E6220" s="2058"/>
      <c r="F6220" s="2058"/>
    </row>
    <row r="6221" spans="1:6">
      <c r="A6221" s="2055"/>
      <c r="B6221" s="2056"/>
      <c r="C6221" s="2057"/>
      <c r="D6221" s="2058"/>
      <c r="E6221" s="2058"/>
      <c r="F6221" s="2058"/>
    </row>
    <row r="6222" spans="1:6">
      <c r="A6222" s="2055"/>
      <c r="B6222" s="2056"/>
      <c r="C6222" s="2057"/>
      <c r="D6222" s="2058"/>
      <c r="E6222" s="2058"/>
      <c r="F6222" s="2058"/>
    </row>
    <row r="6223" spans="1:6">
      <c r="A6223" s="2055"/>
      <c r="B6223" s="2056"/>
      <c r="C6223" s="2057"/>
      <c r="D6223" s="2058"/>
      <c r="E6223" s="2058"/>
      <c r="F6223" s="2058"/>
    </row>
    <row r="6224" spans="1:6">
      <c r="A6224" s="2055"/>
      <c r="B6224" s="2056"/>
      <c r="C6224" s="2057"/>
      <c r="D6224" s="2058"/>
      <c r="E6224" s="2058"/>
      <c r="F6224" s="2058"/>
    </row>
    <row r="6225" spans="1:6">
      <c r="A6225" s="2055"/>
      <c r="B6225" s="2056"/>
      <c r="C6225" s="2057"/>
      <c r="D6225" s="2058"/>
      <c r="E6225" s="2058"/>
      <c r="F6225" s="2058"/>
    </row>
    <row r="6226" spans="1:6">
      <c r="A6226" s="2055"/>
      <c r="B6226" s="2056"/>
      <c r="C6226" s="2057"/>
      <c r="D6226" s="2058"/>
      <c r="E6226" s="2058"/>
      <c r="F6226" s="2058"/>
    </row>
    <row r="6227" spans="1:6">
      <c r="A6227" s="2055"/>
      <c r="B6227" s="2056"/>
      <c r="C6227" s="2057"/>
      <c r="D6227" s="2058"/>
      <c r="E6227" s="2058"/>
      <c r="F6227" s="2058"/>
    </row>
    <row r="6228" spans="1:6">
      <c r="A6228" s="2055"/>
      <c r="B6228" s="2056"/>
      <c r="C6228" s="2057"/>
      <c r="D6228" s="2058"/>
      <c r="E6228" s="2058"/>
      <c r="F6228" s="2058"/>
    </row>
    <row r="6229" spans="1:6">
      <c r="A6229" s="2055"/>
      <c r="B6229" s="2056"/>
      <c r="C6229" s="2057"/>
      <c r="D6229" s="2058"/>
      <c r="E6229" s="2058"/>
      <c r="F6229" s="2058"/>
    </row>
    <row r="6230" spans="1:6">
      <c r="A6230" s="2055"/>
      <c r="B6230" s="2056"/>
      <c r="C6230" s="2057"/>
      <c r="D6230" s="2058"/>
      <c r="E6230" s="2058"/>
      <c r="F6230" s="2058"/>
    </row>
    <row r="6231" spans="1:6">
      <c r="A6231" s="2055"/>
      <c r="B6231" s="2056"/>
      <c r="C6231" s="2057"/>
      <c r="D6231" s="2058"/>
      <c r="E6231" s="2058"/>
      <c r="F6231" s="2058"/>
    </row>
    <row r="6232" spans="1:6">
      <c r="A6232" s="2055"/>
      <c r="B6232" s="2056"/>
      <c r="C6232" s="2057"/>
      <c r="D6232" s="2058"/>
      <c r="E6232" s="2058"/>
      <c r="F6232" s="2058"/>
    </row>
    <row r="6233" spans="1:6">
      <c r="A6233" s="2055"/>
      <c r="B6233" s="2056"/>
      <c r="C6233" s="2057"/>
      <c r="D6233" s="2058"/>
      <c r="E6233" s="2058"/>
      <c r="F6233" s="2058"/>
    </row>
    <row r="6234" spans="1:6">
      <c r="A6234" s="2055"/>
      <c r="B6234" s="2056"/>
      <c r="C6234" s="2057"/>
      <c r="D6234" s="2058"/>
      <c r="E6234" s="2058"/>
      <c r="F6234" s="2058"/>
    </row>
    <row r="6235" spans="1:6">
      <c r="A6235" s="2055"/>
      <c r="B6235" s="2056"/>
      <c r="C6235" s="2057"/>
      <c r="D6235" s="2058"/>
      <c r="E6235" s="2058"/>
      <c r="F6235" s="2058"/>
    </row>
    <row r="6236" spans="1:6">
      <c r="A6236" s="2055"/>
      <c r="B6236" s="2056"/>
      <c r="C6236" s="2057"/>
      <c r="D6236" s="2058"/>
      <c r="E6236" s="2058"/>
      <c r="F6236" s="2058"/>
    </row>
    <row r="6237" spans="1:6">
      <c r="A6237" s="2055"/>
      <c r="B6237" s="2056"/>
      <c r="C6237" s="2057"/>
      <c r="D6237" s="2058"/>
      <c r="E6237" s="2058"/>
      <c r="F6237" s="2058"/>
    </row>
    <row r="6238" spans="1:6">
      <c r="A6238" s="2055"/>
      <c r="B6238" s="2056"/>
      <c r="C6238" s="2057"/>
      <c r="D6238" s="2058"/>
      <c r="E6238" s="2058"/>
      <c r="F6238" s="2058"/>
    </row>
    <row r="6239" spans="1:6">
      <c r="A6239" s="2055"/>
      <c r="B6239" s="2056"/>
      <c r="C6239" s="2057"/>
      <c r="D6239" s="2058"/>
      <c r="E6239" s="2058"/>
      <c r="F6239" s="2058"/>
    </row>
    <row r="6240" spans="1:6">
      <c r="A6240" s="2055"/>
      <c r="B6240" s="2056"/>
      <c r="C6240" s="2057"/>
      <c r="D6240" s="2058"/>
      <c r="E6240" s="2058"/>
      <c r="F6240" s="2058"/>
    </row>
    <row r="6241" spans="1:6">
      <c r="A6241" s="2055"/>
      <c r="B6241" s="2056"/>
      <c r="C6241" s="2057"/>
      <c r="D6241" s="2058"/>
      <c r="E6241" s="2058"/>
      <c r="F6241" s="2058"/>
    </row>
    <row r="6242" spans="1:6">
      <c r="A6242" s="2055"/>
      <c r="B6242" s="2056"/>
      <c r="C6242" s="2057"/>
      <c r="D6242" s="2058"/>
      <c r="E6242" s="2058"/>
      <c r="F6242" s="2058"/>
    </row>
    <row r="6243" spans="1:6">
      <c r="A6243" s="2055"/>
      <c r="B6243" s="2056"/>
      <c r="C6243" s="2057"/>
      <c r="D6243" s="2058"/>
      <c r="E6243" s="2058"/>
      <c r="F6243" s="2058"/>
    </row>
    <row r="6244" spans="1:6">
      <c r="A6244" s="2055"/>
      <c r="B6244" s="2056"/>
      <c r="C6244" s="2057"/>
      <c r="D6244" s="2058"/>
      <c r="E6244" s="2058"/>
      <c r="F6244" s="2058"/>
    </row>
    <row r="6245" spans="1:6">
      <c r="A6245" s="2055"/>
      <c r="B6245" s="2056"/>
      <c r="C6245" s="2057"/>
      <c r="D6245" s="2058"/>
      <c r="E6245" s="2058"/>
      <c r="F6245" s="2058"/>
    </row>
    <row r="6246" spans="1:6">
      <c r="A6246" s="2055"/>
      <c r="B6246" s="2056"/>
      <c r="C6246" s="2057"/>
      <c r="D6246" s="2058"/>
      <c r="E6246" s="2058"/>
      <c r="F6246" s="2058"/>
    </row>
    <row r="6247" spans="1:6">
      <c r="A6247" s="2055"/>
      <c r="B6247" s="2056"/>
      <c r="C6247" s="2057"/>
      <c r="D6247" s="2058"/>
      <c r="E6247" s="2058"/>
      <c r="F6247" s="2058"/>
    </row>
    <row r="6248" spans="1:6">
      <c r="A6248" s="2055"/>
      <c r="B6248" s="2056"/>
      <c r="C6248" s="2057"/>
      <c r="D6248" s="2058"/>
      <c r="E6248" s="2058"/>
      <c r="F6248" s="2058"/>
    </row>
    <row r="6249" spans="1:6">
      <c r="A6249" s="2055"/>
      <c r="B6249" s="2056"/>
      <c r="C6249" s="2057"/>
      <c r="D6249" s="2058"/>
      <c r="E6249" s="2058"/>
      <c r="F6249" s="2058"/>
    </row>
    <row r="6250" spans="1:6">
      <c r="A6250" s="2055"/>
      <c r="B6250" s="2056"/>
      <c r="C6250" s="2057"/>
      <c r="D6250" s="2058"/>
      <c r="E6250" s="2058"/>
      <c r="F6250" s="2058"/>
    </row>
    <row r="6251" spans="1:6">
      <c r="A6251" s="2055"/>
      <c r="B6251" s="2056"/>
      <c r="C6251" s="2057"/>
      <c r="D6251" s="2058"/>
      <c r="E6251" s="2058"/>
      <c r="F6251" s="2058"/>
    </row>
    <row r="6252" spans="1:6">
      <c r="A6252" s="2055"/>
      <c r="B6252" s="2056"/>
      <c r="C6252" s="2057"/>
      <c r="D6252" s="2058"/>
      <c r="E6252" s="2058"/>
      <c r="F6252" s="2058"/>
    </row>
    <row r="6253" spans="1:6">
      <c r="A6253" s="2055"/>
      <c r="B6253" s="2056"/>
      <c r="C6253" s="2057"/>
      <c r="D6253" s="2058"/>
      <c r="E6253" s="2058"/>
      <c r="F6253" s="2058"/>
    </row>
    <row r="6254" spans="1:6">
      <c r="A6254" s="2055"/>
      <c r="B6254" s="2056"/>
      <c r="C6254" s="2057"/>
      <c r="D6254" s="2058"/>
      <c r="E6254" s="2058"/>
      <c r="F6254" s="2058"/>
    </row>
    <row r="6255" spans="1:6">
      <c r="A6255" s="2055"/>
      <c r="B6255" s="2056"/>
      <c r="C6255" s="2057"/>
      <c r="D6255" s="2058"/>
      <c r="E6255" s="2058"/>
      <c r="F6255" s="2058"/>
    </row>
    <row r="6256" spans="1:6">
      <c r="A6256" s="2055"/>
      <c r="B6256" s="2056"/>
      <c r="C6256" s="2057"/>
      <c r="D6256" s="2058"/>
      <c r="E6256" s="2058"/>
      <c r="F6256" s="2058"/>
    </row>
    <row r="6257" spans="1:6">
      <c r="A6257" s="2055"/>
      <c r="B6257" s="2056"/>
      <c r="C6257" s="2057"/>
      <c r="D6257" s="2058"/>
      <c r="E6257" s="2058"/>
      <c r="F6257" s="2058"/>
    </row>
    <row r="6258" spans="1:6">
      <c r="A6258" s="2055"/>
      <c r="B6258" s="2056"/>
      <c r="C6258" s="2057"/>
      <c r="D6258" s="2058"/>
      <c r="E6258" s="2058"/>
      <c r="F6258" s="2058"/>
    </row>
    <row r="6259" spans="1:6">
      <c r="A6259" s="2055"/>
      <c r="B6259" s="2056"/>
      <c r="C6259" s="2057"/>
      <c r="D6259" s="2058"/>
      <c r="E6259" s="2058"/>
      <c r="F6259" s="2058"/>
    </row>
    <row r="6260" spans="1:6">
      <c r="A6260" s="2055"/>
      <c r="B6260" s="2056"/>
      <c r="C6260" s="2057"/>
      <c r="D6260" s="2058"/>
      <c r="E6260" s="2058"/>
      <c r="F6260" s="2058"/>
    </row>
    <row r="6261" spans="1:6">
      <c r="A6261" s="2055"/>
      <c r="B6261" s="2056"/>
      <c r="C6261" s="2057"/>
      <c r="D6261" s="2058"/>
      <c r="E6261" s="2058"/>
      <c r="F6261" s="2058"/>
    </row>
    <row r="6262" spans="1:6">
      <c r="A6262" s="2055"/>
      <c r="B6262" s="2056"/>
      <c r="C6262" s="2057"/>
      <c r="D6262" s="2058"/>
      <c r="E6262" s="2058"/>
      <c r="F6262" s="2058"/>
    </row>
    <row r="6263" spans="1:6">
      <c r="A6263" s="2055"/>
      <c r="B6263" s="2056"/>
      <c r="C6263" s="2057"/>
      <c r="D6263" s="2058"/>
      <c r="E6263" s="2058"/>
      <c r="F6263" s="2058"/>
    </row>
    <row r="6264" spans="1:6">
      <c r="A6264" s="2055"/>
      <c r="B6264" s="2056"/>
      <c r="C6264" s="2057"/>
      <c r="D6264" s="2058"/>
      <c r="E6264" s="2058"/>
      <c r="F6264" s="2058"/>
    </row>
    <row r="6265" spans="1:6">
      <c r="A6265" s="2055"/>
      <c r="B6265" s="2056"/>
      <c r="C6265" s="2057"/>
      <c r="D6265" s="2058"/>
      <c r="E6265" s="2058"/>
      <c r="F6265" s="2058"/>
    </row>
    <row r="6266" spans="1:6">
      <c r="A6266" s="2055"/>
      <c r="B6266" s="2056"/>
      <c r="C6266" s="2057"/>
      <c r="D6266" s="2058"/>
      <c r="E6266" s="2058"/>
      <c r="F6266" s="2058"/>
    </row>
    <row r="6267" spans="1:6">
      <c r="A6267" s="2055"/>
      <c r="B6267" s="2056"/>
      <c r="C6267" s="2057"/>
      <c r="D6267" s="2058"/>
      <c r="E6267" s="2058"/>
      <c r="F6267" s="2058"/>
    </row>
    <row r="6268" spans="1:6">
      <c r="A6268" s="2055"/>
      <c r="B6268" s="2056"/>
      <c r="C6268" s="2057"/>
      <c r="D6268" s="2058"/>
      <c r="E6268" s="2058"/>
      <c r="F6268" s="2058"/>
    </row>
    <row r="6269" spans="1:6">
      <c r="A6269" s="2055"/>
      <c r="B6269" s="2056"/>
      <c r="C6269" s="2057"/>
      <c r="D6269" s="2058"/>
      <c r="E6269" s="2058"/>
      <c r="F6269" s="2058"/>
    </row>
    <row r="6270" spans="1:6">
      <c r="A6270" s="2055"/>
      <c r="B6270" s="2056"/>
      <c r="C6270" s="2057"/>
      <c r="D6270" s="2058"/>
      <c r="E6270" s="2058"/>
      <c r="F6270" s="2058"/>
    </row>
    <row r="6271" spans="1:6">
      <c r="A6271" s="2055"/>
      <c r="B6271" s="2056"/>
      <c r="C6271" s="2057"/>
      <c r="D6271" s="2058"/>
      <c r="E6271" s="2058"/>
      <c r="F6271" s="2058"/>
    </row>
    <row r="6272" spans="1:6">
      <c r="A6272" s="2055"/>
      <c r="B6272" s="2056"/>
      <c r="C6272" s="2057"/>
      <c r="D6272" s="2058"/>
      <c r="E6272" s="2058"/>
      <c r="F6272" s="2058"/>
    </row>
    <row r="6273" spans="1:6">
      <c r="A6273" s="2055"/>
      <c r="B6273" s="2056"/>
      <c r="C6273" s="2057"/>
      <c r="D6273" s="2058"/>
      <c r="E6273" s="2058"/>
      <c r="F6273" s="2058"/>
    </row>
    <row r="6274" spans="1:6">
      <c r="A6274" s="2055"/>
      <c r="B6274" s="2056"/>
      <c r="C6274" s="2057"/>
      <c r="D6274" s="2058"/>
      <c r="E6274" s="2058"/>
      <c r="F6274" s="2058"/>
    </row>
    <row r="6275" spans="1:6">
      <c r="A6275" s="2055"/>
      <c r="B6275" s="2056"/>
      <c r="C6275" s="2057"/>
      <c r="D6275" s="2058"/>
      <c r="E6275" s="2058"/>
      <c r="F6275" s="2058"/>
    </row>
    <row r="6276" spans="1:6">
      <c r="A6276" s="2055"/>
      <c r="B6276" s="2056"/>
      <c r="C6276" s="2057"/>
      <c r="D6276" s="2058"/>
      <c r="E6276" s="2058"/>
      <c r="F6276" s="2058"/>
    </row>
    <row r="6277" spans="1:6">
      <c r="A6277" s="2055"/>
      <c r="B6277" s="2056"/>
      <c r="C6277" s="2057"/>
      <c r="D6277" s="2058"/>
      <c r="E6277" s="2058"/>
      <c r="F6277" s="2058"/>
    </row>
    <row r="6278" spans="1:6">
      <c r="A6278" s="2055"/>
      <c r="B6278" s="2056"/>
      <c r="C6278" s="2057"/>
      <c r="D6278" s="2058"/>
      <c r="E6278" s="2058"/>
      <c r="F6278" s="2058"/>
    </row>
    <row r="6279" spans="1:6">
      <c r="A6279" s="2055"/>
      <c r="B6279" s="2056"/>
      <c r="C6279" s="2057"/>
      <c r="D6279" s="2058"/>
      <c r="E6279" s="2058"/>
      <c r="F6279" s="2058"/>
    </row>
    <row r="6280" spans="1:6">
      <c r="A6280" s="2055"/>
      <c r="B6280" s="2056"/>
      <c r="C6280" s="2057"/>
      <c r="D6280" s="2058"/>
      <c r="E6280" s="2058"/>
      <c r="F6280" s="2058"/>
    </row>
    <row r="6281" spans="1:6">
      <c r="A6281" s="2055"/>
      <c r="B6281" s="2056"/>
      <c r="C6281" s="2057"/>
      <c r="D6281" s="2058"/>
      <c r="E6281" s="2058"/>
      <c r="F6281" s="2058"/>
    </row>
    <row r="6282" spans="1:6">
      <c r="A6282" s="2055"/>
      <c r="B6282" s="2056"/>
      <c r="C6282" s="2057"/>
      <c r="D6282" s="2058"/>
      <c r="E6282" s="2058"/>
      <c r="F6282" s="2058"/>
    </row>
    <row r="6283" spans="1:6">
      <c r="A6283" s="2055"/>
      <c r="B6283" s="2056"/>
      <c r="C6283" s="2057"/>
      <c r="D6283" s="2058"/>
      <c r="E6283" s="2058"/>
      <c r="F6283" s="2058"/>
    </row>
    <row r="6284" spans="1:6">
      <c r="A6284" s="2055"/>
      <c r="B6284" s="2056"/>
      <c r="C6284" s="2057"/>
      <c r="D6284" s="2058"/>
      <c r="E6284" s="2058"/>
      <c r="F6284" s="2058"/>
    </row>
    <row r="6285" spans="1:6">
      <c r="A6285" s="2055"/>
      <c r="B6285" s="2056"/>
      <c r="C6285" s="2057"/>
      <c r="D6285" s="2058"/>
      <c r="E6285" s="2058"/>
      <c r="F6285" s="2058"/>
    </row>
    <row r="6286" spans="1:6">
      <c r="A6286" s="2055"/>
      <c r="B6286" s="2056"/>
      <c r="C6286" s="2057"/>
      <c r="D6286" s="2058"/>
      <c r="E6286" s="2058"/>
      <c r="F6286" s="2058"/>
    </row>
    <row r="6287" spans="1:6">
      <c r="A6287" s="2055"/>
      <c r="B6287" s="2056"/>
      <c r="C6287" s="2057"/>
      <c r="D6287" s="2058"/>
      <c r="E6287" s="2058"/>
      <c r="F6287" s="2058"/>
    </row>
    <row r="6288" spans="1:6">
      <c r="A6288" s="2055"/>
      <c r="B6288" s="2056"/>
      <c r="C6288" s="2057"/>
      <c r="D6288" s="2058"/>
      <c r="E6288" s="2058"/>
      <c r="F6288" s="2058"/>
    </row>
    <row r="6289" spans="1:6">
      <c r="A6289" s="2055"/>
      <c r="B6289" s="2056"/>
      <c r="C6289" s="2057"/>
      <c r="D6289" s="2058"/>
      <c r="E6289" s="2058"/>
      <c r="F6289" s="2058"/>
    </row>
    <row r="6290" spans="1:6">
      <c r="A6290" s="2055"/>
      <c r="B6290" s="2056"/>
      <c r="C6290" s="2057"/>
      <c r="D6290" s="2058"/>
      <c r="E6290" s="2058"/>
      <c r="F6290" s="2058"/>
    </row>
    <row r="6291" spans="1:6">
      <c r="A6291" s="2055"/>
      <c r="B6291" s="2056"/>
      <c r="C6291" s="2057"/>
      <c r="D6291" s="2058"/>
      <c r="E6291" s="2058"/>
      <c r="F6291" s="2058"/>
    </row>
    <row r="6292" spans="1:6">
      <c r="A6292" s="2055"/>
      <c r="B6292" s="2056"/>
      <c r="C6292" s="2057"/>
      <c r="D6292" s="2058"/>
      <c r="E6292" s="2058"/>
      <c r="F6292" s="2058"/>
    </row>
    <row r="6293" spans="1:6">
      <c r="A6293" s="2055"/>
      <c r="B6293" s="2056"/>
      <c r="C6293" s="2057"/>
      <c r="D6293" s="2058"/>
      <c r="E6293" s="2058"/>
      <c r="F6293" s="2058"/>
    </row>
    <row r="6294" spans="1:6">
      <c r="A6294" s="2055"/>
      <c r="B6294" s="2056"/>
      <c r="C6294" s="2057"/>
      <c r="D6294" s="2058"/>
      <c r="E6294" s="2058"/>
      <c r="F6294" s="2058"/>
    </row>
    <row r="6295" spans="1:6">
      <c r="A6295" s="2055"/>
      <c r="B6295" s="2056"/>
      <c r="C6295" s="2057"/>
      <c r="D6295" s="2058"/>
      <c r="E6295" s="2058"/>
      <c r="F6295" s="2058"/>
    </row>
    <row r="6296" spans="1:6">
      <c r="A6296" s="2055"/>
      <c r="B6296" s="2056"/>
      <c r="C6296" s="2057"/>
      <c r="D6296" s="2058"/>
      <c r="E6296" s="2058"/>
      <c r="F6296" s="2058"/>
    </row>
    <row r="6297" spans="1:6">
      <c r="A6297" s="2055"/>
      <c r="B6297" s="2056"/>
      <c r="C6297" s="2057"/>
      <c r="D6297" s="2058"/>
      <c r="E6297" s="2058"/>
      <c r="F6297" s="2058"/>
    </row>
    <row r="6298" spans="1:6">
      <c r="A6298" s="2055"/>
      <c r="B6298" s="2056"/>
      <c r="C6298" s="2057"/>
      <c r="D6298" s="2058"/>
      <c r="E6298" s="2058"/>
      <c r="F6298" s="2058"/>
    </row>
    <row r="6299" spans="1:6">
      <c r="A6299" s="2055"/>
      <c r="B6299" s="2056"/>
      <c r="C6299" s="2057"/>
      <c r="D6299" s="2058"/>
      <c r="E6299" s="2058"/>
      <c r="F6299" s="2058"/>
    </row>
    <row r="6300" spans="1:6">
      <c r="A6300" s="2055"/>
      <c r="B6300" s="2056"/>
      <c r="C6300" s="2057"/>
      <c r="D6300" s="2058"/>
      <c r="E6300" s="2058"/>
      <c r="F6300" s="2058"/>
    </row>
    <row r="6301" spans="1:6">
      <c r="A6301" s="2055"/>
      <c r="B6301" s="2056"/>
      <c r="C6301" s="2057"/>
      <c r="D6301" s="2058"/>
      <c r="E6301" s="2058"/>
      <c r="F6301" s="2058"/>
    </row>
    <row r="6302" spans="1:6">
      <c r="A6302" s="2055"/>
      <c r="B6302" s="2056"/>
      <c r="C6302" s="2057"/>
      <c r="D6302" s="2058"/>
      <c r="E6302" s="2058"/>
      <c r="F6302" s="2058"/>
    </row>
    <row r="6303" spans="1:6">
      <c r="A6303" s="2055"/>
      <c r="B6303" s="2056"/>
      <c r="C6303" s="2057"/>
      <c r="D6303" s="2058"/>
      <c r="E6303" s="2058"/>
      <c r="F6303" s="2058"/>
    </row>
    <row r="6304" spans="1:6">
      <c r="A6304" s="2055"/>
      <c r="B6304" s="2056"/>
      <c r="C6304" s="2057"/>
      <c r="D6304" s="2058"/>
      <c r="E6304" s="2058"/>
      <c r="F6304" s="2058"/>
    </row>
    <row r="6305" spans="1:6">
      <c r="A6305" s="2055"/>
      <c r="B6305" s="2056"/>
      <c r="C6305" s="2057"/>
      <c r="D6305" s="2058"/>
      <c r="E6305" s="2058"/>
      <c r="F6305" s="2058"/>
    </row>
    <row r="6306" spans="1:6">
      <c r="A6306" s="2055"/>
      <c r="B6306" s="2056"/>
      <c r="C6306" s="2057"/>
      <c r="D6306" s="2058"/>
      <c r="E6306" s="2058"/>
      <c r="F6306" s="2058"/>
    </row>
    <row r="6307" spans="1:6">
      <c r="A6307" s="2055"/>
      <c r="B6307" s="2056"/>
      <c r="C6307" s="2057"/>
      <c r="D6307" s="2058"/>
      <c r="E6307" s="2058"/>
      <c r="F6307" s="2058"/>
    </row>
    <row r="6308" spans="1:6">
      <c r="A6308" s="2055"/>
      <c r="B6308" s="2056"/>
      <c r="C6308" s="2057"/>
      <c r="D6308" s="2058"/>
      <c r="E6308" s="2058"/>
      <c r="F6308" s="2058"/>
    </row>
    <row r="6309" spans="1:6">
      <c r="A6309" s="2055"/>
      <c r="B6309" s="2056"/>
      <c r="C6309" s="2057"/>
      <c r="D6309" s="2058"/>
      <c r="E6309" s="2058"/>
      <c r="F6309" s="2058"/>
    </row>
    <row r="6310" spans="1:6">
      <c r="A6310" s="2055"/>
      <c r="B6310" s="2056"/>
      <c r="C6310" s="2057"/>
      <c r="D6310" s="2058"/>
      <c r="E6310" s="2058"/>
      <c r="F6310" s="2058"/>
    </row>
    <row r="6311" spans="1:6">
      <c r="A6311" s="2055"/>
      <c r="B6311" s="2056"/>
      <c r="C6311" s="2057"/>
      <c r="D6311" s="2058"/>
      <c r="E6311" s="2058"/>
      <c r="F6311" s="2058"/>
    </row>
    <row r="6312" spans="1:6">
      <c r="A6312" s="2055"/>
      <c r="B6312" s="2056"/>
      <c r="C6312" s="2057"/>
      <c r="D6312" s="2058"/>
      <c r="E6312" s="2058"/>
      <c r="F6312" s="2058"/>
    </row>
    <row r="6313" spans="1:6">
      <c r="A6313" s="2055"/>
      <c r="B6313" s="2056"/>
      <c r="C6313" s="2057"/>
      <c r="D6313" s="2058"/>
      <c r="E6313" s="2058"/>
      <c r="F6313" s="2058"/>
    </row>
    <row r="6314" spans="1:6">
      <c r="A6314" s="2055"/>
      <c r="B6314" s="2056"/>
      <c r="C6314" s="2057"/>
      <c r="D6314" s="2058"/>
      <c r="E6314" s="2058"/>
      <c r="F6314" s="2058"/>
    </row>
    <row r="6315" spans="1:6">
      <c r="A6315" s="2055"/>
      <c r="B6315" s="2056"/>
      <c r="C6315" s="2057"/>
      <c r="D6315" s="2058"/>
      <c r="E6315" s="2058"/>
      <c r="F6315" s="2058"/>
    </row>
    <row r="6316" spans="1:6">
      <c r="A6316" s="2055"/>
      <c r="B6316" s="2056"/>
      <c r="C6316" s="2057"/>
      <c r="D6316" s="2058"/>
      <c r="E6316" s="2058"/>
      <c r="F6316" s="2058"/>
    </row>
    <row r="6317" spans="1:6">
      <c r="A6317" s="2055"/>
      <c r="B6317" s="2056"/>
      <c r="C6317" s="2057"/>
      <c r="D6317" s="2058"/>
      <c r="E6317" s="2058"/>
      <c r="F6317" s="2058"/>
    </row>
    <row r="6318" spans="1:6">
      <c r="A6318" s="2055"/>
      <c r="B6318" s="2056"/>
      <c r="C6318" s="2057"/>
      <c r="D6318" s="2058"/>
      <c r="E6318" s="2058"/>
      <c r="F6318" s="2058"/>
    </row>
    <row r="6319" spans="1:6">
      <c r="A6319" s="2055"/>
      <c r="B6319" s="2056"/>
      <c r="C6319" s="2057"/>
      <c r="D6319" s="2058"/>
      <c r="E6319" s="2058"/>
      <c r="F6319" s="2058"/>
    </row>
    <row r="6320" spans="1:6">
      <c r="A6320" s="2055"/>
      <c r="B6320" s="2056"/>
      <c r="C6320" s="2057"/>
      <c r="D6320" s="2058"/>
      <c r="E6320" s="2058"/>
      <c r="F6320" s="2058"/>
    </row>
    <row r="6321" spans="1:6">
      <c r="A6321" s="2055"/>
      <c r="B6321" s="2056"/>
      <c r="C6321" s="2057"/>
      <c r="D6321" s="2058"/>
      <c r="E6321" s="2058"/>
      <c r="F6321" s="2058"/>
    </row>
    <row r="6322" spans="1:6">
      <c r="A6322" s="2055"/>
      <c r="B6322" s="2056"/>
      <c r="C6322" s="2057"/>
      <c r="D6322" s="2058"/>
      <c r="E6322" s="2058"/>
      <c r="F6322" s="2058"/>
    </row>
    <row r="6323" spans="1:6">
      <c r="A6323" s="2055"/>
      <c r="B6323" s="2056"/>
      <c r="C6323" s="2057"/>
      <c r="D6323" s="2058"/>
      <c r="E6323" s="2058"/>
      <c r="F6323" s="2058"/>
    </row>
    <row r="6324" spans="1:6">
      <c r="A6324" s="2055"/>
      <c r="B6324" s="2056"/>
      <c r="C6324" s="2057"/>
      <c r="D6324" s="2058"/>
      <c r="E6324" s="2058"/>
      <c r="F6324" s="2058"/>
    </row>
    <row r="6325" spans="1:6">
      <c r="A6325" s="2055"/>
      <c r="B6325" s="2056"/>
      <c r="C6325" s="2057"/>
      <c r="D6325" s="2058"/>
      <c r="E6325" s="2058"/>
      <c r="F6325" s="2058"/>
    </row>
    <row r="6326" spans="1:6">
      <c r="A6326" s="2055"/>
      <c r="B6326" s="2056"/>
      <c r="C6326" s="2057"/>
      <c r="D6326" s="2058"/>
      <c r="E6326" s="2058"/>
      <c r="F6326" s="2058"/>
    </row>
    <row r="6327" spans="1:6">
      <c r="A6327" s="2055"/>
      <c r="B6327" s="2056"/>
      <c r="C6327" s="2057"/>
      <c r="D6327" s="2058"/>
      <c r="E6327" s="2058"/>
      <c r="F6327" s="2058"/>
    </row>
    <row r="6328" spans="1:6">
      <c r="A6328" s="2055"/>
      <c r="B6328" s="2056"/>
      <c r="C6328" s="2057"/>
      <c r="D6328" s="2058"/>
      <c r="E6328" s="2058"/>
      <c r="F6328" s="2058"/>
    </row>
    <row r="6329" spans="1:6">
      <c r="A6329" s="2055"/>
      <c r="B6329" s="2056"/>
      <c r="C6329" s="2057"/>
      <c r="D6329" s="2058"/>
      <c r="E6329" s="2058"/>
      <c r="F6329" s="2058"/>
    </row>
    <row r="6330" spans="1:6">
      <c r="A6330" s="2055"/>
      <c r="B6330" s="2056"/>
      <c r="C6330" s="2057"/>
      <c r="D6330" s="2058"/>
      <c r="E6330" s="2058"/>
      <c r="F6330" s="2058"/>
    </row>
    <row r="6331" spans="1:6">
      <c r="A6331" s="2055"/>
      <c r="B6331" s="2056"/>
      <c r="C6331" s="2057"/>
      <c r="D6331" s="2058"/>
      <c r="E6331" s="2058"/>
      <c r="F6331" s="2058"/>
    </row>
    <row r="6332" spans="1:6">
      <c r="A6332" s="2055"/>
      <c r="B6332" s="2056"/>
      <c r="C6332" s="2057"/>
      <c r="D6332" s="2058"/>
      <c r="E6332" s="2058"/>
      <c r="F6332" s="2058"/>
    </row>
    <row r="6333" spans="1:6">
      <c r="A6333" s="2055"/>
      <c r="B6333" s="2056"/>
      <c r="C6333" s="2057"/>
      <c r="D6333" s="2058"/>
      <c r="E6333" s="2058"/>
      <c r="F6333" s="2058"/>
    </row>
    <row r="6334" spans="1:6">
      <c r="A6334" s="2055"/>
      <c r="B6334" s="2056"/>
      <c r="C6334" s="2057"/>
      <c r="D6334" s="2058"/>
      <c r="E6334" s="2058"/>
      <c r="F6334" s="2058"/>
    </row>
    <row r="6335" spans="1:6">
      <c r="A6335" s="2055"/>
      <c r="B6335" s="2056"/>
      <c r="C6335" s="2057"/>
      <c r="D6335" s="2058"/>
      <c r="E6335" s="2058"/>
      <c r="F6335" s="2058"/>
    </row>
    <row r="6336" spans="1:6">
      <c r="A6336" s="2055"/>
      <c r="B6336" s="2056"/>
      <c r="C6336" s="2057"/>
      <c r="D6336" s="2058"/>
      <c r="E6336" s="2058"/>
      <c r="F6336" s="2058"/>
    </row>
    <row r="6337" spans="1:6">
      <c r="A6337" s="2055"/>
      <c r="B6337" s="2056"/>
      <c r="C6337" s="2057"/>
      <c r="D6337" s="2058"/>
      <c r="E6337" s="2058"/>
      <c r="F6337" s="2058"/>
    </row>
    <row r="6338" spans="1:6">
      <c r="A6338" s="2055"/>
      <c r="B6338" s="2056"/>
      <c r="C6338" s="2057"/>
      <c r="D6338" s="2058"/>
      <c r="E6338" s="2058"/>
      <c r="F6338" s="2058"/>
    </row>
    <row r="6339" spans="1:6">
      <c r="A6339" s="2055"/>
      <c r="B6339" s="2056"/>
      <c r="C6339" s="2057"/>
      <c r="D6339" s="2058"/>
      <c r="E6339" s="2058"/>
      <c r="F6339" s="2058"/>
    </row>
    <row r="6340" spans="1:6">
      <c r="A6340" s="2055"/>
      <c r="B6340" s="2056"/>
      <c r="C6340" s="2057"/>
      <c r="D6340" s="2058"/>
      <c r="E6340" s="2058"/>
      <c r="F6340" s="2058"/>
    </row>
    <row r="6341" spans="1:6">
      <c r="A6341" s="2055"/>
      <c r="B6341" s="2056"/>
      <c r="C6341" s="2057"/>
      <c r="D6341" s="2058"/>
      <c r="E6341" s="2058"/>
      <c r="F6341" s="2058"/>
    </row>
    <row r="6342" spans="1:6">
      <c r="A6342" s="2055"/>
      <c r="B6342" s="2056"/>
      <c r="C6342" s="2057"/>
      <c r="D6342" s="2058"/>
      <c r="E6342" s="2058"/>
      <c r="F6342" s="2058"/>
    </row>
    <row r="6343" spans="1:6">
      <c r="A6343" s="2055"/>
      <c r="B6343" s="2056"/>
      <c r="C6343" s="2057"/>
      <c r="D6343" s="2058"/>
      <c r="E6343" s="2058"/>
      <c r="F6343" s="2058"/>
    </row>
    <row r="6344" spans="1:6">
      <c r="A6344" s="2055"/>
      <c r="B6344" s="2056"/>
      <c r="C6344" s="2057"/>
      <c r="D6344" s="2058"/>
      <c r="E6344" s="2058"/>
      <c r="F6344" s="2058"/>
    </row>
    <row r="6345" spans="1:6">
      <c r="A6345" s="2055"/>
      <c r="B6345" s="2056"/>
      <c r="C6345" s="2057"/>
      <c r="D6345" s="2058"/>
      <c r="E6345" s="2058"/>
      <c r="F6345" s="2058"/>
    </row>
    <row r="6346" spans="1:6">
      <c r="A6346" s="2055"/>
      <c r="B6346" s="2056"/>
      <c r="C6346" s="2057"/>
      <c r="D6346" s="2058"/>
      <c r="E6346" s="2058"/>
      <c r="F6346" s="2058"/>
    </row>
    <row r="6347" spans="1:6">
      <c r="A6347" s="2055"/>
      <c r="B6347" s="2056"/>
      <c r="C6347" s="2057"/>
      <c r="D6347" s="2058"/>
      <c r="E6347" s="2058"/>
      <c r="F6347" s="2058"/>
    </row>
    <row r="6348" spans="1:6">
      <c r="A6348" s="2055"/>
      <c r="B6348" s="2056"/>
      <c r="C6348" s="2057"/>
      <c r="D6348" s="2058"/>
      <c r="E6348" s="2058"/>
      <c r="F6348" s="2058"/>
    </row>
    <row r="6349" spans="1:6">
      <c r="A6349" s="2055"/>
      <c r="B6349" s="2056"/>
      <c r="C6349" s="2057"/>
      <c r="D6349" s="2058"/>
      <c r="E6349" s="2058"/>
      <c r="F6349" s="2058"/>
    </row>
    <row r="6350" spans="1:6">
      <c r="A6350" s="2055"/>
      <c r="B6350" s="2056"/>
      <c r="C6350" s="2057"/>
      <c r="D6350" s="2058"/>
      <c r="E6350" s="2058"/>
      <c r="F6350" s="2058"/>
    </row>
    <row r="6351" spans="1:6">
      <c r="A6351" s="2055"/>
      <c r="B6351" s="2056"/>
      <c r="C6351" s="2057"/>
      <c r="D6351" s="2058"/>
      <c r="E6351" s="2058"/>
      <c r="F6351" s="2058"/>
    </row>
    <row r="6352" spans="1:6">
      <c r="A6352" s="2055"/>
      <c r="B6352" s="2056"/>
      <c r="C6352" s="2057"/>
      <c r="D6352" s="2058"/>
      <c r="E6352" s="2058"/>
      <c r="F6352" s="2058"/>
    </row>
    <row r="6353" spans="1:6">
      <c r="A6353" s="2055"/>
      <c r="B6353" s="2056"/>
      <c r="C6353" s="2057"/>
      <c r="D6353" s="2058"/>
      <c r="E6353" s="2058"/>
      <c r="F6353" s="2058"/>
    </row>
    <row r="6354" spans="1:6">
      <c r="A6354" s="2055"/>
      <c r="B6354" s="2056"/>
      <c r="C6354" s="2057"/>
      <c r="D6354" s="2058"/>
      <c r="E6354" s="2058"/>
      <c r="F6354" s="2058"/>
    </row>
    <row r="6355" spans="1:6">
      <c r="A6355" s="2055"/>
      <c r="B6355" s="2056"/>
      <c r="C6355" s="2057"/>
      <c r="D6355" s="2058"/>
      <c r="E6355" s="2058"/>
      <c r="F6355" s="2058"/>
    </row>
    <row r="6356" spans="1:6">
      <c r="A6356" s="2055"/>
      <c r="B6356" s="2056"/>
      <c r="C6356" s="2057"/>
      <c r="D6356" s="2058"/>
      <c r="E6356" s="2058"/>
      <c r="F6356" s="2058"/>
    </row>
    <row r="6357" spans="1:6">
      <c r="A6357" s="2055"/>
      <c r="B6357" s="2056"/>
      <c r="C6357" s="2057"/>
      <c r="D6357" s="2058"/>
      <c r="E6357" s="2058"/>
      <c r="F6357" s="2058"/>
    </row>
    <row r="6358" spans="1:6">
      <c r="A6358" s="2055"/>
      <c r="B6358" s="2056"/>
      <c r="C6358" s="2057"/>
      <c r="D6358" s="2058"/>
      <c r="E6358" s="2058"/>
      <c r="F6358" s="2058"/>
    </row>
    <row r="6359" spans="1:6">
      <c r="A6359" s="2055"/>
      <c r="B6359" s="2056"/>
      <c r="C6359" s="2057"/>
      <c r="D6359" s="2058"/>
      <c r="E6359" s="2058"/>
      <c r="F6359" s="2058"/>
    </row>
    <row r="6360" spans="1:6">
      <c r="A6360" s="2055"/>
      <c r="B6360" s="2056"/>
      <c r="C6360" s="2057"/>
      <c r="D6360" s="2058"/>
      <c r="E6360" s="2058"/>
      <c r="F6360" s="2058"/>
    </row>
    <row r="6361" spans="1:6">
      <c r="A6361" s="2055"/>
      <c r="B6361" s="2056"/>
      <c r="C6361" s="2057"/>
      <c r="D6361" s="2058"/>
      <c r="E6361" s="2058"/>
      <c r="F6361" s="2058"/>
    </row>
    <row r="6362" spans="1:6">
      <c r="A6362" s="2055"/>
      <c r="B6362" s="2056"/>
      <c r="C6362" s="2057"/>
      <c r="D6362" s="2058"/>
      <c r="E6362" s="2058"/>
      <c r="F6362" s="2058"/>
    </row>
    <row r="6363" spans="1:6">
      <c r="A6363" s="2055"/>
      <c r="B6363" s="2056"/>
      <c r="C6363" s="2057"/>
      <c r="D6363" s="2058"/>
      <c r="E6363" s="2058"/>
      <c r="F6363" s="2058"/>
    </row>
    <row r="6364" spans="1:6">
      <c r="A6364" s="2055"/>
      <c r="B6364" s="2056"/>
      <c r="C6364" s="2057"/>
      <c r="D6364" s="2058"/>
      <c r="E6364" s="2058"/>
      <c r="F6364" s="2058"/>
    </row>
    <row r="6365" spans="1:6">
      <c r="A6365" s="2055"/>
      <c r="B6365" s="2056"/>
      <c r="C6365" s="2057"/>
      <c r="D6365" s="2058"/>
      <c r="E6365" s="2058"/>
      <c r="F6365" s="2058"/>
    </row>
    <row r="6366" spans="1:6">
      <c r="A6366" s="2055"/>
      <c r="B6366" s="2056"/>
      <c r="C6366" s="2057"/>
      <c r="D6366" s="2058"/>
      <c r="E6366" s="2058"/>
      <c r="F6366" s="2058"/>
    </row>
    <row r="6367" spans="1:6">
      <c r="A6367" s="2055"/>
      <c r="B6367" s="2056"/>
      <c r="C6367" s="2057"/>
      <c r="D6367" s="2058"/>
      <c r="E6367" s="2058"/>
      <c r="F6367" s="2058"/>
    </row>
    <row r="6368" spans="1:6">
      <c r="A6368" s="2055"/>
      <c r="B6368" s="2056"/>
      <c r="C6368" s="2057"/>
      <c r="D6368" s="2058"/>
      <c r="E6368" s="2058"/>
      <c r="F6368" s="2058"/>
    </row>
    <row r="6369" spans="1:6">
      <c r="A6369" s="2055"/>
      <c r="B6369" s="2056"/>
      <c r="C6369" s="2057"/>
      <c r="D6369" s="2058"/>
      <c r="E6369" s="2058"/>
      <c r="F6369" s="2058"/>
    </row>
    <row r="6370" spans="1:6">
      <c r="A6370" s="2055"/>
      <c r="B6370" s="2056"/>
      <c r="C6370" s="2057"/>
      <c r="D6370" s="2058"/>
      <c r="E6370" s="2058"/>
      <c r="F6370" s="2058"/>
    </row>
    <row r="6371" spans="1:6">
      <c r="A6371" s="2055"/>
      <c r="B6371" s="2056"/>
      <c r="C6371" s="2057"/>
      <c r="D6371" s="2058"/>
      <c r="E6371" s="2058"/>
      <c r="F6371" s="2058"/>
    </row>
    <row r="6372" spans="1:6">
      <c r="A6372" s="2055"/>
      <c r="B6372" s="2056"/>
      <c r="C6372" s="2057"/>
      <c r="D6372" s="2058"/>
      <c r="E6372" s="2058"/>
      <c r="F6372" s="2058"/>
    </row>
    <row r="6373" spans="1:6">
      <c r="A6373" s="2055"/>
      <c r="B6373" s="2056"/>
      <c r="C6373" s="2057"/>
      <c r="D6373" s="2058"/>
      <c r="E6373" s="2058"/>
      <c r="F6373" s="2058"/>
    </row>
    <row r="6374" spans="1:6">
      <c r="A6374" s="2055"/>
      <c r="B6374" s="2056"/>
      <c r="C6374" s="2057"/>
      <c r="D6374" s="2058"/>
      <c r="E6374" s="2058"/>
      <c r="F6374" s="2058"/>
    </row>
    <row r="6375" spans="1:6">
      <c r="A6375" s="2055"/>
      <c r="B6375" s="2056"/>
      <c r="C6375" s="2057"/>
      <c r="D6375" s="2058"/>
      <c r="E6375" s="2058"/>
      <c r="F6375" s="2058"/>
    </row>
    <row r="6376" spans="1:6">
      <c r="A6376" s="2055"/>
      <c r="B6376" s="2056"/>
      <c r="C6376" s="2057"/>
      <c r="D6376" s="2058"/>
      <c r="E6376" s="2058"/>
      <c r="F6376" s="2058"/>
    </row>
    <row r="6377" spans="1:6">
      <c r="A6377" s="2055"/>
      <c r="B6377" s="2056"/>
      <c r="C6377" s="2057"/>
      <c r="D6377" s="2058"/>
      <c r="E6377" s="2058"/>
      <c r="F6377" s="2058"/>
    </row>
    <row r="6378" spans="1:6">
      <c r="A6378" s="2055"/>
      <c r="B6378" s="2056"/>
      <c r="C6378" s="2057"/>
      <c r="D6378" s="2058"/>
      <c r="E6378" s="2058"/>
      <c r="F6378" s="2058"/>
    </row>
    <row r="6379" spans="1:6">
      <c r="A6379" s="2055"/>
      <c r="B6379" s="2056"/>
      <c r="C6379" s="2057"/>
      <c r="D6379" s="2058"/>
      <c r="E6379" s="2058"/>
      <c r="F6379" s="2058"/>
    </row>
    <row r="6380" spans="1:6">
      <c r="A6380" s="2055"/>
      <c r="B6380" s="2056"/>
      <c r="C6380" s="2057"/>
      <c r="D6380" s="2058"/>
      <c r="E6380" s="2058"/>
      <c r="F6380" s="2058"/>
    </row>
    <row r="6381" spans="1:6">
      <c r="A6381" s="2055"/>
      <c r="B6381" s="2056"/>
      <c r="C6381" s="2057"/>
      <c r="D6381" s="2058"/>
      <c r="E6381" s="2058"/>
      <c r="F6381" s="2058"/>
    </row>
    <row r="6382" spans="1:6">
      <c r="A6382" s="2055"/>
      <c r="B6382" s="2056"/>
      <c r="C6382" s="2057"/>
      <c r="D6382" s="2058"/>
      <c r="E6382" s="2058"/>
      <c r="F6382" s="2058"/>
    </row>
    <row r="6383" spans="1:6">
      <c r="A6383" s="2055"/>
      <c r="B6383" s="2056"/>
      <c r="C6383" s="2057"/>
      <c r="D6383" s="2058"/>
      <c r="E6383" s="2058"/>
      <c r="F6383" s="2058"/>
    </row>
    <row r="6384" spans="1:6">
      <c r="A6384" s="2055"/>
      <c r="B6384" s="2056"/>
      <c r="C6384" s="2057"/>
      <c r="D6384" s="2058"/>
      <c r="E6384" s="2058"/>
      <c r="F6384" s="2058"/>
    </row>
    <row r="6385" spans="1:6">
      <c r="A6385" s="2055"/>
      <c r="B6385" s="2056"/>
      <c r="C6385" s="2057"/>
      <c r="D6385" s="2058"/>
      <c r="E6385" s="2058"/>
      <c r="F6385" s="2058"/>
    </row>
    <row r="6386" spans="1:6">
      <c r="A6386" s="2055"/>
      <c r="B6386" s="2056"/>
      <c r="C6386" s="2057"/>
      <c r="D6386" s="2058"/>
      <c r="E6386" s="2058"/>
      <c r="F6386" s="2058"/>
    </row>
    <row r="6387" spans="1:6">
      <c r="A6387" s="2055"/>
      <c r="B6387" s="2056"/>
      <c r="C6387" s="2057"/>
      <c r="D6387" s="2058"/>
      <c r="E6387" s="2058"/>
      <c r="F6387" s="2058"/>
    </row>
    <row r="6388" spans="1:6">
      <c r="A6388" s="2055"/>
      <c r="B6388" s="2056"/>
      <c r="C6388" s="2057"/>
      <c r="D6388" s="2058"/>
      <c r="E6388" s="2058"/>
      <c r="F6388" s="2058"/>
    </row>
    <row r="6389" spans="1:6">
      <c r="A6389" s="2055"/>
      <c r="B6389" s="2056"/>
      <c r="C6389" s="2057"/>
      <c r="D6389" s="2058"/>
      <c r="E6389" s="2058"/>
      <c r="F6389" s="2058"/>
    </row>
    <row r="6390" spans="1:6">
      <c r="A6390" s="2055"/>
      <c r="B6390" s="2056"/>
      <c r="C6390" s="2057"/>
      <c r="D6390" s="2058"/>
      <c r="E6390" s="2058"/>
      <c r="F6390" s="2058"/>
    </row>
    <row r="6391" spans="1:6">
      <c r="A6391" s="2055"/>
      <c r="B6391" s="2056"/>
      <c r="C6391" s="2057"/>
      <c r="D6391" s="2058"/>
      <c r="E6391" s="2058"/>
      <c r="F6391" s="2058"/>
    </row>
    <row r="6392" spans="1:6">
      <c r="A6392" s="2055"/>
      <c r="B6392" s="2056"/>
      <c r="C6392" s="2057"/>
      <c r="D6392" s="2058"/>
      <c r="E6392" s="2058"/>
      <c r="F6392" s="2058"/>
    </row>
    <row r="6393" spans="1:6">
      <c r="A6393" s="2055"/>
      <c r="B6393" s="2056"/>
      <c r="C6393" s="2057"/>
      <c r="D6393" s="2058"/>
      <c r="E6393" s="2058"/>
      <c r="F6393" s="2058"/>
    </row>
    <row r="6394" spans="1:6">
      <c r="A6394" s="2055"/>
      <c r="B6394" s="2056"/>
      <c r="C6394" s="2057"/>
      <c r="D6394" s="2058"/>
      <c r="E6394" s="2058"/>
      <c r="F6394" s="2058"/>
    </row>
    <row r="6395" spans="1:6">
      <c r="A6395" s="2055"/>
      <c r="B6395" s="2056"/>
      <c r="C6395" s="2057"/>
      <c r="D6395" s="2058"/>
      <c r="E6395" s="2058"/>
      <c r="F6395" s="2058"/>
    </row>
    <row r="6396" spans="1:6">
      <c r="A6396" s="2055"/>
      <c r="B6396" s="2056"/>
      <c r="C6396" s="2057"/>
      <c r="D6396" s="2058"/>
      <c r="E6396" s="2058"/>
      <c r="F6396" s="2058"/>
    </row>
    <row r="6397" spans="1:6">
      <c r="A6397" s="2055"/>
      <c r="B6397" s="2056"/>
      <c r="C6397" s="2057"/>
      <c r="D6397" s="2058"/>
      <c r="E6397" s="2058"/>
      <c r="F6397" s="2058"/>
    </row>
    <row r="6398" spans="1:6">
      <c r="A6398" s="2055"/>
      <c r="B6398" s="2056"/>
      <c r="C6398" s="2057"/>
      <c r="D6398" s="2058"/>
      <c r="E6398" s="2058"/>
      <c r="F6398" s="2058"/>
    </row>
    <row r="6399" spans="1:6">
      <c r="A6399" s="2055"/>
      <c r="B6399" s="2056"/>
      <c r="C6399" s="2057"/>
      <c r="D6399" s="2058"/>
      <c r="E6399" s="2058"/>
      <c r="F6399" s="2058"/>
    </row>
    <row r="6400" spans="1:6">
      <c r="A6400" s="2055"/>
      <c r="B6400" s="2056"/>
      <c r="C6400" s="2057"/>
      <c r="D6400" s="2058"/>
      <c r="E6400" s="2058"/>
      <c r="F6400" s="2058"/>
    </row>
    <row r="6401" spans="1:6">
      <c r="A6401" s="2055"/>
      <c r="B6401" s="2056"/>
      <c r="C6401" s="2057"/>
      <c r="D6401" s="2058"/>
      <c r="E6401" s="2058"/>
      <c r="F6401" s="2058"/>
    </row>
    <row r="6402" spans="1:6">
      <c r="A6402" s="2055"/>
      <c r="B6402" s="2056"/>
      <c r="C6402" s="2057"/>
      <c r="D6402" s="2058"/>
      <c r="E6402" s="2058"/>
      <c r="F6402" s="2058"/>
    </row>
    <row r="6403" spans="1:6">
      <c r="A6403" s="2055"/>
      <c r="B6403" s="2056"/>
      <c r="C6403" s="2057"/>
      <c r="D6403" s="2058"/>
      <c r="E6403" s="2058"/>
      <c r="F6403" s="2058"/>
    </row>
    <row r="6404" spans="1:6">
      <c r="A6404" s="2055"/>
      <c r="B6404" s="2056"/>
      <c r="C6404" s="2057"/>
      <c r="D6404" s="2058"/>
      <c r="E6404" s="2058"/>
      <c r="F6404" s="2058"/>
    </row>
    <row r="6405" spans="1:6">
      <c r="A6405" s="2055"/>
      <c r="B6405" s="2056"/>
      <c r="C6405" s="2057"/>
      <c r="D6405" s="2058"/>
      <c r="E6405" s="2058"/>
      <c r="F6405" s="2058"/>
    </row>
    <row r="6406" spans="1:6">
      <c r="A6406" s="2055"/>
      <c r="B6406" s="2056"/>
      <c r="C6406" s="2057"/>
      <c r="D6406" s="2058"/>
      <c r="E6406" s="2058"/>
      <c r="F6406" s="2058"/>
    </row>
    <row r="6407" spans="1:6">
      <c r="A6407" s="2055"/>
      <c r="B6407" s="2056"/>
      <c r="C6407" s="2057"/>
      <c r="D6407" s="2058"/>
      <c r="E6407" s="2058"/>
      <c r="F6407" s="2058"/>
    </row>
    <row r="6408" spans="1:6">
      <c r="A6408" s="2055"/>
      <c r="B6408" s="2056"/>
      <c r="C6408" s="2057"/>
      <c r="D6408" s="2058"/>
      <c r="E6408" s="2058"/>
      <c r="F6408" s="2058"/>
    </row>
    <row r="6409" spans="1:6">
      <c r="A6409" s="2055"/>
      <c r="B6409" s="2056"/>
      <c r="C6409" s="2057"/>
      <c r="D6409" s="2058"/>
      <c r="E6409" s="2058"/>
      <c r="F6409" s="2058"/>
    </row>
    <row r="6410" spans="1:6">
      <c r="A6410" s="2055"/>
      <c r="B6410" s="2056"/>
      <c r="C6410" s="2057"/>
      <c r="D6410" s="2058"/>
      <c r="E6410" s="2058"/>
      <c r="F6410" s="2058"/>
    </row>
    <row r="6411" spans="1:6">
      <c r="A6411" s="2055"/>
      <c r="B6411" s="2056"/>
      <c r="C6411" s="2057"/>
      <c r="D6411" s="2058"/>
      <c r="E6411" s="2058"/>
      <c r="F6411" s="2058"/>
    </row>
    <row r="6412" spans="1:6">
      <c r="A6412" s="2055"/>
      <c r="B6412" s="2056"/>
      <c r="C6412" s="2057"/>
      <c r="D6412" s="2058"/>
      <c r="E6412" s="2058"/>
      <c r="F6412" s="2058"/>
    </row>
    <row r="6413" spans="1:6">
      <c r="A6413" s="2055"/>
      <c r="B6413" s="2056"/>
      <c r="C6413" s="2057"/>
      <c r="D6413" s="2058"/>
      <c r="E6413" s="2058"/>
      <c r="F6413" s="2058"/>
    </row>
    <row r="6414" spans="1:6">
      <c r="A6414" s="2055"/>
      <c r="B6414" s="2056"/>
      <c r="C6414" s="2057"/>
      <c r="D6414" s="2058"/>
      <c r="E6414" s="2058"/>
      <c r="F6414" s="2058"/>
    </row>
    <row r="6415" spans="1:6">
      <c r="A6415" s="2055"/>
      <c r="B6415" s="2056"/>
      <c r="C6415" s="2057"/>
      <c r="D6415" s="2058"/>
      <c r="E6415" s="2058"/>
      <c r="F6415" s="2058"/>
    </row>
    <row r="6416" spans="1:6">
      <c r="A6416" s="2055"/>
      <c r="B6416" s="2056"/>
      <c r="C6416" s="2057"/>
      <c r="D6416" s="2058"/>
      <c r="E6416" s="2058"/>
      <c r="F6416" s="2058"/>
    </row>
    <row r="6417" spans="1:6">
      <c r="A6417" s="2055"/>
      <c r="B6417" s="2056"/>
      <c r="C6417" s="2057"/>
      <c r="D6417" s="2058"/>
      <c r="E6417" s="2058"/>
      <c r="F6417" s="2058"/>
    </row>
    <row r="6418" spans="1:6">
      <c r="A6418" s="2055"/>
      <c r="B6418" s="2056"/>
      <c r="C6418" s="2057"/>
      <c r="D6418" s="2058"/>
      <c r="E6418" s="2058"/>
      <c r="F6418" s="2058"/>
    </row>
    <row r="6419" spans="1:6">
      <c r="A6419" s="2055"/>
      <c r="B6419" s="2056"/>
      <c r="C6419" s="2057"/>
      <c r="D6419" s="2058"/>
      <c r="E6419" s="2058"/>
      <c r="F6419" s="2058"/>
    </row>
    <row r="6420" spans="1:6">
      <c r="A6420" s="2055"/>
      <c r="B6420" s="2056"/>
      <c r="C6420" s="2057"/>
      <c r="D6420" s="2058"/>
      <c r="E6420" s="2058"/>
      <c r="F6420" s="2058"/>
    </row>
    <row r="6421" spans="1:6">
      <c r="A6421" s="2055"/>
      <c r="B6421" s="2056"/>
      <c r="C6421" s="2057"/>
      <c r="D6421" s="2058"/>
      <c r="E6421" s="2058"/>
      <c r="F6421" s="2058"/>
    </row>
    <row r="6422" spans="1:6">
      <c r="A6422" s="2055"/>
      <c r="B6422" s="2056"/>
      <c r="C6422" s="2057"/>
      <c r="D6422" s="2058"/>
      <c r="E6422" s="2058"/>
      <c r="F6422" s="2058"/>
    </row>
    <row r="6423" spans="1:6">
      <c r="A6423" s="2055"/>
      <c r="B6423" s="2056"/>
      <c r="C6423" s="2057"/>
      <c r="D6423" s="2058"/>
      <c r="E6423" s="2058"/>
      <c r="F6423" s="2058"/>
    </row>
    <row r="6424" spans="1:6">
      <c r="A6424" s="2055"/>
      <c r="B6424" s="2056"/>
      <c r="C6424" s="2057"/>
      <c r="D6424" s="2058"/>
      <c r="E6424" s="2058"/>
      <c r="F6424" s="2058"/>
    </row>
    <row r="6425" spans="1:6">
      <c r="A6425" s="2055"/>
      <c r="B6425" s="2056"/>
      <c r="C6425" s="2057"/>
      <c r="D6425" s="2058"/>
      <c r="E6425" s="2058"/>
      <c r="F6425" s="2058"/>
    </row>
    <row r="6426" spans="1:6">
      <c r="A6426" s="2055"/>
      <c r="B6426" s="2056"/>
      <c r="C6426" s="2057"/>
      <c r="D6426" s="2058"/>
      <c r="E6426" s="2058"/>
      <c r="F6426" s="2058"/>
    </row>
    <row r="6427" spans="1:6">
      <c r="A6427" s="2055"/>
      <c r="B6427" s="2056"/>
      <c r="C6427" s="2057"/>
      <c r="D6427" s="2058"/>
      <c r="E6427" s="2058"/>
      <c r="F6427" s="2058"/>
    </row>
    <row r="6428" spans="1:6">
      <c r="A6428" s="2055"/>
      <c r="B6428" s="2056"/>
      <c r="C6428" s="2057"/>
      <c r="D6428" s="2058"/>
      <c r="E6428" s="2058"/>
      <c r="F6428" s="2058"/>
    </row>
    <row r="6429" spans="1:6">
      <c r="A6429" s="2055"/>
      <c r="B6429" s="2056"/>
      <c r="C6429" s="2057"/>
      <c r="D6429" s="2058"/>
      <c r="E6429" s="2058"/>
      <c r="F6429" s="2058"/>
    </row>
    <row r="6430" spans="1:6">
      <c r="A6430" s="2055"/>
      <c r="B6430" s="2056"/>
      <c r="C6430" s="2057"/>
      <c r="D6430" s="2058"/>
      <c r="E6430" s="2058"/>
      <c r="F6430" s="2058"/>
    </row>
    <row r="6431" spans="1:6">
      <c r="A6431" s="2055"/>
      <c r="B6431" s="2056"/>
      <c r="C6431" s="2057"/>
      <c r="D6431" s="2058"/>
      <c r="E6431" s="2058"/>
      <c r="F6431" s="2058"/>
    </row>
    <row r="6432" spans="1:6">
      <c r="A6432" s="2055"/>
      <c r="B6432" s="2056"/>
      <c r="C6432" s="2057"/>
      <c r="D6432" s="2058"/>
      <c r="E6432" s="2058"/>
      <c r="F6432" s="2058"/>
    </row>
    <row r="6433" spans="1:6">
      <c r="A6433" s="2055"/>
      <c r="B6433" s="2056"/>
      <c r="C6433" s="2057"/>
      <c r="D6433" s="2058"/>
      <c r="E6433" s="2058"/>
      <c r="F6433" s="2058"/>
    </row>
    <row r="6434" spans="1:6">
      <c r="A6434" s="2055"/>
      <c r="B6434" s="2056"/>
      <c r="C6434" s="2057"/>
      <c r="D6434" s="2058"/>
      <c r="E6434" s="2058"/>
      <c r="F6434" s="2058"/>
    </row>
    <row r="6435" spans="1:6">
      <c r="A6435" s="2055"/>
      <c r="B6435" s="2056"/>
      <c r="C6435" s="2057"/>
      <c r="D6435" s="2058"/>
      <c r="E6435" s="2058"/>
      <c r="F6435" s="2058"/>
    </row>
    <row r="6436" spans="1:6">
      <c r="A6436" s="2055"/>
      <c r="B6436" s="2056"/>
      <c r="C6436" s="2057"/>
      <c r="D6436" s="2058"/>
      <c r="E6436" s="2058"/>
      <c r="F6436" s="2058"/>
    </row>
    <row r="6437" spans="1:6">
      <c r="A6437" s="2055"/>
      <c r="B6437" s="2056"/>
      <c r="C6437" s="2057"/>
      <c r="D6437" s="2058"/>
      <c r="E6437" s="2058"/>
      <c r="F6437" s="2058"/>
    </row>
    <row r="6438" spans="1:6">
      <c r="A6438" s="2055"/>
      <c r="B6438" s="2056"/>
      <c r="C6438" s="2057"/>
      <c r="D6438" s="2058"/>
      <c r="E6438" s="2058"/>
      <c r="F6438" s="2058"/>
    </row>
    <row r="6439" spans="1:6">
      <c r="A6439" s="2055"/>
      <c r="B6439" s="2056"/>
      <c r="C6439" s="2057"/>
      <c r="D6439" s="2058"/>
      <c r="E6439" s="2058"/>
      <c r="F6439" s="2058"/>
    </row>
    <row r="6440" spans="1:6">
      <c r="A6440" s="2055"/>
      <c r="B6440" s="2056"/>
      <c r="C6440" s="2057"/>
      <c r="D6440" s="2058"/>
      <c r="E6440" s="2058"/>
      <c r="F6440" s="2058"/>
    </row>
    <row r="6441" spans="1:6">
      <c r="A6441" s="2055"/>
      <c r="B6441" s="2056"/>
      <c r="C6441" s="2057"/>
      <c r="D6441" s="2058"/>
      <c r="E6441" s="2058"/>
      <c r="F6441" s="2058"/>
    </row>
    <row r="6442" spans="1:6">
      <c r="A6442" s="2055"/>
      <c r="B6442" s="2056"/>
      <c r="C6442" s="2057"/>
      <c r="D6442" s="2058"/>
      <c r="E6442" s="2058"/>
      <c r="F6442" s="2058"/>
    </row>
    <row r="6443" spans="1:6">
      <c r="A6443" s="2055"/>
      <c r="B6443" s="2056"/>
      <c r="C6443" s="2057"/>
      <c r="D6443" s="2058"/>
      <c r="E6443" s="2058"/>
      <c r="F6443" s="2058"/>
    </row>
    <row r="6444" spans="1:6">
      <c r="A6444" s="2055"/>
      <c r="B6444" s="2056"/>
      <c r="C6444" s="2057"/>
      <c r="D6444" s="2058"/>
      <c r="E6444" s="2058"/>
      <c r="F6444" s="2058"/>
    </row>
    <row r="6445" spans="1:6">
      <c r="A6445" s="2055"/>
      <c r="B6445" s="2056"/>
      <c r="C6445" s="2057"/>
      <c r="D6445" s="2058"/>
      <c r="E6445" s="2058"/>
      <c r="F6445" s="2058"/>
    </row>
    <row r="6446" spans="1:6">
      <c r="A6446" s="2055"/>
      <c r="B6446" s="2056"/>
      <c r="C6446" s="2057"/>
      <c r="D6446" s="2058"/>
      <c r="E6446" s="2058"/>
      <c r="F6446" s="2058"/>
    </row>
    <row r="6447" spans="1:6">
      <c r="A6447" s="2055"/>
      <c r="B6447" s="2056"/>
      <c r="C6447" s="2057"/>
      <c r="D6447" s="2058"/>
      <c r="E6447" s="2058"/>
      <c r="F6447" s="2058"/>
    </row>
    <row r="6448" spans="1:6">
      <c r="A6448" s="2055"/>
      <c r="B6448" s="2056"/>
      <c r="C6448" s="2057"/>
      <c r="D6448" s="2058"/>
      <c r="E6448" s="2058"/>
      <c r="F6448" s="2058"/>
    </row>
    <row r="6449" spans="1:6">
      <c r="A6449" s="2055"/>
      <c r="B6449" s="2056"/>
      <c r="C6449" s="2057"/>
      <c r="D6449" s="2058"/>
      <c r="E6449" s="2058"/>
      <c r="F6449" s="2058"/>
    </row>
    <row r="6450" spans="1:6">
      <c r="A6450" s="2055"/>
      <c r="B6450" s="2056"/>
      <c r="C6450" s="2057"/>
      <c r="D6450" s="2058"/>
      <c r="E6450" s="2058"/>
      <c r="F6450" s="2058"/>
    </row>
    <row r="6451" spans="1:6">
      <c r="A6451" s="2055"/>
      <c r="B6451" s="2056"/>
      <c r="C6451" s="2057"/>
      <c r="D6451" s="2058"/>
      <c r="E6451" s="2058"/>
      <c r="F6451" s="2058"/>
    </row>
    <row r="6452" spans="1:6">
      <c r="A6452" s="2055"/>
      <c r="B6452" s="2056"/>
      <c r="C6452" s="2057"/>
      <c r="D6452" s="2058"/>
      <c r="E6452" s="2058"/>
      <c r="F6452" s="2058"/>
    </row>
    <row r="6453" spans="1:6">
      <c r="A6453" s="2055"/>
      <c r="B6453" s="2056"/>
      <c r="C6453" s="2057"/>
      <c r="D6453" s="2058"/>
      <c r="E6453" s="2058"/>
      <c r="F6453" s="2058"/>
    </row>
    <row r="6454" spans="1:6">
      <c r="A6454" s="2055"/>
      <c r="B6454" s="2056"/>
      <c r="C6454" s="2057"/>
      <c r="D6454" s="2058"/>
      <c r="E6454" s="2058"/>
      <c r="F6454" s="2058"/>
    </row>
    <row r="6455" spans="1:6">
      <c r="A6455" s="2055"/>
      <c r="B6455" s="2056"/>
      <c r="C6455" s="2057"/>
      <c r="D6455" s="2058"/>
      <c r="E6455" s="2058"/>
      <c r="F6455" s="2058"/>
    </row>
    <row r="6456" spans="1:6">
      <c r="A6456" s="2055"/>
      <c r="B6456" s="2056"/>
      <c r="C6456" s="2057"/>
      <c r="D6456" s="2058"/>
      <c r="E6456" s="2058"/>
      <c r="F6456" s="2058"/>
    </row>
    <row r="6457" spans="1:6">
      <c r="A6457" s="2055"/>
      <c r="B6457" s="2056"/>
      <c r="C6457" s="2057"/>
      <c r="D6457" s="2058"/>
      <c r="E6457" s="2058"/>
      <c r="F6457" s="2058"/>
    </row>
    <row r="6458" spans="1:6">
      <c r="A6458" s="2055"/>
      <c r="B6458" s="2056"/>
      <c r="C6458" s="2057"/>
      <c r="D6458" s="2058"/>
      <c r="E6458" s="2058"/>
      <c r="F6458" s="2058"/>
    </row>
    <row r="6459" spans="1:6">
      <c r="A6459" s="2055"/>
      <c r="B6459" s="2056"/>
      <c r="C6459" s="2057"/>
      <c r="D6459" s="2058"/>
      <c r="E6459" s="2058"/>
      <c r="F6459" s="2058"/>
    </row>
    <row r="6460" spans="1:6">
      <c r="A6460" s="2055"/>
      <c r="B6460" s="2056"/>
      <c r="C6460" s="2057"/>
      <c r="D6460" s="2058"/>
      <c r="E6460" s="2058"/>
      <c r="F6460" s="2058"/>
    </row>
    <row r="6461" spans="1:6">
      <c r="A6461" s="2055"/>
      <c r="B6461" s="2056"/>
      <c r="C6461" s="2057"/>
      <c r="D6461" s="2058"/>
      <c r="E6461" s="2058"/>
      <c r="F6461" s="2058"/>
    </row>
    <row r="6462" spans="1:6">
      <c r="A6462" s="2055"/>
      <c r="B6462" s="2056"/>
      <c r="C6462" s="2057"/>
      <c r="D6462" s="2058"/>
      <c r="E6462" s="2058"/>
      <c r="F6462" s="2058"/>
    </row>
    <row r="6463" spans="1:6">
      <c r="A6463" s="2055"/>
      <c r="B6463" s="2056"/>
      <c r="C6463" s="2057"/>
      <c r="D6463" s="2058"/>
      <c r="E6463" s="2058"/>
      <c r="F6463" s="2058"/>
    </row>
    <row r="6464" spans="1:6">
      <c r="A6464" s="2055"/>
      <c r="B6464" s="2056"/>
      <c r="C6464" s="2057"/>
      <c r="D6464" s="2058"/>
      <c r="E6464" s="2058"/>
      <c r="F6464" s="2058"/>
    </row>
    <row r="6465" spans="1:6">
      <c r="A6465" s="2055"/>
      <c r="B6465" s="2056"/>
      <c r="C6465" s="2057"/>
      <c r="D6465" s="2058"/>
      <c r="E6465" s="2058"/>
      <c r="F6465" s="2058"/>
    </row>
    <row r="6466" spans="1:6">
      <c r="A6466" s="2055"/>
      <c r="B6466" s="2056"/>
      <c r="C6466" s="2057"/>
      <c r="D6466" s="2058"/>
      <c r="E6466" s="2058"/>
      <c r="F6466" s="2058"/>
    </row>
    <row r="6467" spans="1:6">
      <c r="A6467" s="2055"/>
      <c r="B6467" s="2056"/>
      <c r="C6467" s="2057"/>
      <c r="D6467" s="2058"/>
      <c r="E6467" s="2058"/>
      <c r="F6467" s="2058"/>
    </row>
    <row r="6468" spans="1:6">
      <c r="A6468" s="2055"/>
      <c r="B6468" s="2056"/>
      <c r="C6468" s="2057"/>
      <c r="D6468" s="2058"/>
      <c r="E6468" s="2058"/>
      <c r="F6468" s="2058"/>
    </row>
    <row r="6469" spans="1:6">
      <c r="A6469" s="2055"/>
      <c r="B6469" s="2056"/>
      <c r="C6469" s="2057"/>
      <c r="D6469" s="2058"/>
      <c r="E6469" s="2058"/>
      <c r="F6469" s="2058"/>
    </row>
    <row r="6470" spans="1:6">
      <c r="A6470" s="2055"/>
      <c r="B6470" s="2056"/>
      <c r="C6470" s="2057"/>
      <c r="D6470" s="2058"/>
      <c r="E6470" s="2058"/>
      <c r="F6470" s="2058"/>
    </row>
    <row r="6471" spans="1:6">
      <c r="A6471" s="2055"/>
      <c r="B6471" s="2056"/>
      <c r="C6471" s="2057"/>
      <c r="D6471" s="2058"/>
      <c r="E6471" s="2058"/>
      <c r="F6471" s="2058"/>
    </row>
    <row r="6472" spans="1:6">
      <c r="A6472" s="2055"/>
      <c r="B6472" s="2056"/>
      <c r="C6472" s="2057"/>
      <c r="D6472" s="2058"/>
      <c r="E6472" s="2058"/>
      <c r="F6472" s="2058"/>
    </row>
    <row r="6473" spans="1:6">
      <c r="A6473" s="2055"/>
      <c r="B6473" s="2056"/>
      <c r="C6473" s="2057"/>
      <c r="D6473" s="2058"/>
      <c r="E6473" s="2058"/>
      <c r="F6473" s="2058"/>
    </row>
    <row r="6474" spans="1:6">
      <c r="A6474" s="2055"/>
      <c r="B6474" s="2056"/>
      <c r="C6474" s="2057"/>
      <c r="D6474" s="2058"/>
      <c r="E6474" s="2058"/>
      <c r="F6474" s="2058"/>
    </row>
    <row r="6475" spans="1:6">
      <c r="A6475" s="2055"/>
      <c r="B6475" s="2056"/>
      <c r="C6475" s="2057"/>
      <c r="D6475" s="2058"/>
      <c r="E6475" s="2058"/>
      <c r="F6475" s="2058"/>
    </row>
    <row r="6476" spans="1:6">
      <c r="A6476" s="2055"/>
      <c r="B6476" s="2056"/>
      <c r="C6476" s="2057"/>
      <c r="D6476" s="2058"/>
      <c r="E6476" s="2058"/>
      <c r="F6476" s="2058"/>
    </row>
    <row r="6477" spans="1:6">
      <c r="A6477" s="2055"/>
      <c r="B6477" s="2056"/>
      <c r="C6477" s="2057"/>
      <c r="D6477" s="2058"/>
      <c r="E6477" s="2058"/>
      <c r="F6477" s="2058"/>
    </row>
    <row r="6478" spans="1:6">
      <c r="A6478" s="2055"/>
      <c r="B6478" s="2056"/>
      <c r="C6478" s="2057"/>
      <c r="D6478" s="2058"/>
      <c r="E6478" s="2058"/>
      <c r="F6478" s="2058"/>
    </row>
    <row r="6479" spans="1:6">
      <c r="A6479" s="2055"/>
      <c r="B6479" s="2056"/>
      <c r="C6479" s="2057"/>
      <c r="D6479" s="2058"/>
      <c r="E6479" s="2058"/>
      <c r="F6479" s="2058"/>
    </row>
    <row r="6480" spans="1:6">
      <c r="A6480" s="2055"/>
      <c r="B6480" s="2056"/>
      <c r="C6480" s="2057"/>
      <c r="D6480" s="2058"/>
      <c r="E6480" s="2058"/>
      <c r="F6480" s="2058"/>
    </row>
    <row r="6481" spans="1:6">
      <c r="A6481" s="2055"/>
      <c r="B6481" s="2056"/>
      <c r="C6481" s="2057"/>
      <c r="D6481" s="2058"/>
      <c r="E6481" s="2058"/>
      <c r="F6481" s="2058"/>
    </row>
    <row r="6482" spans="1:6">
      <c r="A6482" s="2055"/>
      <c r="B6482" s="2056"/>
      <c r="C6482" s="2057"/>
      <c r="D6482" s="2058"/>
      <c r="E6482" s="2058"/>
      <c r="F6482" s="2058"/>
    </row>
    <row r="6483" spans="1:6">
      <c r="A6483" s="2055"/>
      <c r="B6483" s="2056"/>
      <c r="C6483" s="2057"/>
      <c r="D6483" s="2058"/>
      <c r="E6483" s="2058"/>
      <c r="F6483" s="2058"/>
    </row>
    <row r="6484" spans="1:6">
      <c r="A6484" s="2055"/>
      <c r="B6484" s="2056"/>
      <c r="C6484" s="2057"/>
      <c r="D6484" s="2058"/>
      <c r="E6484" s="2058"/>
      <c r="F6484" s="2058"/>
    </row>
    <row r="6485" spans="1:6">
      <c r="A6485" s="2055"/>
      <c r="B6485" s="2056"/>
      <c r="C6485" s="2057"/>
      <c r="D6485" s="2058"/>
      <c r="E6485" s="2058"/>
      <c r="F6485" s="2058"/>
    </row>
    <row r="6486" spans="1:6">
      <c r="A6486" s="2055"/>
      <c r="B6486" s="2056"/>
      <c r="C6486" s="2057"/>
      <c r="D6486" s="2058"/>
      <c r="E6486" s="2058"/>
      <c r="F6486" s="2058"/>
    </row>
    <row r="6487" spans="1:6">
      <c r="A6487" s="2055"/>
      <c r="B6487" s="2056"/>
      <c r="C6487" s="2057"/>
      <c r="D6487" s="2058"/>
      <c r="E6487" s="2058"/>
      <c r="F6487" s="2058"/>
    </row>
    <row r="6488" spans="1:6">
      <c r="A6488" s="2055"/>
      <c r="B6488" s="2056"/>
      <c r="C6488" s="2057"/>
      <c r="D6488" s="2058"/>
      <c r="E6488" s="2058"/>
      <c r="F6488" s="2058"/>
    </row>
    <row r="6489" spans="1:6">
      <c r="A6489" s="2055"/>
      <c r="B6489" s="2056"/>
      <c r="C6489" s="2057"/>
      <c r="D6489" s="2058"/>
      <c r="E6489" s="2058"/>
      <c r="F6489" s="2058"/>
    </row>
    <row r="6490" spans="1:6">
      <c r="A6490" s="2055"/>
      <c r="B6490" s="2056"/>
      <c r="C6490" s="2057"/>
      <c r="D6490" s="2058"/>
      <c r="E6490" s="2058"/>
      <c r="F6490" s="2058"/>
    </row>
    <row r="6491" spans="1:6">
      <c r="A6491" s="2055"/>
      <c r="B6491" s="2056"/>
      <c r="C6491" s="2057"/>
      <c r="D6491" s="2058"/>
      <c r="E6491" s="2058"/>
      <c r="F6491" s="2058"/>
    </row>
    <row r="6492" spans="1:6">
      <c r="A6492" s="2055"/>
      <c r="B6492" s="2056"/>
      <c r="C6492" s="2057"/>
      <c r="D6492" s="2058"/>
      <c r="E6492" s="2058"/>
      <c r="F6492" s="2058"/>
    </row>
    <row r="6493" spans="1:6">
      <c r="A6493" s="2055"/>
      <c r="B6493" s="2056"/>
      <c r="C6493" s="2057"/>
      <c r="D6493" s="2058"/>
      <c r="E6493" s="2058"/>
      <c r="F6493" s="2058"/>
    </row>
    <row r="6494" spans="1:6">
      <c r="A6494" s="2055"/>
      <c r="B6494" s="2056"/>
      <c r="C6494" s="2057"/>
      <c r="D6494" s="2058"/>
      <c r="E6494" s="2058"/>
      <c r="F6494" s="2058"/>
    </row>
    <row r="6495" spans="1:6">
      <c r="A6495" s="2055"/>
      <c r="B6495" s="2056"/>
      <c r="C6495" s="2057"/>
      <c r="D6495" s="2058"/>
      <c r="E6495" s="2058"/>
      <c r="F6495" s="2058"/>
    </row>
    <row r="6496" spans="1:6">
      <c r="A6496" s="2055"/>
      <c r="B6496" s="2056"/>
      <c r="C6496" s="2057"/>
      <c r="D6496" s="2058"/>
      <c r="E6496" s="2058"/>
      <c r="F6496" s="2058"/>
    </row>
    <row r="6497" spans="1:6">
      <c r="A6497" s="2055"/>
      <c r="B6497" s="2056"/>
      <c r="C6497" s="2057"/>
      <c r="D6497" s="2058"/>
      <c r="E6497" s="2058"/>
      <c r="F6497" s="2058"/>
    </row>
    <row r="6498" spans="1:6">
      <c r="A6498" s="2055"/>
      <c r="B6498" s="2056"/>
      <c r="C6498" s="2057"/>
      <c r="D6498" s="2058"/>
      <c r="E6498" s="2058"/>
      <c r="F6498" s="2058"/>
    </row>
    <row r="6499" spans="1:6">
      <c r="A6499" s="2055"/>
      <c r="B6499" s="2056"/>
      <c r="C6499" s="2057"/>
      <c r="D6499" s="2058"/>
      <c r="E6499" s="2058"/>
      <c r="F6499" s="2058"/>
    </row>
    <row r="6500" spans="1:6">
      <c r="A6500" s="2055"/>
      <c r="B6500" s="2056"/>
      <c r="C6500" s="2057"/>
      <c r="D6500" s="2058"/>
      <c r="E6500" s="2058"/>
      <c r="F6500" s="2058"/>
    </row>
    <row r="6501" spans="1:6">
      <c r="A6501" s="2055"/>
      <c r="B6501" s="2056"/>
      <c r="C6501" s="2057"/>
      <c r="D6501" s="2058"/>
      <c r="E6501" s="2058"/>
      <c r="F6501" s="2058"/>
    </row>
    <row r="6502" spans="1:6">
      <c r="A6502" s="2055"/>
      <c r="B6502" s="2056"/>
      <c r="C6502" s="2057"/>
      <c r="D6502" s="2058"/>
      <c r="E6502" s="2058"/>
      <c r="F6502" s="2058"/>
    </row>
    <row r="6503" spans="1:6">
      <c r="A6503" s="2055"/>
      <c r="B6503" s="2056"/>
      <c r="C6503" s="2057"/>
      <c r="D6503" s="2058"/>
      <c r="E6503" s="2058"/>
      <c r="F6503" s="2058"/>
    </row>
    <row r="6504" spans="1:6">
      <c r="A6504" s="2055"/>
      <c r="B6504" s="2056"/>
      <c r="C6504" s="2057"/>
      <c r="D6504" s="2058"/>
      <c r="E6504" s="2058"/>
      <c r="F6504" s="2058"/>
    </row>
    <row r="6505" spans="1:6">
      <c r="A6505" s="2055"/>
      <c r="B6505" s="2056"/>
      <c r="C6505" s="2057"/>
      <c r="D6505" s="2058"/>
      <c r="E6505" s="2058"/>
      <c r="F6505" s="2058"/>
    </row>
    <row r="6506" spans="1:6">
      <c r="A6506" s="2055"/>
      <c r="B6506" s="2056"/>
      <c r="C6506" s="2057"/>
      <c r="D6506" s="2058"/>
      <c r="E6506" s="2058"/>
      <c r="F6506" s="2058"/>
    </row>
    <row r="6507" spans="1:6">
      <c r="A6507" s="2055"/>
      <c r="B6507" s="2056"/>
      <c r="C6507" s="2057"/>
      <c r="D6507" s="2058"/>
      <c r="E6507" s="2058"/>
      <c r="F6507" s="2058"/>
    </row>
    <row r="6508" spans="1:6">
      <c r="A6508" s="2055"/>
      <c r="B6508" s="2056"/>
      <c r="C6508" s="2057"/>
      <c r="D6508" s="2058"/>
      <c r="E6508" s="2058"/>
      <c r="F6508" s="2058"/>
    </row>
    <row r="6509" spans="1:6">
      <c r="A6509" s="2055"/>
      <c r="B6509" s="2056"/>
      <c r="C6509" s="2057"/>
      <c r="D6509" s="2058"/>
      <c r="E6509" s="2058"/>
      <c r="F6509" s="2058"/>
    </row>
    <row r="6510" spans="1:6">
      <c r="A6510" s="2055"/>
      <c r="B6510" s="2056"/>
      <c r="C6510" s="2057"/>
      <c r="D6510" s="2058"/>
      <c r="E6510" s="2058"/>
      <c r="F6510" s="2058"/>
    </row>
    <row r="6511" spans="1:6">
      <c r="A6511" s="2055"/>
      <c r="B6511" s="2056"/>
      <c r="C6511" s="2057"/>
      <c r="D6511" s="2058"/>
      <c r="E6511" s="2058"/>
      <c r="F6511" s="2058"/>
    </row>
    <row r="6512" spans="1:6">
      <c r="A6512" s="2055"/>
      <c r="B6512" s="2056"/>
      <c r="C6512" s="2057"/>
      <c r="D6512" s="2058"/>
      <c r="E6512" s="2058"/>
      <c r="F6512" s="2058"/>
    </row>
    <row r="6513" spans="1:6">
      <c r="A6513" s="2055"/>
      <c r="B6513" s="2056"/>
      <c r="C6513" s="2057"/>
      <c r="D6513" s="2058"/>
      <c r="E6513" s="2058"/>
      <c r="F6513" s="2058"/>
    </row>
    <row r="6514" spans="1:6">
      <c r="A6514" s="2055"/>
      <c r="B6514" s="2056"/>
      <c r="C6514" s="2057"/>
      <c r="D6514" s="2058"/>
      <c r="E6514" s="2058"/>
      <c r="F6514" s="2058"/>
    </row>
    <row r="6515" spans="1:6">
      <c r="A6515" s="2055"/>
      <c r="B6515" s="2056"/>
      <c r="C6515" s="2057"/>
      <c r="D6515" s="2058"/>
      <c r="E6515" s="2058"/>
      <c r="F6515" s="2058"/>
    </row>
    <row r="6516" spans="1:6">
      <c r="A6516" s="2055"/>
      <c r="B6516" s="2056"/>
      <c r="C6516" s="2057"/>
      <c r="D6516" s="2058"/>
      <c r="E6516" s="2058"/>
      <c r="F6516" s="2058"/>
    </row>
    <row r="6517" spans="1:6">
      <c r="A6517" s="2055"/>
      <c r="B6517" s="2056"/>
      <c r="C6517" s="2057"/>
      <c r="D6517" s="2058"/>
      <c r="E6517" s="2058"/>
      <c r="F6517" s="2058"/>
    </row>
    <row r="6518" spans="1:6">
      <c r="A6518" s="2055"/>
      <c r="B6518" s="2056"/>
      <c r="C6518" s="2057"/>
      <c r="D6518" s="2058"/>
      <c r="E6518" s="2058"/>
      <c r="F6518" s="2058"/>
    </row>
    <row r="6519" spans="1:6">
      <c r="A6519" s="2055"/>
      <c r="B6519" s="2056"/>
      <c r="C6519" s="2057"/>
      <c r="D6519" s="2058"/>
      <c r="E6519" s="2058"/>
      <c r="F6519" s="2058"/>
    </row>
    <row r="6520" spans="1:6">
      <c r="A6520" s="2055"/>
      <c r="B6520" s="2056"/>
      <c r="C6520" s="2057"/>
      <c r="D6520" s="2058"/>
      <c r="E6520" s="2058"/>
      <c r="F6520" s="2058"/>
    </row>
    <row r="6521" spans="1:6">
      <c r="A6521" s="2055"/>
      <c r="B6521" s="2056"/>
      <c r="C6521" s="2057"/>
      <c r="D6521" s="2058"/>
      <c r="E6521" s="2058"/>
      <c r="F6521" s="2058"/>
    </row>
    <row r="6522" spans="1:6">
      <c r="A6522" s="2055"/>
      <c r="B6522" s="2056"/>
      <c r="C6522" s="2057"/>
      <c r="D6522" s="2058"/>
      <c r="E6522" s="2058"/>
      <c r="F6522" s="2058"/>
    </row>
    <row r="6523" spans="1:6">
      <c r="A6523" s="2055"/>
      <c r="B6523" s="2056"/>
      <c r="C6523" s="2057"/>
      <c r="D6523" s="2058"/>
      <c r="E6523" s="2058"/>
      <c r="F6523" s="2058"/>
    </row>
    <row r="6524" spans="1:6">
      <c r="A6524" s="2055"/>
      <c r="B6524" s="2056"/>
      <c r="C6524" s="2057"/>
      <c r="D6524" s="2058"/>
      <c r="E6524" s="2058"/>
      <c r="F6524" s="2058"/>
    </row>
    <row r="6525" spans="1:6">
      <c r="A6525" s="2055"/>
      <c r="B6525" s="2056"/>
      <c r="C6525" s="2057"/>
      <c r="D6525" s="2058"/>
      <c r="E6525" s="2058"/>
      <c r="F6525" s="2058"/>
    </row>
    <row r="6526" spans="1:6">
      <c r="A6526" s="2055"/>
      <c r="B6526" s="2056"/>
      <c r="C6526" s="2057"/>
      <c r="D6526" s="2058"/>
      <c r="E6526" s="2058"/>
      <c r="F6526" s="2058"/>
    </row>
    <row r="6527" spans="1:6">
      <c r="A6527" s="2055"/>
      <c r="B6527" s="2056"/>
      <c r="C6527" s="2057"/>
      <c r="D6527" s="2058"/>
      <c r="E6527" s="2058"/>
      <c r="F6527" s="2058"/>
    </row>
    <row r="6528" spans="1:6">
      <c r="A6528" s="2055"/>
      <c r="B6528" s="2056"/>
      <c r="C6528" s="2057"/>
      <c r="D6528" s="2058"/>
      <c r="E6528" s="2058"/>
      <c r="F6528" s="2058"/>
    </row>
    <row r="6529" spans="1:6">
      <c r="A6529" s="2055"/>
      <c r="B6529" s="2056"/>
      <c r="C6529" s="2057"/>
      <c r="D6529" s="2058"/>
      <c r="E6529" s="2058"/>
      <c r="F6529" s="2058"/>
    </row>
    <row r="6530" spans="1:6">
      <c r="A6530" s="2055"/>
      <c r="B6530" s="2056"/>
      <c r="C6530" s="2057"/>
      <c r="D6530" s="2058"/>
      <c r="E6530" s="2058"/>
      <c r="F6530" s="2058"/>
    </row>
    <row r="6531" spans="1:6">
      <c r="A6531" s="2055"/>
      <c r="B6531" s="2056"/>
      <c r="C6531" s="2057"/>
      <c r="D6531" s="2058"/>
      <c r="E6531" s="2058"/>
      <c r="F6531" s="2058"/>
    </row>
    <row r="6532" spans="1:6">
      <c r="A6532" s="2055"/>
      <c r="B6532" s="2056"/>
      <c r="C6532" s="2057"/>
      <c r="D6532" s="2058"/>
      <c r="E6532" s="2058"/>
      <c r="F6532" s="2058"/>
    </row>
    <row r="6533" spans="1:6">
      <c r="A6533" s="2055"/>
      <c r="B6533" s="2056"/>
      <c r="C6533" s="2057"/>
      <c r="D6533" s="2058"/>
      <c r="E6533" s="2058"/>
      <c r="F6533" s="2058"/>
    </row>
    <row r="6534" spans="1:6">
      <c r="A6534" s="2055"/>
      <c r="B6534" s="2056"/>
      <c r="C6534" s="2057"/>
      <c r="D6534" s="2058"/>
      <c r="E6534" s="2058"/>
      <c r="F6534" s="2058"/>
    </row>
    <row r="6535" spans="1:6">
      <c r="A6535" s="2055"/>
      <c r="B6535" s="2056"/>
      <c r="C6535" s="2057"/>
      <c r="D6535" s="2058"/>
      <c r="E6535" s="2058"/>
      <c r="F6535" s="2058"/>
    </row>
    <row r="6536" spans="1:6">
      <c r="A6536" s="2055"/>
      <c r="B6536" s="2056"/>
      <c r="C6536" s="2057"/>
      <c r="D6536" s="2058"/>
      <c r="E6536" s="2058"/>
      <c r="F6536" s="2058"/>
    </row>
    <row r="6537" spans="1:6">
      <c r="A6537" s="2055"/>
      <c r="B6537" s="2056"/>
      <c r="C6537" s="2057"/>
      <c r="D6537" s="2058"/>
      <c r="E6537" s="2058"/>
      <c r="F6537" s="2058"/>
    </row>
    <row r="6538" spans="1:6">
      <c r="A6538" s="2055"/>
      <c r="B6538" s="2056"/>
      <c r="C6538" s="2057"/>
      <c r="D6538" s="2058"/>
      <c r="E6538" s="2058"/>
      <c r="F6538" s="2058"/>
    </row>
    <row r="6539" spans="1:6">
      <c r="A6539" s="2055"/>
      <c r="B6539" s="2056"/>
      <c r="C6539" s="2057"/>
      <c r="D6539" s="2058"/>
      <c r="E6539" s="2058"/>
      <c r="F6539" s="2058"/>
    </row>
    <row r="6540" spans="1:6">
      <c r="A6540" s="2055"/>
      <c r="B6540" s="2056"/>
      <c r="C6540" s="2057"/>
      <c r="D6540" s="2058"/>
      <c r="E6540" s="2058"/>
      <c r="F6540" s="2058"/>
    </row>
    <row r="6541" spans="1:6">
      <c r="A6541" s="2055"/>
      <c r="B6541" s="2056"/>
      <c r="C6541" s="2057"/>
      <c r="D6541" s="2058"/>
      <c r="E6541" s="2058"/>
      <c r="F6541" s="2058"/>
    </row>
    <row r="6542" spans="1:6">
      <c r="A6542" s="2055"/>
      <c r="B6542" s="2056"/>
      <c r="C6542" s="2057"/>
      <c r="D6542" s="2058"/>
      <c r="E6542" s="2058"/>
      <c r="F6542" s="2058"/>
    </row>
    <row r="6543" spans="1:6">
      <c r="A6543" s="2055"/>
      <c r="B6543" s="2056"/>
      <c r="C6543" s="2057"/>
      <c r="D6543" s="2058"/>
      <c r="E6543" s="2058"/>
      <c r="F6543" s="2058"/>
    </row>
    <row r="6544" spans="1:6">
      <c r="A6544" s="2055"/>
      <c r="B6544" s="2056"/>
      <c r="C6544" s="2057"/>
      <c r="D6544" s="2058"/>
      <c r="E6544" s="2058"/>
      <c r="F6544" s="2058"/>
    </row>
    <row r="6545" spans="1:6">
      <c r="A6545" s="2055"/>
      <c r="B6545" s="2056"/>
      <c r="C6545" s="2057"/>
      <c r="D6545" s="2058"/>
      <c r="E6545" s="2058"/>
      <c r="F6545" s="2058"/>
    </row>
    <row r="6546" spans="1:6">
      <c r="A6546" s="2055"/>
      <c r="B6546" s="2056"/>
      <c r="C6546" s="2057"/>
      <c r="D6546" s="2058"/>
      <c r="E6546" s="2058"/>
      <c r="F6546" s="2058"/>
    </row>
    <row r="6547" spans="1:6">
      <c r="A6547" s="2055"/>
      <c r="B6547" s="2056"/>
      <c r="C6547" s="2057"/>
      <c r="D6547" s="2058"/>
      <c r="E6547" s="2058"/>
      <c r="F6547" s="2058"/>
    </row>
    <row r="6548" spans="1:6">
      <c r="A6548" s="2055"/>
      <c r="B6548" s="2056"/>
      <c r="C6548" s="2057"/>
      <c r="D6548" s="2058"/>
      <c r="E6548" s="2058"/>
      <c r="F6548" s="2058"/>
    </row>
    <row r="6549" spans="1:6">
      <c r="A6549" s="2055"/>
      <c r="B6549" s="2056"/>
      <c r="C6549" s="2057"/>
      <c r="D6549" s="2058"/>
      <c r="E6549" s="2058"/>
      <c r="F6549" s="2058"/>
    </row>
    <row r="6550" spans="1:6">
      <c r="A6550" s="2055"/>
      <c r="B6550" s="2056"/>
      <c r="C6550" s="2057"/>
      <c r="D6550" s="2058"/>
      <c r="E6550" s="2058"/>
      <c r="F6550" s="2058"/>
    </row>
    <row r="6551" spans="1:6">
      <c r="A6551" s="2055"/>
      <c r="B6551" s="2056"/>
      <c r="C6551" s="2057"/>
      <c r="D6551" s="2058"/>
      <c r="E6551" s="2058"/>
      <c r="F6551" s="2058"/>
    </row>
    <row r="6552" spans="1:6">
      <c r="A6552" s="2055"/>
      <c r="B6552" s="2056"/>
      <c r="C6552" s="2057"/>
      <c r="D6552" s="2058"/>
      <c r="E6552" s="2058"/>
      <c r="F6552" s="2058"/>
    </row>
    <row r="6553" spans="1:6">
      <c r="A6553" s="2055"/>
      <c r="B6553" s="2056"/>
      <c r="C6553" s="2057"/>
      <c r="D6553" s="2058"/>
      <c r="E6553" s="2058"/>
      <c r="F6553" s="2058"/>
    </row>
    <row r="6554" spans="1:6">
      <c r="A6554" s="2055"/>
      <c r="B6554" s="2056"/>
      <c r="C6554" s="2057"/>
      <c r="D6554" s="2058"/>
      <c r="E6554" s="2058"/>
      <c r="F6554" s="2058"/>
    </row>
    <row r="6555" spans="1:6">
      <c r="A6555" s="2055"/>
      <c r="B6555" s="2056"/>
      <c r="C6555" s="2057"/>
      <c r="D6555" s="2058"/>
      <c r="E6555" s="2058"/>
      <c r="F6555" s="2058"/>
    </row>
    <row r="6556" spans="1:6">
      <c r="A6556" s="2055"/>
      <c r="B6556" s="2056"/>
      <c r="C6556" s="2057"/>
      <c r="D6556" s="2058"/>
      <c r="E6556" s="2058"/>
      <c r="F6556" s="2058"/>
    </row>
    <row r="6557" spans="1:6">
      <c r="A6557" s="2055"/>
      <c r="B6557" s="2056"/>
      <c r="C6557" s="2057"/>
      <c r="D6557" s="2058"/>
      <c r="E6557" s="2058"/>
      <c r="F6557" s="2058"/>
    </row>
    <row r="6558" spans="1:6">
      <c r="A6558" s="2055"/>
      <c r="B6558" s="2056"/>
      <c r="C6558" s="2057"/>
      <c r="D6558" s="2058"/>
      <c r="E6558" s="2058"/>
      <c r="F6558" s="2058"/>
    </row>
    <row r="6559" spans="1:6">
      <c r="A6559" s="2055"/>
      <c r="B6559" s="2056"/>
      <c r="C6559" s="2057"/>
      <c r="D6559" s="2058"/>
      <c r="E6559" s="2058"/>
      <c r="F6559" s="2058"/>
    </row>
    <row r="6560" spans="1:6">
      <c r="A6560" s="2055"/>
      <c r="B6560" s="2056"/>
      <c r="C6560" s="2057"/>
      <c r="D6560" s="2058"/>
      <c r="E6560" s="2058"/>
      <c r="F6560" s="2058"/>
    </row>
    <row r="6561" spans="1:6">
      <c r="A6561" s="2055"/>
      <c r="B6561" s="2056"/>
      <c r="C6561" s="2057"/>
      <c r="D6561" s="2058"/>
      <c r="E6561" s="2058"/>
      <c r="F6561" s="2058"/>
    </row>
    <row r="6562" spans="1:6">
      <c r="A6562" s="2055"/>
      <c r="B6562" s="2056"/>
      <c r="C6562" s="2057"/>
      <c r="D6562" s="2058"/>
      <c r="E6562" s="2058"/>
      <c r="F6562" s="2058"/>
    </row>
    <row r="6563" spans="1:6">
      <c r="A6563" s="2055"/>
      <c r="B6563" s="2056"/>
      <c r="C6563" s="2057"/>
      <c r="D6563" s="2058"/>
      <c r="E6563" s="2058"/>
      <c r="F6563" s="2058"/>
    </row>
    <row r="6564" spans="1:6">
      <c r="A6564" s="2055"/>
      <c r="B6564" s="2056"/>
      <c r="C6564" s="2057"/>
      <c r="D6564" s="2058"/>
      <c r="E6564" s="2058"/>
      <c r="F6564" s="2058"/>
    </row>
    <row r="6565" spans="1:6">
      <c r="A6565" s="2055"/>
      <c r="B6565" s="2056"/>
      <c r="C6565" s="2057"/>
      <c r="D6565" s="2058"/>
      <c r="E6565" s="2058"/>
      <c r="F6565" s="2058"/>
    </row>
    <row r="6566" spans="1:6">
      <c r="A6566" s="2055"/>
      <c r="B6566" s="2056"/>
      <c r="C6566" s="2057"/>
      <c r="D6566" s="2058"/>
      <c r="E6566" s="2058"/>
      <c r="F6566" s="2058"/>
    </row>
    <row r="6567" spans="1:6">
      <c r="A6567" s="2055"/>
      <c r="B6567" s="2056"/>
      <c r="C6567" s="2057"/>
      <c r="D6567" s="2058"/>
      <c r="E6567" s="2058"/>
      <c r="F6567" s="2058"/>
    </row>
    <row r="6568" spans="1:6">
      <c r="A6568" s="2055"/>
      <c r="B6568" s="2056"/>
      <c r="C6568" s="2057"/>
      <c r="D6568" s="2058"/>
      <c r="E6568" s="2058"/>
      <c r="F6568" s="2058"/>
    </row>
    <row r="6569" spans="1:6">
      <c r="A6569" s="2055"/>
      <c r="B6569" s="2056"/>
      <c r="C6569" s="2057"/>
      <c r="D6569" s="2058"/>
      <c r="E6569" s="2058"/>
      <c r="F6569" s="2058"/>
    </row>
    <row r="6570" spans="1:6">
      <c r="A6570" s="2055"/>
      <c r="B6570" s="2056"/>
      <c r="C6570" s="2057"/>
      <c r="D6570" s="2058"/>
      <c r="E6570" s="2058"/>
      <c r="F6570" s="2058"/>
    </row>
    <row r="6571" spans="1:6">
      <c r="A6571" s="2055"/>
      <c r="B6571" s="2056"/>
      <c r="C6571" s="2057"/>
      <c r="D6571" s="2058"/>
      <c r="E6571" s="2058"/>
      <c r="F6571" s="2058"/>
    </row>
    <row r="6572" spans="1:6">
      <c r="A6572" s="2055"/>
      <c r="B6572" s="2056"/>
      <c r="C6572" s="2057"/>
      <c r="D6572" s="2058"/>
      <c r="E6572" s="2058"/>
      <c r="F6572" s="2058"/>
    </row>
    <row r="6573" spans="1:6">
      <c r="A6573" s="2055"/>
      <c r="B6573" s="2056"/>
      <c r="C6573" s="2057"/>
      <c r="D6573" s="2058"/>
      <c r="E6573" s="2058"/>
      <c r="F6573" s="2058"/>
    </row>
    <row r="6574" spans="1:6">
      <c r="A6574" s="2055"/>
      <c r="B6574" s="2056"/>
      <c r="C6574" s="2057"/>
      <c r="D6574" s="2058"/>
      <c r="E6574" s="2058"/>
      <c r="F6574" s="2058"/>
    </row>
    <row r="6575" spans="1:6">
      <c r="A6575" s="2055"/>
      <c r="B6575" s="2056"/>
      <c r="C6575" s="2057"/>
      <c r="D6575" s="2058"/>
      <c r="E6575" s="2058"/>
      <c r="F6575" s="2058"/>
    </row>
    <row r="6576" spans="1:6">
      <c r="A6576" s="2055"/>
      <c r="B6576" s="2056"/>
      <c r="C6576" s="2057"/>
      <c r="D6576" s="2058"/>
      <c r="E6576" s="2058"/>
      <c r="F6576" s="2058"/>
    </row>
    <row r="6577" spans="1:6">
      <c r="A6577" s="2055"/>
      <c r="B6577" s="2056"/>
      <c r="C6577" s="2057"/>
      <c r="D6577" s="2058"/>
      <c r="E6577" s="2058"/>
      <c r="F6577" s="2058"/>
    </row>
    <row r="6578" spans="1:6">
      <c r="A6578" s="2055"/>
      <c r="B6578" s="2056"/>
      <c r="C6578" s="2057"/>
      <c r="D6578" s="2058"/>
      <c r="E6578" s="2058"/>
      <c r="F6578" s="2058"/>
    </row>
    <row r="6579" spans="1:6">
      <c r="A6579" s="2055"/>
      <c r="B6579" s="2056"/>
      <c r="C6579" s="2057"/>
      <c r="D6579" s="2058"/>
      <c r="E6579" s="2058"/>
      <c r="F6579" s="2058"/>
    </row>
    <row r="6580" spans="1:6">
      <c r="A6580" s="2055"/>
      <c r="B6580" s="2056"/>
      <c r="C6580" s="2057"/>
      <c r="D6580" s="2058"/>
      <c r="E6580" s="2058"/>
      <c r="F6580" s="2058"/>
    </row>
    <row r="6581" spans="1:6">
      <c r="A6581" s="2055"/>
      <c r="B6581" s="2056"/>
      <c r="C6581" s="2057"/>
      <c r="D6581" s="2058"/>
      <c r="E6581" s="2058"/>
      <c r="F6581" s="2058"/>
    </row>
    <row r="6582" spans="1:6">
      <c r="A6582" s="2055"/>
      <c r="B6582" s="2056"/>
      <c r="C6582" s="2057"/>
      <c r="D6582" s="2058"/>
      <c r="E6582" s="2058"/>
      <c r="F6582" s="2058"/>
    </row>
    <row r="6583" spans="1:6">
      <c r="A6583" s="2055"/>
      <c r="B6583" s="2056"/>
      <c r="C6583" s="2057"/>
      <c r="D6583" s="2058"/>
      <c r="E6583" s="2058"/>
      <c r="F6583" s="2058"/>
    </row>
    <row r="6584" spans="1:6">
      <c r="A6584" s="2055"/>
      <c r="B6584" s="2056"/>
      <c r="C6584" s="2057"/>
      <c r="D6584" s="2058"/>
      <c r="E6584" s="2058"/>
      <c r="F6584" s="2058"/>
    </row>
    <row r="6585" spans="1:6">
      <c r="A6585" s="2055"/>
      <c r="B6585" s="2056"/>
      <c r="C6585" s="2057"/>
      <c r="D6585" s="2058"/>
      <c r="E6585" s="2058"/>
      <c r="F6585" s="2058"/>
    </row>
    <row r="6586" spans="1:6">
      <c r="A6586" s="2055"/>
      <c r="B6586" s="2056"/>
      <c r="C6586" s="2057"/>
      <c r="D6586" s="2058"/>
      <c r="E6586" s="2058"/>
      <c r="F6586" s="2058"/>
    </row>
    <row r="6587" spans="1:6">
      <c r="A6587" s="2055"/>
      <c r="B6587" s="2056"/>
      <c r="C6587" s="2057"/>
      <c r="D6587" s="2058"/>
      <c r="E6587" s="2058"/>
      <c r="F6587" s="2058"/>
    </row>
    <row r="6588" spans="1:6">
      <c r="A6588" s="2055"/>
      <c r="B6588" s="2056"/>
      <c r="C6588" s="2057"/>
      <c r="D6588" s="2058"/>
      <c r="E6588" s="2058"/>
      <c r="F6588" s="2058"/>
    </row>
    <row r="6589" spans="1:6">
      <c r="A6589" s="2055"/>
      <c r="B6589" s="2056"/>
      <c r="C6589" s="2057"/>
      <c r="D6589" s="2058"/>
      <c r="E6589" s="2058"/>
      <c r="F6589" s="2058"/>
    </row>
    <row r="6590" spans="1:6">
      <c r="A6590" s="2055"/>
      <c r="B6590" s="2056"/>
      <c r="C6590" s="2057"/>
      <c r="D6590" s="2058"/>
      <c r="E6590" s="2058"/>
      <c r="F6590" s="2058"/>
    </row>
    <row r="6591" spans="1:6">
      <c r="A6591" s="2055"/>
      <c r="B6591" s="2056"/>
      <c r="C6591" s="2057"/>
      <c r="D6591" s="2058"/>
      <c r="E6591" s="2058"/>
      <c r="F6591" s="2058"/>
    </row>
    <row r="6592" spans="1:6">
      <c r="A6592" s="2055"/>
      <c r="B6592" s="2056"/>
      <c r="C6592" s="2057"/>
      <c r="D6592" s="2058"/>
      <c r="E6592" s="2058"/>
      <c r="F6592" s="2058"/>
    </row>
    <row r="6593" spans="1:6">
      <c r="A6593" s="2055"/>
      <c r="B6593" s="2056"/>
      <c r="C6593" s="2057"/>
      <c r="D6593" s="2058"/>
      <c r="E6593" s="2058"/>
      <c r="F6593" s="2058"/>
    </row>
    <row r="6594" spans="1:6">
      <c r="A6594" s="2055"/>
      <c r="B6594" s="2056"/>
      <c r="C6594" s="2057"/>
      <c r="D6594" s="2058"/>
      <c r="E6594" s="2058"/>
      <c r="F6594" s="2058"/>
    </row>
    <row r="6595" spans="1:6">
      <c r="A6595" s="2055"/>
      <c r="B6595" s="2056"/>
      <c r="C6595" s="2057"/>
      <c r="D6595" s="2058"/>
      <c r="E6595" s="2058"/>
      <c r="F6595" s="2058"/>
    </row>
    <row r="6596" spans="1:6">
      <c r="A6596" s="2055"/>
      <c r="B6596" s="2056"/>
      <c r="C6596" s="2057"/>
      <c r="D6596" s="2058"/>
      <c r="E6596" s="2058"/>
      <c r="F6596" s="2058"/>
    </row>
    <row r="6597" spans="1:6">
      <c r="A6597" s="2055"/>
      <c r="B6597" s="2056"/>
      <c r="C6597" s="2057"/>
      <c r="D6597" s="2058"/>
      <c r="E6597" s="2058"/>
      <c r="F6597" s="2058"/>
    </row>
    <row r="6598" spans="1:6">
      <c r="A6598" s="2055"/>
      <c r="B6598" s="2056"/>
      <c r="C6598" s="2057"/>
      <c r="D6598" s="2058"/>
      <c r="E6598" s="2058"/>
      <c r="F6598" s="2058"/>
    </row>
    <row r="6599" spans="1:6">
      <c r="A6599" s="2055"/>
      <c r="B6599" s="2056"/>
      <c r="C6599" s="2057"/>
      <c r="D6599" s="2058"/>
      <c r="E6599" s="2058"/>
      <c r="F6599" s="2058"/>
    </row>
    <row r="6600" spans="1:6">
      <c r="A6600" s="2055"/>
      <c r="B6600" s="2056"/>
      <c r="C6600" s="2057"/>
      <c r="D6600" s="2058"/>
      <c r="E6600" s="2058"/>
      <c r="F6600" s="2058"/>
    </row>
    <row r="6601" spans="1:6">
      <c r="A6601" s="2055"/>
      <c r="B6601" s="2056"/>
      <c r="C6601" s="2057"/>
      <c r="D6601" s="2058"/>
      <c r="E6601" s="2058"/>
      <c r="F6601" s="2058"/>
    </row>
    <row r="6602" spans="1:6">
      <c r="A6602" s="2055"/>
      <c r="B6602" s="2056"/>
      <c r="C6602" s="2057"/>
      <c r="D6602" s="2058"/>
      <c r="E6602" s="2058"/>
      <c r="F6602" s="2058"/>
    </row>
    <row r="6603" spans="1:6">
      <c r="A6603" s="2055"/>
      <c r="B6603" s="2056"/>
      <c r="C6603" s="2057"/>
      <c r="D6603" s="2058"/>
      <c r="E6603" s="2058"/>
      <c r="F6603" s="2058"/>
    </row>
    <row r="6604" spans="1:6">
      <c r="A6604" s="2055"/>
      <c r="B6604" s="2056"/>
      <c r="C6604" s="2057"/>
      <c r="D6604" s="2058"/>
      <c r="E6604" s="2058"/>
      <c r="F6604" s="2058"/>
    </row>
    <row r="6605" spans="1:6">
      <c r="A6605" s="2055"/>
      <c r="B6605" s="2056"/>
      <c r="C6605" s="2057"/>
      <c r="D6605" s="2058"/>
      <c r="E6605" s="2058"/>
      <c r="F6605" s="2058"/>
    </row>
    <row r="6606" spans="1:6">
      <c r="A6606" s="2055"/>
      <c r="B6606" s="2056"/>
      <c r="C6606" s="2057"/>
      <c r="D6606" s="2058"/>
      <c r="E6606" s="2058"/>
      <c r="F6606" s="2058"/>
    </row>
    <row r="6607" spans="1:6">
      <c r="A6607" s="2055"/>
      <c r="B6607" s="2056"/>
      <c r="C6607" s="2057"/>
      <c r="D6607" s="2058"/>
      <c r="E6607" s="2058"/>
      <c r="F6607" s="2058"/>
    </row>
    <row r="6608" spans="1:6">
      <c r="A6608" s="2055"/>
      <c r="B6608" s="2056"/>
      <c r="C6608" s="2057"/>
      <c r="D6608" s="2058"/>
      <c r="E6608" s="2058"/>
      <c r="F6608" s="2058"/>
    </row>
    <row r="6609" spans="1:6">
      <c r="A6609" s="2055"/>
      <c r="B6609" s="2056"/>
      <c r="C6609" s="2057"/>
      <c r="D6609" s="2058"/>
      <c r="E6609" s="2058"/>
      <c r="F6609" s="2058"/>
    </row>
    <row r="6610" spans="1:6">
      <c r="A6610" s="2055"/>
      <c r="B6610" s="2056"/>
      <c r="C6610" s="2057"/>
      <c r="D6610" s="2058"/>
      <c r="E6610" s="2058"/>
      <c r="F6610" s="2058"/>
    </row>
    <row r="6611" spans="1:6">
      <c r="A6611" s="2055"/>
      <c r="B6611" s="2056"/>
      <c r="C6611" s="2057"/>
      <c r="D6611" s="2058"/>
      <c r="E6611" s="2058"/>
      <c r="F6611" s="2058"/>
    </row>
    <row r="6612" spans="1:6">
      <c r="A6612" s="2055"/>
      <c r="B6612" s="2056"/>
      <c r="C6612" s="2057"/>
      <c r="D6612" s="2058"/>
      <c r="E6612" s="2058"/>
      <c r="F6612" s="2058"/>
    </row>
    <row r="6613" spans="1:6">
      <c r="A6613" s="2055"/>
      <c r="B6613" s="2056"/>
      <c r="C6613" s="2057"/>
      <c r="D6613" s="2058"/>
      <c r="E6613" s="2058"/>
      <c r="F6613" s="2058"/>
    </row>
    <row r="6614" spans="1:6">
      <c r="A6614" s="2055"/>
      <c r="B6614" s="2056"/>
      <c r="C6614" s="2057"/>
      <c r="D6614" s="2058"/>
      <c r="E6614" s="2058"/>
      <c r="F6614" s="2058"/>
    </row>
    <row r="6615" spans="1:6">
      <c r="A6615" s="2055"/>
      <c r="B6615" s="2056"/>
      <c r="C6615" s="2057"/>
      <c r="D6615" s="2058"/>
      <c r="E6615" s="2058"/>
      <c r="F6615" s="2058"/>
    </row>
    <row r="6616" spans="1:6">
      <c r="A6616" s="2055"/>
      <c r="B6616" s="2056"/>
      <c r="C6616" s="2057"/>
      <c r="D6616" s="2058"/>
      <c r="E6616" s="2058"/>
      <c r="F6616" s="2058"/>
    </row>
    <row r="6617" spans="1:6">
      <c r="A6617" s="2055"/>
      <c r="B6617" s="2056"/>
      <c r="C6617" s="2057"/>
      <c r="D6617" s="2058"/>
      <c r="E6617" s="2058"/>
      <c r="F6617" s="2058"/>
    </row>
    <row r="6618" spans="1:6">
      <c r="A6618" s="2055"/>
      <c r="B6618" s="2056"/>
      <c r="C6618" s="2057"/>
      <c r="D6618" s="2058"/>
      <c r="E6618" s="2058"/>
      <c r="F6618" s="2058"/>
    </row>
    <row r="6619" spans="1:6">
      <c r="A6619" s="2055"/>
      <c r="B6619" s="2056"/>
      <c r="C6619" s="2057"/>
      <c r="D6619" s="2058"/>
      <c r="E6619" s="2058"/>
      <c r="F6619" s="2058"/>
    </row>
    <row r="6620" spans="1:6">
      <c r="A6620" s="2055"/>
      <c r="B6620" s="2056"/>
      <c r="C6620" s="2057"/>
      <c r="D6620" s="2058"/>
      <c r="E6620" s="2058"/>
      <c r="F6620" s="2058"/>
    </row>
    <row r="6621" spans="1:6">
      <c r="A6621" s="2055"/>
      <c r="B6621" s="2056"/>
      <c r="C6621" s="2057"/>
      <c r="D6621" s="2058"/>
      <c r="E6621" s="2058"/>
      <c r="F6621" s="2058"/>
    </row>
    <row r="6622" spans="1:6">
      <c r="A6622" s="2055"/>
      <c r="B6622" s="2056"/>
      <c r="C6622" s="2057"/>
      <c r="D6622" s="2058"/>
      <c r="E6622" s="2058"/>
      <c r="F6622" s="2058"/>
    </row>
    <row r="6623" spans="1:6">
      <c r="A6623" s="2055"/>
      <c r="B6623" s="2056"/>
      <c r="C6623" s="2057"/>
      <c r="D6623" s="2058"/>
      <c r="E6623" s="2058"/>
      <c r="F6623" s="2058"/>
    </row>
    <row r="6624" spans="1:6">
      <c r="A6624" s="2055"/>
      <c r="B6624" s="2056"/>
      <c r="C6624" s="2057"/>
      <c r="D6624" s="2058"/>
      <c r="E6624" s="2058"/>
      <c r="F6624" s="2058"/>
    </row>
    <row r="6625" spans="1:6">
      <c r="A6625" s="2055"/>
      <c r="B6625" s="2056"/>
      <c r="C6625" s="2057"/>
      <c r="D6625" s="2058"/>
      <c r="E6625" s="2058"/>
      <c r="F6625" s="2058"/>
    </row>
    <row r="6626" spans="1:6">
      <c r="A6626" s="2055"/>
      <c r="B6626" s="2056"/>
      <c r="C6626" s="2057"/>
      <c r="D6626" s="2058"/>
      <c r="E6626" s="2058"/>
      <c r="F6626" s="2058"/>
    </row>
    <row r="6627" spans="1:6">
      <c r="A6627" s="2055"/>
      <c r="B6627" s="2056"/>
      <c r="C6627" s="2057"/>
      <c r="D6627" s="2058"/>
      <c r="E6627" s="2058"/>
      <c r="F6627" s="2058"/>
    </row>
    <row r="6628" spans="1:6">
      <c r="A6628" s="2055"/>
      <c r="B6628" s="2056"/>
      <c r="C6628" s="2057"/>
      <c r="D6628" s="2058"/>
      <c r="E6628" s="2058"/>
      <c r="F6628" s="2058"/>
    </row>
    <row r="6629" spans="1:6">
      <c r="A6629" s="2055"/>
      <c r="B6629" s="2056"/>
      <c r="C6629" s="2057"/>
      <c r="D6629" s="2058"/>
      <c r="E6629" s="2058"/>
      <c r="F6629" s="2058"/>
    </row>
    <row r="6630" spans="1:6">
      <c r="A6630" s="2055"/>
      <c r="B6630" s="2056"/>
      <c r="C6630" s="2057"/>
      <c r="D6630" s="2058"/>
      <c r="E6630" s="2058"/>
      <c r="F6630" s="2058"/>
    </row>
    <row r="6631" spans="1:6">
      <c r="A6631" s="2055"/>
      <c r="B6631" s="2056"/>
      <c r="C6631" s="2057"/>
      <c r="D6631" s="2058"/>
      <c r="E6631" s="2058"/>
      <c r="F6631" s="2058"/>
    </row>
    <row r="6632" spans="1:6">
      <c r="A6632" s="2055"/>
      <c r="B6632" s="2056"/>
      <c r="C6632" s="2057"/>
      <c r="D6632" s="2058"/>
      <c r="E6632" s="2058"/>
      <c r="F6632" s="2058"/>
    </row>
    <row r="6633" spans="1:6">
      <c r="A6633" s="2055"/>
      <c r="B6633" s="2056"/>
      <c r="C6633" s="2057"/>
      <c r="D6633" s="2058"/>
      <c r="E6633" s="2058"/>
      <c r="F6633" s="2058"/>
    </row>
    <row r="6634" spans="1:6">
      <c r="A6634" s="2055"/>
      <c r="B6634" s="2056"/>
      <c r="C6634" s="2057"/>
      <c r="D6634" s="2058"/>
      <c r="E6634" s="2058"/>
      <c r="F6634" s="2058"/>
    </row>
    <row r="6635" spans="1:6">
      <c r="A6635" s="2055"/>
      <c r="B6635" s="2056"/>
      <c r="C6635" s="2057"/>
      <c r="D6635" s="2058"/>
      <c r="E6635" s="2058"/>
      <c r="F6635" s="2058"/>
    </row>
    <row r="6636" spans="1:6">
      <c r="A6636" s="2055"/>
      <c r="B6636" s="2056"/>
      <c r="C6636" s="2057"/>
      <c r="D6636" s="2058"/>
      <c r="E6636" s="2058"/>
      <c r="F6636" s="2058"/>
    </row>
    <row r="6637" spans="1:6">
      <c r="A6637" s="2055"/>
      <c r="B6637" s="2056"/>
      <c r="C6637" s="2057"/>
      <c r="D6637" s="2058"/>
      <c r="E6637" s="2058"/>
      <c r="F6637" s="2058"/>
    </row>
    <row r="6638" spans="1:6">
      <c r="A6638" s="2055"/>
      <c r="B6638" s="2056"/>
      <c r="C6638" s="2057"/>
      <c r="D6638" s="2058"/>
      <c r="E6638" s="2058"/>
      <c r="F6638" s="2058"/>
    </row>
    <row r="6639" spans="1:6">
      <c r="A6639" s="2055"/>
      <c r="B6639" s="2056"/>
      <c r="C6639" s="2057"/>
      <c r="D6639" s="2058"/>
      <c r="E6639" s="2058"/>
      <c r="F6639" s="2058"/>
    </row>
    <row r="6640" spans="1:6">
      <c r="A6640" s="2055"/>
      <c r="B6640" s="2056"/>
      <c r="C6640" s="2057"/>
      <c r="D6640" s="2058"/>
      <c r="E6640" s="2058"/>
      <c r="F6640" s="2058"/>
    </row>
    <row r="6641" spans="1:6">
      <c r="A6641" s="2055"/>
      <c r="B6641" s="2056"/>
      <c r="C6641" s="2057"/>
      <c r="D6641" s="2058"/>
      <c r="E6641" s="2058"/>
      <c r="F6641" s="2058"/>
    </row>
    <row r="6642" spans="1:6">
      <c r="A6642" s="2055"/>
      <c r="B6642" s="2056"/>
      <c r="C6642" s="2057"/>
      <c r="D6642" s="2058"/>
      <c r="E6642" s="2058"/>
      <c r="F6642" s="2058"/>
    </row>
    <row r="6643" spans="1:6">
      <c r="A6643" s="2055"/>
      <c r="B6643" s="2056"/>
      <c r="C6643" s="2057"/>
      <c r="D6643" s="2058"/>
      <c r="E6643" s="2058"/>
      <c r="F6643" s="2058"/>
    </row>
    <row r="6644" spans="1:6">
      <c r="A6644" s="2055"/>
      <c r="B6644" s="2056"/>
      <c r="C6644" s="2057"/>
      <c r="D6644" s="2058"/>
      <c r="E6644" s="2058"/>
      <c r="F6644" s="2058"/>
    </row>
    <row r="6645" spans="1:6">
      <c r="A6645" s="2055"/>
      <c r="B6645" s="2056"/>
      <c r="C6645" s="2057"/>
      <c r="D6645" s="2058"/>
      <c r="E6645" s="2058"/>
      <c r="F6645" s="2058"/>
    </row>
    <row r="6646" spans="1:6">
      <c r="A6646" s="2055"/>
      <c r="B6646" s="2056"/>
      <c r="C6646" s="2057"/>
      <c r="D6646" s="2058"/>
      <c r="E6646" s="2058"/>
      <c r="F6646" s="2058"/>
    </row>
    <row r="6647" spans="1:6">
      <c r="A6647" s="2055"/>
      <c r="B6647" s="2056"/>
      <c r="C6647" s="2057"/>
      <c r="D6647" s="2058"/>
      <c r="E6647" s="2058"/>
      <c r="F6647" s="2058"/>
    </row>
    <row r="6648" spans="1:6">
      <c r="A6648" s="2055"/>
      <c r="B6648" s="2056"/>
      <c r="C6648" s="2057"/>
      <c r="D6648" s="2058"/>
      <c r="E6648" s="2058"/>
      <c r="F6648" s="2058"/>
    </row>
    <row r="6649" spans="1:6">
      <c r="A6649" s="2055"/>
      <c r="B6649" s="2056"/>
      <c r="C6649" s="2057"/>
      <c r="D6649" s="2058"/>
      <c r="E6649" s="2058"/>
      <c r="F6649" s="2058"/>
    </row>
    <row r="6650" spans="1:6">
      <c r="A6650" s="2055"/>
      <c r="B6650" s="2056"/>
      <c r="C6650" s="2057"/>
      <c r="D6650" s="2058"/>
      <c r="E6650" s="2058"/>
      <c r="F6650" s="2058"/>
    </row>
    <row r="6651" spans="1:6">
      <c r="A6651" s="2055"/>
      <c r="B6651" s="2056"/>
      <c r="C6651" s="2057"/>
      <c r="D6651" s="2058"/>
      <c r="E6651" s="2058"/>
      <c r="F6651" s="2058"/>
    </row>
    <row r="6652" spans="1:6">
      <c r="A6652" s="2055"/>
      <c r="B6652" s="2056"/>
      <c r="C6652" s="2057"/>
      <c r="D6652" s="2058"/>
      <c r="E6652" s="2058"/>
      <c r="F6652" s="2058"/>
    </row>
    <row r="6653" spans="1:6">
      <c r="A6653" s="2055"/>
      <c r="B6653" s="2056"/>
      <c r="C6653" s="2057"/>
      <c r="D6653" s="2058"/>
      <c r="E6653" s="2058"/>
      <c r="F6653" s="2058"/>
    </row>
    <row r="6654" spans="1:6">
      <c r="A6654" s="2055"/>
      <c r="B6654" s="2056"/>
      <c r="C6654" s="2057"/>
      <c r="D6654" s="2058"/>
      <c r="E6654" s="2058"/>
      <c r="F6654" s="2058"/>
    </row>
    <row r="6655" spans="1:6">
      <c r="A6655" s="2055"/>
      <c r="B6655" s="2056"/>
      <c r="C6655" s="2057"/>
      <c r="D6655" s="2058"/>
      <c r="E6655" s="2058"/>
      <c r="F6655" s="2058"/>
    </row>
    <row r="6656" spans="1:6">
      <c r="A6656" s="2055"/>
      <c r="B6656" s="2056"/>
      <c r="C6656" s="2057"/>
      <c r="D6656" s="2058"/>
      <c r="E6656" s="2058"/>
      <c r="F6656" s="2058"/>
    </row>
    <row r="6657" spans="1:6">
      <c r="A6657" s="2055"/>
      <c r="B6657" s="2056"/>
      <c r="C6657" s="2057"/>
      <c r="D6657" s="2058"/>
      <c r="E6657" s="2058"/>
      <c r="F6657" s="2058"/>
    </row>
    <row r="6658" spans="1:6">
      <c r="A6658" s="2055"/>
      <c r="B6658" s="2056"/>
      <c r="C6658" s="2057"/>
      <c r="D6658" s="2058"/>
      <c r="E6658" s="2058"/>
      <c r="F6658" s="2058"/>
    </row>
    <row r="6659" spans="1:6">
      <c r="A6659" s="2055"/>
      <c r="B6659" s="2056"/>
      <c r="C6659" s="2057"/>
      <c r="D6659" s="2058"/>
      <c r="E6659" s="2058"/>
      <c r="F6659" s="2058"/>
    </row>
    <row r="6660" spans="1:6">
      <c r="A6660" s="2055"/>
      <c r="B6660" s="2056"/>
      <c r="C6660" s="2057"/>
      <c r="D6660" s="2058"/>
      <c r="E6660" s="2058"/>
      <c r="F6660" s="2058"/>
    </row>
    <row r="6661" spans="1:6">
      <c r="A6661" s="2055"/>
      <c r="B6661" s="2056"/>
      <c r="C6661" s="2057"/>
      <c r="D6661" s="2058"/>
      <c r="E6661" s="2058"/>
      <c r="F6661" s="2058"/>
    </row>
    <row r="6662" spans="1:6">
      <c r="A6662" s="2055"/>
      <c r="B6662" s="2056"/>
      <c r="C6662" s="2057"/>
      <c r="D6662" s="2058"/>
      <c r="E6662" s="2058"/>
      <c r="F6662" s="2058"/>
    </row>
    <row r="6663" spans="1:6">
      <c r="A6663" s="2055"/>
      <c r="B6663" s="2056"/>
      <c r="C6663" s="2057"/>
      <c r="D6663" s="2058"/>
      <c r="E6663" s="2058"/>
      <c r="F6663" s="2058"/>
    </row>
    <row r="6664" spans="1:6">
      <c r="A6664" s="2055"/>
      <c r="B6664" s="2056"/>
      <c r="C6664" s="2057"/>
      <c r="D6664" s="2058"/>
      <c r="E6664" s="2058"/>
      <c r="F6664" s="2058"/>
    </row>
    <row r="6665" spans="1:6">
      <c r="A6665" s="2055"/>
      <c r="B6665" s="2056"/>
      <c r="C6665" s="2057"/>
      <c r="D6665" s="2058"/>
      <c r="E6665" s="2058"/>
      <c r="F6665" s="2058"/>
    </row>
    <row r="6666" spans="1:6">
      <c r="A6666" s="2055"/>
      <c r="B6666" s="2056"/>
      <c r="C6666" s="2057"/>
      <c r="D6666" s="2058"/>
      <c r="E6666" s="2058"/>
      <c r="F6666" s="2058"/>
    </row>
    <row r="6667" spans="1:6">
      <c r="A6667" s="2055"/>
      <c r="B6667" s="2056"/>
      <c r="C6667" s="2057"/>
      <c r="D6667" s="2058"/>
      <c r="E6667" s="2058"/>
      <c r="F6667" s="2058"/>
    </row>
    <row r="6668" spans="1:6">
      <c r="A6668" s="2055"/>
      <c r="B6668" s="2056"/>
      <c r="C6668" s="2057"/>
      <c r="D6668" s="2058"/>
      <c r="E6668" s="2058"/>
      <c r="F6668" s="2058"/>
    </row>
    <row r="6669" spans="1:6">
      <c r="A6669" s="2055"/>
      <c r="B6669" s="2056"/>
      <c r="C6669" s="2057"/>
      <c r="D6669" s="2058"/>
      <c r="E6669" s="2058"/>
      <c r="F6669" s="2058"/>
    </row>
    <row r="6670" spans="1:6">
      <c r="A6670" s="2055"/>
      <c r="B6670" s="2056"/>
      <c r="C6670" s="2057"/>
      <c r="D6670" s="2058"/>
      <c r="E6670" s="2058"/>
      <c r="F6670" s="2058"/>
    </row>
    <row r="6671" spans="1:6">
      <c r="A6671" s="2055"/>
      <c r="B6671" s="2056"/>
      <c r="C6671" s="2057"/>
      <c r="D6671" s="2058"/>
      <c r="E6671" s="2058"/>
      <c r="F6671" s="2058"/>
    </row>
    <row r="6672" spans="1:6">
      <c r="A6672" s="2055"/>
      <c r="B6672" s="2056"/>
      <c r="C6672" s="2057"/>
      <c r="D6672" s="2058"/>
      <c r="E6672" s="2058"/>
      <c r="F6672" s="2058"/>
    </row>
    <row r="6673" spans="1:6">
      <c r="A6673" s="2055"/>
      <c r="B6673" s="2056"/>
      <c r="C6673" s="2057"/>
      <c r="D6673" s="2058"/>
      <c r="E6673" s="2058"/>
      <c r="F6673" s="2058"/>
    </row>
    <row r="6674" spans="1:6">
      <c r="A6674" s="2055"/>
      <c r="B6674" s="2056"/>
      <c r="C6674" s="2057"/>
      <c r="D6674" s="2058"/>
      <c r="E6674" s="2058"/>
      <c r="F6674" s="2058"/>
    </row>
    <row r="6675" spans="1:6">
      <c r="A6675" s="2055"/>
      <c r="B6675" s="2056"/>
      <c r="C6675" s="2057"/>
      <c r="D6675" s="2058"/>
      <c r="E6675" s="2058"/>
      <c r="F6675" s="2058"/>
    </row>
    <row r="6676" spans="1:6">
      <c r="A6676" s="2055"/>
      <c r="B6676" s="2056"/>
      <c r="C6676" s="2057"/>
      <c r="D6676" s="2058"/>
      <c r="E6676" s="2058"/>
      <c r="F6676" s="2058"/>
    </row>
    <row r="6677" spans="1:6">
      <c r="A6677" s="2055"/>
      <c r="B6677" s="2056"/>
      <c r="C6677" s="2057"/>
      <c r="D6677" s="2058"/>
      <c r="E6677" s="2058"/>
      <c r="F6677" s="2058"/>
    </row>
    <row r="6678" spans="1:6">
      <c r="A6678" s="2055"/>
      <c r="B6678" s="2056"/>
      <c r="C6678" s="2057"/>
      <c r="D6678" s="2058"/>
      <c r="E6678" s="2058"/>
      <c r="F6678" s="2058"/>
    </row>
    <row r="6679" spans="1:6">
      <c r="A6679" s="2055"/>
      <c r="B6679" s="2056"/>
      <c r="C6679" s="2057"/>
      <c r="D6679" s="2058"/>
      <c r="E6679" s="2058"/>
      <c r="F6679" s="2058"/>
    </row>
    <row r="6680" spans="1:6">
      <c r="A6680" s="2055"/>
      <c r="B6680" s="2056"/>
      <c r="C6680" s="2057"/>
      <c r="D6680" s="2058"/>
      <c r="E6680" s="2058"/>
      <c r="F6680" s="2058"/>
    </row>
    <row r="6681" spans="1:6">
      <c r="A6681" s="2055"/>
      <c r="B6681" s="2056"/>
      <c r="C6681" s="2057"/>
      <c r="D6681" s="2058"/>
      <c r="E6681" s="2058"/>
      <c r="F6681" s="2058"/>
    </row>
    <row r="6682" spans="1:6">
      <c r="A6682" s="2055"/>
      <c r="B6682" s="2056"/>
      <c r="C6682" s="2057"/>
      <c r="D6682" s="2058"/>
      <c r="E6682" s="2058"/>
      <c r="F6682" s="2058"/>
    </row>
    <row r="6683" spans="1:6">
      <c r="A6683" s="2055"/>
      <c r="B6683" s="2056"/>
      <c r="C6683" s="2057"/>
      <c r="D6683" s="2058"/>
      <c r="E6683" s="2058"/>
      <c r="F6683" s="2058"/>
    </row>
    <row r="6684" spans="1:6">
      <c r="A6684" s="2055"/>
      <c r="B6684" s="2056"/>
      <c r="C6684" s="2057"/>
      <c r="D6684" s="2058"/>
      <c r="E6684" s="2058"/>
      <c r="F6684" s="2058"/>
    </row>
    <row r="6685" spans="1:6">
      <c r="A6685" s="2055"/>
      <c r="B6685" s="2056"/>
      <c r="C6685" s="2057"/>
      <c r="D6685" s="2058"/>
      <c r="E6685" s="2058"/>
      <c r="F6685" s="2058"/>
    </row>
    <row r="6686" spans="1:6">
      <c r="A6686" s="2055"/>
      <c r="B6686" s="2056"/>
      <c r="C6686" s="2057"/>
      <c r="D6686" s="2058"/>
      <c r="E6686" s="2058"/>
      <c r="F6686" s="2058"/>
    </row>
    <row r="6687" spans="1:6">
      <c r="A6687" s="2055"/>
      <c r="B6687" s="2056"/>
      <c r="C6687" s="2057"/>
      <c r="D6687" s="2058"/>
      <c r="E6687" s="2058"/>
      <c r="F6687" s="2058"/>
    </row>
    <row r="6688" spans="1:6">
      <c r="A6688" s="2055"/>
      <c r="B6688" s="2056"/>
      <c r="C6688" s="2057"/>
      <c r="D6688" s="2058"/>
      <c r="E6688" s="2058"/>
      <c r="F6688" s="2058"/>
    </row>
    <row r="6689" spans="1:6">
      <c r="A6689" s="2055"/>
      <c r="B6689" s="2056"/>
      <c r="C6689" s="2057"/>
      <c r="D6689" s="2058"/>
      <c r="E6689" s="2058"/>
      <c r="F6689" s="2058"/>
    </row>
    <row r="6690" spans="1:6">
      <c r="A6690" s="2055"/>
      <c r="B6690" s="2056"/>
      <c r="C6690" s="2057"/>
      <c r="D6690" s="2058"/>
      <c r="E6690" s="2058"/>
      <c r="F6690" s="2058"/>
    </row>
    <row r="6691" spans="1:6">
      <c r="A6691" s="2055"/>
      <c r="B6691" s="2056"/>
      <c r="C6691" s="2057"/>
      <c r="D6691" s="2058"/>
      <c r="E6691" s="2058"/>
      <c r="F6691" s="2058"/>
    </row>
    <row r="6692" spans="1:6">
      <c r="A6692" s="2055"/>
      <c r="B6692" s="2056"/>
      <c r="C6692" s="2057"/>
      <c r="D6692" s="2058"/>
      <c r="E6692" s="2058"/>
      <c r="F6692" s="2058"/>
    </row>
    <row r="6693" spans="1:6">
      <c r="A6693" s="2055"/>
      <c r="B6693" s="2056"/>
      <c r="C6693" s="2057"/>
      <c r="D6693" s="2058"/>
      <c r="E6693" s="2058"/>
      <c r="F6693" s="2058"/>
    </row>
    <row r="6694" spans="1:6">
      <c r="A6694" s="2055"/>
      <c r="B6694" s="2056"/>
      <c r="C6694" s="2057"/>
      <c r="D6694" s="2058"/>
      <c r="E6694" s="2058"/>
      <c r="F6694" s="2058"/>
    </row>
    <row r="6695" spans="1:6">
      <c r="A6695" s="2055"/>
      <c r="B6695" s="2056"/>
      <c r="C6695" s="2057"/>
      <c r="D6695" s="2058"/>
      <c r="E6695" s="2058"/>
      <c r="F6695" s="2058"/>
    </row>
    <row r="6696" spans="1:6">
      <c r="A6696" s="2055"/>
      <c r="B6696" s="2056"/>
      <c r="C6696" s="2057"/>
      <c r="D6696" s="2058"/>
      <c r="E6696" s="2058"/>
      <c r="F6696" s="2058"/>
    </row>
    <row r="6697" spans="1:6">
      <c r="A6697" s="2055"/>
      <c r="B6697" s="2056"/>
      <c r="C6697" s="2057"/>
      <c r="D6697" s="2058"/>
      <c r="E6697" s="2058"/>
      <c r="F6697" s="2058"/>
    </row>
    <row r="6698" spans="1:6">
      <c r="A6698" s="2055"/>
      <c r="B6698" s="2056"/>
      <c r="C6698" s="2057"/>
      <c r="D6698" s="2058"/>
      <c r="E6698" s="2058"/>
      <c r="F6698" s="2058"/>
    </row>
    <row r="6699" spans="1:6">
      <c r="A6699" s="2055"/>
      <c r="B6699" s="2056"/>
      <c r="C6699" s="2057"/>
      <c r="D6699" s="2058"/>
      <c r="E6699" s="2058"/>
      <c r="F6699" s="2058"/>
    </row>
    <row r="6700" spans="1:6">
      <c r="A6700" s="2055"/>
      <c r="B6700" s="2056"/>
      <c r="C6700" s="2057"/>
      <c r="D6700" s="2058"/>
      <c r="E6700" s="2058"/>
      <c r="F6700" s="2058"/>
    </row>
    <row r="6701" spans="1:6">
      <c r="A6701" s="2055"/>
      <c r="B6701" s="2056"/>
      <c r="C6701" s="2057"/>
      <c r="D6701" s="2058"/>
      <c r="E6701" s="2058"/>
      <c r="F6701" s="2058"/>
    </row>
    <row r="6702" spans="1:6">
      <c r="A6702" s="2055"/>
      <c r="B6702" s="2056"/>
      <c r="C6702" s="2057"/>
      <c r="D6702" s="2058"/>
      <c r="E6702" s="2058"/>
      <c r="F6702" s="2058"/>
    </row>
    <row r="6703" spans="1:6">
      <c r="A6703" s="2055"/>
      <c r="B6703" s="2056"/>
      <c r="C6703" s="2057"/>
      <c r="D6703" s="2058"/>
      <c r="E6703" s="2058"/>
      <c r="F6703" s="2058"/>
    </row>
    <row r="6704" spans="1:6">
      <c r="A6704" s="2055"/>
      <c r="B6704" s="2056"/>
      <c r="C6704" s="2057"/>
      <c r="D6704" s="2058"/>
      <c r="E6704" s="2058"/>
      <c r="F6704" s="2058"/>
    </row>
    <row r="6705" spans="1:6">
      <c r="A6705" s="2055"/>
      <c r="B6705" s="2056"/>
      <c r="C6705" s="2057"/>
      <c r="D6705" s="2058"/>
      <c r="E6705" s="2058"/>
      <c r="F6705" s="2058"/>
    </row>
    <row r="6706" spans="1:6">
      <c r="A6706" s="2055"/>
      <c r="B6706" s="2056"/>
      <c r="C6706" s="2057"/>
      <c r="D6706" s="2058"/>
      <c r="E6706" s="2058"/>
      <c r="F6706" s="2058"/>
    </row>
    <row r="6707" spans="1:6">
      <c r="A6707" s="2055"/>
      <c r="B6707" s="2056"/>
      <c r="C6707" s="2057"/>
      <c r="D6707" s="2058"/>
      <c r="E6707" s="2058"/>
      <c r="F6707" s="2058"/>
    </row>
    <row r="6708" spans="1:6">
      <c r="A6708" s="2055"/>
      <c r="B6708" s="2056"/>
      <c r="C6708" s="2057"/>
      <c r="D6708" s="2058"/>
      <c r="E6708" s="2058"/>
      <c r="F6708" s="2058"/>
    </row>
    <row r="6709" spans="1:6">
      <c r="A6709" s="2055"/>
      <c r="B6709" s="2056"/>
      <c r="C6709" s="2057"/>
      <c r="D6709" s="2058"/>
      <c r="E6709" s="2058"/>
      <c r="F6709" s="2058"/>
    </row>
    <row r="6710" spans="1:6">
      <c r="A6710" s="2055"/>
      <c r="B6710" s="2056"/>
      <c r="C6710" s="2057"/>
      <c r="D6710" s="2058"/>
      <c r="E6710" s="2058"/>
      <c r="F6710" s="2058"/>
    </row>
    <row r="6711" spans="1:6">
      <c r="A6711" s="2055"/>
      <c r="B6711" s="2056"/>
      <c r="C6711" s="2057"/>
      <c r="D6711" s="2058"/>
      <c r="E6711" s="2058"/>
      <c r="F6711" s="2058"/>
    </row>
    <row r="6712" spans="1:6">
      <c r="A6712" s="2055"/>
      <c r="B6712" s="2056"/>
      <c r="C6712" s="2057"/>
      <c r="D6712" s="2058"/>
      <c r="E6712" s="2058"/>
      <c r="F6712" s="2058"/>
    </row>
    <row r="6713" spans="1:6">
      <c r="A6713" s="2055"/>
      <c r="B6713" s="2056"/>
      <c r="C6713" s="2057"/>
      <c r="D6713" s="2058"/>
      <c r="E6713" s="2058"/>
      <c r="F6713" s="2058"/>
    </row>
    <row r="6714" spans="1:6">
      <c r="A6714" s="2055"/>
      <c r="B6714" s="2056"/>
      <c r="C6714" s="2057"/>
      <c r="D6714" s="2058"/>
      <c r="E6714" s="2058"/>
      <c r="F6714" s="2058"/>
    </row>
    <row r="6715" spans="1:6">
      <c r="A6715" s="2055"/>
      <c r="B6715" s="2056"/>
      <c r="C6715" s="2057"/>
      <c r="D6715" s="2058"/>
      <c r="E6715" s="2058"/>
      <c r="F6715" s="2058"/>
    </row>
    <row r="6716" spans="1:6">
      <c r="A6716" s="2055"/>
      <c r="B6716" s="2056"/>
      <c r="C6716" s="2057"/>
      <c r="D6716" s="2058"/>
      <c r="E6716" s="2058"/>
      <c r="F6716" s="2058"/>
    </row>
    <row r="6717" spans="1:6">
      <c r="A6717" s="2055"/>
      <c r="B6717" s="2056"/>
      <c r="C6717" s="2057"/>
      <c r="D6717" s="2058"/>
      <c r="E6717" s="2058"/>
      <c r="F6717" s="2058"/>
    </row>
    <row r="6718" spans="1:6">
      <c r="A6718" s="2055"/>
      <c r="B6718" s="2056"/>
      <c r="C6718" s="2057"/>
      <c r="D6718" s="2058"/>
      <c r="E6718" s="2058"/>
      <c r="F6718" s="2058"/>
    </row>
    <row r="6719" spans="1:6">
      <c r="A6719" s="2055"/>
      <c r="B6719" s="2056"/>
      <c r="C6719" s="2057"/>
      <c r="D6719" s="2058"/>
      <c r="E6719" s="2058"/>
      <c r="F6719" s="2058"/>
    </row>
    <row r="6720" spans="1:6">
      <c r="A6720" s="2055"/>
      <c r="B6720" s="2056"/>
      <c r="C6720" s="2057"/>
      <c r="D6720" s="2058"/>
      <c r="E6720" s="2058"/>
      <c r="F6720" s="2058"/>
    </row>
    <row r="6721" spans="1:6">
      <c r="A6721" s="2055"/>
      <c r="B6721" s="2056"/>
      <c r="C6721" s="2057"/>
      <c r="D6721" s="2058"/>
      <c r="E6721" s="2058"/>
      <c r="F6721" s="2058"/>
    </row>
    <row r="6722" spans="1:6">
      <c r="A6722" s="2055"/>
      <c r="B6722" s="2056"/>
      <c r="C6722" s="2057"/>
      <c r="D6722" s="2058"/>
      <c r="E6722" s="2058"/>
      <c r="F6722" s="2058"/>
    </row>
    <row r="6723" spans="1:6">
      <c r="A6723" s="2055"/>
      <c r="B6723" s="2056"/>
      <c r="C6723" s="2057"/>
      <c r="D6723" s="2058"/>
      <c r="E6723" s="2058"/>
      <c r="F6723" s="2058"/>
    </row>
    <row r="6724" spans="1:6">
      <c r="A6724" s="2055"/>
      <c r="B6724" s="2056"/>
      <c r="C6724" s="2057"/>
      <c r="D6724" s="2058"/>
      <c r="E6724" s="2058"/>
      <c r="F6724" s="2058"/>
    </row>
    <row r="6725" spans="1:6">
      <c r="A6725" s="2055"/>
      <c r="B6725" s="2056"/>
      <c r="C6725" s="2057"/>
      <c r="D6725" s="2058"/>
      <c r="E6725" s="2058"/>
      <c r="F6725" s="2058"/>
    </row>
    <row r="6726" spans="1:6">
      <c r="A6726" s="2055"/>
      <c r="B6726" s="2056"/>
      <c r="C6726" s="2057"/>
      <c r="D6726" s="2058"/>
      <c r="E6726" s="2058"/>
      <c r="F6726" s="2058"/>
    </row>
    <row r="6727" spans="1:6">
      <c r="A6727" s="2055"/>
      <c r="B6727" s="2056"/>
      <c r="C6727" s="2057"/>
      <c r="D6727" s="2058"/>
      <c r="E6727" s="2058"/>
      <c r="F6727" s="2058"/>
    </row>
    <row r="6728" spans="1:6">
      <c r="A6728" s="2055"/>
      <c r="B6728" s="2056"/>
      <c r="C6728" s="2057"/>
      <c r="D6728" s="2058"/>
      <c r="E6728" s="2058"/>
      <c r="F6728" s="2058"/>
    </row>
    <row r="6729" spans="1:6">
      <c r="A6729" s="2055"/>
      <c r="B6729" s="2056"/>
      <c r="C6729" s="2057"/>
      <c r="D6729" s="2058"/>
      <c r="E6729" s="2058"/>
      <c r="F6729" s="2058"/>
    </row>
    <row r="6730" spans="1:6">
      <c r="A6730" s="2055"/>
      <c r="B6730" s="2056"/>
      <c r="C6730" s="2057"/>
      <c r="D6730" s="2058"/>
      <c r="E6730" s="2058"/>
      <c r="F6730" s="2058"/>
    </row>
    <row r="6731" spans="1:6">
      <c r="A6731" s="2055"/>
      <c r="B6731" s="2056"/>
      <c r="C6731" s="2057"/>
      <c r="D6731" s="2058"/>
      <c r="E6731" s="2058"/>
      <c r="F6731" s="2058"/>
    </row>
    <row r="6732" spans="1:6">
      <c r="A6732" s="2055"/>
      <c r="B6732" s="2056"/>
      <c r="C6732" s="2057"/>
      <c r="D6732" s="2058"/>
      <c r="E6732" s="2058"/>
      <c r="F6732" s="2058"/>
    </row>
    <row r="6733" spans="1:6">
      <c r="A6733" s="2055"/>
      <c r="B6733" s="2056"/>
      <c r="C6733" s="2057"/>
      <c r="D6733" s="2058"/>
      <c r="E6733" s="2058"/>
      <c r="F6733" s="2058"/>
    </row>
    <row r="6734" spans="1:6">
      <c r="A6734" s="2055"/>
      <c r="B6734" s="2056"/>
      <c r="C6734" s="2057"/>
      <c r="D6734" s="2058"/>
      <c r="E6734" s="2058"/>
      <c r="F6734" s="2058"/>
    </row>
    <row r="6735" spans="1:6">
      <c r="A6735" s="2055"/>
      <c r="B6735" s="2056"/>
      <c r="C6735" s="2057"/>
      <c r="D6735" s="2058"/>
      <c r="E6735" s="2058"/>
      <c r="F6735" s="2058"/>
    </row>
    <row r="6736" spans="1:6">
      <c r="A6736" s="2055"/>
      <c r="B6736" s="2056"/>
      <c r="C6736" s="2057"/>
      <c r="D6736" s="2058"/>
      <c r="E6736" s="2058"/>
      <c r="F6736" s="2058"/>
    </row>
    <row r="6737" spans="1:6">
      <c r="A6737" s="2055"/>
      <c r="B6737" s="2056"/>
      <c r="C6737" s="2057"/>
      <c r="D6737" s="2058"/>
      <c r="E6737" s="2058"/>
      <c r="F6737" s="2058"/>
    </row>
    <row r="6738" spans="1:6">
      <c r="A6738" s="2055"/>
      <c r="B6738" s="2056"/>
      <c r="C6738" s="2057"/>
      <c r="D6738" s="2058"/>
      <c r="E6738" s="2058"/>
      <c r="F6738" s="2058"/>
    </row>
    <row r="6739" spans="1:6">
      <c r="A6739" s="2055"/>
      <c r="B6739" s="2056"/>
      <c r="C6739" s="2057"/>
      <c r="D6739" s="2058"/>
      <c r="E6739" s="2058"/>
      <c r="F6739" s="2058"/>
    </row>
    <row r="6740" spans="1:6">
      <c r="A6740" s="2055"/>
      <c r="B6740" s="2056"/>
      <c r="C6740" s="2057"/>
      <c r="D6740" s="2058"/>
      <c r="E6740" s="2058"/>
      <c r="F6740" s="2058"/>
    </row>
    <row r="6741" spans="1:6">
      <c r="A6741" s="2055"/>
      <c r="B6741" s="2056"/>
      <c r="C6741" s="2057"/>
      <c r="D6741" s="2058"/>
      <c r="E6741" s="2058"/>
      <c r="F6741" s="2058"/>
    </row>
    <row r="6742" spans="1:6">
      <c r="A6742" s="2055"/>
      <c r="B6742" s="2056"/>
      <c r="C6742" s="2057"/>
      <c r="D6742" s="2058"/>
      <c r="E6742" s="2058"/>
      <c r="F6742" s="2058"/>
    </row>
    <row r="6743" spans="1:6">
      <c r="A6743" s="2055"/>
      <c r="B6743" s="2056"/>
      <c r="C6743" s="2057"/>
      <c r="D6743" s="2058"/>
      <c r="E6743" s="2058"/>
      <c r="F6743" s="2058"/>
    </row>
    <row r="6744" spans="1:6">
      <c r="A6744" s="2055"/>
      <c r="B6744" s="2056"/>
      <c r="C6744" s="2057"/>
      <c r="D6744" s="2058"/>
      <c r="E6744" s="2058"/>
      <c r="F6744" s="2058"/>
    </row>
    <row r="6745" spans="1:6">
      <c r="A6745" s="2055"/>
      <c r="B6745" s="2056"/>
      <c r="C6745" s="2057"/>
      <c r="D6745" s="2058"/>
      <c r="E6745" s="2058"/>
      <c r="F6745" s="2058"/>
    </row>
    <row r="6746" spans="1:6">
      <c r="A6746" s="2055"/>
      <c r="B6746" s="2056"/>
      <c r="C6746" s="2057"/>
      <c r="D6746" s="2058"/>
      <c r="E6746" s="2058"/>
      <c r="F6746" s="2058"/>
    </row>
    <row r="6747" spans="1:6">
      <c r="A6747" s="2055"/>
      <c r="B6747" s="2056"/>
      <c r="C6747" s="2057"/>
      <c r="D6747" s="2058"/>
      <c r="E6747" s="2058"/>
      <c r="F6747" s="2058"/>
    </row>
    <row r="6748" spans="1:6">
      <c r="A6748" s="2055"/>
      <c r="B6748" s="2056"/>
      <c r="C6748" s="2057"/>
      <c r="D6748" s="2058"/>
      <c r="E6748" s="2058"/>
      <c r="F6748" s="2058"/>
    </row>
    <row r="6749" spans="1:6">
      <c r="A6749" s="2055"/>
      <c r="B6749" s="2056"/>
      <c r="C6749" s="2057"/>
      <c r="D6749" s="2058"/>
      <c r="E6749" s="2058"/>
      <c r="F6749" s="2058"/>
    </row>
    <row r="6750" spans="1:6">
      <c r="A6750" s="2055"/>
      <c r="B6750" s="2056"/>
      <c r="C6750" s="2057"/>
      <c r="D6750" s="2058"/>
      <c r="E6750" s="2058"/>
      <c r="F6750" s="2058"/>
    </row>
    <row r="6751" spans="1:6">
      <c r="A6751" s="2055"/>
      <c r="B6751" s="2056"/>
      <c r="C6751" s="2057"/>
      <c r="D6751" s="2058"/>
      <c r="E6751" s="2058"/>
      <c r="F6751" s="2058"/>
    </row>
    <row r="6752" spans="1:6">
      <c r="A6752" s="2055"/>
      <c r="B6752" s="2056"/>
      <c r="C6752" s="2057"/>
      <c r="D6752" s="2058"/>
      <c r="E6752" s="2058"/>
      <c r="F6752" s="2058"/>
    </row>
    <row r="6753" spans="1:6">
      <c r="A6753" s="2055"/>
      <c r="B6753" s="2056"/>
      <c r="C6753" s="2057"/>
      <c r="D6753" s="2058"/>
      <c r="E6753" s="2058"/>
      <c r="F6753" s="2058"/>
    </row>
    <row r="6754" spans="1:6">
      <c r="A6754" s="2055"/>
      <c r="B6754" s="2056"/>
      <c r="C6754" s="2057"/>
      <c r="D6754" s="2058"/>
      <c r="E6754" s="2058"/>
      <c r="F6754" s="2058"/>
    </row>
    <row r="6755" spans="1:6">
      <c r="A6755" s="2055"/>
      <c r="B6755" s="2056"/>
      <c r="C6755" s="2057"/>
      <c r="D6755" s="2058"/>
      <c r="E6755" s="2058"/>
      <c r="F6755" s="2058"/>
    </row>
    <row r="6756" spans="1:6">
      <c r="A6756" s="2055"/>
      <c r="B6756" s="2056"/>
      <c r="C6756" s="2057"/>
      <c r="D6756" s="2058"/>
      <c r="E6756" s="2058"/>
      <c r="F6756" s="2058"/>
    </row>
    <row r="6757" spans="1:6">
      <c r="A6757" s="2055"/>
      <c r="B6757" s="2056"/>
      <c r="C6757" s="2057"/>
      <c r="D6757" s="2058"/>
      <c r="E6757" s="2058"/>
      <c r="F6757" s="2058"/>
    </row>
    <row r="6758" spans="1:6">
      <c r="A6758" s="2055"/>
      <c r="B6758" s="2056"/>
      <c r="C6758" s="2057"/>
      <c r="D6758" s="2058"/>
      <c r="E6758" s="2058"/>
      <c r="F6758" s="2058"/>
    </row>
    <row r="6759" spans="1:6">
      <c r="A6759" s="2055"/>
      <c r="B6759" s="2056"/>
      <c r="C6759" s="2057"/>
      <c r="D6759" s="2058"/>
      <c r="E6759" s="2058"/>
      <c r="F6759" s="2058"/>
    </row>
    <row r="6760" spans="1:6">
      <c r="A6760" s="2055"/>
      <c r="B6760" s="2056"/>
      <c r="C6760" s="2057"/>
      <c r="D6760" s="2058"/>
      <c r="E6760" s="2058"/>
      <c r="F6760" s="2058"/>
    </row>
    <row r="6761" spans="1:6">
      <c r="A6761" s="2055"/>
      <c r="B6761" s="2056"/>
      <c r="C6761" s="2057"/>
      <c r="D6761" s="2058"/>
      <c r="E6761" s="2058"/>
      <c r="F6761" s="2058"/>
    </row>
    <row r="6762" spans="1:6">
      <c r="A6762" s="2055"/>
      <c r="B6762" s="2056"/>
      <c r="C6762" s="2057"/>
      <c r="D6762" s="2058"/>
      <c r="E6762" s="2058"/>
      <c r="F6762" s="2058"/>
    </row>
    <row r="6763" spans="1:6">
      <c r="A6763" s="2055"/>
      <c r="B6763" s="2056"/>
      <c r="C6763" s="2057"/>
      <c r="D6763" s="2058"/>
      <c r="E6763" s="2058"/>
      <c r="F6763" s="2058"/>
    </row>
    <row r="6764" spans="1:6">
      <c r="A6764" s="2055"/>
      <c r="B6764" s="2056"/>
      <c r="C6764" s="2057"/>
      <c r="D6764" s="2058"/>
      <c r="E6764" s="2058"/>
      <c r="F6764" s="2058"/>
    </row>
    <row r="6765" spans="1:6">
      <c r="A6765" s="2055"/>
      <c r="B6765" s="2056"/>
      <c r="C6765" s="2057"/>
      <c r="D6765" s="2058"/>
      <c r="E6765" s="2058"/>
      <c r="F6765" s="2058"/>
    </row>
    <row r="6766" spans="1:6">
      <c r="A6766" s="2055"/>
      <c r="B6766" s="2056"/>
      <c r="C6766" s="2057"/>
      <c r="D6766" s="2058"/>
      <c r="E6766" s="2058"/>
      <c r="F6766" s="2058"/>
    </row>
    <row r="6767" spans="1:6">
      <c r="A6767" s="2055"/>
      <c r="B6767" s="2056"/>
      <c r="C6767" s="2057"/>
      <c r="D6767" s="2058"/>
      <c r="E6767" s="2058"/>
      <c r="F6767" s="2058"/>
    </row>
    <row r="6768" spans="1:6">
      <c r="A6768" s="2055"/>
      <c r="B6768" s="2056"/>
      <c r="C6768" s="2057"/>
      <c r="D6768" s="2058"/>
      <c r="E6768" s="2058"/>
      <c r="F6768" s="2058"/>
    </row>
    <row r="6769" spans="1:6">
      <c r="A6769" s="2055"/>
      <c r="B6769" s="2056"/>
      <c r="C6769" s="2057"/>
      <c r="D6769" s="2058"/>
      <c r="E6769" s="2058"/>
      <c r="F6769" s="2058"/>
    </row>
    <row r="6770" spans="1:6">
      <c r="A6770" s="2055"/>
      <c r="B6770" s="2056"/>
      <c r="C6770" s="2057"/>
      <c r="D6770" s="2058"/>
      <c r="E6770" s="2058"/>
      <c r="F6770" s="2058"/>
    </row>
    <row r="6771" spans="1:6">
      <c r="A6771" s="2055"/>
      <c r="B6771" s="2056"/>
      <c r="C6771" s="2057"/>
      <c r="D6771" s="2058"/>
      <c r="E6771" s="2058"/>
      <c r="F6771" s="2058"/>
    </row>
    <row r="6772" spans="1:6">
      <c r="A6772" s="2055"/>
      <c r="B6772" s="2056"/>
      <c r="C6772" s="2057"/>
      <c r="D6772" s="2058"/>
      <c r="E6772" s="2058"/>
      <c r="F6772" s="2058"/>
    </row>
    <row r="6773" spans="1:6">
      <c r="A6773" s="2055"/>
      <c r="B6773" s="2056"/>
      <c r="C6773" s="2057"/>
      <c r="D6773" s="2058"/>
      <c r="E6773" s="2058"/>
      <c r="F6773" s="2058"/>
    </row>
    <row r="6774" spans="1:6">
      <c r="A6774" s="2055"/>
      <c r="B6774" s="2056"/>
      <c r="C6774" s="2057"/>
      <c r="D6774" s="2058"/>
      <c r="E6774" s="2058"/>
      <c r="F6774" s="2058"/>
    </row>
    <row r="6775" spans="1:6">
      <c r="A6775" s="2055"/>
      <c r="B6775" s="2056"/>
      <c r="C6775" s="2057"/>
      <c r="D6775" s="2058"/>
      <c r="E6775" s="2058"/>
      <c r="F6775" s="2058"/>
    </row>
    <row r="6776" spans="1:6">
      <c r="A6776" s="2055"/>
      <c r="B6776" s="2056"/>
      <c r="C6776" s="2057"/>
      <c r="D6776" s="2058"/>
      <c r="E6776" s="2058"/>
      <c r="F6776" s="2058"/>
    </row>
    <row r="6777" spans="1:6">
      <c r="A6777" s="2055"/>
      <c r="B6777" s="2056"/>
      <c r="C6777" s="2057"/>
      <c r="D6777" s="2058"/>
      <c r="E6777" s="2058"/>
      <c r="F6777" s="2058"/>
    </row>
    <row r="6778" spans="1:6">
      <c r="A6778" s="2055"/>
      <c r="B6778" s="2056"/>
      <c r="C6778" s="2057"/>
      <c r="D6778" s="2058"/>
      <c r="E6778" s="2058"/>
      <c r="F6778" s="2058"/>
    </row>
    <row r="6779" spans="1:6">
      <c r="A6779" s="2055"/>
      <c r="B6779" s="2056"/>
      <c r="C6779" s="2057"/>
      <c r="D6779" s="2058"/>
      <c r="E6779" s="2058"/>
      <c r="F6779" s="2058"/>
    </row>
    <row r="6780" spans="1:6">
      <c r="A6780" s="2055"/>
      <c r="B6780" s="2056"/>
      <c r="C6780" s="2057"/>
      <c r="D6780" s="2058"/>
      <c r="E6780" s="2058"/>
      <c r="F6780" s="2058"/>
    </row>
    <row r="6781" spans="1:6">
      <c r="A6781" s="2055"/>
      <c r="B6781" s="2056"/>
      <c r="C6781" s="2057"/>
      <c r="D6781" s="2058"/>
      <c r="E6781" s="2058"/>
      <c r="F6781" s="2058"/>
    </row>
    <row r="6782" spans="1:6">
      <c r="A6782" s="2055"/>
      <c r="B6782" s="2056"/>
      <c r="C6782" s="2057"/>
      <c r="D6782" s="2058"/>
      <c r="E6782" s="2058"/>
      <c r="F6782" s="2058"/>
    </row>
    <row r="6783" spans="1:6">
      <c r="A6783" s="2055"/>
      <c r="B6783" s="2056"/>
      <c r="C6783" s="2057"/>
      <c r="D6783" s="2058"/>
      <c r="E6783" s="2058"/>
      <c r="F6783" s="2058"/>
    </row>
    <row r="6784" spans="1:6">
      <c r="A6784" s="2055"/>
      <c r="B6784" s="2056"/>
      <c r="C6784" s="2057"/>
      <c r="D6784" s="2058"/>
      <c r="E6784" s="2058"/>
      <c r="F6784" s="2058"/>
    </row>
    <row r="6785" spans="1:6">
      <c r="A6785" s="2055"/>
      <c r="B6785" s="2056"/>
      <c r="C6785" s="2057"/>
      <c r="D6785" s="2058"/>
      <c r="E6785" s="2058"/>
      <c r="F6785" s="2058"/>
    </row>
    <row r="6786" spans="1:6">
      <c r="A6786" s="2055"/>
      <c r="B6786" s="2056"/>
      <c r="C6786" s="2057"/>
      <c r="D6786" s="2058"/>
      <c r="E6786" s="2058"/>
      <c r="F6786" s="2058"/>
    </row>
    <row r="6787" spans="1:6">
      <c r="A6787" s="2055"/>
      <c r="B6787" s="2056"/>
      <c r="C6787" s="2057"/>
      <c r="D6787" s="2058"/>
      <c r="E6787" s="2058"/>
      <c r="F6787" s="2058"/>
    </row>
    <row r="6788" spans="1:6">
      <c r="A6788" s="2055"/>
      <c r="B6788" s="2056"/>
      <c r="C6788" s="2057"/>
      <c r="D6788" s="2058"/>
      <c r="E6788" s="2058"/>
      <c r="F6788" s="2058"/>
    </row>
    <row r="6789" spans="1:6">
      <c r="A6789" s="2055"/>
      <c r="B6789" s="2056"/>
      <c r="C6789" s="2057"/>
      <c r="D6789" s="2058"/>
      <c r="E6789" s="2058"/>
      <c r="F6789" s="2058"/>
    </row>
    <row r="6790" spans="1:6">
      <c r="A6790" s="2055"/>
      <c r="B6790" s="2056"/>
      <c r="C6790" s="2057"/>
      <c r="D6790" s="2058"/>
      <c r="E6790" s="2058"/>
      <c r="F6790" s="2058"/>
    </row>
    <row r="6791" spans="1:6">
      <c r="A6791" s="2055"/>
      <c r="B6791" s="2056"/>
      <c r="C6791" s="2057"/>
      <c r="D6791" s="2058"/>
      <c r="E6791" s="2058"/>
      <c r="F6791" s="2058"/>
    </row>
    <row r="6792" spans="1:6">
      <c r="A6792" s="2055"/>
      <c r="B6792" s="2056"/>
      <c r="C6792" s="2057"/>
      <c r="D6792" s="2058"/>
      <c r="E6792" s="2058"/>
      <c r="F6792" s="2058"/>
    </row>
    <row r="6793" spans="1:6">
      <c r="A6793" s="2055"/>
      <c r="B6793" s="2056"/>
      <c r="C6793" s="2057"/>
      <c r="D6793" s="2058"/>
      <c r="E6793" s="2058"/>
      <c r="F6793" s="2058"/>
    </row>
    <row r="6794" spans="1:6">
      <c r="A6794" s="2055"/>
      <c r="B6794" s="2056"/>
      <c r="C6794" s="2057"/>
      <c r="D6794" s="2058"/>
      <c r="E6794" s="2058"/>
      <c r="F6794" s="2058"/>
    </row>
    <row r="6795" spans="1:6">
      <c r="A6795" s="2055"/>
      <c r="B6795" s="2056"/>
      <c r="C6795" s="2057"/>
      <c r="D6795" s="2058"/>
      <c r="E6795" s="2058"/>
      <c r="F6795" s="2058"/>
    </row>
    <row r="6796" spans="1:6">
      <c r="A6796" s="2055"/>
      <c r="B6796" s="2056"/>
      <c r="C6796" s="2057"/>
      <c r="D6796" s="2058"/>
      <c r="E6796" s="2058"/>
      <c r="F6796" s="2058"/>
    </row>
    <row r="6797" spans="1:6">
      <c r="A6797" s="2055"/>
      <c r="B6797" s="2056"/>
      <c r="C6797" s="2057"/>
      <c r="D6797" s="2058"/>
      <c r="E6797" s="2058"/>
      <c r="F6797" s="2058"/>
    </row>
    <row r="6798" spans="1:6">
      <c r="A6798" s="2055"/>
      <c r="B6798" s="2056"/>
      <c r="C6798" s="2057"/>
      <c r="D6798" s="2058"/>
      <c r="E6798" s="2058"/>
      <c r="F6798" s="2058"/>
    </row>
    <row r="6799" spans="1:6">
      <c r="A6799" s="2055"/>
      <c r="B6799" s="2056"/>
      <c r="C6799" s="2057"/>
      <c r="D6799" s="2058"/>
      <c r="E6799" s="2058"/>
      <c r="F6799" s="2058"/>
    </row>
    <row r="6800" spans="1:6">
      <c r="A6800" s="2055"/>
      <c r="B6800" s="2056"/>
      <c r="C6800" s="2057"/>
      <c r="D6800" s="2058"/>
      <c r="E6800" s="2058"/>
      <c r="F6800" s="2058"/>
    </row>
    <row r="6801" spans="1:6">
      <c r="A6801" s="2055"/>
      <c r="B6801" s="2056"/>
      <c r="C6801" s="2057"/>
      <c r="D6801" s="2058"/>
      <c r="E6801" s="2058"/>
      <c r="F6801" s="2058"/>
    </row>
    <row r="6802" spans="1:6">
      <c r="A6802" s="2055"/>
      <c r="B6802" s="2056"/>
      <c r="C6802" s="2057"/>
      <c r="D6802" s="2058"/>
      <c r="E6802" s="2058"/>
      <c r="F6802" s="2058"/>
    </row>
    <row r="6803" spans="1:6">
      <c r="A6803" s="2055"/>
      <c r="B6803" s="2056"/>
      <c r="C6803" s="2057"/>
      <c r="D6803" s="2058"/>
      <c r="E6803" s="2058"/>
      <c r="F6803" s="2058"/>
    </row>
    <row r="6804" spans="1:6">
      <c r="A6804" s="2055"/>
      <c r="B6804" s="2056"/>
      <c r="C6804" s="2057"/>
      <c r="D6804" s="2058"/>
      <c r="E6804" s="2058"/>
      <c r="F6804" s="2058"/>
    </row>
    <row r="6805" spans="1:6">
      <c r="A6805" s="2055"/>
      <c r="B6805" s="2056"/>
      <c r="C6805" s="2057"/>
      <c r="D6805" s="2058"/>
      <c r="E6805" s="2058"/>
      <c r="F6805" s="2058"/>
    </row>
    <row r="6806" spans="1:6">
      <c r="A6806" s="2055"/>
      <c r="B6806" s="2056"/>
      <c r="C6806" s="2057"/>
      <c r="D6806" s="2058"/>
      <c r="E6806" s="2058"/>
      <c r="F6806" s="2058"/>
    </row>
    <row r="6807" spans="1:6">
      <c r="A6807" s="2055"/>
      <c r="B6807" s="2056"/>
      <c r="C6807" s="2057"/>
      <c r="D6807" s="2058"/>
      <c r="E6807" s="2058"/>
      <c r="F6807" s="2058"/>
    </row>
    <row r="6808" spans="1:6">
      <c r="A6808" s="2055"/>
      <c r="B6808" s="2056"/>
      <c r="C6808" s="2057"/>
      <c r="D6808" s="2058"/>
      <c r="E6808" s="2058"/>
      <c r="F6808" s="2058"/>
    </row>
    <row r="6809" spans="1:6">
      <c r="A6809" s="2055"/>
      <c r="B6809" s="2056"/>
      <c r="C6809" s="2057"/>
      <c r="D6809" s="2058"/>
      <c r="E6809" s="2058"/>
      <c r="F6809" s="2058"/>
    </row>
    <row r="6810" spans="1:6">
      <c r="A6810" s="2055"/>
      <c r="B6810" s="2056"/>
      <c r="C6810" s="2057"/>
      <c r="D6810" s="2058"/>
      <c r="E6810" s="2058"/>
      <c r="F6810" s="2058"/>
    </row>
    <row r="6811" spans="1:6">
      <c r="A6811" s="2055"/>
      <c r="B6811" s="2056"/>
      <c r="C6811" s="2057"/>
      <c r="D6811" s="2058"/>
      <c r="E6811" s="2058"/>
      <c r="F6811" s="2058"/>
    </row>
    <row r="6812" spans="1:6">
      <c r="A6812" s="2055"/>
      <c r="B6812" s="2056"/>
      <c r="C6812" s="2057"/>
      <c r="D6812" s="2058"/>
      <c r="E6812" s="2058"/>
      <c r="F6812" s="2058"/>
    </row>
    <row r="6813" spans="1:6">
      <c r="A6813" s="2055"/>
      <c r="B6813" s="2056"/>
      <c r="C6813" s="2057"/>
      <c r="D6813" s="2058"/>
      <c r="E6813" s="2058"/>
      <c r="F6813" s="2058"/>
    </row>
    <row r="6814" spans="1:6">
      <c r="A6814" s="2055"/>
      <c r="B6814" s="2056"/>
      <c r="C6814" s="2057"/>
      <c r="D6814" s="2058"/>
      <c r="E6814" s="2058"/>
      <c r="F6814" s="2058"/>
    </row>
    <row r="6815" spans="1:6">
      <c r="A6815" s="2055"/>
      <c r="B6815" s="2056"/>
      <c r="C6815" s="2057"/>
      <c r="D6815" s="2058"/>
      <c r="E6815" s="2058"/>
      <c r="F6815" s="2058"/>
    </row>
    <row r="6816" spans="1:6">
      <c r="A6816" s="2055"/>
      <c r="B6816" s="2056"/>
      <c r="C6816" s="2057"/>
      <c r="D6816" s="2058"/>
      <c r="E6816" s="2058"/>
      <c r="F6816" s="2058"/>
    </row>
    <row r="6817" spans="1:6">
      <c r="A6817" s="2055"/>
      <c r="B6817" s="2056"/>
      <c r="C6817" s="2057"/>
      <c r="D6817" s="2058"/>
      <c r="E6817" s="2058"/>
      <c r="F6817" s="2058"/>
    </row>
    <row r="6818" spans="1:6">
      <c r="A6818" s="2055"/>
      <c r="B6818" s="2056"/>
      <c r="C6818" s="2057"/>
      <c r="D6818" s="2058"/>
      <c r="E6818" s="2058"/>
      <c r="F6818" s="2058"/>
    </row>
    <row r="6819" spans="1:6">
      <c r="A6819" s="2055"/>
      <c r="B6819" s="2056"/>
      <c r="C6819" s="2057"/>
      <c r="D6819" s="2058"/>
      <c r="E6819" s="2058"/>
      <c r="F6819" s="2058"/>
    </row>
    <row r="6820" spans="1:6">
      <c r="A6820" s="2055"/>
      <c r="B6820" s="2056"/>
      <c r="C6820" s="2057"/>
      <c r="D6820" s="2058"/>
      <c r="E6820" s="2058"/>
      <c r="F6820" s="2058"/>
    </row>
    <row r="6821" spans="1:6">
      <c r="A6821" s="2055"/>
      <c r="B6821" s="2056"/>
      <c r="C6821" s="2057"/>
      <c r="D6821" s="2058"/>
      <c r="E6821" s="2058"/>
      <c r="F6821" s="2058"/>
    </row>
    <row r="6822" spans="1:6">
      <c r="A6822" s="2055"/>
      <c r="B6822" s="2056"/>
      <c r="C6822" s="2057"/>
      <c r="D6822" s="2058"/>
      <c r="E6822" s="2058"/>
      <c r="F6822" s="2058"/>
    </row>
    <row r="6823" spans="1:6">
      <c r="A6823" s="2055"/>
      <c r="B6823" s="2056"/>
      <c r="C6823" s="2057"/>
      <c r="D6823" s="2058"/>
      <c r="E6823" s="2058"/>
      <c r="F6823" s="2058"/>
    </row>
    <row r="6824" spans="1:6">
      <c r="A6824" s="2055"/>
      <c r="B6824" s="2056"/>
      <c r="C6824" s="2057"/>
      <c r="D6824" s="2058"/>
      <c r="E6824" s="2058"/>
      <c r="F6824" s="2058"/>
    </row>
    <row r="6825" spans="1:6">
      <c r="A6825" s="2055"/>
      <c r="B6825" s="2056"/>
      <c r="C6825" s="2057"/>
      <c r="D6825" s="2058"/>
      <c r="E6825" s="2058"/>
      <c r="F6825" s="2058"/>
    </row>
    <row r="6826" spans="1:6">
      <c r="A6826" s="2055"/>
      <c r="B6826" s="2056"/>
      <c r="C6826" s="2057"/>
      <c r="D6826" s="2058"/>
      <c r="E6826" s="2058"/>
      <c r="F6826" s="2058"/>
    </row>
    <row r="6827" spans="1:6">
      <c r="A6827" s="2055"/>
      <c r="B6827" s="2056"/>
      <c r="C6827" s="2057"/>
      <c r="D6827" s="2058"/>
      <c r="E6827" s="2058"/>
      <c r="F6827" s="2058"/>
    </row>
    <row r="6828" spans="1:6">
      <c r="A6828" s="2055"/>
      <c r="B6828" s="2056"/>
      <c r="C6828" s="2057"/>
      <c r="D6828" s="2058"/>
      <c r="E6828" s="2058"/>
      <c r="F6828" s="2058"/>
    </row>
    <row r="6829" spans="1:6">
      <c r="A6829" s="2055"/>
      <c r="B6829" s="2056"/>
      <c r="C6829" s="2057"/>
      <c r="D6829" s="2058"/>
      <c r="E6829" s="2058"/>
      <c r="F6829" s="2058"/>
    </row>
    <row r="6830" spans="1:6">
      <c r="A6830" s="2055"/>
      <c r="B6830" s="2056"/>
      <c r="C6830" s="2057"/>
      <c r="D6830" s="2058"/>
      <c r="E6830" s="2058"/>
      <c r="F6830" s="2058"/>
    </row>
    <row r="6831" spans="1:6">
      <c r="A6831" s="2055"/>
      <c r="B6831" s="2056"/>
      <c r="C6831" s="2057"/>
      <c r="D6831" s="2058"/>
      <c r="E6831" s="2058"/>
      <c r="F6831" s="2058"/>
    </row>
    <row r="6832" spans="1:6">
      <c r="A6832" s="2055"/>
      <c r="B6832" s="2056"/>
      <c r="C6832" s="2057"/>
      <c r="D6832" s="2058"/>
      <c r="E6832" s="2058"/>
      <c r="F6832" s="2058"/>
    </row>
    <row r="6833" spans="1:6">
      <c r="A6833" s="2055"/>
      <c r="B6833" s="2056"/>
      <c r="C6833" s="2057"/>
      <c r="D6833" s="2058"/>
      <c r="E6833" s="2058"/>
      <c r="F6833" s="2058"/>
    </row>
    <row r="6834" spans="1:6">
      <c r="A6834" s="2055"/>
      <c r="B6834" s="2056"/>
      <c r="C6834" s="2057"/>
      <c r="D6834" s="2058"/>
      <c r="E6834" s="2058"/>
      <c r="F6834" s="2058"/>
    </row>
    <row r="6835" spans="1:6">
      <c r="A6835" s="2055"/>
      <c r="B6835" s="2056"/>
      <c r="C6835" s="2057"/>
      <c r="D6835" s="2058"/>
      <c r="E6835" s="2058"/>
      <c r="F6835" s="2058"/>
    </row>
    <row r="6836" spans="1:6">
      <c r="A6836" s="2055"/>
      <c r="B6836" s="2056"/>
      <c r="C6836" s="2057"/>
      <c r="D6836" s="2058"/>
      <c r="E6836" s="2058"/>
      <c r="F6836" s="2058"/>
    </row>
    <row r="6837" spans="1:6">
      <c r="A6837" s="2055"/>
      <c r="B6837" s="2056"/>
      <c r="C6837" s="2057"/>
      <c r="D6837" s="2058"/>
      <c r="E6837" s="2058"/>
      <c r="F6837" s="2058"/>
    </row>
    <row r="6838" spans="1:6">
      <c r="A6838" s="2055"/>
      <c r="B6838" s="2056"/>
      <c r="C6838" s="2057"/>
      <c r="D6838" s="2058"/>
      <c r="E6838" s="2058"/>
      <c r="F6838" s="2058"/>
    </row>
    <row r="6839" spans="1:6">
      <c r="A6839" s="2055"/>
      <c r="B6839" s="2056"/>
      <c r="C6839" s="2057"/>
      <c r="D6839" s="2058"/>
      <c r="E6839" s="2058"/>
      <c r="F6839" s="2058"/>
    </row>
    <row r="6840" spans="1:6">
      <c r="A6840" s="2055"/>
      <c r="B6840" s="2056"/>
      <c r="C6840" s="2057"/>
      <c r="D6840" s="2058"/>
      <c r="E6840" s="2058"/>
      <c r="F6840" s="2058"/>
    </row>
    <row r="6841" spans="1:6">
      <c r="A6841" s="2055"/>
      <c r="B6841" s="2056"/>
      <c r="C6841" s="2057"/>
      <c r="D6841" s="2058"/>
      <c r="E6841" s="2058"/>
      <c r="F6841" s="2058"/>
    </row>
    <row r="6842" spans="1:6">
      <c r="A6842" s="2055"/>
      <c r="B6842" s="2056"/>
      <c r="C6842" s="2057"/>
      <c r="D6842" s="2058"/>
      <c r="E6842" s="2058"/>
      <c r="F6842" s="2058"/>
    </row>
    <row r="6843" spans="1:6">
      <c r="A6843" s="2055"/>
      <c r="B6843" s="2056"/>
      <c r="C6843" s="2057"/>
      <c r="D6843" s="2058"/>
      <c r="E6843" s="2058"/>
      <c r="F6843" s="2058"/>
    </row>
    <row r="6844" spans="1:6">
      <c r="A6844" s="2055"/>
      <c r="B6844" s="2056"/>
      <c r="C6844" s="2057"/>
      <c r="D6844" s="2058"/>
      <c r="E6844" s="2058"/>
      <c r="F6844" s="2058"/>
    </row>
    <row r="6845" spans="1:6">
      <c r="A6845" s="2055"/>
      <c r="B6845" s="2056"/>
      <c r="C6845" s="2057"/>
      <c r="D6845" s="2058"/>
      <c r="E6845" s="2058"/>
      <c r="F6845" s="2058"/>
    </row>
    <row r="6846" spans="1:6">
      <c r="A6846" s="2055"/>
      <c r="B6846" s="2056"/>
      <c r="C6846" s="2057"/>
      <c r="D6846" s="2058"/>
      <c r="E6846" s="2058"/>
      <c r="F6846" s="2058"/>
    </row>
    <row r="6847" spans="1:6">
      <c r="A6847" s="2055"/>
      <c r="B6847" s="2056"/>
      <c r="C6847" s="2057"/>
      <c r="D6847" s="2058"/>
      <c r="E6847" s="2058"/>
      <c r="F6847" s="2058"/>
    </row>
    <row r="6848" spans="1:6">
      <c r="A6848" s="2055"/>
      <c r="B6848" s="2056"/>
      <c r="C6848" s="2057"/>
      <c r="D6848" s="2058"/>
      <c r="E6848" s="2058"/>
      <c r="F6848" s="2058"/>
    </row>
    <row r="6849" spans="1:6">
      <c r="A6849" s="2055"/>
      <c r="B6849" s="2056"/>
      <c r="C6849" s="2057"/>
      <c r="D6849" s="2058"/>
      <c r="E6849" s="2058"/>
      <c r="F6849" s="2058"/>
    </row>
    <row r="6850" spans="1:6">
      <c r="A6850" s="2055"/>
      <c r="B6850" s="2056"/>
      <c r="C6850" s="2057"/>
      <c r="D6850" s="2058"/>
      <c r="E6850" s="2058"/>
      <c r="F6850" s="2058"/>
    </row>
    <row r="6851" spans="1:6">
      <c r="A6851" s="2055"/>
      <c r="B6851" s="2056"/>
      <c r="C6851" s="2057"/>
      <c r="D6851" s="2058"/>
      <c r="E6851" s="2058"/>
      <c r="F6851" s="2058"/>
    </row>
    <row r="6852" spans="1:6">
      <c r="A6852" s="2055"/>
      <c r="B6852" s="2056"/>
      <c r="C6852" s="2057"/>
      <c r="D6852" s="2058"/>
      <c r="E6852" s="2058"/>
      <c r="F6852" s="2058"/>
    </row>
    <row r="6853" spans="1:6">
      <c r="A6853" s="2055"/>
      <c r="B6853" s="2056"/>
      <c r="C6853" s="2057"/>
      <c r="D6853" s="2058"/>
      <c r="E6853" s="2058"/>
      <c r="F6853" s="2058"/>
    </row>
  </sheetData>
  <mergeCells count="3">
    <mergeCell ref="A2:F2"/>
    <mergeCell ref="A3:F3"/>
    <mergeCell ref="A4:F4"/>
  </mergeCells>
  <conditionalFormatting sqref="A405:A406">
    <cfRule type="duplicateValues" dxfId="3" priority="3" stopIfTrue="1"/>
  </conditionalFormatting>
  <conditionalFormatting sqref="A798:A800">
    <cfRule type="duplicateValues" dxfId="2" priority="2" stopIfTrue="1"/>
  </conditionalFormatting>
  <conditionalFormatting sqref="A428">
    <cfRule type="duplicateValues" dxfId="1" priority="1" stopIfTrue="1"/>
  </conditionalFormatting>
  <conditionalFormatting sqref="A801:A812 A407:A427 A429:A797">
    <cfRule type="duplicateValues" dxfId="0" priority="4" stopIfTrue="1"/>
  </conditionalFormatting>
  <pageMargins left="0.7" right="0.7" top="0.75" bottom="0.75" header="0.3" footer="0.3"/>
  <pageSetup paperSize="9" scale="77" fitToHeight="0"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6">
    <pageSetUpPr fitToPage="1"/>
  </sheetPr>
  <dimension ref="A1:AH242"/>
  <sheetViews>
    <sheetView showGridLines="0" zoomScaleNormal="100" zoomScaleSheetLayoutView="100" workbookViewId="0">
      <selection activeCell="G35" sqref="G35"/>
    </sheetView>
  </sheetViews>
  <sheetFormatPr defaultColWidth="0" defaultRowHeight="12.75" customHeight="1" zeroHeight="1"/>
  <cols>
    <col min="1" max="1" width="1.7109375" style="919" customWidth="1"/>
    <col min="2" max="2" width="15.5703125" style="919" customWidth="1"/>
    <col min="3" max="3" width="14.42578125" style="919" customWidth="1"/>
    <col min="4" max="4" width="75.140625" style="961" customWidth="1"/>
    <col min="5" max="5" width="7.85546875" style="919" customWidth="1"/>
    <col min="6" max="8" width="13" style="919" customWidth="1"/>
    <col min="9" max="9" width="9.140625" style="919" hidden="1" customWidth="1"/>
    <col min="10" max="16384" width="9.140625" style="919" hidden="1"/>
  </cols>
  <sheetData>
    <row r="1" spans="1:34" s="907" customFormat="1" ht="13.5" customHeight="1">
      <c r="A1" s="906"/>
      <c r="D1" s="908"/>
      <c r="E1" s="909"/>
      <c r="F1" s="910"/>
      <c r="G1" s="910"/>
      <c r="H1" s="910"/>
      <c r="I1" s="911"/>
      <c r="J1" s="912"/>
      <c r="K1" s="912"/>
      <c r="L1" s="912"/>
    </row>
    <row r="2" spans="1:34" s="735" customFormat="1" ht="26.25">
      <c r="A2" s="2485" t="s">
        <v>1252</v>
      </c>
      <c r="B2" s="2485"/>
      <c r="C2" s="2485"/>
      <c r="D2" s="2485"/>
      <c r="E2" s="2485"/>
      <c r="F2" s="2485"/>
      <c r="G2" s="2485"/>
      <c r="H2" s="2485"/>
      <c r="I2" s="913"/>
      <c r="J2" s="913"/>
      <c r="K2" s="913"/>
      <c r="L2" s="913"/>
      <c r="M2" s="739"/>
      <c r="N2" s="739"/>
      <c r="O2" s="739"/>
      <c r="P2" s="739"/>
      <c r="Q2" s="739"/>
      <c r="R2" s="739"/>
      <c r="S2" s="739"/>
      <c r="T2" s="739"/>
      <c r="U2" s="739"/>
      <c r="V2" s="739"/>
      <c r="W2" s="739"/>
      <c r="X2" s="739"/>
      <c r="Y2" s="739"/>
      <c r="Z2" s="739"/>
      <c r="AA2" s="739"/>
      <c r="AB2" s="739"/>
      <c r="AC2" s="739"/>
      <c r="AD2" s="739"/>
      <c r="AE2" s="739"/>
      <c r="AF2" s="739"/>
      <c r="AG2" s="739"/>
      <c r="AH2" s="739"/>
    </row>
    <row r="3" spans="1:34" s="735" customFormat="1" ht="26.25">
      <c r="A3" s="2485" t="s">
        <v>14088</v>
      </c>
      <c r="B3" s="2485"/>
      <c r="C3" s="2485"/>
      <c r="D3" s="2485"/>
      <c r="E3" s="2485"/>
      <c r="F3" s="2485"/>
      <c r="G3" s="2485"/>
      <c r="H3" s="2485"/>
      <c r="I3" s="913"/>
      <c r="J3" s="913"/>
      <c r="K3" s="913"/>
      <c r="L3" s="913"/>
      <c r="M3" s="739"/>
      <c r="N3" s="739"/>
      <c r="O3" s="739"/>
      <c r="P3" s="739"/>
      <c r="Q3" s="739"/>
      <c r="R3" s="739"/>
      <c r="S3" s="739"/>
      <c r="T3" s="739"/>
      <c r="U3" s="739"/>
      <c r="V3" s="739"/>
      <c r="W3" s="739"/>
      <c r="X3" s="739"/>
      <c r="Y3" s="739"/>
      <c r="Z3" s="739"/>
      <c r="AA3" s="739"/>
      <c r="AB3" s="739"/>
      <c r="AC3" s="739"/>
      <c r="AD3" s="739"/>
      <c r="AE3" s="739"/>
      <c r="AF3" s="739"/>
      <c r="AG3" s="739"/>
      <c r="AH3" s="739"/>
    </row>
    <row r="4" spans="1:34" s="735" customFormat="1" ht="26.25">
      <c r="A4" s="2485" t="s">
        <v>14925</v>
      </c>
      <c r="B4" s="2485"/>
      <c r="C4" s="2485"/>
      <c r="D4" s="2485"/>
      <c r="E4" s="2485"/>
      <c r="F4" s="2485"/>
      <c r="G4" s="2485"/>
      <c r="H4" s="2485"/>
      <c r="I4" s="913"/>
      <c r="J4" s="913"/>
      <c r="K4" s="913"/>
      <c r="L4" s="913"/>
      <c r="M4" s="739"/>
      <c r="N4" s="739"/>
      <c r="O4" s="739"/>
      <c r="P4" s="739"/>
      <c r="Q4" s="739"/>
      <c r="R4" s="739"/>
      <c r="S4" s="739"/>
      <c r="T4" s="739"/>
      <c r="U4" s="739"/>
      <c r="V4" s="739"/>
      <c r="W4" s="739"/>
      <c r="X4" s="739"/>
      <c r="Y4" s="739"/>
      <c r="Z4" s="739"/>
      <c r="AA4" s="739"/>
      <c r="AB4" s="739"/>
      <c r="AC4" s="739"/>
      <c r="AD4" s="739"/>
      <c r="AE4" s="739"/>
      <c r="AF4" s="739"/>
      <c r="AG4" s="739"/>
      <c r="AH4" s="739"/>
    </row>
    <row r="5" spans="1:34" ht="17.25" customHeight="1">
      <c r="A5" s="914"/>
      <c r="B5" s="915"/>
      <c r="C5" s="915"/>
      <c r="D5" s="916"/>
      <c r="E5" s="917"/>
      <c r="F5" s="918"/>
      <c r="G5" s="918"/>
      <c r="H5" s="918"/>
    </row>
    <row r="6" spans="1:34" ht="17.25" customHeight="1">
      <c r="A6" s="914"/>
      <c r="B6" s="915"/>
      <c r="C6" s="915"/>
      <c r="D6" s="916"/>
      <c r="E6" s="917"/>
      <c r="F6" s="918"/>
      <c r="G6" s="918"/>
      <c r="H6" s="918"/>
    </row>
    <row r="7" spans="1:34" ht="17.25" customHeight="1">
      <c r="A7" s="914"/>
      <c r="B7" s="915"/>
      <c r="C7" s="915"/>
      <c r="D7" s="916"/>
      <c r="E7" s="917"/>
      <c r="F7" s="918"/>
      <c r="G7" s="918"/>
      <c r="H7" s="918"/>
    </row>
    <row r="8" spans="1:34" ht="17.25" customHeight="1">
      <c r="A8" s="914"/>
      <c r="B8" s="915"/>
      <c r="C8" s="915"/>
      <c r="D8" s="916"/>
      <c r="E8" s="917"/>
      <c r="F8" s="918"/>
      <c r="G8" s="920"/>
      <c r="H8" s="920">
        <v>44662</v>
      </c>
    </row>
    <row r="9" spans="1:34" ht="17.25" customHeight="1">
      <c r="A9" s="914"/>
      <c r="B9" s="915"/>
      <c r="C9" s="915"/>
      <c r="D9" s="916"/>
      <c r="E9" s="917"/>
      <c r="F9" s="918"/>
      <c r="G9" s="918"/>
      <c r="H9" s="918"/>
    </row>
    <row r="10" spans="1:34" ht="17.25" customHeight="1">
      <c r="A10" s="914"/>
      <c r="B10" s="915"/>
      <c r="C10" s="915"/>
      <c r="D10" s="916"/>
      <c r="E10" s="917"/>
      <c r="F10" s="918"/>
      <c r="G10" s="918"/>
      <c r="H10" s="918"/>
    </row>
    <row r="11" spans="1:34" ht="27.75" customHeight="1">
      <c r="B11" s="921" t="s">
        <v>14926</v>
      </c>
      <c r="C11" s="921" t="s">
        <v>14927</v>
      </c>
      <c r="D11" s="922" t="s">
        <v>14928</v>
      </c>
      <c r="E11" s="921" t="s">
        <v>14929</v>
      </c>
      <c r="F11" s="923" t="s">
        <v>657</v>
      </c>
      <c r="G11" s="923" t="s">
        <v>658</v>
      </c>
      <c r="H11" s="923" t="s">
        <v>14930</v>
      </c>
    </row>
    <row r="12" spans="1:34" ht="27.75" hidden="1" customHeight="1">
      <c r="B12" s="921"/>
      <c r="C12" s="921"/>
      <c r="D12" s="922"/>
      <c r="E12" s="921"/>
      <c r="F12" s="923"/>
      <c r="G12" s="923"/>
      <c r="H12" s="923"/>
    </row>
    <row r="13" spans="1:34" ht="27.75" hidden="1" customHeight="1">
      <c r="B13" s="921"/>
      <c r="C13" s="921"/>
      <c r="D13" s="922"/>
      <c r="E13" s="921"/>
      <c r="F13" s="923"/>
      <c r="G13" s="923"/>
      <c r="H13" s="923"/>
    </row>
    <row r="14" spans="1:34">
      <c r="B14" s="2500" t="s">
        <v>14931</v>
      </c>
      <c r="C14" s="924" t="s">
        <v>14932</v>
      </c>
      <c r="D14" s="925" t="s">
        <v>14933</v>
      </c>
      <c r="E14" s="926" t="s">
        <v>14934</v>
      </c>
      <c r="F14" s="927">
        <v>115880.1</v>
      </c>
      <c r="G14" s="927">
        <v>92704.080000000016</v>
      </c>
      <c r="H14" s="927">
        <v>86910.075000000012</v>
      </c>
    </row>
    <row r="15" spans="1:34">
      <c r="B15" s="2507"/>
      <c r="C15" s="928">
        <v>10490677</v>
      </c>
      <c r="D15" s="929" t="s">
        <v>14935</v>
      </c>
      <c r="E15" s="928" t="s">
        <v>14934</v>
      </c>
      <c r="F15" s="930"/>
      <c r="G15" s="930"/>
      <c r="H15" s="930"/>
    </row>
    <row r="16" spans="1:34" s="931" customFormat="1">
      <c r="B16" s="2507"/>
      <c r="C16" s="928">
        <v>428091</v>
      </c>
      <c r="D16" s="932" t="s">
        <v>14936</v>
      </c>
      <c r="E16" s="928" t="s">
        <v>14934</v>
      </c>
      <c r="F16" s="933"/>
      <c r="G16" s="933"/>
      <c r="H16" s="933"/>
    </row>
    <row r="17" spans="2:8">
      <c r="B17" s="2507"/>
      <c r="C17" s="928">
        <v>428342</v>
      </c>
      <c r="D17" s="929" t="s">
        <v>14937</v>
      </c>
      <c r="E17" s="928" t="s">
        <v>14934</v>
      </c>
      <c r="F17" s="934"/>
      <c r="G17" s="934"/>
      <c r="H17" s="934"/>
    </row>
    <row r="18" spans="2:8">
      <c r="B18" s="2507"/>
      <c r="C18" s="928">
        <v>721018</v>
      </c>
      <c r="D18" s="929" t="s">
        <v>14938</v>
      </c>
      <c r="E18" s="928" t="s">
        <v>14934</v>
      </c>
      <c r="F18" s="934"/>
      <c r="G18" s="934"/>
      <c r="H18" s="934"/>
    </row>
    <row r="19" spans="2:8">
      <c r="B19" s="2507"/>
      <c r="C19" s="928">
        <v>490073</v>
      </c>
      <c r="D19" s="929" t="s">
        <v>14939</v>
      </c>
      <c r="E19" s="928" t="s">
        <v>14934</v>
      </c>
      <c r="F19" s="934"/>
      <c r="G19" s="934"/>
      <c r="H19" s="934"/>
    </row>
    <row r="20" spans="2:8">
      <c r="B20" s="2507"/>
      <c r="C20" s="928">
        <v>787856</v>
      </c>
      <c r="D20" s="929" t="s">
        <v>14940</v>
      </c>
      <c r="E20" s="928" t="s">
        <v>14934</v>
      </c>
      <c r="F20" s="934"/>
      <c r="G20" s="934"/>
      <c r="H20" s="934"/>
    </row>
    <row r="21" spans="2:8">
      <c r="B21" s="2507"/>
      <c r="C21" s="928">
        <v>410029</v>
      </c>
      <c r="D21" s="929" t="s">
        <v>14941</v>
      </c>
      <c r="E21" s="928" t="s">
        <v>14934</v>
      </c>
      <c r="F21" s="934"/>
      <c r="G21" s="934"/>
      <c r="H21" s="934"/>
    </row>
    <row r="22" spans="2:8">
      <c r="B22" s="2507"/>
      <c r="C22" s="928">
        <v>785102</v>
      </c>
      <c r="D22" s="935" t="s">
        <v>14942</v>
      </c>
      <c r="E22" s="928" t="s">
        <v>14934</v>
      </c>
      <c r="F22" s="936"/>
      <c r="G22" s="936"/>
      <c r="H22" s="936"/>
    </row>
    <row r="23" spans="2:8" ht="15" customHeight="1">
      <c r="B23" s="2500" t="s">
        <v>14931</v>
      </c>
      <c r="C23" s="924" t="s">
        <v>14943</v>
      </c>
      <c r="D23" s="925" t="s">
        <v>14944</v>
      </c>
      <c r="E23" s="926" t="s">
        <v>14934</v>
      </c>
      <c r="F23" s="927">
        <v>113864.1</v>
      </c>
      <c r="G23" s="927">
        <v>91091.280000000013</v>
      </c>
      <c r="H23" s="927">
        <v>85398.075000000012</v>
      </c>
    </row>
    <row r="24" spans="2:8">
      <c r="B24" s="2507"/>
      <c r="C24" s="928">
        <v>10490677</v>
      </c>
      <c r="D24" s="932" t="s">
        <v>14945</v>
      </c>
      <c r="E24" s="928" t="s">
        <v>14934</v>
      </c>
      <c r="F24" s="930"/>
      <c r="G24" s="930"/>
      <c r="H24" s="930"/>
    </row>
    <row r="25" spans="2:8" s="931" customFormat="1">
      <c r="B25" s="2507"/>
      <c r="C25" s="928">
        <v>428091</v>
      </c>
      <c r="D25" s="929" t="s">
        <v>14946</v>
      </c>
      <c r="E25" s="928" t="s">
        <v>14934</v>
      </c>
      <c r="F25" s="933"/>
      <c r="G25" s="933"/>
      <c r="H25" s="933"/>
    </row>
    <row r="26" spans="2:8">
      <c r="B26" s="2507"/>
      <c r="C26" s="928">
        <v>428342</v>
      </c>
      <c r="D26" s="929" t="s">
        <v>14937</v>
      </c>
      <c r="E26" s="928" t="s">
        <v>14934</v>
      </c>
      <c r="F26" s="934"/>
      <c r="G26" s="934"/>
      <c r="H26" s="934"/>
    </row>
    <row r="27" spans="2:8">
      <c r="B27" s="2507"/>
      <c r="C27" s="928">
        <v>721018</v>
      </c>
      <c r="D27" s="929" t="s">
        <v>14947</v>
      </c>
      <c r="E27" s="928" t="s">
        <v>14934</v>
      </c>
      <c r="F27" s="934"/>
      <c r="G27" s="934"/>
      <c r="H27" s="934"/>
    </row>
    <row r="28" spans="2:8">
      <c r="B28" s="2507"/>
      <c r="C28" s="928">
        <v>490073</v>
      </c>
      <c r="D28" s="929" t="s">
        <v>14948</v>
      </c>
      <c r="E28" s="928" t="s">
        <v>14934</v>
      </c>
      <c r="F28" s="934"/>
      <c r="G28" s="934"/>
      <c r="H28" s="934"/>
    </row>
    <row r="29" spans="2:8">
      <c r="B29" s="2507"/>
      <c r="C29" s="928">
        <v>787856</v>
      </c>
      <c r="D29" s="929" t="s">
        <v>14949</v>
      </c>
      <c r="E29" s="928" t="s">
        <v>14934</v>
      </c>
      <c r="F29" s="934"/>
      <c r="G29" s="934"/>
      <c r="H29" s="934"/>
    </row>
    <row r="30" spans="2:8">
      <c r="B30" s="2507"/>
      <c r="C30" s="928">
        <v>787456</v>
      </c>
      <c r="D30" s="932" t="s">
        <v>14950</v>
      </c>
      <c r="E30" s="928" t="s">
        <v>14951</v>
      </c>
      <c r="F30" s="934"/>
      <c r="G30" s="934"/>
      <c r="H30" s="934"/>
    </row>
    <row r="31" spans="2:8">
      <c r="B31" s="2507"/>
      <c r="C31" s="928">
        <v>785102</v>
      </c>
      <c r="D31" s="935" t="s">
        <v>14952</v>
      </c>
      <c r="E31" s="928" t="s">
        <v>14934</v>
      </c>
      <c r="F31" s="936"/>
      <c r="G31" s="936"/>
      <c r="H31" s="936"/>
    </row>
    <row r="32" spans="2:8" ht="15" customHeight="1">
      <c r="B32" s="2501" t="s">
        <v>14953</v>
      </c>
      <c r="C32" s="924" t="s">
        <v>14954</v>
      </c>
      <c r="D32" s="925" t="s">
        <v>14955</v>
      </c>
      <c r="E32" s="926" t="s">
        <v>14934</v>
      </c>
      <c r="F32" s="927">
        <v>100873.5</v>
      </c>
      <c r="G32" s="927">
        <v>80698.8</v>
      </c>
      <c r="H32" s="927">
        <v>75655.125</v>
      </c>
    </row>
    <row r="33" spans="2:8" ht="17.25" customHeight="1">
      <c r="B33" s="2502"/>
      <c r="C33" s="928">
        <v>104614</v>
      </c>
      <c r="D33" s="935" t="s">
        <v>14956</v>
      </c>
      <c r="E33" s="928" t="s">
        <v>14934</v>
      </c>
      <c r="F33" s="937"/>
      <c r="G33" s="937"/>
      <c r="H33" s="937"/>
    </row>
    <row r="34" spans="2:8" ht="18" customHeight="1">
      <c r="B34" s="2502"/>
      <c r="C34" s="928">
        <v>428089</v>
      </c>
      <c r="D34" s="935" t="s">
        <v>14957</v>
      </c>
      <c r="E34" s="928" t="s">
        <v>14934</v>
      </c>
      <c r="F34" s="937"/>
      <c r="G34" s="937"/>
      <c r="H34" s="937"/>
    </row>
    <row r="35" spans="2:8" ht="20.25" customHeight="1">
      <c r="B35" s="2502"/>
      <c r="C35" s="928">
        <v>428342</v>
      </c>
      <c r="D35" s="935" t="s">
        <v>14958</v>
      </c>
      <c r="E35" s="928" t="s">
        <v>14934</v>
      </c>
      <c r="F35" s="937"/>
      <c r="G35" s="937"/>
      <c r="H35" s="937"/>
    </row>
    <row r="36" spans="2:8" ht="20.25" customHeight="1">
      <c r="B36" s="2502"/>
      <c r="C36" s="928">
        <v>721209</v>
      </c>
      <c r="D36" s="935" t="s">
        <v>14959</v>
      </c>
      <c r="E36" s="928" t="s">
        <v>14934</v>
      </c>
      <c r="F36" s="937"/>
      <c r="G36" s="937"/>
      <c r="H36" s="937"/>
    </row>
    <row r="37" spans="2:8" ht="21.75" customHeight="1">
      <c r="B37" s="2503"/>
      <c r="C37" s="928">
        <v>490183</v>
      </c>
      <c r="D37" s="935" t="s">
        <v>14960</v>
      </c>
      <c r="E37" s="928" t="s">
        <v>14934</v>
      </c>
      <c r="F37" s="938"/>
      <c r="G37" s="938"/>
      <c r="H37" s="938"/>
    </row>
    <row r="38" spans="2:8" ht="15" customHeight="1">
      <c r="B38" s="2501" t="s">
        <v>14961</v>
      </c>
      <c r="C38" s="924" t="s">
        <v>14962</v>
      </c>
      <c r="D38" s="925" t="s">
        <v>14963</v>
      </c>
      <c r="E38" s="926" t="s">
        <v>14934</v>
      </c>
      <c r="F38" s="927">
        <v>102780.3</v>
      </c>
      <c r="G38" s="927">
        <v>82224.240000000005</v>
      </c>
      <c r="H38" s="927">
        <v>77085.225000000006</v>
      </c>
    </row>
    <row r="39" spans="2:8" ht="17.25" customHeight="1">
      <c r="B39" s="2502"/>
      <c r="C39" s="928">
        <v>104614</v>
      </c>
      <c r="D39" s="935" t="s">
        <v>14956</v>
      </c>
      <c r="E39" s="928" t="s">
        <v>14934</v>
      </c>
      <c r="F39" s="937"/>
      <c r="G39" s="937"/>
      <c r="H39" s="937"/>
    </row>
    <row r="40" spans="2:8" ht="18" customHeight="1">
      <c r="B40" s="2502"/>
      <c r="C40" s="928">
        <v>428090</v>
      </c>
      <c r="D40" s="935" t="s">
        <v>14964</v>
      </c>
      <c r="E40" s="928" t="s">
        <v>14934</v>
      </c>
      <c r="F40" s="937"/>
      <c r="G40" s="937"/>
      <c r="H40" s="937"/>
    </row>
    <row r="41" spans="2:8" ht="20.25" customHeight="1">
      <c r="B41" s="2502"/>
      <c r="C41" s="928">
        <v>428342</v>
      </c>
      <c r="D41" s="935" t="s">
        <v>14958</v>
      </c>
      <c r="E41" s="928" t="s">
        <v>14934</v>
      </c>
      <c r="F41" s="937"/>
      <c r="G41" s="937"/>
      <c r="H41" s="937"/>
    </row>
    <row r="42" spans="2:8" ht="20.25" customHeight="1">
      <c r="B42" s="2502"/>
      <c r="C42" s="928">
        <v>721209</v>
      </c>
      <c r="D42" s="935" t="s">
        <v>14959</v>
      </c>
      <c r="E42" s="928" t="s">
        <v>14934</v>
      </c>
      <c r="F42" s="937"/>
      <c r="G42" s="937"/>
      <c r="H42" s="937"/>
    </row>
    <row r="43" spans="2:8" ht="21.75" customHeight="1">
      <c r="B43" s="2503"/>
      <c r="C43" s="928">
        <v>490183</v>
      </c>
      <c r="D43" s="935" t="s">
        <v>14960</v>
      </c>
      <c r="E43" s="928" t="s">
        <v>14934</v>
      </c>
      <c r="F43" s="938"/>
      <c r="G43" s="938"/>
      <c r="H43" s="938"/>
    </row>
    <row r="44" spans="2:8" ht="15" customHeight="1">
      <c r="B44" s="2501" t="s">
        <v>14965</v>
      </c>
      <c r="C44" s="924" t="s">
        <v>14966</v>
      </c>
      <c r="D44" s="925" t="s">
        <v>14967</v>
      </c>
      <c r="E44" s="926" t="s">
        <v>14934</v>
      </c>
      <c r="F44" s="927">
        <v>104503.35</v>
      </c>
      <c r="G44" s="927">
        <v>83602.680000000008</v>
      </c>
      <c r="H44" s="927">
        <v>78377.512500000012</v>
      </c>
    </row>
    <row r="45" spans="2:8" ht="17.25" customHeight="1">
      <c r="B45" s="2502"/>
      <c r="C45" s="928">
        <v>104614</v>
      </c>
      <c r="D45" s="935" t="s">
        <v>14956</v>
      </c>
      <c r="E45" s="928" t="s">
        <v>14934</v>
      </c>
      <c r="F45" s="937"/>
      <c r="G45" s="937"/>
      <c r="H45" s="937"/>
    </row>
    <row r="46" spans="2:8" ht="17.25" customHeight="1">
      <c r="B46" s="2502"/>
      <c r="C46" s="928">
        <v>428091</v>
      </c>
      <c r="D46" s="935" t="s">
        <v>14968</v>
      </c>
      <c r="E46" s="928" t="s">
        <v>14934</v>
      </c>
      <c r="F46" s="937"/>
      <c r="G46" s="937"/>
      <c r="H46" s="937"/>
    </row>
    <row r="47" spans="2:8" ht="17.25" customHeight="1">
      <c r="B47" s="2502"/>
      <c r="C47" s="928">
        <v>428342</v>
      </c>
      <c r="D47" s="935" t="s">
        <v>14958</v>
      </c>
      <c r="E47" s="928" t="s">
        <v>14934</v>
      </c>
      <c r="F47" s="937"/>
      <c r="G47" s="937"/>
      <c r="H47" s="937"/>
    </row>
    <row r="48" spans="2:8" ht="17.25" customHeight="1">
      <c r="B48" s="2502"/>
      <c r="C48" s="928">
        <v>721209</v>
      </c>
      <c r="D48" s="935" t="s">
        <v>14959</v>
      </c>
      <c r="E48" s="928" t="s">
        <v>14951</v>
      </c>
      <c r="F48" s="937"/>
      <c r="G48" s="937"/>
      <c r="H48" s="937"/>
    </row>
    <row r="49" spans="2:8" ht="17.25" customHeight="1">
      <c r="B49" s="2502"/>
      <c r="C49" s="928">
        <v>490183</v>
      </c>
      <c r="D49" s="935" t="s">
        <v>14960</v>
      </c>
      <c r="E49" s="928" t="s">
        <v>14934</v>
      </c>
      <c r="F49" s="937"/>
      <c r="G49" s="937"/>
      <c r="H49" s="937"/>
    </row>
    <row r="50" spans="2:8" ht="17.25" customHeight="1">
      <c r="B50" s="2503"/>
      <c r="C50" s="928">
        <v>490186</v>
      </c>
      <c r="D50" s="935" t="s">
        <v>14969</v>
      </c>
      <c r="E50" s="928" t="s">
        <v>14934</v>
      </c>
      <c r="F50" s="938"/>
      <c r="G50" s="938"/>
      <c r="H50" s="938"/>
    </row>
    <row r="51" spans="2:8" ht="20.25" customHeight="1">
      <c r="B51" s="2501" t="s">
        <v>14970</v>
      </c>
      <c r="C51" s="924" t="s">
        <v>14971</v>
      </c>
      <c r="D51" s="925" t="s">
        <v>14972</v>
      </c>
      <c r="E51" s="926" t="s">
        <v>14934</v>
      </c>
      <c r="F51" s="927">
        <v>99906.45</v>
      </c>
      <c r="G51" s="927">
        <v>79925.16</v>
      </c>
      <c r="H51" s="927">
        <v>74929.837499999994</v>
      </c>
    </row>
    <row r="52" spans="2:8" ht="20.25" customHeight="1">
      <c r="B52" s="2502"/>
      <c r="C52" s="928">
        <v>10490677</v>
      </c>
      <c r="D52" s="935" t="s">
        <v>14945</v>
      </c>
      <c r="E52" s="928" t="s">
        <v>14934</v>
      </c>
      <c r="F52" s="939"/>
      <c r="G52" s="939"/>
      <c r="H52" s="939"/>
    </row>
    <row r="53" spans="2:8" ht="20.25" customHeight="1">
      <c r="B53" s="2502"/>
      <c r="C53" s="928">
        <v>428089</v>
      </c>
      <c r="D53" s="935" t="s">
        <v>14957</v>
      </c>
      <c r="E53" s="928" t="s">
        <v>14934</v>
      </c>
      <c r="F53" s="937"/>
      <c r="G53" s="937"/>
      <c r="H53" s="937"/>
    </row>
    <row r="54" spans="2:8" ht="20.25" customHeight="1">
      <c r="B54" s="2502"/>
      <c r="C54" s="928">
        <v>428342</v>
      </c>
      <c r="D54" s="935" t="s">
        <v>14973</v>
      </c>
      <c r="E54" s="928" t="s">
        <v>14934</v>
      </c>
      <c r="F54" s="937"/>
      <c r="G54" s="937"/>
      <c r="H54" s="937"/>
    </row>
    <row r="55" spans="2:8" ht="20.25" customHeight="1">
      <c r="B55" s="2502"/>
      <c r="C55" s="928">
        <v>721005</v>
      </c>
      <c r="D55" s="935" t="s">
        <v>14959</v>
      </c>
      <c r="E55" s="928" t="s">
        <v>14934</v>
      </c>
      <c r="F55" s="937"/>
      <c r="G55" s="937"/>
      <c r="H55" s="937"/>
    </row>
    <row r="56" spans="2:8" ht="20.25" customHeight="1">
      <c r="B56" s="2503"/>
      <c r="C56" s="928">
        <v>490073</v>
      </c>
      <c r="D56" s="935" t="s">
        <v>14974</v>
      </c>
      <c r="E56" s="928" t="s">
        <v>14934</v>
      </c>
      <c r="F56" s="938"/>
      <c r="G56" s="938"/>
      <c r="H56" s="938"/>
    </row>
    <row r="57" spans="2:8" ht="20.25" customHeight="1">
      <c r="B57" s="2501" t="s">
        <v>14975</v>
      </c>
      <c r="C57" s="924" t="s">
        <v>14976</v>
      </c>
      <c r="D57" s="925" t="s">
        <v>14977</v>
      </c>
      <c r="E57" s="926" t="s">
        <v>14934</v>
      </c>
      <c r="F57" s="927">
        <v>102780.3</v>
      </c>
      <c r="G57" s="927">
        <v>82224.240000000005</v>
      </c>
      <c r="H57" s="927">
        <v>77085.225000000006</v>
      </c>
    </row>
    <row r="58" spans="2:8" ht="20.25" customHeight="1">
      <c r="B58" s="2502"/>
      <c r="C58" s="928">
        <v>10490677</v>
      </c>
      <c r="D58" s="935" t="s">
        <v>14945</v>
      </c>
      <c r="E58" s="928" t="s">
        <v>14934</v>
      </c>
      <c r="F58" s="939"/>
      <c r="G58" s="939"/>
      <c r="H58" s="939"/>
    </row>
    <row r="59" spans="2:8" ht="20.25" customHeight="1">
      <c r="B59" s="2502"/>
      <c r="C59" s="928">
        <v>428090</v>
      </c>
      <c r="D59" s="935" t="s">
        <v>14964</v>
      </c>
      <c r="E59" s="928" t="s">
        <v>14934</v>
      </c>
      <c r="F59" s="937"/>
      <c r="G59" s="937"/>
      <c r="H59" s="937"/>
    </row>
    <row r="60" spans="2:8" ht="20.25" customHeight="1">
      <c r="B60" s="2502"/>
      <c r="C60" s="928">
        <v>428342</v>
      </c>
      <c r="D60" s="935" t="s">
        <v>14973</v>
      </c>
      <c r="E60" s="928" t="s">
        <v>14934</v>
      </c>
      <c r="F60" s="937"/>
      <c r="G60" s="937"/>
      <c r="H60" s="937"/>
    </row>
    <row r="61" spans="2:8" ht="20.25" customHeight="1">
      <c r="B61" s="2502"/>
      <c r="C61" s="928">
        <v>721006</v>
      </c>
      <c r="D61" s="935" t="s">
        <v>14978</v>
      </c>
      <c r="E61" s="928" t="s">
        <v>14934</v>
      </c>
      <c r="F61" s="937"/>
      <c r="G61" s="937"/>
      <c r="H61" s="937"/>
    </row>
    <row r="62" spans="2:8" ht="20.25" customHeight="1">
      <c r="B62" s="2503"/>
      <c r="C62" s="928">
        <v>490073</v>
      </c>
      <c r="D62" s="935" t="s">
        <v>14974</v>
      </c>
      <c r="E62" s="928" t="s">
        <v>14934</v>
      </c>
      <c r="F62" s="938"/>
      <c r="G62" s="938"/>
      <c r="H62" s="938"/>
    </row>
    <row r="63" spans="2:8" ht="20.25" customHeight="1">
      <c r="B63" s="2501" t="s">
        <v>14931</v>
      </c>
      <c r="C63" s="924" t="s">
        <v>14979</v>
      </c>
      <c r="D63" s="925" t="s">
        <v>14980</v>
      </c>
      <c r="E63" s="926" t="s">
        <v>14934</v>
      </c>
      <c r="F63" s="927">
        <v>104503.35</v>
      </c>
      <c r="G63" s="927">
        <v>83602.680000000008</v>
      </c>
      <c r="H63" s="927">
        <v>78377.512500000012</v>
      </c>
    </row>
    <row r="64" spans="2:8" ht="20.25" customHeight="1">
      <c r="B64" s="2502"/>
      <c r="C64" s="928">
        <v>10490677</v>
      </c>
      <c r="D64" s="935" t="s">
        <v>14945</v>
      </c>
      <c r="E64" s="928" t="s">
        <v>14934</v>
      </c>
      <c r="F64" s="939"/>
      <c r="G64" s="939"/>
      <c r="H64" s="939"/>
    </row>
    <row r="65" spans="2:8" ht="20.25" customHeight="1">
      <c r="B65" s="2502"/>
      <c r="C65" s="928">
        <v>428091</v>
      </c>
      <c r="D65" s="935" t="s">
        <v>14968</v>
      </c>
      <c r="E65" s="928" t="s">
        <v>14934</v>
      </c>
      <c r="F65" s="937"/>
      <c r="G65" s="937"/>
      <c r="H65" s="937"/>
    </row>
    <row r="66" spans="2:8" ht="20.25" customHeight="1">
      <c r="B66" s="2502"/>
      <c r="C66" s="928">
        <v>428342</v>
      </c>
      <c r="D66" s="935" t="s">
        <v>14973</v>
      </c>
      <c r="E66" s="928" t="s">
        <v>14934</v>
      </c>
      <c r="F66" s="937"/>
      <c r="G66" s="937"/>
      <c r="H66" s="937"/>
    </row>
    <row r="67" spans="2:8" ht="20.25" customHeight="1">
      <c r="B67" s="2502"/>
      <c r="C67" s="928">
        <v>721018</v>
      </c>
      <c r="D67" s="935" t="s">
        <v>14981</v>
      </c>
      <c r="E67" s="928" t="s">
        <v>14934</v>
      </c>
      <c r="F67" s="937"/>
      <c r="G67" s="937"/>
      <c r="H67" s="937"/>
    </row>
    <row r="68" spans="2:8" ht="20.25" customHeight="1">
      <c r="B68" s="2503"/>
      <c r="C68" s="928">
        <v>490073</v>
      </c>
      <c r="D68" s="935" t="s">
        <v>14982</v>
      </c>
      <c r="E68" s="928" t="s">
        <v>14934</v>
      </c>
      <c r="F68" s="938"/>
      <c r="G68" s="938"/>
      <c r="H68" s="938"/>
    </row>
    <row r="69" spans="2:8">
      <c r="B69" s="2500" t="s">
        <v>14983</v>
      </c>
      <c r="C69" s="924" t="s">
        <v>14984</v>
      </c>
      <c r="D69" s="925" t="s">
        <v>14985</v>
      </c>
      <c r="E69" s="926" t="s">
        <v>14934</v>
      </c>
      <c r="F69" s="927">
        <v>86007.6</v>
      </c>
      <c r="G69" s="927">
        <v>68806.080000000002</v>
      </c>
      <c r="H69" s="927">
        <v>64505.700000000004</v>
      </c>
    </row>
    <row r="70" spans="2:8">
      <c r="B70" s="2507"/>
      <c r="C70" s="928">
        <v>6171023</v>
      </c>
      <c r="D70" s="940" t="s">
        <v>14986</v>
      </c>
      <c r="E70" s="928" t="s">
        <v>14934</v>
      </c>
      <c r="F70" s="930"/>
      <c r="G70" s="930"/>
      <c r="H70" s="930"/>
    </row>
    <row r="71" spans="2:8">
      <c r="B71" s="2507"/>
      <c r="C71" s="928">
        <v>6171024</v>
      </c>
      <c r="D71" s="940" t="s">
        <v>14987</v>
      </c>
      <c r="E71" s="928" t="s">
        <v>14934</v>
      </c>
      <c r="F71" s="934"/>
      <c r="G71" s="934"/>
      <c r="H71" s="934"/>
    </row>
    <row r="72" spans="2:8">
      <c r="B72" s="2507"/>
      <c r="C72" s="928">
        <v>720119</v>
      </c>
      <c r="D72" s="940" t="s">
        <v>14988</v>
      </c>
      <c r="E72" s="928" t="s">
        <v>14934</v>
      </c>
      <c r="F72" s="934"/>
      <c r="G72" s="934"/>
      <c r="H72" s="934"/>
    </row>
    <row r="73" spans="2:8">
      <c r="B73" s="2507"/>
      <c r="C73" s="928">
        <v>790077</v>
      </c>
      <c r="D73" s="941" t="s">
        <v>14989</v>
      </c>
      <c r="E73" s="928" t="s">
        <v>14934</v>
      </c>
      <c r="F73" s="934"/>
      <c r="G73" s="934"/>
      <c r="H73" s="934"/>
    </row>
    <row r="74" spans="2:8" s="931" customFormat="1">
      <c r="B74" s="2507"/>
      <c r="C74" s="928">
        <v>404041</v>
      </c>
      <c r="D74" s="940" t="s">
        <v>14990</v>
      </c>
      <c r="E74" s="928" t="s">
        <v>14951</v>
      </c>
      <c r="F74" s="933"/>
      <c r="G74" s="933"/>
      <c r="H74" s="933"/>
    </row>
    <row r="75" spans="2:8">
      <c r="B75" s="2507"/>
      <c r="C75" s="928">
        <v>787831</v>
      </c>
      <c r="D75" s="942" t="s">
        <v>14991</v>
      </c>
      <c r="E75" s="928" t="s">
        <v>14934</v>
      </c>
      <c r="F75" s="934"/>
      <c r="G75" s="934"/>
      <c r="H75" s="934"/>
    </row>
    <row r="76" spans="2:8">
      <c r="B76" s="2507"/>
      <c r="C76" s="928">
        <v>787456</v>
      </c>
      <c r="D76" s="941" t="s">
        <v>14950</v>
      </c>
      <c r="E76" s="928" t="s">
        <v>14951</v>
      </c>
      <c r="F76" s="934"/>
      <c r="G76" s="934"/>
      <c r="H76" s="934"/>
    </row>
    <row r="77" spans="2:8">
      <c r="B77" s="2507"/>
      <c r="C77" s="928">
        <v>785103</v>
      </c>
      <c r="D77" s="940" t="s">
        <v>14992</v>
      </c>
      <c r="E77" s="928" t="s">
        <v>14934</v>
      </c>
      <c r="F77" s="936"/>
      <c r="G77" s="936"/>
      <c r="H77" s="936"/>
    </row>
    <row r="78" spans="2:8">
      <c r="B78" s="2500" t="s">
        <v>14993</v>
      </c>
      <c r="C78" s="924" t="s">
        <v>14994</v>
      </c>
      <c r="D78" s="925" t="s">
        <v>14995</v>
      </c>
      <c r="E78" s="926" t="s">
        <v>14934</v>
      </c>
      <c r="F78" s="927">
        <v>86882.25</v>
      </c>
      <c r="G78" s="927">
        <v>69505.8</v>
      </c>
      <c r="H78" s="927">
        <v>65161.6875</v>
      </c>
    </row>
    <row r="79" spans="2:8">
      <c r="B79" s="2507"/>
      <c r="C79" s="928">
        <v>6171023</v>
      </c>
      <c r="D79" s="940" t="s">
        <v>14986</v>
      </c>
      <c r="E79" s="928" t="s">
        <v>14934</v>
      </c>
      <c r="F79" s="930"/>
      <c r="G79" s="930"/>
      <c r="H79" s="930"/>
    </row>
    <row r="80" spans="2:8">
      <c r="B80" s="2507"/>
      <c r="C80" s="928">
        <v>6171024</v>
      </c>
      <c r="D80" s="940" t="s">
        <v>14987</v>
      </c>
      <c r="E80" s="928" t="s">
        <v>14934</v>
      </c>
      <c r="F80" s="934"/>
      <c r="G80" s="934"/>
      <c r="H80" s="934"/>
    </row>
    <row r="81" spans="2:8">
      <c r="B81" s="2507"/>
      <c r="C81" s="928">
        <v>720119</v>
      </c>
      <c r="D81" s="940" t="s">
        <v>14988</v>
      </c>
      <c r="E81" s="928" t="s">
        <v>14934</v>
      </c>
      <c r="F81" s="934"/>
      <c r="G81" s="934"/>
      <c r="H81" s="934"/>
    </row>
    <row r="82" spans="2:8">
      <c r="B82" s="2507"/>
      <c r="C82" s="928">
        <v>790077</v>
      </c>
      <c r="D82" s="941" t="s">
        <v>14989</v>
      </c>
      <c r="E82" s="928" t="s">
        <v>14934</v>
      </c>
      <c r="F82" s="934"/>
      <c r="G82" s="934"/>
      <c r="H82" s="934"/>
    </row>
    <row r="83" spans="2:8">
      <c r="B83" s="2507"/>
      <c r="C83" s="928">
        <v>404041</v>
      </c>
      <c r="D83" s="940" t="s">
        <v>14990</v>
      </c>
      <c r="E83" s="928" t="s">
        <v>14951</v>
      </c>
      <c r="F83" s="933"/>
      <c r="G83" s="933"/>
      <c r="H83" s="933"/>
    </row>
    <row r="84" spans="2:8">
      <c r="B84" s="2507"/>
      <c r="C84" s="928">
        <v>787832</v>
      </c>
      <c r="D84" s="942" t="s">
        <v>14996</v>
      </c>
      <c r="E84" s="928" t="s">
        <v>14934</v>
      </c>
      <c r="F84" s="934"/>
      <c r="G84" s="934"/>
      <c r="H84" s="934"/>
    </row>
    <row r="85" spans="2:8">
      <c r="B85" s="2507"/>
      <c r="C85" s="928">
        <v>7870091</v>
      </c>
      <c r="D85" s="940" t="s">
        <v>14997</v>
      </c>
      <c r="E85" s="928" t="s">
        <v>14998</v>
      </c>
      <c r="F85" s="934"/>
      <c r="G85" s="934"/>
      <c r="H85" s="934"/>
    </row>
    <row r="86" spans="2:8">
      <c r="B86" s="2507"/>
      <c r="C86" s="928">
        <v>785103</v>
      </c>
      <c r="D86" s="940" t="s">
        <v>14999</v>
      </c>
      <c r="E86" s="928" t="s">
        <v>14934</v>
      </c>
      <c r="F86" s="936"/>
      <c r="G86" s="936"/>
      <c r="H86" s="936"/>
    </row>
    <row r="87" spans="2:8">
      <c r="B87" s="2500" t="s">
        <v>15000</v>
      </c>
      <c r="C87" s="924" t="s">
        <v>15001</v>
      </c>
      <c r="D87" s="925" t="s">
        <v>15002</v>
      </c>
      <c r="E87" s="926" t="s">
        <v>14934</v>
      </c>
      <c r="F87" s="927">
        <v>74795.7</v>
      </c>
      <c r="G87" s="927">
        <v>59836.56</v>
      </c>
      <c r="H87" s="927">
        <v>56096.774999999994</v>
      </c>
    </row>
    <row r="88" spans="2:8">
      <c r="B88" s="2500"/>
      <c r="C88" s="928">
        <v>6171022</v>
      </c>
      <c r="D88" s="940" t="s">
        <v>15003</v>
      </c>
      <c r="E88" s="928" t="s">
        <v>14934</v>
      </c>
      <c r="F88" s="930"/>
      <c r="G88" s="930"/>
      <c r="H88" s="930"/>
    </row>
    <row r="89" spans="2:8">
      <c r="B89" s="2500"/>
      <c r="C89" s="928">
        <v>6171021</v>
      </c>
      <c r="D89" s="940" t="s">
        <v>15004</v>
      </c>
      <c r="E89" s="928" t="s">
        <v>14934</v>
      </c>
      <c r="F89" s="934"/>
      <c r="G89" s="934"/>
      <c r="H89" s="934"/>
    </row>
    <row r="90" spans="2:8">
      <c r="B90" s="2500"/>
      <c r="C90" s="928">
        <v>720119</v>
      </c>
      <c r="D90" s="941" t="s">
        <v>15005</v>
      </c>
      <c r="E90" s="928" t="s">
        <v>14934</v>
      </c>
      <c r="F90" s="934"/>
      <c r="G90" s="934"/>
      <c r="H90" s="934"/>
    </row>
    <row r="91" spans="2:8">
      <c r="B91" s="2500"/>
      <c r="C91" s="928">
        <v>790077</v>
      </c>
      <c r="D91" s="941" t="s">
        <v>14989</v>
      </c>
      <c r="E91" s="928" t="s">
        <v>14934</v>
      </c>
      <c r="F91" s="934"/>
      <c r="G91" s="934"/>
      <c r="H91" s="934"/>
    </row>
    <row r="92" spans="2:8">
      <c r="B92" s="2500"/>
      <c r="C92" s="928">
        <v>404041</v>
      </c>
      <c r="D92" s="940" t="s">
        <v>14990</v>
      </c>
      <c r="E92" s="928" t="s">
        <v>14951</v>
      </c>
      <c r="F92" s="934"/>
      <c r="G92" s="934"/>
      <c r="H92" s="934"/>
    </row>
    <row r="93" spans="2:8">
      <c r="B93" s="2500"/>
      <c r="C93" s="928">
        <v>787831</v>
      </c>
      <c r="D93" s="942" t="s">
        <v>14991</v>
      </c>
      <c r="E93" s="928" t="s">
        <v>14934</v>
      </c>
      <c r="F93" s="934"/>
      <c r="G93" s="934"/>
      <c r="H93" s="934"/>
    </row>
    <row r="94" spans="2:8">
      <c r="B94" s="2500"/>
      <c r="C94" s="928">
        <v>787456</v>
      </c>
      <c r="D94" s="943" t="s">
        <v>14950</v>
      </c>
      <c r="E94" s="928" t="s">
        <v>14951</v>
      </c>
      <c r="F94" s="934"/>
      <c r="G94" s="934"/>
      <c r="H94" s="934"/>
    </row>
    <row r="95" spans="2:8">
      <c r="B95" s="2500"/>
      <c r="C95" s="928">
        <v>785103</v>
      </c>
      <c r="D95" s="940" t="s">
        <v>14999</v>
      </c>
      <c r="E95" s="928" t="s">
        <v>14934</v>
      </c>
      <c r="F95" s="936"/>
      <c r="G95" s="936"/>
      <c r="H95" s="936"/>
    </row>
    <row r="96" spans="2:8">
      <c r="B96" s="2500" t="s">
        <v>15006</v>
      </c>
      <c r="C96" s="924" t="s">
        <v>15007</v>
      </c>
      <c r="D96" s="925" t="s">
        <v>15008</v>
      </c>
      <c r="E96" s="926" t="s">
        <v>14934</v>
      </c>
      <c r="F96" s="927">
        <v>71705.55</v>
      </c>
      <c r="G96" s="927">
        <v>57364.44</v>
      </c>
      <c r="H96" s="927">
        <v>53779.162500000006</v>
      </c>
    </row>
    <row r="97" spans="2:8">
      <c r="B97" s="2507"/>
      <c r="C97" s="928">
        <v>6171022</v>
      </c>
      <c r="D97" s="940" t="s">
        <v>15003</v>
      </c>
      <c r="E97" s="928" t="s">
        <v>14934</v>
      </c>
      <c r="F97" s="930"/>
      <c r="G97" s="930"/>
      <c r="H97" s="930"/>
    </row>
    <row r="98" spans="2:8">
      <c r="B98" s="2507"/>
      <c r="C98" s="928">
        <v>6171021</v>
      </c>
      <c r="D98" s="940" t="s">
        <v>15004</v>
      </c>
      <c r="E98" s="928" t="s">
        <v>14934</v>
      </c>
      <c r="F98" s="934"/>
      <c r="G98" s="934"/>
      <c r="H98" s="934"/>
    </row>
    <row r="99" spans="2:8">
      <c r="B99" s="2507"/>
      <c r="C99" s="928">
        <v>720119</v>
      </c>
      <c r="D99" s="941" t="s">
        <v>15005</v>
      </c>
      <c r="E99" s="928" t="s">
        <v>14934</v>
      </c>
      <c r="F99" s="934"/>
      <c r="G99" s="934"/>
      <c r="H99" s="934"/>
    </row>
    <row r="100" spans="2:8">
      <c r="B100" s="2507"/>
      <c r="C100" s="928">
        <v>790077</v>
      </c>
      <c r="D100" s="941" t="s">
        <v>14989</v>
      </c>
      <c r="E100" s="928" t="s">
        <v>14934</v>
      </c>
      <c r="F100" s="934"/>
      <c r="G100" s="934"/>
      <c r="H100" s="934"/>
    </row>
    <row r="101" spans="2:8">
      <c r="B101" s="2507"/>
      <c r="C101" s="928">
        <v>404041</v>
      </c>
      <c r="D101" s="940" t="s">
        <v>14990</v>
      </c>
      <c r="E101" s="928" t="s">
        <v>14951</v>
      </c>
      <c r="F101" s="934"/>
      <c r="G101" s="934"/>
      <c r="H101" s="934"/>
    </row>
    <row r="102" spans="2:8">
      <c r="B102" s="2507"/>
      <c r="C102" s="928">
        <v>787832</v>
      </c>
      <c r="D102" s="942" t="s">
        <v>14996</v>
      </c>
      <c r="E102" s="928" t="s">
        <v>14934</v>
      </c>
      <c r="F102" s="934"/>
      <c r="G102" s="934"/>
      <c r="H102" s="934"/>
    </row>
    <row r="103" spans="2:8">
      <c r="B103" s="2507"/>
      <c r="C103" s="928">
        <v>7870091</v>
      </c>
      <c r="D103" s="940" t="s">
        <v>14997</v>
      </c>
      <c r="E103" s="928" t="s">
        <v>14951</v>
      </c>
      <c r="F103" s="934"/>
      <c r="G103" s="934"/>
      <c r="H103" s="934"/>
    </row>
    <row r="104" spans="2:8">
      <c r="B104" s="2507"/>
      <c r="C104" s="928">
        <v>785103</v>
      </c>
      <c r="D104" s="940" t="s">
        <v>14999</v>
      </c>
      <c r="E104" s="928" t="s">
        <v>14934</v>
      </c>
      <c r="F104" s="936"/>
      <c r="G104" s="936"/>
      <c r="H104" s="936"/>
    </row>
    <row r="105" spans="2:8">
      <c r="B105" s="2500" t="s">
        <v>15009</v>
      </c>
      <c r="C105" s="924" t="s">
        <v>15010</v>
      </c>
      <c r="D105" s="925" t="s">
        <v>15011</v>
      </c>
      <c r="E105" s="926" t="s">
        <v>14934</v>
      </c>
      <c r="F105" s="927">
        <v>91635.6</v>
      </c>
      <c r="G105" s="927">
        <v>73308.48000000001</v>
      </c>
      <c r="H105" s="927">
        <v>68726.700000000012</v>
      </c>
    </row>
    <row r="106" spans="2:8">
      <c r="B106" s="2507"/>
      <c r="C106" s="928">
        <v>104418</v>
      </c>
      <c r="D106" s="932" t="s">
        <v>15012</v>
      </c>
      <c r="E106" s="928" t="s">
        <v>14951</v>
      </c>
      <c r="F106" s="930"/>
      <c r="G106" s="930"/>
      <c r="H106" s="930"/>
    </row>
    <row r="107" spans="2:8">
      <c r="B107" s="2507"/>
      <c r="C107" s="928">
        <v>720119</v>
      </c>
      <c r="D107" s="932" t="s">
        <v>15005</v>
      </c>
      <c r="E107" s="928" t="s">
        <v>14934</v>
      </c>
      <c r="F107" s="934"/>
      <c r="G107" s="934"/>
      <c r="H107" s="934"/>
    </row>
    <row r="108" spans="2:8">
      <c r="B108" s="2507"/>
      <c r="C108" s="928">
        <v>790917</v>
      </c>
      <c r="D108" s="932" t="s">
        <v>15013</v>
      </c>
      <c r="E108" s="928" t="s">
        <v>14934</v>
      </c>
      <c r="F108" s="934"/>
      <c r="G108" s="934"/>
      <c r="H108" s="934"/>
    </row>
    <row r="109" spans="2:8">
      <c r="B109" s="2507"/>
      <c r="C109" s="928">
        <v>787856</v>
      </c>
      <c r="D109" s="929" t="s">
        <v>14949</v>
      </c>
      <c r="E109" s="928" t="s">
        <v>14934</v>
      </c>
      <c r="F109" s="934"/>
      <c r="G109" s="934"/>
      <c r="H109" s="934"/>
    </row>
    <row r="110" spans="2:8">
      <c r="B110" s="2507"/>
      <c r="C110" s="928">
        <v>787456</v>
      </c>
      <c r="D110" s="943" t="s">
        <v>14950</v>
      </c>
      <c r="E110" s="928" t="s">
        <v>14951</v>
      </c>
      <c r="F110" s="934"/>
      <c r="G110" s="934"/>
      <c r="H110" s="934"/>
    </row>
    <row r="111" spans="2:8">
      <c r="B111" s="2507"/>
      <c r="C111" s="928">
        <v>785102</v>
      </c>
      <c r="D111" s="932" t="s">
        <v>14952</v>
      </c>
      <c r="E111" s="928" t="s">
        <v>14934</v>
      </c>
      <c r="F111" s="936"/>
      <c r="G111" s="936"/>
      <c r="H111" s="936"/>
    </row>
    <row r="112" spans="2:8">
      <c r="B112" s="2500" t="s">
        <v>15009</v>
      </c>
      <c r="C112" s="924" t="s">
        <v>15014</v>
      </c>
      <c r="D112" s="925" t="s">
        <v>15015</v>
      </c>
      <c r="E112" s="926" t="s">
        <v>14934</v>
      </c>
      <c r="F112" s="927">
        <v>91494.9</v>
      </c>
      <c r="G112" s="927">
        <v>73195.92</v>
      </c>
      <c r="H112" s="927">
        <v>68621.174999999988</v>
      </c>
    </row>
    <row r="113" spans="2:8">
      <c r="B113" s="2507"/>
      <c r="C113" s="928">
        <v>104418</v>
      </c>
      <c r="D113" s="929" t="s">
        <v>15016</v>
      </c>
      <c r="E113" s="928" t="s">
        <v>14951</v>
      </c>
      <c r="F113" s="930"/>
      <c r="G113" s="930"/>
      <c r="H113" s="930"/>
    </row>
    <row r="114" spans="2:8">
      <c r="B114" s="2507"/>
      <c r="C114" s="928">
        <v>720119</v>
      </c>
      <c r="D114" s="932" t="s">
        <v>15005</v>
      </c>
      <c r="E114" s="928" t="s">
        <v>14934</v>
      </c>
      <c r="F114" s="934"/>
      <c r="G114" s="934"/>
      <c r="H114" s="934"/>
    </row>
    <row r="115" spans="2:8">
      <c r="B115" s="2507"/>
      <c r="C115" s="928">
        <v>790917</v>
      </c>
      <c r="D115" s="929" t="s">
        <v>15017</v>
      </c>
      <c r="E115" s="928" t="s">
        <v>14934</v>
      </c>
      <c r="F115" s="934"/>
      <c r="G115" s="934"/>
      <c r="H115" s="934"/>
    </row>
    <row r="116" spans="2:8">
      <c r="B116" s="2507"/>
      <c r="C116" s="928">
        <v>787854</v>
      </c>
      <c r="D116" s="929" t="s">
        <v>15018</v>
      </c>
      <c r="E116" s="928" t="s">
        <v>14934</v>
      </c>
      <c r="F116" s="934"/>
      <c r="G116" s="934"/>
      <c r="H116" s="934"/>
    </row>
    <row r="117" spans="2:8">
      <c r="B117" s="2507"/>
      <c r="C117" s="928">
        <v>7870091</v>
      </c>
      <c r="D117" s="940" t="s">
        <v>14997</v>
      </c>
      <c r="E117" s="928" t="s">
        <v>14951</v>
      </c>
      <c r="F117" s="934"/>
      <c r="G117" s="934"/>
      <c r="H117" s="934"/>
    </row>
    <row r="118" spans="2:8">
      <c r="B118" s="2507"/>
      <c r="C118" s="928">
        <v>785102</v>
      </c>
      <c r="D118" s="935" t="s">
        <v>14952</v>
      </c>
      <c r="E118" s="928" t="s">
        <v>14934</v>
      </c>
      <c r="F118" s="936"/>
      <c r="G118" s="936"/>
      <c r="H118" s="936"/>
    </row>
    <row r="119" spans="2:8" ht="15" customHeight="1">
      <c r="B119" s="2500" t="s">
        <v>15019</v>
      </c>
      <c r="C119" s="924" t="s">
        <v>15020</v>
      </c>
      <c r="D119" s="925" t="s">
        <v>15021</v>
      </c>
      <c r="E119" s="926" t="s">
        <v>14934</v>
      </c>
      <c r="F119" s="927">
        <v>87699.15</v>
      </c>
      <c r="G119" s="927">
        <v>70159.319999999992</v>
      </c>
      <c r="H119" s="927">
        <v>65774.362499999988</v>
      </c>
    </row>
    <row r="120" spans="2:8">
      <c r="B120" s="2500"/>
      <c r="C120" s="928">
        <v>104576</v>
      </c>
      <c r="D120" s="943" t="s">
        <v>15022</v>
      </c>
      <c r="E120" s="928" t="s">
        <v>14934</v>
      </c>
      <c r="F120" s="930"/>
      <c r="G120" s="930"/>
      <c r="H120" s="930"/>
    </row>
    <row r="121" spans="2:8">
      <c r="B121" s="2500"/>
      <c r="C121" s="928">
        <v>104577</v>
      </c>
      <c r="D121" s="943" t="s">
        <v>15023</v>
      </c>
      <c r="E121" s="928" t="s">
        <v>14934</v>
      </c>
      <c r="F121" s="934"/>
      <c r="G121" s="934"/>
      <c r="H121" s="934"/>
    </row>
    <row r="122" spans="2:8">
      <c r="B122" s="2500"/>
      <c r="C122" s="928">
        <v>787831</v>
      </c>
      <c r="D122" s="943" t="s">
        <v>15024</v>
      </c>
      <c r="E122" s="928" t="s">
        <v>14934</v>
      </c>
      <c r="F122" s="934"/>
      <c r="G122" s="934"/>
      <c r="H122" s="934"/>
    </row>
    <row r="123" spans="2:8">
      <c r="B123" s="2500"/>
      <c r="C123" s="928">
        <v>787456</v>
      </c>
      <c r="D123" s="943" t="s">
        <v>14950</v>
      </c>
      <c r="E123" s="928" t="s">
        <v>14951</v>
      </c>
      <c r="F123" s="934"/>
      <c r="G123" s="934"/>
      <c r="H123" s="934"/>
    </row>
    <row r="124" spans="2:8">
      <c r="B124" s="2500"/>
      <c r="C124" s="928">
        <v>785103</v>
      </c>
      <c r="D124" s="943" t="s">
        <v>15025</v>
      </c>
      <c r="E124" s="928" t="s">
        <v>14934</v>
      </c>
      <c r="F124" s="936"/>
      <c r="G124" s="936"/>
      <c r="H124" s="936"/>
    </row>
    <row r="125" spans="2:8">
      <c r="B125" s="2500" t="s">
        <v>15019</v>
      </c>
      <c r="C125" s="924" t="s">
        <v>15026</v>
      </c>
      <c r="D125" s="925" t="s">
        <v>15027</v>
      </c>
      <c r="E125" s="926" t="s">
        <v>14934</v>
      </c>
      <c r="F125" s="927">
        <v>88462.5</v>
      </c>
      <c r="G125" s="927">
        <v>70770</v>
      </c>
      <c r="H125" s="927">
        <v>66346.875</v>
      </c>
    </row>
    <row r="126" spans="2:8">
      <c r="B126" s="2500"/>
      <c r="C126" s="928">
        <v>104576</v>
      </c>
      <c r="D126" s="943" t="s">
        <v>15022</v>
      </c>
      <c r="E126" s="928" t="s">
        <v>14934</v>
      </c>
      <c r="F126" s="930"/>
      <c r="G126" s="930"/>
      <c r="H126" s="930"/>
    </row>
    <row r="127" spans="2:8">
      <c r="B127" s="2500"/>
      <c r="C127" s="928">
        <v>104577</v>
      </c>
      <c r="D127" s="943" t="s">
        <v>15023</v>
      </c>
      <c r="E127" s="928" t="s">
        <v>14934</v>
      </c>
      <c r="F127" s="934"/>
      <c r="G127" s="934"/>
      <c r="H127" s="934"/>
    </row>
    <row r="128" spans="2:8">
      <c r="B128" s="2500"/>
      <c r="C128" s="928">
        <v>787832</v>
      </c>
      <c r="D128" s="942" t="s">
        <v>14996</v>
      </c>
      <c r="E128" s="928" t="s">
        <v>14934</v>
      </c>
      <c r="F128" s="934"/>
      <c r="G128" s="934"/>
      <c r="H128" s="934"/>
    </row>
    <row r="129" spans="2:8">
      <c r="B129" s="2500"/>
      <c r="C129" s="928">
        <v>7870091</v>
      </c>
      <c r="D129" s="940" t="s">
        <v>14997</v>
      </c>
      <c r="E129" s="928" t="s">
        <v>14951</v>
      </c>
      <c r="F129" s="934"/>
      <c r="G129" s="934"/>
      <c r="H129" s="934"/>
    </row>
    <row r="130" spans="2:8">
      <c r="B130" s="2500"/>
      <c r="C130" s="928">
        <v>785103</v>
      </c>
      <c r="D130" s="943" t="s">
        <v>15025</v>
      </c>
      <c r="E130" s="928" t="s">
        <v>14934</v>
      </c>
      <c r="F130" s="934"/>
      <c r="G130" s="934"/>
      <c r="H130" s="934"/>
    </row>
    <row r="131" spans="2:8">
      <c r="B131" s="2500" t="s">
        <v>15028</v>
      </c>
      <c r="C131" s="924" t="s">
        <v>15029</v>
      </c>
      <c r="D131" s="925" t="s">
        <v>15030</v>
      </c>
      <c r="E131" s="926" t="s">
        <v>14934</v>
      </c>
      <c r="F131" s="927">
        <v>42955.5</v>
      </c>
      <c r="G131" s="927">
        <v>34364.400000000001</v>
      </c>
      <c r="H131" s="927">
        <v>32216.625</v>
      </c>
    </row>
    <row r="132" spans="2:8">
      <c r="B132" s="2500"/>
      <c r="C132" s="928">
        <v>109780</v>
      </c>
      <c r="D132" s="943" t="s">
        <v>15031</v>
      </c>
      <c r="E132" s="928" t="s">
        <v>14934</v>
      </c>
      <c r="F132" s="934"/>
      <c r="G132" s="934"/>
      <c r="H132" s="934"/>
    </row>
    <row r="133" spans="2:8">
      <c r="B133" s="2500"/>
      <c r="C133" s="928">
        <v>787856</v>
      </c>
      <c r="D133" s="929" t="s">
        <v>14949</v>
      </c>
      <c r="E133" s="928" t="s">
        <v>14934</v>
      </c>
      <c r="F133" s="934"/>
      <c r="G133" s="934"/>
      <c r="H133" s="934"/>
    </row>
    <row r="134" spans="2:8">
      <c r="B134" s="2500"/>
      <c r="C134" s="928">
        <v>787456</v>
      </c>
      <c r="D134" s="943" t="s">
        <v>14950</v>
      </c>
      <c r="E134" s="928" t="s">
        <v>14951</v>
      </c>
      <c r="F134" s="934"/>
      <c r="G134" s="934"/>
      <c r="H134" s="934"/>
    </row>
    <row r="135" spans="2:8">
      <c r="B135" s="2500"/>
      <c r="C135" s="928">
        <v>785102</v>
      </c>
      <c r="D135" s="943" t="s">
        <v>14952</v>
      </c>
      <c r="E135" s="928" t="s">
        <v>14934</v>
      </c>
      <c r="F135" s="934"/>
      <c r="G135" s="934"/>
      <c r="H135" s="934"/>
    </row>
    <row r="136" spans="2:8">
      <c r="B136" s="2500" t="s">
        <v>15032</v>
      </c>
      <c r="C136" s="924" t="s">
        <v>15033</v>
      </c>
      <c r="D136" s="925" t="s">
        <v>15034</v>
      </c>
      <c r="E136" s="926" t="s">
        <v>14934</v>
      </c>
      <c r="F136" s="927">
        <v>43295.7</v>
      </c>
      <c r="G136" s="927">
        <v>34636.559999999998</v>
      </c>
      <c r="H136" s="927">
        <v>32471.774999999998</v>
      </c>
    </row>
    <row r="137" spans="2:8">
      <c r="B137" s="2500"/>
      <c r="C137" s="928">
        <v>109780</v>
      </c>
      <c r="D137" s="943" t="s">
        <v>15031</v>
      </c>
      <c r="E137" s="928" t="s">
        <v>14934</v>
      </c>
      <c r="F137" s="934"/>
      <c r="G137" s="934"/>
      <c r="H137" s="934"/>
    </row>
    <row r="138" spans="2:8">
      <c r="B138" s="2500"/>
      <c r="C138" s="928">
        <v>787854</v>
      </c>
      <c r="D138" s="929" t="s">
        <v>15018</v>
      </c>
      <c r="E138" s="928" t="s">
        <v>14934</v>
      </c>
      <c r="F138" s="934"/>
      <c r="G138" s="934"/>
      <c r="H138" s="934"/>
    </row>
    <row r="139" spans="2:8">
      <c r="B139" s="2500"/>
      <c r="C139" s="928">
        <v>7870091</v>
      </c>
      <c r="D139" s="940" t="s">
        <v>14997</v>
      </c>
      <c r="E139" s="928" t="s">
        <v>14951</v>
      </c>
      <c r="F139" s="934"/>
      <c r="G139" s="934"/>
      <c r="H139" s="934"/>
    </row>
    <row r="140" spans="2:8">
      <c r="B140" s="2500"/>
      <c r="C140" s="928">
        <v>785102</v>
      </c>
      <c r="D140" s="943" t="s">
        <v>14952</v>
      </c>
      <c r="E140" s="928" t="s">
        <v>14934</v>
      </c>
      <c r="F140" s="934"/>
      <c r="G140" s="934"/>
      <c r="H140" s="934"/>
    </row>
    <row r="141" spans="2:8">
      <c r="B141" s="2500" t="s">
        <v>15035</v>
      </c>
      <c r="C141" s="924" t="s">
        <v>15036</v>
      </c>
      <c r="D141" s="925" t="s">
        <v>15037</v>
      </c>
      <c r="E141" s="926" t="s">
        <v>14934</v>
      </c>
      <c r="F141" s="944">
        <v>48010.2</v>
      </c>
      <c r="G141" s="944">
        <v>38408.159999999996</v>
      </c>
      <c r="H141" s="944">
        <v>36007.649999999994</v>
      </c>
    </row>
    <row r="142" spans="2:8">
      <c r="B142" s="2500"/>
      <c r="C142" s="928">
        <v>109320</v>
      </c>
      <c r="D142" s="943" t="s">
        <v>15038</v>
      </c>
      <c r="E142" s="928" t="s">
        <v>14934</v>
      </c>
      <c r="F142" s="934"/>
      <c r="G142" s="934"/>
      <c r="H142" s="934"/>
    </row>
    <row r="143" spans="2:8">
      <c r="B143" s="2500"/>
      <c r="C143" s="928">
        <v>787831</v>
      </c>
      <c r="D143" s="943" t="s">
        <v>15024</v>
      </c>
      <c r="E143" s="928" t="s">
        <v>14934</v>
      </c>
      <c r="F143" s="934"/>
      <c r="G143" s="934"/>
      <c r="H143" s="934"/>
    </row>
    <row r="144" spans="2:8">
      <c r="B144" s="2500"/>
      <c r="C144" s="928">
        <v>787456</v>
      </c>
      <c r="D144" s="943" t="s">
        <v>14950</v>
      </c>
      <c r="E144" s="928" t="s">
        <v>14951</v>
      </c>
      <c r="F144" s="934"/>
      <c r="G144" s="934"/>
      <c r="H144" s="934"/>
    </row>
    <row r="145" spans="2:8">
      <c r="B145" s="2500"/>
      <c r="C145" s="928">
        <v>785103</v>
      </c>
      <c r="D145" s="943" t="s">
        <v>15039</v>
      </c>
      <c r="E145" s="928" t="s">
        <v>14934</v>
      </c>
      <c r="F145" s="934"/>
      <c r="G145" s="934"/>
      <c r="H145" s="934"/>
    </row>
    <row r="146" spans="2:8">
      <c r="B146" s="2500" t="s">
        <v>15040</v>
      </c>
      <c r="C146" s="924" t="s">
        <v>15041</v>
      </c>
      <c r="D146" s="925" t="s">
        <v>15042</v>
      </c>
      <c r="E146" s="926" t="s">
        <v>14934</v>
      </c>
      <c r="F146" s="944">
        <v>48252.75</v>
      </c>
      <c r="G146" s="944">
        <v>38602.200000000004</v>
      </c>
      <c r="H146" s="944">
        <v>36189.5625</v>
      </c>
    </row>
    <row r="147" spans="2:8">
      <c r="B147" s="2500"/>
      <c r="C147" s="928">
        <v>109320</v>
      </c>
      <c r="D147" s="943" t="s">
        <v>15043</v>
      </c>
      <c r="E147" s="928" t="s">
        <v>14934</v>
      </c>
      <c r="F147" s="934"/>
      <c r="G147" s="934"/>
      <c r="H147" s="934"/>
    </row>
    <row r="148" spans="2:8">
      <c r="B148" s="2500"/>
      <c r="C148" s="928">
        <v>787832</v>
      </c>
      <c r="D148" s="942" t="s">
        <v>14996</v>
      </c>
      <c r="E148" s="928" t="s">
        <v>14934</v>
      </c>
      <c r="F148" s="934"/>
      <c r="G148" s="934"/>
      <c r="H148" s="934"/>
    </row>
    <row r="149" spans="2:8">
      <c r="B149" s="2500"/>
      <c r="C149" s="928">
        <v>7870091</v>
      </c>
      <c r="D149" s="940" t="s">
        <v>14997</v>
      </c>
      <c r="E149" s="928" t="s">
        <v>14951</v>
      </c>
      <c r="F149" s="934"/>
      <c r="G149" s="934"/>
      <c r="H149" s="934"/>
    </row>
    <row r="150" spans="2:8">
      <c r="B150" s="2500"/>
      <c r="C150" s="928">
        <v>785103</v>
      </c>
      <c r="D150" s="943" t="s">
        <v>15039</v>
      </c>
      <c r="E150" s="928" t="s">
        <v>14934</v>
      </c>
      <c r="F150" s="934"/>
      <c r="G150" s="934"/>
      <c r="H150" s="934"/>
    </row>
    <row r="151" spans="2:8">
      <c r="B151" s="2500" t="s">
        <v>15044</v>
      </c>
      <c r="C151" s="924" t="s">
        <v>15045</v>
      </c>
      <c r="D151" s="925" t="s">
        <v>15046</v>
      </c>
      <c r="E151" s="926" t="s">
        <v>14934</v>
      </c>
      <c r="F151" s="944">
        <v>60048.45</v>
      </c>
      <c r="G151" s="944">
        <v>48038.76</v>
      </c>
      <c r="H151" s="944">
        <v>45036.337499999994</v>
      </c>
    </row>
    <row r="152" spans="2:8">
      <c r="B152" s="2500"/>
      <c r="C152" s="928">
        <v>109321</v>
      </c>
      <c r="D152" s="929" t="s">
        <v>15047</v>
      </c>
      <c r="E152" s="928" t="s">
        <v>14934</v>
      </c>
      <c r="F152" s="934"/>
      <c r="G152" s="934"/>
      <c r="H152" s="934"/>
    </row>
    <row r="153" spans="2:8">
      <c r="B153" s="2500"/>
      <c r="C153" s="928">
        <v>787831</v>
      </c>
      <c r="D153" s="929" t="s">
        <v>14991</v>
      </c>
      <c r="E153" s="928" t="s">
        <v>14934</v>
      </c>
      <c r="F153" s="934"/>
      <c r="G153" s="934"/>
      <c r="H153" s="934"/>
    </row>
    <row r="154" spans="2:8">
      <c r="B154" s="2500"/>
      <c r="C154" s="928">
        <v>787456</v>
      </c>
      <c r="D154" s="929" t="s">
        <v>14950</v>
      </c>
      <c r="E154" s="928" t="s">
        <v>14951</v>
      </c>
      <c r="F154" s="934"/>
      <c r="G154" s="934"/>
      <c r="H154" s="934"/>
    </row>
    <row r="155" spans="2:8">
      <c r="B155" s="2500"/>
      <c r="C155" s="928">
        <v>785103</v>
      </c>
      <c r="D155" s="929" t="s">
        <v>14999</v>
      </c>
      <c r="E155" s="928" t="s">
        <v>14934</v>
      </c>
      <c r="F155" s="934"/>
      <c r="G155" s="934"/>
      <c r="H155" s="934"/>
    </row>
    <row r="156" spans="2:8">
      <c r="B156" s="2500" t="s">
        <v>15048</v>
      </c>
      <c r="C156" s="924" t="s">
        <v>15049</v>
      </c>
      <c r="D156" s="925" t="s">
        <v>15050</v>
      </c>
      <c r="E156" s="926" t="s">
        <v>14934</v>
      </c>
      <c r="F156" s="927">
        <v>60672.15</v>
      </c>
      <c r="G156" s="927">
        <v>48537.72</v>
      </c>
      <c r="H156" s="927">
        <v>45504.112500000003</v>
      </c>
    </row>
    <row r="157" spans="2:8">
      <c r="B157" s="2500"/>
      <c r="C157" s="928">
        <v>109321</v>
      </c>
      <c r="D157" s="943" t="s">
        <v>15047</v>
      </c>
      <c r="E157" s="928" t="s">
        <v>14934</v>
      </c>
      <c r="F157" s="934"/>
      <c r="G157" s="934"/>
      <c r="H157" s="934"/>
    </row>
    <row r="158" spans="2:8">
      <c r="B158" s="2500"/>
      <c r="C158" s="928">
        <v>787832</v>
      </c>
      <c r="D158" s="942" t="s">
        <v>14996</v>
      </c>
      <c r="E158" s="928" t="s">
        <v>14934</v>
      </c>
      <c r="F158" s="934"/>
      <c r="G158" s="934"/>
      <c r="H158" s="934"/>
    </row>
    <row r="159" spans="2:8">
      <c r="B159" s="2500"/>
      <c r="C159" s="928">
        <v>7870091</v>
      </c>
      <c r="D159" s="940" t="s">
        <v>14997</v>
      </c>
      <c r="E159" s="928" t="s">
        <v>14951</v>
      </c>
      <c r="F159" s="934"/>
      <c r="G159" s="934"/>
      <c r="H159" s="934"/>
    </row>
    <row r="160" spans="2:8">
      <c r="B160" s="2500"/>
      <c r="C160" s="928">
        <v>785103</v>
      </c>
      <c r="D160" s="929" t="s">
        <v>14999</v>
      </c>
      <c r="E160" s="928" t="s">
        <v>14934</v>
      </c>
      <c r="F160" s="934"/>
      <c r="G160" s="934"/>
      <c r="H160" s="934"/>
    </row>
    <row r="161" spans="2:8" ht="13.9" customHeight="1">
      <c r="B161" s="2500" t="s">
        <v>15051</v>
      </c>
      <c r="C161" s="924" t="s">
        <v>15052</v>
      </c>
      <c r="D161" s="925" t="s">
        <v>15053</v>
      </c>
      <c r="E161" s="926" t="s">
        <v>14934</v>
      </c>
      <c r="F161" s="927">
        <v>52784.55</v>
      </c>
      <c r="G161" s="927">
        <v>42227.640000000007</v>
      </c>
      <c r="H161" s="927">
        <v>39588.412500000006</v>
      </c>
    </row>
    <row r="162" spans="2:8">
      <c r="B162" s="2500"/>
      <c r="C162" s="928">
        <v>109781</v>
      </c>
      <c r="D162" s="943" t="s">
        <v>15054</v>
      </c>
      <c r="E162" s="928" t="s">
        <v>14934</v>
      </c>
      <c r="F162" s="934"/>
      <c r="G162" s="934"/>
      <c r="H162" s="934"/>
    </row>
    <row r="163" spans="2:8">
      <c r="B163" s="2500"/>
      <c r="C163" s="928">
        <v>787856</v>
      </c>
      <c r="D163" s="929" t="s">
        <v>14949</v>
      </c>
      <c r="E163" s="928" t="s">
        <v>14934</v>
      </c>
      <c r="F163" s="934"/>
      <c r="G163" s="934"/>
      <c r="H163" s="934"/>
    </row>
    <row r="164" spans="2:8">
      <c r="B164" s="2500"/>
      <c r="C164" s="928">
        <v>787456</v>
      </c>
      <c r="D164" s="943" t="s">
        <v>14950</v>
      </c>
      <c r="E164" s="928" t="s">
        <v>14951</v>
      </c>
      <c r="F164" s="934"/>
      <c r="G164" s="934"/>
      <c r="H164" s="934"/>
    </row>
    <row r="165" spans="2:8">
      <c r="B165" s="2500"/>
      <c r="C165" s="928">
        <v>785102</v>
      </c>
      <c r="D165" s="943" t="s">
        <v>14952</v>
      </c>
      <c r="E165" s="928" t="s">
        <v>14934</v>
      </c>
      <c r="F165" s="934"/>
      <c r="G165" s="934"/>
      <c r="H165" s="934"/>
    </row>
    <row r="166" spans="2:8" ht="15" customHeight="1">
      <c r="B166" s="2501" t="s">
        <v>15055</v>
      </c>
      <c r="C166" s="924" t="s">
        <v>15056</v>
      </c>
      <c r="D166" s="925" t="s">
        <v>15057</v>
      </c>
      <c r="E166" s="926" t="s">
        <v>14934</v>
      </c>
      <c r="F166" s="927">
        <v>54357.45</v>
      </c>
      <c r="G166" s="927">
        <v>43485.96</v>
      </c>
      <c r="H166" s="927">
        <v>40768.087499999994</v>
      </c>
    </row>
    <row r="167" spans="2:8" ht="15" customHeight="1">
      <c r="B167" s="2502"/>
      <c r="C167" s="928">
        <v>109781</v>
      </c>
      <c r="D167" s="945" t="s">
        <v>15054</v>
      </c>
      <c r="E167" s="928" t="s">
        <v>14934</v>
      </c>
      <c r="F167" s="934"/>
      <c r="G167" s="934"/>
      <c r="H167" s="934"/>
    </row>
    <row r="168" spans="2:8" ht="15" customHeight="1">
      <c r="B168" s="2502"/>
      <c r="C168" s="928">
        <v>787854</v>
      </c>
      <c r="D168" s="929" t="s">
        <v>15018</v>
      </c>
      <c r="E168" s="928" t="s">
        <v>14934</v>
      </c>
      <c r="F168" s="934"/>
      <c r="G168" s="934"/>
      <c r="H168" s="934"/>
    </row>
    <row r="169" spans="2:8" ht="15" customHeight="1">
      <c r="B169" s="2502"/>
      <c r="C169" s="928">
        <v>7870091</v>
      </c>
      <c r="D169" s="929" t="s">
        <v>14997</v>
      </c>
      <c r="E169" s="928" t="s">
        <v>14951</v>
      </c>
      <c r="F169" s="934"/>
      <c r="G169" s="934"/>
      <c r="H169" s="934"/>
    </row>
    <row r="170" spans="2:8" ht="15" customHeight="1">
      <c r="B170" s="2503"/>
      <c r="C170" s="946">
        <v>785102</v>
      </c>
      <c r="D170" s="947" t="s">
        <v>14952</v>
      </c>
      <c r="E170" s="946" t="s">
        <v>14934</v>
      </c>
      <c r="F170" s="934"/>
      <c r="G170" s="934"/>
      <c r="H170" s="934"/>
    </row>
    <row r="171" spans="2:8">
      <c r="B171" s="2504" t="s">
        <v>15055</v>
      </c>
      <c r="C171" s="948" t="s">
        <v>15058</v>
      </c>
      <c r="D171" s="949" t="s">
        <v>15059</v>
      </c>
      <c r="E171" s="950" t="s">
        <v>14934</v>
      </c>
      <c r="F171" s="927">
        <v>54622.05</v>
      </c>
      <c r="G171" s="927">
        <v>43697.640000000007</v>
      </c>
      <c r="H171" s="927">
        <v>40966.537500000006</v>
      </c>
    </row>
    <row r="172" spans="2:8">
      <c r="B172" s="2505"/>
      <c r="C172" s="951">
        <v>109781</v>
      </c>
      <c r="D172" s="952" t="s">
        <v>15060</v>
      </c>
      <c r="E172" s="951" t="s">
        <v>14934</v>
      </c>
      <c r="F172" s="953"/>
      <c r="G172" s="953"/>
      <c r="H172" s="953"/>
    </row>
    <row r="173" spans="2:8">
      <c r="B173" s="2505"/>
      <c r="C173" s="951">
        <v>787855</v>
      </c>
      <c r="D173" s="952" t="s">
        <v>15061</v>
      </c>
      <c r="E173" s="951" t="s">
        <v>14934</v>
      </c>
      <c r="F173" s="954"/>
      <c r="G173" s="954"/>
      <c r="H173" s="954"/>
    </row>
    <row r="174" spans="2:8">
      <c r="B174" s="2505"/>
      <c r="C174" s="951">
        <v>7870091</v>
      </c>
      <c r="D174" s="952" t="s">
        <v>15062</v>
      </c>
      <c r="E174" s="951" t="s">
        <v>14951</v>
      </c>
      <c r="F174" s="954"/>
      <c r="G174" s="954"/>
      <c r="H174" s="954"/>
    </row>
    <row r="175" spans="2:8">
      <c r="B175" s="2506"/>
      <c r="C175" s="951">
        <v>785102</v>
      </c>
      <c r="D175" s="952" t="s">
        <v>14952</v>
      </c>
      <c r="E175" s="951" t="s">
        <v>14934</v>
      </c>
      <c r="F175" s="955"/>
      <c r="G175" s="955"/>
      <c r="H175" s="955"/>
    </row>
    <row r="176" spans="2:8" ht="15" customHeight="1">
      <c r="B176" s="956"/>
      <c r="C176" s="957"/>
      <c r="D176" s="958" t="s">
        <v>15063</v>
      </c>
      <c r="E176" s="957"/>
      <c r="F176" s="957"/>
      <c r="G176" s="957">
        <v>0</v>
      </c>
      <c r="H176" s="957">
        <v>0</v>
      </c>
    </row>
    <row r="177" spans="2:8">
      <c r="B177" s="2500"/>
      <c r="C177" s="928" t="s">
        <v>15064</v>
      </c>
      <c r="D177" s="959" t="s">
        <v>15065</v>
      </c>
      <c r="E177" s="960" t="s">
        <v>15066</v>
      </c>
      <c r="F177" s="927">
        <v>80036.25</v>
      </c>
      <c r="G177" s="927">
        <v>64029</v>
      </c>
      <c r="H177" s="927">
        <v>60027.1875</v>
      </c>
    </row>
    <row r="178" spans="2:8">
      <c r="B178" s="2500"/>
      <c r="C178" s="928" t="s">
        <v>15067</v>
      </c>
      <c r="D178" s="959" t="s">
        <v>15068</v>
      </c>
      <c r="E178" s="960" t="s">
        <v>15069</v>
      </c>
      <c r="F178" s="927">
        <v>139420.04999999999</v>
      </c>
      <c r="G178" s="927">
        <v>111536.04</v>
      </c>
      <c r="H178" s="927">
        <v>104565.03749999999</v>
      </c>
    </row>
    <row r="179" spans="2:8">
      <c r="B179" s="2500"/>
      <c r="C179" s="928" t="s">
        <v>15070</v>
      </c>
      <c r="D179" s="959" t="s">
        <v>15071</v>
      </c>
      <c r="E179" s="960" t="s">
        <v>15066</v>
      </c>
      <c r="F179" s="927">
        <v>151812.15</v>
      </c>
      <c r="G179" s="927">
        <v>121449.72</v>
      </c>
      <c r="H179" s="927">
        <v>113859.11249999999</v>
      </c>
    </row>
    <row r="180" spans="2:8">
      <c r="B180" s="2500"/>
      <c r="C180" s="928" t="s">
        <v>15072</v>
      </c>
      <c r="D180" s="959" t="s">
        <v>15071</v>
      </c>
      <c r="E180" s="960" t="s">
        <v>15069</v>
      </c>
      <c r="F180" s="927">
        <v>264380.55</v>
      </c>
      <c r="G180" s="927">
        <v>211504.44</v>
      </c>
      <c r="H180" s="927">
        <v>198285.41249999998</v>
      </c>
    </row>
    <row r="181" spans="2:8">
      <c r="B181" s="2500"/>
      <c r="C181" s="928" t="s">
        <v>15073</v>
      </c>
      <c r="D181" s="959" t="s">
        <v>15074</v>
      </c>
      <c r="E181" s="960" t="s">
        <v>15066</v>
      </c>
      <c r="F181" s="927">
        <v>151812.15</v>
      </c>
      <c r="G181" s="927">
        <v>121449.72</v>
      </c>
      <c r="H181" s="927">
        <v>113859.11249999999</v>
      </c>
    </row>
    <row r="182" spans="2:8">
      <c r="B182" s="2500"/>
      <c r="C182" s="928" t="s">
        <v>15075</v>
      </c>
      <c r="D182" s="959" t="s">
        <v>15074</v>
      </c>
      <c r="E182" s="960" t="s">
        <v>15069</v>
      </c>
      <c r="F182" s="927">
        <v>264380.55</v>
      </c>
      <c r="G182" s="927">
        <v>211504.44</v>
      </c>
      <c r="H182" s="927">
        <v>198285.41249999998</v>
      </c>
    </row>
    <row r="183" spans="2:8">
      <c r="B183" s="2500"/>
      <c r="C183" s="928" t="s">
        <v>15076</v>
      </c>
      <c r="D183" s="959" t="s">
        <v>15077</v>
      </c>
      <c r="E183" s="960" t="s">
        <v>15066</v>
      </c>
      <c r="F183" s="927">
        <v>175565.25</v>
      </c>
      <c r="G183" s="927">
        <v>140452.20000000001</v>
      </c>
      <c r="H183" s="927">
        <v>131673.9375</v>
      </c>
    </row>
    <row r="184" spans="2:8">
      <c r="B184" s="2500"/>
      <c r="C184" s="928" t="s">
        <v>15078</v>
      </c>
      <c r="D184" s="959" t="s">
        <v>15077</v>
      </c>
      <c r="E184" s="960" t="s">
        <v>15069</v>
      </c>
      <c r="F184" s="927">
        <v>299493.59999999998</v>
      </c>
      <c r="G184" s="927">
        <v>239594.88</v>
      </c>
      <c r="H184" s="927">
        <v>224620.19999999998</v>
      </c>
    </row>
    <row r="185" spans="2:8">
      <c r="B185" s="2500"/>
      <c r="C185" s="928" t="s">
        <v>15079</v>
      </c>
      <c r="D185" s="959" t="s">
        <v>15080</v>
      </c>
      <c r="E185" s="960" t="s">
        <v>15066</v>
      </c>
      <c r="F185" s="927">
        <v>175565.25</v>
      </c>
      <c r="G185" s="927">
        <v>140452.20000000001</v>
      </c>
      <c r="H185" s="927">
        <v>131673.9375</v>
      </c>
    </row>
    <row r="186" spans="2:8">
      <c r="B186" s="2500"/>
      <c r="C186" s="928" t="s">
        <v>15081</v>
      </c>
      <c r="D186" s="959" t="s">
        <v>15080</v>
      </c>
      <c r="E186" s="960" t="s">
        <v>15069</v>
      </c>
      <c r="F186" s="927">
        <v>299493.59999999998</v>
      </c>
      <c r="G186" s="927">
        <v>239594.88</v>
      </c>
      <c r="H186" s="927">
        <v>224620.19999999998</v>
      </c>
    </row>
    <row r="187" spans="2:8"/>
    <row r="188" spans="2:8"/>
    <row r="189" spans="2:8" hidden="1"/>
    <row r="190" spans="2:8" hidden="1"/>
    <row r="191" spans="2:8" hidden="1"/>
    <row r="192" spans="2:8" hidden="1"/>
    <row r="193" hidden="1"/>
    <row r="194" hidden="1"/>
    <row r="195" hidden="1"/>
    <row r="196" hidden="1"/>
    <row r="197" hidden="1"/>
    <row r="198" hidden="1"/>
    <row r="199" hidden="1"/>
    <row r="200" hidden="1"/>
    <row r="201" hidden="1"/>
    <row r="202" hidden="1"/>
    <row r="203" hidden="1"/>
    <row r="204" hidden="1"/>
    <row r="205" hidden="1"/>
    <row r="206" hidden="1"/>
    <row r="207" hidden="1"/>
    <row r="208" hidden="1"/>
    <row r="209" hidden="1"/>
    <row r="210" hidden="1"/>
    <row r="211" hidden="1"/>
    <row r="212" hidden="1"/>
    <row r="213" hidden="1"/>
    <row r="214" hidden="1"/>
    <row r="215" hidden="1"/>
    <row r="216" hidden="1"/>
    <row r="217" hidden="1"/>
    <row r="218" hidden="1"/>
    <row r="219" hidden="1"/>
    <row r="220" hidden="1"/>
    <row r="221" hidden="1"/>
    <row r="222" hidden="1"/>
    <row r="223" hidden="1"/>
    <row r="224" hidden="1"/>
    <row r="225" hidden="1"/>
    <row r="226" hidden="1"/>
    <row r="227" hidden="1"/>
    <row r="228" hidden="1"/>
    <row r="229" hidden="1"/>
    <row r="230" hidden="1"/>
    <row r="231" hidden="1"/>
    <row r="232" hidden="1"/>
    <row r="233" hidden="1"/>
    <row r="234" hidden="1"/>
    <row r="235" hidden="1"/>
    <row r="236" hidden="1"/>
    <row r="237" hidden="1"/>
    <row r="238" hidden="1"/>
    <row r="239" ht="12.75" customHeight="1"/>
    <row r="240" ht="12.75" customHeight="1"/>
    <row r="241" ht="12.75" customHeight="1"/>
    <row r="242" ht="12.75" customHeight="1"/>
  </sheetData>
  <sheetProtection formatCells="0"/>
  <protectedRanges>
    <protectedRange algorithmName="SHA-512" hashValue="wqVM+FIDajDlVNM93gfr0zd9vccYvIWDX1DWsv1v1/tLQhH2lqEms5EYuDwQQBcb2HJ9k8+3T/acfDq+vREFvg==" saltValue="LEe0N+ErpZuWZJdBGGUvjg==" spinCount="100000" sqref="B131:B135 F97:F104 B184:C184 B183 B186:C186 B185 C133:D133 C163:D163 B21:C21 B112:B118 B11:F20 F166:F175 E184:F184 E186:F186 B69:F77 F78:F86 E96:F96 F112:F118 B105:F111 B119:F124 F125:F140 B141:F145 F146:F150 B151:F155 F156:F160 B87:F95 C82:D82 E161:F165 C100:D100 B22:F50 B161:B165 B176:F182 C51:F68 E21:F21" name="Спец.комплекты"/>
    <protectedRange algorithmName="SHA-512" hashValue="wqVM+FIDajDlVNM93gfr0zd9vccYvIWDX1DWsv1v1/tLQhH2lqEms5EYuDwQQBcb2HJ9k8+3T/acfDq+vREFvg==" saltValue="LEe0N+ErpZuWZJdBGGUvjg==" spinCount="100000" sqref="C131:E132 C134:E135 E133" name="Спец.комплекты_1"/>
    <protectedRange algorithmName="SHA-512" hashValue="wqVM+FIDajDlVNM93gfr0zd9vccYvIWDX1DWsv1v1/tLQhH2lqEms5EYuDwQQBcb2HJ9k8+3T/acfDq+vREFvg==" saltValue="LEe0N+ErpZuWZJdBGGUvjg==" spinCount="100000" sqref="C161:D162 C164:D165" name="Спец.комплекты_4"/>
    <protectedRange algorithmName="SHA-512" hashValue="wqVM+FIDajDlVNM93gfr0zd9vccYvIWDX1DWsv1v1/tLQhH2lqEms5EYuDwQQBcb2HJ9k8+3T/acfDq+vREFvg==" saltValue="LEe0N+ErpZuWZJdBGGUvjg==" spinCount="100000" sqref="B78:E81 B83:E86 B82 E82" name="Спец.комплекты_2"/>
    <protectedRange algorithmName="SHA-512" hashValue="wqVM+FIDajDlVNM93gfr0zd9vccYvIWDX1DWsv1v1/tLQhH2lqEms5EYuDwQQBcb2HJ9k8+3T/acfDq+vREFvg==" saltValue="LEe0N+ErpZuWZJdBGGUvjg==" spinCount="100000" sqref="C97:E99 C96:D96 C101:E104 E100" name="Спец.комплекты_3"/>
    <protectedRange algorithmName="SHA-512" hashValue="wqVM+FIDajDlVNM93gfr0zd9vccYvIWDX1DWsv1v1/tLQhH2lqEms5EYuDwQQBcb2HJ9k8+3T/acfDq+vREFvg==" saltValue="LEe0N+ErpZuWZJdBGGUvjg==" spinCount="100000" sqref="B96:B104" name="Спец.комплекты_5"/>
    <protectedRange algorithmName="SHA-512" hashValue="wqVM+FIDajDlVNM93gfr0zd9vccYvIWDX1DWsv1v1/tLQhH2lqEms5EYuDwQQBcb2HJ9k8+3T/acfDq+vREFvg==" saltValue="LEe0N+ErpZuWZJdBGGUvjg==" spinCount="100000" sqref="C112:E118" name="Спец.комплекты_6"/>
    <protectedRange algorithmName="SHA-512" hashValue="wqVM+FIDajDlVNM93gfr0zd9vccYvIWDX1DWsv1v1/tLQhH2lqEms5EYuDwQQBcb2HJ9k8+3T/acfDq+vREFvg==" saltValue="LEe0N+ErpZuWZJdBGGUvjg==" spinCount="100000" sqref="B125:E130" name="Спец.комплекты_8"/>
    <protectedRange algorithmName="SHA-512" hashValue="wqVM+FIDajDlVNM93gfr0zd9vccYvIWDX1DWsv1v1/tLQhH2lqEms5EYuDwQQBcb2HJ9k8+3T/acfDq+vREFvg==" saltValue="LEe0N+ErpZuWZJdBGGUvjg==" spinCount="100000" sqref="B136:E140" name="Спец.комплекты_9"/>
    <protectedRange algorithmName="SHA-512" hashValue="wqVM+FIDajDlVNM93gfr0zd9vccYvIWDX1DWsv1v1/tLQhH2lqEms5EYuDwQQBcb2HJ9k8+3T/acfDq+vREFvg==" saltValue="LEe0N+ErpZuWZJdBGGUvjg==" spinCount="100000" sqref="B146:E150" name="Спец.комплекты_10"/>
    <protectedRange algorithmName="SHA-512" hashValue="wqVM+FIDajDlVNM93gfr0zd9vccYvIWDX1DWsv1v1/tLQhH2lqEms5EYuDwQQBcb2HJ9k8+3T/acfDq+vREFvg==" saltValue="LEe0N+ErpZuWZJdBGGUvjg==" spinCount="100000" sqref="B156:E160" name="Спец.комплекты_11"/>
    <protectedRange algorithmName="SHA-512" hashValue="wqVM+FIDajDlVNM93gfr0zd9vccYvIWDX1DWsv1v1/tLQhH2lqEms5EYuDwQQBcb2HJ9k8+3T/acfDq+vREFvg==" saltValue="LEe0N+ErpZuWZJdBGGUvjg==" spinCount="100000" sqref="B166:E175" name="Спец.комплекты_12"/>
    <protectedRange algorithmName="SHA-512" hashValue="wqVM+FIDajDlVNM93gfr0zd9vccYvIWDX1DWsv1v1/tLQhH2lqEms5EYuDwQQBcb2HJ9k8+3T/acfDq+vREFvg==" saltValue="LEe0N+ErpZuWZJdBGGUvjg==" spinCount="100000" sqref="C183" name="Спец.комплекты_7"/>
    <protectedRange algorithmName="SHA-512" hashValue="wqVM+FIDajDlVNM93gfr0zd9vccYvIWDX1DWsv1v1/tLQhH2lqEms5EYuDwQQBcb2HJ9k8+3T/acfDq+vREFvg==" saltValue="LEe0N+ErpZuWZJdBGGUvjg==" spinCount="100000" sqref="E183" name="Спец.комплекты_1_1"/>
    <protectedRange algorithmName="SHA-512" hashValue="wqVM+FIDajDlVNM93gfr0zd9vccYvIWDX1DWsv1v1/tLQhH2lqEms5EYuDwQQBcb2HJ9k8+3T/acfDq+vREFvg==" saltValue="LEe0N+ErpZuWZJdBGGUvjg==" spinCount="100000" sqref="F183" name="Спец.комплекты_2_1"/>
    <protectedRange algorithmName="SHA-512" hashValue="wqVM+FIDajDlVNM93gfr0zd9vccYvIWDX1DWsv1v1/tLQhH2lqEms5EYuDwQQBcb2HJ9k8+3T/acfDq+vREFvg==" saltValue="LEe0N+ErpZuWZJdBGGUvjg==" spinCount="100000" sqref="C185" name="Спец.комплекты_13"/>
    <protectedRange algorithmName="SHA-512" hashValue="wqVM+FIDajDlVNM93gfr0zd9vccYvIWDX1DWsv1v1/tLQhH2lqEms5EYuDwQQBcb2HJ9k8+3T/acfDq+vREFvg==" saltValue="LEe0N+ErpZuWZJdBGGUvjg==" spinCount="100000" sqref="E185" name="Спец.комплекты_1_2"/>
    <protectedRange algorithmName="SHA-512" hashValue="wqVM+FIDajDlVNM93gfr0zd9vccYvIWDX1DWsv1v1/tLQhH2lqEms5EYuDwQQBcb2HJ9k8+3T/acfDq+vREFvg==" saltValue="LEe0N+ErpZuWZJdBGGUvjg==" spinCount="100000" sqref="F185" name="Спец.комплекты_2_2"/>
    <protectedRange algorithmName="SHA-512" hashValue="wqVM+FIDajDlVNM93gfr0zd9vccYvIWDX1DWsv1v1/tLQhH2lqEms5EYuDwQQBcb2HJ9k8+3T/acfDq+vREFvg==" saltValue="LEe0N+ErpZuWZJdBGGUvjg==" spinCount="100000" sqref="B51:B68" name="Спец.комплекты_15"/>
  </protectedRanges>
  <mergeCells count="29">
    <mergeCell ref="B69:B77"/>
    <mergeCell ref="A2:H2"/>
    <mergeCell ref="A3:H3"/>
    <mergeCell ref="A4:H4"/>
    <mergeCell ref="B14:B22"/>
    <mergeCell ref="B23:B31"/>
    <mergeCell ref="B32:B37"/>
    <mergeCell ref="B38:B43"/>
    <mergeCell ref="B44:B50"/>
    <mergeCell ref="B51:B56"/>
    <mergeCell ref="B57:B62"/>
    <mergeCell ref="B63:B68"/>
    <mergeCell ref="B151:B155"/>
    <mergeCell ref="B78:B86"/>
    <mergeCell ref="B87:B95"/>
    <mergeCell ref="B96:B104"/>
    <mergeCell ref="B105:B111"/>
    <mergeCell ref="B112:B118"/>
    <mergeCell ref="B119:B124"/>
    <mergeCell ref="B125:B130"/>
    <mergeCell ref="B131:B135"/>
    <mergeCell ref="B136:B140"/>
    <mergeCell ref="B141:B145"/>
    <mergeCell ref="B146:B150"/>
    <mergeCell ref="B156:B160"/>
    <mergeCell ref="B161:B165"/>
    <mergeCell ref="B166:B170"/>
    <mergeCell ref="B171:B175"/>
    <mergeCell ref="B177:B186"/>
  </mergeCells>
  <pageMargins left="0.23622047244094491" right="0.23622047244094491" top="0.59055118110236227" bottom="0.39370078740157483" header="0.19685039370078741" footer="0"/>
  <pageSetup scale="67" fitToHeight="0" orientation="portrait" r:id="rId1"/>
  <headerFooter>
    <oddHeader>&amp;R&amp;F</oddHeader>
    <oddFooter>Страница  &amp;P из &amp;N</oddFooter>
  </headerFooter>
  <rowBreaks count="2" manualBreakCount="2">
    <brk id="77" max="7" man="1"/>
    <brk id="150" max="7" man="1"/>
  </rowBreaks>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sheetPr>
  <dimension ref="A1:H237"/>
  <sheetViews>
    <sheetView topLeftCell="A19" workbookViewId="0">
      <selection activeCell="B28" sqref="B28"/>
    </sheetView>
  </sheetViews>
  <sheetFormatPr defaultColWidth="9.140625" defaultRowHeight="11.25"/>
  <cols>
    <col min="1" max="1" width="19.140625" style="528" customWidth="1"/>
    <col min="2" max="2" width="85" style="524" customWidth="1"/>
    <col min="3" max="3" width="6.42578125" style="528" customWidth="1"/>
    <col min="4" max="6" width="14.5703125" style="791" customWidth="1"/>
    <col min="7" max="255" width="9.140625" style="528"/>
    <col min="256" max="256" width="19.140625" style="528" customWidth="1"/>
    <col min="257" max="257" width="85" style="528" customWidth="1"/>
    <col min="258" max="258" width="6.42578125" style="528" customWidth="1"/>
    <col min="259" max="262" width="14.5703125" style="528" customWidth="1"/>
    <col min="263" max="511" width="9.140625" style="528"/>
    <col min="512" max="512" width="19.140625" style="528" customWidth="1"/>
    <col min="513" max="513" width="85" style="528" customWidth="1"/>
    <col min="514" max="514" width="6.42578125" style="528" customWidth="1"/>
    <col min="515" max="518" width="14.5703125" style="528" customWidth="1"/>
    <col min="519" max="767" width="9.140625" style="528"/>
    <col min="768" max="768" width="19.140625" style="528" customWidth="1"/>
    <col min="769" max="769" width="85" style="528" customWidth="1"/>
    <col min="770" max="770" width="6.42578125" style="528" customWidth="1"/>
    <col min="771" max="774" width="14.5703125" style="528" customWidth="1"/>
    <col min="775" max="1023" width="9.140625" style="528"/>
    <col min="1024" max="1024" width="19.140625" style="528" customWidth="1"/>
    <col min="1025" max="1025" width="85" style="528" customWidth="1"/>
    <col min="1026" max="1026" width="6.42578125" style="528" customWidth="1"/>
    <col min="1027" max="1030" width="14.5703125" style="528" customWidth="1"/>
    <col min="1031" max="1279" width="9.140625" style="528"/>
    <col min="1280" max="1280" width="19.140625" style="528" customWidth="1"/>
    <col min="1281" max="1281" width="85" style="528" customWidth="1"/>
    <col min="1282" max="1282" width="6.42578125" style="528" customWidth="1"/>
    <col min="1283" max="1286" width="14.5703125" style="528" customWidth="1"/>
    <col min="1287" max="1535" width="9.140625" style="528"/>
    <col min="1536" max="1536" width="19.140625" style="528" customWidth="1"/>
    <col min="1537" max="1537" width="85" style="528" customWidth="1"/>
    <col min="1538" max="1538" width="6.42578125" style="528" customWidth="1"/>
    <col min="1539" max="1542" width="14.5703125" style="528" customWidth="1"/>
    <col min="1543" max="1791" width="9.140625" style="528"/>
    <col min="1792" max="1792" width="19.140625" style="528" customWidth="1"/>
    <col min="1793" max="1793" width="85" style="528" customWidth="1"/>
    <col min="1794" max="1794" width="6.42578125" style="528" customWidth="1"/>
    <col min="1795" max="1798" width="14.5703125" style="528" customWidth="1"/>
    <col min="1799" max="2047" width="9.140625" style="528"/>
    <col min="2048" max="2048" width="19.140625" style="528" customWidth="1"/>
    <col min="2049" max="2049" width="85" style="528" customWidth="1"/>
    <col min="2050" max="2050" width="6.42578125" style="528" customWidth="1"/>
    <col min="2051" max="2054" width="14.5703125" style="528" customWidth="1"/>
    <col min="2055" max="2303" width="9.140625" style="528"/>
    <col min="2304" max="2304" width="19.140625" style="528" customWidth="1"/>
    <col min="2305" max="2305" width="85" style="528" customWidth="1"/>
    <col min="2306" max="2306" width="6.42578125" style="528" customWidth="1"/>
    <col min="2307" max="2310" width="14.5703125" style="528" customWidth="1"/>
    <col min="2311" max="2559" width="9.140625" style="528"/>
    <col min="2560" max="2560" width="19.140625" style="528" customWidth="1"/>
    <col min="2561" max="2561" width="85" style="528" customWidth="1"/>
    <col min="2562" max="2562" width="6.42578125" style="528" customWidth="1"/>
    <col min="2563" max="2566" width="14.5703125" style="528" customWidth="1"/>
    <col min="2567" max="2815" width="9.140625" style="528"/>
    <col min="2816" max="2816" width="19.140625" style="528" customWidth="1"/>
    <col min="2817" max="2817" width="85" style="528" customWidth="1"/>
    <col min="2818" max="2818" width="6.42578125" style="528" customWidth="1"/>
    <col min="2819" max="2822" width="14.5703125" style="528" customWidth="1"/>
    <col min="2823" max="3071" width="9.140625" style="528"/>
    <col min="3072" max="3072" width="19.140625" style="528" customWidth="1"/>
    <col min="3073" max="3073" width="85" style="528" customWidth="1"/>
    <col min="3074" max="3074" width="6.42578125" style="528" customWidth="1"/>
    <col min="3075" max="3078" width="14.5703125" style="528" customWidth="1"/>
    <col min="3079" max="3327" width="9.140625" style="528"/>
    <col min="3328" max="3328" width="19.140625" style="528" customWidth="1"/>
    <col min="3329" max="3329" width="85" style="528" customWidth="1"/>
    <col min="3330" max="3330" width="6.42578125" style="528" customWidth="1"/>
    <col min="3331" max="3334" width="14.5703125" style="528" customWidth="1"/>
    <col min="3335" max="3583" width="9.140625" style="528"/>
    <col min="3584" max="3584" width="19.140625" style="528" customWidth="1"/>
    <col min="3585" max="3585" width="85" style="528" customWidth="1"/>
    <col min="3586" max="3586" width="6.42578125" style="528" customWidth="1"/>
    <col min="3587" max="3590" width="14.5703125" style="528" customWidth="1"/>
    <col min="3591" max="3839" width="9.140625" style="528"/>
    <col min="3840" max="3840" width="19.140625" style="528" customWidth="1"/>
    <col min="3841" max="3841" width="85" style="528" customWidth="1"/>
    <col min="3842" max="3842" width="6.42578125" style="528" customWidth="1"/>
    <col min="3843" max="3846" width="14.5703125" style="528" customWidth="1"/>
    <col min="3847" max="4095" width="9.140625" style="528"/>
    <col min="4096" max="4096" width="19.140625" style="528" customWidth="1"/>
    <col min="4097" max="4097" width="85" style="528" customWidth="1"/>
    <col min="4098" max="4098" width="6.42578125" style="528" customWidth="1"/>
    <col min="4099" max="4102" width="14.5703125" style="528" customWidth="1"/>
    <col min="4103" max="4351" width="9.140625" style="528"/>
    <col min="4352" max="4352" width="19.140625" style="528" customWidth="1"/>
    <col min="4353" max="4353" width="85" style="528" customWidth="1"/>
    <col min="4354" max="4354" width="6.42578125" style="528" customWidth="1"/>
    <col min="4355" max="4358" width="14.5703125" style="528" customWidth="1"/>
    <col min="4359" max="4607" width="9.140625" style="528"/>
    <col min="4608" max="4608" width="19.140625" style="528" customWidth="1"/>
    <col min="4609" max="4609" width="85" style="528" customWidth="1"/>
    <col min="4610" max="4610" width="6.42578125" style="528" customWidth="1"/>
    <col min="4611" max="4614" width="14.5703125" style="528" customWidth="1"/>
    <col min="4615" max="4863" width="9.140625" style="528"/>
    <col min="4864" max="4864" width="19.140625" style="528" customWidth="1"/>
    <col min="4865" max="4865" width="85" style="528" customWidth="1"/>
    <col min="4866" max="4866" width="6.42578125" style="528" customWidth="1"/>
    <col min="4867" max="4870" width="14.5703125" style="528" customWidth="1"/>
    <col min="4871" max="5119" width="9.140625" style="528"/>
    <col min="5120" max="5120" width="19.140625" style="528" customWidth="1"/>
    <col min="5121" max="5121" width="85" style="528" customWidth="1"/>
    <col min="5122" max="5122" width="6.42578125" style="528" customWidth="1"/>
    <col min="5123" max="5126" width="14.5703125" style="528" customWidth="1"/>
    <col min="5127" max="5375" width="9.140625" style="528"/>
    <col min="5376" max="5376" width="19.140625" style="528" customWidth="1"/>
    <col min="5377" max="5377" width="85" style="528" customWidth="1"/>
    <col min="5378" max="5378" width="6.42578125" style="528" customWidth="1"/>
    <col min="5379" max="5382" width="14.5703125" style="528" customWidth="1"/>
    <col min="5383" max="5631" width="9.140625" style="528"/>
    <col min="5632" max="5632" width="19.140625" style="528" customWidth="1"/>
    <col min="5633" max="5633" width="85" style="528" customWidth="1"/>
    <col min="5634" max="5634" width="6.42578125" style="528" customWidth="1"/>
    <col min="5635" max="5638" width="14.5703125" style="528" customWidth="1"/>
    <col min="5639" max="5887" width="9.140625" style="528"/>
    <col min="5888" max="5888" width="19.140625" style="528" customWidth="1"/>
    <col min="5889" max="5889" width="85" style="528" customWidth="1"/>
    <col min="5890" max="5890" width="6.42578125" style="528" customWidth="1"/>
    <col min="5891" max="5894" width="14.5703125" style="528" customWidth="1"/>
    <col min="5895" max="6143" width="9.140625" style="528"/>
    <col min="6144" max="6144" width="19.140625" style="528" customWidth="1"/>
    <col min="6145" max="6145" width="85" style="528" customWidth="1"/>
    <col min="6146" max="6146" width="6.42578125" style="528" customWidth="1"/>
    <col min="6147" max="6150" width="14.5703125" style="528" customWidth="1"/>
    <col min="6151" max="6399" width="9.140625" style="528"/>
    <col min="6400" max="6400" width="19.140625" style="528" customWidth="1"/>
    <col min="6401" max="6401" width="85" style="528" customWidth="1"/>
    <col min="6402" max="6402" width="6.42578125" style="528" customWidth="1"/>
    <col min="6403" max="6406" width="14.5703125" style="528" customWidth="1"/>
    <col min="6407" max="6655" width="9.140625" style="528"/>
    <col min="6656" max="6656" width="19.140625" style="528" customWidth="1"/>
    <col min="6657" max="6657" width="85" style="528" customWidth="1"/>
    <col min="6658" max="6658" width="6.42578125" style="528" customWidth="1"/>
    <col min="6659" max="6662" width="14.5703125" style="528" customWidth="1"/>
    <col min="6663" max="6911" width="9.140625" style="528"/>
    <col min="6912" max="6912" width="19.140625" style="528" customWidth="1"/>
    <col min="6913" max="6913" width="85" style="528" customWidth="1"/>
    <col min="6914" max="6914" width="6.42578125" style="528" customWidth="1"/>
    <col min="6915" max="6918" width="14.5703125" style="528" customWidth="1"/>
    <col min="6919" max="7167" width="9.140625" style="528"/>
    <col min="7168" max="7168" width="19.140625" style="528" customWidth="1"/>
    <col min="7169" max="7169" width="85" style="528" customWidth="1"/>
    <col min="7170" max="7170" width="6.42578125" style="528" customWidth="1"/>
    <col min="7171" max="7174" width="14.5703125" style="528" customWidth="1"/>
    <col min="7175" max="7423" width="9.140625" style="528"/>
    <col min="7424" max="7424" width="19.140625" style="528" customWidth="1"/>
    <col min="7425" max="7425" width="85" style="528" customWidth="1"/>
    <col min="7426" max="7426" width="6.42578125" style="528" customWidth="1"/>
    <col min="7427" max="7430" width="14.5703125" style="528" customWidth="1"/>
    <col min="7431" max="7679" width="9.140625" style="528"/>
    <col min="7680" max="7680" width="19.140625" style="528" customWidth="1"/>
    <col min="7681" max="7681" width="85" style="528" customWidth="1"/>
    <col min="7682" max="7682" width="6.42578125" style="528" customWidth="1"/>
    <col min="7683" max="7686" width="14.5703125" style="528" customWidth="1"/>
    <col min="7687" max="7935" width="9.140625" style="528"/>
    <col min="7936" max="7936" width="19.140625" style="528" customWidth="1"/>
    <col min="7937" max="7937" width="85" style="528" customWidth="1"/>
    <col min="7938" max="7938" width="6.42578125" style="528" customWidth="1"/>
    <col min="7939" max="7942" width="14.5703125" style="528" customWidth="1"/>
    <col min="7943" max="8191" width="9.140625" style="528"/>
    <col min="8192" max="8192" width="19.140625" style="528" customWidth="1"/>
    <col min="8193" max="8193" width="85" style="528" customWidth="1"/>
    <col min="8194" max="8194" width="6.42578125" style="528" customWidth="1"/>
    <col min="8195" max="8198" width="14.5703125" style="528" customWidth="1"/>
    <col min="8199" max="8447" width="9.140625" style="528"/>
    <col min="8448" max="8448" width="19.140625" style="528" customWidth="1"/>
    <col min="8449" max="8449" width="85" style="528" customWidth="1"/>
    <col min="8450" max="8450" width="6.42578125" style="528" customWidth="1"/>
    <col min="8451" max="8454" width="14.5703125" style="528" customWidth="1"/>
    <col min="8455" max="8703" width="9.140625" style="528"/>
    <col min="8704" max="8704" width="19.140625" style="528" customWidth="1"/>
    <col min="8705" max="8705" width="85" style="528" customWidth="1"/>
    <col min="8706" max="8706" width="6.42578125" style="528" customWidth="1"/>
    <col min="8707" max="8710" width="14.5703125" style="528" customWidth="1"/>
    <col min="8711" max="8959" width="9.140625" style="528"/>
    <col min="8960" max="8960" width="19.140625" style="528" customWidth="1"/>
    <col min="8961" max="8961" width="85" style="528" customWidth="1"/>
    <col min="8962" max="8962" width="6.42578125" style="528" customWidth="1"/>
    <col min="8963" max="8966" width="14.5703125" style="528" customWidth="1"/>
    <col min="8967" max="9215" width="9.140625" style="528"/>
    <col min="9216" max="9216" width="19.140625" style="528" customWidth="1"/>
    <col min="9217" max="9217" width="85" style="528" customWidth="1"/>
    <col min="9218" max="9218" width="6.42578125" style="528" customWidth="1"/>
    <col min="9219" max="9222" width="14.5703125" style="528" customWidth="1"/>
    <col min="9223" max="9471" width="9.140625" style="528"/>
    <col min="9472" max="9472" width="19.140625" style="528" customWidth="1"/>
    <col min="9473" max="9473" width="85" style="528" customWidth="1"/>
    <col min="9474" max="9474" width="6.42578125" style="528" customWidth="1"/>
    <col min="9475" max="9478" width="14.5703125" style="528" customWidth="1"/>
    <col min="9479" max="9727" width="9.140625" style="528"/>
    <col min="9728" max="9728" width="19.140625" style="528" customWidth="1"/>
    <col min="9729" max="9729" width="85" style="528" customWidth="1"/>
    <col min="9730" max="9730" width="6.42578125" style="528" customWidth="1"/>
    <col min="9731" max="9734" width="14.5703125" style="528" customWidth="1"/>
    <col min="9735" max="9983" width="9.140625" style="528"/>
    <col min="9984" max="9984" width="19.140625" style="528" customWidth="1"/>
    <col min="9985" max="9985" width="85" style="528" customWidth="1"/>
    <col min="9986" max="9986" width="6.42578125" style="528" customWidth="1"/>
    <col min="9987" max="9990" width="14.5703125" style="528" customWidth="1"/>
    <col min="9991" max="10239" width="9.140625" style="528"/>
    <col min="10240" max="10240" width="19.140625" style="528" customWidth="1"/>
    <col min="10241" max="10241" width="85" style="528" customWidth="1"/>
    <col min="10242" max="10242" width="6.42578125" style="528" customWidth="1"/>
    <col min="10243" max="10246" width="14.5703125" style="528" customWidth="1"/>
    <col min="10247" max="10495" width="9.140625" style="528"/>
    <col min="10496" max="10496" width="19.140625" style="528" customWidth="1"/>
    <col min="10497" max="10497" width="85" style="528" customWidth="1"/>
    <col min="10498" max="10498" width="6.42578125" style="528" customWidth="1"/>
    <col min="10499" max="10502" width="14.5703125" style="528" customWidth="1"/>
    <col min="10503" max="10751" width="9.140625" style="528"/>
    <col min="10752" max="10752" width="19.140625" style="528" customWidth="1"/>
    <col min="10753" max="10753" width="85" style="528" customWidth="1"/>
    <col min="10754" max="10754" width="6.42578125" style="528" customWidth="1"/>
    <col min="10755" max="10758" width="14.5703125" style="528" customWidth="1"/>
    <col min="10759" max="11007" width="9.140625" style="528"/>
    <col min="11008" max="11008" width="19.140625" style="528" customWidth="1"/>
    <col min="11009" max="11009" width="85" style="528" customWidth="1"/>
    <col min="11010" max="11010" width="6.42578125" style="528" customWidth="1"/>
    <col min="11011" max="11014" width="14.5703125" style="528" customWidth="1"/>
    <col min="11015" max="11263" width="9.140625" style="528"/>
    <col min="11264" max="11264" width="19.140625" style="528" customWidth="1"/>
    <col min="11265" max="11265" width="85" style="528" customWidth="1"/>
    <col min="11266" max="11266" width="6.42578125" style="528" customWidth="1"/>
    <col min="11267" max="11270" width="14.5703125" style="528" customWidth="1"/>
    <col min="11271" max="11519" width="9.140625" style="528"/>
    <col min="11520" max="11520" width="19.140625" style="528" customWidth="1"/>
    <col min="11521" max="11521" width="85" style="528" customWidth="1"/>
    <col min="11522" max="11522" width="6.42578125" style="528" customWidth="1"/>
    <col min="11523" max="11526" width="14.5703125" style="528" customWidth="1"/>
    <col min="11527" max="11775" width="9.140625" style="528"/>
    <col min="11776" max="11776" width="19.140625" style="528" customWidth="1"/>
    <col min="11777" max="11777" width="85" style="528" customWidth="1"/>
    <col min="11778" max="11778" width="6.42578125" style="528" customWidth="1"/>
    <col min="11779" max="11782" width="14.5703125" style="528" customWidth="1"/>
    <col min="11783" max="12031" width="9.140625" style="528"/>
    <col min="12032" max="12032" width="19.140625" style="528" customWidth="1"/>
    <col min="12033" max="12033" width="85" style="528" customWidth="1"/>
    <col min="12034" max="12034" width="6.42578125" style="528" customWidth="1"/>
    <col min="12035" max="12038" width="14.5703125" style="528" customWidth="1"/>
    <col min="12039" max="12287" width="9.140625" style="528"/>
    <col min="12288" max="12288" width="19.140625" style="528" customWidth="1"/>
    <col min="12289" max="12289" width="85" style="528" customWidth="1"/>
    <col min="12290" max="12290" width="6.42578125" style="528" customWidth="1"/>
    <col min="12291" max="12294" width="14.5703125" style="528" customWidth="1"/>
    <col min="12295" max="12543" width="9.140625" style="528"/>
    <col min="12544" max="12544" width="19.140625" style="528" customWidth="1"/>
    <col min="12545" max="12545" width="85" style="528" customWidth="1"/>
    <col min="12546" max="12546" width="6.42578125" style="528" customWidth="1"/>
    <col min="12547" max="12550" width="14.5703125" style="528" customWidth="1"/>
    <col min="12551" max="12799" width="9.140625" style="528"/>
    <col min="12800" max="12800" width="19.140625" style="528" customWidth="1"/>
    <col min="12801" max="12801" width="85" style="528" customWidth="1"/>
    <col min="12802" max="12802" width="6.42578125" style="528" customWidth="1"/>
    <col min="12803" max="12806" width="14.5703125" style="528" customWidth="1"/>
    <col min="12807" max="13055" width="9.140625" style="528"/>
    <col min="13056" max="13056" width="19.140625" style="528" customWidth="1"/>
    <col min="13057" max="13057" width="85" style="528" customWidth="1"/>
    <col min="13058" max="13058" width="6.42578125" style="528" customWidth="1"/>
    <col min="13059" max="13062" width="14.5703125" style="528" customWidth="1"/>
    <col min="13063" max="13311" width="9.140625" style="528"/>
    <col min="13312" max="13312" width="19.140625" style="528" customWidth="1"/>
    <col min="13313" max="13313" width="85" style="528" customWidth="1"/>
    <col min="13314" max="13314" width="6.42578125" style="528" customWidth="1"/>
    <col min="13315" max="13318" width="14.5703125" style="528" customWidth="1"/>
    <col min="13319" max="13567" width="9.140625" style="528"/>
    <col min="13568" max="13568" width="19.140625" style="528" customWidth="1"/>
    <col min="13569" max="13569" width="85" style="528" customWidth="1"/>
    <col min="13570" max="13570" width="6.42578125" style="528" customWidth="1"/>
    <col min="13571" max="13574" width="14.5703125" style="528" customWidth="1"/>
    <col min="13575" max="13823" width="9.140625" style="528"/>
    <col min="13824" max="13824" width="19.140625" style="528" customWidth="1"/>
    <col min="13825" max="13825" width="85" style="528" customWidth="1"/>
    <col min="13826" max="13826" width="6.42578125" style="528" customWidth="1"/>
    <col min="13827" max="13830" width="14.5703125" style="528" customWidth="1"/>
    <col min="13831" max="14079" width="9.140625" style="528"/>
    <col min="14080" max="14080" width="19.140625" style="528" customWidth="1"/>
    <col min="14081" max="14081" width="85" style="528" customWidth="1"/>
    <col min="14082" max="14082" width="6.42578125" style="528" customWidth="1"/>
    <col min="14083" max="14086" width="14.5703125" style="528" customWidth="1"/>
    <col min="14087" max="14335" width="9.140625" style="528"/>
    <col min="14336" max="14336" width="19.140625" style="528" customWidth="1"/>
    <col min="14337" max="14337" width="85" style="528" customWidth="1"/>
    <col min="14338" max="14338" width="6.42578125" style="528" customWidth="1"/>
    <col min="14339" max="14342" width="14.5703125" style="528" customWidth="1"/>
    <col min="14343" max="14591" width="9.140625" style="528"/>
    <col min="14592" max="14592" width="19.140625" style="528" customWidth="1"/>
    <col min="14593" max="14593" width="85" style="528" customWidth="1"/>
    <col min="14594" max="14594" width="6.42578125" style="528" customWidth="1"/>
    <col min="14595" max="14598" width="14.5703125" style="528" customWidth="1"/>
    <col min="14599" max="14847" width="9.140625" style="528"/>
    <col min="14848" max="14848" width="19.140625" style="528" customWidth="1"/>
    <col min="14849" max="14849" width="85" style="528" customWidth="1"/>
    <col min="14850" max="14850" width="6.42578125" style="528" customWidth="1"/>
    <col min="14851" max="14854" width="14.5703125" style="528" customWidth="1"/>
    <col min="14855" max="15103" width="9.140625" style="528"/>
    <col min="15104" max="15104" width="19.140625" style="528" customWidth="1"/>
    <col min="15105" max="15105" width="85" style="528" customWidth="1"/>
    <col min="15106" max="15106" width="6.42578125" style="528" customWidth="1"/>
    <col min="15107" max="15110" width="14.5703125" style="528" customWidth="1"/>
    <col min="15111" max="15359" width="9.140625" style="528"/>
    <col min="15360" max="15360" width="19.140625" style="528" customWidth="1"/>
    <col min="15361" max="15361" width="85" style="528" customWidth="1"/>
    <col min="15362" max="15362" width="6.42578125" style="528" customWidth="1"/>
    <col min="15363" max="15366" width="14.5703125" style="528" customWidth="1"/>
    <col min="15367" max="15615" width="9.140625" style="528"/>
    <col min="15616" max="15616" width="19.140625" style="528" customWidth="1"/>
    <col min="15617" max="15617" width="85" style="528" customWidth="1"/>
    <col min="15618" max="15618" width="6.42578125" style="528" customWidth="1"/>
    <col min="15619" max="15622" width="14.5703125" style="528" customWidth="1"/>
    <col min="15623" max="15871" width="9.140625" style="528"/>
    <col min="15872" max="15872" width="19.140625" style="528" customWidth="1"/>
    <col min="15873" max="15873" width="85" style="528" customWidth="1"/>
    <col min="15874" max="15874" width="6.42578125" style="528" customWidth="1"/>
    <col min="15875" max="15878" width="14.5703125" style="528" customWidth="1"/>
    <col min="15879" max="16127" width="9.140625" style="528"/>
    <col min="16128" max="16128" width="19.140625" style="528" customWidth="1"/>
    <col min="16129" max="16129" width="85" style="528" customWidth="1"/>
    <col min="16130" max="16130" width="6.42578125" style="528" customWidth="1"/>
    <col min="16131" max="16134" width="14.5703125" style="528" customWidth="1"/>
    <col min="16135" max="16384" width="9.140625" style="528"/>
  </cols>
  <sheetData>
    <row r="1" spans="1:8" ht="18.75" customHeight="1">
      <c r="A1" s="2508" t="s">
        <v>1252</v>
      </c>
      <c r="B1" s="2508"/>
      <c r="C1" s="2508"/>
      <c r="D1" s="2508"/>
      <c r="E1" s="2508"/>
      <c r="F1" s="2508"/>
      <c r="G1" s="527"/>
      <c r="H1" s="527"/>
    </row>
    <row r="2" spans="1:8" ht="18.75" customHeight="1">
      <c r="A2" s="2508" t="s">
        <v>654</v>
      </c>
      <c r="B2" s="2508"/>
      <c r="C2" s="2508"/>
      <c r="D2" s="2508"/>
      <c r="E2" s="2508"/>
      <c r="F2" s="2508"/>
      <c r="G2" s="527"/>
      <c r="H2" s="527"/>
    </row>
    <row r="3" spans="1:8" ht="18.75" customHeight="1">
      <c r="A3" s="2508" t="s">
        <v>1877</v>
      </c>
      <c r="B3" s="2508"/>
      <c r="C3" s="2508"/>
      <c r="D3" s="2508"/>
      <c r="E3" s="2508"/>
      <c r="F3" s="2508"/>
      <c r="G3" s="527"/>
      <c r="H3" s="527"/>
    </row>
    <row r="4" spans="1:8" ht="8.25" customHeight="1">
      <c r="A4" s="527"/>
      <c r="B4" s="527"/>
      <c r="C4" s="527"/>
      <c r="D4" s="789"/>
      <c r="E4" s="789"/>
      <c r="F4" s="789"/>
    </row>
    <row r="5" spans="1:8" ht="18" customHeight="1">
      <c r="A5" s="790"/>
      <c r="B5" s="527"/>
      <c r="C5" s="527"/>
      <c r="D5" s="789"/>
      <c r="E5" s="2509" t="s">
        <v>14773</v>
      </c>
      <c r="F5" s="2509"/>
    </row>
    <row r="6" spans="1:8" ht="8.25" customHeight="1"/>
    <row r="7" spans="1:8" s="480" customFormat="1" ht="15.75" customHeight="1">
      <c r="A7" s="792"/>
      <c r="B7" s="793" t="s">
        <v>4988</v>
      </c>
      <c r="C7" s="794"/>
      <c r="D7" s="795"/>
      <c r="E7" s="795"/>
      <c r="F7" s="795"/>
    </row>
    <row r="8" spans="1:8" s="480" customFormat="1" ht="14.25" customHeight="1">
      <c r="A8" s="796" t="s">
        <v>633</v>
      </c>
      <c r="B8" s="797" t="s">
        <v>549</v>
      </c>
      <c r="C8" s="798" t="s">
        <v>1555</v>
      </c>
      <c r="D8" s="799" t="s">
        <v>657</v>
      </c>
      <c r="E8" s="799" t="s">
        <v>658</v>
      </c>
      <c r="F8" s="799" t="s">
        <v>659</v>
      </c>
    </row>
    <row r="9" spans="1:8" ht="12.75" customHeight="1">
      <c r="A9" s="800" t="s">
        <v>4990</v>
      </c>
      <c r="B9" s="800" t="s">
        <v>5897</v>
      </c>
      <c r="C9" s="741" t="s">
        <v>641</v>
      </c>
      <c r="D9" s="801">
        <v>11949.19</v>
      </c>
      <c r="E9" s="801">
        <v>10754.271000000001</v>
      </c>
      <c r="F9" s="801">
        <v>10276.303400000001</v>
      </c>
    </row>
    <row r="10" spans="1:8" ht="12.75" customHeight="1">
      <c r="A10" s="800" t="s">
        <v>4989</v>
      </c>
      <c r="B10" s="800" t="s">
        <v>5898</v>
      </c>
      <c r="C10" s="741" t="s">
        <v>641</v>
      </c>
      <c r="D10" s="801">
        <v>13229.92</v>
      </c>
      <c r="E10" s="801">
        <v>11906.928</v>
      </c>
      <c r="F10" s="801">
        <v>11377.7312</v>
      </c>
    </row>
    <row r="11" spans="1:8" ht="12.75" customHeight="1">
      <c r="A11" s="800" t="s">
        <v>9350</v>
      </c>
      <c r="B11" s="800" t="s">
        <v>5899</v>
      </c>
      <c r="C11" s="741" t="s">
        <v>641</v>
      </c>
      <c r="D11" s="801">
        <v>15339.49</v>
      </c>
      <c r="E11" s="801">
        <v>13805.540999999999</v>
      </c>
      <c r="F11" s="801">
        <v>13191.9614</v>
      </c>
    </row>
    <row r="12" spans="1:8" ht="24.75" customHeight="1">
      <c r="A12" s="800" t="s">
        <v>4991</v>
      </c>
      <c r="B12" s="800" t="s">
        <v>7445</v>
      </c>
      <c r="C12" s="741" t="s">
        <v>1559</v>
      </c>
      <c r="D12" s="801">
        <v>16456.48</v>
      </c>
      <c r="E12" s="801">
        <v>14810.832</v>
      </c>
      <c r="F12" s="801">
        <v>14152.5728</v>
      </c>
    </row>
    <row r="13" spans="1:8" ht="24.75" customHeight="1">
      <c r="A13" s="800" t="s">
        <v>4992</v>
      </c>
      <c r="B13" s="800" t="s">
        <v>7446</v>
      </c>
      <c r="C13" s="741" t="s">
        <v>1559</v>
      </c>
      <c r="D13" s="801">
        <v>18445.47</v>
      </c>
      <c r="E13" s="801">
        <v>16600.923000000003</v>
      </c>
      <c r="F13" s="801">
        <v>15863.104200000002</v>
      </c>
    </row>
    <row r="14" spans="1:8" ht="24.75" customHeight="1">
      <c r="A14" s="800" t="s">
        <v>7447</v>
      </c>
      <c r="B14" s="800" t="s">
        <v>7448</v>
      </c>
      <c r="C14" s="741" t="s">
        <v>1559</v>
      </c>
      <c r="D14" s="801">
        <v>21424.52</v>
      </c>
      <c r="E14" s="801">
        <v>19282.067999999999</v>
      </c>
      <c r="F14" s="801">
        <v>18425.087200000002</v>
      </c>
    </row>
    <row r="15" spans="1:8" ht="12.75" customHeight="1">
      <c r="A15" s="800" t="s">
        <v>7449</v>
      </c>
      <c r="B15" s="800" t="s">
        <v>5817</v>
      </c>
      <c r="C15" s="741" t="s">
        <v>641</v>
      </c>
      <c r="D15" s="801">
        <v>4341.01</v>
      </c>
      <c r="E15" s="801">
        <v>3906.9090000000001</v>
      </c>
      <c r="F15" s="801">
        <v>3733.2686000000003</v>
      </c>
    </row>
    <row r="16" spans="1:8" ht="12.75" customHeight="1">
      <c r="A16" s="800" t="s">
        <v>7450</v>
      </c>
      <c r="B16" s="800" t="s">
        <v>5818</v>
      </c>
      <c r="C16" s="741" t="s">
        <v>641</v>
      </c>
      <c r="D16" s="801">
        <v>4507.28</v>
      </c>
      <c r="E16" s="801">
        <v>4056.5519999999997</v>
      </c>
      <c r="F16" s="801">
        <v>3876.2607999999996</v>
      </c>
    </row>
    <row r="17" spans="1:6" ht="12.75" customHeight="1">
      <c r="A17" s="800" t="s">
        <v>1677</v>
      </c>
      <c r="B17" s="800" t="s">
        <v>4993</v>
      </c>
      <c r="C17" s="741" t="s">
        <v>641</v>
      </c>
      <c r="D17" s="801">
        <v>5215.55</v>
      </c>
      <c r="E17" s="801">
        <v>4693.9949999999999</v>
      </c>
      <c r="F17" s="801">
        <v>4485.3730000000005</v>
      </c>
    </row>
    <row r="18" spans="1:6" ht="12.75" customHeight="1">
      <c r="A18" s="800" t="s">
        <v>648</v>
      </c>
      <c r="B18" s="800" t="s">
        <v>5819</v>
      </c>
      <c r="C18" s="741" t="s">
        <v>641</v>
      </c>
      <c r="D18" s="801">
        <v>6085.02</v>
      </c>
      <c r="E18" s="801">
        <v>5476.5180000000009</v>
      </c>
      <c r="F18" s="801">
        <v>5233.1172000000006</v>
      </c>
    </row>
    <row r="19" spans="1:6" ht="12.75" customHeight="1">
      <c r="A19" s="800" t="s">
        <v>7451</v>
      </c>
      <c r="B19" s="800" t="s">
        <v>5820</v>
      </c>
      <c r="C19" s="741" t="s">
        <v>641</v>
      </c>
      <c r="D19" s="801">
        <v>6337.62</v>
      </c>
      <c r="E19" s="801">
        <v>5703.8580000000002</v>
      </c>
      <c r="F19" s="801">
        <v>5450.3531999999996</v>
      </c>
    </row>
    <row r="20" spans="1:6" ht="12.75" customHeight="1">
      <c r="A20" s="800" t="s">
        <v>544</v>
      </c>
      <c r="B20" s="800" t="s">
        <v>1678</v>
      </c>
      <c r="C20" s="741" t="s">
        <v>641</v>
      </c>
      <c r="D20" s="802">
        <v>210.7</v>
      </c>
      <c r="E20" s="802">
        <v>189.63</v>
      </c>
      <c r="F20" s="802">
        <v>181.202</v>
      </c>
    </row>
    <row r="21" spans="1:6" ht="12.75" customHeight="1">
      <c r="A21" s="800" t="s">
        <v>1679</v>
      </c>
      <c r="B21" s="800" t="s">
        <v>1680</v>
      </c>
      <c r="C21" s="741" t="s">
        <v>641</v>
      </c>
      <c r="D21" s="802">
        <v>415.06</v>
      </c>
      <c r="E21" s="802">
        <v>373.55400000000003</v>
      </c>
      <c r="F21" s="802">
        <v>356.95159999999998</v>
      </c>
    </row>
    <row r="22" spans="1:6" ht="12.75" customHeight="1">
      <c r="A22" s="800" t="s">
        <v>1681</v>
      </c>
      <c r="B22" s="800" t="s">
        <v>7452</v>
      </c>
      <c r="C22" s="741" t="s">
        <v>641</v>
      </c>
      <c r="D22" s="801">
        <v>9955.1200000000008</v>
      </c>
      <c r="E22" s="801">
        <v>8959.6080000000002</v>
      </c>
      <c r="F22" s="801">
        <v>8561.4032000000007</v>
      </c>
    </row>
    <row r="23" spans="1:6" ht="12.75" customHeight="1">
      <c r="A23" s="800" t="s">
        <v>1683</v>
      </c>
      <c r="B23" s="800" t="s">
        <v>1684</v>
      </c>
      <c r="C23" s="741" t="s">
        <v>641</v>
      </c>
      <c r="D23" s="801">
        <v>1860.79</v>
      </c>
      <c r="E23" s="801">
        <v>1674.711</v>
      </c>
      <c r="F23" s="801">
        <v>1600.2793999999999</v>
      </c>
    </row>
    <row r="24" spans="1:6" ht="12.75" customHeight="1">
      <c r="A24" s="800" t="s">
        <v>7453</v>
      </c>
      <c r="B24" s="800" t="s">
        <v>1685</v>
      </c>
      <c r="C24" s="741" t="s">
        <v>641</v>
      </c>
      <c r="D24" s="801">
        <v>1987.72</v>
      </c>
      <c r="E24" s="801">
        <v>1788.9480000000001</v>
      </c>
      <c r="F24" s="801">
        <v>1709.4392</v>
      </c>
    </row>
    <row r="25" spans="1:6" ht="12.75" customHeight="1">
      <c r="A25" s="800" t="s">
        <v>7454</v>
      </c>
      <c r="B25" s="800" t="s">
        <v>1686</v>
      </c>
      <c r="C25" s="741" t="s">
        <v>641</v>
      </c>
      <c r="D25" s="801">
        <v>2679.49</v>
      </c>
      <c r="E25" s="801">
        <v>2411.5409999999997</v>
      </c>
      <c r="F25" s="801">
        <v>2304.3613999999998</v>
      </c>
    </row>
    <row r="26" spans="1:6" ht="12" customHeight="1"/>
    <row r="27" spans="1:6" s="480" customFormat="1" ht="15.75" customHeight="1">
      <c r="A27" s="792"/>
      <c r="B27" s="793" t="s">
        <v>4994</v>
      </c>
      <c r="C27" s="794"/>
      <c r="D27" s="795"/>
      <c r="E27" s="795"/>
      <c r="F27" s="795"/>
    </row>
    <row r="28" spans="1:6" s="480" customFormat="1" ht="14.25" customHeight="1">
      <c r="A28" s="803" t="s">
        <v>633</v>
      </c>
      <c r="B28" s="804" t="s">
        <v>549</v>
      </c>
      <c r="C28" s="796" t="s">
        <v>1555</v>
      </c>
      <c r="D28" s="799" t="s">
        <v>657</v>
      </c>
      <c r="E28" s="799" t="s">
        <v>658</v>
      </c>
      <c r="F28" s="799" t="s">
        <v>659</v>
      </c>
    </row>
    <row r="29" spans="1:6" ht="12.75" customHeight="1">
      <c r="A29" s="800" t="s">
        <v>1687</v>
      </c>
      <c r="B29" s="800" t="s">
        <v>5903</v>
      </c>
      <c r="C29" s="741" t="s">
        <v>1559</v>
      </c>
      <c r="D29" s="801">
        <v>30217.89</v>
      </c>
      <c r="E29" s="801">
        <v>27196.100999999999</v>
      </c>
      <c r="F29" s="801">
        <v>25987.385399999999</v>
      </c>
    </row>
    <row r="30" spans="1:6" ht="12.75" customHeight="1">
      <c r="A30" s="800" t="s">
        <v>1688</v>
      </c>
      <c r="B30" s="800" t="s">
        <v>5900</v>
      </c>
      <c r="C30" s="741" t="s">
        <v>1559</v>
      </c>
      <c r="D30" s="801">
        <v>49491.54</v>
      </c>
      <c r="E30" s="801">
        <v>44542.385999999999</v>
      </c>
      <c r="F30" s="801">
        <v>42562.724399999999</v>
      </c>
    </row>
    <row r="31" spans="1:6" ht="12.75" customHeight="1">
      <c r="A31" s="800" t="s">
        <v>1689</v>
      </c>
      <c r="B31" s="800" t="s">
        <v>5904</v>
      </c>
      <c r="C31" s="741" t="s">
        <v>1559</v>
      </c>
      <c r="D31" s="801">
        <v>56358.07</v>
      </c>
      <c r="E31" s="801">
        <v>50722.262999999999</v>
      </c>
      <c r="F31" s="801">
        <v>48467.940199999997</v>
      </c>
    </row>
    <row r="32" spans="1:6" ht="12.75" customHeight="1">
      <c r="A32" s="800" t="s">
        <v>1934</v>
      </c>
      <c r="B32" s="800" t="s">
        <v>5905</v>
      </c>
      <c r="C32" s="741" t="s">
        <v>1559</v>
      </c>
      <c r="D32" s="801">
        <v>92392.05</v>
      </c>
      <c r="E32" s="801">
        <v>83152.845000000001</v>
      </c>
      <c r="F32" s="801">
        <v>79457.163</v>
      </c>
    </row>
    <row r="33" spans="1:6" ht="12.75" customHeight="1">
      <c r="A33" s="800" t="s">
        <v>9351</v>
      </c>
      <c r="B33" s="800" t="s">
        <v>5906</v>
      </c>
      <c r="C33" s="741" t="s">
        <v>641</v>
      </c>
      <c r="D33" s="801">
        <v>67144.42</v>
      </c>
      <c r="E33" s="801">
        <v>60429.978000000003</v>
      </c>
      <c r="F33" s="801">
        <v>57744.201199999996</v>
      </c>
    </row>
    <row r="34" spans="1:6" ht="12.75" customHeight="1">
      <c r="A34" s="800" t="s">
        <v>9352</v>
      </c>
      <c r="B34" s="800" t="s">
        <v>5901</v>
      </c>
      <c r="C34" s="741" t="s">
        <v>1559</v>
      </c>
      <c r="D34" s="801">
        <v>75359.45</v>
      </c>
      <c r="E34" s="801">
        <v>67823.505000000005</v>
      </c>
      <c r="F34" s="801">
        <v>64809.126999999993</v>
      </c>
    </row>
    <row r="35" spans="1:6" ht="12.75" customHeight="1">
      <c r="A35" s="800" t="s">
        <v>14774</v>
      </c>
      <c r="B35" s="800" t="s">
        <v>14775</v>
      </c>
      <c r="C35" s="741" t="s">
        <v>1559</v>
      </c>
      <c r="D35" s="801">
        <v>78944.160000000003</v>
      </c>
      <c r="E35" s="801">
        <v>71049.744000000006</v>
      </c>
      <c r="F35" s="801">
        <v>67891.977599999998</v>
      </c>
    </row>
    <row r="36" spans="1:6" ht="12.75" customHeight="1">
      <c r="A36" s="800" t="s">
        <v>6176</v>
      </c>
      <c r="B36" s="800" t="s">
        <v>7455</v>
      </c>
      <c r="C36" s="741" t="s">
        <v>1559</v>
      </c>
      <c r="D36" s="801">
        <v>89901.28</v>
      </c>
      <c r="E36" s="801">
        <v>80911.152000000002</v>
      </c>
      <c r="F36" s="801">
        <v>77315.1008</v>
      </c>
    </row>
    <row r="37" spans="1:6" ht="12.75" customHeight="1">
      <c r="A37" s="800" t="s">
        <v>545</v>
      </c>
      <c r="B37" s="800" t="s">
        <v>5821</v>
      </c>
      <c r="C37" s="741" t="s">
        <v>1593</v>
      </c>
      <c r="D37" s="802">
        <v>618.66</v>
      </c>
      <c r="E37" s="802">
        <v>556.79399999999998</v>
      </c>
      <c r="F37" s="802">
        <v>532.04759999999999</v>
      </c>
    </row>
    <row r="38" spans="1:6" ht="12.75" customHeight="1">
      <c r="A38" s="800" t="s">
        <v>546</v>
      </c>
      <c r="B38" s="800" t="s">
        <v>7456</v>
      </c>
      <c r="C38" s="741" t="s">
        <v>1593</v>
      </c>
      <c r="D38" s="802">
        <v>795.89</v>
      </c>
      <c r="E38" s="802">
        <v>716.30100000000004</v>
      </c>
      <c r="F38" s="802">
        <v>684.46539999999993</v>
      </c>
    </row>
    <row r="39" spans="1:6" ht="12.75" customHeight="1">
      <c r="A39" s="800" t="s">
        <v>547</v>
      </c>
      <c r="B39" s="800" t="s">
        <v>1690</v>
      </c>
      <c r="C39" s="741" t="s">
        <v>641</v>
      </c>
      <c r="D39" s="801">
        <v>5547.04</v>
      </c>
      <c r="E39" s="801">
        <v>4992.3360000000002</v>
      </c>
      <c r="F39" s="801">
        <v>4770.4543999999996</v>
      </c>
    </row>
    <row r="40" spans="1:6" ht="12.75" customHeight="1">
      <c r="A40" s="800" t="s">
        <v>548</v>
      </c>
      <c r="B40" s="800" t="s">
        <v>1691</v>
      </c>
      <c r="C40" s="741" t="s">
        <v>641</v>
      </c>
      <c r="D40" s="801">
        <v>5845.09</v>
      </c>
      <c r="E40" s="801">
        <v>5260.5810000000001</v>
      </c>
      <c r="F40" s="801">
        <v>5026.7773999999999</v>
      </c>
    </row>
    <row r="41" spans="1:6" ht="12.75" customHeight="1">
      <c r="A41" s="800" t="s">
        <v>9353</v>
      </c>
      <c r="B41" s="800" t="s">
        <v>1692</v>
      </c>
      <c r="C41" s="741" t="s">
        <v>641</v>
      </c>
      <c r="D41" s="801">
        <v>2772.71</v>
      </c>
      <c r="E41" s="801">
        <v>2495.4390000000003</v>
      </c>
      <c r="F41" s="801">
        <v>2384.5306</v>
      </c>
    </row>
    <row r="42" spans="1:6" ht="12.75" customHeight="1">
      <c r="A42" s="800" t="s">
        <v>543</v>
      </c>
      <c r="B42" s="800" t="s">
        <v>1693</v>
      </c>
      <c r="C42" s="741" t="s">
        <v>641</v>
      </c>
      <c r="D42" s="801">
        <v>2959.6</v>
      </c>
      <c r="E42" s="801">
        <v>2663.64</v>
      </c>
      <c r="F42" s="801">
        <v>2545.2559999999999</v>
      </c>
    </row>
    <row r="43" spans="1:6" ht="12" customHeight="1"/>
    <row r="44" spans="1:6" s="480" customFormat="1" ht="15.75" customHeight="1">
      <c r="A44" s="792"/>
      <c r="B44" s="793" t="s">
        <v>1676</v>
      </c>
      <c r="C44" s="794"/>
      <c r="D44" s="795"/>
      <c r="E44" s="795"/>
      <c r="F44" s="795"/>
    </row>
    <row r="45" spans="1:6" s="480" customFormat="1" ht="14.25" customHeight="1">
      <c r="A45" s="803" t="s">
        <v>633</v>
      </c>
      <c r="B45" s="804" t="s">
        <v>549</v>
      </c>
      <c r="C45" s="798" t="s">
        <v>1555</v>
      </c>
      <c r="D45" s="799" t="s">
        <v>657</v>
      </c>
      <c r="E45" s="799" t="s">
        <v>658</v>
      </c>
      <c r="F45" s="799" t="s">
        <v>659</v>
      </c>
    </row>
    <row r="46" spans="1:6" ht="12.75" customHeight="1">
      <c r="A46" s="800" t="s">
        <v>14776</v>
      </c>
      <c r="B46" s="800" t="s">
        <v>14777</v>
      </c>
      <c r="C46" s="741" t="s">
        <v>1559</v>
      </c>
      <c r="D46" s="801">
        <v>20982.59</v>
      </c>
      <c r="E46" s="801">
        <v>18884.331000000002</v>
      </c>
      <c r="F46" s="801">
        <v>18045.027399999999</v>
      </c>
    </row>
    <row r="47" spans="1:6" ht="12.75" customHeight="1">
      <c r="A47" s="800" t="s">
        <v>5822</v>
      </c>
      <c r="B47" s="800" t="s">
        <v>5823</v>
      </c>
      <c r="C47" s="741" t="s">
        <v>641</v>
      </c>
      <c r="D47" s="801">
        <v>20982.59</v>
      </c>
      <c r="E47" s="801">
        <v>18884.331000000002</v>
      </c>
      <c r="F47" s="801">
        <v>18045.027399999999</v>
      </c>
    </row>
    <row r="48" spans="1:6" ht="12.75" customHeight="1">
      <c r="A48" s="800" t="s">
        <v>7457</v>
      </c>
      <c r="B48" s="800" t="s">
        <v>7458</v>
      </c>
      <c r="C48" s="741" t="s">
        <v>641</v>
      </c>
      <c r="D48" s="801">
        <v>22690.5</v>
      </c>
      <c r="E48" s="801">
        <v>20421.45</v>
      </c>
      <c r="F48" s="801">
        <v>19513.829999999998</v>
      </c>
    </row>
    <row r="49" spans="1:7" ht="12.75" customHeight="1">
      <c r="A49" s="800" t="s">
        <v>9354</v>
      </c>
      <c r="B49" s="800" t="s">
        <v>4995</v>
      </c>
      <c r="C49" s="741" t="s">
        <v>641</v>
      </c>
      <c r="D49" s="801">
        <v>22690.5</v>
      </c>
      <c r="E49" s="801">
        <v>20421.45</v>
      </c>
      <c r="F49" s="801">
        <v>19513.829999999998</v>
      </c>
    </row>
    <row r="50" spans="1:7" ht="12.75" customHeight="1">
      <c r="A50" s="800" t="s">
        <v>4996</v>
      </c>
      <c r="B50" s="800" t="s">
        <v>9226</v>
      </c>
      <c r="C50" s="741" t="s">
        <v>641</v>
      </c>
      <c r="D50" s="801">
        <v>25270.27</v>
      </c>
      <c r="E50" s="801">
        <v>22743.243000000002</v>
      </c>
      <c r="F50" s="801">
        <v>21732.432199999999</v>
      </c>
    </row>
    <row r="51" spans="1:7" ht="12.75" customHeight="1">
      <c r="A51" s="2145" t="s">
        <v>9355</v>
      </c>
      <c r="B51" s="2145" t="s">
        <v>4997</v>
      </c>
      <c r="C51" s="2146" t="s">
        <v>641</v>
      </c>
      <c r="D51" s="2147">
        <v>25837.360000000001</v>
      </c>
      <c r="E51" s="2147">
        <v>23253.624</v>
      </c>
      <c r="F51" s="2147">
        <v>22220.1296</v>
      </c>
      <c r="G51" s="2148"/>
    </row>
    <row r="52" spans="1:7" ht="12.75" customHeight="1">
      <c r="A52" s="800" t="s">
        <v>9356</v>
      </c>
      <c r="B52" s="800" t="s">
        <v>4998</v>
      </c>
      <c r="C52" s="741" t="s">
        <v>641</v>
      </c>
      <c r="D52" s="801">
        <v>32059.53</v>
      </c>
      <c r="E52" s="801">
        <v>28853.577000000001</v>
      </c>
      <c r="F52" s="801">
        <v>27571.195799999998</v>
      </c>
    </row>
    <row r="53" spans="1:7" ht="12.75" customHeight="1">
      <c r="A53" s="800" t="s">
        <v>5907</v>
      </c>
      <c r="B53" s="800" t="s">
        <v>9227</v>
      </c>
      <c r="C53" s="741" t="s">
        <v>641</v>
      </c>
      <c r="D53" s="801">
        <v>32059.53</v>
      </c>
      <c r="E53" s="801">
        <v>28853.577000000001</v>
      </c>
      <c r="F53" s="801">
        <v>27571.195799999998</v>
      </c>
    </row>
    <row r="54" spans="1:7" ht="12.75" customHeight="1">
      <c r="A54" s="800" t="s">
        <v>8023</v>
      </c>
      <c r="B54" s="800" t="s">
        <v>8024</v>
      </c>
      <c r="C54" s="741" t="s">
        <v>641</v>
      </c>
      <c r="D54" s="801">
        <v>105999.43</v>
      </c>
      <c r="E54" s="801">
        <v>95399.486999999994</v>
      </c>
      <c r="F54" s="801">
        <v>91159.5098</v>
      </c>
    </row>
    <row r="55" spans="1:7" ht="12.75" customHeight="1">
      <c r="A55" s="800" t="s">
        <v>9228</v>
      </c>
      <c r="B55" s="800" t="s">
        <v>9229</v>
      </c>
      <c r="C55" s="741" t="s">
        <v>641</v>
      </c>
      <c r="D55" s="801">
        <v>179344.42</v>
      </c>
      <c r="E55" s="801">
        <v>161409.978</v>
      </c>
      <c r="F55" s="801">
        <v>154236.20120000001</v>
      </c>
    </row>
    <row r="56" spans="1:7" ht="24.75" customHeight="1">
      <c r="A56" s="800" t="s">
        <v>5824</v>
      </c>
      <c r="B56" s="800" t="s">
        <v>7459</v>
      </c>
      <c r="C56" s="741" t="s">
        <v>1559</v>
      </c>
      <c r="D56" s="801">
        <v>32157.58</v>
      </c>
      <c r="E56" s="801">
        <v>28941.822000000004</v>
      </c>
      <c r="F56" s="801">
        <v>27655.518800000002</v>
      </c>
    </row>
    <row r="57" spans="1:7" ht="24.75" customHeight="1">
      <c r="A57" s="800" t="s">
        <v>7460</v>
      </c>
      <c r="B57" s="800" t="s">
        <v>7461</v>
      </c>
      <c r="C57" s="741" t="s">
        <v>1559</v>
      </c>
      <c r="D57" s="801">
        <v>33865.49</v>
      </c>
      <c r="E57" s="801">
        <v>30478.940999999999</v>
      </c>
      <c r="F57" s="801">
        <v>29124.321399999997</v>
      </c>
    </row>
    <row r="58" spans="1:7" ht="24.75" customHeight="1">
      <c r="A58" s="800" t="s">
        <v>7462</v>
      </c>
      <c r="B58" s="800" t="s">
        <v>7463</v>
      </c>
      <c r="C58" s="741" t="s">
        <v>1559</v>
      </c>
      <c r="D58" s="801">
        <v>36445.26</v>
      </c>
      <c r="E58" s="801">
        <v>32800.734000000004</v>
      </c>
      <c r="F58" s="801">
        <v>31342.923600000002</v>
      </c>
    </row>
    <row r="59" spans="1:7" ht="24.75" customHeight="1">
      <c r="A59" s="800" t="s">
        <v>9357</v>
      </c>
      <c r="B59" s="800" t="s">
        <v>7464</v>
      </c>
      <c r="C59" s="741" t="s">
        <v>1559</v>
      </c>
      <c r="D59" s="801">
        <v>43234.52</v>
      </c>
      <c r="E59" s="801">
        <v>38911.067999999999</v>
      </c>
      <c r="F59" s="801">
        <v>37181.6872</v>
      </c>
    </row>
    <row r="60" spans="1:7" ht="24.75" customHeight="1">
      <c r="A60" s="800" t="s">
        <v>5878</v>
      </c>
      <c r="B60" s="800" t="s">
        <v>7465</v>
      </c>
      <c r="C60" s="741" t="s">
        <v>1559</v>
      </c>
      <c r="D60" s="801">
        <v>36445.26</v>
      </c>
      <c r="E60" s="801">
        <v>32800.734000000004</v>
      </c>
      <c r="F60" s="801">
        <v>31342.923600000002</v>
      </c>
    </row>
    <row r="61" spans="1:7" ht="24.75" customHeight="1">
      <c r="A61" s="800" t="s">
        <v>5879</v>
      </c>
      <c r="B61" s="800" t="s">
        <v>7466</v>
      </c>
      <c r="C61" s="741" t="s">
        <v>1559</v>
      </c>
      <c r="D61" s="801">
        <v>43234.52</v>
      </c>
      <c r="E61" s="801">
        <v>38911.067999999999</v>
      </c>
      <c r="F61" s="801">
        <v>37181.6872</v>
      </c>
    </row>
    <row r="62" spans="1:7" ht="12.75" customHeight="1">
      <c r="A62" s="800" t="s">
        <v>1694</v>
      </c>
      <c r="B62" s="800" t="s">
        <v>7467</v>
      </c>
      <c r="C62" s="741" t="s">
        <v>641</v>
      </c>
      <c r="D62" s="802">
        <v>898.35</v>
      </c>
      <c r="E62" s="802">
        <v>808.51499999999999</v>
      </c>
      <c r="F62" s="802">
        <v>772.58100000000002</v>
      </c>
    </row>
    <row r="63" spans="1:7" ht="12.75" customHeight="1">
      <c r="A63" s="800" t="s">
        <v>9230</v>
      </c>
      <c r="B63" s="800" t="s">
        <v>7468</v>
      </c>
      <c r="C63" s="741" t="s">
        <v>641</v>
      </c>
      <c r="D63" s="801">
        <v>1195.1400000000001</v>
      </c>
      <c r="E63" s="801">
        <v>1075.6260000000002</v>
      </c>
      <c r="F63" s="801">
        <v>1027.8204000000001</v>
      </c>
    </row>
    <row r="64" spans="1:7" ht="12.75" customHeight="1">
      <c r="A64" s="800" t="s">
        <v>5825</v>
      </c>
      <c r="B64" s="800" t="s">
        <v>7469</v>
      </c>
      <c r="C64" s="741" t="s">
        <v>1559</v>
      </c>
      <c r="D64" s="801">
        <v>42664.77</v>
      </c>
      <c r="E64" s="801">
        <v>38398.292999999998</v>
      </c>
      <c r="F64" s="801">
        <v>36691.7022</v>
      </c>
    </row>
    <row r="65" spans="1:6" ht="12.75" customHeight="1">
      <c r="A65" s="800" t="s">
        <v>14778</v>
      </c>
      <c r="B65" s="800" t="s">
        <v>14779</v>
      </c>
      <c r="C65" s="741" t="s">
        <v>1559</v>
      </c>
      <c r="D65" s="801">
        <v>76796.59</v>
      </c>
      <c r="E65" s="801">
        <v>69116.930999999997</v>
      </c>
      <c r="F65" s="801">
        <v>66045.0674</v>
      </c>
    </row>
    <row r="66" spans="1:6" ht="12.75" customHeight="1">
      <c r="A66" s="800" t="s">
        <v>5908</v>
      </c>
      <c r="B66" s="800" t="s">
        <v>7470</v>
      </c>
      <c r="C66" s="741" t="s">
        <v>641</v>
      </c>
      <c r="D66" s="801">
        <v>4027.98</v>
      </c>
      <c r="E66" s="801">
        <v>3625.1820000000002</v>
      </c>
      <c r="F66" s="801">
        <v>3464.0628000000002</v>
      </c>
    </row>
    <row r="67" spans="1:6" ht="12.75" customHeight="1">
      <c r="A67" s="800" t="s">
        <v>2856</v>
      </c>
      <c r="B67" s="800" t="s">
        <v>7471</v>
      </c>
      <c r="C67" s="741" t="s">
        <v>641</v>
      </c>
      <c r="D67" s="802">
        <v>932.8</v>
      </c>
      <c r="E67" s="802">
        <v>839.52</v>
      </c>
      <c r="F67" s="802">
        <v>802.20799999999997</v>
      </c>
    </row>
    <row r="68" spans="1:6" ht="12.75" customHeight="1">
      <c r="A68" s="800" t="s">
        <v>9231</v>
      </c>
      <c r="B68" s="800" t="s">
        <v>1695</v>
      </c>
      <c r="C68" s="741" t="s">
        <v>641</v>
      </c>
      <c r="D68" s="801">
        <v>4311.53</v>
      </c>
      <c r="E68" s="801">
        <v>3880.377</v>
      </c>
      <c r="F68" s="801">
        <v>3707.9157999999998</v>
      </c>
    </row>
    <row r="69" spans="1:6" ht="12.75" customHeight="1">
      <c r="A69" s="800" t="s">
        <v>646</v>
      </c>
      <c r="B69" s="800" t="s">
        <v>647</v>
      </c>
      <c r="C69" s="741" t="s">
        <v>641</v>
      </c>
      <c r="D69" s="801">
        <v>1756.94</v>
      </c>
      <c r="E69" s="801">
        <v>1581.2460000000001</v>
      </c>
      <c r="F69" s="801">
        <v>1510.9684</v>
      </c>
    </row>
    <row r="70" spans="1:6" ht="12" customHeight="1"/>
    <row r="71" spans="1:6" s="480" customFormat="1" ht="15.75" customHeight="1">
      <c r="A71" s="792"/>
      <c r="B71" s="793" t="s">
        <v>550</v>
      </c>
      <c r="C71" s="794"/>
      <c r="D71" s="795"/>
      <c r="E71" s="795"/>
      <c r="F71" s="795"/>
    </row>
    <row r="72" spans="1:6" s="480" customFormat="1" ht="14.25" customHeight="1">
      <c r="A72" s="803" t="s">
        <v>633</v>
      </c>
      <c r="B72" s="804" t="s">
        <v>549</v>
      </c>
      <c r="C72" s="798" t="s">
        <v>1555</v>
      </c>
      <c r="D72" s="799" t="s">
        <v>657</v>
      </c>
      <c r="E72" s="799" t="s">
        <v>658</v>
      </c>
      <c r="F72" s="799" t="s">
        <v>659</v>
      </c>
    </row>
    <row r="73" spans="1:6" ht="24.75" customHeight="1">
      <c r="A73" s="800" t="s">
        <v>7472</v>
      </c>
      <c r="B73" s="800" t="s">
        <v>12455</v>
      </c>
      <c r="C73" s="741" t="s">
        <v>1559</v>
      </c>
      <c r="D73" s="801">
        <v>47771.55</v>
      </c>
      <c r="E73" s="801">
        <v>42994.395000000004</v>
      </c>
      <c r="F73" s="801">
        <v>41083.533000000003</v>
      </c>
    </row>
    <row r="74" spans="1:6" ht="24.75" customHeight="1">
      <c r="A74" s="800" t="s">
        <v>5880</v>
      </c>
      <c r="B74" s="800" t="s">
        <v>7473</v>
      </c>
      <c r="C74" s="741" t="s">
        <v>1559</v>
      </c>
      <c r="D74" s="801">
        <v>38258.61</v>
      </c>
      <c r="E74" s="801">
        <v>34432.749000000003</v>
      </c>
      <c r="F74" s="801">
        <v>32902.404600000002</v>
      </c>
    </row>
    <row r="75" spans="1:6" ht="24.75" customHeight="1">
      <c r="A75" s="800" t="s">
        <v>6177</v>
      </c>
      <c r="B75" s="800" t="s">
        <v>7474</v>
      </c>
      <c r="C75" s="741" t="s">
        <v>1559</v>
      </c>
      <c r="D75" s="801">
        <v>44244.93</v>
      </c>
      <c r="E75" s="801">
        <v>39820.436999999998</v>
      </c>
      <c r="F75" s="801">
        <v>38050.639799999997</v>
      </c>
    </row>
    <row r="76" spans="1:6" ht="24.75" customHeight="1">
      <c r="A76" s="800" t="s">
        <v>6178</v>
      </c>
      <c r="B76" s="800" t="s">
        <v>7475</v>
      </c>
      <c r="C76" s="741" t="s">
        <v>1559</v>
      </c>
      <c r="D76" s="801">
        <v>47928.82</v>
      </c>
      <c r="E76" s="801">
        <v>43135.938000000002</v>
      </c>
      <c r="F76" s="801">
        <v>41218.785199999998</v>
      </c>
    </row>
    <row r="77" spans="1:6" ht="24.75" customHeight="1">
      <c r="A77" s="800" t="s">
        <v>2857</v>
      </c>
      <c r="B77" s="800" t="s">
        <v>7476</v>
      </c>
      <c r="C77" s="741" t="s">
        <v>1559</v>
      </c>
      <c r="D77" s="801">
        <v>47362.07</v>
      </c>
      <c r="E77" s="801">
        <v>42625.862999999998</v>
      </c>
      <c r="F77" s="801">
        <v>40731.3802</v>
      </c>
    </row>
    <row r="78" spans="1:6" ht="24.75" customHeight="1">
      <c r="A78" s="800" t="s">
        <v>5881</v>
      </c>
      <c r="B78" s="800" t="s">
        <v>7477</v>
      </c>
      <c r="C78" s="741" t="s">
        <v>641</v>
      </c>
      <c r="D78" s="801">
        <v>44652.99</v>
      </c>
      <c r="E78" s="801">
        <v>40187.690999999999</v>
      </c>
      <c r="F78" s="801">
        <v>38401.571400000001</v>
      </c>
    </row>
    <row r="79" spans="1:6" ht="24.75" customHeight="1">
      <c r="A79" s="800" t="s">
        <v>5000</v>
      </c>
      <c r="B79" s="800" t="s">
        <v>7478</v>
      </c>
      <c r="C79" s="741" t="s">
        <v>1559</v>
      </c>
      <c r="D79" s="801">
        <v>50639.31</v>
      </c>
      <c r="E79" s="801">
        <v>45575.379000000001</v>
      </c>
      <c r="F79" s="801">
        <v>43549.806599999996</v>
      </c>
    </row>
    <row r="80" spans="1:6" ht="24.75" customHeight="1">
      <c r="A80" s="800" t="s">
        <v>4999</v>
      </c>
      <c r="B80" s="800" t="s">
        <v>7479</v>
      </c>
      <c r="C80" s="741" t="s">
        <v>1559</v>
      </c>
      <c r="D80" s="801">
        <v>54323.199999999997</v>
      </c>
      <c r="E80" s="801">
        <v>48890.879999999997</v>
      </c>
      <c r="F80" s="801">
        <v>46717.951999999997</v>
      </c>
    </row>
    <row r="81" spans="1:6" ht="36.75" customHeight="1">
      <c r="A81" s="800" t="s">
        <v>5826</v>
      </c>
      <c r="B81" s="800" t="s">
        <v>7480</v>
      </c>
      <c r="C81" s="741" t="s">
        <v>1559</v>
      </c>
      <c r="D81" s="801">
        <v>53756.45</v>
      </c>
      <c r="E81" s="801">
        <v>48380.805</v>
      </c>
      <c r="F81" s="801">
        <v>46230.546999999999</v>
      </c>
    </row>
    <row r="82" spans="1:6" ht="24.75" customHeight="1">
      <c r="A82" s="800" t="s">
        <v>6179</v>
      </c>
      <c r="B82" s="800" t="s">
        <v>7481</v>
      </c>
      <c r="C82" s="741" t="s">
        <v>641</v>
      </c>
      <c r="D82" s="801">
        <v>53133.02</v>
      </c>
      <c r="E82" s="801">
        <v>47819.718000000001</v>
      </c>
      <c r="F82" s="801">
        <v>45694.397199999999</v>
      </c>
    </row>
    <row r="83" spans="1:6" ht="12.75" customHeight="1">
      <c r="A83" s="800" t="s">
        <v>5005</v>
      </c>
      <c r="B83" s="800" t="s">
        <v>5006</v>
      </c>
      <c r="C83" s="741" t="s">
        <v>641</v>
      </c>
      <c r="D83" s="801">
        <v>19411.259999999998</v>
      </c>
      <c r="E83" s="801">
        <v>17470.133999999998</v>
      </c>
      <c r="F83" s="801">
        <v>16693.683599999997</v>
      </c>
    </row>
    <row r="84" spans="1:6" ht="12.75" customHeight="1">
      <c r="A84" s="800" t="s">
        <v>5001</v>
      </c>
      <c r="B84" s="800" t="s">
        <v>5002</v>
      </c>
      <c r="C84" s="741" t="s">
        <v>641</v>
      </c>
      <c r="D84" s="801">
        <v>21253.21</v>
      </c>
      <c r="E84" s="801">
        <v>19127.888999999999</v>
      </c>
      <c r="F84" s="801">
        <v>18277.760599999998</v>
      </c>
    </row>
    <row r="85" spans="1:6" ht="12.75" customHeight="1">
      <c r="A85" s="800" t="s">
        <v>5003</v>
      </c>
      <c r="B85" s="800" t="s">
        <v>5004</v>
      </c>
      <c r="C85" s="741" t="s">
        <v>641</v>
      </c>
      <c r="D85" s="801">
        <v>21411.9</v>
      </c>
      <c r="E85" s="801">
        <v>19270.710000000003</v>
      </c>
      <c r="F85" s="801">
        <v>18414.234</v>
      </c>
    </row>
    <row r="86" spans="1:6" ht="12.75" customHeight="1">
      <c r="A86" s="800" t="s">
        <v>2858</v>
      </c>
      <c r="B86" s="800" t="s">
        <v>5007</v>
      </c>
      <c r="C86" s="741" t="s">
        <v>641</v>
      </c>
      <c r="D86" s="801">
        <v>20658.12</v>
      </c>
      <c r="E86" s="801">
        <v>18592.308000000001</v>
      </c>
      <c r="F86" s="801">
        <v>17765.983199999999</v>
      </c>
    </row>
    <row r="87" spans="1:6" ht="12.75" customHeight="1">
      <c r="A87" s="800" t="s">
        <v>2859</v>
      </c>
      <c r="B87" s="800" t="s">
        <v>2860</v>
      </c>
      <c r="C87" s="741" t="s">
        <v>641</v>
      </c>
      <c r="D87" s="801">
        <v>5422.4</v>
      </c>
      <c r="E87" s="801">
        <v>4880.16</v>
      </c>
      <c r="F87" s="801">
        <v>4663.2639999999992</v>
      </c>
    </row>
    <row r="88" spans="1:6" ht="12.75" customHeight="1">
      <c r="A88" s="800" t="s">
        <v>1414</v>
      </c>
      <c r="B88" s="800" t="s">
        <v>1696</v>
      </c>
      <c r="C88" s="741" t="s">
        <v>641</v>
      </c>
      <c r="D88" s="801">
        <v>6375.96</v>
      </c>
      <c r="E88" s="801">
        <v>5738.3640000000005</v>
      </c>
      <c r="F88" s="801">
        <v>5483.3256000000001</v>
      </c>
    </row>
    <row r="89" spans="1:6" ht="12" customHeight="1"/>
    <row r="90" spans="1:6" s="480" customFormat="1" ht="15.75" customHeight="1">
      <c r="A90" s="792"/>
      <c r="B90" s="793" t="s">
        <v>5827</v>
      </c>
      <c r="C90" s="794"/>
      <c r="D90" s="795"/>
      <c r="E90" s="795"/>
      <c r="F90" s="795"/>
    </row>
    <row r="91" spans="1:6" s="480" customFormat="1" ht="14.25" customHeight="1">
      <c r="A91" s="803" t="s">
        <v>633</v>
      </c>
      <c r="B91" s="804" t="s">
        <v>549</v>
      </c>
      <c r="C91" s="798" t="s">
        <v>1555</v>
      </c>
      <c r="D91" s="799" t="s">
        <v>657</v>
      </c>
      <c r="E91" s="799" t="s">
        <v>658</v>
      </c>
      <c r="F91" s="799" t="s">
        <v>659</v>
      </c>
    </row>
    <row r="92" spans="1:6" ht="12.75" customHeight="1">
      <c r="A92" s="800" t="s">
        <v>5008</v>
      </c>
      <c r="B92" s="800" t="s">
        <v>12456</v>
      </c>
      <c r="C92" s="741" t="s">
        <v>641</v>
      </c>
      <c r="D92" s="801">
        <v>58704.29</v>
      </c>
      <c r="E92" s="801">
        <v>52833.861000000004</v>
      </c>
      <c r="F92" s="801">
        <v>50485.689400000003</v>
      </c>
    </row>
    <row r="93" spans="1:6" ht="12.75" customHeight="1">
      <c r="A93" s="800" t="s">
        <v>7049</v>
      </c>
      <c r="B93" s="800" t="s">
        <v>7050</v>
      </c>
      <c r="C93" s="741" t="s">
        <v>641</v>
      </c>
      <c r="D93" s="801">
        <v>65944.7</v>
      </c>
      <c r="E93" s="801">
        <v>59350.229999999996</v>
      </c>
      <c r="F93" s="801">
        <v>56712.441999999995</v>
      </c>
    </row>
    <row r="94" spans="1:6" ht="12.75" customHeight="1">
      <c r="A94" s="800" t="s">
        <v>5882</v>
      </c>
      <c r="B94" s="800" t="s">
        <v>5883</v>
      </c>
      <c r="C94" s="741" t="s">
        <v>641</v>
      </c>
      <c r="D94" s="801">
        <v>106797.19</v>
      </c>
      <c r="E94" s="801">
        <v>96117.471000000005</v>
      </c>
      <c r="F94" s="801">
        <v>91845.583400000003</v>
      </c>
    </row>
    <row r="95" spans="1:6" ht="12.75" customHeight="1">
      <c r="A95" s="800" t="s">
        <v>8025</v>
      </c>
      <c r="B95" s="800" t="s">
        <v>8026</v>
      </c>
      <c r="C95" s="741" t="s">
        <v>641</v>
      </c>
      <c r="D95" s="801">
        <v>55769.67</v>
      </c>
      <c r="E95" s="801">
        <v>50192.703000000001</v>
      </c>
      <c r="F95" s="801">
        <v>47961.9162</v>
      </c>
    </row>
    <row r="96" spans="1:6" ht="12.75" customHeight="1">
      <c r="A96" s="800" t="s">
        <v>1697</v>
      </c>
      <c r="B96" s="800" t="s">
        <v>1698</v>
      </c>
      <c r="C96" s="741" t="s">
        <v>641</v>
      </c>
      <c r="D96" s="801">
        <v>55769.67</v>
      </c>
      <c r="E96" s="801">
        <v>50192.703000000001</v>
      </c>
      <c r="F96" s="801">
        <v>47961.9162</v>
      </c>
    </row>
    <row r="97" spans="1:6" ht="12.75" customHeight="1">
      <c r="A97" s="800" t="s">
        <v>1699</v>
      </c>
      <c r="B97" s="800" t="s">
        <v>1700</v>
      </c>
      <c r="C97" s="741" t="s">
        <v>641</v>
      </c>
      <c r="D97" s="801">
        <v>6267.14</v>
      </c>
      <c r="E97" s="801">
        <v>5640.4260000000004</v>
      </c>
      <c r="F97" s="801">
        <v>5389.7404000000006</v>
      </c>
    </row>
    <row r="98" spans="1:6" ht="12.75" customHeight="1">
      <c r="A98" s="800" t="s">
        <v>9232</v>
      </c>
      <c r="B98" s="800" t="s">
        <v>649</v>
      </c>
      <c r="C98" s="741" t="s">
        <v>641</v>
      </c>
      <c r="D98" s="801">
        <v>7546.6</v>
      </c>
      <c r="E98" s="801">
        <v>6791.9400000000005</v>
      </c>
      <c r="F98" s="801">
        <v>6490.076</v>
      </c>
    </row>
    <row r="99" spans="1:6" ht="12.75" customHeight="1">
      <c r="A99" s="800" t="s">
        <v>9233</v>
      </c>
      <c r="B99" s="800" t="s">
        <v>645</v>
      </c>
      <c r="C99" s="741" t="s">
        <v>641</v>
      </c>
      <c r="D99" s="801">
        <v>9148.51</v>
      </c>
      <c r="E99" s="801">
        <v>8233.6589999999997</v>
      </c>
      <c r="F99" s="801">
        <v>7867.7186000000002</v>
      </c>
    </row>
    <row r="100" spans="1:6" ht="12.75" customHeight="1">
      <c r="A100" s="800" t="s">
        <v>9234</v>
      </c>
      <c r="B100" s="800" t="s">
        <v>650</v>
      </c>
      <c r="C100" s="741" t="s">
        <v>641</v>
      </c>
      <c r="D100" s="801">
        <v>10757.82</v>
      </c>
      <c r="E100" s="801">
        <v>9682.0380000000005</v>
      </c>
      <c r="F100" s="801">
        <v>9251.7251999999989</v>
      </c>
    </row>
    <row r="101" spans="1:6" ht="12.75" customHeight="1">
      <c r="A101" s="800" t="s">
        <v>1701</v>
      </c>
      <c r="B101" s="800" t="s">
        <v>1702</v>
      </c>
      <c r="C101" s="741" t="s">
        <v>641</v>
      </c>
      <c r="D101" s="801">
        <v>9160.34</v>
      </c>
      <c r="E101" s="801">
        <v>8244.3060000000005</v>
      </c>
      <c r="F101" s="801">
        <v>7877.8923999999997</v>
      </c>
    </row>
    <row r="102" spans="1:6" ht="12.75" customHeight="1">
      <c r="A102" s="800" t="s">
        <v>1703</v>
      </c>
      <c r="B102" s="800" t="s">
        <v>1704</v>
      </c>
      <c r="C102" s="741" t="s">
        <v>641</v>
      </c>
      <c r="D102" s="801">
        <v>11127.6</v>
      </c>
      <c r="E102" s="801">
        <v>10014.84</v>
      </c>
      <c r="F102" s="801">
        <v>9569.7360000000008</v>
      </c>
    </row>
    <row r="103" spans="1:6" ht="12.75" customHeight="1">
      <c r="A103" s="800" t="s">
        <v>1705</v>
      </c>
      <c r="B103" s="800" t="s">
        <v>1706</v>
      </c>
      <c r="C103" s="741" t="s">
        <v>641</v>
      </c>
      <c r="D103" s="801">
        <v>13309.34</v>
      </c>
      <c r="E103" s="801">
        <v>11978.406000000001</v>
      </c>
      <c r="F103" s="801">
        <v>11446.0324</v>
      </c>
    </row>
    <row r="104" spans="1:6" ht="12.75" customHeight="1">
      <c r="A104" s="800" t="s">
        <v>1707</v>
      </c>
      <c r="B104" s="800" t="s">
        <v>1708</v>
      </c>
      <c r="C104" s="741" t="s">
        <v>641</v>
      </c>
      <c r="D104" s="801">
        <v>15649.35</v>
      </c>
      <c r="E104" s="801">
        <v>14084.415000000001</v>
      </c>
      <c r="F104" s="801">
        <v>13458.441000000001</v>
      </c>
    </row>
    <row r="105" spans="1:6" ht="12.75" customHeight="1">
      <c r="A105" s="800" t="s">
        <v>7051</v>
      </c>
      <c r="B105" s="800" t="s">
        <v>7052</v>
      </c>
      <c r="C105" s="741" t="s">
        <v>641</v>
      </c>
      <c r="D105" s="801">
        <v>6804.06</v>
      </c>
      <c r="E105" s="801">
        <v>6123.6540000000005</v>
      </c>
      <c r="F105" s="801">
        <v>5851.4916000000003</v>
      </c>
    </row>
    <row r="106" spans="1:6" ht="12.75" customHeight="1">
      <c r="A106" s="800" t="s">
        <v>1709</v>
      </c>
      <c r="B106" s="800" t="s">
        <v>1710</v>
      </c>
      <c r="C106" s="741" t="s">
        <v>641</v>
      </c>
      <c r="D106" s="801">
        <v>8405.98</v>
      </c>
      <c r="E106" s="801">
        <v>7565.3819999999996</v>
      </c>
      <c r="F106" s="801">
        <v>7229.1427999999996</v>
      </c>
    </row>
    <row r="107" spans="1:6" ht="12.75" customHeight="1">
      <c r="A107" s="800" t="s">
        <v>1711</v>
      </c>
      <c r="B107" s="800" t="s">
        <v>1712</v>
      </c>
      <c r="C107" s="741" t="s">
        <v>641</v>
      </c>
      <c r="D107" s="801">
        <v>10207.58</v>
      </c>
      <c r="E107" s="801">
        <v>9186.8220000000001</v>
      </c>
      <c r="F107" s="801">
        <v>8778.5187999999998</v>
      </c>
    </row>
    <row r="108" spans="1:6" ht="12.75" customHeight="1">
      <c r="A108" s="800" t="s">
        <v>1776</v>
      </c>
      <c r="B108" s="800" t="s">
        <v>1777</v>
      </c>
      <c r="C108" s="741" t="s">
        <v>641</v>
      </c>
      <c r="D108" s="801">
        <v>11964.8</v>
      </c>
      <c r="E108" s="801">
        <v>10768.32</v>
      </c>
      <c r="F108" s="801">
        <v>10289.727999999999</v>
      </c>
    </row>
    <row r="109" spans="1:6" ht="24.75" customHeight="1">
      <c r="A109" s="800" t="s">
        <v>5009</v>
      </c>
      <c r="B109" s="800" t="s">
        <v>5010</v>
      </c>
      <c r="C109" s="741" t="s">
        <v>1559</v>
      </c>
      <c r="D109" s="801">
        <v>64971.42</v>
      </c>
      <c r="E109" s="801">
        <v>58474.277999999998</v>
      </c>
      <c r="F109" s="801">
        <v>55875.421199999997</v>
      </c>
    </row>
    <row r="110" spans="1:6" ht="24.75" customHeight="1">
      <c r="A110" s="800" t="s">
        <v>5011</v>
      </c>
      <c r="B110" s="800" t="s">
        <v>5012</v>
      </c>
      <c r="C110" s="741" t="s">
        <v>1559</v>
      </c>
      <c r="D110" s="801">
        <v>67864.63</v>
      </c>
      <c r="E110" s="801">
        <v>61078.167000000009</v>
      </c>
      <c r="F110" s="801">
        <v>58363.5818</v>
      </c>
    </row>
    <row r="111" spans="1:6" ht="24.75" customHeight="1">
      <c r="A111" s="800" t="s">
        <v>7482</v>
      </c>
      <c r="B111" s="800" t="s">
        <v>1935</v>
      </c>
      <c r="C111" s="741" t="s">
        <v>1559</v>
      </c>
      <c r="D111" s="801">
        <v>63316.26</v>
      </c>
      <c r="E111" s="801">
        <v>56984.634000000005</v>
      </c>
      <c r="F111" s="801">
        <v>54451.9836</v>
      </c>
    </row>
    <row r="112" spans="1:6" ht="24.75" customHeight="1">
      <c r="A112" s="800" t="s">
        <v>1936</v>
      </c>
      <c r="B112" s="800" t="s">
        <v>1937</v>
      </c>
      <c r="C112" s="741" t="s">
        <v>1559</v>
      </c>
      <c r="D112" s="801">
        <v>66897.27</v>
      </c>
      <c r="E112" s="801">
        <v>60207.543000000005</v>
      </c>
      <c r="F112" s="801">
        <v>57531.652200000004</v>
      </c>
    </row>
    <row r="113" spans="1:6" ht="24.75" customHeight="1">
      <c r="A113" s="800" t="s">
        <v>1938</v>
      </c>
      <c r="B113" s="800" t="s">
        <v>9235</v>
      </c>
      <c r="C113" s="741" t="s">
        <v>1559</v>
      </c>
      <c r="D113" s="801">
        <v>66067.47</v>
      </c>
      <c r="E113" s="801">
        <v>59460.723000000005</v>
      </c>
      <c r="F113" s="801">
        <v>56818.0242</v>
      </c>
    </row>
    <row r="114" spans="1:6" ht="24.75" customHeight="1">
      <c r="A114" s="800" t="s">
        <v>1939</v>
      </c>
      <c r="B114" s="800" t="s">
        <v>1940</v>
      </c>
      <c r="C114" s="741" t="s">
        <v>1559</v>
      </c>
      <c r="D114" s="801">
        <v>66017.179999999993</v>
      </c>
      <c r="E114" s="801">
        <v>59415.461999999992</v>
      </c>
      <c r="F114" s="801">
        <v>56774.774799999992</v>
      </c>
    </row>
    <row r="115" spans="1:6" ht="24.75" customHeight="1">
      <c r="A115" s="800" t="s">
        <v>1941</v>
      </c>
      <c r="B115" s="800" t="s">
        <v>5828</v>
      </c>
      <c r="C115" s="741" t="s">
        <v>1559</v>
      </c>
      <c r="D115" s="801">
        <v>70422.070000000007</v>
      </c>
      <c r="E115" s="801">
        <v>63379.863000000005</v>
      </c>
      <c r="F115" s="801">
        <v>60562.980200000005</v>
      </c>
    </row>
    <row r="116" spans="1:6" ht="36.75" customHeight="1">
      <c r="A116" s="800" t="s">
        <v>1942</v>
      </c>
      <c r="B116" s="800" t="s">
        <v>9236</v>
      </c>
      <c r="C116" s="741" t="s">
        <v>1559</v>
      </c>
      <c r="D116" s="801">
        <v>68968.070000000007</v>
      </c>
      <c r="E116" s="801">
        <v>62071.263000000006</v>
      </c>
      <c r="F116" s="801">
        <v>59312.540200000003</v>
      </c>
    </row>
    <row r="117" spans="1:6" ht="24.75" customHeight="1">
      <c r="A117" s="800" t="s">
        <v>1943</v>
      </c>
      <c r="B117" s="800" t="s">
        <v>1944</v>
      </c>
      <c r="C117" s="741" t="s">
        <v>1559</v>
      </c>
      <c r="D117" s="801">
        <v>70472.36</v>
      </c>
      <c r="E117" s="801">
        <v>63425.124000000003</v>
      </c>
      <c r="F117" s="801">
        <v>60606.229599999999</v>
      </c>
    </row>
    <row r="118" spans="1:6" ht="24.75" customHeight="1">
      <c r="A118" s="800" t="s">
        <v>1945</v>
      </c>
      <c r="B118" s="800" t="s">
        <v>5829</v>
      </c>
      <c r="C118" s="741" t="s">
        <v>1559</v>
      </c>
      <c r="D118" s="801">
        <v>75674.509999999995</v>
      </c>
      <c r="E118" s="801">
        <v>68107.058999999994</v>
      </c>
      <c r="F118" s="801">
        <v>65080.078599999993</v>
      </c>
    </row>
    <row r="119" spans="1:6" ht="36.75" customHeight="1">
      <c r="A119" s="800" t="s">
        <v>2861</v>
      </c>
      <c r="B119" s="800" t="s">
        <v>9237</v>
      </c>
      <c r="C119" s="741" t="s">
        <v>1559</v>
      </c>
      <c r="D119" s="801">
        <v>73881.789999999994</v>
      </c>
      <c r="E119" s="801">
        <v>66493.61099999999</v>
      </c>
      <c r="F119" s="801">
        <v>63538.339399999997</v>
      </c>
    </row>
    <row r="120" spans="1:6" ht="24.75" customHeight="1">
      <c r="A120" s="800" t="s">
        <v>7053</v>
      </c>
      <c r="B120" s="800" t="s">
        <v>7483</v>
      </c>
      <c r="C120" s="741" t="s">
        <v>1559</v>
      </c>
      <c r="D120" s="801">
        <v>172246.38</v>
      </c>
      <c r="E120" s="801">
        <v>155021.742</v>
      </c>
      <c r="F120" s="801">
        <v>148131.88680000001</v>
      </c>
    </row>
    <row r="121" spans="1:6" ht="36.75" customHeight="1">
      <c r="A121" s="800" t="s">
        <v>5013</v>
      </c>
      <c r="B121" s="800" t="s">
        <v>5014</v>
      </c>
      <c r="C121" s="741" t="s">
        <v>1559</v>
      </c>
      <c r="D121" s="801">
        <v>71151.289999999994</v>
      </c>
      <c r="E121" s="801">
        <v>64036.160999999993</v>
      </c>
      <c r="F121" s="801">
        <v>61190.109399999994</v>
      </c>
    </row>
    <row r="122" spans="1:6" ht="36.75" customHeight="1">
      <c r="A122" s="800" t="s">
        <v>5015</v>
      </c>
      <c r="B122" s="800" t="s">
        <v>5016</v>
      </c>
      <c r="C122" s="741" t="s">
        <v>1559</v>
      </c>
      <c r="D122" s="801">
        <v>74044.5</v>
      </c>
      <c r="E122" s="801">
        <v>66640.05</v>
      </c>
      <c r="F122" s="801">
        <v>63678.27</v>
      </c>
    </row>
    <row r="123" spans="1:6" ht="36.75" customHeight="1">
      <c r="A123" s="800" t="s">
        <v>1946</v>
      </c>
      <c r="B123" s="800" t="s">
        <v>1947</v>
      </c>
      <c r="C123" s="741" t="s">
        <v>1559</v>
      </c>
      <c r="D123" s="801">
        <v>69496.13</v>
      </c>
      <c r="E123" s="801">
        <v>62546.517000000007</v>
      </c>
      <c r="F123" s="801">
        <v>59766.671800000004</v>
      </c>
    </row>
    <row r="124" spans="1:6" ht="36.75" customHeight="1">
      <c r="A124" s="800" t="s">
        <v>1948</v>
      </c>
      <c r="B124" s="800" t="s">
        <v>1949</v>
      </c>
      <c r="C124" s="741" t="s">
        <v>1559</v>
      </c>
      <c r="D124" s="801">
        <v>73077.14</v>
      </c>
      <c r="E124" s="801">
        <v>65769.426000000007</v>
      </c>
      <c r="F124" s="801">
        <v>62846.340400000001</v>
      </c>
    </row>
    <row r="125" spans="1:6" ht="36.75" customHeight="1">
      <c r="A125" s="800" t="s">
        <v>1950</v>
      </c>
      <c r="B125" s="800" t="s">
        <v>9238</v>
      </c>
      <c r="C125" s="741" t="s">
        <v>1559</v>
      </c>
      <c r="D125" s="801">
        <v>72247.34</v>
      </c>
      <c r="E125" s="801">
        <v>65022.606</v>
      </c>
      <c r="F125" s="801">
        <v>62132.712399999997</v>
      </c>
    </row>
    <row r="126" spans="1:6" ht="36.75" customHeight="1">
      <c r="A126" s="800" t="s">
        <v>1951</v>
      </c>
      <c r="B126" s="800" t="s">
        <v>1952</v>
      </c>
      <c r="C126" s="741" t="s">
        <v>1559</v>
      </c>
      <c r="D126" s="801">
        <v>72441.100000000006</v>
      </c>
      <c r="E126" s="801">
        <v>65196.990000000005</v>
      </c>
      <c r="F126" s="801">
        <v>62299.346000000005</v>
      </c>
    </row>
    <row r="127" spans="1:6" ht="36.75" customHeight="1">
      <c r="A127" s="800" t="s">
        <v>1953</v>
      </c>
      <c r="B127" s="800" t="s">
        <v>1954</v>
      </c>
      <c r="C127" s="741" t="s">
        <v>1559</v>
      </c>
      <c r="D127" s="801">
        <v>76601.94</v>
      </c>
      <c r="E127" s="801">
        <v>68941.745999999999</v>
      </c>
      <c r="F127" s="801">
        <v>65877.668399999995</v>
      </c>
    </row>
    <row r="128" spans="1:6" ht="36.75" customHeight="1">
      <c r="A128" s="800" t="s">
        <v>1955</v>
      </c>
      <c r="B128" s="800" t="s">
        <v>9239</v>
      </c>
      <c r="C128" s="741" t="s">
        <v>1559</v>
      </c>
      <c r="D128" s="801">
        <v>75392</v>
      </c>
      <c r="E128" s="801">
        <v>67852.800000000003</v>
      </c>
      <c r="F128" s="801">
        <v>64837.120000000003</v>
      </c>
    </row>
    <row r="129" spans="1:6" ht="36.75" customHeight="1">
      <c r="A129" s="800" t="s">
        <v>1956</v>
      </c>
      <c r="B129" s="800" t="s">
        <v>1957</v>
      </c>
      <c r="C129" s="741" t="s">
        <v>1559</v>
      </c>
      <c r="D129" s="801">
        <v>73935.039999999994</v>
      </c>
      <c r="E129" s="801">
        <v>66541.535999999993</v>
      </c>
      <c r="F129" s="801">
        <v>63584.134399999995</v>
      </c>
    </row>
    <row r="130" spans="1:6" ht="24.75" customHeight="1">
      <c r="A130" s="800" t="s">
        <v>1958</v>
      </c>
      <c r="B130" s="800" t="s">
        <v>5829</v>
      </c>
      <c r="C130" s="741" t="s">
        <v>1559</v>
      </c>
      <c r="D130" s="801">
        <v>78826.570000000007</v>
      </c>
      <c r="E130" s="801">
        <v>70943.913000000015</v>
      </c>
      <c r="F130" s="801">
        <v>67790.850200000001</v>
      </c>
    </row>
    <row r="131" spans="1:6" ht="36.75" customHeight="1">
      <c r="A131" s="800" t="s">
        <v>2862</v>
      </c>
      <c r="B131" s="800" t="s">
        <v>9240</v>
      </c>
      <c r="C131" s="741" t="s">
        <v>1559</v>
      </c>
      <c r="D131" s="801">
        <v>77344.47</v>
      </c>
      <c r="E131" s="801">
        <v>69610.023000000001</v>
      </c>
      <c r="F131" s="801">
        <v>66516.244200000001</v>
      </c>
    </row>
    <row r="132" spans="1:6" ht="36.75" customHeight="1">
      <c r="A132" s="800" t="s">
        <v>7054</v>
      </c>
      <c r="B132" s="800" t="s">
        <v>7484</v>
      </c>
      <c r="C132" s="741" t="s">
        <v>1559</v>
      </c>
      <c r="D132" s="801">
        <v>180575.44</v>
      </c>
      <c r="E132" s="801">
        <v>162517.89600000001</v>
      </c>
      <c r="F132" s="801">
        <v>155294.87839999999</v>
      </c>
    </row>
    <row r="133" spans="1:6" ht="12.75" customHeight="1">
      <c r="A133" s="800" t="s">
        <v>1713</v>
      </c>
      <c r="B133" s="800" t="s">
        <v>5017</v>
      </c>
      <c r="C133" s="741" t="s">
        <v>1559</v>
      </c>
      <c r="D133" s="801">
        <v>1891.83</v>
      </c>
      <c r="E133" s="801">
        <v>1702.6469999999999</v>
      </c>
      <c r="F133" s="801">
        <v>1626.9738</v>
      </c>
    </row>
    <row r="134" spans="1:6" ht="12.75" customHeight="1">
      <c r="A134" s="800" t="s">
        <v>9358</v>
      </c>
      <c r="B134" s="800" t="s">
        <v>644</v>
      </c>
      <c r="C134" s="741" t="s">
        <v>641</v>
      </c>
      <c r="D134" s="801">
        <v>2717.19</v>
      </c>
      <c r="E134" s="801">
        <v>2445.471</v>
      </c>
      <c r="F134" s="801">
        <v>2336.7833999999998</v>
      </c>
    </row>
    <row r="135" spans="1:6" ht="12.75" customHeight="1">
      <c r="A135" s="800" t="s">
        <v>1714</v>
      </c>
      <c r="B135" s="800" t="s">
        <v>1715</v>
      </c>
      <c r="C135" s="741" t="s">
        <v>641</v>
      </c>
      <c r="D135" s="801">
        <v>3285.18</v>
      </c>
      <c r="E135" s="801">
        <v>2956.6619999999998</v>
      </c>
      <c r="F135" s="801">
        <v>2825.2547999999997</v>
      </c>
    </row>
    <row r="136" spans="1:6" ht="12.75" customHeight="1">
      <c r="A136" s="800" t="s">
        <v>5830</v>
      </c>
      <c r="B136" s="800" t="s">
        <v>5831</v>
      </c>
      <c r="C136" s="741" t="s">
        <v>641</v>
      </c>
      <c r="D136" s="801">
        <v>1227.69</v>
      </c>
      <c r="E136" s="801">
        <v>1104.921</v>
      </c>
      <c r="F136" s="801">
        <v>1055.8134</v>
      </c>
    </row>
    <row r="137" spans="1:6" ht="12.75" customHeight="1">
      <c r="A137" s="800" t="s">
        <v>5832</v>
      </c>
      <c r="B137" s="800" t="s">
        <v>5833</v>
      </c>
      <c r="C137" s="741" t="s">
        <v>641</v>
      </c>
      <c r="D137" s="801">
        <v>1099</v>
      </c>
      <c r="E137" s="801">
        <v>989.1</v>
      </c>
      <c r="F137" s="801">
        <v>945.14</v>
      </c>
    </row>
    <row r="138" spans="1:6" ht="12.75" customHeight="1">
      <c r="A138" s="800" t="s">
        <v>7485</v>
      </c>
      <c r="B138" s="800" t="s">
        <v>5018</v>
      </c>
      <c r="C138" s="741" t="s">
        <v>641</v>
      </c>
      <c r="D138" s="801">
        <v>1538.31</v>
      </c>
      <c r="E138" s="801">
        <v>1384.479</v>
      </c>
      <c r="F138" s="801">
        <v>1322.9466</v>
      </c>
    </row>
    <row r="139" spans="1:6" ht="12.75" customHeight="1">
      <c r="A139" s="800" t="s">
        <v>2863</v>
      </c>
      <c r="B139" s="800" t="s">
        <v>2864</v>
      </c>
      <c r="C139" s="741" t="s">
        <v>641</v>
      </c>
      <c r="D139" s="801">
        <v>1343.06</v>
      </c>
      <c r="E139" s="801">
        <v>1208.7539999999999</v>
      </c>
      <c r="F139" s="801">
        <v>1155.0316</v>
      </c>
    </row>
    <row r="140" spans="1:6" ht="12.75" customHeight="1">
      <c r="A140" s="800" t="s">
        <v>1871</v>
      </c>
      <c r="B140" s="800" t="s">
        <v>1872</v>
      </c>
      <c r="C140" s="741" t="s">
        <v>641</v>
      </c>
      <c r="D140" s="801">
        <v>6771.52</v>
      </c>
      <c r="E140" s="801">
        <v>6094.3680000000004</v>
      </c>
      <c r="F140" s="801">
        <v>5823.5072</v>
      </c>
    </row>
    <row r="141" spans="1:6" ht="12.75" customHeight="1">
      <c r="A141" s="800" t="s">
        <v>1959</v>
      </c>
      <c r="B141" s="800" t="s">
        <v>1960</v>
      </c>
      <c r="C141" s="741" t="s">
        <v>641</v>
      </c>
      <c r="D141" s="801">
        <v>2810.37</v>
      </c>
      <c r="E141" s="801">
        <v>2529.3330000000001</v>
      </c>
      <c r="F141" s="801">
        <v>2416.9182000000001</v>
      </c>
    </row>
    <row r="142" spans="1:6" ht="12.75" customHeight="1">
      <c r="A142" s="800" t="s">
        <v>8027</v>
      </c>
      <c r="B142" s="800" t="s">
        <v>8028</v>
      </c>
      <c r="C142" s="741" t="s">
        <v>1559</v>
      </c>
      <c r="D142" s="801">
        <v>9003.5499999999993</v>
      </c>
      <c r="E142" s="801">
        <v>8103.1949999999997</v>
      </c>
      <c r="F142" s="801">
        <v>7743.052999999999</v>
      </c>
    </row>
    <row r="143" spans="1:6" ht="12.75" customHeight="1">
      <c r="A143" s="800" t="s">
        <v>8029</v>
      </c>
      <c r="B143" s="800" t="s">
        <v>8030</v>
      </c>
      <c r="C143" s="741" t="s">
        <v>641</v>
      </c>
      <c r="D143" s="801">
        <v>5830.79</v>
      </c>
      <c r="E143" s="801">
        <v>5247.7110000000002</v>
      </c>
      <c r="F143" s="801">
        <v>5014.4794000000002</v>
      </c>
    </row>
    <row r="144" spans="1:6" ht="12" customHeight="1"/>
    <row r="145" spans="1:6" s="480" customFormat="1" ht="15.75" customHeight="1">
      <c r="A145" s="792"/>
      <c r="B145" s="793" t="s">
        <v>5834</v>
      </c>
      <c r="C145" s="794"/>
      <c r="D145" s="795"/>
      <c r="E145" s="795"/>
      <c r="F145" s="795"/>
    </row>
    <row r="146" spans="1:6" s="480" customFormat="1" ht="14.25" customHeight="1">
      <c r="A146" s="803" t="s">
        <v>633</v>
      </c>
      <c r="B146" s="804" t="s">
        <v>549</v>
      </c>
      <c r="C146" s="798" t="s">
        <v>1555</v>
      </c>
      <c r="D146" s="799" t="s">
        <v>657</v>
      </c>
      <c r="E146" s="799" t="s">
        <v>658</v>
      </c>
      <c r="F146" s="799" t="s">
        <v>659</v>
      </c>
    </row>
    <row r="147" spans="1:6" ht="24.75" customHeight="1">
      <c r="A147" s="800" t="s">
        <v>7486</v>
      </c>
      <c r="B147" s="800" t="s">
        <v>7487</v>
      </c>
      <c r="C147" s="741" t="s">
        <v>1559</v>
      </c>
      <c r="D147" s="801">
        <v>107128.52</v>
      </c>
      <c r="E147" s="801">
        <v>96415.668000000005</v>
      </c>
      <c r="F147" s="801">
        <v>92130.527199999997</v>
      </c>
    </row>
    <row r="148" spans="1:6" ht="24.75" customHeight="1">
      <c r="A148" s="800" t="s">
        <v>7488</v>
      </c>
      <c r="B148" s="800" t="s">
        <v>7489</v>
      </c>
      <c r="C148" s="741" t="s">
        <v>1559</v>
      </c>
      <c r="D148" s="801">
        <v>107128.52</v>
      </c>
      <c r="E148" s="801">
        <v>96415.668000000005</v>
      </c>
      <c r="F148" s="801">
        <v>92130.527199999997</v>
      </c>
    </row>
    <row r="149" spans="1:6" ht="12.75" customHeight="1">
      <c r="A149" s="800" t="s">
        <v>5835</v>
      </c>
      <c r="B149" s="800" t="s">
        <v>5836</v>
      </c>
      <c r="C149" s="741" t="s">
        <v>641</v>
      </c>
      <c r="D149" s="801">
        <v>5875.16</v>
      </c>
      <c r="E149" s="801">
        <v>5287.6440000000002</v>
      </c>
      <c r="F149" s="801">
        <v>5052.6376</v>
      </c>
    </row>
    <row r="150" spans="1:6" ht="12.75" customHeight="1">
      <c r="A150" s="800" t="s">
        <v>5837</v>
      </c>
      <c r="B150" s="800" t="s">
        <v>5838</v>
      </c>
      <c r="C150" s="741" t="s">
        <v>641</v>
      </c>
      <c r="D150" s="801">
        <v>5875.16</v>
      </c>
      <c r="E150" s="801">
        <v>5287.6440000000002</v>
      </c>
      <c r="F150" s="801">
        <v>5052.6376</v>
      </c>
    </row>
    <row r="151" spans="1:6" ht="12.75" customHeight="1">
      <c r="A151" s="800" t="s">
        <v>5839</v>
      </c>
      <c r="B151" s="800" t="s">
        <v>5840</v>
      </c>
      <c r="C151" s="741" t="s">
        <v>641</v>
      </c>
      <c r="D151" s="801">
        <v>3680.11</v>
      </c>
      <c r="E151" s="801">
        <v>3312.0990000000002</v>
      </c>
      <c r="F151" s="801">
        <v>3164.8946000000001</v>
      </c>
    </row>
    <row r="152" spans="1:6" ht="12.75" customHeight="1">
      <c r="A152" s="800" t="s">
        <v>5841</v>
      </c>
      <c r="B152" s="800" t="s">
        <v>5842</v>
      </c>
      <c r="C152" s="741" t="s">
        <v>641</v>
      </c>
      <c r="D152" s="801">
        <v>8231.44</v>
      </c>
      <c r="E152" s="801">
        <v>7408.2960000000003</v>
      </c>
      <c r="F152" s="801">
        <v>7079.0384000000004</v>
      </c>
    </row>
    <row r="153" spans="1:6" ht="12.75" customHeight="1">
      <c r="A153" s="800" t="s">
        <v>5843</v>
      </c>
      <c r="B153" s="800" t="s">
        <v>5844</v>
      </c>
      <c r="C153" s="741" t="s">
        <v>641</v>
      </c>
      <c r="D153" s="801">
        <v>8231.44</v>
      </c>
      <c r="E153" s="801">
        <v>7408.2960000000003</v>
      </c>
      <c r="F153" s="801">
        <v>7079.0384000000004</v>
      </c>
    </row>
    <row r="154" spans="1:6" ht="12" customHeight="1"/>
    <row r="155" spans="1:6" s="480" customFormat="1" ht="15.75" customHeight="1">
      <c r="A155" s="792"/>
      <c r="B155" s="793" t="s">
        <v>9241</v>
      </c>
      <c r="C155" s="794"/>
      <c r="D155" s="795"/>
      <c r="E155" s="795"/>
      <c r="F155" s="795"/>
    </row>
    <row r="156" spans="1:6" s="480" customFormat="1" ht="14.25" customHeight="1">
      <c r="A156" s="803" t="s">
        <v>633</v>
      </c>
      <c r="B156" s="804" t="s">
        <v>549</v>
      </c>
      <c r="C156" s="798" t="s">
        <v>1555</v>
      </c>
      <c r="D156" s="799" t="s">
        <v>657</v>
      </c>
      <c r="E156" s="799" t="s">
        <v>658</v>
      </c>
      <c r="F156" s="799" t="s">
        <v>659</v>
      </c>
    </row>
    <row r="157" spans="1:6" ht="12.75" customHeight="1">
      <c r="A157" s="800" t="s">
        <v>9242</v>
      </c>
      <c r="B157" s="800" t="s">
        <v>9243</v>
      </c>
      <c r="C157" s="741" t="s">
        <v>641</v>
      </c>
      <c r="D157" s="801">
        <v>175189.88</v>
      </c>
      <c r="E157" s="801">
        <v>157670.89200000002</v>
      </c>
      <c r="F157" s="801">
        <v>150663.29680000001</v>
      </c>
    </row>
    <row r="158" spans="1:6" ht="12.75" customHeight="1">
      <c r="A158" s="800" t="s">
        <v>12457</v>
      </c>
      <c r="B158" s="800" t="s">
        <v>12458</v>
      </c>
      <c r="C158" s="741" t="s">
        <v>641</v>
      </c>
      <c r="D158" s="801">
        <v>13708.71</v>
      </c>
      <c r="E158" s="801">
        <v>12337.839</v>
      </c>
      <c r="F158" s="801">
        <v>11789.490599999999</v>
      </c>
    </row>
    <row r="159" spans="1:6" ht="24.75" customHeight="1">
      <c r="A159" s="800" t="s">
        <v>9244</v>
      </c>
      <c r="B159" s="800" t="s">
        <v>9245</v>
      </c>
      <c r="C159" s="741" t="s">
        <v>641</v>
      </c>
      <c r="D159" s="801">
        <v>90097.65</v>
      </c>
      <c r="E159" s="801">
        <v>81087.884999999995</v>
      </c>
      <c r="F159" s="801">
        <v>77483.978999999992</v>
      </c>
    </row>
    <row r="160" spans="1:6" ht="12" customHeight="1"/>
    <row r="161" spans="1:6" s="480" customFormat="1" ht="15.75" customHeight="1">
      <c r="A161" s="792"/>
      <c r="B161" s="793" t="s">
        <v>5845</v>
      </c>
      <c r="C161" s="794"/>
      <c r="D161" s="795"/>
      <c r="E161" s="795"/>
      <c r="F161" s="795"/>
    </row>
    <row r="162" spans="1:6" s="480" customFormat="1" ht="14.25" customHeight="1">
      <c r="A162" s="803" t="s">
        <v>633</v>
      </c>
      <c r="B162" s="804" t="s">
        <v>549</v>
      </c>
      <c r="C162" s="798" t="s">
        <v>1555</v>
      </c>
      <c r="D162" s="799" t="s">
        <v>657</v>
      </c>
      <c r="E162" s="799" t="s">
        <v>658</v>
      </c>
      <c r="F162" s="799" t="s">
        <v>659</v>
      </c>
    </row>
    <row r="163" spans="1:6" ht="36.75" customHeight="1">
      <c r="A163" s="800" t="s">
        <v>5846</v>
      </c>
      <c r="B163" s="800" t="s">
        <v>7490</v>
      </c>
      <c r="C163" s="741" t="s">
        <v>1559</v>
      </c>
      <c r="D163" s="801">
        <v>57384.07</v>
      </c>
      <c r="E163" s="801">
        <v>51645.663</v>
      </c>
      <c r="F163" s="801">
        <v>49350.300199999998</v>
      </c>
    </row>
    <row r="164" spans="1:6" ht="36.75" customHeight="1">
      <c r="A164" s="800" t="s">
        <v>5033</v>
      </c>
      <c r="B164" s="800" t="s">
        <v>7491</v>
      </c>
      <c r="C164" s="741" t="s">
        <v>641</v>
      </c>
      <c r="D164" s="801">
        <v>53517</v>
      </c>
      <c r="E164" s="801">
        <v>48165.3</v>
      </c>
      <c r="F164" s="801">
        <v>46024.62</v>
      </c>
    </row>
    <row r="165" spans="1:6" ht="12.75" customHeight="1">
      <c r="A165" s="800" t="s">
        <v>7492</v>
      </c>
      <c r="B165" s="800" t="s">
        <v>7493</v>
      </c>
      <c r="C165" s="741" t="s">
        <v>641</v>
      </c>
      <c r="D165" s="801">
        <v>4001.43</v>
      </c>
      <c r="E165" s="801">
        <v>3601.2869999999998</v>
      </c>
      <c r="F165" s="801">
        <v>3441.2297999999996</v>
      </c>
    </row>
    <row r="166" spans="1:6" ht="12" customHeight="1"/>
    <row r="167" spans="1:6" s="480" customFormat="1" ht="15.75" customHeight="1">
      <c r="A167" s="792"/>
      <c r="B167" s="793" t="s">
        <v>5865</v>
      </c>
      <c r="C167" s="794"/>
      <c r="D167" s="795"/>
      <c r="E167" s="795"/>
      <c r="F167" s="795"/>
    </row>
    <row r="168" spans="1:6" s="480" customFormat="1" ht="14.25" customHeight="1">
      <c r="A168" s="803" t="s">
        <v>633</v>
      </c>
      <c r="B168" s="804" t="s">
        <v>549</v>
      </c>
      <c r="C168" s="798" t="s">
        <v>1555</v>
      </c>
      <c r="D168" s="799" t="s">
        <v>657</v>
      </c>
      <c r="E168" s="799" t="s">
        <v>658</v>
      </c>
      <c r="F168" s="799" t="s">
        <v>659</v>
      </c>
    </row>
    <row r="169" spans="1:6" ht="12.75" customHeight="1">
      <c r="A169" s="800" t="s">
        <v>5866</v>
      </c>
      <c r="B169" s="800" t="s">
        <v>5867</v>
      </c>
      <c r="C169" s="741" t="s">
        <v>641</v>
      </c>
      <c r="D169" s="801">
        <v>12063.43</v>
      </c>
      <c r="E169" s="801">
        <v>10857.087000000001</v>
      </c>
      <c r="F169" s="801">
        <v>10374.549800000001</v>
      </c>
    </row>
    <row r="170" spans="1:6" ht="12.75" customHeight="1">
      <c r="A170" s="800" t="s">
        <v>5868</v>
      </c>
      <c r="B170" s="800" t="s">
        <v>5869</v>
      </c>
      <c r="C170" s="741" t="s">
        <v>641</v>
      </c>
      <c r="D170" s="801">
        <v>12063.43</v>
      </c>
      <c r="E170" s="801">
        <v>10857.087000000001</v>
      </c>
      <c r="F170" s="801">
        <v>10374.549800000001</v>
      </c>
    </row>
    <row r="171" spans="1:6" ht="12" customHeight="1"/>
    <row r="172" spans="1:6" s="480" customFormat="1" ht="15.75" customHeight="1">
      <c r="A172" s="792"/>
      <c r="B172" s="793" t="s">
        <v>1966</v>
      </c>
      <c r="C172" s="794"/>
      <c r="D172" s="795"/>
      <c r="E172" s="795"/>
      <c r="F172" s="795"/>
    </row>
    <row r="173" spans="1:6" s="480" customFormat="1" ht="14.25" customHeight="1">
      <c r="A173" s="803" t="s">
        <v>633</v>
      </c>
      <c r="B173" s="804" t="s">
        <v>549</v>
      </c>
      <c r="C173" s="798" t="s">
        <v>1555</v>
      </c>
      <c r="D173" s="799" t="s">
        <v>657</v>
      </c>
      <c r="E173" s="799" t="s">
        <v>658</v>
      </c>
      <c r="F173" s="799" t="s">
        <v>659</v>
      </c>
    </row>
    <row r="174" spans="1:6" ht="12.75" customHeight="1">
      <c r="A174" s="800" t="s">
        <v>9246</v>
      </c>
      <c r="B174" s="800" t="s">
        <v>9247</v>
      </c>
      <c r="C174" s="741" t="s">
        <v>641</v>
      </c>
      <c r="D174" s="801">
        <v>2263.98</v>
      </c>
      <c r="E174" s="801">
        <v>2037.5820000000001</v>
      </c>
      <c r="F174" s="801">
        <v>1947.0228</v>
      </c>
    </row>
    <row r="175" spans="1:6" ht="12.75" customHeight="1">
      <c r="A175" s="800" t="s">
        <v>5847</v>
      </c>
      <c r="B175" s="800" t="s">
        <v>5848</v>
      </c>
      <c r="C175" s="741" t="s">
        <v>641</v>
      </c>
      <c r="D175" s="801">
        <v>9498.98</v>
      </c>
      <c r="E175" s="801">
        <v>8549.0820000000003</v>
      </c>
      <c r="F175" s="801">
        <v>8169.1227999999992</v>
      </c>
    </row>
    <row r="176" spans="1:6" ht="12.75" customHeight="1">
      <c r="A176" s="800" t="s">
        <v>8031</v>
      </c>
      <c r="B176" s="800" t="s">
        <v>8032</v>
      </c>
      <c r="C176" s="741" t="s">
        <v>641</v>
      </c>
      <c r="D176" s="801">
        <v>12709.39</v>
      </c>
      <c r="E176" s="801">
        <v>11438.450999999999</v>
      </c>
      <c r="F176" s="801">
        <v>10930.0754</v>
      </c>
    </row>
    <row r="177" spans="1:6" ht="12.75" customHeight="1">
      <c r="A177" s="800" t="s">
        <v>1716</v>
      </c>
      <c r="B177" s="800" t="s">
        <v>1717</v>
      </c>
      <c r="C177" s="741" t="s">
        <v>641</v>
      </c>
      <c r="D177" s="801">
        <v>7645.92</v>
      </c>
      <c r="E177" s="801">
        <v>6881.3280000000004</v>
      </c>
      <c r="F177" s="801">
        <v>6575.4912000000004</v>
      </c>
    </row>
    <row r="178" spans="1:6" ht="12.75" customHeight="1">
      <c r="A178" s="800" t="s">
        <v>1968</v>
      </c>
      <c r="B178" s="800" t="s">
        <v>1969</v>
      </c>
      <c r="C178" s="741" t="s">
        <v>641</v>
      </c>
      <c r="D178" s="801">
        <v>16477.13</v>
      </c>
      <c r="E178" s="801">
        <v>14829.417000000001</v>
      </c>
      <c r="F178" s="801">
        <v>14170.3318</v>
      </c>
    </row>
    <row r="179" spans="1:6" ht="12.75" customHeight="1">
      <c r="A179" s="800" t="s">
        <v>9248</v>
      </c>
      <c r="B179" s="800" t="s">
        <v>9249</v>
      </c>
      <c r="C179" s="741" t="s">
        <v>641</v>
      </c>
      <c r="D179" s="801">
        <v>18607.560000000001</v>
      </c>
      <c r="E179" s="801">
        <v>16746.804</v>
      </c>
      <c r="F179" s="801">
        <v>16002.501600000001</v>
      </c>
    </row>
    <row r="180" spans="1:6" ht="12.75" customHeight="1">
      <c r="A180" s="800" t="s">
        <v>7494</v>
      </c>
      <c r="B180" s="800" t="s">
        <v>1718</v>
      </c>
      <c r="C180" s="741" t="s">
        <v>641</v>
      </c>
      <c r="D180" s="802">
        <v>38.520000000000003</v>
      </c>
      <c r="E180" s="802">
        <v>34.668000000000006</v>
      </c>
      <c r="F180" s="802">
        <v>33.127200000000002</v>
      </c>
    </row>
    <row r="181" spans="1:6" ht="12.75" customHeight="1">
      <c r="A181" s="800" t="s">
        <v>9359</v>
      </c>
      <c r="B181" s="800" t="s">
        <v>1719</v>
      </c>
      <c r="C181" s="741" t="s">
        <v>641</v>
      </c>
      <c r="D181" s="802">
        <v>26.97</v>
      </c>
      <c r="E181" s="802">
        <v>24.273</v>
      </c>
      <c r="F181" s="802">
        <v>23.194199999999999</v>
      </c>
    </row>
    <row r="182" spans="1:6" ht="12.75" customHeight="1">
      <c r="A182" s="800" t="s">
        <v>7495</v>
      </c>
      <c r="B182" s="800" t="s">
        <v>1720</v>
      </c>
      <c r="C182" s="741" t="s">
        <v>1593</v>
      </c>
      <c r="D182" s="802">
        <v>84.32</v>
      </c>
      <c r="E182" s="802">
        <v>75.887999999999991</v>
      </c>
      <c r="F182" s="802">
        <v>72.515199999999993</v>
      </c>
    </row>
    <row r="183" spans="1:6" ht="12.75" customHeight="1">
      <c r="A183" s="800" t="s">
        <v>7496</v>
      </c>
      <c r="B183" s="800" t="s">
        <v>1721</v>
      </c>
      <c r="C183" s="741" t="s">
        <v>641</v>
      </c>
      <c r="D183" s="801">
        <v>2921.48</v>
      </c>
      <c r="E183" s="801">
        <v>2629.3319999999999</v>
      </c>
      <c r="F183" s="801">
        <v>2512.4728</v>
      </c>
    </row>
    <row r="184" spans="1:6" ht="12.75" customHeight="1">
      <c r="A184" s="800" t="s">
        <v>7497</v>
      </c>
      <c r="B184" s="800" t="s">
        <v>1722</v>
      </c>
      <c r="C184" s="741" t="s">
        <v>641</v>
      </c>
      <c r="D184" s="801">
        <v>3685.56</v>
      </c>
      <c r="E184" s="801">
        <v>3317.0039999999999</v>
      </c>
      <c r="F184" s="801">
        <v>3169.5816</v>
      </c>
    </row>
    <row r="185" spans="1:6" ht="36.75" customHeight="1">
      <c r="A185" s="800" t="s">
        <v>1723</v>
      </c>
      <c r="B185" s="800" t="s">
        <v>7498</v>
      </c>
      <c r="C185" s="741" t="s">
        <v>1559</v>
      </c>
      <c r="D185" s="801">
        <v>8745.17</v>
      </c>
      <c r="E185" s="801">
        <v>7870.6530000000002</v>
      </c>
      <c r="F185" s="801">
        <v>7520.8462</v>
      </c>
    </row>
    <row r="186" spans="1:6" ht="12.75" customHeight="1">
      <c r="A186" s="800" t="s">
        <v>5019</v>
      </c>
      <c r="B186" s="800" t="s">
        <v>5020</v>
      </c>
      <c r="C186" s="741" t="s">
        <v>641</v>
      </c>
      <c r="D186" s="801">
        <v>3071.72</v>
      </c>
      <c r="E186" s="801">
        <v>2764.5479999999998</v>
      </c>
      <c r="F186" s="801">
        <v>2641.6791999999996</v>
      </c>
    </row>
    <row r="187" spans="1:6" ht="36.75" customHeight="1">
      <c r="A187" s="800" t="s">
        <v>5021</v>
      </c>
      <c r="B187" s="800" t="s">
        <v>7499</v>
      </c>
      <c r="C187" s="741" t="s">
        <v>1559</v>
      </c>
      <c r="D187" s="801">
        <v>16465.580000000002</v>
      </c>
      <c r="E187" s="801">
        <v>14819.022000000003</v>
      </c>
      <c r="F187" s="801">
        <v>14160.398800000001</v>
      </c>
    </row>
    <row r="188" spans="1:6" ht="12.75" customHeight="1">
      <c r="A188" s="800" t="s">
        <v>5849</v>
      </c>
      <c r="B188" s="800" t="s">
        <v>5850</v>
      </c>
      <c r="C188" s="741" t="s">
        <v>641</v>
      </c>
      <c r="D188" s="801">
        <v>5638.77</v>
      </c>
      <c r="E188" s="801">
        <v>5074.8930000000009</v>
      </c>
      <c r="F188" s="801">
        <v>4849.3422</v>
      </c>
    </row>
    <row r="189" spans="1:6" ht="12" customHeight="1"/>
    <row r="190" spans="1:6" s="480" customFormat="1" ht="15.75" customHeight="1">
      <c r="A190" s="792"/>
      <c r="B190" s="793" t="s">
        <v>685</v>
      </c>
      <c r="C190" s="794"/>
      <c r="D190" s="795"/>
      <c r="E190" s="795"/>
      <c r="F190" s="795"/>
    </row>
    <row r="191" spans="1:6" s="480" customFormat="1" ht="14.25" customHeight="1">
      <c r="A191" s="803" t="s">
        <v>633</v>
      </c>
      <c r="B191" s="804" t="s">
        <v>549</v>
      </c>
      <c r="C191" s="798" t="s">
        <v>1555</v>
      </c>
      <c r="D191" s="799" t="s">
        <v>657</v>
      </c>
      <c r="E191" s="799" t="s">
        <v>658</v>
      </c>
      <c r="F191" s="799" t="s">
        <v>659</v>
      </c>
    </row>
    <row r="192" spans="1:6" ht="12.75" customHeight="1">
      <c r="A192" s="800" t="s">
        <v>9250</v>
      </c>
      <c r="B192" s="800" t="s">
        <v>7500</v>
      </c>
      <c r="C192" s="741" t="s">
        <v>641</v>
      </c>
      <c r="D192" s="801">
        <v>1173.73</v>
      </c>
      <c r="E192" s="801">
        <v>1056.357</v>
      </c>
      <c r="F192" s="801">
        <v>1009.4078</v>
      </c>
    </row>
    <row r="193" spans="1:6" ht="12.75" customHeight="1">
      <c r="A193" s="800" t="s">
        <v>9360</v>
      </c>
      <c r="B193" s="800" t="s">
        <v>1724</v>
      </c>
      <c r="C193" s="741" t="s">
        <v>641</v>
      </c>
      <c r="D193" s="801">
        <v>1308.57</v>
      </c>
      <c r="E193" s="801">
        <v>1177.713</v>
      </c>
      <c r="F193" s="801">
        <v>1125.3701999999998</v>
      </c>
    </row>
    <row r="194" spans="1:6" ht="12.75" customHeight="1">
      <c r="A194" s="800" t="s">
        <v>5851</v>
      </c>
      <c r="B194" s="800" t="s">
        <v>5852</v>
      </c>
      <c r="C194" s="741" t="s">
        <v>641</v>
      </c>
      <c r="D194" s="801">
        <v>1308.57</v>
      </c>
      <c r="E194" s="801">
        <v>1177.713</v>
      </c>
      <c r="F194" s="801">
        <v>1125.3701999999998</v>
      </c>
    </row>
    <row r="195" spans="1:6" ht="12.75" customHeight="1">
      <c r="A195" s="800" t="s">
        <v>5022</v>
      </c>
      <c r="B195" s="800" t="s">
        <v>5023</v>
      </c>
      <c r="C195" s="741" t="s">
        <v>1559</v>
      </c>
      <c r="D195" s="801">
        <v>46949.11</v>
      </c>
      <c r="E195" s="801">
        <v>42254.199000000001</v>
      </c>
      <c r="F195" s="801">
        <v>40376.234600000003</v>
      </c>
    </row>
    <row r="196" spans="1:6" ht="12.75" customHeight="1">
      <c r="A196" s="800" t="s">
        <v>5024</v>
      </c>
      <c r="B196" s="800" t="s">
        <v>5025</v>
      </c>
      <c r="C196" s="741" t="s">
        <v>1559</v>
      </c>
      <c r="D196" s="801">
        <v>88029.57</v>
      </c>
      <c r="E196" s="801">
        <v>79226.613000000012</v>
      </c>
      <c r="F196" s="801">
        <v>75705.430200000003</v>
      </c>
    </row>
    <row r="197" spans="1:6" ht="12.75" customHeight="1">
      <c r="A197" s="800" t="s">
        <v>5026</v>
      </c>
      <c r="B197" s="800" t="s">
        <v>5027</v>
      </c>
      <c r="C197" s="741" t="s">
        <v>1559</v>
      </c>
      <c r="D197" s="801">
        <v>52342.6</v>
      </c>
      <c r="E197" s="801">
        <v>47108.34</v>
      </c>
      <c r="F197" s="801">
        <v>45014.635999999999</v>
      </c>
    </row>
    <row r="198" spans="1:6" ht="12.75" customHeight="1">
      <c r="A198" s="800" t="s">
        <v>1873</v>
      </c>
      <c r="B198" s="800" t="s">
        <v>1961</v>
      </c>
      <c r="C198" s="741" t="s">
        <v>1559</v>
      </c>
      <c r="D198" s="801">
        <v>98880.77</v>
      </c>
      <c r="E198" s="801">
        <v>88992.692999999999</v>
      </c>
      <c r="F198" s="801">
        <v>85037.462200000009</v>
      </c>
    </row>
    <row r="199" spans="1:6" ht="12.75" customHeight="1">
      <c r="A199" s="800" t="s">
        <v>5853</v>
      </c>
      <c r="B199" s="800" t="s">
        <v>5854</v>
      </c>
      <c r="C199" s="741" t="s">
        <v>1559</v>
      </c>
      <c r="D199" s="801">
        <v>52342.6</v>
      </c>
      <c r="E199" s="801">
        <v>47108.34</v>
      </c>
      <c r="F199" s="801">
        <v>45014.635999999999</v>
      </c>
    </row>
    <row r="200" spans="1:6" ht="12.75" customHeight="1">
      <c r="A200" s="800" t="s">
        <v>5855</v>
      </c>
      <c r="B200" s="800" t="s">
        <v>5856</v>
      </c>
      <c r="C200" s="741" t="s">
        <v>1559</v>
      </c>
      <c r="D200" s="801">
        <v>98880.77</v>
      </c>
      <c r="E200" s="801">
        <v>88992.692999999999</v>
      </c>
      <c r="F200" s="801">
        <v>85037.462200000009</v>
      </c>
    </row>
    <row r="201" spans="1:6" ht="12.75" customHeight="1">
      <c r="A201" s="800" t="s">
        <v>12459</v>
      </c>
      <c r="B201" s="800" t="s">
        <v>12460</v>
      </c>
      <c r="C201" s="741" t="s">
        <v>641</v>
      </c>
      <c r="D201" s="801">
        <v>4599.88</v>
      </c>
      <c r="E201" s="801">
        <v>4139.8919999999998</v>
      </c>
      <c r="F201" s="801">
        <v>3955.8968</v>
      </c>
    </row>
    <row r="202" spans="1:6" ht="12.75" customHeight="1">
      <c r="A202" s="800" t="s">
        <v>12461</v>
      </c>
      <c r="B202" s="800" t="s">
        <v>12462</v>
      </c>
      <c r="C202" s="741" t="s">
        <v>641</v>
      </c>
      <c r="D202" s="801">
        <v>4878.55</v>
      </c>
      <c r="E202" s="801">
        <v>4390.6950000000006</v>
      </c>
      <c r="F202" s="801">
        <v>4195.5529999999999</v>
      </c>
    </row>
    <row r="203" spans="1:6" ht="12.75" customHeight="1">
      <c r="A203" s="800" t="s">
        <v>1725</v>
      </c>
      <c r="B203" s="800" t="s">
        <v>1726</v>
      </c>
      <c r="C203" s="741" t="s">
        <v>641</v>
      </c>
      <c r="D203" s="801">
        <v>1980.18</v>
      </c>
      <c r="E203" s="801">
        <v>1782.162</v>
      </c>
      <c r="F203" s="801">
        <v>1702.9548</v>
      </c>
    </row>
    <row r="204" spans="1:6" ht="12.75" customHeight="1">
      <c r="A204" s="800" t="s">
        <v>5857</v>
      </c>
      <c r="B204" s="800" t="s">
        <v>5858</v>
      </c>
      <c r="C204" s="741" t="s">
        <v>1559</v>
      </c>
      <c r="D204" s="801">
        <v>70721.58</v>
      </c>
      <c r="E204" s="801">
        <v>63649.422000000006</v>
      </c>
      <c r="F204" s="801">
        <v>60820.558799999999</v>
      </c>
    </row>
    <row r="205" spans="1:6" ht="12.75" customHeight="1">
      <c r="A205" s="800" t="s">
        <v>1727</v>
      </c>
      <c r="B205" s="800" t="s">
        <v>1728</v>
      </c>
      <c r="C205" s="741" t="s">
        <v>641</v>
      </c>
      <c r="D205" s="801">
        <v>1589.8</v>
      </c>
      <c r="E205" s="801">
        <v>1430.82</v>
      </c>
      <c r="F205" s="801">
        <v>1367.2279999999998</v>
      </c>
    </row>
    <row r="206" spans="1:6" ht="12.75" customHeight="1">
      <c r="A206" s="800" t="s">
        <v>7501</v>
      </c>
      <c r="B206" s="800" t="s">
        <v>1729</v>
      </c>
      <c r="C206" s="741" t="s">
        <v>641</v>
      </c>
      <c r="D206" s="801">
        <v>1589.8</v>
      </c>
      <c r="E206" s="801">
        <v>1430.82</v>
      </c>
      <c r="F206" s="801">
        <v>1367.2279999999998</v>
      </c>
    </row>
    <row r="207" spans="1:6" ht="12.75" customHeight="1">
      <c r="A207" s="800" t="s">
        <v>1730</v>
      </c>
      <c r="B207" s="800" t="s">
        <v>1731</v>
      </c>
      <c r="C207" s="741" t="s">
        <v>641</v>
      </c>
      <c r="D207" s="801">
        <v>1589.8</v>
      </c>
      <c r="E207" s="801">
        <v>1430.82</v>
      </c>
      <c r="F207" s="801">
        <v>1367.2279999999998</v>
      </c>
    </row>
    <row r="208" spans="1:6" ht="12.75" customHeight="1">
      <c r="A208" s="800" t="s">
        <v>1732</v>
      </c>
      <c r="B208" s="800" t="s">
        <v>1733</v>
      </c>
      <c r="C208" s="741" t="s">
        <v>641</v>
      </c>
      <c r="D208" s="801">
        <v>1589.8</v>
      </c>
      <c r="E208" s="801">
        <v>1430.82</v>
      </c>
      <c r="F208" s="801">
        <v>1367.2279999999998</v>
      </c>
    </row>
    <row r="209" spans="1:6" ht="12.75" customHeight="1">
      <c r="A209" s="800" t="s">
        <v>7502</v>
      </c>
      <c r="B209" s="800" t="s">
        <v>1734</v>
      </c>
      <c r="C209" s="741" t="s">
        <v>641</v>
      </c>
      <c r="D209" s="801">
        <v>1589.8</v>
      </c>
      <c r="E209" s="801">
        <v>1430.82</v>
      </c>
      <c r="F209" s="801">
        <v>1367.2279999999998</v>
      </c>
    </row>
    <row r="210" spans="1:6" ht="12.75" customHeight="1">
      <c r="A210" s="800" t="s">
        <v>1962</v>
      </c>
      <c r="B210" s="800" t="s">
        <v>1963</v>
      </c>
      <c r="C210" s="741" t="s">
        <v>641</v>
      </c>
      <c r="D210" s="801">
        <v>1860.76</v>
      </c>
      <c r="E210" s="801">
        <v>1674.684</v>
      </c>
      <c r="F210" s="801">
        <v>1600.2536</v>
      </c>
    </row>
    <row r="211" spans="1:6" ht="12.75" customHeight="1">
      <c r="A211" s="800" t="s">
        <v>5859</v>
      </c>
      <c r="B211" s="800" t="s">
        <v>5860</v>
      </c>
      <c r="C211" s="741" t="s">
        <v>641</v>
      </c>
      <c r="D211" s="801">
        <v>5378.09</v>
      </c>
      <c r="E211" s="801">
        <v>4840.2809999999999</v>
      </c>
      <c r="F211" s="801">
        <v>4625.1574000000001</v>
      </c>
    </row>
    <row r="212" spans="1:6" ht="12.75" customHeight="1">
      <c r="A212" s="800" t="s">
        <v>1737</v>
      </c>
      <c r="B212" s="800" t="s">
        <v>1738</v>
      </c>
      <c r="C212" s="741" t="s">
        <v>1559</v>
      </c>
      <c r="D212" s="801">
        <v>1063.29</v>
      </c>
      <c r="E212" s="801">
        <v>956.96100000000001</v>
      </c>
      <c r="F212" s="801">
        <v>914.42939999999999</v>
      </c>
    </row>
    <row r="213" spans="1:6" ht="12.75" customHeight="1">
      <c r="A213" s="800" t="s">
        <v>9251</v>
      </c>
      <c r="B213" s="800" t="s">
        <v>1739</v>
      </c>
      <c r="C213" s="741" t="s">
        <v>641</v>
      </c>
      <c r="D213" s="801">
        <v>1813.24</v>
      </c>
      <c r="E213" s="801">
        <v>1631.9159999999999</v>
      </c>
      <c r="F213" s="801">
        <v>1559.3864000000001</v>
      </c>
    </row>
    <row r="214" spans="1:6" ht="12.75" customHeight="1">
      <c r="A214" s="800" t="s">
        <v>1964</v>
      </c>
      <c r="B214" s="800" t="s">
        <v>1965</v>
      </c>
      <c r="C214" s="741" t="s">
        <v>641</v>
      </c>
      <c r="D214" s="801">
        <v>1933.95</v>
      </c>
      <c r="E214" s="801">
        <v>1740.5550000000001</v>
      </c>
      <c r="F214" s="801">
        <v>1663.1970000000001</v>
      </c>
    </row>
    <row r="215" spans="1:6" ht="12.75" customHeight="1">
      <c r="A215" s="800" t="s">
        <v>5028</v>
      </c>
      <c r="B215" s="800" t="s">
        <v>5029</v>
      </c>
      <c r="C215" s="741" t="s">
        <v>641</v>
      </c>
      <c r="D215" s="801">
        <v>8209.67</v>
      </c>
      <c r="E215" s="801">
        <v>7388.7030000000004</v>
      </c>
      <c r="F215" s="801">
        <v>7060.3162000000002</v>
      </c>
    </row>
    <row r="216" spans="1:6" ht="12.75" customHeight="1">
      <c r="A216" s="800" t="s">
        <v>6180</v>
      </c>
      <c r="B216" s="800" t="s">
        <v>6181</v>
      </c>
      <c r="C216" s="741" t="s">
        <v>641</v>
      </c>
      <c r="D216" s="801">
        <v>14242.68</v>
      </c>
      <c r="E216" s="801">
        <v>12818.412</v>
      </c>
      <c r="F216" s="801">
        <v>12248.7048</v>
      </c>
    </row>
    <row r="217" spans="1:6" ht="12.75" customHeight="1">
      <c r="A217" s="800" t="s">
        <v>12463</v>
      </c>
      <c r="B217" s="800" t="s">
        <v>12464</v>
      </c>
      <c r="C217" s="741" t="s">
        <v>1559</v>
      </c>
      <c r="D217" s="801">
        <v>128159.76</v>
      </c>
      <c r="E217" s="801">
        <v>115343.784</v>
      </c>
      <c r="F217" s="801">
        <v>110217.3936</v>
      </c>
    </row>
    <row r="218" spans="1:6" ht="12.75" customHeight="1">
      <c r="A218" s="800" t="s">
        <v>5861</v>
      </c>
      <c r="B218" s="800" t="s">
        <v>5862</v>
      </c>
      <c r="C218" s="741" t="s">
        <v>1559</v>
      </c>
      <c r="D218" s="801">
        <v>9300.89</v>
      </c>
      <c r="E218" s="801">
        <v>8370.8009999999995</v>
      </c>
      <c r="F218" s="801">
        <v>7998.7653999999993</v>
      </c>
    </row>
    <row r="219" spans="1:6" ht="12.75" customHeight="1">
      <c r="A219" s="800" t="s">
        <v>5863</v>
      </c>
      <c r="B219" s="800" t="s">
        <v>5864</v>
      </c>
      <c r="C219" s="741" t="s">
        <v>1559</v>
      </c>
      <c r="D219" s="801">
        <v>12654.58</v>
      </c>
      <c r="E219" s="801">
        <v>11389.121999999999</v>
      </c>
      <c r="F219" s="801">
        <v>10882.9388</v>
      </c>
    </row>
    <row r="220" spans="1:6" ht="12.75" customHeight="1">
      <c r="A220" s="800" t="s">
        <v>1735</v>
      </c>
      <c r="B220" s="800" t="s">
        <v>1736</v>
      </c>
      <c r="C220" s="741" t="s">
        <v>641</v>
      </c>
      <c r="D220" s="801">
        <v>1178.8599999999999</v>
      </c>
      <c r="E220" s="801">
        <v>1060.9739999999999</v>
      </c>
      <c r="F220" s="801">
        <v>1013.8195999999999</v>
      </c>
    </row>
    <row r="221" spans="1:6" ht="12.75" customHeight="1">
      <c r="A221" s="800" t="s">
        <v>7503</v>
      </c>
      <c r="B221" s="800" t="s">
        <v>1682</v>
      </c>
      <c r="C221" s="741" t="s">
        <v>641</v>
      </c>
      <c r="D221" s="802">
        <v>604.19000000000005</v>
      </c>
      <c r="E221" s="802">
        <v>543.77100000000007</v>
      </c>
      <c r="F221" s="802">
        <v>519.60340000000008</v>
      </c>
    </row>
    <row r="222" spans="1:6" ht="12" customHeight="1"/>
    <row r="223" spans="1:6" s="480" customFormat="1" ht="15.75" customHeight="1">
      <c r="A223" s="792"/>
      <c r="B223" s="793" t="s">
        <v>384</v>
      </c>
      <c r="C223" s="794"/>
      <c r="D223" s="795"/>
      <c r="E223" s="795"/>
      <c r="F223" s="795"/>
    </row>
    <row r="224" spans="1:6" s="480" customFormat="1" ht="14.25" customHeight="1">
      <c r="A224" s="803" t="s">
        <v>633</v>
      </c>
      <c r="B224" s="804" t="s">
        <v>549</v>
      </c>
      <c r="C224" s="798" t="s">
        <v>1555</v>
      </c>
      <c r="D224" s="799" t="s">
        <v>657</v>
      </c>
      <c r="E224" s="799" t="s">
        <v>658</v>
      </c>
      <c r="F224" s="799" t="s">
        <v>659</v>
      </c>
    </row>
    <row r="225" spans="1:6" ht="12.75" customHeight="1">
      <c r="A225" s="800" t="s">
        <v>14780</v>
      </c>
      <c r="B225" s="800" t="s">
        <v>1740</v>
      </c>
      <c r="C225" s="741" t="s">
        <v>641</v>
      </c>
      <c r="D225" s="801">
        <v>2284.5300000000002</v>
      </c>
      <c r="E225" s="801">
        <v>2056.0770000000002</v>
      </c>
      <c r="F225" s="801">
        <v>1964.6958000000002</v>
      </c>
    </row>
    <row r="226" spans="1:6" ht="12.75" customHeight="1">
      <c r="A226" s="800" t="s">
        <v>7055</v>
      </c>
      <c r="B226" s="800" t="s">
        <v>7056</v>
      </c>
      <c r="C226" s="741" t="s">
        <v>641</v>
      </c>
      <c r="D226" s="801">
        <v>3727.93</v>
      </c>
      <c r="E226" s="801">
        <v>3355.1369999999997</v>
      </c>
      <c r="F226" s="801">
        <v>3206.0198</v>
      </c>
    </row>
    <row r="227" spans="1:6" ht="12.75" customHeight="1">
      <c r="A227" s="800" t="s">
        <v>9252</v>
      </c>
      <c r="B227" s="800" t="s">
        <v>1743</v>
      </c>
      <c r="C227" s="741" t="s">
        <v>641</v>
      </c>
      <c r="D227" s="801">
        <v>2166.39</v>
      </c>
      <c r="E227" s="801">
        <v>1949.751</v>
      </c>
      <c r="F227" s="801">
        <v>1863.0953999999999</v>
      </c>
    </row>
    <row r="228" spans="1:6" ht="12.75" customHeight="1">
      <c r="A228" s="800" t="s">
        <v>5030</v>
      </c>
      <c r="B228" s="800" t="s">
        <v>5031</v>
      </c>
      <c r="C228" s="741" t="s">
        <v>641</v>
      </c>
      <c r="D228" s="801">
        <v>2100.9</v>
      </c>
      <c r="E228" s="801">
        <v>1890.8100000000002</v>
      </c>
      <c r="F228" s="801">
        <v>1806.7740000000001</v>
      </c>
    </row>
    <row r="229" spans="1:6" ht="12.75" customHeight="1">
      <c r="A229" s="800" t="s">
        <v>1741</v>
      </c>
      <c r="B229" s="800" t="s">
        <v>1742</v>
      </c>
      <c r="C229" s="741" t="s">
        <v>641</v>
      </c>
      <c r="D229" s="801">
        <v>15872.29</v>
      </c>
      <c r="E229" s="801">
        <v>14285.061000000002</v>
      </c>
      <c r="F229" s="801">
        <v>13650.169400000001</v>
      </c>
    </row>
    <row r="230" spans="1:6" ht="12.75" customHeight="1">
      <c r="A230" s="800" t="s">
        <v>7504</v>
      </c>
      <c r="B230" s="800" t="s">
        <v>5032</v>
      </c>
      <c r="C230" s="741" t="s">
        <v>641</v>
      </c>
      <c r="D230" s="801">
        <v>3498.07</v>
      </c>
      <c r="E230" s="801">
        <v>3148.2630000000004</v>
      </c>
      <c r="F230" s="801">
        <v>3008.3402000000001</v>
      </c>
    </row>
    <row r="231" spans="1:6" ht="12.75" customHeight="1">
      <c r="A231" s="800" t="s">
        <v>1744</v>
      </c>
      <c r="B231" s="800" t="s">
        <v>1745</v>
      </c>
      <c r="C231" s="741" t="s">
        <v>641</v>
      </c>
      <c r="D231" s="801">
        <v>6658.4</v>
      </c>
      <c r="E231" s="801">
        <v>5992.5599999999995</v>
      </c>
      <c r="F231" s="801">
        <v>5726.2239999999993</v>
      </c>
    </row>
    <row r="232" spans="1:6" ht="12.75" customHeight="1">
      <c r="A232" s="800" t="s">
        <v>1874</v>
      </c>
      <c r="B232" s="800" t="s">
        <v>1875</v>
      </c>
      <c r="C232" s="741" t="s">
        <v>641</v>
      </c>
      <c r="D232" s="801">
        <v>4652.53</v>
      </c>
      <c r="E232" s="801">
        <v>4187.277</v>
      </c>
      <c r="F232" s="801">
        <v>4001.1757999999995</v>
      </c>
    </row>
    <row r="233" spans="1:6" ht="12.75" customHeight="1">
      <c r="A233" s="800" t="s">
        <v>1876</v>
      </c>
      <c r="B233" s="800" t="s">
        <v>5884</v>
      </c>
      <c r="C233" s="741" t="s">
        <v>1593</v>
      </c>
      <c r="D233" s="802">
        <v>522.66</v>
      </c>
      <c r="E233" s="802">
        <v>470.39400000000001</v>
      </c>
      <c r="F233" s="802">
        <v>449.48759999999999</v>
      </c>
    </row>
    <row r="234" spans="1:6" ht="12.75" customHeight="1">
      <c r="A234" s="800" t="s">
        <v>9361</v>
      </c>
      <c r="B234" s="800" t="s">
        <v>1746</v>
      </c>
      <c r="C234" s="741" t="s">
        <v>641</v>
      </c>
      <c r="D234" s="802">
        <v>992.66</v>
      </c>
      <c r="E234" s="802">
        <v>893.39400000000001</v>
      </c>
      <c r="F234" s="802">
        <v>853.68759999999997</v>
      </c>
    </row>
    <row r="235" spans="1:6" ht="12.75" customHeight="1">
      <c r="A235" s="800" t="s">
        <v>1970</v>
      </c>
      <c r="B235" s="800" t="s">
        <v>1971</v>
      </c>
      <c r="C235" s="741" t="s">
        <v>641</v>
      </c>
      <c r="D235" s="802">
        <v>462.03</v>
      </c>
      <c r="E235" s="802">
        <v>415.827</v>
      </c>
      <c r="F235" s="802">
        <v>397.3458</v>
      </c>
    </row>
    <row r="236" spans="1:6" ht="12.75" customHeight="1">
      <c r="A236" s="800" t="s">
        <v>12465</v>
      </c>
      <c r="B236" s="800" t="s">
        <v>12466</v>
      </c>
      <c r="C236" s="741" t="s">
        <v>641</v>
      </c>
      <c r="D236" s="801">
        <v>15104.67</v>
      </c>
      <c r="E236" s="801">
        <v>13594.203</v>
      </c>
      <c r="F236" s="801">
        <v>12990.0162</v>
      </c>
    </row>
    <row r="237" spans="1:6" ht="12" customHeight="1"/>
  </sheetData>
  <mergeCells count="4">
    <mergeCell ref="A1:F1"/>
    <mergeCell ref="A2:F2"/>
    <mergeCell ref="A3:F3"/>
    <mergeCell ref="E5:F5"/>
  </mergeCells>
  <pageMargins left="0.39370078740157477" right="0.39370078740157477" top="0.39370078740157477" bottom="0.39370078740157477" header="0" footer="0"/>
  <pageSetup paperSize="0" scale="0" fitToWidth="0" fitToHeight="0" pageOrder="overThenDown" orientation="landscape" horizontalDpi="0" verticalDpi="0" copies="0"/>
  <headerFooter alignWithMargins="0"/>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3"/>
  <dimension ref="A1:F213"/>
  <sheetViews>
    <sheetView workbookViewId="0">
      <selection activeCell="A97" sqref="A97"/>
    </sheetView>
  </sheetViews>
  <sheetFormatPr defaultColWidth="9.140625" defaultRowHeight="12.75"/>
  <cols>
    <col min="1" max="1" width="27.5703125" customWidth="1"/>
    <col min="2" max="2" width="13.85546875" customWidth="1"/>
    <col min="3" max="3" width="66.140625" customWidth="1"/>
    <col min="4" max="6" width="10.140625" style="174" customWidth="1"/>
  </cols>
  <sheetData>
    <row r="1" spans="1:6" ht="18" customHeight="1">
      <c r="A1" s="2513" t="s">
        <v>1252</v>
      </c>
      <c r="B1" s="2513"/>
      <c r="C1" s="2513"/>
      <c r="D1" s="2513"/>
      <c r="E1" s="2513"/>
      <c r="F1" s="2513"/>
    </row>
    <row r="2" spans="1:6" ht="18" customHeight="1">
      <c r="A2" s="2514" t="s">
        <v>355</v>
      </c>
      <c r="B2" s="2514"/>
      <c r="C2" s="2514"/>
      <c r="D2" s="2514"/>
      <c r="E2" s="2514"/>
      <c r="F2" s="2514"/>
    </row>
    <row r="3" spans="1:6">
      <c r="A3" s="7"/>
      <c r="B3" s="7"/>
      <c r="C3" s="7"/>
      <c r="D3" s="166"/>
      <c r="E3" s="166"/>
      <c r="F3" s="166"/>
    </row>
    <row r="4" spans="1:6">
      <c r="A4" s="2515"/>
      <c r="B4" s="2515"/>
      <c r="C4" s="2515"/>
      <c r="D4" s="2515"/>
      <c r="E4" s="2515"/>
      <c r="F4" s="2515"/>
    </row>
    <row r="5" spans="1:6" ht="13.5" thickBot="1">
      <c r="A5" s="24"/>
      <c r="B5" s="24"/>
      <c r="C5" s="24"/>
      <c r="D5" s="167"/>
      <c r="E5" s="167"/>
      <c r="F5" s="167"/>
    </row>
    <row r="6" spans="1:6" ht="23.25" thickBot="1">
      <c r="A6" s="257" t="s">
        <v>1255</v>
      </c>
      <c r="B6" s="258" t="s">
        <v>1256</v>
      </c>
      <c r="C6" s="258" t="s">
        <v>1251</v>
      </c>
      <c r="D6" s="259" t="s">
        <v>4547</v>
      </c>
      <c r="E6" s="259" t="s">
        <v>4548</v>
      </c>
      <c r="F6" s="259" t="s">
        <v>4549</v>
      </c>
    </row>
    <row r="7" spans="1:6" ht="15" customHeight="1" thickBot="1">
      <c r="A7" s="30"/>
      <c r="B7" s="30"/>
      <c r="C7" s="30"/>
      <c r="D7" s="260"/>
      <c r="E7" s="260"/>
      <c r="F7" s="260"/>
    </row>
    <row r="8" spans="1:6" ht="15" customHeight="1">
      <c r="A8" s="289" t="s">
        <v>357</v>
      </c>
      <c r="B8" s="290"/>
      <c r="C8" s="290"/>
      <c r="D8" s="290"/>
      <c r="E8" s="290"/>
      <c r="F8" s="310"/>
    </row>
    <row r="9" spans="1:6" ht="24.75" customHeight="1">
      <c r="A9" s="2516" t="s">
        <v>4631</v>
      </c>
      <c r="B9" s="2517"/>
      <c r="C9" s="2517"/>
      <c r="D9" s="2517"/>
      <c r="E9" s="2517"/>
      <c r="F9" s="2518"/>
    </row>
    <row r="10" spans="1:6">
      <c r="A10" s="393" t="s">
        <v>358</v>
      </c>
      <c r="B10" s="362" t="s">
        <v>1370</v>
      </c>
      <c r="C10" s="394" t="s">
        <v>4632</v>
      </c>
      <c r="D10" s="395">
        <v>320.07499999999999</v>
      </c>
      <c r="E10" s="396">
        <v>302.1508</v>
      </c>
      <c r="F10" s="397">
        <v>286.78720000000004</v>
      </c>
    </row>
    <row r="11" spans="1:6">
      <c r="A11" s="393" t="s">
        <v>4633</v>
      </c>
      <c r="B11" s="362" t="s">
        <v>1370</v>
      </c>
      <c r="C11" s="394" t="s">
        <v>4634</v>
      </c>
      <c r="D11" s="395" t="s">
        <v>1322</v>
      </c>
      <c r="E11" s="396" t="s">
        <v>1322</v>
      </c>
      <c r="F11" s="397" t="s">
        <v>1322</v>
      </c>
    </row>
    <row r="12" spans="1:6">
      <c r="A12" s="393" t="s">
        <v>4635</v>
      </c>
      <c r="B12" s="362" t="s">
        <v>1370</v>
      </c>
      <c r="C12" s="394" t="s">
        <v>4636</v>
      </c>
      <c r="D12" s="395">
        <v>793.55000000000007</v>
      </c>
      <c r="E12" s="396">
        <v>749.11120000000005</v>
      </c>
      <c r="F12" s="397">
        <v>711.02080000000012</v>
      </c>
    </row>
    <row r="13" spans="1:6">
      <c r="A13" s="393" t="s">
        <v>4637</v>
      </c>
      <c r="B13" s="362" t="s">
        <v>1370</v>
      </c>
      <c r="C13" s="394" t="s">
        <v>4638</v>
      </c>
      <c r="D13" s="395">
        <v>750.66880000000003</v>
      </c>
      <c r="E13" s="396">
        <v>692.02279999999996</v>
      </c>
      <c r="F13" s="397">
        <v>656.8352000000001</v>
      </c>
    </row>
    <row r="14" spans="1:6">
      <c r="A14" s="393" t="s">
        <v>4639</v>
      </c>
      <c r="B14" s="362" t="s">
        <v>1370</v>
      </c>
      <c r="C14" s="394" t="s">
        <v>4640</v>
      </c>
      <c r="D14" s="395">
        <v>818.625</v>
      </c>
      <c r="E14" s="396">
        <v>772.78199999999993</v>
      </c>
      <c r="F14" s="397">
        <v>733.48800000000006</v>
      </c>
    </row>
    <row r="15" spans="1:6">
      <c r="A15" s="393" t="s">
        <v>4641</v>
      </c>
      <c r="B15" s="362" t="s">
        <v>1370</v>
      </c>
      <c r="C15" s="394" t="s">
        <v>4642</v>
      </c>
      <c r="D15" s="395" t="s">
        <v>1322</v>
      </c>
      <c r="E15" s="396" t="s">
        <v>1322</v>
      </c>
      <c r="F15" s="397" t="s">
        <v>1322</v>
      </c>
    </row>
    <row r="16" spans="1:6">
      <c r="A16" s="393" t="s">
        <v>4643</v>
      </c>
      <c r="B16" s="362" t="s">
        <v>1370</v>
      </c>
      <c r="C16" s="394" t="s">
        <v>4642</v>
      </c>
      <c r="D16" s="395">
        <v>4349.9520000000002</v>
      </c>
      <c r="E16" s="396">
        <v>4010.1120000000001</v>
      </c>
      <c r="F16" s="397">
        <v>3806.2080000000005</v>
      </c>
    </row>
    <row r="17" spans="1:6">
      <c r="A17" s="393" t="s">
        <v>4644</v>
      </c>
      <c r="B17" s="362" t="s">
        <v>1370</v>
      </c>
      <c r="C17" s="394" t="s">
        <v>4645</v>
      </c>
      <c r="D17" s="395">
        <v>974.20800000000008</v>
      </c>
      <c r="E17" s="396">
        <v>898.09799999999996</v>
      </c>
      <c r="F17" s="397">
        <v>852.43200000000013</v>
      </c>
    </row>
    <row r="18" spans="1:6">
      <c r="A18" s="393" t="s">
        <v>4646</v>
      </c>
      <c r="B18" s="362" t="s">
        <v>1370</v>
      </c>
      <c r="C18" s="394" t="s">
        <v>4647</v>
      </c>
      <c r="D18" s="395" t="s">
        <v>1322</v>
      </c>
      <c r="E18" s="396" t="s">
        <v>1322</v>
      </c>
      <c r="F18" s="397" t="s">
        <v>1322</v>
      </c>
    </row>
    <row r="19" spans="1:6">
      <c r="A19" s="393" t="s">
        <v>4648</v>
      </c>
      <c r="B19" s="362" t="s">
        <v>1370</v>
      </c>
      <c r="C19" s="394" t="s">
        <v>4649</v>
      </c>
      <c r="D19" s="395" t="s">
        <v>1322</v>
      </c>
      <c r="E19" s="396" t="s">
        <v>1322</v>
      </c>
      <c r="F19" s="397" t="s">
        <v>1322</v>
      </c>
    </row>
    <row r="20" spans="1:6">
      <c r="A20" s="393" t="s">
        <v>4650</v>
      </c>
      <c r="B20" s="362" t="s">
        <v>1370</v>
      </c>
      <c r="C20" s="394" t="s">
        <v>4651</v>
      </c>
      <c r="D20" s="395">
        <v>1081.4464</v>
      </c>
      <c r="E20" s="396">
        <v>996.95839999999998</v>
      </c>
      <c r="F20" s="397">
        <v>946.26560000000006</v>
      </c>
    </row>
    <row r="21" spans="1:6">
      <c r="A21" s="393" t="s">
        <v>359</v>
      </c>
      <c r="B21" s="362" t="s">
        <v>1370</v>
      </c>
      <c r="C21" s="394" t="s">
        <v>4652</v>
      </c>
      <c r="D21" s="395">
        <v>550.17499999999995</v>
      </c>
      <c r="E21" s="396">
        <v>519.36519999999996</v>
      </c>
      <c r="F21" s="397">
        <v>492.95680000000004</v>
      </c>
    </row>
    <row r="22" spans="1:6">
      <c r="A22" s="393" t="s">
        <v>361</v>
      </c>
      <c r="B22" s="362" t="s">
        <v>1370</v>
      </c>
      <c r="C22" s="394" t="s">
        <v>4653</v>
      </c>
      <c r="D22" s="395">
        <v>372.73750000000001</v>
      </c>
      <c r="E22" s="396">
        <v>351.86419999999998</v>
      </c>
      <c r="F22" s="397">
        <v>333.97280000000001</v>
      </c>
    </row>
    <row r="23" spans="1:6">
      <c r="A23" s="393" t="s">
        <v>360</v>
      </c>
      <c r="B23" s="362" t="s">
        <v>1370</v>
      </c>
      <c r="C23" s="394" t="s">
        <v>4654</v>
      </c>
      <c r="D23" s="395">
        <v>561.97500000000002</v>
      </c>
      <c r="E23" s="396">
        <v>530.50439999999992</v>
      </c>
      <c r="F23" s="397">
        <v>503.52960000000002</v>
      </c>
    </row>
    <row r="24" spans="1:6">
      <c r="A24" s="393" t="s">
        <v>372</v>
      </c>
      <c r="B24" s="362" t="s">
        <v>1370</v>
      </c>
      <c r="C24" s="394" t="s">
        <v>4655</v>
      </c>
      <c r="D24" s="395">
        <v>618.02499999999998</v>
      </c>
      <c r="E24" s="396">
        <v>583.41560000000004</v>
      </c>
      <c r="F24" s="397">
        <v>553.75040000000013</v>
      </c>
    </row>
    <row r="25" spans="1:6">
      <c r="A25" s="393" t="s">
        <v>4656</v>
      </c>
      <c r="B25" s="362" t="s">
        <v>1370</v>
      </c>
      <c r="C25" s="394" t="s">
        <v>4657</v>
      </c>
      <c r="D25" s="395">
        <v>632.85760000000005</v>
      </c>
      <c r="E25" s="396">
        <v>583.41560000000004</v>
      </c>
      <c r="F25" s="397">
        <v>553.75040000000013</v>
      </c>
    </row>
    <row r="26" spans="1:6">
      <c r="A26" s="393" t="s">
        <v>368</v>
      </c>
      <c r="B26" s="362" t="s">
        <v>1370</v>
      </c>
      <c r="C26" s="394" t="s">
        <v>4658</v>
      </c>
      <c r="D26" s="395">
        <v>613.6</v>
      </c>
      <c r="E26" s="396">
        <v>579.23839999999996</v>
      </c>
      <c r="F26" s="397">
        <v>549.78560000000004</v>
      </c>
    </row>
    <row r="27" spans="1:6">
      <c r="A27" s="393" t="s">
        <v>369</v>
      </c>
      <c r="B27" s="362" t="s">
        <v>1370</v>
      </c>
      <c r="C27" s="394" t="s">
        <v>4659</v>
      </c>
      <c r="D27" s="395">
        <v>1389.4499999999998</v>
      </c>
      <c r="E27" s="396">
        <v>1311.6407999999999</v>
      </c>
      <c r="F27" s="397">
        <v>1244.9472000000001</v>
      </c>
    </row>
    <row r="28" spans="1:6">
      <c r="A28" s="393" t="s">
        <v>370</v>
      </c>
      <c r="B28" s="362" t="s">
        <v>1370</v>
      </c>
      <c r="C28" s="394" t="s">
        <v>4660</v>
      </c>
      <c r="D28" s="395">
        <v>1511.875</v>
      </c>
      <c r="E28" s="396">
        <v>1427.21</v>
      </c>
      <c r="F28" s="397">
        <v>1354.64</v>
      </c>
    </row>
    <row r="29" spans="1:6">
      <c r="A29" s="393" t="s">
        <v>366</v>
      </c>
      <c r="B29" s="362" t="s">
        <v>1370</v>
      </c>
      <c r="C29" s="394" t="s">
        <v>4661</v>
      </c>
      <c r="D29" s="395">
        <v>578.20000000000005</v>
      </c>
      <c r="E29" s="396">
        <v>545.82079999999996</v>
      </c>
      <c r="F29" s="397">
        <v>518.06720000000007</v>
      </c>
    </row>
    <row r="30" spans="1:6">
      <c r="A30" s="393" t="s">
        <v>367</v>
      </c>
      <c r="B30" s="362" t="s">
        <v>1370</v>
      </c>
      <c r="C30" s="394" t="s">
        <v>4662</v>
      </c>
      <c r="D30" s="395">
        <v>755.19999999999993</v>
      </c>
      <c r="E30" s="396">
        <v>712.90879999999993</v>
      </c>
      <c r="F30" s="397">
        <v>676.65920000000006</v>
      </c>
    </row>
    <row r="31" spans="1:6">
      <c r="A31" s="393" t="s">
        <v>362</v>
      </c>
      <c r="B31" s="362" t="s">
        <v>1370</v>
      </c>
      <c r="C31" s="394" t="s">
        <v>4663</v>
      </c>
      <c r="D31" s="395">
        <v>758.15</v>
      </c>
      <c r="E31" s="396">
        <v>715.69359999999995</v>
      </c>
      <c r="F31" s="397">
        <v>679.30240000000003</v>
      </c>
    </row>
    <row r="32" spans="1:6">
      <c r="A32" s="393" t="s">
        <v>363</v>
      </c>
      <c r="B32" s="362" t="s">
        <v>1370</v>
      </c>
      <c r="C32" s="394" t="s">
        <v>4664</v>
      </c>
      <c r="D32" s="395">
        <v>1674.125</v>
      </c>
      <c r="E32" s="396">
        <v>1580.3739999999998</v>
      </c>
      <c r="F32" s="397">
        <v>1500.0160000000001</v>
      </c>
    </row>
    <row r="33" spans="1:6">
      <c r="A33" s="393" t="s">
        <v>364</v>
      </c>
      <c r="B33" s="362" t="s">
        <v>1370</v>
      </c>
      <c r="C33" s="394" t="s">
        <v>4647</v>
      </c>
      <c r="D33" s="395">
        <v>2072.375</v>
      </c>
      <c r="E33" s="396">
        <v>1956.3220000000001</v>
      </c>
      <c r="F33" s="397">
        <v>1856.8480000000002</v>
      </c>
    </row>
    <row r="34" spans="1:6">
      <c r="A34" s="393" t="s">
        <v>4665</v>
      </c>
      <c r="B34" s="362" t="s">
        <v>1370</v>
      </c>
      <c r="C34" s="394" t="s">
        <v>4666</v>
      </c>
      <c r="D34" s="395">
        <v>2221.7984000000001</v>
      </c>
      <c r="E34" s="396">
        <v>2048.2203999999997</v>
      </c>
      <c r="F34" s="397">
        <v>1944.0736000000002</v>
      </c>
    </row>
    <row r="35" spans="1:6">
      <c r="A35" s="393" t="s">
        <v>371</v>
      </c>
      <c r="B35" s="362" t="s">
        <v>1370</v>
      </c>
      <c r="C35" s="394" t="s">
        <v>4667</v>
      </c>
      <c r="D35" s="395">
        <v>2137.2750000000001</v>
      </c>
      <c r="E35" s="396">
        <v>2017.5875999999998</v>
      </c>
      <c r="F35" s="397">
        <v>1914.9984000000002</v>
      </c>
    </row>
    <row r="36" spans="1:6">
      <c r="A36" s="398" t="s">
        <v>365</v>
      </c>
      <c r="B36" s="399" t="s">
        <v>1370</v>
      </c>
      <c r="C36" s="400" t="s">
        <v>4668</v>
      </c>
      <c r="D36" s="401">
        <v>2072.375</v>
      </c>
      <c r="E36" s="402">
        <v>1956.3220000000001</v>
      </c>
      <c r="F36" s="403">
        <v>1856.8480000000002</v>
      </c>
    </row>
    <row r="37" spans="1:6">
      <c r="A37" s="300" t="s">
        <v>4669</v>
      </c>
      <c r="B37" s="399" t="s">
        <v>1370</v>
      </c>
      <c r="C37" s="400" t="s">
        <v>4670</v>
      </c>
      <c r="D37" s="404">
        <v>1159.9872</v>
      </c>
      <c r="E37" s="405">
        <v>1069.3632</v>
      </c>
      <c r="F37" s="406">
        <v>1014.9888000000001</v>
      </c>
    </row>
    <row r="38" spans="1:6">
      <c r="A38" s="300" t="s">
        <v>4671</v>
      </c>
      <c r="B38" s="399" t="s">
        <v>1370</v>
      </c>
      <c r="C38" s="400" t="s">
        <v>4672</v>
      </c>
      <c r="D38" s="404">
        <v>2129.6639999999998</v>
      </c>
      <c r="E38" s="405">
        <v>1963.2839999999999</v>
      </c>
      <c r="F38" s="406">
        <v>1863.4560000000001</v>
      </c>
    </row>
    <row r="39" spans="1:6" ht="13.5" thickBot="1">
      <c r="A39" s="305" t="s">
        <v>4673</v>
      </c>
      <c r="B39" s="306" t="s">
        <v>1370</v>
      </c>
      <c r="C39" s="430" t="s">
        <v>4672</v>
      </c>
      <c r="D39" s="407">
        <v>3147.6736000000001</v>
      </c>
      <c r="E39" s="408">
        <v>2901.7615999999998</v>
      </c>
      <c r="F39" s="409">
        <v>2754.2144000000003</v>
      </c>
    </row>
    <row r="40" spans="1:6" ht="15" customHeight="1" thickBot="1">
      <c r="A40" s="30"/>
      <c r="B40" s="30"/>
      <c r="C40" s="30"/>
      <c r="D40" s="260"/>
      <c r="E40" s="260"/>
      <c r="F40" s="260"/>
    </row>
    <row r="41" spans="1:6">
      <c r="A41" s="289" t="s">
        <v>373</v>
      </c>
      <c r="B41" s="290"/>
      <c r="C41" s="290"/>
      <c r="D41" s="290"/>
      <c r="E41" s="290"/>
      <c r="F41" s="310"/>
    </row>
    <row r="42" spans="1:6" ht="19.5">
      <c r="A42" s="369" t="s">
        <v>374</v>
      </c>
      <c r="B42" s="362" t="s">
        <v>375</v>
      </c>
      <c r="C42" s="372" t="s">
        <v>4674</v>
      </c>
      <c r="D42" s="395">
        <v>708</v>
      </c>
      <c r="E42" s="396">
        <v>594.72</v>
      </c>
      <c r="F42" s="397">
        <v>569.93999999999994</v>
      </c>
    </row>
    <row r="43" spans="1:6" ht="19.5">
      <c r="A43" s="369" t="s">
        <v>376</v>
      </c>
      <c r="B43" s="362" t="s">
        <v>375</v>
      </c>
      <c r="C43" s="372" t="s">
        <v>4675</v>
      </c>
      <c r="D43" s="395">
        <v>725.7</v>
      </c>
      <c r="E43" s="396">
        <v>637.19999999999993</v>
      </c>
      <c r="F43" s="397">
        <v>610.65</v>
      </c>
    </row>
    <row r="44" spans="1:6" ht="20.25" thickBot="1">
      <c r="A44" s="410" t="s">
        <v>4676</v>
      </c>
      <c r="B44" s="306" t="s">
        <v>375</v>
      </c>
      <c r="C44" s="307" t="s">
        <v>4677</v>
      </c>
      <c r="D44" s="411">
        <v>690.3</v>
      </c>
      <c r="E44" s="412">
        <v>580.55999999999995</v>
      </c>
      <c r="F44" s="419">
        <v>556.37</v>
      </c>
    </row>
    <row r="45" spans="1:6" ht="15" customHeight="1" thickBot="1">
      <c r="A45" s="420"/>
      <c r="B45" s="339"/>
      <c r="C45" s="425"/>
      <c r="D45" s="426"/>
      <c r="E45" s="427"/>
      <c r="F45" s="427"/>
    </row>
    <row r="46" spans="1:6">
      <c r="A46" s="289" t="s">
        <v>4678</v>
      </c>
      <c r="B46" s="290"/>
      <c r="C46" s="290"/>
      <c r="D46" s="290"/>
      <c r="E46" s="290"/>
      <c r="F46" s="310"/>
    </row>
    <row r="47" spans="1:6">
      <c r="A47" s="413"/>
      <c r="B47" s="414"/>
      <c r="C47" s="414" t="s">
        <v>4679</v>
      </c>
      <c r="D47" s="414"/>
      <c r="E47" s="414"/>
      <c r="F47" s="414"/>
    </row>
    <row r="48" spans="1:6" ht="29.25">
      <c r="A48" s="670" t="s">
        <v>4680</v>
      </c>
      <c r="B48" s="671" t="s">
        <v>3272</v>
      </c>
      <c r="C48" s="672" t="s">
        <v>4681</v>
      </c>
      <c r="D48" s="673">
        <v>862.5</v>
      </c>
      <c r="E48" s="674">
        <v>747.5</v>
      </c>
      <c r="F48" s="674">
        <v>690</v>
      </c>
    </row>
    <row r="49" spans="1:6" ht="29.25">
      <c r="A49" s="675" t="s">
        <v>4682</v>
      </c>
      <c r="B49" s="671" t="s">
        <v>3272</v>
      </c>
      <c r="C49" s="672" t="s">
        <v>4683</v>
      </c>
      <c r="D49" s="673">
        <v>1162.5</v>
      </c>
      <c r="E49" s="674">
        <v>1007.5</v>
      </c>
      <c r="F49" s="674">
        <v>930</v>
      </c>
    </row>
    <row r="50" spans="1:6" ht="29.25">
      <c r="A50" s="675" t="s">
        <v>4684</v>
      </c>
      <c r="B50" s="671" t="s">
        <v>3272</v>
      </c>
      <c r="C50" s="672" t="s">
        <v>4685</v>
      </c>
      <c r="D50" s="673">
        <v>1537.5</v>
      </c>
      <c r="E50" s="674">
        <v>1332.5</v>
      </c>
      <c r="F50" s="674">
        <v>1230</v>
      </c>
    </row>
    <row r="51" spans="1:6" ht="29.25">
      <c r="A51" s="675" t="s">
        <v>4686</v>
      </c>
      <c r="B51" s="671" t="s">
        <v>3272</v>
      </c>
      <c r="C51" s="672" t="s">
        <v>4687</v>
      </c>
      <c r="D51" s="673">
        <v>2205</v>
      </c>
      <c r="E51" s="674">
        <v>1911</v>
      </c>
      <c r="F51" s="674">
        <v>1764</v>
      </c>
    </row>
    <row r="52" spans="1:6" ht="29.25">
      <c r="A52" s="675" t="s">
        <v>4688</v>
      </c>
      <c r="B52" s="671" t="s">
        <v>3272</v>
      </c>
      <c r="C52" s="672" t="s">
        <v>4689</v>
      </c>
      <c r="D52" s="673">
        <v>2782.5</v>
      </c>
      <c r="E52" s="674">
        <v>2411.5</v>
      </c>
      <c r="F52" s="674">
        <v>2226</v>
      </c>
    </row>
    <row r="53" spans="1:6" ht="19.5">
      <c r="A53" s="675" t="s">
        <v>4690</v>
      </c>
      <c r="B53" s="671" t="s">
        <v>3272</v>
      </c>
      <c r="C53" s="672" t="s">
        <v>4691</v>
      </c>
      <c r="D53" s="673">
        <v>2797.5</v>
      </c>
      <c r="E53" s="674">
        <v>2424.5</v>
      </c>
      <c r="F53" s="674">
        <v>2238</v>
      </c>
    </row>
    <row r="54" spans="1:6" ht="19.5">
      <c r="A54" s="675" t="s">
        <v>5553</v>
      </c>
      <c r="B54" s="671" t="s">
        <v>3272</v>
      </c>
      <c r="C54" s="672" t="s">
        <v>4692</v>
      </c>
      <c r="D54" s="673">
        <v>2572.5</v>
      </c>
      <c r="E54" s="674">
        <v>2229.5</v>
      </c>
      <c r="F54" s="674">
        <v>2058</v>
      </c>
    </row>
    <row r="55" spans="1:6" ht="19.5">
      <c r="A55" s="675" t="s">
        <v>4693</v>
      </c>
      <c r="B55" s="671" t="s">
        <v>3272</v>
      </c>
      <c r="C55" s="672" t="s">
        <v>4694</v>
      </c>
      <c r="D55" s="673">
        <v>3682.5</v>
      </c>
      <c r="E55" s="674">
        <v>3191.5</v>
      </c>
      <c r="F55" s="674">
        <v>2946</v>
      </c>
    </row>
    <row r="56" spans="1:6" ht="19.5">
      <c r="A56" s="675" t="s">
        <v>4695</v>
      </c>
      <c r="B56" s="671" t="s">
        <v>3272</v>
      </c>
      <c r="C56" s="672" t="s">
        <v>4696</v>
      </c>
      <c r="D56" s="673">
        <v>4177.5</v>
      </c>
      <c r="E56" s="674">
        <v>3620.5</v>
      </c>
      <c r="F56" s="674">
        <v>3342</v>
      </c>
    </row>
    <row r="57" spans="1:6">
      <c r="A57" s="676"/>
      <c r="B57" s="677"/>
      <c r="C57" s="677" t="s">
        <v>4697</v>
      </c>
      <c r="D57" s="677"/>
      <c r="E57" s="677"/>
      <c r="F57" s="677"/>
    </row>
    <row r="58" spans="1:6" ht="29.25">
      <c r="A58" s="675" t="s">
        <v>4698</v>
      </c>
      <c r="B58" s="671" t="s">
        <v>3272</v>
      </c>
      <c r="C58" s="672" t="s">
        <v>4699</v>
      </c>
      <c r="D58" s="673">
        <v>780</v>
      </c>
      <c r="E58" s="674">
        <v>676</v>
      </c>
      <c r="F58" s="674">
        <v>624</v>
      </c>
    </row>
    <row r="59" spans="1:6" ht="29.25">
      <c r="A59" s="675" t="s">
        <v>4700</v>
      </c>
      <c r="B59" s="671" t="s">
        <v>3272</v>
      </c>
      <c r="C59" s="672" t="s">
        <v>4701</v>
      </c>
      <c r="D59" s="673">
        <v>1275</v>
      </c>
      <c r="E59" s="674">
        <v>1105</v>
      </c>
      <c r="F59" s="674">
        <v>1020</v>
      </c>
    </row>
    <row r="60" spans="1:6" ht="29.25">
      <c r="A60" s="675" t="s">
        <v>4702</v>
      </c>
      <c r="B60" s="671" t="s">
        <v>3272</v>
      </c>
      <c r="C60" s="672" t="s">
        <v>4703</v>
      </c>
      <c r="D60" s="673">
        <v>1425</v>
      </c>
      <c r="E60" s="674">
        <v>1235</v>
      </c>
      <c r="F60" s="674">
        <v>1140</v>
      </c>
    </row>
    <row r="61" spans="1:6" ht="29.25">
      <c r="A61" s="675" t="s">
        <v>4704</v>
      </c>
      <c r="B61" s="671" t="s">
        <v>3272</v>
      </c>
      <c r="C61" s="672" t="s">
        <v>4705</v>
      </c>
      <c r="D61" s="673">
        <v>2385</v>
      </c>
      <c r="E61" s="674">
        <v>2067</v>
      </c>
      <c r="F61" s="674">
        <v>1908</v>
      </c>
    </row>
    <row r="62" spans="1:6" ht="29.25">
      <c r="A62" s="675" t="s">
        <v>5554</v>
      </c>
      <c r="B62" s="671" t="s">
        <v>3272</v>
      </c>
      <c r="C62" s="672" t="s">
        <v>4706</v>
      </c>
      <c r="D62" s="673">
        <v>2970</v>
      </c>
      <c r="E62" s="674">
        <v>2574</v>
      </c>
      <c r="F62" s="674">
        <v>2376</v>
      </c>
    </row>
    <row r="63" spans="1:6">
      <c r="A63" s="676"/>
      <c r="B63" s="677"/>
      <c r="C63" s="677" t="s">
        <v>4707</v>
      </c>
      <c r="D63" s="677"/>
      <c r="E63" s="677"/>
      <c r="F63" s="677"/>
    </row>
    <row r="64" spans="1:6" ht="29.25">
      <c r="A64" s="675" t="s">
        <v>4708</v>
      </c>
      <c r="B64" s="671" t="s">
        <v>3272</v>
      </c>
      <c r="C64" s="672" t="s">
        <v>4709</v>
      </c>
      <c r="D64" s="673">
        <v>772.5</v>
      </c>
      <c r="E64" s="674">
        <v>669.5</v>
      </c>
      <c r="F64" s="674">
        <v>618</v>
      </c>
    </row>
    <row r="65" spans="1:6" ht="29.25">
      <c r="A65" s="675" t="s">
        <v>4710</v>
      </c>
      <c r="B65" s="671" t="s">
        <v>3272</v>
      </c>
      <c r="C65" s="672" t="s">
        <v>4711</v>
      </c>
      <c r="D65" s="673">
        <v>667.5</v>
      </c>
      <c r="E65" s="674">
        <v>578.5</v>
      </c>
      <c r="F65" s="674">
        <v>534</v>
      </c>
    </row>
    <row r="66" spans="1:6" ht="29.25">
      <c r="A66" s="675" t="s">
        <v>4712</v>
      </c>
      <c r="B66" s="671" t="s">
        <v>3272</v>
      </c>
      <c r="C66" s="672" t="s">
        <v>4713</v>
      </c>
      <c r="D66" s="673">
        <v>862.5</v>
      </c>
      <c r="E66" s="674">
        <v>747.5</v>
      </c>
      <c r="F66" s="674">
        <v>690</v>
      </c>
    </row>
    <row r="67" spans="1:6" ht="29.25">
      <c r="A67" s="675" t="s">
        <v>4714</v>
      </c>
      <c r="B67" s="671" t="s">
        <v>3272</v>
      </c>
      <c r="C67" s="672" t="s">
        <v>4715</v>
      </c>
      <c r="D67" s="673">
        <v>1117.5</v>
      </c>
      <c r="E67" s="674">
        <v>968.5</v>
      </c>
      <c r="F67" s="674">
        <v>894</v>
      </c>
    </row>
    <row r="68" spans="1:6" ht="29.25">
      <c r="A68" s="675" t="s">
        <v>4716</v>
      </c>
      <c r="B68" s="671" t="s">
        <v>3272</v>
      </c>
      <c r="C68" s="672" t="s">
        <v>4717</v>
      </c>
      <c r="D68" s="673">
        <v>1770</v>
      </c>
      <c r="E68" s="674">
        <v>1534</v>
      </c>
      <c r="F68" s="674">
        <v>1416</v>
      </c>
    </row>
    <row r="69" spans="1:6" ht="19.5">
      <c r="A69" s="675" t="s">
        <v>4718</v>
      </c>
      <c r="B69" s="671" t="s">
        <v>3272</v>
      </c>
      <c r="C69" s="672" t="s">
        <v>4719</v>
      </c>
      <c r="D69" s="673">
        <v>1275</v>
      </c>
      <c r="E69" s="674">
        <v>1105</v>
      </c>
      <c r="F69" s="674">
        <v>1020</v>
      </c>
    </row>
    <row r="70" spans="1:6" ht="19.5">
      <c r="A70" s="675" t="s">
        <v>5555</v>
      </c>
      <c r="B70" s="671" t="s">
        <v>3272</v>
      </c>
      <c r="C70" s="672" t="s">
        <v>4720</v>
      </c>
      <c r="D70" s="673">
        <v>2055</v>
      </c>
      <c r="E70" s="674">
        <v>1781</v>
      </c>
      <c r="F70" s="674">
        <v>1644</v>
      </c>
    </row>
    <row r="71" spans="1:6" ht="29.25">
      <c r="A71" s="675" t="s">
        <v>5556</v>
      </c>
      <c r="B71" s="671" t="s">
        <v>3272</v>
      </c>
      <c r="C71" s="672" t="s">
        <v>4721</v>
      </c>
      <c r="D71" s="673">
        <v>4485</v>
      </c>
      <c r="E71" s="674">
        <v>3887</v>
      </c>
      <c r="F71" s="674">
        <v>3588</v>
      </c>
    </row>
    <row r="72" spans="1:6">
      <c r="A72" s="676"/>
      <c r="B72" s="677"/>
      <c r="C72" s="677" t="s">
        <v>4722</v>
      </c>
      <c r="D72" s="677"/>
      <c r="E72" s="677"/>
      <c r="F72" s="677"/>
    </row>
    <row r="73" spans="1:6" ht="19.5">
      <c r="A73" s="675" t="s">
        <v>4723</v>
      </c>
      <c r="B73" s="671" t="s">
        <v>3272</v>
      </c>
      <c r="C73" s="672" t="s">
        <v>4724</v>
      </c>
      <c r="D73" s="673">
        <v>495</v>
      </c>
      <c r="E73" s="674">
        <v>429</v>
      </c>
      <c r="F73" s="674">
        <v>396</v>
      </c>
    </row>
    <row r="74" spans="1:6" ht="19.5">
      <c r="A74" s="675" t="s">
        <v>4725</v>
      </c>
      <c r="B74" s="671" t="s">
        <v>3272</v>
      </c>
      <c r="C74" s="672" t="s">
        <v>4726</v>
      </c>
      <c r="D74" s="673">
        <v>705</v>
      </c>
      <c r="E74" s="674">
        <v>611</v>
      </c>
      <c r="F74" s="674">
        <v>564</v>
      </c>
    </row>
    <row r="75" spans="1:6" ht="19.5">
      <c r="A75" s="675" t="s">
        <v>4727</v>
      </c>
      <c r="B75" s="671" t="s">
        <v>3272</v>
      </c>
      <c r="C75" s="672" t="s">
        <v>4728</v>
      </c>
      <c r="D75" s="673">
        <v>442.5</v>
      </c>
      <c r="E75" s="674">
        <v>379.6</v>
      </c>
      <c r="F75" s="674">
        <v>354</v>
      </c>
    </row>
    <row r="76" spans="1:6">
      <c r="A76" s="676"/>
      <c r="B76" s="677"/>
      <c r="C76" s="677" t="s">
        <v>4729</v>
      </c>
      <c r="D76" s="677"/>
      <c r="E76" s="677"/>
      <c r="F76" s="677"/>
    </row>
    <row r="77" spans="1:6" ht="39">
      <c r="A77" s="675" t="s">
        <v>4730</v>
      </c>
      <c r="B77" s="671" t="s">
        <v>3272</v>
      </c>
      <c r="C77" s="672" t="s">
        <v>4731</v>
      </c>
      <c r="D77" s="673">
        <v>1687.5</v>
      </c>
      <c r="E77" s="674">
        <v>1462.5</v>
      </c>
      <c r="F77" s="674">
        <v>1350</v>
      </c>
    </row>
    <row r="78" spans="1:6" ht="39">
      <c r="A78" s="675" t="s">
        <v>4732</v>
      </c>
      <c r="B78" s="671" t="s">
        <v>3272</v>
      </c>
      <c r="C78" s="672" t="s">
        <v>4733</v>
      </c>
      <c r="D78" s="673">
        <v>2805</v>
      </c>
      <c r="E78" s="674">
        <v>2431</v>
      </c>
      <c r="F78" s="674">
        <v>2244</v>
      </c>
    </row>
    <row r="79" spans="1:6" ht="39">
      <c r="A79" s="675" t="s">
        <v>4734</v>
      </c>
      <c r="B79" s="671" t="s">
        <v>3272</v>
      </c>
      <c r="C79" s="672" t="s">
        <v>4735</v>
      </c>
      <c r="D79" s="673">
        <v>2895</v>
      </c>
      <c r="E79" s="674">
        <v>2509</v>
      </c>
      <c r="F79" s="674">
        <v>2316</v>
      </c>
    </row>
    <row r="80" spans="1:6" ht="29.25">
      <c r="A80" s="675" t="s">
        <v>4736</v>
      </c>
      <c r="B80" s="671" t="s">
        <v>3272</v>
      </c>
      <c r="C80" s="672" t="s">
        <v>4737</v>
      </c>
      <c r="D80" s="673">
        <v>2700</v>
      </c>
      <c r="E80" s="674">
        <v>2340</v>
      </c>
      <c r="F80" s="674">
        <v>2160</v>
      </c>
    </row>
    <row r="81" spans="1:6" ht="30" thickBot="1">
      <c r="A81" s="678" t="s">
        <v>5557</v>
      </c>
      <c r="B81" s="671" t="s">
        <v>3272</v>
      </c>
      <c r="C81" s="672" t="s">
        <v>4738</v>
      </c>
      <c r="D81" s="679">
        <v>3675</v>
      </c>
      <c r="E81" s="680">
        <v>3185</v>
      </c>
      <c r="F81" s="680">
        <v>2940</v>
      </c>
    </row>
    <row r="82" spans="1:6">
      <c r="A82" s="676"/>
      <c r="B82" s="677"/>
      <c r="C82" s="677" t="s">
        <v>630</v>
      </c>
      <c r="D82" s="677"/>
      <c r="E82" s="677"/>
      <c r="F82" s="677"/>
    </row>
    <row r="83" spans="1:6" ht="13.5" thickBot="1">
      <c r="A83" s="417" t="s">
        <v>4739</v>
      </c>
      <c r="B83" s="306" t="s">
        <v>3272</v>
      </c>
      <c r="C83" s="418" t="s">
        <v>4740</v>
      </c>
      <c r="D83" s="411">
        <v>135</v>
      </c>
      <c r="E83" s="412">
        <v>117</v>
      </c>
      <c r="F83" s="412">
        <v>108</v>
      </c>
    </row>
    <row r="84" spans="1:6" ht="15" customHeight="1" thickBot="1">
      <c r="A84" s="420"/>
      <c r="B84" s="421"/>
      <c r="C84" s="422"/>
      <c r="D84" s="423"/>
      <c r="E84" s="424"/>
      <c r="F84" s="424"/>
    </row>
    <row r="85" spans="1:6" ht="15" customHeight="1">
      <c r="A85" s="289" t="s">
        <v>4741</v>
      </c>
      <c r="B85" s="290"/>
      <c r="C85" s="290"/>
      <c r="D85" s="290"/>
      <c r="E85" s="290"/>
      <c r="F85" s="310"/>
    </row>
    <row r="86" spans="1:6" ht="12.75" customHeight="1">
      <c r="A86" s="298"/>
      <c r="B86" s="299"/>
      <c r="C86" s="299" t="s">
        <v>4742</v>
      </c>
      <c r="D86" s="299"/>
      <c r="E86" s="299"/>
      <c r="F86" s="324"/>
    </row>
    <row r="87" spans="1:6" ht="19.5">
      <c r="A87" s="416" t="s">
        <v>377</v>
      </c>
      <c r="B87" s="362" t="s">
        <v>378</v>
      </c>
      <c r="C87" s="372" t="s">
        <v>33</v>
      </c>
      <c r="D87" s="395">
        <v>3380</v>
      </c>
      <c r="E87" s="396">
        <v>3250</v>
      </c>
      <c r="F87" s="397">
        <v>3100</v>
      </c>
    </row>
    <row r="88" spans="1:6">
      <c r="A88" s="416" t="s">
        <v>34</v>
      </c>
      <c r="B88" s="362" t="s">
        <v>378</v>
      </c>
      <c r="C88" s="372" t="s">
        <v>35</v>
      </c>
      <c r="D88" s="395">
        <v>3575</v>
      </c>
      <c r="E88" s="396">
        <v>3438</v>
      </c>
      <c r="F88" s="397">
        <v>3300</v>
      </c>
    </row>
    <row r="89" spans="1:6" ht="15.75" customHeight="1">
      <c r="A89" s="416" t="s">
        <v>36</v>
      </c>
      <c r="B89" s="362" t="s">
        <v>378</v>
      </c>
      <c r="C89" s="372" t="s">
        <v>37</v>
      </c>
      <c r="D89" s="395">
        <v>3926</v>
      </c>
      <c r="E89" s="396">
        <v>3775</v>
      </c>
      <c r="F89" s="397">
        <v>3600</v>
      </c>
    </row>
    <row r="90" spans="1:6">
      <c r="A90" s="416" t="s">
        <v>38</v>
      </c>
      <c r="B90" s="362" t="s">
        <v>378</v>
      </c>
      <c r="C90" s="372" t="s">
        <v>39</v>
      </c>
      <c r="D90" s="395">
        <v>6435</v>
      </c>
      <c r="E90" s="396">
        <v>6188</v>
      </c>
      <c r="F90" s="397">
        <v>5800</v>
      </c>
    </row>
    <row r="91" spans="1:6">
      <c r="A91" s="416" t="s">
        <v>40</v>
      </c>
      <c r="B91" s="362" t="s">
        <v>378</v>
      </c>
      <c r="C91" s="372" t="s">
        <v>41</v>
      </c>
      <c r="D91" s="395">
        <v>6565</v>
      </c>
      <c r="E91" s="396">
        <v>6313</v>
      </c>
      <c r="F91" s="397">
        <v>5900</v>
      </c>
    </row>
    <row r="92" spans="1:6">
      <c r="A92" s="298"/>
      <c r="B92" s="299"/>
      <c r="C92" s="299" t="s">
        <v>1370</v>
      </c>
      <c r="D92" s="299"/>
      <c r="E92" s="299"/>
      <c r="F92" s="324"/>
    </row>
    <row r="93" spans="1:6" ht="22.5" customHeight="1">
      <c r="A93" s="2516" t="s">
        <v>4631</v>
      </c>
      <c r="B93" s="2517"/>
      <c r="C93" s="2517"/>
      <c r="D93" s="2517"/>
      <c r="E93" s="2517"/>
      <c r="F93" s="2518"/>
    </row>
    <row r="94" spans="1:6">
      <c r="A94" s="416" t="s">
        <v>4757</v>
      </c>
      <c r="B94" s="362" t="s">
        <v>1370</v>
      </c>
      <c r="C94" s="372" t="s">
        <v>42</v>
      </c>
      <c r="D94" s="395">
        <v>1544.33</v>
      </c>
      <c r="E94" s="396">
        <v>1457.84</v>
      </c>
      <c r="F94" s="397">
        <v>1383.72</v>
      </c>
    </row>
    <row r="95" spans="1:6">
      <c r="A95" s="416" t="s">
        <v>43</v>
      </c>
      <c r="B95" s="362" t="s">
        <v>1370</v>
      </c>
      <c r="C95" s="372" t="s">
        <v>44</v>
      </c>
      <c r="D95" s="395">
        <v>2402.7750000000001</v>
      </c>
      <c r="E95" s="396">
        <v>2268.2195999999999</v>
      </c>
      <c r="F95" s="397">
        <v>2152.8864000000003</v>
      </c>
    </row>
    <row r="96" spans="1:6">
      <c r="A96" s="416" t="s">
        <v>45</v>
      </c>
      <c r="B96" s="362" t="s">
        <v>1370</v>
      </c>
      <c r="C96" s="372" t="s">
        <v>46</v>
      </c>
      <c r="D96" s="395">
        <v>2836.4249999999997</v>
      </c>
      <c r="E96" s="396">
        <v>2677.5851999999995</v>
      </c>
      <c r="F96" s="397">
        <v>2541.4367999999999</v>
      </c>
    </row>
    <row r="97" spans="1:6">
      <c r="A97" s="416" t="s">
        <v>4743</v>
      </c>
      <c r="B97" s="362" t="s">
        <v>1370</v>
      </c>
      <c r="C97" s="372" t="s">
        <v>4744</v>
      </c>
      <c r="D97" s="395">
        <v>2073.85</v>
      </c>
      <c r="E97" s="396">
        <v>1957.7143999999998</v>
      </c>
      <c r="F97" s="397">
        <v>1858.1696000000002</v>
      </c>
    </row>
    <row r="98" spans="1:6" ht="15.75" customHeight="1">
      <c r="A98" s="416" t="s">
        <v>4745</v>
      </c>
      <c r="B98" s="362" t="s">
        <v>1370</v>
      </c>
      <c r="C98" s="372" t="s">
        <v>4746</v>
      </c>
      <c r="D98" s="395" t="s">
        <v>1322</v>
      </c>
      <c r="E98" s="396" t="s">
        <v>1322</v>
      </c>
      <c r="F98" s="397" t="s">
        <v>1322</v>
      </c>
    </row>
    <row r="99" spans="1:6">
      <c r="A99" s="416" t="s">
        <v>4747</v>
      </c>
      <c r="B99" s="362" t="s">
        <v>1370</v>
      </c>
      <c r="C99" s="372" t="s">
        <v>4748</v>
      </c>
      <c r="D99" s="395">
        <v>759.63</v>
      </c>
      <c r="E99" s="396">
        <v>717.09</v>
      </c>
      <c r="F99" s="397">
        <v>608.62</v>
      </c>
    </row>
    <row r="100" spans="1:6">
      <c r="A100" s="416" t="s">
        <v>4749</v>
      </c>
      <c r="B100" s="362" t="s">
        <v>1370</v>
      </c>
      <c r="C100" s="372" t="s">
        <v>4750</v>
      </c>
      <c r="D100" s="395">
        <v>1525.5039999999999</v>
      </c>
      <c r="E100" s="396">
        <v>1406.3239999999998</v>
      </c>
      <c r="F100" s="397">
        <v>1334.816</v>
      </c>
    </row>
    <row r="101" spans="1:6">
      <c r="A101" s="416" t="s">
        <v>4751</v>
      </c>
      <c r="B101" s="362" t="s">
        <v>1370</v>
      </c>
      <c r="C101" s="372" t="s">
        <v>4752</v>
      </c>
      <c r="D101" s="395" t="s">
        <v>1322</v>
      </c>
      <c r="E101" s="396" t="s">
        <v>1322</v>
      </c>
      <c r="F101" s="397" t="s">
        <v>1322</v>
      </c>
    </row>
    <row r="102" spans="1:6">
      <c r="A102" s="416" t="s">
        <v>4753</v>
      </c>
      <c r="B102" s="362" t="s">
        <v>1370</v>
      </c>
      <c r="C102" s="372" t="s">
        <v>4754</v>
      </c>
      <c r="D102" s="395" t="s">
        <v>1322</v>
      </c>
      <c r="E102" s="396" t="s">
        <v>1322</v>
      </c>
      <c r="F102" s="397" t="s">
        <v>1322</v>
      </c>
    </row>
    <row r="103" spans="1:6" ht="15" customHeight="1" thickBot="1">
      <c r="A103" s="417" t="s">
        <v>4755</v>
      </c>
      <c r="B103" s="306" t="s">
        <v>1370</v>
      </c>
      <c r="C103" s="307" t="s">
        <v>4756</v>
      </c>
      <c r="D103" s="411">
        <v>1706.7520000000002</v>
      </c>
      <c r="E103" s="412">
        <v>1573.412</v>
      </c>
      <c r="F103" s="419">
        <v>1493.4080000000004</v>
      </c>
    </row>
    <row r="104" spans="1:6" ht="15" customHeight="1" thickBot="1">
      <c r="A104" s="30"/>
      <c r="B104" s="30"/>
      <c r="C104" s="30"/>
      <c r="D104" s="260"/>
      <c r="E104" s="260"/>
      <c r="F104" s="260"/>
    </row>
    <row r="105" spans="1:6">
      <c r="A105" s="289" t="s">
        <v>4758</v>
      </c>
      <c r="B105" s="290"/>
      <c r="C105" s="290"/>
      <c r="D105" s="290"/>
      <c r="E105" s="290"/>
      <c r="F105" s="310"/>
    </row>
    <row r="106" spans="1:6">
      <c r="A106" s="298"/>
      <c r="B106" s="299"/>
      <c r="C106" s="299" t="s">
        <v>4565</v>
      </c>
      <c r="D106" s="299"/>
      <c r="E106" s="299"/>
      <c r="F106" s="324"/>
    </row>
    <row r="107" spans="1:6" ht="29.25">
      <c r="A107" s="416" t="s">
        <v>3200</v>
      </c>
      <c r="B107" s="362" t="s">
        <v>47</v>
      </c>
      <c r="C107" s="372" t="s">
        <v>3201</v>
      </c>
      <c r="D107" s="395">
        <v>3654.7420000000002</v>
      </c>
      <c r="E107" s="396">
        <v>3373.6080000000002</v>
      </c>
      <c r="F107" s="396">
        <v>3092.4740000000006</v>
      </c>
    </row>
    <row r="108" spans="1:6" ht="29.25">
      <c r="A108" s="416" t="s">
        <v>3202</v>
      </c>
      <c r="B108" s="362" t="s">
        <v>47</v>
      </c>
      <c r="C108" s="372" t="s">
        <v>3203</v>
      </c>
      <c r="D108" s="395">
        <v>5037.5650000000005</v>
      </c>
      <c r="E108" s="396">
        <v>4650.0600000000004</v>
      </c>
      <c r="F108" s="396">
        <v>4262.5550000000003</v>
      </c>
    </row>
    <row r="109" spans="1:6">
      <c r="A109" s="416" t="s">
        <v>3204</v>
      </c>
      <c r="B109" s="362" t="s">
        <v>47</v>
      </c>
      <c r="C109" s="372" t="s">
        <v>3205</v>
      </c>
      <c r="D109" s="395">
        <v>1594.5929999999998</v>
      </c>
      <c r="E109" s="396">
        <v>1471.9319999999998</v>
      </c>
      <c r="F109" s="396">
        <v>1349.271</v>
      </c>
    </row>
    <row r="110" spans="1:6" ht="19.5">
      <c r="A110" s="416" t="s">
        <v>3206</v>
      </c>
      <c r="B110" s="362" t="s">
        <v>47</v>
      </c>
      <c r="C110" s="372" t="s">
        <v>3207</v>
      </c>
      <c r="D110" s="395">
        <v>2414.6849999999999</v>
      </c>
      <c r="E110" s="396">
        <v>2228.94</v>
      </c>
      <c r="F110" s="396">
        <v>2043.1950000000002</v>
      </c>
    </row>
    <row r="111" spans="1:6" ht="29.25">
      <c r="A111" s="416" t="s">
        <v>3208</v>
      </c>
      <c r="B111" s="362" t="s">
        <v>47</v>
      </c>
      <c r="C111" s="372" t="s">
        <v>3209</v>
      </c>
      <c r="D111" s="395">
        <v>3059.8490000000002</v>
      </c>
      <c r="E111" s="396">
        <v>2824.4760000000001</v>
      </c>
      <c r="F111" s="396">
        <v>2589.1030000000001</v>
      </c>
    </row>
    <row r="112" spans="1:6" ht="19.5">
      <c r="A112" s="416" t="s">
        <v>3210</v>
      </c>
      <c r="B112" s="362" t="s">
        <v>47</v>
      </c>
      <c r="C112" s="372" t="s">
        <v>3211</v>
      </c>
      <c r="D112" s="395">
        <v>2041.7539999999999</v>
      </c>
      <c r="E112" s="396">
        <v>1884.6959999999999</v>
      </c>
      <c r="F112" s="396">
        <v>1727.6380000000001</v>
      </c>
    </row>
    <row r="113" spans="1:6" ht="29.25">
      <c r="A113" s="416" t="s">
        <v>3212</v>
      </c>
      <c r="B113" s="362" t="s">
        <v>47</v>
      </c>
      <c r="C113" s="372" t="s">
        <v>3213</v>
      </c>
      <c r="D113" s="395">
        <v>2923.4270000000001</v>
      </c>
      <c r="E113" s="396">
        <v>2698.5479999999998</v>
      </c>
      <c r="F113" s="396">
        <v>2473.6690000000003</v>
      </c>
    </row>
    <row r="114" spans="1:6" ht="29.25">
      <c r="A114" s="416" t="s">
        <v>3214</v>
      </c>
      <c r="B114" s="362" t="s">
        <v>47</v>
      </c>
      <c r="C114" s="372" t="s">
        <v>3215</v>
      </c>
      <c r="D114" s="395">
        <v>2593.0320000000002</v>
      </c>
      <c r="E114" s="396">
        <v>2393.5680000000002</v>
      </c>
      <c r="F114" s="396">
        <v>2194.1040000000003</v>
      </c>
    </row>
    <row r="115" spans="1:6" ht="29.25">
      <c r="A115" s="416" t="s">
        <v>3216</v>
      </c>
      <c r="B115" s="362" t="s">
        <v>47</v>
      </c>
      <c r="C115" s="372" t="s">
        <v>3217</v>
      </c>
      <c r="D115" s="395">
        <v>5450.8610000000008</v>
      </c>
      <c r="E115" s="396">
        <v>5031.5640000000003</v>
      </c>
      <c r="F115" s="396">
        <v>4612.2670000000007</v>
      </c>
    </row>
    <row r="116" spans="1:6" ht="39">
      <c r="A116" s="416" t="s">
        <v>3218</v>
      </c>
      <c r="B116" s="362" t="s">
        <v>47</v>
      </c>
      <c r="C116" s="372" t="s">
        <v>3219</v>
      </c>
      <c r="D116" s="395" t="s">
        <v>5558</v>
      </c>
      <c r="E116" s="396" t="s">
        <v>3221</v>
      </c>
      <c r="F116" s="396" t="s">
        <v>3222</v>
      </c>
    </row>
    <row r="117" spans="1:6" ht="39">
      <c r="A117" s="416" t="s">
        <v>3223</v>
      </c>
      <c r="B117" s="362" t="s">
        <v>47</v>
      </c>
      <c r="C117" s="372" t="s">
        <v>3224</v>
      </c>
      <c r="D117" s="395">
        <v>1531.3220000000001</v>
      </c>
      <c r="E117" s="396">
        <v>1413.528</v>
      </c>
      <c r="F117" s="396">
        <v>1295.7340000000002</v>
      </c>
    </row>
    <row r="118" spans="1:6" ht="29.25">
      <c r="A118" s="416" t="s">
        <v>3225</v>
      </c>
      <c r="B118" s="362" t="s">
        <v>47</v>
      </c>
      <c r="C118" s="372" t="s">
        <v>3226</v>
      </c>
      <c r="D118" s="395">
        <v>3552.6530000000002</v>
      </c>
      <c r="E118" s="396">
        <v>3279.3719999999998</v>
      </c>
      <c r="F118" s="396">
        <v>3006.0910000000003</v>
      </c>
    </row>
    <row r="119" spans="1:6" ht="39">
      <c r="A119" s="416" t="s">
        <v>3227</v>
      </c>
      <c r="B119" s="362" t="s">
        <v>47</v>
      </c>
      <c r="C119" s="372" t="s">
        <v>3228</v>
      </c>
      <c r="D119" s="395">
        <v>2797.21</v>
      </c>
      <c r="E119" s="396">
        <v>2582.0399999999995</v>
      </c>
      <c r="F119" s="396">
        <v>2366.87</v>
      </c>
    </row>
    <row r="120" spans="1:6" ht="29.25">
      <c r="A120" s="416" t="s">
        <v>3229</v>
      </c>
      <c r="B120" s="362" t="s">
        <v>47</v>
      </c>
      <c r="C120" s="372" t="s">
        <v>3230</v>
      </c>
      <c r="D120" s="395">
        <v>4287.6859999999997</v>
      </c>
      <c r="E120" s="396">
        <v>3957.8639999999996</v>
      </c>
      <c r="F120" s="396">
        <v>3628.0419999999999</v>
      </c>
    </row>
    <row r="121" spans="1:6" ht="29.25">
      <c r="A121" s="416" t="s">
        <v>3231</v>
      </c>
      <c r="B121" s="362" t="s">
        <v>47</v>
      </c>
      <c r="C121" s="372" t="s">
        <v>3232</v>
      </c>
      <c r="D121" s="395">
        <v>3615.9369999999999</v>
      </c>
      <c r="E121" s="396">
        <v>3337.7879999999996</v>
      </c>
      <c r="F121" s="396">
        <v>3059.6390000000001</v>
      </c>
    </row>
    <row r="122" spans="1:6" ht="29.25">
      <c r="A122" s="416" t="s">
        <v>3233</v>
      </c>
      <c r="B122" s="362" t="s">
        <v>47</v>
      </c>
      <c r="C122" s="372" t="s">
        <v>3234</v>
      </c>
      <c r="D122" s="395">
        <v>5982.34</v>
      </c>
      <c r="E122" s="396">
        <v>5522.16</v>
      </c>
      <c r="F122" s="396">
        <v>5061.9800000000005</v>
      </c>
    </row>
    <row r="123" spans="1:6" ht="29.25">
      <c r="A123" s="416" t="s">
        <v>3235</v>
      </c>
      <c r="B123" s="362" t="s">
        <v>47</v>
      </c>
      <c r="C123" s="372" t="s">
        <v>3236</v>
      </c>
      <c r="D123" s="395">
        <v>3330.9250000000002</v>
      </c>
      <c r="E123" s="396">
        <v>3074.7</v>
      </c>
      <c r="F123" s="396">
        <v>2818.4750000000004</v>
      </c>
    </row>
    <row r="124" spans="1:6" ht="39">
      <c r="A124" s="416" t="s">
        <v>3237</v>
      </c>
      <c r="B124" s="362" t="s">
        <v>47</v>
      </c>
      <c r="C124" s="372" t="s">
        <v>3238</v>
      </c>
      <c r="D124" s="395">
        <v>4573.53</v>
      </c>
      <c r="E124" s="396">
        <v>4221.7199999999993</v>
      </c>
      <c r="F124" s="396">
        <v>3869.9100000000003</v>
      </c>
    </row>
    <row r="125" spans="1:6" ht="39">
      <c r="A125" s="416" t="s">
        <v>3239</v>
      </c>
      <c r="B125" s="362" t="s">
        <v>47</v>
      </c>
      <c r="C125" s="372" t="s">
        <v>3240</v>
      </c>
      <c r="D125" s="395" t="s">
        <v>5559</v>
      </c>
      <c r="E125" s="396" t="s">
        <v>3242</v>
      </c>
      <c r="F125" s="396" t="s">
        <v>3243</v>
      </c>
    </row>
    <row r="126" spans="1:6" ht="29.25">
      <c r="A126" s="416" t="s">
        <v>3244</v>
      </c>
      <c r="B126" s="362" t="s">
        <v>47</v>
      </c>
      <c r="C126" s="372" t="s">
        <v>3245</v>
      </c>
      <c r="D126" s="395">
        <v>997.1</v>
      </c>
      <c r="E126" s="396">
        <v>920.4</v>
      </c>
      <c r="F126" s="396">
        <v>843.7</v>
      </c>
    </row>
    <row r="127" spans="1:6" ht="39">
      <c r="A127" s="416" t="s">
        <v>3246</v>
      </c>
      <c r="B127" s="362" t="s">
        <v>47</v>
      </c>
      <c r="C127" s="372" t="s">
        <v>3247</v>
      </c>
      <c r="D127" s="395">
        <v>4348.9290000000001</v>
      </c>
      <c r="E127" s="396">
        <v>4014.3959999999997</v>
      </c>
      <c r="F127" s="396">
        <v>3679.8630000000003</v>
      </c>
    </row>
    <row r="128" spans="1:6">
      <c r="A128" s="416" t="s">
        <v>3248</v>
      </c>
      <c r="B128" s="362" t="s">
        <v>47</v>
      </c>
      <c r="C128" s="372" t="s">
        <v>3249</v>
      </c>
      <c r="D128" s="395">
        <v>1594.5929999999998</v>
      </c>
      <c r="E128" s="396">
        <v>1471.9319999999998</v>
      </c>
      <c r="F128" s="396">
        <v>1349.271</v>
      </c>
    </row>
    <row r="129" spans="1:6">
      <c r="A129" s="416" t="s">
        <v>3250</v>
      </c>
      <c r="B129" s="362" t="s">
        <v>47</v>
      </c>
      <c r="C129" s="372" t="s">
        <v>3251</v>
      </c>
      <c r="D129" s="395">
        <v>2414.6849999999999</v>
      </c>
      <c r="E129" s="396">
        <v>2228.94</v>
      </c>
      <c r="F129" s="396">
        <v>2043.1950000000002</v>
      </c>
    </row>
    <row r="130" spans="1:6" ht="29.25">
      <c r="A130" s="416" t="s">
        <v>3252</v>
      </c>
      <c r="B130" s="362" t="s">
        <v>47</v>
      </c>
      <c r="C130" s="372" t="s">
        <v>3253</v>
      </c>
      <c r="D130" s="395">
        <v>3552.6530000000002</v>
      </c>
      <c r="E130" s="396">
        <v>3279.3719999999998</v>
      </c>
      <c r="F130" s="396">
        <v>3006.0910000000003</v>
      </c>
    </row>
    <row r="131" spans="1:6" ht="29.25">
      <c r="A131" s="416" t="s">
        <v>3254</v>
      </c>
      <c r="B131" s="362" t="s">
        <v>47</v>
      </c>
      <c r="C131" s="372" t="s">
        <v>3255</v>
      </c>
      <c r="D131" s="395">
        <v>2923.4270000000001</v>
      </c>
      <c r="E131" s="396">
        <v>2698.5479999999998</v>
      </c>
      <c r="F131" s="396">
        <v>2473.6690000000003</v>
      </c>
    </row>
    <row r="132" spans="1:6" ht="39">
      <c r="A132" s="416" t="s">
        <v>3256</v>
      </c>
      <c r="B132" s="362" t="s">
        <v>47</v>
      </c>
      <c r="C132" s="372" t="s">
        <v>3257</v>
      </c>
      <c r="D132" s="395" t="s">
        <v>5558</v>
      </c>
      <c r="E132" s="396" t="s">
        <v>3221</v>
      </c>
      <c r="F132" s="396" t="s">
        <v>3222</v>
      </c>
    </row>
    <row r="133" spans="1:6" ht="29.25">
      <c r="A133" s="416" t="s">
        <v>3258</v>
      </c>
      <c r="B133" s="362" t="s">
        <v>47</v>
      </c>
      <c r="C133" s="372" t="s">
        <v>3259</v>
      </c>
      <c r="D133" s="395">
        <v>4794.4000000000005</v>
      </c>
      <c r="E133" s="396">
        <v>4425.5999999999995</v>
      </c>
      <c r="F133" s="396">
        <v>4056.8</v>
      </c>
    </row>
    <row r="134" spans="1:6" ht="29.25">
      <c r="A134" s="416" t="s">
        <v>3260</v>
      </c>
      <c r="B134" s="362" t="s">
        <v>47</v>
      </c>
      <c r="C134" s="372" t="s">
        <v>3261</v>
      </c>
      <c r="D134" s="395">
        <v>4001.8420000000006</v>
      </c>
      <c r="E134" s="396">
        <v>3694.0079999999998</v>
      </c>
      <c r="F134" s="396">
        <v>3386.1740000000004</v>
      </c>
    </row>
    <row r="135" spans="1:6" ht="29.25">
      <c r="A135" s="416" t="s">
        <v>3262</v>
      </c>
      <c r="B135" s="362" t="s">
        <v>47</v>
      </c>
      <c r="C135" s="372" t="s">
        <v>3263</v>
      </c>
      <c r="D135" s="395">
        <v>5262.1530000000002</v>
      </c>
      <c r="E135" s="396">
        <v>4857.3719999999994</v>
      </c>
      <c r="F135" s="396">
        <v>4452.5910000000003</v>
      </c>
    </row>
    <row r="136" spans="1:6" ht="39">
      <c r="A136" s="416" t="s">
        <v>3264</v>
      </c>
      <c r="B136" s="362" t="s">
        <v>47</v>
      </c>
      <c r="C136" s="372" t="s">
        <v>3265</v>
      </c>
      <c r="D136" s="395">
        <v>5690.9320000000007</v>
      </c>
      <c r="E136" s="396">
        <v>5253.1680000000006</v>
      </c>
      <c r="F136" s="396">
        <v>4815.4040000000005</v>
      </c>
    </row>
    <row r="137" spans="1:6" ht="39">
      <c r="A137" s="416" t="s">
        <v>3266</v>
      </c>
      <c r="B137" s="362" t="s">
        <v>47</v>
      </c>
      <c r="C137" s="372" t="s">
        <v>3267</v>
      </c>
      <c r="D137" s="395">
        <v>4818.5410000000002</v>
      </c>
      <c r="E137" s="396">
        <v>4447.884</v>
      </c>
      <c r="F137" s="396">
        <v>4077.2270000000003</v>
      </c>
    </row>
    <row r="138" spans="1:6" ht="39">
      <c r="A138" s="416" t="s">
        <v>3268</v>
      </c>
      <c r="B138" s="362" t="s">
        <v>47</v>
      </c>
      <c r="C138" s="372" t="s">
        <v>3269</v>
      </c>
      <c r="D138" s="395" t="s">
        <v>5559</v>
      </c>
      <c r="E138" s="396" t="s">
        <v>3242</v>
      </c>
      <c r="F138" s="396" t="s">
        <v>3243</v>
      </c>
    </row>
    <row r="139" spans="1:6" ht="19.5">
      <c r="A139" s="416" t="s">
        <v>2598</v>
      </c>
      <c r="B139" s="362" t="s">
        <v>47</v>
      </c>
      <c r="C139" s="372" t="s">
        <v>2599</v>
      </c>
      <c r="D139" s="395">
        <v>735.03300000000002</v>
      </c>
      <c r="E139" s="396">
        <v>678.49199999999996</v>
      </c>
      <c r="F139" s="396">
        <v>621.95100000000002</v>
      </c>
    </row>
    <row r="140" spans="1:6" ht="39">
      <c r="A140" s="416" t="s">
        <v>3270</v>
      </c>
      <c r="B140" s="362" t="s">
        <v>47</v>
      </c>
      <c r="C140" s="372" t="s">
        <v>3271</v>
      </c>
      <c r="D140" s="395">
        <v>1610.7</v>
      </c>
      <c r="E140" s="396">
        <v>1486.8</v>
      </c>
      <c r="F140" s="396">
        <v>1362.9</v>
      </c>
    </row>
    <row r="141" spans="1:6" ht="19.5">
      <c r="A141" s="416" t="s">
        <v>2600</v>
      </c>
      <c r="B141" s="362" t="s">
        <v>47</v>
      </c>
      <c r="C141" s="372" t="s">
        <v>2601</v>
      </c>
      <c r="D141" s="395">
        <v>877.95500000000004</v>
      </c>
      <c r="E141" s="396">
        <v>810.42</v>
      </c>
      <c r="F141" s="396">
        <v>742.8850000000001</v>
      </c>
    </row>
    <row r="142" spans="1:6" ht="19.5">
      <c r="A142" s="416" t="s">
        <v>2602</v>
      </c>
      <c r="B142" s="362" t="s">
        <v>47</v>
      </c>
      <c r="C142" s="372" t="s">
        <v>2603</v>
      </c>
      <c r="D142" s="395">
        <v>939.21100000000001</v>
      </c>
      <c r="E142" s="396">
        <v>866.96400000000006</v>
      </c>
      <c r="F142" s="396">
        <v>794.7170000000001</v>
      </c>
    </row>
    <row r="143" spans="1:6">
      <c r="A143" s="298"/>
      <c r="B143" s="299"/>
      <c r="C143" s="299" t="s">
        <v>4550</v>
      </c>
      <c r="D143" s="299"/>
      <c r="E143" s="299"/>
      <c r="F143" s="324"/>
    </row>
    <row r="144" spans="1:6">
      <c r="A144" s="413"/>
      <c r="B144" s="414"/>
      <c r="C144" s="299" t="s">
        <v>4759</v>
      </c>
      <c r="D144" s="414"/>
      <c r="E144" s="414"/>
      <c r="F144" s="415"/>
    </row>
    <row r="145" spans="1:6" ht="22.5" customHeight="1">
      <c r="A145" s="2510" t="s">
        <v>4760</v>
      </c>
      <c r="B145" s="2511"/>
      <c r="C145" s="2511"/>
      <c r="D145" s="2511"/>
      <c r="E145" s="2511"/>
      <c r="F145" s="2512"/>
    </row>
    <row r="146" spans="1:6">
      <c r="A146" s="416" t="s">
        <v>4761</v>
      </c>
      <c r="B146" s="362" t="s">
        <v>356</v>
      </c>
      <c r="C146" s="372" t="s">
        <v>4762</v>
      </c>
      <c r="D146" s="395">
        <v>1460</v>
      </c>
      <c r="E146" s="396">
        <v>1428</v>
      </c>
      <c r="F146" s="397">
        <v>1404.2</v>
      </c>
    </row>
    <row r="147" spans="1:6">
      <c r="A147" s="416" t="s">
        <v>4763</v>
      </c>
      <c r="B147" s="362" t="s">
        <v>356</v>
      </c>
      <c r="C147" s="372" t="s">
        <v>4764</v>
      </c>
      <c r="D147" s="395">
        <v>1580</v>
      </c>
      <c r="E147" s="396">
        <v>1536</v>
      </c>
      <c r="F147" s="397">
        <v>1510.3999999999999</v>
      </c>
    </row>
    <row r="148" spans="1:6">
      <c r="A148" s="416" t="s">
        <v>4765</v>
      </c>
      <c r="B148" s="362" t="s">
        <v>356</v>
      </c>
      <c r="C148" s="372" t="s">
        <v>4766</v>
      </c>
      <c r="D148" s="395">
        <v>1710</v>
      </c>
      <c r="E148" s="396">
        <v>1668</v>
      </c>
      <c r="F148" s="397">
        <v>1640.1999999999998</v>
      </c>
    </row>
    <row r="149" spans="1:6">
      <c r="A149" s="416" t="s">
        <v>4767</v>
      </c>
      <c r="B149" s="362" t="s">
        <v>356</v>
      </c>
      <c r="C149" s="372" t="s">
        <v>4768</v>
      </c>
      <c r="D149" s="395">
        <v>2150</v>
      </c>
      <c r="E149" s="396">
        <v>2075</v>
      </c>
      <c r="F149" s="397">
        <v>2025.2</v>
      </c>
    </row>
    <row r="150" spans="1:6">
      <c r="A150" s="416" t="s">
        <v>4769</v>
      </c>
      <c r="B150" s="362" t="s">
        <v>356</v>
      </c>
      <c r="C150" s="372" t="s">
        <v>4770</v>
      </c>
      <c r="D150" s="395">
        <v>2270</v>
      </c>
      <c r="E150" s="396">
        <v>2187.5</v>
      </c>
      <c r="F150" s="397">
        <v>2135</v>
      </c>
    </row>
    <row r="151" spans="1:6">
      <c r="A151" s="416" t="s">
        <v>4771</v>
      </c>
      <c r="B151" s="362" t="s">
        <v>356</v>
      </c>
      <c r="C151" s="372" t="s">
        <v>4772</v>
      </c>
      <c r="D151" s="395">
        <v>2420</v>
      </c>
      <c r="E151" s="396">
        <v>2325</v>
      </c>
      <c r="F151" s="397">
        <v>2269.1999999999998</v>
      </c>
    </row>
    <row r="152" spans="1:6">
      <c r="A152" s="416" t="s">
        <v>4773</v>
      </c>
      <c r="B152" s="362" t="s">
        <v>356</v>
      </c>
      <c r="C152" s="372" t="s">
        <v>4774</v>
      </c>
      <c r="D152" s="395">
        <v>3850</v>
      </c>
      <c r="E152" s="396">
        <v>3712.5</v>
      </c>
      <c r="F152" s="397">
        <v>3623.4</v>
      </c>
    </row>
    <row r="153" spans="1:6">
      <c r="A153" s="416" t="s">
        <v>4775</v>
      </c>
      <c r="B153" s="362" t="s">
        <v>356</v>
      </c>
      <c r="C153" s="372" t="s">
        <v>4776</v>
      </c>
      <c r="D153" s="395">
        <v>2860</v>
      </c>
      <c r="E153" s="396">
        <v>2750</v>
      </c>
      <c r="F153" s="397">
        <v>2684</v>
      </c>
    </row>
    <row r="154" spans="1:6">
      <c r="A154" s="416" t="s">
        <v>4777</v>
      </c>
      <c r="B154" s="362" t="s">
        <v>356</v>
      </c>
      <c r="C154" s="372" t="s">
        <v>4778</v>
      </c>
      <c r="D154" s="395">
        <v>2980</v>
      </c>
      <c r="E154" s="396">
        <v>2862.5</v>
      </c>
      <c r="F154" s="397">
        <v>2793.8</v>
      </c>
    </row>
    <row r="155" spans="1:6">
      <c r="A155" s="416" t="s">
        <v>4779</v>
      </c>
      <c r="B155" s="362" t="s">
        <v>356</v>
      </c>
      <c r="C155" s="372" t="s">
        <v>4780</v>
      </c>
      <c r="D155" s="395">
        <v>3130</v>
      </c>
      <c r="E155" s="396">
        <v>3012.5</v>
      </c>
      <c r="F155" s="397">
        <v>2940.2</v>
      </c>
    </row>
    <row r="156" spans="1:6">
      <c r="A156" s="416" t="s">
        <v>4781</v>
      </c>
      <c r="B156" s="362" t="s">
        <v>356</v>
      </c>
      <c r="C156" s="372" t="s">
        <v>4782</v>
      </c>
      <c r="D156" s="395">
        <v>4580</v>
      </c>
      <c r="E156" s="396">
        <v>4400</v>
      </c>
      <c r="F156" s="397">
        <v>4294.3999999999996</v>
      </c>
    </row>
    <row r="157" spans="1:6">
      <c r="A157" s="416" t="s">
        <v>4783</v>
      </c>
      <c r="B157" s="362" t="s">
        <v>356</v>
      </c>
      <c r="C157" s="372" t="s">
        <v>4784</v>
      </c>
      <c r="D157" s="395">
        <v>1760</v>
      </c>
      <c r="E157" s="396">
        <v>1716</v>
      </c>
      <c r="F157" s="397">
        <v>1687.4</v>
      </c>
    </row>
    <row r="158" spans="1:6">
      <c r="A158" s="416" t="s">
        <v>4785</v>
      </c>
      <c r="B158" s="362" t="s">
        <v>356</v>
      </c>
      <c r="C158" s="372" t="s">
        <v>4786</v>
      </c>
      <c r="D158" s="395">
        <v>2810</v>
      </c>
      <c r="E158" s="396">
        <v>2700</v>
      </c>
      <c r="F158" s="397">
        <v>2635.2</v>
      </c>
    </row>
    <row r="159" spans="1:6">
      <c r="A159" s="416" t="s">
        <v>4787</v>
      </c>
      <c r="B159" s="362" t="s">
        <v>356</v>
      </c>
      <c r="C159" s="372" t="s">
        <v>4788</v>
      </c>
      <c r="D159" s="395">
        <v>2990</v>
      </c>
      <c r="E159" s="396">
        <v>2875</v>
      </c>
      <c r="F159" s="397">
        <v>2806</v>
      </c>
    </row>
    <row r="160" spans="1:6">
      <c r="A160" s="416" t="s">
        <v>4789</v>
      </c>
      <c r="B160" s="362" t="s">
        <v>356</v>
      </c>
      <c r="C160" s="372" t="s">
        <v>2932</v>
      </c>
      <c r="D160" s="395">
        <v>4050</v>
      </c>
      <c r="E160" s="396">
        <v>3887.5</v>
      </c>
      <c r="F160" s="397">
        <v>3794.2</v>
      </c>
    </row>
    <row r="161" spans="1:6">
      <c r="A161" s="416" t="s">
        <v>4790</v>
      </c>
      <c r="B161" s="362" t="s">
        <v>356</v>
      </c>
      <c r="C161" s="372" t="s">
        <v>4791</v>
      </c>
      <c r="D161" s="395">
        <v>3680</v>
      </c>
      <c r="E161" s="396">
        <v>3537.5</v>
      </c>
      <c r="F161" s="397">
        <v>3452.6</v>
      </c>
    </row>
    <row r="162" spans="1:6">
      <c r="A162" s="416" t="s">
        <v>4792</v>
      </c>
      <c r="B162" s="362" t="s">
        <v>356</v>
      </c>
      <c r="C162" s="372" t="s">
        <v>4793</v>
      </c>
      <c r="D162" s="395">
        <v>3870</v>
      </c>
      <c r="E162" s="396">
        <v>3725</v>
      </c>
      <c r="F162" s="397">
        <v>3635.6</v>
      </c>
    </row>
    <row r="163" spans="1:6">
      <c r="A163" s="416" t="s">
        <v>4794</v>
      </c>
      <c r="B163" s="362" t="s">
        <v>356</v>
      </c>
      <c r="C163" s="372" t="s">
        <v>4795</v>
      </c>
      <c r="D163" s="395">
        <v>4660</v>
      </c>
      <c r="E163" s="396">
        <v>4487.5</v>
      </c>
      <c r="F163" s="397">
        <v>4379.8</v>
      </c>
    </row>
    <row r="164" spans="1:6" ht="19.5">
      <c r="A164" s="416" t="s">
        <v>379</v>
      </c>
      <c r="B164" s="362" t="s">
        <v>356</v>
      </c>
      <c r="C164" s="372" t="s">
        <v>4796</v>
      </c>
      <c r="D164" s="395">
        <v>2960</v>
      </c>
      <c r="E164" s="396">
        <v>2892</v>
      </c>
      <c r="F164" s="397">
        <v>2843.8</v>
      </c>
    </row>
    <row r="165" spans="1:6" ht="19.5">
      <c r="A165" s="416" t="s">
        <v>4797</v>
      </c>
      <c r="B165" s="362" t="s">
        <v>356</v>
      </c>
      <c r="C165" s="372" t="s">
        <v>4798</v>
      </c>
      <c r="D165" s="395">
        <v>3250</v>
      </c>
      <c r="E165" s="396">
        <v>3168</v>
      </c>
      <c r="F165" s="397">
        <v>3115.2</v>
      </c>
    </row>
    <row r="166" spans="1:6">
      <c r="A166" s="413"/>
      <c r="B166" s="414"/>
      <c r="C166" s="299" t="s">
        <v>4799</v>
      </c>
      <c r="D166" s="414"/>
      <c r="E166" s="414"/>
      <c r="F166" s="415"/>
    </row>
    <row r="167" spans="1:6" ht="23.25" customHeight="1">
      <c r="A167" s="2510" t="s">
        <v>4800</v>
      </c>
      <c r="B167" s="2511"/>
      <c r="C167" s="2511"/>
      <c r="D167" s="2511"/>
      <c r="E167" s="2511"/>
      <c r="F167" s="2512"/>
    </row>
    <row r="168" spans="1:6">
      <c r="A168" s="416" t="s">
        <v>4801</v>
      </c>
      <c r="B168" s="362" t="s">
        <v>356</v>
      </c>
      <c r="C168" s="372" t="s">
        <v>4802</v>
      </c>
      <c r="D168" s="395">
        <v>2510</v>
      </c>
      <c r="E168" s="396">
        <v>2316</v>
      </c>
      <c r="F168" s="397">
        <v>2277.4</v>
      </c>
    </row>
    <row r="169" spans="1:6">
      <c r="A169" s="416" t="s">
        <v>4803</v>
      </c>
      <c r="B169" s="362" t="s">
        <v>356</v>
      </c>
      <c r="C169" s="372" t="s">
        <v>4804</v>
      </c>
      <c r="D169" s="395">
        <v>2670</v>
      </c>
      <c r="E169" s="396">
        <v>2460</v>
      </c>
      <c r="F169" s="397">
        <v>2419</v>
      </c>
    </row>
    <row r="170" spans="1:6">
      <c r="A170" s="416" t="s">
        <v>4805</v>
      </c>
      <c r="B170" s="362" t="s">
        <v>356</v>
      </c>
      <c r="C170" s="372" t="s">
        <v>4806</v>
      </c>
      <c r="D170" s="395">
        <v>3000</v>
      </c>
      <c r="E170" s="396">
        <v>2772</v>
      </c>
      <c r="F170" s="397">
        <v>2725.7999999999997</v>
      </c>
    </row>
    <row r="171" spans="1:6">
      <c r="A171" s="416" t="s">
        <v>4807</v>
      </c>
      <c r="B171" s="362" t="s">
        <v>356</v>
      </c>
      <c r="C171" s="372" t="s">
        <v>4808</v>
      </c>
      <c r="D171" s="395">
        <v>4470</v>
      </c>
      <c r="E171" s="396">
        <v>4128</v>
      </c>
      <c r="F171" s="397">
        <v>4059.2</v>
      </c>
    </row>
    <row r="172" spans="1:6">
      <c r="A172" s="416" t="s">
        <v>4809</v>
      </c>
      <c r="B172" s="362" t="s">
        <v>356</v>
      </c>
      <c r="C172" s="372" t="s">
        <v>4810</v>
      </c>
      <c r="D172" s="395">
        <v>5250</v>
      </c>
      <c r="E172" s="396">
        <v>5050</v>
      </c>
      <c r="F172" s="397">
        <v>4928.8</v>
      </c>
    </row>
    <row r="173" spans="1:6">
      <c r="A173" s="416" t="s">
        <v>4811</v>
      </c>
      <c r="B173" s="362" t="s">
        <v>356</v>
      </c>
      <c r="C173" s="372" t="s">
        <v>4786</v>
      </c>
      <c r="D173" s="395">
        <v>2940</v>
      </c>
      <c r="E173" s="396">
        <v>2712</v>
      </c>
      <c r="F173" s="397">
        <v>2666.7999999999997</v>
      </c>
    </row>
    <row r="174" spans="1:6">
      <c r="A174" s="416" t="s">
        <v>4812</v>
      </c>
      <c r="B174" s="362" t="s">
        <v>356</v>
      </c>
      <c r="C174" s="372" t="s">
        <v>4788</v>
      </c>
      <c r="D174" s="395">
        <v>3300</v>
      </c>
      <c r="E174" s="396">
        <v>3048</v>
      </c>
      <c r="F174" s="397">
        <v>2997.2</v>
      </c>
    </row>
    <row r="175" spans="1:6">
      <c r="A175" s="416" t="s">
        <v>2931</v>
      </c>
      <c r="B175" s="362" t="s">
        <v>356</v>
      </c>
      <c r="C175" s="372" t="s">
        <v>2932</v>
      </c>
      <c r="D175" s="395">
        <v>5740</v>
      </c>
      <c r="E175" s="396">
        <v>5525</v>
      </c>
      <c r="F175" s="397">
        <v>5392.4</v>
      </c>
    </row>
    <row r="176" spans="1:6">
      <c r="A176" s="416" t="s">
        <v>4813</v>
      </c>
      <c r="B176" s="362" t="s">
        <v>356</v>
      </c>
      <c r="C176" s="372" t="s">
        <v>4814</v>
      </c>
      <c r="D176" s="395">
        <v>6070</v>
      </c>
      <c r="E176" s="396">
        <v>5604</v>
      </c>
      <c r="F176" s="397">
        <v>5510.5999999999995</v>
      </c>
    </row>
    <row r="177" spans="1:6">
      <c r="A177" s="413"/>
      <c r="B177" s="414"/>
      <c r="C177" s="299" t="s">
        <v>4815</v>
      </c>
      <c r="D177" s="414"/>
      <c r="E177" s="414"/>
      <c r="F177" s="415"/>
    </row>
    <row r="178" spans="1:6" ht="23.25" customHeight="1">
      <c r="A178" s="2510" t="s">
        <v>4816</v>
      </c>
      <c r="B178" s="2511" t="s">
        <v>356</v>
      </c>
      <c r="C178" s="2511"/>
      <c r="D178" s="2511"/>
      <c r="E178" s="2511"/>
      <c r="F178" s="2512"/>
    </row>
    <row r="179" spans="1:6">
      <c r="A179" s="416" t="s">
        <v>4817</v>
      </c>
      <c r="B179" s="362" t="s">
        <v>356</v>
      </c>
      <c r="C179" s="372" t="s">
        <v>4818</v>
      </c>
      <c r="D179" s="395">
        <v>850</v>
      </c>
      <c r="E179" s="396">
        <v>812.5</v>
      </c>
      <c r="F179" s="397">
        <v>793</v>
      </c>
    </row>
    <row r="180" spans="1:6">
      <c r="A180" s="416" t="s">
        <v>4819</v>
      </c>
      <c r="B180" s="362" t="s">
        <v>356</v>
      </c>
      <c r="C180" s="372" t="s">
        <v>4820</v>
      </c>
      <c r="D180" s="395">
        <v>2830</v>
      </c>
      <c r="E180" s="396">
        <v>2616</v>
      </c>
      <c r="F180" s="397">
        <v>2572.4</v>
      </c>
    </row>
    <row r="181" spans="1:6">
      <c r="A181" s="416" t="s">
        <v>4821</v>
      </c>
      <c r="B181" s="362" t="s">
        <v>356</v>
      </c>
      <c r="C181" s="372" t="s">
        <v>4822</v>
      </c>
      <c r="D181" s="395">
        <v>3310</v>
      </c>
      <c r="E181" s="396">
        <v>3060</v>
      </c>
      <c r="F181" s="397">
        <v>3009</v>
      </c>
    </row>
    <row r="182" spans="1:6">
      <c r="A182" s="416" t="s">
        <v>4823</v>
      </c>
      <c r="B182" s="362" t="s">
        <v>356</v>
      </c>
      <c r="C182" s="372" t="s">
        <v>4824</v>
      </c>
      <c r="D182" s="395">
        <v>3460</v>
      </c>
      <c r="E182" s="396">
        <v>3192</v>
      </c>
      <c r="F182" s="397">
        <v>3138.7999999999997</v>
      </c>
    </row>
    <row r="183" spans="1:6">
      <c r="A183" s="416" t="s">
        <v>4825</v>
      </c>
      <c r="B183" s="362" t="s">
        <v>356</v>
      </c>
      <c r="C183" s="372" t="s">
        <v>4826</v>
      </c>
      <c r="D183" s="395">
        <v>3750</v>
      </c>
      <c r="E183" s="396">
        <v>3456</v>
      </c>
      <c r="F183" s="397">
        <v>3398.3999999999996</v>
      </c>
    </row>
    <row r="184" spans="1:6">
      <c r="A184" s="416" t="s">
        <v>4827</v>
      </c>
      <c r="B184" s="362" t="s">
        <v>356</v>
      </c>
      <c r="C184" s="372" t="s">
        <v>4828</v>
      </c>
      <c r="D184" s="395">
        <v>4230</v>
      </c>
      <c r="E184" s="396">
        <v>3912</v>
      </c>
      <c r="F184" s="397">
        <v>3846.7999999999997</v>
      </c>
    </row>
    <row r="185" spans="1:6">
      <c r="A185" s="416" t="s">
        <v>4829</v>
      </c>
      <c r="B185" s="362" t="s">
        <v>356</v>
      </c>
      <c r="C185" s="372" t="s">
        <v>4830</v>
      </c>
      <c r="D185" s="395">
        <v>4110</v>
      </c>
      <c r="E185" s="396">
        <v>3792</v>
      </c>
      <c r="F185" s="397">
        <v>3728.7999999999997</v>
      </c>
    </row>
    <row r="186" spans="1:6">
      <c r="A186" s="416" t="s">
        <v>4831</v>
      </c>
      <c r="B186" s="362" t="s">
        <v>356</v>
      </c>
      <c r="C186" s="372" t="s">
        <v>4832</v>
      </c>
      <c r="D186" s="395">
        <v>4400</v>
      </c>
      <c r="E186" s="396">
        <v>4056</v>
      </c>
      <c r="F186" s="397">
        <v>3988.3999999999996</v>
      </c>
    </row>
    <row r="187" spans="1:6">
      <c r="A187" s="416" t="s">
        <v>4833</v>
      </c>
      <c r="B187" s="362" t="s">
        <v>356</v>
      </c>
      <c r="C187" s="372" t="s">
        <v>4834</v>
      </c>
      <c r="D187" s="395">
        <v>4890</v>
      </c>
      <c r="E187" s="396">
        <v>4512</v>
      </c>
      <c r="F187" s="397">
        <v>4436.8</v>
      </c>
    </row>
    <row r="188" spans="1:6">
      <c r="A188" s="416" t="s">
        <v>4835</v>
      </c>
      <c r="B188" s="362" t="s">
        <v>356</v>
      </c>
      <c r="C188" s="372" t="s">
        <v>4836</v>
      </c>
      <c r="D188" s="395">
        <v>5790</v>
      </c>
      <c r="E188" s="396">
        <v>5340</v>
      </c>
      <c r="F188" s="397">
        <v>5251</v>
      </c>
    </row>
    <row r="189" spans="1:6">
      <c r="A189" s="416" t="s">
        <v>4837</v>
      </c>
      <c r="B189" s="362" t="s">
        <v>356</v>
      </c>
      <c r="C189" s="372" t="s">
        <v>4838</v>
      </c>
      <c r="D189" s="395">
        <v>2740</v>
      </c>
      <c r="E189" s="396">
        <v>2532</v>
      </c>
      <c r="F189" s="397">
        <v>2489.7999999999997</v>
      </c>
    </row>
    <row r="190" spans="1:6">
      <c r="A190" s="416" t="s">
        <v>4839</v>
      </c>
      <c r="B190" s="362" t="s">
        <v>356</v>
      </c>
      <c r="C190" s="372" t="s">
        <v>4840</v>
      </c>
      <c r="D190" s="395">
        <v>3460</v>
      </c>
      <c r="E190" s="396">
        <v>3192</v>
      </c>
      <c r="F190" s="397">
        <v>3138.7999999999997</v>
      </c>
    </row>
    <row r="191" spans="1:6">
      <c r="A191" s="416" t="s">
        <v>4841</v>
      </c>
      <c r="B191" s="362" t="s">
        <v>356</v>
      </c>
      <c r="C191" s="372" t="s">
        <v>4842</v>
      </c>
      <c r="D191" s="395">
        <v>3750</v>
      </c>
      <c r="E191" s="396">
        <v>3456</v>
      </c>
      <c r="F191" s="397">
        <v>3398.3999999999996</v>
      </c>
    </row>
    <row r="192" spans="1:6">
      <c r="A192" s="416" t="s">
        <v>4843</v>
      </c>
      <c r="B192" s="362" t="s">
        <v>356</v>
      </c>
      <c r="C192" s="372" t="s">
        <v>4844</v>
      </c>
      <c r="D192" s="395">
        <v>4110</v>
      </c>
      <c r="E192" s="396">
        <v>3792</v>
      </c>
      <c r="F192" s="397">
        <v>3728.7999999999997</v>
      </c>
    </row>
    <row r="193" spans="1:6">
      <c r="A193" s="416" t="s">
        <v>4845</v>
      </c>
      <c r="B193" s="362" t="s">
        <v>356</v>
      </c>
      <c r="C193" s="372" t="s">
        <v>4846</v>
      </c>
      <c r="D193" s="395">
        <v>4400</v>
      </c>
      <c r="E193" s="396">
        <v>4056</v>
      </c>
      <c r="F193" s="397">
        <v>3988.3999999999996</v>
      </c>
    </row>
    <row r="194" spans="1:6">
      <c r="A194" s="416" t="s">
        <v>4847</v>
      </c>
      <c r="B194" s="362" t="s">
        <v>356</v>
      </c>
      <c r="C194" s="372" t="s">
        <v>4848</v>
      </c>
      <c r="D194" s="395">
        <v>4890</v>
      </c>
      <c r="E194" s="396">
        <v>4512</v>
      </c>
      <c r="F194" s="397">
        <v>4436.8</v>
      </c>
    </row>
    <row r="195" spans="1:6">
      <c r="A195" s="416" t="s">
        <v>4849</v>
      </c>
      <c r="B195" s="362" t="s">
        <v>356</v>
      </c>
      <c r="C195" s="372" t="s">
        <v>4850</v>
      </c>
      <c r="D195" s="395">
        <v>5500</v>
      </c>
      <c r="E195" s="396">
        <v>5076</v>
      </c>
      <c r="F195" s="397">
        <v>4991.3999999999996</v>
      </c>
    </row>
    <row r="196" spans="1:6">
      <c r="A196" s="413"/>
      <c r="B196" s="414"/>
      <c r="C196" s="299" t="s">
        <v>4851</v>
      </c>
      <c r="D196" s="414"/>
      <c r="E196" s="414"/>
      <c r="F196" s="415"/>
    </row>
    <row r="197" spans="1:6">
      <c r="A197" s="416" t="s">
        <v>4852</v>
      </c>
      <c r="B197" s="362" t="s">
        <v>356</v>
      </c>
      <c r="C197" s="372" t="s">
        <v>4853</v>
      </c>
      <c r="D197" s="395">
        <v>220</v>
      </c>
      <c r="E197" s="396">
        <v>212.5</v>
      </c>
      <c r="F197" s="397">
        <v>207.4</v>
      </c>
    </row>
    <row r="198" spans="1:6">
      <c r="A198" s="416" t="s">
        <v>4854</v>
      </c>
      <c r="B198" s="362" t="s">
        <v>356</v>
      </c>
      <c r="C198" s="372" t="s">
        <v>4855</v>
      </c>
      <c r="D198" s="395">
        <v>230</v>
      </c>
      <c r="E198" s="396">
        <v>223.2</v>
      </c>
      <c r="F198" s="397">
        <v>217.8</v>
      </c>
    </row>
    <row r="199" spans="1:6">
      <c r="A199" s="416" t="s">
        <v>4856</v>
      </c>
      <c r="B199" s="362" t="s">
        <v>356</v>
      </c>
      <c r="C199" s="372" t="s">
        <v>4857</v>
      </c>
      <c r="D199" s="395">
        <v>220</v>
      </c>
      <c r="E199" s="396">
        <v>212.5</v>
      </c>
      <c r="F199" s="397">
        <v>207.4</v>
      </c>
    </row>
    <row r="200" spans="1:6">
      <c r="A200" s="416" t="s">
        <v>4858</v>
      </c>
      <c r="B200" s="362" t="s">
        <v>356</v>
      </c>
      <c r="C200" s="372" t="s">
        <v>4859</v>
      </c>
      <c r="D200" s="395">
        <v>230</v>
      </c>
      <c r="E200" s="396">
        <v>223.2</v>
      </c>
      <c r="F200" s="397">
        <v>217.8</v>
      </c>
    </row>
    <row r="201" spans="1:6" ht="19.5">
      <c r="A201" s="416" t="s">
        <v>4860</v>
      </c>
      <c r="B201" s="362" t="s">
        <v>356</v>
      </c>
      <c r="C201" s="372" t="s">
        <v>4861</v>
      </c>
      <c r="D201" s="395">
        <v>630</v>
      </c>
      <c r="E201" s="396">
        <v>588</v>
      </c>
      <c r="F201" s="397">
        <v>578.19999999999993</v>
      </c>
    </row>
    <row r="202" spans="1:6" ht="19.5">
      <c r="A202" s="416" t="s">
        <v>4862</v>
      </c>
      <c r="B202" s="362" t="s">
        <v>356</v>
      </c>
      <c r="C202" s="372" t="s">
        <v>4861</v>
      </c>
      <c r="D202" s="395">
        <v>490</v>
      </c>
      <c r="E202" s="396">
        <v>456</v>
      </c>
      <c r="F202" s="397">
        <v>448.4</v>
      </c>
    </row>
    <row r="203" spans="1:6" ht="13.5" thickBot="1">
      <c r="A203" s="417" t="s">
        <v>4863</v>
      </c>
      <c r="B203" s="306" t="s">
        <v>356</v>
      </c>
      <c r="C203" s="307" t="s">
        <v>4864</v>
      </c>
      <c r="D203" s="411">
        <v>190</v>
      </c>
      <c r="E203" s="412">
        <v>186</v>
      </c>
      <c r="F203" s="419">
        <v>181.5</v>
      </c>
    </row>
    <row r="204" spans="1:6" ht="13.5" thickBot="1">
      <c r="A204" s="30"/>
      <c r="B204" s="30"/>
      <c r="C204" s="30"/>
      <c r="D204" s="260"/>
      <c r="E204" s="260"/>
      <c r="F204" s="260"/>
    </row>
    <row r="205" spans="1:6">
      <c r="A205" s="289" t="s">
        <v>4865</v>
      </c>
      <c r="B205" s="290"/>
      <c r="C205" s="290"/>
      <c r="D205" s="290"/>
      <c r="E205" s="290"/>
      <c r="F205" s="310"/>
    </row>
    <row r="206" spans="1:6">
      <c r="A206" s="416" t="s">
        <v>1819</v>
      </c>
      <c r="B206" s="428" t="s">
        <v>1820</v>
      </c>
      <c r="C206" s="372" t="s">
        <v>1821</v>
      </c>
      <c r="D206" s="431">
        <v>4.3776000000000002</v>
      </c>
      <c r="E206" s="431">
        <v>4.1723999999999997</v>
      </c>
      <c r="F206" s="432">
        <v>3.8304000000000005</v>
      </c>
    </row>
    <row r="207" spans="1:6">
      <c r="A207" s="416" t="s">
        <v>1822</v>
      </c>
      <c r="B207" s="428" t="s">
        <v>1820</v>
      </c>
      <c r="C207" s="372" t="s">
        <v>1823</v>
      </c>
      <c r="D207" s="431">
        <v>6.7839999999999998</v>
      </c>
      <c r="E207" s="431">
        <v>6.4659999999999993</v>
      </c>
      <c r="F207" s="432">
        <v>5.9359999999999999</v>
      </c>
    </row>
    <row r="208" spans="1:6">
      <c r="A208" s="416" t="s">
        <v>1824</v>
      </c>
      <c r="B208" s="428" t="s">
        <v>1820</v>
      </c>
      <c r="C208" s="372" t="s">
        <v>1825</v>
      </c>
      <c r="D208" s="431">
        <v>7.5903999999999998</v>
      </c>
      <c r="E208" s="431">
        <v>7.2345999999999995</v>
      </c>
      <c r="F208" s="432">
        <v>6.6416000000000004</v>
      </c>
    </row>
    <row r="209" spans="1:6">
      <c r="A209" s="416" t="s">
        <v>1826</v>
      </c>
      <c r="B209" s="428" t="s">
        <v>1820</v>
      </c>
      <c r="C209" s="372" t="s">
        <v>1827</v>
      </c>
      <c r="D209" s="431">
        <v>7.4752000000000001</v>
      </c>
      <c r="E209" s="431">
        <v>7.1247999999999996</v>
      </c>
      <c r="F209" s="432">
        <v>6.5408000000000008</v>
      </c>
    </row>
    <row r="210" spans="1:6">
      <c r="A210" s="416" t="s">
        <v>1828</v>
      </c>
      <c r="B210" s="428" t="s">
        <v>1820</v>
      </c>
      <c r="C210" s="372" t="s">
        <v>1829</v>
      </c>
      <c r="D210" s="431">
        <v>16.921600000000002</v>
      </c>
      <c r="E210" s="431">
        <v>16.128399999999999</v>
      </c>
      <c r="F210" s="432">
        <v>14.806400000000002</v>
      </c>
    </row>
    <row r="211" spans="1:6">
      <c r="A211" s="416" t="s">
        <v>1830</v>
      </c>
      <c r="B211" s="428" t="s">
        <v>1820</v>
      </c>
      <c r="C211" s="372" t="s">
        <v>1831</v>
      </c>
      <c r="D211" s="431">
        <v>26.009600000000002</v>
      </c>
      <c r="E211" s="431">
        <v>24.790399999999998</v>
      </c>
      <c r="F211" s="432">
        <v>22.758400000000002</v>
      </c>
    </row>
    <row r="212" spans="1:6">
      <c r="A212" s="416" t="s">
        <v>1832</v>
      </c>
      <c r="B212" s="428" t="s">
        <v>1820</v>
      </c>
      <c r="C212" s="372" t="s">
        <v>1833</v>
      </c>
      <c r="D212" s="431">
        <v>38.118400000000001</v>
      </c>
      <c r="E212" s="431">
        <v>36.331600000000002</v>
      </c>
      <c r="F212" s="432">
        <v>33.353600000000007</v>
      </c>
    </row>
    <row r="213" spans="1:6" ht="13.5" thickBot="1">
      <c r="A213" s="417" t="s">
        <v>1834</v>
      </c>
      <c r="B213" s="429" t="s">
        <v>1820</v>
      </c>
      <c r="C213" s="307" t="s">
        <v>1835</v>
      </c>
      <c r="D213" s="433">
        <v>62.425600000000003</v>
      </c>
      <c r="E213" s="433">
        <v>59.499400000000001</v>
      </c>
      <c r="F213" s="434">
        <v>54.622400000000006</v>
      </c>
    </row>
  </sheetData>
  <customSheetViews>
    <customSheetView guid="{F6392C4D-F9C9-4810-99F3-5E9C4173374C}" topLeftCell="A43">
      <selection activeCell="J71" sqref="J71"/>
      <pageMargins left="0.7" right="0.7" top="0.75" bottom="0.75" header="0.3" footer="0.3"/>
    </customSheetView>
    <customSheetView guid="{18D6EDF0-54A9-4EB0-BB33-2F9390124079}" topLeftCell="A43">
      <selection activeCell="J71" sqref="J71"/>
      <pageMargins left="0.7" right="0.7" top="0.75" bottom="0.75" header="0.3" footer="0.3"/>
    </customSheetView>
  </customSheetViews>
  <mergeCells count="8">
    <mergeCell ref="A145:F145"/>
    <mergeCell ref="A167:F167"/>
    <mergeCell ref="A178:F178"/>
    <mergeCell ref="A1:F1"/>
    <mergeCell ref="A2:F2"/>
    <mergeCell ref="A4:F4"/>
    <mergeCell ref="A9:F9"/>
    <mergeCell ref="A93:F93"/>
  </mergeCells>
  <phoneticPr fontId="27" type="noConversion"/>
  <pageMargins left="0.7" right="0.7" top="0.75" bottom="0.75" header="0.3" footer="0.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4"/>
  <dimension ref="A1:G262"/>
  <sheetViews>
    <sheetView workbookViewId="0">
      <selection sqref="A1:F1"/>
    </sheetView>
  </sheetViews>
  <sheetFormatPr defaultColWidth="8" defaultRowHeight="12.75"/>
  <cols>
    <col min="1" max="1" width="30.85546875" style="238" customWidth="1"/>
    <col min="2" max="2" width="9.85546875" style="81" customWidth="1"/>
    <col min="3" max="3" width="57.28515625" style="89" customWidth="1"/>
    <col min="4" max="4" width="11.7109375" style="247" bestFit="1" customWidth="1"/>
    <col min="5" max="5" width="10.42578125" style="248" customWidth="1"/>
    <col min="6" max="6" width="11.28515625" style="248" customWidth="1"/>
    <col min="7" max="7" width="8" style="55" customWidth="1"/>
    <col min="8" max="16384" width="8" style="55"/>
  </cols>
  <sheetData>
    <row r="1" spans="1:6" ht="18" customHeight="1">
      <c r="A1" s="2533" t="s">
        <v>1252</v>
      </c>
      <c r="B1" s="2533"/>
      <c r="C1" s="2533"/>
      <c r="D1" s="2533"/>
      <c r="E1" s="2533"/>
      <c r="F1" s="2533"/>
    </row>
    <row r="2" spans="1:6" ht="18" customHeight="1">
      <c r="A2" s="2534" t="s">
        <v>348</v>
      </c>
      <c r="B2" s="2534"/>
      <c r="C2" s="2534"/>
      <c r="D2" s="2534"/>
      <c r="E2" s="2534"/>
      <c r="F2" s="2534"/>
    </row>
    <row r="3" spans="1:6" ht="15.75">
      <c r="A3" s="2535" t="s">
        <v>128</v>
      </c>
      <c r="B3" s="2535"/>
      <c r="C3" s="2535"/>
      <c r="D3" s="2535"/>
      <c r="E3" s="2535"/>
      <c r="F3" s="2535"/>
    </row>
    <row r="4" spans="1:6">
      <c r="A4" s="175"/>
      <c r="B4" s="176"/>
      <c r="C4" s="177"/>
      <c r="D4" s="242"/>
      <c r="E4" s="242"/>
      <c r="F4" s="242"/>
    </row>
    <row r="5" spans="1:6">
      <c r="A5" s="178"/>
      <c r="B5" s="177"/>
      <c r="C5" s="177"/>
      <c r="D5" s="244"/>
      <c r="E5" s="244"/>
      <c r="F5" s="244"/>
    </row>
    <row r="6" spans="1:6" ht="15.75" thickBot="1">
      <c r="A6" s="179"/>
      <c r="B6" s="180"/>
      <c r="C6" s="180"/>
      <c r="D6" s="245"/>
      <c r="E6" s="243"/>
      <c r="F6" s="243"/>
    </row>
    <row r="7" spans="1:6" ht="23.25" thickBot="1">
      <c r="A7" s="182" t="s">
        <v>1255</v>
      </c>
      <c r="B7" s="183" t="s">
        <v>1256</v>
      </c>
      <c r="C7" s="183" t="s">
        <v>1516</v>
      </c>
      <c r="D7" s="246" t="s">
        <v>1056</v>
      </c>
      <c r="E7" s="246" t="s">
        <v>1253</v>
      </c>
      <c r="F7" s="246" t="s">
        <v>1254</v>
      </c>
    </row>
    <row r="8" spans="1:6" ht="18" customHeight="1" thickBot="1">
      <c r="A8" s="2536" t="s">
        <v>3447</v>
      </c>
      <c r="B8" s="2536"/>
      <c r="C8" s="2536"/>
      <c r="D8" s="2536"/>
      <c r="E8" s="2536"/>
      <c r="F8" s="2536"/>
    </row>
    <row r="9" spans="1:6">
      <c r="A9" s="2537" t="s">
        <v>3448</v>
      </c>
      <c r="B9" s="2537"/>
      <c r="C9" s="2537"/>
      <c r="D9" s="2537"/>
      <c r="E9" s="2537"/>
      <c r="F9" s="2537"/>
    </row>
    <row r="10" spans="1:6" ht="33.75">
      <c r="A10" s="184" t="s">
        <v>129</v>
      </c>
      <c r="B10" s="185" t="s">
        <v>47</v>
      </c>
      <c r="C10" s="186" t="s">
        <v>130</v>
      </c>
      <c r="D10" s="187">
        <v>9438</v>
      </c>
      <c r="E10" s="187">
        <v>8712</v>
      </c>
      <c r="F10" s="187">
        <v>7986</v>
      </c>
    </row>
    <row r="11" spans="1:6" ht="67.5">
      <c r="A11" s="184" t="s">
        <v>131</v>
      </c>
      <c r="B11" s="185" t="s">
        <v>47</v>
      </c>
      <c r="C11" s="186" t="s">
        <v>132</v>
      </c>
      <c r="D11" s="187">
        <v>9438</v>
      </c>
      <c r="E11" s="187">
        <v>8712</v>
      </c>
      <c r="F11" s="187">
        <v>7986</v>
      </c>
    </row>
    <row r="12" spans="1:6" ht="22.5">
      <c r="A12" s="184" t="s">
        <v>133</v>
      </c>
      <c r="B12" s="185" t="s">
        <v>47</v>
      </c>
      <c r="C12" s="186" t="s">
        <v>134</v>
      </c>
      <c r="D12" s="187">
        <v>18876</v>
      </c>
      <c r="E12" s="187">
        <v>17424</v>
      </c>
      <c r="F12" s="187">
        <v>15972</v>
      </c>
    </row>
    <row r="13" spans="1:6" ht="22.5">
      <c r="A13" s="184" t="s">
        <v>135</v>
      </c>
      <c r="B13" s="185" t="s">
        <v>47</v>
      </c>
      <c r="C13" s="186" t="s">
        <v>136</v>
      </c>
      <c r="D13" s="187">
        <v>33033</v>
      </c>
      <c r="E13" s="187">
        <v>30492</v>
      </c>
      <c r="F13" s="187">
        <v>27951</v>
      </c>
    </row>
    <row r="14" spans="1:6" ht="22.5">
      <c r="A14" s="184" t="s">
        <v>137</v>
      </c>
      <c r="B14" s="185" t="s">
        <v>47</v>
      </c>
      <c r="C14" s="186" t="s">
        <v>138</v>
      </c>
      <c r="D14" s="187">
        <v>56628</v>
      </c>
      <c r="E14" s="187">
        <v>52272</v>
      </c>
      <c r="F14" s="187">
        <v>47916</v>
      </c>
    </row>
    <row r="15" spans="1:6" ht="22.5">
      <c r="A15" s="184" t="s">
        <v>139</v>
      </c>
      <c r="B15" s="185" t="s">
        <v>47</v>
      </c>
      <c r="C15" s="186" t="s">
        <v>140</v>
      </c>
      <c r="D15" s="187">
        <v>141570</v>
      </c>
      <c r="E15" s="187">
        <v>130680</v>
      </c>
      <c r="F15" s="187">
        <v>119790</v>
      </c>
    </row>
    <row r="16" spans="1:6" ht="18.75" customHeight="1">
      <c r="A16" s="184" t="s">
        <v>141</v>
      </c>
      <c r="B16" s="185" t="s">
        <v>47</v>
      </c>
      <c r="C16" s="186" t="s">
        <v>142</v>
      </c>
      <c r="D16" s="187">
        <v>4719</v>
      </c>
      <c r="E16" s="187">
        <v>4359</v>
      </c>
      <c r="F16" s="187">
        <v>3993</v>
      </c>
    </row>
    <row r="17" spans="1:6" ht="22.5">
      <c r="A17" s="184" t="s">
        <v>143</v>
      </c>
      <c r="B17" s="185" t="s">
        <v>47</v>
      </c>
      <c r="C17" s="186" t="s">
        <v>144</v>
      </c>
      <c r="D17" s="187">
        <v>4719</v>
      </c>
      <c r="E17" s="187">
        <v>4356</v>
      </c>
      <c r="F17" s="187">
        <v>3993</v>
      </c>
    </row>
    <row r="18" spans="1:6">
      <c r="A18" s="184" t="s">
        <v>145</v>
      </c>
      <c r="B18" s="185" t="s">
        <v>47</v>
      </c>
      <c r="C18" s="186" t="s">
        <v>146</v>
      </c>
      <c r="D18" s="187">
        <v>2359.5</v>
      </c>
      <c r="E18" s="187">
        <v>2178</v>
      </c>
      <c r="F18" s="187">
        <v>1996.5</v>
      </c>
    </row>
    <row r="19" spans="1:6" ht="14.25" customHeight="1">
      <c r="A19" s="188" t="s">
        <v>147</v>
      </c>
      <c r="B19" s="189" t="s">
        <v>47</v>
      </c>
      <c r="C19" s="190" t="s">
        <v>148</v>
      </c>
      <c r="D19" s="191">
        <v>4719</v>
      </c>
      <c r="E19" s="191">
        <v>4356</v>
      </c>
      <c r="F19" s="191">
        <v>3993</v>
      </c>
    </row>
    <row r="20" spans="1:6" ht="45">
      <c r="A20" s="192" t="s">
        <v>3273</v>
      </c>
      <c r="B20" s="189" t="s">
        <v>47</v>
      </c>
      <c r="C20" s="193" t="s">
        <v>3274</v>
      </c>
      <c r="D20" s="194">
        <v>53996.800000000003</v>
      </c>
      <c r="E20" s="194">
        <v>49843.199999999997</v>
      </c>
      <c r="F20" s="194">
        <v>45689.599999999999</v>
      </c>
    </row>
    <row r="21" spans="1:6" ht="56.25">
      <c r="A21" s="192" t="s">
        <v>3275</v>
      </c>
      <c r="B21" s="189" t="s">
        <v>47</v>
      </c>
      <c r="C21" s="193" t="s">
        <v>3276</v>
      </c>
      <c r="D21" s="194">
        <v>4530.2400000000007</v>
      </c>
      <c r="E21" s="194">
        <v>4181.76</v>
      </c>
      <c r="F21" s="194">
        <v>3833.2800000000007</v>
      </c>
    </row>
    <row r="22" spans="1:6" ht="33.75">
      <c r="A22" s="192" t="s">
        <v>3277</v>
      </c>
      <c r="B22" s="189" t="s">
        <v>47</v>
      </c>
      <c r="C22" s="193" t="s">
        <v>3278</v>
      </c>
      <c r="D22" s="194">
        <v>9438</v>
      </c>
      <c r="E22" s="194">
        <v>8712</v>
      </c>
      <c r="F22" s="194">
        <v>7986.0000000000009</v>
      </c>
    </row>
    <row r="23" spans="1:6" ht="78.75">
      <c r="A23" s="172" t="s">
        <v>3279</v>
      </c>
      <c r="B23" s="189" t="s">
        <v>47</v>
      </c>
      <c r="C23" s="193" t="s">
        <v>3280</v>
      </c>
      <c r="D23" s="194">
        <v>11830</v>
      </c>
      <c r="E23" s="194">
        <v>10920</v>
      </c>
      <c r="F23" s="194">
        <v>10000</v>
      </c>
    </row>
    <row r="24" spans="1:6" ht="24.75" customHeight="1">
      <c r="A24" s="172" t="s">
        <v>3281</v>
      </c>
      <c r="B24" s="189" t="s">
        <v>47</v>
      </c>
      <c r="C24" s="193" t="s">
        <v>3282</v>
      </c>
      <c r="D24" s="194">
        <v>2366</v>
      </c>
      <c r="E24" s="194">
        <v>2184</v>
      </c>
      <c r="F24" s="194">
        <v>2000</v>
      </c>
    </row>
    <row r="25" spans="1:6" ht="22.5">
      <c r="A25" s="172" t="s">
        <v>3283</v>
      </c>
      <c r="B25" s="189" t="s">
        <v>47</v>
      </c>
      <c r="C25" s="193" t="s">
        <v>3284</v>
      </c>
      <c r="D25" s="194">
        <v>7098</v>
      </c>
      <c r="E25" s="194">
        <v>6552</v>
      </c>
      <c r="F25" s="194">
        <v>6000</v>
      </c>
    </row>
    <row r="26" spans="1:6" ht="22.5">
      <c r="A26" s="172" t="s">
        <v>3285</v>
      </c>
      <c r="B26" s="189" t="s">
        <v>47</v>
      </c>
      <c r="C26" s="193" t="s">
        <v>3286</v>
      </c>
      <c r="D26" s="194">
        <v>11830</v>
      </c>
      <c r="E26" s="194">
        <v>10920</v>
      </c>
      <c r="F26" s="194">
        <v>10000</v>
      </c>
    </row>
    <row r="27" spans="1:6" ht="22.5">
      <c r="A27" s="172" t="s">
        <v>3287</v>
      </c>
      <c r="B27" s="189" t="s">
        <v>47</v>
      </c>
      <c r="C27" s="193" t="s">
        <v>3288</v>
      </c>
      <c r="D27" s="194">
        <v>21268</v>
      </c>
      <c r="E27" s="194">
        <v>19632</v>
      </c>
      <c r="F27" s="194">
        <v>18000</v>
      </c>
    </row>
    <row r="28" spans="1:6" ht="22.5">
      <c r="A28" s="172" t="s">
        <v>3289</v>
      </c>
      <c r="B28" s="189" t="s">
        <v>47</v>
      </c>
      <c r="C28" s="193" t="s">
        <v>3290</v>
      </c>
      <c r="D28" s="194">
        <v>40183</v>
      </c>
      <c r="E28" s="194">
        <v>37092</v>
      </c>
      <c r="F28" s="194">
        <v>34000</v>
      </c>
    </row>
    <row r="29" spans="1:6" ht="27" customHeight="1">
      <c r="A29" s="172" t="s">
        <v>3291</v>
      </c>
      <c r="B29" s="189" t="s">
        <v>47</v>
      </c>
      <c r="C29" s="193" t="s">
        <v>3292</v>
      </c>
      <c r="D29" s="194">
        <v>78000</v>
      </c>
      <c r="E29" s="194">
        <v>72000</v>
      </c>
      <c r="F29" s="194">
        <v>66000</v>
      </c>
    </row>
    <row r="30" spans="1:6" ht="22.5">
      <c r="A30" s="172" t="s">
        <v>3293</v>
      </c>
      <c r="B30" s="189" t="s">
        <v>47</v>
      </c>
      <c r="C30" s="193" t="s">
        <v>3294</v>
      </c>
      <c r="D30" s="194">
        <v>153634</v>
      </c>
      <c r="E30" s="194">
        <v>141816</v>
      </c>
      <c r="F30" s="194">
        <v>130000</v>
      </c>
    </row>
    <row r="31" spans="1:6" ht="22.5">
      <c r="A31" s="172" t="s">
        <v>3295</v>
      </c>
      <c r="B31" s="189" t="s">
        <v>47</v>
      </c>
      <c r="C31" s="193" t="s">
        <v>3296</v>
      </c>
      <c r="D31" s="194">
        <v>3549</v>
      </c>
      <c r="E31" s="194">
        <v>3276</v>
      </c>
      <c r="F31" s="194">
        <v>3000</v>
      </c>
    </row>
    <row r="32" spans="1:6" ht="45">
      <c r="A32" s="172" t="s">
        <v>3297</v>
      </c>
      <c r="B32" s="189" t="s">
        <v>47</v>
      </c>
      <c r="C32" s="173" t="s">
        <v>3298</v>
      </c>
      <c r="D32" s="194">
        <v>2531.1</v>
      </c>
      <c r="E32" s="194">
        <v>2336.4</v>
      </c>
      <c r="F32" s="194">
        <v>2141.6999999999998</v>
      </c>
    </row>
    <row r="33" spans="1:7" ht="22.5">
      <c r="A33" s="172" t="s">
        <v>3299</v>
      </c>
      <c r="B33" s="189" t="s">
        <v>47</v>
      </c>
      <c r="C33" s="173" t="s">
        <v>3300</v>
      </c>
      <c r="D33" s="194">
        <v>19500</v>
      </c>
      <c r="E33" s="194">
        <v>18000</v>
      </c>
      <c r="F33" s="194">
        <v>16500</v>
      </c>
    </row>
    <row r="34" spans="1:7" ht="78.75">
      <c r="A34" s="172" t="s">
        <v>3301</v>
      </c>
      <c r="B34" s="189" t="s">
        <v>47</v>
      </c>
      <c r="C34" s="173" t="s">
        <v>3302</v>
      </c>
      <c r="D34" s="194">
        <v>4719</v>
      </c>
      <c r="E34" s="194">
        <v>4356</v>
      </c>
      <c r="F34" s="194">
        <v>3993.0000000000005</v>
      </c>
      <c r="G34" s="238"/>
    </row>
    <row r="35" spans="1:7" ht="28.5" customHeight="1">
      <c r="A35" s="172" t="s">
        <v>3303</v>
      </c>
      <c r="B35" s="189" t="s">
        <v>47</v>
      </c>
      <c r="C35" s="173" t="s">
        <v>3304</v>
      </c>
      <c r="D35" s="194">
        <v>9438</v>
      </c>
      <c r="E35" s="194">
        <v>8712</v>
      </c>
      <c r="F35" s="194">
        <v>7986.0000000000009</v>
      </c>
      <c r="G35" s="238"/>
    </row>
    <row r="36" spans="1:7" ht="22.5">
      <c r="A36" s="172" t="s">
        <v>3305</v>
      </c>
      <c r="B36" s="189" t="s">
        <v>47</v>
      </c>
      <c r="C36" s="173" t="s">
        <v>3306</v>
      </c>
      <c r="D36" s="194">
        <v>18876</v>
      </c>
      <c r="E36" s="194">
        <v>17424</v>
      </c>
      <c r="F36" s="194">
        <v>15972.000000000002</v>
      </c>
      <c r="G36" s="238"/>
    </row>
    <row r="37" spans="1:7" ht="22.5">
      <c r="A37" s="172" t="s">
        <v>3307</v>
      </c>
      <c r="B37" s="189" t="s">
        <v>47</v>
      </c>
      <c r="C37" s="173" t="s">
        <v>3308</v>
      </c>
      <c r="D37" s="194">
        <v>37752</v>
      </c>
      <c r="E37" s="194">
        <v>34848</v>
      </c>
      <c r="F37" s="194">
        <v>31944.000000000004</v>
      </c>
      <c r="G37" s="238"/>
    </row>
    <row r="38" spans="1:7" ht="22.5">
      <c r="A38" s="172" t="s">
        <v>3309</v>
      </c>
      <c r="B38" s="189" t="s">
        <v>47</v>
      </c>
      <c r="C38" s="173" t="s">
        <v>3310</v>
      </c>
      <c r="D38" s="194">
        <v>113256</v>
      </c>
      <c r="E38" s="194">
        <v>104544</v>
      </c>
      <c r="F38" s="194">
        <v>95832.000000000015</v>
      </c>
      <c r="G38" s="238"/>
    </row>
    <row r="39" spans="1:7" ht="22.5">
      <c r="A39" s="172" t="s">
        <v>3311</v>
      </c>
      <c r="B39" s="195" t="s">
        <v>47</v>
      </c>
      <c r="C39" s="193" t="s">
        <v>3312</v>
      </c>
      <c r="D39" s="194">
        <v>1000</v>
      </c>
      <c r="E39" s="194">
        <v>1000</v>
      </c>
      <c r="F39" s="194">
        <v>1000</v>
      </c>
      <c r="G39" s="238"/>
    </row>
    <row r="40" spans="1:7" ht="15.75">
      <c r="A40" s="2538" t="s">
        <v>3449</v>
      </c>
      <c r="B40" s="2538"/>
      <c r="C40" s="2538"/>
      <c r="D40" s="2538"/>
      <c r="E40" s="2538"/>
      <c r="F40" s="2538"/>
      <c r="G40" s="238"/>
    </row>
    <row r="41" spans="1:7">
      <c r="A41" s="2539" t="s">
        <v>3450</v>
      </c>
      <c r="B41" s="2540"/>
      <c r="C41" s="2540"/>
      <c r="D41" s="2540"/>
      <c r="E41" s="2540"/>
      <c r="F41" s="2540"/>
      <c r="G41" s="238"/>
    </row>
    <row r="42" spans="1:7">
      <c r="A42" s="197" t="s">
        <v>149</v>
      </c>
      <c r="B42" s="185" t="s">
        <v>47</v>
      </c>
      <c r="C42" s="196" t="s">
        <v>150</v>
      </c>
      <c r="D42" s="187">
        <v>153.4</v>
      </c>
      <c r="E42" s="187">
        <v>141.6</v>
      </c>
      <c r="F42" s="187">
        <v>129.80000000000001</v>
      </c>
    </row>
    <row r="43" spans="1:7">
      <c r="A43" s="197" t="s">
        <v>151</v>
      </c>
      <c r="B43" s="185" t="s">
        <v>47</v>
      </c>
      <c r="C43" s="196" t="s">
        <v>152</v>
      </c>
      <c r="D43" s="187">
        <v>153.4</v>
      </c>
      <c r="E43" s="187">
        <v>141.6</v>
      </c>
      <c r="F43" s="187">
        <v>129.80000000000001</v>
      </c>
    </row>
    <row r="44" spans="1:7" ht="18" customHeight="1">
      <c r="A44" s="184" t="s">
        <v>1886</v>
      </c>
      <c r="B44" s="185" t="s">
        <v>47</v>
      </c>
      <c r="C44" s="196" t="s">
        <v>153</v>
      </c>
      <c r="D44" s="187">
        <v>6909.9030000000012</v>
      </c>
      <c r="E44" s="187">
        <v>6378.3720000000003</v>
      </c>
      <c r="F44" s="187">
        <v>5846.84</v>
      </c>
    </row>
    <row r="45" spans="1:7" ht="22.5">
      <c r="A45" s="184" t="s">
        <v>1887</v>
      </c>
      <c r="B45" s="185" t="s">
        <v>47</v>
      </c>
      <c r="C45" s="186" t="s">
        <v>154</v>
      </c>
      <c r="D45" s="187">
        <v>2852.5509999999999</v>
      </c>
      <c r="E45" s="187">
        <v>2633.1239999999998</v>
      </c>
      <c r="F45" s="187">
        <v>2413.6970000000001</v>
      </c>
    </row>
    <row r="46" spans="1:7">
      <c r="A46" s="2542" t="s">
        <v>3451</v>
      </c>
      <c r="B46" s="2541"/>
      <c r="C46" s="2541"/>
      <c r="D46" s="2541"/>
      <c r="E46" s="2541"/>
      <c r="F46" s="2541"/>
    </row>
    <row r="47" spans="1:7" ht="20.25" customHeight="1">
      <c r="A47" s="184" t="s">
        <v>1888</v>
      </c>
      <c r="B47" s="185" t="s">
        <v>47</v>
      </c>
      <c r="C47" s="196" t="s">
        <v>155</v>
      </c>
      <c r="D47" s="187">
        <v>2143.8429999999998</v>
      </c>
      <c r="E47" s="187">
        <v>1978.9319999999998</v>
      </c>
      <c r="F47" s="187">
        <v>1814.02</v>
      </c>
    </row>
    <row r="48" spans="1:7" ht="33.75">
      <c r="A48" s="184" t="s">
        <v>1889</v>
      </c>
      <c r="B48" s="185" t="s">
        <v>47</v>
      </c>
      <c r="C48" s="196" t="s">
        <v>156</v>
      </c>
      <c r="D48" s="187">
        <v>3419.5200000000004</v>
      </c>
      <c r="E48" s="187">
        <v>3156.48</v>
      </c>
      <c r="F48" s="187">
        <v>2893.4400000000005</v>
      </c>
      <c r="G48" s="181"/>
    </row>
    <row r="49" spans="1:7" ht="33.75">
      <c r="A49" s="184" t="s">
        <v>1890</v>
      </c>
      <c r="B49" s="185" t="s">
        <v>47</v>
      </c>
      <c r="C49" s="196" t="s">
        <v>157</v>
      </c>
      <c r="D49" s="187">
        <v>3260.0619999999999</v>
      </c>
      <c r="E49" s="187">
        <v>3009.2879999999996</v>
      </c>
      <c r="F49" s="187">
        <v>2758.5140000000001</v>
      </c>
      <c r="G49" s="181"/>
    </row>
    <row r="50" spans="1:7" ht="33.75">
      <c r="A50" s="184" t="s">
        <v>1891</v>
      </c>
      <c r="B50" s="185" t="s">
        <v>47</v>
      </c>
      <c r="C50" s="186" t="s">
        <v>158</v>
      </c>
      <c r="D50" s="187">
        <v>3065.4650000000001</v>
      </c>
      <c r="E50" s="187">
        <v>2829.6600000000003</v>
      </c>
      <c r="F50" s="187">
        <v>2593.8550000000005</v>
      </c>
      <c r="G50" s="181"/>
    </row>
    <row r="51" spans="1:7" ht="22.5">
      <c r="A51" s="184" t="s">
        <v>3313</v>
      </c>
      <c r="B51" s="185" t="s">
        <v>47</v>
      </c>
      <c r="C51" s="186" t="s">
        <v>3314</v>
      </c>
      <c r="D51" s="194">
        <v>877.03200000000004</v>
      </c>
      <c r="E51" s="194">
        <v>809.56799999999998</v>
      </c>
      <c r="F51" s="194">
        <v>742.10400000000004</v>
      </c>
      <c r="G51" s="181"/>
    </row>
    <row r="52" spans="1:7" ht="33.75">
      <c r="A52" s="198" t="s">
        <v>159</v>
      </c>
      <c r="B52" s="185" t="s">
        <v>47</v>
      </c>
      <c r="C52" s="186" t="s">
        <v>160</v>
      </c>
      <c r="D52" s="187">
        <v>2090.6860000000001</v>
      </c>
      <c r="E52" s="187">
        <v>1929.864</v>
      </c>
      <c r="F52" s="187">
        <v>1769.0420000000001</v>
      </c>
      <c r="G52" s="181"/>
    </row>
    <row r="53" spans="1:7" ht="22.5">
      <c r="A53" s="197" t="s">
        <v>161</v>
      </c>
      <c r="B53" s="185" t="s">
        <v>47</v>
      </c>
      <c r="C53" s="196" t="s">
        <v>162</v>
      </c>
      <c r="D53" s="187">
        <v>1452.854</v>
      </c>
      <c r="E53" s="187">
        <v>1341.0959999999998</v>
      </c>
      <c r="F53" s="187">
        <v>1229.338</v>
      </c>
      <c r="G53" s="181"/>
    </row>
    <row r="54" spans="1:7" ht="22.5">
      <c r="A54" s="197" t="s">
        <v>163</v>
      </c>
      <c r="B54" s="185" t="s">
        <v>47</v>
      </c>
      <c r="C54" s="196" t="s">
        <v>164</v>
      </c>
      <c r="D54" s="187">
        <v>1559.155</v>
      </c>
      <c r="E54" s="187">
        <v>1439.2199999999998</v>
      </c>
      <c r="F54" s="187">
        <v>1319.2850000000001</v>
      </c>
      <c r="G54" s="181"/>
    </row>
    <row r="55" spans="1:7" ht="18" customHeight="1">
      <c r="A55" s="197" t="s">
        <v>165</v>
      </c>
      <c r="B55" s="185" t="s">
        <v>47</v>
      </c>
      <c r="C55" s="196" t="s">
        <v>166</v>
      </c>
      <c r="D55" s="187">
        <v>818.55799999999999</v>
      </c>
      <c r="E55" s="187">
        <v>755.59199999999998</v>
      </c>
      <c r="F55" s="187">
        <v>692.62599999999998</v>
      </c>
      <c r="G55" s="181"/>
    </row>
    <row r="56" spans="1:7">
      <c r="A56" s="2542" t="s">
        <v>3452</v>
      </c>
      <c r="B56" s="2541"/>
      <c r="C56" s="2541"/>
      <c r="D56" s="2541"/>
      <c r="E56" s="2541"/>
      <c r="F56" s="2541"/>
      <c r="G56" s="239"/>
    </row>
    <row r="57" spans="1:7" ht="33.75">
      <c r="A57" s="184" t="s">
        <v>1892</v>
      </c>
      <c r="B57" s="185" t="s">
        <v>47</v>
      </c>
      <c r="C57" s="186" t="s">
        <v>167</v>
      </c>
      <c r="D57" s="187">
        <v>4612.6080000000002</v>
      </c>
      <c r="E57" s="187">
        <v>4257.7919999999995</v>
      </c>
      <c r="F57" s="187">
        <v>3902.9760000000001</v>
      </c>
      <c r="G57" s="239"/>
    </row>
    <row r="58" spans="1:7" ht="56.25">
      <c r="A58" s="184" t="s">
        <v>3315</v>
      </c>
      <c r="B58" s="185" t="s">
        <v>47</v>
      </c>
      <c r="C58" s="186" t="s">
        <v>3316</v>
      </c>
      <c r="D58" s="187">
        <v>4612.6080000000002</v>
      </c>
      <c r="E58" s="187">
        <v>4257.7919999999995</v>
      </c>
      <c r="F58" s="187">
        <v>3902.9760000000001</v>
      </c>
      <c r="G58" s="239"/>
    </row>
    <row r="59" spans="1:7">
      <c r="A59" s="184" t="s">
        <v>3317</v>
      </c>
      <c r="B59" s="185" t="s">
        <v>47</v>
      </c>
      <c r="C59" s="186" t="s">
        <v>3318</v>
      </c>
      <c r="D59" s="187">
        <v>130</v>
      </c>
      <c r="E59" s="187">
        <v>120</v>
      </c>
      <c r="F59" s="187">
        <v>110</v>
      </c>
      <c r="G59" s="239"/>
    </row>
    <row r="60" spans="1:7" ht="33.75">
      <c r="A60" s="184" t="s">
        <v>1893</v>
      </c>
      <c r="B60" s="185" t="s">
        <v>47</v>
      </c>
      <c r="C60" s="186" t="s">
        <v>168</v>
      </c>
      <c r="D60" s="187">
        <v>4612.6080000000002</v>
      </c>
      <c r="E60" s="187">
        <v>4257.7919999999995</v>
      </c>
      <c r="F60" s="187">
        <v>3902.9760000000001</v>
      </c>
      <c r="G60" s="239"/>
    </row>
    <row r="61" spans="1:7" ht="33.75">
      <c r="A61" s="184" t="s">
        <v>1894</v>
      </c>
      <c r="B61" s="185" t="s">
        <v>47</v>
      </c>
      <c r="C61" s="186" t="s">
        <v>169</v>
      </c>
      <c r="D61" s="187">
        <v>4749.2640000000001</v>
      </c>
      <c r="E61" s="187">
        <v>4383.9359999999997</v>
      </c>
      <c r="F61" s="187">
        <v>4018.6080000000006</v>
      </c>
      <c r="G61" s="239"/>
    </row>
    <row r="62" spans="1:7">
      <c r="A62" s="2542" t="s">
        <v>3453</v>
      </c>
      <c r="B62" s="2541"/>
      <c r="C62" s="2541"/>
      <c r="D62" s="2541"/>
      <c r="E62" s="2541"/>
      <c r="F62" s="2541"/>
      <c r="G62" s="239"/>
    </row>
    <row r="63" spans="1:7" ht="45">
      <c r="A63" s="197" t="s">
        <v>170</v>
      </c>
      <c r="B63" s="185" t="s">
        <v>47</v>
      </c>
      <c r="C63" s="196" t="s">
        <v>171</v>
      </c>
      <c r="D63" s="187">
        <v>6265.6230000000005</v>
      </c>
      <c r="E63" s="187">
        <v>5783.652</v>
      </c>
      <c r="F63" s="187">
        <v>5301.6810000000005</v>
      </c>
      <c r="G63" s="239"/>
    </row>
    <row r="64" spans="1:7" ht="67.5">
      <c r="A64" s="197" t="s">
        <v>172</v>
      </c>
      <c r="B64" s="185" t="s">
        <v>47</v>
      </c>
      <c r="C64" s="196" t="s">
        <v>173</v>
      </c>
      <c r="D64" s="187">
        <v>4385.134</v>
      </c>
      <c r="E64" s="187">
        <v>4047.8159999999998</v>
      </c>
      <c r="F64" s="187">
        <v>3710.498</v>
      </c>
      <c r="G64" s="239"/>
    </row>
    <row r="65" spans="1:7" ht="56.25">
      <c r="A65" s="197" t="s">
        <v>5560</v>
      </c>
      <c r="B65" s="185" t="s">
        <v>47</v>
      </c>
      <c r="C65" s="196" t="s">
        <v>5561</v>
      </c>
      <c r="D65" s="187">
        <v>3065.1660000000002</v>
      </c>
      <c r="E65" s="187">
        <v>2829.384</v>
      </c>
      <c r="F65" s="187">
        <v>2593.6020000000003</v>
      </c>
      <c r="G65" s="239"/>
    </row>
    <row r="66" spans="1:7" ht="30.75" customHeight="1">
      <c r="A66" s="184" t="s">
        <v>174</v>
      </c>
      <c r="B66" s="185" t="s">
        <v>47</v>
      </c>
      <c r="C66" s="196" t="s">
        <v>175</v>
      </c>
      <c r="D66" s="187">
        <v>3206.9050000000002</v>
      </c>
      <c r="E66" s="187">
        <v>2960.22</v>
      </c>
      <c r="F66" s="187">
        <v>2713.5350000000003</v>
      </c>
      <c r="G66" s="181"/>
    </row>
    <row r="67" spans="1:7" ht="45">
      <c r="A67" s="197" t="s">
        <v>176</v>
      </c>
      <c r="B67" s="185" t="s">
        <v>47</v>
      </c>
      <c r="C67" s="196" t="s">
        <v>177</v>
      </c>
      <c r="D67" s="187">
        <v>2245.9320000000002</v>
      </c>
      <c r="E67" s="187">
        <v>2073.1680000000001</v>
      </c>
      <c r="F67" s="187">
        <v>1900.4040000000002</v>
      </c>
      <c r="G67" s="181"/>
    </row>
    <row r="68" spans="1:7" ht="45">
      <c r="A68" s="184" t="s">
        <v>1895</v>
      </c>
      <c r="B68" s="185" t="s">
        <v>47</v>
      </c>
      <c r="C68" s="196" t="s">
        <v>178</v>
      </c>
      <c r="D68" s="187">
        <v>2250.1440000000002</v>
      </c>
      <c r="E68" s="187">
        <v>2077.056</v>
      </c>
      <c r="F68" s="187">
        <v>1903.9680000000003</v>
      </c>
      <c r="G68" s="181"/>
    </row>
    <row r="69" spans="1:7" ht="22.5">
      <c r="A69" s="184" t="s">
        <v>1896</v>
      </c>
      <c r="B69" s="185" t="s">
        <v>47</v>
      </c>
      <c r="C69" s="196" t="s">
        <v>179</v>
      </c>
      <c r="D69" s="187">
        <v>575.40600000000006</v>
      </c>
      <c r="E69" s="187">
        <v>531.14400000000001</v>
      </c>
      <c r="F69" s="187">
        <v>486.88200000000006</v>
      </c>
      <c r="G69" s="181"/>
    </row>
    <row r="70" spans="1:7" ht="15">
      <c r="A70" s="2542" t="s">
        <v>3454</v>
      </c>
      <c r="B70" s="2541"/>
      <c r="C70" s="2541"/>
      <c r="D70" s="2541"/>
      <c r="E70" s="2541"/>
      <c r="F70" s="2541"/>
      <c r="G70" s="181"/>
    </row>
    <row r="71" spans="1:7" ht="33.75">
      <c r="A71" s="184" t="s">
        <v>1897</v>
      </c>
      <c r="B71" s="185" t="s">
        <v>47</v>
      </c>
      <c r="C71" s="196" t="s">
        <v>180</v>
      </c>
      <c r="D71" s="187">
        <v>3348.3450000000003</v>
      </c>
      <c r="E71" s="187">
        <v>3090.78</v>
      </c>
      <c r="F71" s="187">
        <v>2833.2150000000001</v>
      </c>
      <c r="G71" s="181"/>
    </row>
    <row r="72" spans="1:7" ht="45">
      <c r="A72" s="172" t="s">
        <v>3319</v>
      </c>
      <c r="B72" s="199" t="s">
        <v>47</v>
      </c>
      <c r="C72" s="196" t="s">
        <v>3320</v>
      </c>
      <c r="D72" s="194">
        <v>21190.364000000001</v>
      </c>
      <c r="E72" s="194">
        <v>19560.335999999999</v>
      </c>
      <c r="F72" s="194">
        <v>17930.308000000001</v>
      </c>
      <c r="G72" s="181"/>
    </row>
    <row r="73" spans="1:7" ht="33.75">
      <c r="A73" s="172" t="s">
        <v>3321</v>
      </c>
      <c r="B73" s="199" t="s">
        <v>47</v>
      </c>
      <c r="C73" s="196" t="s">
        <v>3322</v>
      </c>
      <c r="D73" s="194">
        <v>4890.08</v>
      </c>
      <c r="E73" s="194">
        <v>4513.92</v>
      </c>
      <c r="F73" s="194">
        <v>4137.76</v>
      </c>
      <c r="G73" s="181"/>
    </row>
    <row r="74" spans="1:7" ht="33.75">
      <c r="A74" s="172" t="s">
        <v>3323</v>
      </c>
      <c r="B74" s="199" t="s">
        <v>47</v>
      </c>
      <c r="C74" s="196" t="s">
        <v>3324</v>
      </c>
      <c r="D74" s="194">
        <v>10711.61</v>
      </c>
      <c r="E74" s="194">
        <v>9887.6400000000012</v>
      </c>
      <c r="F74" s="194">
        <v>9063.6700000000019</v>
      </c>
      <c r="G74" s="181"/>
    </row>
    <row r="75" spans="1:7" ht="33.75">
      <c r="A75" s="184" t="s">
        <v>1898</v>
      </c>
      <c r="B75" s="185" t="s">
        <v>47</v>
      </c>
      <c r="C75" s="196" t="s">
        <v>181</v>
      </c>
      <c r="D75" s="187">
        <v>1923.6360000000002</v>
      </c>
      <c r="E75" s="187">
        <v>1775.664</v>
      </c>
      <c r="F75" s="187">
        <v>1627.6920000000002</v>
      </c>
      <c r="G75" s="181"/>
    </row>
    <row r="76" spans="1:7" ht="33.75">
      <c r="A76" s="184" t="s">
        <v>1899</v>
      </c>
      <c r="B76" s="185" t="s">
        <v>47</v>
      </c>
      <c r="C76" s="196" t="s">
        <v>182</v>
      </c>
      <c r="D76" s="187">
        <v>2607.8000000000002</v>
      </c>
      <c r="E76" s="187">
        <v>2407.1999999999998</v>
      </c>
      <c r="F76" s="187">
        <v>2206.6000000000004</v>
      </c>
      <c r="G76" s="181"/>
    </row>
    <row r="77" spans="1:7" ht="29.25" customHeight="1">
      <c r="A77" s="197" t="s">
        <v>1900</v>
      </c>
      <c r="B77" s="185" t="s">
        <v>47</v>
      </c>
      <c r="C77" s="196" t="s">
        <v>183</v>
      </c>
      <c r="D77" s="187">
        <v>2159.8720000000003</v>
      </c>
      <c r="E77" s="187">
        <v>1993.7280000000001</v>
      </c>
      <c r="F77" s="187">
        <v>1827.5840000000003</v>
      </c>
      <c r="G77" s="181"/>
    </row>
    <row r="78" spans="1:7" ht="15">
      <c r="A78" s="197" t="s">
        <v>184</v>
      </c>
      <c r="B78" s="185" t="s">
        <v>47</v>
      </c>
      <c r="C78" s="196" t="s">
        <v>185</v>
      </c>
      <c r="D78" s="187">
        <v>3439.9950000000003</v>
      </c>
      <c r="E78" s="187">
        <v>3175.38</v>
      </c>
      <c r="F78" s="187">
        <v>2910.7650000000003</v>
      </c>
      <c r="G78" s="181"/>
    </row>
    <row r="79" spans="1:7" ht="22.5">
      <c r="A79" s="197" t="s">
        <v>186</v>
      </c>
      <c r="B79" s="185" t="s">
        <v>47</v>
      </c>
      <c r="C79" s="196" t="s">
        <v>187</v>
      </c>
      <c r="D79" s="187">
        <v>4083.5079999999998</v>
      </c>
      <c r="E79" s="187">
        <v>3769.3919999999998</v>
      </c>
      <c r="F79" s="187">
        <v>3455.2760000000003</v>
      </c>
      <c r="G79" s="181"/>
    </row>
    <row r="80" spans="1:7" ht="22.5">
      <c r="A80" s="197" t="s">
        <v>1901</v>
      </c>
      <c r="B80" s="185" t="s">
        <v>47</v>
      </c>
      <c r="C80" s="196" t="s">
        <v>188</v>
      </c>
      <c r="D80" s="187">
        <v>4387.2400000000007</v>
      </c>
      <c r="E80" s="187">
        <v>4049.76</v>
      </c>
      <c r="F80" s="187">
        <v>3712.2800000000007</v>
      </c>
    </row>
    <row r="81" spans="1:6" ht="22.5">
      <c r="A81" s="197" t="s">
        <v>189</v>
      </c>
      <c r="B81" s="185" t="s">
        <v>47</v>
      </c>
      <c r="C81" s="196" t="s">
        <v>190</v>
      </c>
      <c r="D81" s="187">
        <v>5539.2739999999994</v>
      </c>
      <c r="E81" s="187">
        <v>5113.1759999999995</v>
      </c>
      <c r="F81" s="187">
        <v>4687.0779999999995</v>
      </c>
    </row>
    <row r="82" spans="1:6" ht="22.5">
      <c r="A82" s="197" t="s">
        <v>191</v>
      </c>
      <c r="B82" s="185" t="s">
        <v>47</v>
      </c>
      <c r="C82" s="196" t="s">
        <v>192</v>
      </c>
      <c r="D82" s="187">
        <v>5905.9000000000005</v>
      </c>
      <c r="E82" s="187">
        <v>5451.5999999999995</v>
      </c>
      <c r="F82" s="187">
        <v>4997.3</v>
      </c>
    </row>
    <row r="83" spans="1:6" ht="22.5">
      <c r="A83" s="184" t="s">
        <v>193</v>
      </c>
      <c r="B83" s="185" t="s">
        <v>47</v>
      </c>
      <c r="C83" s="196" t="s">
        <v>194</v>
      </c>
      <c r="D83" s="187">
        <v>4825.9640000000009</v>
      </c>
      <c r="E83" s="187">
        <v>4454.7359999999999</v>
      </c>
      <c r="F83" s="187">
        <v>4083.5080000000007</v>
      </c>
    </row>
    <row r="84" spans="1:6" ht="22.5">
      <c r="A84" s="172" t="s">
        <v>3325</v>
      </c>
      <c r="B84" s="199" t="s">
        <v>47</v>
      </c>
      <c r="C84" s="173" t="s">
        <v>3326</v>
      </c>
      <c r="D84" s="194">
        <v>2607.8000000000002</v>
      </c>
      <c r="E84" s="194">
        <v>2407.1999999999998</v>
      </c>
      <c r="F84" s="194">
        <v>2206.6000000000004</v>
      </c>
    </row>
    <row r="85" spans="1:6" ht="22.5">
      <c r="A85" s="172" t="s">
        <v>3327</v>
      </c>
      <c r="B85" s="199" t="s">
        <v>47</v>
      </c>
      <c r="C85" s="173" t="s">
        <v>3328</v>
      </c>
      <c r="D85" s="194">
        <v>2607.8000000000002</v>
      </c>
      <c r="E85" s="194">
        <v>2407.1999999999998</v>
      </c>
      <c r="F85" s="194">
        <v>2206.6000000000004</v>
      </c>
    </row>
    <row r="86" spans="1:6" ht="33.75">
      <c r="A86" s="172" t="s">
        <v>3329</v>
      </c>
      <c r="B86" s="199" t="s">
        <v>47</v>
      </c>
      <c r="C86" s="173" t="s">
        <v>3330</v>
      </c>
      <c r="D86" s="194">
        <v>3988.4</v>
      </c>
      <c r="E86" s="194">
        <v>3681.6</v>
      </c>
      <c r="F86" s="194">
        <v>3374.8</v>
      </c>
    </row>
    <row r="87" spans="1:6" ht="33.75">
      <c r="A87" s="172" t="s">
        <v>3331</v>
      </c>
      <c r="B87" s="199" t="s">
        <v>47</v>
      </c>
      <c r="C87" s="173" t="s">
        <v>3332</v>
      </c>
      <c r="D87" s="194">
        <v>4678.7</v>
      </c>
      <c r="E87" s="194">
        <v>4318.8</v>
      </c>
      <c r="F87" s="194">
        <v>3958.9</v>
      </c>
    </row>
    <row r="88" spans="1:6" ht="33.75">
      <c r="A88" s="172" t="s">
        <v>3333</v>
      </c>
      <c r="B88" s="199" t="s">
        <v>47</v>
      </c>
      <c r="C88" s="173" t="s">
        <v>3334</v>
      </c>
      <c r="D88" s="194">
        <v>3988.4</v>
      </c>
      <c r="E88" s="194">
        <v>3681.6</v>
      </c>
      <c r="F88" s="194">
        <v>3374.8</v>
      </c>
    </row>
    <row r="89" spans="1:6" ht="33.75">
      <c r="A89" s="172" t="s">
        <v>3335</v>
      </c>
      <c r="B89" s="199" t="s">
        <v>47</v>
      </c>
      <c r="C89" s="173" t="s">
        <v>3336</v>
      </c>
      <c r="D89" s="194">
        <v>4678.7</v>
      </c>
      <c r="E89" s="194">
        <v>4318.8</v>
      </c>
      <c r="F89" s="194">
        <v>3958.9</v>
      </c>
    </row>
    <row r="90" spans="1:6">
      <c r="A90" s="229" t="s">
        <v>1931</v>
      </c>
      <c r="B90" s="185" t="s">
        <v>47</v>
      </c>
      <c r="C90" s="228" t="s">
        <v>212</v>
      </c>
      <c r="D90" s="194">
        <v>332.995</v>
      </c>
      <c r="E90" s="194">
        <v>307.37999999999994</v>
      </c>
      <c r="F90" s="194">
        <v>281.76499999999999</v>
      </c>
    </row>
    <row r="91" spans="1:6">
      <c r="A91" s="224" t="s">
        <v>213</v>
      </c>
      <c r="B91" s="185" t="s">
        <v>47</v>
      </c>
      <c r="C91" s="228" t="s">
        <v>214</v>
      </c>
      <c r="D91" s="194">
        <v>332.995</v>
      </c>
      <c r="E91" s="194">
        <v>307.37999999999994</v>
      </c>
      <c r="F91" s="194">
        <v>281.76499999999999</v>
      </c>
    </row>
    <row r="92" spans="1:6" ht="22.5">
      <c r="A92" s="224" t="s">
        <v>1932</v>
      </c>
      <c r="B92" s="185" t="s">
        <v>47</v>
      </c>
      <c r="C92" s="228" t="s">
        <v>215</v>
      </c>
      <c r="D92" s="194">
        <v>332.995</v>
      </c>
      <c r="E92" s="194">
        <v>307.37999999999994</v>
      </c>
      <c r="F92" s="194">
        <v>281.76499999999999</v>
      </c>
    </row>
    <row r="93" spans="1:6" ht="22.5">
      <c r="A93" s="224" t="s">
        <v>216</v>
      </c>
      <c r="B93" s="185" t="s">
        <v>47</v>
      </c>
      <c r="C93" s="228" t="s">
        <v>217</v>
      </c>
      <c r="D93" s="194">
        <v>332.995</v>
      </c>
      <c r="E93" s="194">
        <v>307.37999999999994</v>
      </c>
      <c r="F93" s="194">
        <v>281.76499999999999</v>
      </c>
    </row>
    <row r="95" spans="1:6">
      <c r="A95" s="2542" t="s">
        <v>3455</v>
      </c>
      <c r="B95" s="2541"/>
      <c r="C95" s="2541"/>
      <c r="D95" s="2541"/>
      <c r="E95" s="2541"/>
      <c r="F95" s="2541"/>
    </row>
    <row r="96" spans="1:6" ht="56.25">
      <c r="A96" s="184" t="s">
        <v>1902</v>
      </c>
      <c r="B96" s="185" t="s">
        <v>47</v>
      </c>
      <c r="C96" s="196" t="s">
        <v>17</v>
      </c>
      <c r="D96" s="187">
        <v>2325.518</v>
      </c>
      <c r="E96" s="187">
        <v>2146.6319999999996</v>
      </c>
      <c r="F96" s="187">
        <v>1967.7460000000001</v>
      </c>
    </row>
    <row r="97" spans="1:6">
      <c r="A97" s="184" t="s">
        <v>3337</v>
      </c>
      <c r="B97" s="185" t="s">
        <v>47</v>
      </c>
      <c r="C97" s="196" t="s">
        <v>3338</v>
      </c>
      <c r="D97" s="194">
        <v>3196.2710000000002</v>
      </c>
      <c r="E97" s="194">
        <v>2950.404</v>
      </c>
      <c r="F97" s="194">
        <v>2704.5370000000003</v>
      </c>
    </row>
    <row r="98" spans="1:6" ht="45">
      <c r="A98" s="184" t="s">
        <v>1903</v>
      </c>
      <c r="B98" s="185" t="s">
        <v>47</v>
      </c>
      <c r="C98" s="196" t="s">
        <v>18</v>
      </c>
      <c r="D98" s="187">
        <v>425.23</v>
      </c>
      <c r="E98" s="187">
        <v>392.52000000000004</v>
      </c>
      <c r="F98" s="187">
        <v>359.81000000000006</v>
      </c>
    </row>
    <row r="99" spans="1:6" ht="67.5">
      <c r="A99" s="184" t="s">
        <v>1904</v>
      </c>
      <c r="B99" s="185" t="s">
        <v>47</v>
      </c>
      <c r="C99" s="196" t="s">
        <v>19</v>
      </c>
      <c r="D99" s="187">
        <v>425.23</v>
      </c>
      <c r="E99" s="187">
        <v>392.52000000000004</v>
      </c>
      <c r="F99" s="187">
        <v>359.81</v>
      </c>
    </row>
    <row r="100" spans="1:6" ht="56.25">
      <c r="A100" s="184" t="s">
        <v>1905</v>
      </c>
      <c r="B100" s="185" t="s">
        <v>47</v>
      </c>
      <c r="C100" s="196" t="s">
        <v>20</v>
      </c>
      <c r="D100" s="187">
        <v>602.40700000000004</v>
      </c>
      <c r="E100" s="187">
        <v>556.06799999999998</v>
      </c>
      <c r="F100" s="187">
        <v>509.72900000000004</v>
      </c>
    </row>
    <row r="101" spans="1:6" ht="45">
      <c r="A101" s="184" t="s">
        <v>1906</v>
      </c>
      <c r="B101" s="185" t="s">
        <v>47</v>
      </c>
      <c r="C101" s="196" t="s">
        <v>21</v>
      </c>
      <c r="D101" s="187">
        <v>354.35399999999998</v>
      </c>
      <c r="E101" s="187">
        <v>327.09599999999995</v>
      </c>
      <c r="F101" s="187">
        <v>299.83800000000002</v>
      </c>
    </row>
    <row r="102" spans="1:6" ht="22.5">
      <c r="A102" s="197" t="s">
        <v>1907</v>
      </c>
      <c r="B102" s="185" t="s">
        <v>47</v>
      </c>
      <c r="C102" s="196" t="s">
        <v>22</v>
      </c>
      <c r="D102" s="187">
        <v>620.12599999999998</v>
      </c>
      <c r="E102" s="187">
        <v>572.42399999999998</v>
      </c>
      <c r="F102" s="187">
        <v>524.72199999999998</v>
      </c>
    </row>
    <row r="103" spans="1:6" ht="22.5">
      <c r="A103" s="200" t="s">
        <v>3339</v>
      </c>
      <c r="B103" s="185" t="s">
        <v>47</v>
      </c>
      <c r="C103" s="196" t="s">
        <v>3340</v>
      </c>
      <c r="D103" s="194">
        <v>549.25</v>
      </c>
      <c r="E103" s="194">
        <v>507</v>
      </c>
      <c r="F103" s="194">
        <v>464.75000000000006</v>
      </c>
    </row>
    <row r="104" spans="1:6" ht="35.25" customHeight="1">
      <c r="A104" s="184" t="s">
        <v>1908</v>
      </c>
      <c r="B104" s="185" t="s">
        <v>47</v>
      </c>
      <c r="C104" s="196" t="s">
        <v>23</v>
      </c>
      <c r="D104" s="187">
        <v>513.81200000000001</v>
      </c>
      <c r="E104" s="187">
        <v>474.28800000000001</v>
      </c>
      <c r="F104" s="187">
        <v>434.76400000000007</v>
      </c>
    </row>
    <row r="105" spans="1:6" ht="45">
      <c r="A105" s="184" t="s">
        <v>1909</v>
      </c>
      <c r="B105" s="185" t="s">
        <v>47</v>
      </c>
      <c r="C105" s="196" t="s">
        <v>24</v>
      </c>
      <c r="D105" s="187">
        <v>1647.75</v>
      </c>
      <c r="E105" s="187">
        <v>1521</v>
      </c>
      <c r="F105" s="187">
        <v>1394.25</v>
      </c>
    </row>
    <row r="106" spans="1:6" ht="33.75">
      <c r="A106" s="198" t="s">
        <v>3341</v>
      </c>
      <c r="B106" s="185" t="s">
        <v>47</v>
      </c>
      <c r="C106" s="201" t="s">
        <v>3342</v>
      </c>
      <c r="D106" s="194">
        <v>832.72799999999995</v>
      </c>
      <c r="E106" s="194">
        <v>768.67199999999991</v>
      </c>
      <c r="F106" s="194">
        <v>704.61599999999999</v>
      </c>
    </row>
    <row r="107" spans="1:6" ht="33.75">
      <c r="A107" s="198" t="s">
        <v>3343</v>
      </c>
      <c r="B107" s="185" t="s">
        <v>47</v>
      </c>
      <c r="C107" s="201" t="s">
        <v>3344</v>
      </c>
      <c r="D107" s="194">
        <v>1095.2760000000001</v>
      </c>
      <c r="E107" s="194">
        <v>1011.0239999999999</v>
      </c>
      <c r="F107" s="194">
        <v>926.77200000000005</v>
      </c>
    </row>
    <row r="108" spans="1:6" ht="12.75" customHeight="1">
      <c r="A108" s="202" t="s">
        <v>3374</v>
      </c>
      <c r="B108" s="185" t="s">
        <v>47</v>
      </c>
      <c r="C108" s="203" t="s">
        <v>5562</v>
      </c>
      <c r="D108" s="187">
        <v>705.32799999999997</v>
      </c>
      <c r="E108" s="187">
        <v>651.07199999999989</v>
      </c>
      <c r="F108" s="187">
        <v>596.81600000000003</v>
      </c>
    </row>
    <row r="109" spans="1:6" ht="31.5" customHeight="1">
      <c r="A109" s="192" t="s">
        <v>3345</v>
      </c>
      <c r="B109" s="204" t="s">
        <v>47</v>
      </c>
      <c r="C109" s="201" t="s">
        <v>25</v>
      </c>
      <c r="D109" s="187">
        <v>761.86500000000001</v>
      </c>
      <c r="E109" s="187">
        <v>703.25999999999988</v>
      </c>
      <c r="F109" s="187">
        <v>644.66</v>
      </c>
    </row>
    <row r="110" spans="1:6" ht="22.5">
      <c r="A110" s="192" t="s">
        <v>5563</v>
      </c>
      <c r="B110" s="204" t="s">
        <v>47</v>
      </c>
      <c r="C110" s="205" t="s">
        <v>3346</v>
      </c>
      <c r="D110" s="187">
        <v>637.83199999999999</v>
      </c>
      <c r="E110" s="187">
        <v>588.76799999999992</v>
      </c>
      <c r="F110" s="187">
        <v>539.70400000000006</v>
      </c>
    </row>
    <row r="111" spans="1:6" ht="22.5">
      <c r="A111" s="206" t="s">
        <v>26</v>
      </c>
      <c r="B111" s="204" t="s">
        <v>47</v>
      </c>
      <c r="C111" s="205" t="s">
        <v>27</v>
      </c>
      <c r="D111" s="187">
        <v>584.68799999999999</v>
      </c>
      <c r="E111" s="187">
        <v>539.71199999999999</v>
      </c>
      <c r="F111" s="187">
        <v>494.73600000000005</v>
      </c>
    </row>
    <row r="112" spans="1:6" ht="33.75">
      <c r="A112" s="206" t="s">
        <v>2293</v>
      </c>
      <c r="B112" s="204" t="s">
        <v>47</v>
      </c>
      <c r="C112" s="205" t="s">
        <v>2294</v>
      </c>
      <c r="D112" s="187">
        <v>620.13</v>
      </c>
      <c r="E112" s="187">
        <v>572.41999999999996</v>
      </c>
      <c r="F112" s="187">
        <v>524.72</v>
      </c>
    </row>
    <row r="113" spans="1:7" ht="22.5">
      <c r="A113" s="206" t="s">
        <v>3347</v>
      </c>
      <c r="B113" s="204" t="s">
        <v>47</v>
      </c>
      <c r="C113" s="205" t="s">
        <v>3348</v>
      </c>
      <c r="D113" s="187">
        <v>496.09</v>
      </c>
      <c r="E113" s="187">
        <v>457.93</v>
      </c>
      <c r="F113" s="187">
        <v>419.77</v>
      </c>
    </row>
    <row r="114" spans="1:7" ht="45">
      <c r="A114" s="192" t="s">
        <v>1910</v>
      </c>
      <c r="B114" s="204" t="s">
        <v>47</v>
      </c>
      <c r="C114" s="207" t="s">
        <v>28</v>
      </c>
      <c r="D114" s="187">
        <v>966.42</v>
      </c>
      <c r="E114" s="187">
        <v>892.07999999999993</v>
      </c>
      <c r="F114" s="187">
        <v>817.74</v>
      </c>
    </row>
    <row r="115" spans="1:7" ht="33.75">
      <c r="A115" s="184" t="s">
        <v>1911</v>
      </c>
      <c r="B115" s="185" t="s">
        <v>47</v>
      </c>
      <c r="C115" s="207" t="s">
        <v>29</v>
      </c>
      <c r="D115" s="187">
        <v>966.42</v>
      </c>
      <c r="E115" s="187">
        <v>892.07999999999993</v>
      </c>
      <c r="F115" s="187">
        <v>817.74</v>
      </c>
    </row>
    <row r="116" spans="1:7">
      <c r="A116" s="184" t="s">
        <v>3349</v>
      </c>
      <c r="B116" s="208" t="s">
        <v>47</v>
      </c>
      <c r="C116" s="209" t="s">
        <v>3350</v>
      </c>
      <c r="D116" s="210">
        <v>62.582000000000001</v>
      </c>
      <c r="E116" s="187">
        <v>57.768000000000001</v>
      </c>
      <c r="F116" s="187">
        <v>52.954000000000008</v>
      </c>
    </row>
    <row r="117" spans="1:7" ht="33.75">
      <c r="A117" s="184" t="s">
        <v>1912</v>
      </c>
      <c r="B117" s="185" t="s">
        <v>47</v>
      </c>
      <c r="C117" s="211" t="s">
        <v>30</v>
      </c>
      <c r="D117" s="187">
        <v>874.38000000000011</v>
      </c>
      <c r="E117" s="187">
        <v>807.12</v>
      </c>
      <c r="F117" s="187">
        <v>739.86000000000013</v>
      </c>
      <c r="G117" s="181"/>
    </row>
    <row r="118" spans="1:7" ht="20.25" customHeight="1">
      <c r="A118" s="184" t="s">
        <v>1913</v>
      </c>
      <c r="B118" s="185" t="s">
        <v>47</v>
      </c>
      <c r="C118" s="196" t="s">
        <v>31</v>
      </c>
      <c r="D118" s="187">
        <v>1240.239</v>
      </c>
      <c r="E118" s="187">
        <v>1144.836</v>
      </c>
      <c r="F118" s="187">
        <v>1049.433</v>
      </c>
      <c r="G118" s="181"/>
    </row>
    <row r="119" spans="1:7" ht="33.75">
      <c r="A119" s="184" t="s">
        <v>1914</v>
      </c>
      <c r="B119" s="185" t="s">
        <v>47</v>
      </c>
      <c r="C119" s="207" t="s">
        <v>32</v>
      </c>
      <c r="D119" s="187">
        <v>1073.8</v>
      </c>
      <c r="E119" s="187">
        <v>991.19999999999993</v>
      </c>
      <c r="F119" s="187">
        <v>908.6</v>
      </c>
      <c r="G119" s="181"/>
    </row>
    <row r="120" spans="1:7" ht="22.5">
      <c r="A120" s="184" t="s">
        <v>3351</v>
      </c>
      <c r="B120" s="185" t="s">
        <v>47</v>
      </c>
      <c r="C120" s="207" t="s">
        <v>3352</v>
      </c>
      <c r="D120" s="187">
        <v>1534</v>
      </c>
      <c r="E120" s="187">
        <v>1416</v>
      </c>
      <c r="F120" s="187">
        <v>1298</v>
      </c>
      <c r="G120" s="181"/>
    </row>
    <row r="121" spans="1:7" ht="17.25" customHeight="1">
      <c r="A121" s="172" t="s">
        <v>3353</v>
      </c>
      <c r="B121" s="185" t="s">
        <v>47</v>
      </c>
      <c r="C121" s="173" t="s">
        <v>3354</v>
      </c>
      <c r="D121" s="194">
        <v>773.14</v>
      </c>
      <c r="E121" s="194">
        <v>713.66</v>
      </c>
      <c r="F121" s="194">
        <v>654.19000000000005</v>
      </c>
      <c r="G121" s="181"/>
    </row>
    <row r="122" spans="1:7" ht="45">
      <c r="A122" s="172" t="s">
        <v>3355</v>
      </c>
      <c r="B122" s="185" t="s">
        <v>47</v>
      </c>
      <c r="C122" s="173" t="s">
        <v>3356</v>
      </c>
      <c r="D122" s="194">
        <v>3184.58</v>
      </c>
      <c r="E122" s="194">
        <v>2939.62</v>
      </c>
      <c r="F122" s="194">
        <v>2694.65</v>
      </c>
      <c r="G122" s="181"/>
    </row>
    <row r="123" spans="1:7" ht="45">
      <c r="A123" s="172" t="s">
        <v>3357</v>
      </c>
      <c r="B123" s="185" t="s">
        <v>47</v>
      </c>
      <c r="C123" s="173" t="s">
        <v>3358</v>
      </c>
      <c r="D123" s="194">
        <v>3184.58</v>
      </c>
      <c r="E123" s="194">
        <v>2939.62</v>
      </c>
      <c r="F123" s="194">
        <v>2694.65</v>
      </c>
      <c r="G123" s="181"/>
    </row>
    <row r="124" spans="1:7" ht="30.75" customHeight="1">
      <c r="A124" s="172" t="s">
        <v>3359</v>
      </c>
      <c r="B124" s="185" t="s">
        <v>47</v>
      </c>
      <c r="C124" s="173" t="s">
        <v>3360</v>
      </c>
      <c r="D124" s="194">
        <v>2224.3000000000002</v>
      </c>
      <c r="E124" s="194">
        <v>2053.1999999999998</v>
      </c>
      <c r="F124" s="194">
        <v>1882.1</v>
      </c>
      <c r="G124" s="181"/>
    </row>
    <row r="125" spans="1:7" ht="33.75">
      <c r="A125" s="184" t="s">
        <v>1915</v>
      </c>
      <c r="B125" s="185" t="s">
        <v>47</v>
      </c>
      <c r="C125" s="207" t="s">
        <v>102</v>
      </c>
      <c r="D125" s="187">
        <v>935.74</v>
      </c>
      <c r="E125" s="187">
        <v>863.75999999999988</v>
      </c>
      <c r="F125" s="187">
        <v>791.78</v>
      </c>
      <c r="G125" s="181"/>
    </row>
    <row r="126" spans="1:7" ht="33.75">
      <c r="A126" s="184" t="s">
        <v>1916</v>
      </c>
      <c r="B126" s="185" t="s">
        <v>47</v>
      </c>
      <c r="C126" s="212" t="s">
        <v>103</v>
      </c>
      <c r="D126" s="187">
        <v>690.98900000000003</v>
      </c>
      <c r="E126" s="187">
        <v>637.8359999999999</v>
      </c>
      <c r="F126" s="187">
        <v>584.68299999999999</v>
      </c>
      <c r="G126" s="181"/>
    </row>
    <row r="127" spans="1:7" ht="45">
      <c r="A127" s="184" t="s">
        <v>3361</v>
      </c>
      <c r="B127" s="185" t="s">
        <v>47</v>
      </c>
      <c r="C127" s="212" t="s">
        <v>3362</v>
      </c>
      <c r="D127" s="187">
        <v>767</v>
      </c>
      <c r="E127" s="187">
        <v>708</v>
      </c>
      <c r="F127" s="187">
        <v>649</v>
      </c>
      <c r="G127" s="181"/>
    </row>
    <row r="128" spans="1:7" ht="31.5" customHeight="1">
      <c r="A128" s="184" t="s">
        <v>1917</v>
      </c>
      <c r="B128" s="185" t="s">
        <v>47</v>
      </c>
      <c r="C128" s="186" t="s">
        <v>104</v>
      </c>
      <c r="D128" s="187">
        <v>1564.6799999999998</v>
      </c>
      <c r="E128" s="187">
        <v>1444.32</v>
      </c>
      <c r="F128" s="187">
        <v>1323.96</v>
      </c>
      <c r="G128" s="181"/>
    </row>
    <row r="129" spans="1:7" ht="33.75">
      <c r="A129" s="184" t="s">
        <v>1918</v>
      </c>
      <c r="B129" s="185" t="s">
        <v>47</v>
      </c>
      <c r="C129" s="196" t="s">
        <v>105</v>
      </c>
      <c r="D129" s="187">
        <v>296.98500000000001</v>
      </c>
      <c r="E129" s="187">
        <v>274.14</v>
      </c>
      <c r="F129" s="187">
        <v>251.29500000000002</v>
      </c>
      <c r="G129" s="181"/>
    </row>
    <row r="130" spans="1:7" ht="21" customHeight="1">
      <c r="A130" s="172" t="s">
        <v>3363</v>
      </c>
      <c r="B130" s="199" t="s">
        <v>47</v>
      </c>
      <c r="C130" s="196" t="s">
        <v>3364</v>
      </c>
      <c r="D130" s="194">
        <v>315.54899999999998</v>
      </c>
      <c r="E130" s="194">
        <v>291.27599999999995</v>
      </c>
      <c r="F130" s="194">
        <v>267.00299999999999</v>
      </c>
      <c r="G130" s="240"/>
    </row>
    <row r="131" spans="1:7" ht="33.75">
      <c r="A131" s="172" t="s">
        <v>3365</v>
      </c>
      <c r="B131" s="199" t="s">
        <v>47</v>
      </c>
      <c r="C131" s="196" t="s">
        <v>3366</v>
      </c>
      <c r="D131" s="194">
        <v>521.55999999999995</v>
      </c>
      <c r="E131" s="194">
        <v>481.44</v>
      </c>
      <c r="F131" s="194">
        <v>441.32</v>
      </c>
      <c r="G131" s="240"/>
    </row>
    <row r="132" spans="1:7" ht="33.75">
      <c r="A132" s="184" t="s">
        <v>1919</v>
      </c>
      <c r="B132" s="185" t="s">
        <v>47</v>
      </c>
      <c r="C132" s="196" t="s">
        <v>106</v>
      </c>
      <c r="D132" s="187">
        <v>450.99600000000004</v>
      </c>
      <c r="E132" s="187">
        <v>416.30400000000003</v>
      </c>
      <c r="F132" s="187">
        <v>381.61200000000002</v>
      </c>
      <c r="G132" s="240"/>
    </row>
    <row r="133" spans="1:7" ht="22.5">
      <c r="A133" s="184" t="s">
        <v>1920</v>
      </c>
      <c r="B133" s="185" t="s">
        <v>47</v>
      </c>
      <c r="C133" s="196" t="s">
        <v>107</v>
      </c>
      <c r="D133" s="187">
        <v>584.68799999999999</v>
      </c>
      <c r="E133" s="187">
        <v>539.71199999999999</v>
      </c>
      <c r="F133" s="187">
        <v>494.73600000000005</v>
      </c>
      <c r="G133" s="240"/>
    </row>
    <row r="134" spans="1:7" ht="27.75" customHeight="1">
      <c r="A134" s="188" t="s">
        <v>1921</v>
      </c>
      <c r="B134" s="185" t="s">
        <v>47</v>
      </c>
      <c r="C134" s="186" t="s">
        <v>108</v>
      </c>
      <c r="D134" s="187">
        <v>1151.6569999999999</v>
      </c>
      <c r="E134" s="187">
        <v>1063.068</v>
      </c>
      <c r="F134" s="187">
        <v>974.47900000000004</v>
      </c>
      <c r="G134" s="181"/>
    </row>
    <row r="135" spans="1:7" ht="45">
      <c r="A135" s="172" t="s">
        <v>3367</v>
      </c>
      <c r="B135" s="185" t="s">
        <v>47</v>
      </c>
      <c r="C135" s="205" t="s">
        <v>3368</v>
      </c>
      <c r="D135" s="194">
        <v>1535.5340000000001</v>
      </c>
      <c r="E135" s="194">
        <v>1417.4159999999999</v>
      </c>
      <c r="F135" s="194">
        <v>1299.2980000000002</v>
      </c>
      <c r="G135" s="181"/>
    </row>
    <row r="136" spans="1:7" ht="22.5">
      <c r="A136" s="172" t="s">
        <v>3369</v>
      </c>
      <c r="B136" s="185" t="s">
        <v>47</v>
      </c>
      <c r="C136" s="205" t="s">
        <v>3370</v>
      </c>
      <c r="D136" s="194">
        <v>1715.077</v>
      </c>
      <c r="E136" s="194">
        <v>1583.1479999999999</v>
      </c>
      <c r="F136" s="194">
        <v>1451.2190000000001</v>
      </c>
      <c r="G136" s="181"/>
    </row>
    <row r="137" spans="1:7" ht="22.5">
      <c r="A137" s="172" t="s">
        <v>3371</v>
      </c>
      <c r="B137" s="185" t="s">
        <v>47</v>
      </c>
      <c r="C137" s="205" t="s">
        <v>3372</v>
      </c>
      <c r="D137" s="194">
        <v>2171.6889999999999</v>
      </c>
      <c r="E137" s="194">
        <v>2004.636</v>
      </c>
      <c r="F137" s="194">
        <v>1837.5830000000001</v>
      </c>
      <c r="G137" s="181"/>
    </row>
    <row r="138" spans="1:7" ht="45">
      <c r="A138" s="172" t="s">
        <v>109</v>
      </c>
      <c r="B138" s="185" t="s">
        <v>47</v>
      </c>
      <c r="C138" s="205" t="s">
        <v>110</v>
      </c>
      <c r="D138" s="187">
        <v>389.79199999999997</v>
      </c>
      <c r="E138" s="187">
        <v>359.80799999999994</v>
      </c>
      <c r="F138" s="187">
        <v>329.82400000000001</v>
      </c>
      <c r="G138" s="181"/>
    </row>
    <row r="139" spans="1:7" ht="56.25">
      <c r="A139" s="172" t="s">
        <v>5564</v>
      </c>
      <c r="B139" s="185" t="s">
        <v>47</v>
      </c>
      <c r="C139" s="205" t="s">
        <v>111</v>
      </c>
      <c r="D139" s="187">
        <v>389.79199999999997</v>
      </c>
      <c r="E139" s="187">
        <v>359.80799999999994</v>
      </c>
      <c r="F139" s="187">
        <v>329.82400000000001</v>
      </c>
      <c r="G139" s="181"/>
    </row>
    <row r="140" spans="1:7" ht="22.5">
      <c r="A140" s="213" t="s">
        <v>2260</v>
      </c>
      <c r="B140" s="185" t="s">
        <v>47</v>
      </c>
      <c r="C140" s="205" t="s">
        <v>3373</v>
      </c>
      <c r="D140" s="187">
        <v>253.11</v>
      </c>
      <c r="E140" s="187">
        <v>233.64</v>
      </c>
      <c r="F140" s="187">
        <v>214.17</v>
      </c>
      <c r="G140" s="181"/>
    </row>
    <row r="141" spans="1:7" ht="33.75">
      <c r="A141" s="198" t="s">
        <v>3374</v>
      </c>
      <c r="B141" s="185" t="s">
        <v>47</v>
      </c>
      <c r="C141" s="186" t="s">
        <v>3375</v>
      </c>
      <c r="D141" s="187">
        <v>705.32799999999997</v>
      </c>
      <c r="E141" s="187">
        <v>651.07199999999989</v>
      </c>
      <c r="F141" s="187">
        <v>596.81600000000003</v>
      </c>
      <c r="G141" s="241"/>
    </row>
    <row r="142" spans="1:7" ht="15">
      <c r="A142" s="2525" t="s">
        <v>3456</v>
      </c>
      <c r="B142" s="2525"/>
      <c r="C142" s="2525"/>
      <c r="D142" s="2525"/>
      <c r="E142" s="2525"/>
      <c r="F142" s="2525"/>
      <c r="G142" s="181"/>
    </row>
    <row r="143" spans="1:7" ht="33.75">
      <c r="A143" s="198" t="s">
        <v>112</v>
      </c>
      <c r="B143" s="185" t="s">
        <v>47</v>
      </c>
      <c r="C143" s="186" t="s">
        <v>1</v>
      </c>
      <c r="D143" s="187">
        <v>5813.808</v>
      </c>
      <c r="E143" s="187">
        <v>5366.5919999999996</v>
      </c>
      <c r="F143" s="187">
        <v>4919.3760000000002</v>
      </c>
      <c r="G143" s="181"/>
    </row>
    <row r="144" spans="1:7" ht="33.75">
      <c r="A144" s="198" t="s">
        <v>2</v>
      </c>
      <c r="B144" s="185" t="s">
        <v>47</v>
      </c>
      <c r="C144" s="186" t="s">
        <v>48</v>
      </c>
      <c r="D144" s="187">
        <v>3100.6039999999998</v>
      </c>
      <c r="E144" s="187">
        <v>2862.096</v>
      </c>
      <c r="F144" s="187">
        <v>2623.5880000000002</v>
      </c>
      <c r="G144" s="181"/>
    </row>
    <row r="145" spans="1:7" ht="33.75">
      <c r="A145" s="214" t="s">
        <v>49</v>
      </c>
      <c r="B145" s="185" t="s">
        <v>47</v>
      </c>
      <c r="C145" s="186" t="s">
        <v>50</v>
      </c>
      <c r="D145" s="187">
        <v>6246.3829999999998</v>
      </c>
      <c r="E145" s="187">
        <v>5765.8919999999998</v>
      </c>
      <c r="F145" s="187">
        <v>5285.4009999999998</v>
      </c>
      <c r="G145" s="181"/>
    </row>
    <row r="146" spans="1:7" ht="22.5">
      <c r="A146" s="214" t="s">
        <v>51</v>
      </c>
      <c r="B146" s="185" t="s">
        <v>47</v>
      </c>
      <c r="C146" s="186" t="s">
        <v>52</v>
      </c>
      <c r="D146" s="187">
        <v>1577.7190000000003</v>
      </c>
      <c r="E146" s="187">
        <v>1456.356</v>
      </c>
      <c r="F146" s="187">
        <v>1334.9930000000002</v>
      </c>
      <c r="G146" s="181"/>
    </row>
    <row r="147" spans="1:7" ht="56.25">
      <c r="A147" s="214" t="s">
        <v>3376</v>
      </c>
      <c r="B147" s="185" t="s">
        <v>47</v>
      </c>
      <c r="C147" s="186" t="s">
        <v>3377</v>
      </c>
      <c r="D147" s="194">
        <v>23044.034</v>
      </c>
      <c r="E147" s="194">
        <v>21271.416000000001</v>
      </c>
      <c r="F147" s="194">
        <v>19498.798000000003</v>
      </c>
      <c r="G147" s="181"/>
    </row>
    <row r="148" spans="1:7">
      <c r="A148" s="2541" t="s">
        <v>3457</v>
      </c>
      <c r="B148" s="2541"/>
      <c r="C148" s="2541"/>
      <c r="D148" s="2541"/>
      <c r="E148" s="2541"/>
      <c r="F148" s="2541"/>
    </row>
    <row r="149" spans="1:7" ht="22.5">
      <c r="A149" s="184" t="s">
        <v>1922</v>
      </c>
      <c r="B149" s="185" t="s">
        <v>47</v>
      </c>
      <c r="C149" s="196" t="s">
        <v>53</v>
      </c>
      <c r="D149" s="187">
        <v>6977.2300000000005</v>
      </c>
      <c r="E149" s="187">
        <v>6440.52</v>
      </c>
      <c r="F149" s="187">
        <v>5903.8100000000013</v>
      </c>
    </row>
    <row r="150" spans="1:7" ht="22.5">
      <c r="A150" s="184" t="s">
        <v>1923</v>
      </c>
      <c r="B150" s="185" t="s">
        <v>47</v>
      </c>
      <c r="C150" s="196" t="s">
        <v>54</v>
      </c>
      <c r="D150" s="187">
        <v>2781.6750000000002</v>
      </c>
      <c r="E150" s="187">
        <v>2567.6999999999998</v>
      </c>
      <c r="F150" s="187">
        <v>2353.7250000000004</v>
      </c>
    </row>
    <row r="151" spans="1:7" ht="22.5">
      <c r="A151" s="188" t="s">
        <v>1924</v>
      </c>
      <c r="B151" s="189" t="s">
        <v>47</v>
      </c>
      <c r="C151" s="215" t="s">
        <v>55</v>
      </c>
      <c r="D151" s="191">
        <v>4612.6099999999997</v>
      </c>
      <c r="E151" s="191">
        <v>4257.79</v>
      </c>
      <c r="F151" s="191">
        <v>3902.98</v>
      </c>
    </row>
    <row r="152" spans="1:7" ht="56.25">
      <c r="A152" s="216" t="s">
        <v>56</v>
      </c>
      <c r="B152" s="195" t="s">
        <v>47</v>
      </c>
      <c r="C152" s="217" t="s">
        <v>57</v>
      </c>
      <c r="D152" s="218">
        <v>6663.5400000000009</v>
      </c>
      <c r="E152" s="218">
        <v>6150.96</v>
      </c>
      <c r="F152" s="218">
        <v>5638.380000000001</v>
      </c>
    </row>
    <row r="153" spans="1:7" ht="22.5">
      <c r="A153" s="216" t="s">
        <v>3378</v>
      </c>
      <c r="B153" s="195" t="s">
        <v>47</v>
      </c>
      <c r="C153" s="217" t="s">
        <v>3379</v>
      </c>
      <c r="D153" s="218">
        <v>4612.6099999999997</v>
      </c>
      <c r="E153" s="218">
        <v>4257.79</v>
      </c>
      <c r="F153" s="218">
        <v>3902.98</v>
      </c>
    </row>
    <row r="154" spans="1:7" ht="33.75">
      <c r="A154" s="219" t="s">
        <v>3380</v>
      </c>
      <c r="B154" s="220" t="s">
        <v>47</v>
      </c>
      <c r="C154" s="221" t="s">
        <v>3381</v>
      </c>
      <c r="D154" s="222">
        <v>620.13</v>
      </c>
      <c r="E154" s="222">
        <v>572.41999999999996</v>
      </c>
      <c r="F154" s="222">
        <v>524.72</v>
      </c>
    </row>
    <row r="155" spans="1:7" ht="26.25" customHeight="1">
      <c r="A155" s="206" t="s">
        <v>3382</v>
      </c>
      <c r="B155" s="204" t="s">
        <v>47</v>
      </c>
      <c r="C155" s="205" t="s">
        <v>3383</v>
      </c>
      <c r="D155" s="187">
        <v>620.13</v>
      </c>
      <c r="E155" s="187">
        <v>572.41999999999996</v>
      </c>
      <c r="F155" s="187">
        <v>524.72</v>
      </c>
    </row>
    <row r="156" spans="1:7" ht="33.75">
      <c r="A156" s="206" t="s">
        <v>3384</v>
      </c>
      <c r="B156" s="204" t="s">
        <v>47</v>
      </c>
      <c r="C156" s="205" t="s">
        <v>3385</v>
      </c>
      <c r="D156" s="187">
        <v>620.13</v>
      </c>
      <c r="E156" s="187">
        <v>572.41999999999996</v>
      </c>
      <c r="F156" s="187">
        <v>524.72</v>
      </c>
    </row>
    <row r="157" spans="1:7" ht="38.25" customHeight="1">
      <c r="A157" s="197" t="s">
        <v>58</v>
      </c>
      <c r="B157" s="185" t="s">
        <v>47</v>
      </c>
      <c r="C157" s="196" t="s">
        <v>59</v>
      </c>
      <c r="D157" s="187">
        <v>14168.856000000002</v>
      </c>
      <c r="E157" s="187">
        <v>13078.944000000001</v>
      </c>
      <c r="F157" s="187">
        <v>11989.032000000001</v>
      </c>
    </row>
    <row r="158" spans="1:7">
      <c r="A158" s="197" t="s">
        <v>60</v>
      </c>
      <c r="B158" s="185" t="s">
        <v>47</v>
      </c>
      <c r="C158" s="196" t="s">
        <v>61</v>
      </c>
      <c r="D158" s="187">
        <v>14675.57</v>
      </c>
      <c r="E158" s="187">
        <v>13546.679999999998</v>
      </c>
      <c r="F158" s="187">
        <v>12417.79</v>
      </c>
    </row>
    <row r="159" spans="1:7">
      <c r="A159" s="197" t="s">
        <v>62</v>
      </c>
      <c r="B159" s="185" t="s">
        <v>47</v>
      </c>
      <c r="C159" s="196" t="s">
        <v>63</v>
      </c>
      <c r="D159" s="187">
        <v>15143.322999999999</v>
      </c>
      <c r="E159" s="187">
        <v>13978.451999999999</v>
      </c>
      <c r="F159" s="187">
        <v>12813.581</v>
      </c>
    </row>
    <row r="160" spans="1:7">
      <c r="A160" s="197" t="s">
        <v>64</v>
      </c>
      <c r="B160" s="185" t="s">
        <v>47</v>
      </c>
      <c r="C160" s="196" t="s">
        <v>65</v>
      </c>
      <c r="D160" s="187">
        <v>21789.221999999998</v>
      </c>
      <c r="E160" s="187">
        <v>20113.127999999997</v>
      </c>
      <c r="F160" s="187">
        <v>18437.034</v>
      </c>
    </row>
    <row r="161" spans="1:6">
      <c r="A161" s="197" t="s">
        <v>3386</v>
      </c>
      <c r="B161" s="185" t="s">
        <v>47</v>
      </c>
      <c r="C161" s="196" t="s">
        <v>3387</v>
      </c>
      <c r="D161" s="223">
        <v>31973.877</v>
      </c>
      <c r="E161" s="223">
        <v>29514.347999999998</v>
      </c>
      <c r="F161" s="223">
        <v>27054.819000000003</v>
      </c>
    </row>
    <row r="162" spans="1:6">
      <c r="A162" s="197" t="s">
        <v>3388</v>
      </c>
      <c r="B162" s="185" t="s">
        <v>47</v>
      </c>
      <c r="C162" s="196" t="s">
        <v>3389</v>
      </c>
      <c r="D162" s="223">
        <v>41120.923999999999</v>
      </c>
      <c r="E162" s="223">
        <v>37957.775999999998</v>
      </c>
      <c r="F162" s="223">
        <v>34794.628000000004</v>
      </c>
    </row>
    <row r="163" spans="1:6">
      <c r="A163" s="197" t="s">
        <v>3390</v>
      </c>
      <c r="B163" s="185" t="s">
        <v>47</v>
      </c>
      <c r="C163" s="196" t="s">
        <v>3391</v>
      </c>
      <c r="D163" s="223">
        <v>52534.326000000001</v>
      </c>
      <c r="E163" s="223">
        <v>48493.223999999995</v>
      </c>
      <c r="F163" s="223">
        <v>44452.122000000003</v>
      </c>
    </row>
    <row r="164" spans="1:6">
      <c r="A164" s="2542" t="s">
        <v>3458</v>
      </c>
      <c r="B164" s="2541"/>
      <c r="C164" s="2541"/>
      <c r="D164" s="2541"/>
      <c r="E164" s="2541"/>
      <c r="F164" s="2541"/>
    </row>
    <row r="165" spans="1:6" ht="22.5">
      <c r="A165" s="184" t="s">
        <v>1925</v>
      </c>
      <c r="B165" s="185" t="s">
        <v>47</v>
      </c>
      <c r="C165" s="196" t="s">
        <v>66</v>
      </c>
      <c r="D165" s="187">
        <v>1824.9269999999999</v>
      </c>
      <c r="E165" s="187">
        <v>1684.548</v>
      </c>
      <c r="F165" s="187">
        <v>1544.1690000000001</v>
      </c>
    </row>
    <row r="166" spans="1:6" ht="22.5">
      <c r="A166" s="184" t="s">
        <v>1926</v>
      </c>
      <c r="B166" s="185" t="s">
        <v>47</v>
      </c>
      <c r="C166" s="196" t="s">
        <v>67</v>
      </c>
      <c r="D166" s="187">
        <v>2090.6860000000001</v>
      </c>
      <c r="E166" s="187">
        <v>1929.864</v>
      </c>
      <c r="F166" s="187">
        <v>1769.0420000000001</v>
      </c>
    </row>
    <row r="167" spans="1:6">
      <c r="A167" s="2543" t="s">
        <v>3459</v>
      </c>
      <c r="B167" s="2543"/>
      <c r="C167" s="2543"/>
      <c r="D167" s="2543"/>
      <c r="E167" s="2543"/>
      <c r="F167" s="2543"/>
    </row>
    <row r="168" spans="1:6" ht="33.75">
      <c r="A168" s="192" t="s">
        <v>1927</v>
      </c>
      <c r="B168" s="195" t="s">
        <v>47</v>
      </c>
      <c r="C168" s="193" t="s">
        <v>68</v>
      </c>
      <c r="D168" s="187">
        <v>4136.9380000000001</v>
      </c>
      <c r="E168" s="187">
        <v>3818.712</v>
      </c>
      <c r="F168" s="187">
        <v>3500.4860000000003</v>
      </c>
    </row>
    <row r="169" spans="1:6">
      <c r="A169" s="2522" t="s">
        <v>3460</v>
      </c>
      <c r="B169" s="2522"/>
      <c r="C169" s="2522"/>
      <c r="D169" s="2522"/>
      <c r="E169" s="2522"/>
      <c r="F169" s="2522"/>
    </row>
    <row r="170" spans="1:6" ht="33.75">
      <c r="A170" s="192" t="s">
        <v>1928</v>
      </c>
      <c r="B170" s="204" t="s">
        <v>47</v>
      </c>
      <c r="C170" s="196" t="s">
        <v>70</v>
      </c>
      <c r="D170" s="187">
        <v>9065.3809999999994</v>
      </c>
      <c r="E170" s="187">
        <v>8368.0439999999999</v>
      </c>
      <c r="F170" s="187">
        <v>7670.7070000000003</v>
      </c>
    </row>
    <row r="171" spans="1:6" ht="33.75">
      <c r="A171" s="184" t="s">
        <v>1929</v>
      </c>
      <c r="B171" s="185" t="s">
        <v>47</v>
      </c>
      <c r="C171" s="196" t="s">
        <v>71</v>
      </c>
      <c r="D171" s="187">
        <v>11270.493</v>
      </c>
      <c r="E171" s="187">
        <v>10403.532000000001</v>
      </c>
      <c r="F171" s="187">
        <v>9536.5710000000017</v>
      </c>
    </row>
    <row r="172" spans="1:6">
      <c r="A172" s="2523" t="s">
        <v>3461</v>
      </c>
      <c r="B172" s="2523"/>
      <c r="C172" s="2523"/>
      <c r="D172" s="2523"/>
      <c r="E172" s="2523"/>
      <c r="F172" s="2523"/>
    </row>
    <row r="173" spans="1:6" ht="33.75">
      <c r="A173" s="224" t="s">
        <v>1930</v>
      </c>
      <c r="B173" s="185" t="s">
        <v>47</v>
      </c>
      <c r="C173" s="225" t="s">
        <v>196</v>
      </c>
      <c r="D173" s="187">
        <v>690</v>
      </c>
      <c r="E173" s="187">
        <v>521.71</v>
      </c>
      <c r="F173" s="187">
        <v>478.23600000000005</v>
      </c>
    </row>
    <row r="174" spans="1:6" ht="33.75" customHeight="1">
      <c r="A174" s="224" t="s">
        <v>3392</v>
      </c>
      <c r="B174" s="199" t="s">
        <v>47</v>
      </c>
      <c r="C174" s="225" t="s">
        <v>3393</v>
      </c>
      <c r="D174" s="194">
        <v>1560</v>
      </c>
      <c r="E174" s="194">
        <v>1169.364</v>
      </c>
      <c r="F174" s="194">
        <v>1071.9170000000001</v>
      </c>
    </row>
    <row r="175" spans="1:6" ht="45">
      <c r="A175" s="224" t="s">
        <v>3394</v>
      </c>
      <c r="B175" s="199" t="s">
        <v>47</v>
      </c>
      <c r="C175" s="225" t="s">
        <v>3395</v>
      </c>
      <c r="D175" s="194">
        <v>6500</v>
      </c>
      <c r="E175" s="194">
        <v>4766.2560000000003</v>
      </c>
      <c r="F175" s="194">
        <v>4369.0680000000002</v>
      </c>
    </row>
    <row r="176" spans="1:6" ht="32.25" customHeight="1">
      <c r="A176" s="226" t="s">
        <v>3396</v>
      </c>
      <c r="B176" s="199" t="s">
        <v>47</v>
      </c>
      <c r="C176" s="227" t="s">
        <v>3397</v>
      </c>
      <c r="D176" s="2519">
        <v>1450</v>
      </c>
      <c r="E176" s="2520"/>
      <c r="F176" s="2521"/>
    </row>
    <row r="177" spans="1:6" ht="22.5">
      <c r="A177" s="226" t="s">
        <v>3398</v>
      </c>
      <c r="B177" s="199" t="s">
        <v>47</v>
      </c>
      <c r="C177" s="173" t="s">
        <v>3399</v>
      </c>
      <c r="D177" s="2519">
        <v>14500</v>
      </c>
      <c r="E177" s="2520"/>
      <c r="F177" s="2521"/>
    </row>
    <row r="178" spans="1:6" ht="22.5">
      <c r="A178" s="226" t="s">
        <v>3400</v>
      </c>
      <c r="B178" s="199" t="s">
        <v>47</v>
      </c>
      <c r="C178" s="173" t="s">
        <v>3401</v>
      </c>
      <c r="D178" s="2519">
        <v>145000</v>
      </c>
      <c r="E178" s="2520"/>
      <c r="F178" s="2521"/>
    </row>
    <row r="179" spans="1:6">
      <c r="A179" s="2525" t="s">
        <v>3462</v>
      </c>
      <c r="B179" s="2525"/>
      <c r="C179" s="2525"/>
      <c r="D179" s="2526"/>
      <c r="E179" s="2526"/>
      <c r="F179" s="2526"/>
    </row>
    <row r="180" spans="1:6" ht="33.75">
      <c r="A180" s="198" t="s">
        <v>354</v>
      </c>
      <c r="B180" s="185" t="s">
        <v>47</v>
      </c>
      <c r="C180" s="186" t="s">
        <v>197</v>
      </c>
      <c r="D180" s="187">
        <v>643.149</v>
      </c>
      <c r="E180" s="187">
        <v>593.67600000000004</v>
      </c>
      <c r="F180" s="187">
        <v>544.20300000000009</v>
      </c>
    </row>
    <row r="181" spans="1:6" ht="22.5">
      <c r="A181" s="198" t="s">
        <v>198</v>
      </c>
      <c r="B181" s="185" t="s">
        <v>47</v>
      </c>
      <c r="C181" s="186" t="s">
        <v>199</v>
      </c>
      <c r="D181" s="187">
        <v>1199.0940000000001</v>
      </c>
      <c r="E181" s="187">
        <v>1106.856</v>
      </c>
      <c r="F181" s="187">
        <v>1014.6180000000001</v>
      </c>
    </row>
    <row r="182" spans="1:6" ht="22.5">
      <c r="A182" s="224" t="s">
        <v>200</v>
      </c>
      <c r="B182" s="185" t="s">
        <v>47</v>
      </c>
      <c r="C182" s="225" t="s">
        <v>201</v>
      </c>
      <c r="D182" s="187">
        <v>5077.54</v>
      </c>
      <c r="E182" s="187">
        <v>4686.9799999999996</v>
      </c>
      <c r="F182" s="187">
        <v>4296.38</v>
      </c>
    </row>
    <row r="183" spans="1:6" ht="33.75">
      <c r="A183" s="198" t="s">
        <v>352</v>
      </c>
      <c r="B183" s="185" t="s">
        <v>47</v>
      </c>
      <c r="C183" s="186" t="s">
        <v>202</v>
      </c>
      <c r="D183" s="187">
        <v>550</v>
      </c>
      <c r="E183" s="187">
        <v>550</v>
      </c>
      <c r="F183" s="187">
        <v>550</v>
      </c>
    </row>
    <row r="184" spans="1:6">
      <c r="A184" s="2525" t="s">
        <v>3463</v>
      </c>
      <c r="B184" s="2525"/>
      <c r="C184" s="2525"/>
      <c r="D184" s="2525"/>
      <c r="E184" s="2525"/>
      <c r="F184" s="2525"/>
    </row>
    <row r="185" spans="1:6" ht="33.75">
      <c r="A185" s="198" t="s">
        <v>203</v>
      </c>
      <c r="B185" s="185" t="s">
        <v>47</v>
      </c>
      <c r="C185" s="196" t="s">
        <v>204</v>
      </c>
      <c r="D185" s="187">
        <v>16034.525000000001</v>
      </c>
      <c r="E185" s="187">
        <v>14801.099999999999</v>
      </c>
      <c r="F185" s="187">
        <v>13567.675000000001</v>
      </c>
    </row>
    <row r="186" spans="1:6" ht="33.75">
      <c r="A186" s="198" t="s">
        <v>3402</v>
      </c>
      <c r="B186" s="185" t="s">
        <v>47</v>
      </c>
      <c r="C186" s="196" t="s">
        <v>3403</v>
      </c>
      <c r="D186" s="194">
        <v>16034.525000000001</v>
      </c>
      <c r="E186" s="194">
        <v>14801.099999999999</v>
      </c>
      <c r="F186" s="194">
        <v>13567.675000000001</v>
      </c>
    </row>
    <row r="187" spans="1:6" ht="22.5">
      <c r="A187" s="224" t="s">
        <v>205</v>
      </c>
      <c r="B187" s="185" t="s">
        <v>47</v>
      </c>
      <c r="C187" s="225" t="s">
        <v>206</v>
      </c>
      <c r="D187" s="187">
        <v>44.291000000000004</v>
      </c>
      <c r="E187" s="187">
        <v>40.884</v>
      </c>
      <c r="F187" s="187">
        <v>37.477000000000004</v>
      </c>
    </row>
    <row r="188" spans="1:6" ht="33.75">
      <c r="A188" s="224" t="s">
        <v>5565</v>
      </c>
      <c r="B188" s="185" t="s">
        <v>47</v>
      </c>
      <c r="C188" s="225" t="s">
        <v>5566</v>
      </c>
      <c r="D188" s="187">
        <v>613.6</v>
      </c>
      <c r="E188" s="187">
        <v>566.4</v>
      </c>
      <c r="F188" s="187">
        <v>519.20000000000005</v>
      </c>
    </row>
    <row r="189" spans="1:6" ht="33.75">
      <c r="A189" s="224" t="s">
        <v>5567</v>
      </c>
      <c r="B189" s="185" t="s">
        <v>47</v>
      </c>
      <c r="C189" s="225" t="s">
        <v>5568</v>
      </c>
      <c r="D189" s="187">
        <v>490.88</v>
      </c>
      <c r="E189" s="187">
        <v>453.12</v>
      </c>
      <c r="F189" s="187">
        <v>415.36</v>
      </c>
    </row>
    <row r="190" spans="1:6" ht="33.75">
      <c r="A190" s="224" t="s">
        <v>5569</v>
      </c>
      <c r="B190" s="185" t="s">
        <v>47</v>
      </c>
      <c r="C190" s="225" t="s">
        <v>5570</v>
      </c>
      <c r="D190" s="187">
        <v>613.6</v>
      </c>
      <c r="E190" s="187">
        <v>566.4</v>
      </c>
      <c r="F190" s="187">
        <v>519.20000000000005</v>
      </c>
    </row>
    <row r="191" spans="1:6" ht="33.75">
      <c r="A191" s="224" t="s">
        <v>5571</v>
      </c>
      <c r="B191" s="185" t="s">
        <v>47</v>
      </c>
      <c r="C191" s="225" t="s">
        <v>5572</v>
      </c>
      <c r="D191" s="187">
        <v>490.88</v>
      </c>
      <c r="E191" s="187">
        <v>453.12</v>
      </c>
      <c r="F191" s="187">
        <v>415.36</v>
      </c>
    </row>
    <row r="192" spans="1:6" ht="33.75">
      <c r="A192" s="224" t="s">
        <v>5573</v>
      </c>
      <c r="B192" s="185" t="s">
        <v>47</v>
      </c>
      <c r="C192" s="225" t="s">
        <v>5574</v>
      </c>
      <c r="D192" s="187">
        <v>613.6</v>
      </c>
      <c r="E192" s="187">
        <v>566.4</v>
      </c>
      <c r="F192" s="187">
        <v>519.20000000000005</v>
      </c>
    </row>
    <row r="193" spans="1:6" ht="33.75">
      <c r="A193" s="224" t="s">
        <v>5575</v>
      </c>
      <c r="B193" s="185" t="s">
        <v>47</v>
      </c>
      <c r="C193" s="225" t="s">
        <v>5576</v>
      </c>
      <c r="D193" s="187">
        <v>490.88</v>
      </c>
      <c r="E193" s="187">
        <v>453.12</v>
      </c>
      <c r="F193" s="187">
        <v>415.36</v>
      </c>
    </row>
    <row r="194" spans="1:6" ht="24.75" customHeight="1">
      <c r="A194" s="198" t="s">
        <v>5577</v>
      </c>
      <c r="B194" s="185" t="s">
        <v>47</v>
      </c>
      <c r="C194" s="186" t="s">
        <v>207</v>
      </c>
      <c r="D194" s="187">
        <v>490.02199999999999</v>
      </c>
      <c r="E194" s="187">
        <v>452.32799999999997</v>
      </c>
      <c r="F194" s="187">
        <v>414.63400000000001</v>
      </c>
    </row>
    <row r="195" spans="1:6" ht="23.25" customHeight="1">
      <c r="A195" s="198" t="s">
        <v>208</v>
      </c>
      <c r="B195" s="185" t="s">
        <v>47</v>
      </c>
      <c r="C195" s="186" t="s">
        <v>209</v>
      </c>
      <c r="D195" s="187">
        <v>530.85500000000002</v>
      </c>
      <c r="E195" s="187">
        <v>490.02</v>
      </c>
      <c r="F195" s="187">
        <v>449.18500000000006</v>
      </c>
    </row>
    <row r="196" spans="1:6" ht="21.75" customHeight="1">
      <c r="A196" s="198" t="s">
        <v>210</v>
      </c>
      <c r="B196" s="185" t="s">
        <v>47</v>
      </c>
      <c r="C196" s="186" t="s">
        <v>211</v>
      </c>
      <c r="D196" s="187">
        <v>408.35599999999999</v>
      </c>
      <c r="E196" s="187">
        <v>376.94400000000002</v>
      </c>
      <c r="F196" s="187">
        <v>345.53200000000004</v>
      </c>
    </row>
    <row r="201" spans="1:6" ht="22.5">
      <c r="A201" s="224" t="s">
        <v>218</v>
      </c>
      <c r="B201" s="185" t="s">
        <v>47</v>
      </c>
      <c r="C201" s="228" t="s">
        <v>219</v>
      </c>
      <c r="D201" s="187" t="s">
        <v>1322</v>
      </c>
      <c r="E201" s="187" t="s">
        <v>1322</v>
      </c>
      <c r="F201" s="187" t="s">
        <v>1322</v>
      </c>
    </row>
    <row r="202" spans="1:6" ht="45">
      <c r="A202" s="198" t="s">
        <v>220</v>
      </c>
      <c r="B202" s="185" t="s">
        <v>47</v>
      </c>
      <c r="C202" s="186" t="s">
        <v>221</v>
      </c>
      <c r="D202" s="187">
        <v>3644.7840000000001</v>
      </c>
      <c r="E202" s="187">
        <v>3364.4159999999997</v>
      </c>
      <c r="F202" s="187">
        <v>3084.0480000000002</v>
      </c>
    </row>
    <row r="203" spans="1:6">
      <c r="A203" s="2527" t="s">
        <v>3464</v>
      </c>
      <c r="B203" s="2527"/>
      <c r="C203" s="2527"/>
      <c r="D203" s="2527"/>
      <c r="E203" s="2527"/>
      <c r="F203" s="2527"/>
    </row>
    <row r="204" spans="1:6" ht="45">
      <c r="A204" s="172" t="s">
        <v>3404</v>
      </c>
      <c r="B204" s="199" t="s">
        <v>47</v>
      </c>
      <c r="C204" s="173" t="s">
        <v>3405</v>
      </c>
      <c r="D204" s="194" t="s">
        <v>3406</v>
      </c>
      <c r="E204" s="194" t="s">
        <v>3407</v>
      </c>
      <c r="F204" s="194" t="s">
        <v>3408</v>
      </c>
    </row>
    <row r="205" spans="1:6" ht="45">
      <c r="A205" s="172" t="s">
        <v>3409</v>
      </c>
      <c r="B205" s="199" t="s">
        <v>47</v>
      </c>
      <c r="C205" s="173" t="s">
        <v>3410</v>
      </c>
      <c r="D205" s="194" t="s">
        <v>3411</v>
      </c>
      <c r="E205" s="194" t="s">
        <v>3412</v>
      </c>
      <c r="F205" s="194" t="s">
        <v>3413</v>
      </c>
    </row>
    <row r="206" spans="1:6" ht="45">
      <c r="A206" s="172" t="s">
        <v>3414</v>
      </c>
      <c r="B206" s="199" t="s">
        <v>47</v>
      </c>
      <c r="C206" s="173" t="s">
        <v>3415</v>
      </c>
      <c r="D206" s="194" t="s">
        <v>3416</v>
      </c>
      <c r="E206" s="194" t="s">
        <v>3417</v>
      </c>
      <c r="F206" s="194" t="s">
        <v>3418</v>
      </c>
    </row>
    <row r="207" spans="1:6" ht="33.75">
      <c r="A207" s="172" t="s">
        <v>69</v>
      </c>
      <c r="B207" s="199" t="s">
        <v>47</v>
      </c>
      <c r="C207" s="173" t="s">
        <v>3419</v>
      </c>
      <c r="D207" s="194">
        <v>6749.6</v>
      </c>
      <c r="E207" s="194">
        <v>6230.4</v>
      </c>
      <c r="F207" s="194">
        <v>5711.2</v>
      </c>
    </row>
    <row r="208" spans="1:6" ht="56.25">
      <c r="A208" s="172" t="s">
        <v>3420</v>
      </c>
      <c r="B208" s="199" t="s">
        <v>47</v>
      </c>
      <c r="C208" s="173" t="s">
        <v>3421</v>
      </c>
      <c r="D208" s="440" t="s">
        <v>734</v>
      </c>
      <c r="E208" s="440" t="s">
        <v>734</v>
      </c>
      <c r="F208" s="440" t="s">
        <v>734</v>
      </c>
    </row>
    <row r="209" spans="1:6">
      <c r="A209" s="2527" t="s">
        <v>3465</v>
      </c>
      <c r="B209" s="2527"/>
      <c r="C209" s="2527"/>
      <c r="D209" s="2527"/>
      <c r="E209" s="2527"/>
      <c r="F209" s="2527"/>
    </row>
    <row r="210" spans="1:6">
      <c r="A210" s="172" t="s">
        <v>2297</v>
      </c>
      <c r="B210" s="199" t="s">
        <v>47</v>
      </c>
      <c r="C210" s="173" t="s">
        <v>2298</v>
      </c>
      <c r="D210" s="194">
        <v>337.48</v>
      </c>
      <c r="E210" s="194">
        <v>311.52000000000004</v>
      </c>
      <c r="F210" s="194">
        <v>285.56000000000006</v>
      </c>
    </row>
    <row r="211" spans="1:6" ht="22.5">
      <c r="A211" s="172" t="s">
        <v>3422</v>
      </c>
      <c r="B211" s="199" t="s">
        <v>47</v>
      </c>
      <c r="C211" s="173" t="s">
        <v>3423</v>
      </c>
      <c r="D211" s="194">
        <v>371.22800000000001</v>
      </c>
      <c r="E211" s="194">
        <v>342.67199999999997</v>
      </c>
      <c r="F211" s="194">
        <v>314.11600000000004</v>
      </c>
    </row>
    <row r="212" spans="1:6" ht="22.5">
      <c r="A212" s="172" t="s">
        <v>3424</v>
      </c>
      <c r="B212" s="199" t="s">
        <v>47</v>
      </c>
      <c r="C212" s="173" t="s">
        <v>3425</v>
      </c>
      <c r="D212" s="194">
        <v>371.22800000000001</v>
      </c>
      <c r="E212" s="194">
        <v>342.67199999999997</v>
      </c>
      <c r="F212" s="194">
        <v>314.11600000000004</v>
      </c>
    </row>
    <row r="213" spans="1:6" ht="22.5">
      <c r="A213" s="230" t="s">
        <v>3426</v>
      </c>
      <c r="B213" s="231" t="s">
        <v>47</v>
      </c>
      <c r="C213" s="232" t="s">
        <v>3427</v>
      </c>
      <c r="D213" s="249">
        <v>371.22800000000001</v>
      </c>
      <c r="E213" s="249">
        <v>342.67199999999997</v>
      </c>
      <c r="F213" s="249">
        <v>314.11600000000004</v>
      </c>
    </row>
    <row r="214" spans="1:6">
      <c r="A214" s="2528" t="s">
        <v>3466</v>
      </c>
      <c r="B214" s="2528"/>
      <c r="C214" s="2528"/>
      <c r="D214" s="2528"/>
      <c r="E214" s="2528"/>
      <c r="F214" s="2528"/>
    </row>
    <row r="215" spans="1:6">
      <c r="A215" s="233" t="s">
        <v>3428</v>
      </c>
      <c r="B215" s="234" t="s">
        <v>47</v>
      </c>
      <c r="C215" s="173" t="s">
        <v>3429</v>
      </c>
      <c r="D215" s="249">
        <v>1349.92</v>
      </c>
      <c r="E215" s="249">
        <v>1246.0800000000002</v>
      </c>
      <c r="F215" s="249">
        <v>1142.2400000000002</v>
      </c>
    </row>
    <row r="216" spans="1:6">
      <c r="A216" s="233" t="s">
        <v>3430</v>
      </c>
      <c r="B216" s="199" t="s">
        <v>47</v>
      </c>
      <c r="C216" s="173" t="s">
        <v>3431</v>
      </c>
      <c r="D216" s="249">
        <v>961.8180000000001</v>
      </c>
      <c r="E216" s="249">
        <v>887.83199999999999</v>
      </c>
      <c r="F216" s="249">
        <v>813.84600000000012</v>
      </c>
    </row>
    <row r="217" spans="1:6">
      <c r="A217" s="235" t="s">
        <v>3432</v>
      </c>
      <c r="B217" s="231" t="s">
        <v>47</v>
      </c>
      <c r="C217" s="232" t="s">
        <v>3433</v>
      </c>
      <c r="D217" s="249">
        <v>1349.92</v>
      </c>
      <c r="E217" s="249">
        <v>1246.0800000000002</v>
      </c>
      <c r="F217" s="249">
        <v>1142.2400000000002</v>
      </c>
    </row>
    <row r="218" spans="1:6">
      <c r="A218" s="233" t="s">
        <v>3434</v>
      </c>
      <c r="B218" s="169" t="s">
        <v>47</v>
      </c>
      <c r="C218" s="173" t="s">
        <v>3435</v>
      </c>
      <c r="D218" s="249">
        <v>1135.1600000000001</v>
      </c>
      <c r="E218" s="249">
        <v>1047.8399999999999</v>
      </c>
      <c r="F218" s="249">
        <v>960.5200000000001</v>
      </c>
    </row>
    <row r="219" spans="1:6">
      <c r="A219" s="2529" t="s">
        <v>3467</v>
      </c>
      <c r="B219" s="2530"/>
      <c r="C219" s="2530"/>
      <c r="D219" s="2530"/>
      <c r="E219" s="2530"/>
      <c r="F219" s="2530"/>
    </row>
    <row r="220" spans="1:6" ht="56.25">
      <c r="A220" s="168" t="s">
        <v>3200</v>
      </c>
      <c r="B220" s="169" t="s">
        <v>47</v>
      </c>
      <c r="C220" s="170" t="s">
        <v>3201</v>
      </c>
      <c r="D220" s="250">
        <v>3654.7420000000002</v>
      </c>
      <c r="E220" s="250">
        <v>3373.6080000000002</v>
      </c>
      <c r="F220" s="250">
        <v>3092.4740000000006</v>
      </c>
    </row>
    <row r="221" spans="1:6" ht="45">
      <c r="A221" s="168" t="s">
        <v>5578</v>
      </c>
      <c r="B221" s="169" t="s">
        <v>47</v>
      </c>
      <c r="C221" s="170" t="s">
        <v>3203</v>
      </c>
      <c r="D221" s="250">
        <v>5037.5650000000005</v>
      </c>
      <c r="E221" s="250">
        <v>4650.0600000000004</v>
      </c>
      <c r="F221" s="250">
        <v>4262.5550000000003</v>
      </c>
    </row>
    <row r="222" spans="1:6">
      <c r="A222" s="168" t="s">
        <v>3204</v>
      </c>
      <c r="B222" s="169" t="s">
        <v>47</v>
      </c>
      <c r="C222" s="170" t="s">
        <v>3205</v>
      </c>
      <c r="D222" s="250">
        <v>1594.5929999999998</v>
      </c>
      <c r="E222" s="250">
        <v>1471.9319999999998</v>
      </c>
      <c r="F222" s="250">
        <v>1349.271</v>
      </c>
    </row>
    <row r="223" spans="1:6" ht="33.75">
      <c r="A223" s="168" t="s">
        <v>3206</v>
      </c>
      <c r="B223" s="169" t="s">
        <v>47</v>
      </c>
      <c r="C223" s="170" t="s">
        <v>3207</v>
      </c>
      <c r="D223" s="250">
        <v>2414.6849999999999</v>
      </c>
      <c r="E223" s="250">
        <v>2228.94</v>
      </c>
      <c r="F223" s="250">
        <v>2043.1950000000002</v>
      </c>
    </row>
    <row r="224" spans="1:6" ht="45">
      <c r="A224" s="168" t="s">
        <v>3208</v>
      </c>
      <c r="B224" s="169" t="s">
        <v>47</v>
      </c>
      <c r="C224" s="170" t="s">
        <v>3209</v>
      </c>
      <c r="D224" s="250">
        <v>3059.8490000000002</v>
      </c>
      <c r="E224" s="250">
        <v>2824.4760000000001</v>
      </c>
      <c r="F224" s="250">
        <v>2589.1030000000001</v>
      </c>
    </row>
    <row r="225" spans="1:6" ht="22.5">
      <c r="A225" s="168" t="s">
        <v>3210</v>
      </c>
      <c r="B225" s="169" t="s">
        <v>47</v>
      </c>
      <c r="C225" s="170" t="s">
        <v>3211</v>
      </c>
      <c r="D225" s="250">
        <v>2041.7539999999999</v>
      </c>
      <c r="E225" s="250">
        <v>1884.6959999999999</v>
      </c>
      <c r="F225" s="250">
        <v>1727.6380000000001</v>
      </c>
    </row>
    <row r="226" spans="1:6" ht="45">
      <c r="A226" s="168" t="s">
        <v>3212</v>
      </c>
      <c r="B226" s="169" t="s">
        <v>47</v>
      </c>
      <c r="C226" s="170" t="s">
        <v>3213</v>
      </c>
      <c r="D226" s="250">
        <v>2923.4270000000001</v>
      </c>
      <c r="E226" s="250">
        <v>2698.5479999999998</v>
      </c>
      <c r="F226" s="250">
        <v>2473.6690000000003</v>
      </c>
    </row>
    <row r="227" spans="1:6" ht="45">
      <c r="A227" s="168" t="s">
        <v>3214</v>
      </c>
      <c r="B227" s="169" t="s">
        <v>47</v>
      </c>
      <c r="C227" s="170" t="s">
        <v>3215</v>
      </c>
      <c r="D227" s="250">
        <v>2593.0320000000002</v>
      </c>
      <c r="E227" s="250">
        <v>2393.5680000000002</v>
      </c>
      <c r="F227" s="250">
        <v>2194.1040000000003</v>
      </c>
    </row>
    <row r="228" spans="1:6" ht="45">
      <c r="A228" s="168" t="s">
        <v>3216</v>
      </c>
      <c r="B228" s="169" t="s">
        <v>47</v>
      </c>
      <c r="C228" s="170" t="s">
        <v>3436</v>
      </c>
      <c r="D228" s="250">
        <v>5450.8610000000008</v>
      </c>
      <c r="E228" s="250">
        <v>5031.5640000000003</v>
      </c>
      <c r="F228" s="250">
        <v>4612.2670000000007</v>
      </c>
    </row>
    <row r="229" spans="1:6" ht="56.25">
      <c r="A229" s="168" t="s">
        <v>3218</v>
      </c>
      <c r="B229" s="169" t="s">
        <v>47</v>
      </c>
      <c r="C229" s="171" t="s">
        <v>3219</v>
      </c>
      <c r="D229" s="250" t="s">
        <v>3220</v>
      </c>
      <c r="E229" s="250" t="s">
        <v>3221</v>
      </c>
      <c r="F229" s="250" t="s">
        <v>3222</v>
      </c>
    </row>
    <row r="230" spans="1:6" ht="67.5">
      <c r="A230" s="168" t="s">
        <v>3223</v>
      </c>
      <c r="B230" s="169" t="s">
        <v>47</v>
      </c>
      <c r="C230" s="170" t="s">
        <v>3224</v>
      </c>
      <c r="D230" s="250">
        <v>1531.3220000000001</v>
      </c>
      <c r="E230" s="250">
        <v>1413.528</v>
      </c>
      <c r="F230" s="250">
        <v>1295.7340000000002</v>
      </c>
    </row>
    <row r="231" spans="1:6" ht="45">
      <c r="A231" s="168" t="s">
        <v>3225</v>
      </c>
      <c r="B231" s="169" t="s">
        <v>47</v>
      </c>
      <c r="C231" s="170" t="s">
        <v>3226</v>
      </c>
      <c r="D231" s="250">
        <v>3552.6530000000002</v>
      </c>
      <c r="E231" s="250">
        <v>3279.3719999999998</v>
      </c>
      <c r="F231" s="250">
        <v>3006.0910000000003</v>
      </c>
    </row>
    <row r="232" spans="1:6" ht="56.25">
      <c r="A232" s="168" t="s">
        <v>3227</v>
      </c>
      <c r="B232" s="169" t="s">
        <v>47</v>
      </c>
      <c r="C232" s="170" t="s">
        <v>3228</v>
      </c>
      <c r="D232" s="250">
        <v>2797.21</v>
      </c>
      <c r="E232" s="250">
        <v>2582.0399999999995</v>
      </c>
      <c r="F232" s="250">
        <v>2366.87</v>
      </c>
    </row>
    <row r="233" spans="1:6" ht="45">
      <c r="A233" s="168" t="s">
        <v>3229</v>
      </c>
      <c r="B233" s="169" t="s">
        <v>47</v>
      </c>
      <c r="C233" s="170" t="s">
        <v>3230</v>
      </c>
      <c r="D233" s="250">
        <v>4287.6859999999997</v>
      </c>
      <c r="E233" s="250">
        <v>3957.8639999999996</v>
      </c>
      <c r="F233" s="250">
        <v>3628.0419999999999</v>
      </c>
    </row>
    <row r="234" spans="1:6" ht="45">
      <c r="A234" s="168" t="s">
        <v>3231</v>
      </c>
      <c r="B234" s="169" t="s">
        <v>47</v>
      </c>
      <c r="C234" s="170" t="s">
        <v>3232</v>
      </c>
      <c r="D234" s="250">
        <v>3615.9369999999999</v>
      </c>
      <c r="E234" s="250">
        <v>3337.7879999999996</v>
      </c>
      <c r="F234" s="250">
        <v>3059.6390000000001</v>
      </c>
    </row>
    <row r="235" spans="1:6" ht="45">
      <c r="A235" s="168" t="s">
        <v>3233</v>
      </c>
      <c r="B235" s="169" t="s">
        <v>47</v>
      </c>
      <c r="C235" s="170" t="s">
        <v>3234</v>
      </c>
      <c r="D235" s="250">
        <v>5982.34</v>
      </c>
      <c r="E235" s="250">
        <v>5522.16</v>
      </c>
      <c r="F235" s="250">
        <v>5061.9800000000005</v>
      </c>
    </row>
    <row r="236" spans="1:6" ht="45">
      <c r="A236" s="168" t="s">
        <v>3235</v>
      </c>
      <c r="B236" s="169" t="s">
        <v>47</v>
      </c>
      <c r="C236" s="170" t="s">
        <v>3236</v>
      </c>
      <c r="D236" s="250">
        <v>3330.9250000000002</v>
      </c>
      <c r="E236" s="250">
        <v>3074.7</v>
      </c>
      <c r="F236" s="250">
        <v>2818.4750000000004</v>
      </c>
    </row>
    <row r="237" spans="1:6" ht="56.25">
      <c r="A237" s="168" t="s">
        <v>3237</v>
      </c>
      <c r="B237" s="169" t="s">
        <v>47</v>
      </c>
      <c r="C237" s="170" t="s">
        <v>3238</v>
      </c>
      <c r="D237" s="250">
        <v>4573.53</v>
      </c>
      <c r="E237" s="250">
        <v>4221.7199999999993</v>
      </c>
      <c r="F237" s="250">
        <v>3869.9100000000003</v>
      </c>
    </row>
    <row r="238" spans="1:6" ht="56.25">
      <c r="A238" s="168" t="s">
        <v>3239</v>
      </c>
      <c r="B238" s="169" t="s">
        <v>47</v>
      </c>
      <c r="C238" s="170" t="s">
        <v>3240</v>
      </c>
      <c r="D238" s="250" t="s">
        <v>3241</v>
      </c>
      <c r="E238" s="250" t="s">
        <v>3242</v>
      </c>
      <c r="F238" s="250" t="s">
        <v>3243</v>
      </c>
    </row>
    <row r="239" spans="1:6" ht="33.75">
      <c r="A239" s="168" t="s">
        <v>3244</v>
      </c>
      <c r="B239" s="169" t="s">
        <v>47</v>
      </c>
      <c r="C239" s="170" t="s">
        <v>3245</v>
      </c>
      <c r="D239" s="250">
        <v>997.1</v>
      </c>
      <c r="E239" s="250">
        <v>920.4</v>
      </c>
      <c r="F239" s="250">
        <v>843.7</v>
      </c>
    </row>
    <row r="240" spans="1:6">
      <c r="A240" s="2531" t="s">
        <v>3468</v>
      </c>
      <c r="B240" s="2532"/>
      <c r="C240" s="2532"/>
      <c r="D240" s="2532"/>
      <c r="E240" s="2532"/>
      <c r="F240" s="2532"/>
    </row>
    <row r="241" spans="1:6" ht="56.25">
      <c r="A241" s="168" t="s">
        <v>3246</v>
      </c>
      <c r="B241" s="169" t="s">
        <v>47</v>
      </c>
      <c r="C241" s="170" t="s">
        <v>3247</v>
      </c>
      <c r="D241" s="250">
        <v>4348.9290000000001</v>
      </c>
      <c r="E241" s="250">
        <v>4014.3959999999997</v>
      </c>
      <c r="F241" s="250">
        <v>3679.8630000000003</v>
      </c>
    </row>
    <row r="242" spans="1:6" ht="22.5">
      <c r="A242" s="168" t="s">
        <v>3248</v>
      </c>
      <c r="B242" s="169" t="s">
        <v>47</v>
      </c>
      <c r="C242" s="170" t="s">
        <v>3249</v>
      </c>
      <c r="D242" s="250">
        <v>1594.5929999999998</v>
      </c>
      <c r="E242" s="250">
        <v>1471.9319999999998</v>
      </c>
      <c r="F242" s="250">
        <v>1349.271</v>
      </c>
    </row>
    <row r="243" spans="1:6" ht="22.5">
      <c r="A243" s="168" t="s">
        <v>3250</v>
      </c>
      <c r="B243" s="169" t="s">
        <v>47</v>
      </c>
      <c r="C243" s="170" t="s">
        <v>3251</v>
      </c>
      <c r="D243" s="250">
        <v>2414.6849999999999</v>
      </c>
      <c r="E243" s="250">
        <v>2228.94</v>
      </c>
      <c r="F243" s="250">
        <v>2043.1950000000002</v>
      </c>
    </row>
    <row r="244" spans="1:6" ht="45">
      <c r="A244" s="168" t="s">
        <v>3252</v>
      </c>
      <c r="B244" s="169" t="s">
        <v>47</v>
      </c>
      <c r="C244" s="170" t="s">
        <v>3253</v>
      </c>
      <c r="D244" s="250">
        <v>3552.6530000000002</v>
      </c>
      <c r="E244" s="250">
        <v>3279.3719999999998</v>
      </c>
      <c r="F244" s="250">
        <v>3006.0910000000003</v>
      </c>
    </row>
    <row r="245" spans="1:6" ht="33.75">
      <c r="A245" s="168" t="s">
        <v>3254</v>
      </c>
      <c r="B245" s="169" t="s">
        <v>47</v>
      </c>
      <c r="C245" s="170" t="s">
        <v>3255</v>
      </c>
      <c r="D245" s="250">
        <v>2923.4270000000001</v>
      </c>
      <c r="E245" s="250">
        <v>2698.5479999999998</v>
      </c>
      <c r="F245" s="250">
        <v>2473.6690000000003</v>
      </c>
    </row>
    <row r="246" spans="1:6" ht="56.25">
      <c r="A246" s="168" t="s">
        <v>3256</v>
      </c>
      <c r="B246" s="169" t="s">
        <v>47</v>
      </c>
      <c r="C246" s="170" t="s">
        <v>3257</v>
      </c>
      <c r="D246" s="250" t="s">
        <v>3220</v>
      </c>
      <c r="E246" s="250" t="s">
        <v>3221</v>
      </c>
      <c r="F246" s="250" t="s">
        <v>3222</v>
      </c>
    </row>
    <row r="247" spans="1:6" ht="45">
      <c r="A247" s="168" t="s">
        <v>3258</v>
      </c>
      <c r="B247" s="169" t="s">
        <v>47</v>
      </c>
      <c r="C247" s="170" t="s">
        <v>3259</v>
      </c>
      <c r="D247" s="250">
        <v>4794.4000000000005</v>
      </c>
      <c r="E247" s="250">
        <v>4425.5999999999995</v>
      </c>
      <c r="F247" s="250">
        <v>4056.8</v>
      </c>
    </row>
    <row r="248" spans="1:6" ht="45">
      <c r="A248" s="168" t="s">
        <v>3260</v>
      </c>
      <c r="B248" s="169" t="s">
        <v>47</v>
      </c>
      <c r="C248" s="170" t="s">
        <v>3261</v>
      </c>
      <c r="D248" s="250">
        <v>4001.8420000000006</v>
      </c>
      <c r="E248" s="250">
        <v>3694.0079999999998</v>
      </c>
      <c r="F248" s="250">
        <v>3386.1740000000004</v>
      </c>
    </row>
    <row r="249" spans="1:6" ht="45">
      <c r="A249" s="168" t="s">
        <v>3262</v>
      </c>
      <c r="B249" s="169" t="s">
        <v>47</v>
      </c>
      <c r="C249" s="170" t="s">
        <v>3263</v>
      </c>
      <c r="D249" s="250">
        <v>5262.1530000000002</v>
      </c>
      <c r="E249" s="250">
        <v>4857.3719999999994</v>
      </c>
      <c r="F249" s="250">
        <v>4452.5910000000003</v>
      </c>
    </row>
    <row r="250" spans="1:6" ht="56.25">
      <c r="A250" s="168" t="s">
        <v>3264</v>
      </c>
      <c r="B250" s="169" t="s">
        <v>47</v>
      </c>
      <c r="C250" s="170" t="s">
        <v>3265</v>
      </c>
      <c r="D250" s="250">
        <v>5690.9320000000007</v>
      </c>
      <c r="E250" s="250">
        <v>5253.1680000000006</v>
      </c>
      <c r="F250" s="250">
        <v>4815.4040000000005</v>
      </c>
    </row>
    <row r="251" spans="1:6" ht="56.25">
      <c r="A251" s="168" t="s">
        <v>3266</v>
      </c>
      <c r="B251" s="169" t="s">
        <v>47</v>
      </c>
      <c r="C251" s="170" t="s">
        <v>3267</v>
      </c>
      <c r="D251" s="250">
        <v>4818.5410000000002</v>
      </c>
      <c r="E251" s="250">
        <v>4447.884</v>
      </c>
      <c r="F251" s="250">
        <v>4077.2270000000003</v>
      </c>
    </row>
    <row r="252" spans="1:6" ht="56.25">
      <c r="A252" s="168" t="s">
        <v>3268</v>
      </c>
      <c r="B252" s="169" t="s">
        <v>47</v>
      </c>
      <c r="C252" s="170" t="s">
        <v>3269</v>
      </c>
      <c r="D252" s="250" t="s">
        <v>3241</v>
      </c>
      <c r="E252" s="250" t="s">
        <v>3242</v>
      </c>
      <c r="F252" s="250" t="s">
        <v>3243</v>
      </c>
    </row>
    <row r="253" spans="1:6">
      <c r="A253" s="2524" t="s">
        <v>3469</v>
      </c>
      <c r="B253" s="2524"/>
      <c r="C253" s="2524"/>
      <c r="D253" s="2524"/>
      <c r="E253" s="2524"/>
      <c r="F253" s="2524"/>
    </row>
    <row r="254" spans="1:6" ht="22.5">
      <c r="A254" s="172" t="s">
        <v>3437</v>
      </c>
      <c r="B254" s="169" t="s">
        <v>47</v>
      </c>
      <c r="C254" s="173" t="s">
        <v>3438</v>
      </c>
      <c r="D254" s="194">
        <v>409.279</v>
      </c>
      <c r="E254" s="194">
        <v>377.79599999999999</v>
      </c>
      <c r="F254" s="194">
        <v>346.31299999999999</v>
      </c>
    </row>
    <row r="255" spans="1:6" ht="33.75">
      <c r="A255" s="236" t="s">
        <v>3439</v>
      </c>
      <c r="B255" s="169" t="s">
        <v>47</v>
      </c>
      <c r="C255" s="237" t="s">
        <v>3440</v>
      </c>
      <c r="D255" s="194">
        <v>643.149</v>
      </c>
      <c r="E255" s="194">
        <v>593.67600000000004</v>
      </c>
      <c r="F255" s="194">
        <v>544.20300000000009</v>
      </c>
    </row>
    <row r="256" spans="1:6" ht="33.75">
      <c r="A256" s="236" t="s">
        <v>3441</v>
      </c>
      <c r="B256" s="169" t="s">
        <v>47</v>
      </c>
      <c r="C256" s="237" t="s">
        <v>3442</v>
      </c>
      <c r="D256" s="194">
        <v>643.149</v>
      </c>
      <c r="E256" s="194">
        <v>593.67600000000004</v>
      </c>
      <c r="F256" s="194">
        <v>544.20300000000009</v>
      </c>
    </row>
    <row r="257" spans="1:6" ht="33.75">
      <c r="A257" s="236" t="s">
        <v>3443</v>
      </c>
      <c r="B257" s="169" t="s">
        <v>47</v>
      </c>
      <c r="C257" s="237" t="s">
        <v>3444</v>
      </c>
      <c r="D257" s="194">
        <v>889.72</v>
      </c>
      <c r="E257" s="194">
        <v>821.28</v>
      </c>
      <c r="F257" s="194">
        <v>752.84</v>
      </c>
    </row>
    <row r="258" spans="1:6" ht="33.75">
      <c r="A258" s="172" t="s">
        <v>2598</v>
      </c>
      <c r="B258" s="169" t="s">
        <v>47</v>
      </c>
      <c r="C258" s="173" t="s">
        <v>2599</v>
      </c>
      <c r="D258" s="194">
        <v>735.03300000000002</v>
      </c>
      <c r="E258" s="194">
        <v>678.49199999999996</v>
      </c>
      <c r="F258" s="194">
        <v>621.95100000000002</v>
      </c>
    </row>
    <row r="259" spans="1:6" ht="56.25">
      <c r="A259" s="172" t="s">
        <v>3270</v>
      </c>
      <c r="B259" s="169" t="s">
        <v>47</v>
      </c>
      <c r="C259" s="173" t="s">
        <v>3271</v>
      </c>
      <c r="D259" s="194">
        <v>1610.7</v>
      </c>
      <c r="E259" s="194">
        <v>1486.8</v>
      </c>
      <c r="F259" s="194">
        <v>1362.9</v>
      </c>
    </row>
    <row r="260" spans="1:6" ht="33.75">
      <c r="A260" s="172" t="s">
        <v>2600</v>
      </c>
      <c r="B260" s="169" t="s">
        <v>47</v>
      </c>
      <c r="C260" s="173" t="s">
        <v>2601</v>
      </c>
      <c r="D260" s="194">
        <v>877.95500000000004</v>
      </c>
      <c r="E260" s="194">
        <v>810.42</v>
      </c>
      <c r="F260" s="194">
        <v>742.8850000000001</v>
      </c>
    </row>
    <row r="261" spans="1:6" ht="33.75">
      <c r="A261" s="172" t="s">
        <v>2602</v>
      </c>
      <c r="B261" s="169" t="s">
        <v>47</v>
      </c>
      <c r="C261" s="173" t="s">
        <v>2603</v>
      </c>
      <c r="D261" s="194">
        <v>939.21100000000001</v>
      </c>
      <c r="E261" s="194">
        <v>866.96400000000006</v>
      </c>
      <c r="F261" s="194">
        <v>794.7170000000001</v>
      </c>
    </row>
    <row r="262" spans="1:6" ht="33.75">
      <c r="A262" s="172" t="s">
        <v>3445</v>
      </c>
      <c r="B262" s="169" t="s">
        <v>47</v>
      </c>
      <c r="C262" s="173" t="s">
        <v>3446</v>
      </c>
      <c r="D262" s="194">
        <v>635.88199999999995</v>
      </c>
      <c r="E262" s="194">
        <v>586.96799999999996</v>
      </c>
      <c r="F262" s="194">
        <v>538.05399999999997</v>
      </c>
    </row>
  </sheetData>
  <customSheetViews>
    <customSheetView guid="{F6392C4D-F9C9-4810-99F3-5E9C4173374C}">
      <selection activeCell="A22" sqref="A22"/>
      <pageMargins left="0.7" right="0.7" top="0.75" bottom="0.75" header="0.3" footer="0.3"/>
      <pageSetup paperSize="9" orientation="portrait" r:id="rId1"/>
    </customSheetView>
    <customSheetView guid="{18D6EDF0-54A9-4EB0-BB33-2F9390124079}">
      <selection activeCell="A22" sqref="A22"/>
      <pageMargins left="0.7" right="0.7" top="0.75" bottom="0.75" header="0.3" footer="0.3"/>
      <pageSetup paperSize="9" orientation="portrait" r:id="rId2"/>
    </customSheetView>
  </customSheetViews>
  <mergeCells count="29">
    <mergeCell ref="A40:F40"/>
    <mergeCell ref="A41:F41"/>
    <mergeCell ref="A148:F148"/>
    <mergeCell ref="A164:F164"/>
    <mergeCell ref="A167:F167"/>
    <mergeCell ref="A46:F46"/>
    <mergeCell ref="A56:F56"/>
    <mergeCell ref="A62:F62"/>
    <mergeCell ref="A70:F70"/>
    <mergeCell ref="A95:F95"/>
    <mergeCell ref="A142:F142"/>
    <mergeCell ref="A1:F1"/>
    <mergeCell ref="A2:F2"/>
    <mergeCell ref="A3:F3"/>
    <mergeCell ref="A8:F8"/>
    <mergeCell ref="A9:F9"/>
    <mergeCell ref="D176:F176"/>
    <mergeCell ref="D177:F177"/>
    <mergeCell ref="A169:F169"/>
    <mergeCell ref="A172:F172"/>
    <mergeCell ref="A253:F253"/>
    <mergeCell ref="D178:F178"/>
    <mergeCell ref="A179:F179"/>
    <mergeCell ref="A184:F184"/>
    <mergeCell ref="A203:F203"/>
    <mergeCell ref="A209:F209"/>
    <mergeCell ref="A214:F214"/>
    <mergeCell ref="A219:F219"/>
    <mergeCell ref="A240:F240"/>
  </mergeCells>
  <phoneticPr fontId="27" type="noConversion"/>
  <pageMargins left="0.7" right="0.7" top="0.75" bottom="0.75" header="0.3" footer="0.3"/>
  <pageSetup paperSize="9" orientation="portrait" r:id="rId3"/>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7"/>
  <dimension ref="A1:G81"/>
  <sheetViews>
    <sheetView workbookViewId="0">
      <selection sqref="A1:IV65536"/>
    </sheetView>
  </sheetViews>
  <sheetFormatPr defaultRowHeight="12.75"/>
  <cols>
    <col min="1" max="1" width="28.5703125" style="80" customWidth="1"/>
    <col min="2" max="2" width="9.28515625" style="80" customWidth="1"/>
    <col min="3" max="3" width="55.7109375" style="80" customWidth="1"/>
    <col min="4" max="6" width="10.7109375" style="80" customWidth="1"/>
  </cols>
  <sheetData>
    <row r="1" spans="1:7" ht="18" customHeight="1">
      <c r="A1" s="2544" t="s">
        <v>1252</v>
      </c>
      <c r="B1" s="2544"/>
      <c r="C1" s="2544"/>
      <c r="D1" s="2544"/>
      <c r="E1" s="2544"/>
      <c r="F1" s="2544"/>
      <c r="G1" s="67"/>
    </row>
    <row r="2" spans="1:7" ht="18" customHeight="1">
      <c r="A2" s="2545" t="s">
        <v>2047</v>
      </c>
      <c r="B2" s="2545"/>
      <c r="C2" s="2545"/>
      <c r="D2" s="2545"/>
      <c r="E2" s="2545"/>
      <c r="F2" s="2545"/>
      <c r="G2" s="67"/>
    </row>
    <row r="3" spans="1:7" ht="12.75" customHeight="1">
      <c r="A3" s="2546" t="s">
        <v>2048</v>
      </c>
      <c r="B3" s="2546"/>
      <c r="C3" s="2546"/>
      <c r="D3" s="2546"/>
      <c r="E3" s="2546"/>
      <c r="F3" s="2546"/>
      <c r="G3" s="67"/>
    </row>
    <row r="4" spans="1:7">
      <c r="A4" s="68"/>
      <c r="B4" s="69"/>
      <c r="C4" s="70"/>
      <c r="D4" s="71"/>
      <c r="E4" s="69"/>
      <c r="F4" s="69"/>
      <c r="G4" s="67"/>
    </row>
    <row r="5" spans="1:7">
      <c r="A5" s="72"/>
      <c r="B5" s="69"/>
      <c r="C5" s="73"/>
      <c r="D5" s="74"/>
      <c r="E5" s="74"/>
      <c r="F5" s="74"/>
      <c r="G5" s="67"/>
    </row>
    <row r="6" spans="1:7" ht="13.5" thickBot="1">
      <c r="A6" s="72"/>
      <c r="B6" s="75"/>
      <c r="C6" s="76"/>
      <c r="D6" s="77"/>
      <c r="E6" s="77"/>
      <c r="F6" s="77"/>
      <c r="G6" s="67"/>
    </row>
    <row r="7" spans="1:7" ht="23.25" thickBot="1">
      <c r="A7" s="257" t="s">
        <v>1255</v>
      </c>
      <c r="B7" s="258" t="s">
        <v>1256</v>
      </c>
      <c r="C7" s="258" t="s">
        <v>1251</v>
      </c>
      <c r="D7" s="259" t="s">
        <v>4547</v>
      </c>
      <c r="E7" s="259" t="s">
        <v>4548</v>
      </c>
      <c r="F7" s="259" t="s">
        <v>4549</v>
      </c>
      <c r="G7" s="78"/>
    </row>
    <row r="8" spans="1:7" ht="13.5" thickBot="1">
      <c r="A8" s="30"/>
      <c r="B8" s="30"/>
      <c r="C8" s="30"/>
      <c r="D8" s="260"/>
      <c r="E8" s="260"/>
      <c r="F8" s="260"/>
      <c r="G8" s="78"/>
    </row>
    <row r="9" spans="1:7" ht="15" customHeight="1">
      <c r="A9" s="289" t="s">
        <v>2049</v>
      </c>
      <c r="B9" s="290"/>
      <c r="C9" s="290"/>
      <c r="D9" s="290"/>
      <c r="E9" s="290"/>
      <c r="F9" s="310"/>
      <c r="G9" s="78"/>
    </row>
    <row r="10" spans="1:7" ht="15" customHeight="1">
      <c r="A10" s="328"/>
      <c r="B10" s="292"/>
      <c r="C10" s="293" t="s">
        <v>2050</v>
      </c>
      <c r="D10" s="292"/>
      <c r="E10" s="292"/>
      <c r="F10" s="311"/>
      <c r="G10" s="78"/>
    </row>
    <row r="11" spans="1:7" ht="12.75" customHeight="1">
      <c r="A11" s="298"/>
      <c r="B11" s="299"/>
      <c r="C11" s="299" t="s">
        <v>4550</v>
      </c>
      <c r="D11" s="299"/>
      <c r="E11" s="299"/>
      <c r="F11" s="324"/>
      <c r="G11" s="78"/>
    </row>
    <row r="12" spans="1:7" ht="25.5" customHeight="1">
      <c r="A12" s="329" t="s">
        <v>2054</v>
      </c>
      <c r="B12" s="1" t="s">
        <v>356</v>
      </c>
      <c r="C12" s="6" t="s">
        <v>4558</v>
      </c>
      <c r="D12" s="330">
        <v>3670</v>
      </c>
      <c r="E12" s="2">
        <v>3339</v>
      </c>
      <c r="F12" s="331">
        <v>3259.5</v>
      </c>
      <c r="G12" s="79"/>
    </row>
    <row r="13" spans="1:7" ht="25.5" customHeight="1">
      <c r="A13" s="329" t="s">
        <v>2051</v>
      </c>
      <c r="B13" s="1" t="s">
        <v>356</v>
      </c>
      <c r="C13" s="6" t="s">
        <v>4559</v>
      </c>
      <c r="D13" s="330">
        <v>2860</v>
      </c>
      <c r="E13" s="2">
        <v>2616.1999999999998</v>
      </c>
      <c r="F13" s="331">
        <v>2533.8000000000002</v>
      </c>
      <c r="G13" s="79"/>
    </row>
    <row r="14" spans="1:7" ht="25.5" customHeight="1">
      <c r="A14" s="329" t="s">
        <v>2052</v>
      </c>
      <c r="B14" s="1" t="s">
        <v>356</v>
      </c>
      <c r="C14" s="6" t="s">
        <v>4560</v>
      </c>
      <c r="D14" s="330">
        <v>3640</v>
      </c>
      <c r="E14" s="2">
        <v>3327.4</v>
      </c>
      <c r="F14" s="331">
        <v>3222.6</v>
      </c>
      <c r="G14" s="79"/>
    </row>
    <row r="15" spans="1:7" ht="25.5" customHeight="1">
      <c r="A15" s="329" t="s">
        <v>2053</v>
      </c>
      <c r="B15" s="1" t="s">
        <v>356</v>
      </c>
      <c r="C15" s="6" t="s">
        <v>4561</v>
      </c>
      <c r="D15" s="330">
        <v>4560</v>
      </c>
      <c r="E15" s="2">
        <v>4165.6000000000004</v>
      </c>
      <c r="F15" s="331">
        <v>4034.4</v>
      </c>
      <c r="G15" s="79"/>
    </row>
    <row r="16" spans="1:7" ht="25.5" customHeight="1">
      <c r="A16" s="329" t="s">
        <v>4562</v>
      </c>
      <c r="B16" s="1" t="s">
        <v>356</v>
      </c>
      <c r="C16" s="6" t="s">
        <v>4563</v>
      </c>
      <c r="D16" s="330">
        <v>8570</v>
      </c>
      <c r="E16" s="2">
        <v>7848.6</v>
      </c>
      <c r="F16" s="331">
        <v>7601.4</v>
      </c>
      <c r="G16" s="79"/>
    </row>
    <row r="17" spans="1:7" ht="25.5" customHeight="1">
      <c r="A17" s="329" t="s">
        <v>2055</v>
      </c>
      <c r="B17" s="1" t="s">
        <v>356</v>
      </c>
      <c r="C17" s="6" t="s">
        <v>4560</v>
      </c>
      <c r="D17" s="330">
        <v>4540</v>
      </c>
      <c r="E17" s="2">
        <v>4152.8999999999996</v>
      </c>
      <c r="F17" s="331">
        <v>4022.1</v>
      </c>
      <c r="G17" s="79"/>
    </row>
    <row r="18" spans="1:7" ht="25.5" customHeight="1">
      <c r="A18" s="329" t="s">
        <v>2056</v>
      </c>
      <c r="B18" s="1" t="s">
        <v>356</v>
      </c>
      <c r="C18" s="6" t="s">
        <v>4564</v>
      </c>
      <c r="D18" s="330">
        <v>4770</v>
      </c>
      <c r="E18" s="2">
        <v>4356.1000000000004</v>
      </c>
      <c r="F18" s="331">
        <v>4218.8999999999996</v>
      </c>
      <c r="G18" s="79"/>
    </row>
    <row r="19" spans="1:7" ht="12.75" customHeight="1">
      <c r="A19" s="298"/>
      <c r="B19" s="299"/>
      <c r="C19" s="299" t="s">
        <v>2058</v>
      </c>
      <c r="D19" s="299"/>
      <c r="E19" s="299"/>
      <c r="F19" s="324"/>
      <c r="G19" s="79"/>
    </row>
    <row r="20" spans="1:7" ht="25.5" customHeight="1">
      <c r="A20" s="329" t="s">
        <v>2057</v>
      </c>
      <c r="B20" s="1" t="s">
        <v>2058</v>
      </c>
      <c r="C20" s="6" t="s">
        <v>2059</v>
      </c>
      <c r="D20" s="332">
        <v>70</v>
      </c>
      <c r="E20" s="2">
        <v>63</v>
      </c>
      <c r="F20" s="331">
        <v>59</v>
      </c>
      <c r="G20" s="79"/>
    </row>
    <row r="21" spans="1:7" ht="25.5" customHeight="1">
      <c r="A21" s="329" t="s">
        <v>2060</v>
      </c>
      <c r="B21" s="1" t="s">
        <v>2058</v>
      </c>
      <c r="C21" s="6" t="s">
        <v>2061</v>
      </c>
      <c r="D21" s="332">
        <v>70</v>
      </c>
      <c r="E21" s="2">
        <v>63</v>
      </c>
      <c r="F21" s="331">
        <v>60</v>
      </c>
      <c r="G21" s="79"/>
    </row>
    <row r="22" spans="1:7" ht="25.5" customHeight="1">
      <c r="A22" s="329" t="s">
        <v>2062</v>
      </c>
      <c r="B22" s="1" t="s">
        <v>2058</v>
      </c>
      <c r="C22" s="6" t="s">
        <v>2607</v>
      </c>
      <c r="D22" s="332">
        <v>9</v>
      </c>
      <c r="E22" s="2">
        <v>7.8</v>
      </c>
      <c r="F22" s="331">
        <v>7.15</v>
      </c>
      <c r="G22" s="79"/>
    </row>
    <row r="23" spans="1:7" ht="25.5" customHeight="1">
      <c r="A23" s="329" t="s">
        <v>2063</v>
      </c>
      <c r="B23" s="1" t="s">
        <v>2058</v>
      </c>
      <c r="C23" s="6" t="s">
        <v>2241</v>
      </c>
      <c r="D23" s="332">
        <v>8</v>
      </c>
      <c r="E23" s="2">
        <v>7</v>
      </c>
      <c r="F23" s="331">
        <v>7</v>
      </c>
      <c r="G23" s="79"/>
    </row>
    <row r="24" spans="1:7" ht="25.5" customHeight="1">
      <c r="A24" s="329" t="s">
        <v>2064</v>
      </c>
      <c r="B24" s="1" t="s">
        <v>2058</v>
      </c>
      <c r="C24" s="6" t="s">
        <v>2065</v>
      </c>
      <c r="D24" s="332">
        <v>28</v>
      </c>
      <c r="E24" s="2">
        <v>25</v>
      </c>
      <c r="F24" s="331">
        <v>24</v>
      </c>
      <c r="G24" s="79"/>
    </row>
    <row r="25" spans="1:7" ht="25.5" customHeight="1">
      <c r="A25" s="329" t="s">
        <v>2066</v>
      </c>
      <c r="B25" s="1" t="s">
        <v>2058</v>
      </c>
      <c r="C25" s="6" t="s">
        <v>2608</v>
      </c>
      <c r="D25" s="332">
        <v>4</v>
      </c>
      <c r="E25" s="2">
        <v>4</v>
      </c>
      <c r="F25" s="331">
        <v>3</v>
      </c>
      <c r="G25" s="79"/>
    </row>
    <row r="26" spans="1:7" ht="25.5" customHeight="1">
      <c r="A26" s="329" t="s">
        <v>2067</v>
      </c>
      <c r="B26" s="1" t="s">
        <v>2058</v>
      </c>
      <c r="C26" s="6" t="s">
        <v>2068</v>
      </c>
      <c r="D26" s="332">
        <v>162</v>
      </c>
      <c r="E26" s="2">
        <v>142</v>
      </c>
      <c r="F26" s="331">
        <v>134</v>
      </c>
      <c r="G26" s="79"/>
    </row>
    <row r="27" spans="1:7" ht="25.5" customHeight="1">
      <c r="A27" s="329" t="s">
        <v>2069</v>
      </c>
      <c r="B27" s="1" t="s">
        <v>2058</v>
      </c>
      <c r="C27" s="6" t="s">
        <v>2070</v>
      </c>
      <c r="D27" s="332">
        <v>234</v>
      </c>
      <c r="E27" s="2">
        <v>205</v>
      </c>
      <c r="F27" s="331">
        <v>193</v>
      </c>
      <c r="G27" s="79"/>
    </row>
    <row r="28" spans="1:7" ht="25.5" customHeight="1">
      <c r="A28" s="329" t="s">
        <v>2609</v>
      </c>
      <c r="B28" s="1" t="s">
        <v>2058</v>
      </c>
      <c r="C28" s="6" t="s">
        <v>2610</v>
      </c>
      <c r="D28" s="332">
        <v>112.5</v>
      </c>
      <c r="E28" s="2">
        <v>98.5</v>
      </c>
      <c r="F28" s="331">
        <v>92.8</v>
      </c>
      <c r="G28" s="79"/>
    </row>
    <row r="29" spans="1:7" ht="25.5" customHeight="1">
      <c r="A29" s="329" t="s">
        <v>2611</v>
      </c>
      <c r="B29" s="1" t="s">
        <v>2058</v>
      </c>
      <c r="C29" s="6" t="s">
        <v>2612</v>
      </c>
      <c r="D29" s="332">
        <v>130</v>
      </c>
      <c r="E29" s="2">
        <v>113.75</v>
      </c>
      <c r="F29" s="331">
        <v>107.23</v>
      </c>
      <c r="G29" s="79"/>
    </row>
    <row r="30" spans="1:7" ht="25.5" customHeight="1">
      <c r="A30" s="329" t="s">
        <v>2613</v>
      </c>
      <c r="B30" s="1" t="s">
        <v>2058</v>
      </c>
      <c r="C30" s="6" t="s">
        <v>2614</v>
      </c>
      <c r="D30" s="332">
        <v>167.5</v>
      </c>
      <c r="E30" s="2">
        <v>146.56</v>
      </c>
      <c r="F30" s="331">
        <v>138.19999999999999</v>
      </c>
      <c r="G30" s="79"/>
    </row>
    <row r="31" spans="1:7" ht="25.5" customHeight="1">
      <c r="A31" s="329" t="s">
        <v>2615</v>
      </c>
      <c r="B31" s="1" t="s">
        <v>2058</v>
      </c>
      <c r="C31" s="6" t="s">
        <v>2616</v>
      </c>
      <c r="D31" s="332">
        <v>182.5</v>
      </c>
      <c r="E31" s="2">
        <v>159.69999999999999</v>
      </c>
      <c r="F31" s="331">
        <v>150.5</v>
      </c>
      <c r="G31" s="79"/>
    </row>
    <row r="32" spans="1:7" ht="25.5" customHeight="1">
      <c r="A32" s="329" t="s">
        <v>2617</v>
      </c>
      <c r="B32" s="1" t="s">
        <v>2058</v>
      </c>
      <c r="C32" s="6" t="s">
        <v>2618</v>
      </c>
      <c r="D32" s="332">
        <v>200</v>
      </c>
      <c r="E32" s="2">
        <v>175</v>
      </c>
      <c r="F32" s="331">
        <v>165</v>
      </c>
      <c r="G32" s="79"/>
    </row>
    <row r="33" spans="1:7" ht="25.5" customHeight="1">
      <c r="A33" s="329" t="s">
        <v>2072</v>
      </c>
      <c r="B33" s="1" t="s">
        <v>2058</v>
      </c>
      <c r="C33" s="6" t="s">
        <v>2619</v>
      </c>
      <c r="D33" s="332">
        <v>198.8</v>
      </c>
      <c r="E33" s="2">
        <v>174</v>
      </c>
      <c r="F33" s="331">
        <v>164</v>
      </c>
      <c r="G33" s="79"/>
    </row>
    <row r="34" spans="1:7" ht="30" customHeight="1">
      <c r="A34" s="329" t="s">
        <v>2073</v>
      </c>
      <c r="B34" s="1" t="s">
        <v>2058</v>
      </c>
      <c r="C34" s="6" t="s">
        <v>2074</v>
      </c>
      <c r="D34" s="332">
        <v>714</v>
      </c>
      <c r="E34" s="2">
        <v>624</v>
      </c>
      <c r="F34" s="331">
        <v>587</v>
      </c>
      <c r="G34" s="79"/>
    </row>
    <row r="35" spans="1:7" ht="25.5" customHeight="1">
      <c r="A35" s="329" t="s">
        <v>2075</v>
      </c>
      <c r="B35" s="1" t="s">
        <v>2058</v>
      </c>
      <c r="C35" s="6" t="s">
        <v>2076</v>
      </c>
      <c r="D35" s="332">
        <v>897</v>
      </c>
      <c r="E35" s="2">
        <v>784</v>
      </c>
      <c r="F35" s="331">
        <v>738</v>
      </c>
      <c r="G35" s="79"/>
    </row>
    <row r="36" spans="1:7" ht="25.5" customHeight="1">
      <c r="A36" s="329" t="s">
        <v>2077</v>
      </c>
      <c r="B36" s="1" t="s">
        <v>2058</v>
      </c>
      <c r="C36" s="6" t="s">
        <v>2078</v>
      </c>
      <c r="D36" s="332">
        <v>714</v>
      </c>
      <c r="E36" s="2">
        <v>624</v>
      </c>
      <c r="F36" s="331">
        <v>587</v>
      </c>
      <c r="G36" s="79"/>
    </row>
    <row r="37" spans="1:7" ht="117.75" customHeight="1">
      <c r="A37" s="329" t="s">
        <v>2079</v>
      </c>
      <c r="B37" s="1" t="s">
        <v>2058</v>
      </c>
      <c r="C37" s="6" t="s">
        <v>2080</v>
      </c>
      <c r="D37" s="332">
        <v>914</v>
      </c>
      <c r="E37" s="2">
        <v>799</v>
      </c>
      <c r="F37" s="331">
        <v>752</v>
      </c>
      <c r="G37" s="79"/>
    </row>
    <row r="38" spans="1:7">
      <c r="A38" s="329" t="s">
        <v>2081</v>
      </c>
      <c r="B38" s="1" t="s">
        <v>2058</v>
      </c>
      <c r="C38" s="6" t="s">
        <v>2082</v>
      </c>
      <c r="D38" s="332">
        <v>131</v>
      </c>
      <c r="E38" s="2">
        <v>114</v>
      </c>
      <c r="F38" s="331">
        <v>108</v>
      </c>
      <c r="G38" s="79"/>
    </row>
    <row r="39" spans="1:7">
      <c r="A39" s="329" t="s">
        <v>2083</v>
      </c>
      <c r="B39" s="1" t="s">
        <v>2058</v>
      </c>
      <c r="C39" s="6" t="s">
        <v>2084</v>
      </c>
      <c r="D39" s="332">
        <v>83</v>
      </c>
      <c r="E39" s="2">
        <v>73</v>
      </c>
      <c r="F39" s="331">
        <v>68</v>
      </c>
      <c r="G39" s="79"/>
    </row>
    <row r="40" spans="1:7" ht="13.5" thickBot="1">
      <c r="A40" s="333" t="s">
        <v>2085</v>
      </c>
      <c r="B40" s="334" t="s">
        <v>2058</v>
      </c>
      <c r="C40" s="335" t="s">
        <v>2086</v>
      </c>
      <c r="D40" s="336">
        <v>124</v>
      </c>
      <c r="E40" s="337">
        <v>108</v>
      </c>
      <c r="F40" s="338">
        <v>101</v>
      </c>
      <c r="G40" s="79"/>
    </row>
    <row r="41" spans="1:7" ht="15" customHeight="1" thickBot="1">
      <c r="A41" s="30"/>
      <c r="B41" s="30"/>
      <c r="C41" s="30"/>
      <c r="D41" s="260"/>
      <c r="E41" s="260"/>
      <c r="F41" s="260"/>
      <c r="G41" s="79"/>
    </row>
    <row r="42" spans="1:7" ht="15" customHeight="1">
      <c r="A42" s="289" t="s">
        <v>2087</v>
      </c>
      <c r="B42" s="290"/>
      <c r="C42" s="290"/>
      <c r="D42" s="290"/>
      <c r="E42" s="290"/>
      <c r="F42" s="310"/>
      <c r="G42" s="79"/>
    </row>
    <row r="43" spans="1:7" ht="12.75" customHeight="1">
      <c r="A43" s="298"/>
      <c r="B43" s="299"/>
      <c r="C43" s="299" t="s">
        <v>4550</v>
      </c>
      <c r="D43" s="299"/>
      <c r="E43" s="299"/>
      <c r="F43" s="324"/>
      <c r="G43" s="79"/>
    </row>
    <row r="44" spans="1:7">
      <c r="A44" s="329" t="s">
        <v>2088</v>
      </c>
      <c r="B44" s="1" t="s">
        <v>356</v>
      </c>
      <c r="C44" s="6" t="s">
        <v>2089</v>
      </c>
      <c r="D44" s="330">
        <v>2890</v>
      </c>
      <c r="E44" s="2">
        <v>2787.5</v>
      </c>
      <c r="F44" s="331">
        <v>2720.6</v>
      </c>
      <c r="G44" s="79"/>
    </row>
    <row r="45" spans="1:7" ht="12.75" customHeight="1">
      <c r="A45" s="298"/>
      <c r="B45" s="299"/>
      <c r="C45" s="299" t="s">
        <v>2058</v>
      </c>
      <c r="D45" s="299"/>
      <c r="E45" s="299"/>
      <c r="F45" s="324"/>
      <c r="G45" s="79"/>
    </row>
    <row r="46" spans="1:7" ht="87.75">
      <c r="A46" s="329" t="s">
        <v>2090</v>
      </c>
      <c r="B46" s="1" t="s">
        <v>2058</v>
      </c>
      <c r="C46" s="6" t="s">
        <v>2091</v>
      </c>
      <c r="D46" s="332">
        <v>525</v>
      </c>
      <c r="E46" s="2">
        <v>460</v>
      </c>
      <c r="F46" s="331">
        <v>433</v>
      </c>
      <c r="G46" s="79"/>
    </row>
    <row r="47" spans="1:7" ht="87.75">
      <c r="A47" s="329" t="s">
        <v>2092</v>
      </c>
      <c r="B47" s="1" t="s">
        <v>2058</v>
      </c>
      <c r="C47" s="6" t="s">
        <v>2093</v>
      </c>
      <c r="D47" s="332">
        <v>605</v>
      </c>
      <c r="E47" s="2">
        <v>530</v>
      </c>
      <c r="F47" s="331">
        <v>499</v>
      </c>
      <c r="G47" s="79"/>
    </row>
    <row r="48" spans="1:7" ht="39">
      <c r="A48" s="329" t="s">
        <v>2094</v>
      </c>
      <c r="B48" s="1" t="s">
        <v>2058</v>
      </c>
      <c r="C48" s="6" t="s">
        <v>2095</v>
      </c>
      <c r="D48" s="332">
        <v>147</v>
      </c>
      <c r="E48" s="2">
        <v>129</v>
      </c>
      <c r="F48" s="331">
        <v>121</v>
      </c>
      <c r="G48" s="79"/>
    </row>
    <row r="49" spans="1:7" ht="39">
      <c r="A49" s="329" t="s">
        <v>2096</v>
      </c>
      <c r="B49" s="1" t="s">
        <v>2058</v>
      </c>
      <c r="C49" s="6" t="s">
        <v>2097</v>
      </c>
      <c r="D49" s="332">
        <v>154</v>
      </c>
      <c r="E49" s="2">
        <v>135</v>
      </c>
      <c r="F49" s="331">
        <v>127</v>
      </c>
      <c r="G49" s="79"/>
    </row>
    <row r="50" spans="1:7" ht="39">
      <c r="A50" s="329" t="s">
        <v>2098</v>
      </c>
      <c r="B50" s="1" t="s">
        <v>2058</v>
      </c>
      <c r="C50" s="6" t="s">
        <v>2099</v>
      </c>
      <c r="D50" s="332">
        <v>182</v>
      </c>
      <c r="E50" s="2">
        <v>159</v>
      </c>
      <c r="F50" s="331">
        <v>150</v>
      </c>
      <c r="G50" s="79"/>
    </row>
    <row r="51" spans="1:7" ht="48.75">
      <c r="A51" s="329" t="s">
        <v>2100</v>
      </c>
      <c r="B51" s="1" t="s">
        <v>2058</v>
      </c>
      <c r="C51" s="6" t="s">
        <v>2101</v>
      </c>
      <c r="D51" s="332">
        <v>248</v>
      </c>
      <c r="E51" s="2">
        <v>217</v>
      </c>
      <c r="F51" s="331">
        <v>205</v>
      </c>
      <c r="G51" s="79"/>
    </row>
    <row r="52" spans="1:7" ht="48.75">
      <c r="A52" s="329" t="s">
        <v>2102</v>
      </c>
      <c r="B52" s="1" t="s">
        <v>2058</v>
      </c>
      <c r="C52" s="6" t="s">
        <v>2103</v>
      </c>
      <c r="D52" s="332">
        <v>288</v>
      </c>
      <c r="E52" s="2">
        <v>252</v>
      </c>
      <c r="F52" s="331">
        <v>237</v>
      </c>
      <c r="G52" s="79"/>
    </row>
    <row r="53" spans="1:7" ht="39">
      <c r="A53" s="329" t="s">
        <v>2104</v>
      </c>
      <c r="B53" s="1" t="s">
        <v>2058</v>
      </c>
      <c r="C53" s="6" t="s">
        <v>2105</v>
      </c>
      <c r="D53" s="332">
        <v>468</v>
      </c>
      <c r="E53" s="2">
        <v>410</v>
      </c>
      <c r="F53" s="331">
        <v>385</v>
      </c>
      <c r="G53" s="79"/>
    </row>
    <row r="54" spans="1:7" ht="39">
      <c r="A54" s="329" t="s">
        <v>2106</v>
      </c>
      <c r="B54" s="1" t="s">
        <v>2058</v>
      </c>
      <c r="C54" s="6" t="s">
        <v>2107</v>
      </c>
      <c r="D54" s="332">
        <v>542</v>
      </c>
      <c r="E54" s="2">
        <v>475</v>
      </c>
      <c r="F54" s="331">
        <v>447</v>
      </c>
      <c r="G54" s="79"/>
    </row>
    <row r="55" spans="1:7">
      <c r="A55" s="329" t="s">
        <v>2108</v>
      </c>
      <c r="B55" s="1" t="s">
        <v>2058</v>
      </c>
      <c r="C55" s="6" t="s">
        <v>2109</v>
      </c>
      <c r="D55" s="332">
        <v>25</v>
      </c>
      <c r="E55" s="2">
        <v>22</v>
      </c>
      <c r="F55" s="331">
        <v>21</v>
      </c>
      <c r="G55" s="79"/>
    </row>
    <row r="56" spans="1:7">
      <c r="A56" s="329" t="s">
        <v>2110</v>
      </c>
      <c r="B56" s="1" t="s">
        <v>2058</v>
      </c>
      <c r="C56" s="6" t="s">
        <v>2111</v>
      </c>
      <c r="D56" s="332">
        <v>52</v>
      </c>
      <c r="E56" s="2">
        <v>46</v>
      </c>
      <c r="F56" s="331">
        <v>43</v>
      </c>
      <c r="G56" s="79"/>
    </row>
    <row r="57" spans="1:7">
      <c r="A57" s="329" t="s">
        <v>2112</v>
      </c>
      <c r="B57" s="1" t="s">
        <v>2058</v>
      </c>
      <c r="C57" s="6" t="s">
        <v>2113</v>
      </c>
      <c r="D57" s="332">
        <v>45</v>
      </c>
      <c r="E57" s="2">
        <v>39</v>
      </c>
      <c r="F57" s="331">
        <v>37</v>
      </c>
      <c r="G57" s="79"/>
    </row>
    <row r="58" spans="1:7">
      <c r="A58" s="329" t="s">
        <v>2114</v>
      </c>
      <c r="B58" s="1" t="s">
        <v>2058</v>
      </c>
      <c r="C58" s="6" t="s">
        <v>2115</v>
      </c>
      <c r="D58" s="332">
        <v>45</v>
      </c>
      <c r="E58" s="2">
        <v>39</v>
      </c>
      <c r="F58" s="331">
        <v>37</v>
      </c>
      <c r="G58" s="79"/>
    </row>
    <row r="59" spans="1:7">
      <c r="A59" s="329" t="s">
        <v>2620</v>
      </c>
      <c r="B59" s="1" t="s">
        <v>2058</v>
      </c>
      <c r="C59" s="6" t="s">
        <v>2116</v>
      </c>
      <c r="D59" s="332">
        <v>45</v>
      </c>
      <c r="E59" s="2">
        <v>40</v>
      </c>
      <c r="F59" s="331">
        <v>37</v>
      </c>
      <c r="G59" s="79"/>
    </row>
    <row r="60" spans="1:7">
      <c r="A60" s="329" t="s">
        <v>2117</v>
      </c>
      <c r="B60" s="1" t="s">
        <v>2058</v>
      </c>
      <c r="C60" s="6" t="s">
        <v>2118</v>
      </c>
      <c r="D60" s="332">
        <v>133</v>
      </c>
      <c r="E60" s="2">
        <v>116</v>
      </c>
      <c r="F60" s="331">
        <v>110</v>
      </c>
      <c r="G60" s="79"/>
    </row>
    <row r="61" spans="1:7">
      <c r="A61" s="329" t="s">
        <v>2119</v>
      </c>
      <c r="B61" s="1" t="s">
        <v>2058</v>
      </c>
      <c r="C61" s="6" t="s">
        <v>2120</v>
      </c>
      <c r="D61" s="332">
        <v>117</v>
      </c>
      <c r="E61" s="2">
        <v>103</v>
      </c>
      <c r="F61" s="331">
        <v>97</v>
      </c>
      <c r="G61" s="79"/>
    </row>
    <row r="62" spans="1:7">
      <c r="A62" s="329" t="s">
        <v>2121</v>
      </c>
      <c r="B62" s="1" t="s">
        <v>2058</v>
      </c>
      <c r="C62" s="6" t="s">
        <v>2122</v>
      </c>
      <c r="D62" s="332">
        <v>117</v>
      </c>
      <c r="E62" s="2">
        <v>103</v>
      </c>
      <c r="F62" s="331">
        <v>97</v>
      </c>
      <c r="G62" s="79"/>
    </row>
    <row r="63" spans="1:7" ht="29.25">
      <c r="A63" s="329" t="s">
        <v>2123</v>
      </c>
      <c r="B63" s="1" t="s">
        <v>2058</v>
      </c>
      <c r="C63" s="6" t="s">
        <v>2124</v>
      </c>
      <c r="D63" s="332">
        <v>180</v>
      </c>
      <c r="E63" s="2">
        <v>158</v>
      </c>
      <c r="F63" s="331">
        <v>149</v>
      </c>
      <c r="G63" s="79"/>
    </row>
    <row r="64" spans="1:7">
      <c r="A64" s="329" t="s">
        <v>2125</v>
      </c>
      <c r="B64" s="1" t="s">
        <v>2058</v>
      </c>
      <c r="C64" s="6" t="s">
        <v>2621</v>
      </c>
      <c r="D64" s="332">
        <v>11.25</v>
      </c>
      <c r="E64" s="2">
        <v>9.83</v>
      </c>
      <c r="F64" s="331">
        <v>9.35</v>
      </c>
      <c r="G64" s="79"/>
    </row>
    <row r="65" spans="1:7">
      <c r="A65" s="329" t="s">
        <v>2071</v>
      </c>
      <c r="B65" s="1" t="s">
        <v>2058</v>
      </c>
      <c r="C65" s="6" t="s">
        <v>2126</v>
      </c>
      <c r="D65" s="332">
        <v>20</v>
      </c>
      <c r="E65" s="2">
        <v>17</v>
      </c>
      <c r="F65" s="331">
        <v>16</v>
      </c>
      <c r="G65" s="79"/>
    </row>
    <row r="66" spans="1:7">
      <c r="A66" s="329" t="s">
        <v>2127</v>
      </c>
      <c r="B66" s="1" t="s">
        <v>2058</v>
      </c>
      <c r="C66" s="6" t="s">
        <v>2128</v>
      </c>
      <c r="D66" s="332">
        <v>8</v>
      </c>
      <c r="E66" s="2">
        <v>7</v>
      </c>
      <c r="F66" s="331">
        <v>6</v>
      </c>
      <c r="G66" s="79"/>
    </row>
    <row r="67" spans="1:7" ht="29.25">
      <c r="A67" s="329" t="s">
        <v>2129</v>
      </c>
      <c r="B67" s="1" t="s">
        <v>2058</v>
      </c>
      <c r="C67" s="6" t="s">
        <v>2130</v>
      </c>
      <c r="D67" s="332">
        <v>1659</v>
      </c>
      <c r="E67" s="2">
        <v>1452</v>
      </c>
      <c r="F67" s="331">
        <v>1367</v>
      </c>
      <c r="G67" s="79"/>
    </row>
    <row r="68" spans="1:7">
      <c r="A68" s="329" t="s">
        <v>2131</v>
      </c>
      <c r="B68" s="1" t="s">
        <v>2058</v>
      </c>
      <c r="C68" s="6" t="s">
        <v>2132</v>
      </c>
      <c r="D68" s="332">
        <v>1718</v>
      </c>
      <c r="E68" s="2">
        <v>1503</v>
      </c>
      <c r="F68" s="331">
        <v>1415</v>
      </c>
      <c r="G68" s="79"/>
    </row>
    <row r="69" spans="1:7">
      <c r="A69" s="329" t="s">
        <v>2133</v>
      </c>
      <c r="B69" s="1" t="s">
        <v>2058</v>
      </c>
      <c r="C69" s="6" t="s">
        <v>2134</v>
      </c>
      <c r="D69" s="332">
        <v>1810</v>
      </c>
      <c r="E69" s="2">
        <v>1584</v>
      </c>
      <c r="F69" s="331">
        <v>1491</v>
      </c>
      <c r="G69" s="79"/>
    </row>
    <row r="70" spans="1:7">
      <c r="A70" s="329" t="s">
        <v>2135</v>
      </c>
      <c r="B70" s="1" t="s">
        <v>2058</v>
      </c>
      <c r="C70" s="6" t="s">
        <v>2136</v>
      </c>
      <c r="D70" s="332">
        <v>884</v>
      </c>
      <c r="E70" s="2">
        <v>774</v>
      </c>
      <c r="F70" s="331">
        <v>728</v>
      </c>
      <c r="G70" s="67"/>
    </row>
    <row r="71" spans="1:7">
      <c r="A71" s="329" t="s">
        <v>2137</v>
      </c>
      <c r="B71" s="1" t="s">
        <v>2058</v>
      </c>
      <c r="C71" s="6" t="s">
        <v>2138</v>
      </c>
      <c r="D71" s="332">
        <v>562</v>
      </c>
      <c r="E71" s="2">
        <v>492</v>
      </c>
      <c r="F71" s="331">
        <v>463</v>
      </c>
      <c r="G71" s="67"/>
    </row>
    <row r="72" spans="1:7">
      <c r="A72" s="329" t="s">
        <v>2139</v>
      </c>
      <c r="B72" s="1" t="s">
        <v>2058</v>
      </c>
      <c r="C72" s="6" t="s">
        <v>2140</v>
      </c>
      <c r="D72" s="332">
        <v>130</v>
      </c>
      <c r="E72" s="2">
        <v>114</v>
      </c>
      <c r="F72" s="331">
        <v>107</v>
      </c>
      <c r="G72" s="67"/>
    </row>
    <row r="73" spans="1:7">
      <c r="A73" s="329" t="s">
        <v>2141</v>
      </c>
      <c r="B73" s="1" t="s">
        <v>2058</v>
      </c>
      <c r="C73" s="6" t="s">
        <v>2142</v>
      </c>
      <c r="D73" s="332">
        <v>177</v>
      </c>
      <c r="E73" s="2">
        <v>155</v>
      </c>
      <c r="F73" s="331">
        <v>146</v>
      </c>
      <c r="G73" s="67"/>
    </row>
    <row r="74" spans="1:7">
      <c r="A74" s="329" t="s">
        <v>2143</v>
      </c>
      <c r="B74" s="1" t="s">
        <v>2058</v>
      </c>
      <c r="C74" s="6" t="s">
        <v>2144</v>
      </c>
      <c r="D74" s="332">
        <v>125</v>
      </c>
      <c r="E74" s="2">
        <v>110</v>
      </c>
      <c r="F74" s="331">
        <v>103</v>
      </c>
      <c r="G74" s="67"/>
    </row>
    <row r="75" spans="1:7">
      <c r="A75" s="329" t="s">
        <v>2145</v>
      </c>
      <c r="B75" s="1" t="s">
        <v>2058</v>
      </c>
      <c r="C75" s="6" t="s">
        <v>2146</v>
      </c>
      <c r="D75" s="332">
        <v>233</v>
      </c>
      <c r="E75" s="2">
        <v>204</v>
      </c>
      <c r="F75" s="331">
        <v>192</v>
      </c>
      <c r="G75" s="67"/>
    </row>
    <row r="76" spans="1:7">
      <c r="A76" s="329" t="s">
        <v>2147</v>
      </c>
      <c r="B76" s="1" t="s">
        <v>2058</v>
      </c>
      <c r="C76" s="6" t="s">
        <v>2148</v>
      </c>
      <c r="D76" s="332">
        <v>39</v>
      </c>
      <c r="E76" s="2">
        <v>34</v>
      </c>
      <c r="F76" s="331">
        <v>32</v>
      </c>
      <c r="G76" s="67"/>
    </row>
    <row r="77" spans="1:7">
      <c r="A77" s="329" t="s">
        <v>2149</v>
      </c>
      <c r="B77" s="1" t="s">
        <v>2058</v>
      </c>
      <c r="C77" s="6" t="s">
        <v>2150</v>
      </c>
      <c r="D77" s="332">
        <v>129</v>
      </c>
      <c r="E77" s="2">
        <v>113</v>
      </c>
      <c r="F77" s="331">
        <v>106</v>
      </c>
      <c r="G77" s="67"/>
    </row>
    <row r="78" spans="1:7">
      <c r="A78" s="329" t="s">
        <v>2151</v>
      </c>
      <c r="B78" s="1" t="s">
        <v>2058</v>
      </c>
      <c r="C78" s="6" t="s">
        <v>2152</v>
      </c>
      <c r="D78" s="332">
        <v>6</v>
      </c>
      <c r="E78" s="2">
        <v>6</v>
      </c>
      <c r="F78" s="331">
        <v>5</v>
      </c>
      <c r="G78" s="67"/>
    </row>
    <row r="79" spans="1:7">
      <c r="A79" s="329" t="s">
        <v>2153</v>
      </c>
      <c r="B79" s="1" t="s">
        <v>2058</v>
      </c>
      <c r="C79" s="6" t="s">
        <v>2154</v>
      </c>
      <c r="D79" s="332">
        <v>188</v>
      </c>
      <c r="E79" s="2">
        <v>164</v>
      </c>
      <c r="F79" s="331">
        <v>155</v>
      </c>
      <c r="G79" s="67"/>
    </row>
    <row r="80" spans="1:7">
      <c r="A80" s="329" t="s">
        <v>2155</v>
      </c>
      <c r="B80" s="1" t="s">
        <v>2058</v>
      </c>
      <c r="C80" s="6" t="s">
        <v>2156</v>
      </c>
      <c r="D80" s="332">
        <v>193</v>
      </c>
      <c r="E80" s="2">
        <v>169</v>
      </c>
      <c r="F80" s="331">
        <v>159</v>
      </c>
      <c r="G80" s="67"/>
    </row>
    <row r="81" spans="1:7" ht="13.5" thickBot="1">
      <c r="A81" s="333" t="s">
        <v>2157</v>
      </c>
      <c r="B81" s="334" t="s">
        <v>2058</v>
      </c>
      <c r="C81" s="335" t="s">
        <v>2158</v>
      </c>
      <c r="D81" s="336">
        <v>172</v>
      </c>
      <c r="E81" s="337">
        <v>151</v>
      </c>
      <c r="F81" s="338">
        <v>142</v>
      </c>
      <c r="G81" s="67"/>
    </row>
  </sheetData>
  <customSheetViews>
    <customSheetView guid="{F6392C4D-F9C9-4810-99F3-5E9C4173374C}">
      <selection sqref="A1:IV65536"/>
      <pageMargins left="0.7" right="0.7" top="0.75" bottom="0.75" header="0.3" footer="0.3"/>
    </customSheetView>
    <customSheetView guid="{18D6EDF0-54A9-4EB0-BB33-2F9390124079}">
      <selection sqref="A1:IV65536"/>
      <pageMargins left="0.7" right="0.7" top="0.75" bottom="0.75" header="0.3" footer="0.3"/>
    </customSheetView>
  </customSheetViews>
  <mergeCells count="3">
    <mergeCell ref="A1:F1"/>
    <mergeCell ref="A2:F2"/>
    <mergeCell ref="A3:F3"/>
  </mergeCells>
  <pageMargins left="0.7" right="0.7" top="0.75" bottom="0.75" header="0.3" footer="0.3"/>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8"/>
  <dimension ref="A2:R70"/>
  <sheetViews>
    <sheetView topLeftCell="A85" workbookViewId="0">
      <selection activeCell="R21" sqref="R21"/>
    </sheetView>
  </sheetViews>
  <sheetFormatPr defaultColWidth="8" defaultRowHeight="12.75"/>
  <cols>
    <col min="1" max="1" width="28.5703125" style="81" customWidth="1"/>
    <col min="2" max="2" width="9.28515625" style="81" customWidth="1"/>
    <col min="3" max="3" width="55.7109375" style="89" customWidth="1"/>
    <col min="4" max="4" width="10.7109375" style="90" customWidth="1"/>
    <col min="5" max="6" width="10.7109375" style="81" customWidth="1"/>
    <col min="7" max="16384" width="8" style="55"/>
  </cols>
  <sheetData>
    <row r="2" spans="1:18" ht="18" customHeight="1">
      <c r="A2" s="2513" t="s">
        <v>1252</v>
      </c>
      <c r="B2" s="2513"/>
      <c r="C2" s="2513"/>
      <c r="D2" s="2513"/>
      <c r="E2" s="2513"/>
      <c r="F2" s="2513"/>
    </row>
    <row r="3" spans="1:18" ht="18" customHeight="1">
      <c r="A3" s="2547" t="s">
        <v>2047</v>
      </c>
      <c r="B3" s="2547"/>
      <c r="C3" s="2547"/>
      <c r="D3" s="2547"/>
      <c r="E3" s="2547"/>
      <c r="F3" s="2547"/>
    </row>
    <row r="4" spans="1:18">
      <c r="A4" s="2548" t="s">
        <v>2163</v>
      </c>
      <c r="B4" s="2548"/>
      <c r="C4" s="2548"/>
      <c r="D4" s="2548"/>
      <c r="E4" s="2548"/>
      <c r="F4" s="2548"/>
    </row>
    <row r="5" spans="1:18">
      <c r="A5" s="2548"/>
      <c r="B5" s="2548"/>
      <c r="C5" s="2548"/>
      <c r="D5" s="2548"/>
      <c r="E5" s="2548"/>
      <c r="F5" s="2548"/>
    </row>
    <row r="6" spans="1:18">
      <c r="A6" s="57"/>
      <c r="B6" s="57"/>
      <c r="C6" s="58"/>
      <c r="D6" s="57"/>
      <c r="E6" s="57"/>
      <c r="F6" s="57"/>
    </row>
    <row r="7" spans="1:18" ht="12" customHeight="1" thickBot="1">
      <c r="A7" s="82"/>
      <c r="B7" s="83"/>
      <c r="C7" s="84"/>
      <c r="D7" s="85"/>
      <c r="E7" s="83"/>
      <c r="F7" s="83"/>
    </row>
    <row r="8" spans="1:18" s="7" customFormat="1" ht="34.5" customHeight="1" thickBot="1">
      <c r="A8" s="257" t="s">
        <v>1255</v>
      </c>
      <c r="B8" s="258" t="s">
        <v>1256</v>
      </c>
      <c r="C8" s="258" t="s">
        <v>1251</v>
      </c>
      <c r="D8" s="259" t="s">
        <v>4313</v>
      </c>
      <c r="E8" s="259" t="s">
        <v>4314</v>
      </c>
      <c r="F8" s="259" t="s">
        <v>4315</v>
      </c>
      <c r="N8" s="256"/>
      <c r="O8" s="256"/>
      <c r="P8" s="256"/>
      <c r="Q8" s="256"/>
      <c r="R8" s="256"/>
    </row>
    <row r="9" spans="1:18" s="7" customFormat="1" ht="15.75" customHeight="1" thickBot="1">
      <c r="A9" s="30"/>
      <c r="B9" s="30"/>
      <c r="C9" s="30"/>
      <c r="D9" s="260"/>
      <c r="E9" s="260"/>
      <c r="F9" s="260"/>
      <c r="N9" s="256"/>
      <c r="O9" s="256"/>
      <c r="P9" s="256"/>
      <c r="Q9" s="256"/>
      <c r="R9" s="256"/>
    </row>
    <row r="10" spans="1:18" ht="15" customHeight="1">
      <c r="A10" s="2549" t="s">
        <v>2164</v>
      </c>
      <c r="B10" s="2550"/>
      <c r="C10" s="2550"/>
      <c r="D10" s="2550"/>
      <c r="E10" s="2550"/>
      <c r="F10" s="2551"/>
    </row>
    <row r="11" spans="1:18" ht="15" customHeight="1">
      <c r="A11" s="2555" t="s">
        <v>2165</v>
      </c>
      <c r="B11" s="2556"/>
      <c r="C11" s="2556"/>
      <c r="D11" s="2556"/>
      <c r="E11" s="2556"/>
      <c r="F11" s="2557"/>
    </row>
    <row r="12" spans="1:18" ht="31.5" customHeight="1">
      <c r="A12" s="261" t="s">
        <v>2166</v>
      </c>
      <c r="B12" s="3" t="s">
        <v>2167</v>
      </c>
      <c r="C12" s="86" t="s">
        <v>4316</v>
      </c>
      <c r="D12" s="253">
        <v>3200</v>
      </c>
      <c r="E12" s="5">
        <v>3096.2</v>
      </c>
      <c r="F12" s="262">
        <v>3014.0000000000005</v>
      </c>
    </row>
    <row r="13" spans="1:18" ht="40.5" customHeight="1">
      <c r="A13" s="261" t="s">
        <v>2168</v>
      </c>
      <c r="B13" s="3" t="s">
        <v>2167</v>
      </c>
      <c r="C13" s="86" t="s">
        <v>4317</v>
      </c>
      <c r="D13" s="253">
        <v>1810</v>
      </c>
      <c r="E13" s="5">
        <v>1740.1999999999998</v>
      </c>
      <c r="F13" s="262">
        <v>1694.0000000000002</v>
      </c>
    </row>
    <row r="14" spans="1:18" ht="39.75" customHeight="1">
      <c r="A14" s="261" t="s">
        <v>2169</v>
      </c>
      <c r="B14" s="3" t="s">
        <v>2167</v>
      </c>
      <c r="C14" s="86" t="s">
        <v>4318</v>
      </c>
      <c r="D14" s="253">
        <v>1830</v>
      </c>
      <c r="E14" s="5">
        <v>1762.7999999999997</v>
      </c>
      <c r="F14" s="262">
        <v>1716.0000000000002</v>
      </c>
    </row>
    <row r="15" spans="1:18" ht="58.5" customHeight="1">
      <c r="A15" s="261" t="s">
        <v>2170</v>
      </c>
      <c r="B15" s="3" t="s">
        <v>2167</v>
      </c>
      <c r="C15" s="86" t="s">
        <v>4319</v>
      </c>
      <c r="D15" s="253">
        <v>1800</v>
      </c>
      <c r="E15" s="5">
        <v>1728.8999999999999</v>
      </c>
      <c r="F15" s="262">
        <v>1683.0000000000002</v>
      </c>
    </row>
    <row r="16" spans="1:18" ht="49.5" customHeight="1">
      <c r="A16" s="261" t="s">
        <v>2171</v>
      </c>
      <c r="B16" s="3" t="s">
        <v>2167</v>
      </c>
      <c r="C16" s="86" t="s">
        <v>4320</v>
      </c>
      <c r="D16" s="253">
        <v>2100</v>
      </c>
      <c r="E16" s="5">
        <v>2022.6999999999998</v>
      </c>
      <c r="F16" s="262">
        <v>1969.0000000000002</v>
      </c>
    </row>
    <row r="17" spans="1:6" ht="39.75" customHeight="1">
      <c r="A17" s="261" t="s">
        <v>2172</v>
      </c>
      <c r="B17" s="3" t="s">
        <v>2167</v>
      </c>
      <c r="C17" s="86" t="s">
        <v>4321</v>
      </c>
      <c r="D17" s="253">
        <v>1520</v>
      </c>
      <c r="E17" s="5">
        <v>1457.6999999999998</v>
      </c>
      <c r="F17" s="262">
        <v>1419.0000000000002</v>
      </c>
    </row>
    <row r="18" spans="1:6" ht="39.75" customHeight="1">
      <c r="A18" s="261" t="s">
        <v>2173</v>
      </c>
      <c r="B18" s="3" t="s">
        <v>2167</v>
      </c>
      <c r="C18" s="86" t="s">
        <v>4322</v>
      </c>
      <c r="D18" s="253">
        <v>1980</v>
      </c>
      <c r="E18" s="5">
        <v>1909.6999999999998</v>
      </c>
      <c r="F18" s="262">
        <v>1859.0000000000002</v>
      </c>
    </row>
    <row r="19" spans="1:6" ht="78.75" customHeight="1">
      <c r="A19" s="261" t="s">
        <v>2174</v>
      </c>
      <c r="B19" s="3" t="s">
        <v>2167</v>
      </c>
      <c r="C19" s="86" t="s">
        <v>4323</v>
      </c>
      <c r="D19" s="253">
        <v>2090</v>
      </c>
      <c r="E19" s="5">
        <v>2011.3999999999999</v>
      </c>
      <c r="F19" s="262">
        <v>1958.0000000000002</v>
      </c>
    </row>
    <row r="20" spans="1:6" ht="39.75" customHeight="1">
      <c r="A20" s="261" t="s">
        <v>2175</v>
      </c>
      <c r="B20" s="3" t="s">
        <v>2167</v>
      </c>
      <c r="C20" s="86" t="s">
        <v>4324</v>
      </c>
      <c r="D20" s="253">
        <v>5530</v>
      </c>
      <c r="E20" s="5">
        <v>5356.2</v>
      </c>
      <c r="F20" s="262">
        <v>5214</v>
      </c>
    </row>
    <row r="21" spans="1:6" ht="49.5" customHeight="1">
      <c r="A21" s="263" t="s">
        <v>2176</v>
      </c>
      <c r="B21" s="3" t="s">
        <v>2167</v>
      </c>
      <c r="C21" s="86" t="s">
        <v>4325</v>
      </c>
      <c r="D21" s="253">
        <v>1050</v>
      </c>
      <c r="E21" s="5">
        <v>1005.6999999999999</v>
      </c>
      <c r="F21" s="262">
        <v>979.00000000000011</v>
      </c>
    </row>
    <row r="22" spans="1:6" ht="15" customHeight="1">
      <c r="A22" s="2555" t="s">
        <v>4326</v>
      </c>
      <c r="B22" s="2556"/>
      <c r="C22" s="2556"/>
      <c r="D22" s="2556"/>
      <c r="E22" s="2556"/>
      <c r="F22" s="2557"/>
    </row>
    <row r="23" spans="1:6" ht="50.25" customHeight="1">
      <c r="A23" s="261" t="s">
        <v>2177</v>
      </c>
      <c r="B23" s="3" t="s">
        <v>2167</v>
      </c>
      <c r="C23" s="86" t="s">
        <v>4327</v>
      </c>
      <c r="D23" s="253">
        <v>4220</v>
      </c>
      <c r="E23" s="5">
        <v>4079.2999999999997</v>
      </c>
      <c r="F23" s="262">
        <v>3971.0000000000005</v>
      </c>
    </row>
    <row r="24" spans="1:6" ht="59.25" customHeight="1">
      <c r="A24" s="261" t="s">
        <v>2178</v>
      </c>
      <c r="B24" s="3" t="s">
        <v>2167</v>
      </c>
      <c r="C24" s="86" t="s">
        <v>4328</v>
      </c>
      <c r="D24" s="253">
        <v>5540</v>
      </c>
      <c r="E24" s="5">
        <v>5367.4999999999991</v>
      </c>
      <c r="F24" s="262">
        <v>5225</v>
      </c>
    </row>
    <row r="25" spans="1:6" ht="50.25" customHeight="1">
      <c r="A25" s="261" t="s">
        <v>2179</v>
      </c>
      <c r="B25" s="3" t="s">
        <v>2167</v>
      </c>
      <c r="C25" s="86" t="s">
        <v>4329</v>
      </c>
      <c r="D25" s="253">
        <v>6060</v>
      </c>
      <c r="E25" s="5">
        <v>5864.7</v>
      </c>
      <c r="F25" s="262">
        <v>5709.0000000000009</v>
      </c>
    </row>
    <row r="26" spans="1:6" ht="68.25" customHeight="1">
      <c r="A26" s="261" t="s">
        <v>2180</v>
      </c>
      <c r="B26" s="3" t="s">
        <v>2167</v>
      </c>
      <c r="C26" s="86" t="s">
        <v>4330</v>
      </c>
      <c r="D26" s="253">
        <v>7540</v>
      </c>
      <c r="E26" s="5">
        <v>7299.7999999999993</v>
      </c>
      <c r="F26" s="262">
        <v>7106.0000000000009</v>
      </c>
    </row>
    <row r="27" spans="1:6" ht="50.25" customHeight="1">
      <c r="A27" s="261" t="s">
        <v>2181</v>
      </c>
      <c r="B27" s="3" t="s">
        <v>2167</v>
      </c>
      <c r="C27" s="86" t="s">
        <v>4331</v>
      </c>
      <c r="D27" s="253">
        <v>1600</v>
      </c>
      <c r="E27" s="5">
        <v>1570.6999999999998</v>
      </c>
      <c r="F27" s="262">
        <v>1529.0000000000002</v>
      </c>
    </row>
    <row r="28" spans="1:6" ht="59.25" customHeight="1">
      <c r="A28" s="261" t="s">
        <v>2182</v>
      </c>
      <c r="B28" s="3" t="s">
        <v>2167</v>
      </c>
      <c r="C28" s="86" t="s">
        <v>4332</v>
      </c>
      <c r="D28" s="253">
        <v>2010</v>
      </c>
      <c r="E28" s="5">
        <v>1943.6</v>
      </c>
      <c r="F28" s="262">
        <v>1892.0000000000002</v>
      </c>
    </row>
    <row r="29" spans="1:6" ht="59.25" customHeight="1">
      <c r="A29" s="261" t="s">
        <v>2183</v>
      </c>
      <c r="B29" s="3" t="s">
        <v>2167</v>
      </c>
      <c r="C29" s="86" t="s">
        <v>4333</v>
      </c>
      <c r="D29" s="253">
        <v>2280</v>
      </c>
      <c r="E29" s="5">
        <v>2203.5</v>
      </c>
      <c r="F29" s="262">
        <v>2145</v>
      </c>
    </row>
    <row r="30" spans="1:6" ht="59.25" customHeight="1">
      <c r="A30" s="261" t="s">
        <v>2184</v>
      </c>
      <c r="B30" s="3" t="s">
        <v>2167</v>
      </c>
      <c r="C30" s="86" t="s">
        <v>4334</v>
      </c>
      <c r="D30" s="253">
        <v>2500</v>
      </c>
      <c r="E30" s="5">
        <v>2406.8999999999996</v>
      </c>
      <c r="F30" s="262">
        <v>2343</v>
      </c>
    </row>
    <row r="31" spans="1:6" ht="59.25" customHeight="1">
      <c r="A31" s="261" t="s">
        <v>2185</v>
      </c>
      <c r="B31" s="3" t="s">
        <v>2167</v>
      </c>
      <c r="C31" s="86" t="s">
        <v>4335</v>
      </c>
      <c r="D31" s="253">
        <v>3530</v>
      </c>
      <c r="E31" s="5">
        <v>3401.2999999999997</v>
      </c>
      <c r="F31" s="262">
        <v>3311.0000000000005</v>
      </c>
    </row>
    <row r="32" spans="1:6" ht="59.25" customHeight="1">
      <c r="A32" s="261" t="s">
        <v>2186</v>
      </c>
      <c r="B32" s="3" t="s">
        <v>2167</v>
      </c>
      <c r="C32" s="86" t="s">
        <v>4336</v>
      </c>
      <c r="D32" s="253">
        <v>2500</v>
      </c>
      <c r="E32" s="5">
        <v>2406.8999999999996</v>
      </c>
      <c r="F32" s="262">
        <v>2343</v>
      </c>
    </row>
    <row r="33" spans="1:6" ht="50.25" customHeight="1">
      <c r="A33" s="261" t="s">
        <v>2187</v>
      </c>
      <c r="B33" s="3" t="s">
        <v>2167</v>
      </c>
      <c r="C33" s="86" t="s">
        <v>4337</v>
      </c>
      <c r="D33" s="253">
        <v>4270</v>
      </c>
      <c r="E33" s="5">
        <v>4124.5</v>
      </c>
      <c r="F33" s="262">
        <v>4015.0000000000005</v>
      </c>
    </row>
    <row r="34" spans="1:6" ht="15" customHeight="1">
      <c r="A34" s="2555" t="s">
        <v>4338</v>
      </c>
      <c r="B34" s="2556"/>
      <c r="C34" s="2556"/>
      <c r="D34" s="2556"/>
      <c r="E34" s="2556"/>
      <c r="F34" s="2557"/>
    </row>
    <row r="35" spans="1:6" ht="59.25" customHeight="1">
      <c r="A35" s="261" t="s">
        <v>2188</v>
      </c>
      <c r="B35" s="3" t="s">
        <v>2167</v>
      </c>
      <c r="C35" s="86" t="s">
        <v>4339</v>
      </c>
      <c r="D35" s="253">
        <v>4000</v>
      </c>
      <c r="E35" s="5">
        <v>3864.5999999999995</v>
      </c>
      <c r="F35" s="262">
        <v>3762.0000000000005</v>
      </c>
    </row>
    <row r="36" spans="1:6" ht="59.25" customHeight="1">
      <c r="A36" s="261" t="s">
        <v>2189</v>
      </c>
      <c r="B36" s="3" t="s">
        <v>2167</v>
      </c>
      <c r="C36" s="86" t="s">
        <v>4340</v>
      </c>
      <c r="D36" s="253">
        <v>3990</v>
      </c>
      <c r="E36" s="5">
        <v>3853.2999999999997</v>
      </c>
      <c r="F36" s="262">
        <v>3751.0000000000005</v>
      </c>
    </row>
    <row r="37" spans="1:6" ht="59.25" customHeight="1">
      <c r="A37" s="261" t="s">
        <v>2190</v>
      </c>
      <c r="B37" s="3" t="s">
        <v>2167</v>
      </c>
      <c r="C37" s="86" t="s">
        <v>4341</v>
      </c>
      <c r="D37" s="253">
        <v>3300</v>
      </c>
      <c r="E37" s="5">
        <v>3163.9999999999995</v>
      </c>
      <c r="F37" s="262">
        <v>3080.0000000000005</v>
      </c>
    </row>
    <row r="38" spans="1:6" ht="59.25" customHeight="1">
      <c r="A38" s="261" t="s">
        <v>2191</v>
      </c>
      <c r="B38" s="3" t="s">
        <v>2167</v>
      </c>
      <c r="C38" s="86" t="s">
        <v>4342</v>
      </c>
      <c r="D38" s="253">
        <v>5260</v>
      </c>
      <c r="E38" s="5">
        <v>5028.4999999999991</v>
      </c>
      <c r="F38" s="262">
        <v>4895</v>
      </c>
    </row>
    <row r="39" spans="1:6" ht="59.25" customHeight="1">
      <c r="A39" s="261" t="s">
        <v>2192</v>
      </c>
      <c r="B39" s="3" t="s">
        <v>2167</v>
      </c>
      <c r="C39" s="86" t="s">
        <v>4343</v>
      </c>
      <c r="D39" s="253">
        <v>8390</v>
      </c>
      <c r="E39" s="5">
        <v>8113.4</v>
      </c>
      <c r="F39" s="262">
        <v>7898.0000000000009</v>
      </c>
    </row>
    <row r="40" spans="1:6" ht="59.25" customHeight="1">
      <c r="A40" s="261" t="s">
        <v>2193</v>
      </c>
      <c r="B40" s="3" t="s">
        <v>2167</v>
      </c>
      <c r="C40" s="86" t="s">
        <v>4344</v>
      </c>
      <c r="D40" s="253">
        <v>16000</v>
      </c>
      <c r="E40" s="5">
        <v>14350.999999999998</v>
      </c>
      <c r="F40" s="262">
        <v>13970.000000000002</v>
      </c>
    </row>
    <row r="41" spans="1:6" ht="49.5" customHeight="1">
      <c r="A41" s="261" t="s">
        <v>2194</v>
      </c>
      <c r="B41" s="3" t="s">
        <v>2167</v>
      </c>
      <c r="C41" s="86" t="s">
        <v>4345</v>
      </c>
      <c r="D41" s="253">
        <v>1800</v>
      </c>
      <c r="E41" s="5">
        <v>1627.1999999999998</v>
      </c>
      <c r="F41" s="262">
        <v>1584.0000000000002</v>
      </c>
    </row>
    <row r="42" spans="1:6" ht="15" customHeight="1">
      <c r="A42" s="2555" t="s">
        <v>2195</v>
      </c>
      <c r="B42" s="2556"/>
      <c r="C42" s="2556"/>
      <c r="D42" s="2556"/>
      <c r="E42" s="2556"/>
      <c r="F42" s="2557"/>
    </row>
    <row r="43" spans="1:6" ht="58.5" customHeight="1">
      <c r="A43" s="261" t="s">
        <v>2196</v>
      </c>
      <c r="B43" s="3" t="s">
        <v>2167</v>
      </c>
      <c r="C43" s="86" t="s">
        <v>4346</v>
      </c>
      <c r="D43" s="253">
        <v>7810</v>
      </c>
      <c r="E43" s="5">
        <v>7503.1999999999989</v>
      </c>
      <c r="F43" s="262">
        <v>7304.0000000000009</v>
      </c>
    </row>
    <row r="44" spans="1:6" ht="58.5" customHeight="1">
      <c r="A44" s="261" t="s">
        <v>4347</v>
      </c>
      <c r="B44" s="3" t="s">
        <v>2167</v>
      </c>
      <c r="C44" s="86" t="s">
        <v>4348</v>
      </c>
      <c r="D44" s="253">
        <v>4570</v>
      </c>
      <c r="E44" s="5">
        <v>4418.2999999999993</v>
      </c>
      <c r="F44" s="262">
        <v>4301</v>
      </c>
    </row>
    <row r="45" spans="1:6" ht="58.5" customHeight="1">
      <c r="A45" s="261" t="s">
        <v>2197</v>
      </c>
      <c r="B45" s="3" t="s">
        <v>2167</v>
      </c>
      <c r="C45" s="86" t="s">
        <v>4349</v>
      </c>
      <c r="D45" s="253">
        <v>8800</v>
      </c>
      <c r="E45" s="5">
        <v>8508.9</v>
      </c>
      <c r="F45" s="262">
        <v>8283</v>
      </c>
    </row>
    <row r="46" spans="1:6" ht="69" customHeight="1">
      <c r="A46" s="264" t="s">
        <v>2198</v>
      </c>
      <c r="B46" s="3" t="s">
        <v>2167</v>
      </c>
      <c r="C46" s="87" t="s">
        <v>4350</v>
      </c>
      <c r="D46" s="253">
        <v>8470</v>
      </c>
      <c r="E46" s="5">
        <v>8068.1999999999989</v>
      </c>
      <c r="F46" s="262">
        <v>7854.0000000000009</v>
      </c>
    </row>
    <row r="47" spans="1:6" ht="58.5" customHeight="1">
      <c r="A47" s="265" t="s">
        <v>2199</v>
      </c>
      <c r="B47" s="3" t="s">
        <v>2167</v>
      </c>
      <c r="C47" s="86" t="s">
        <v>4351</v>
      </c>
      <c r="D47" s="253">
        <v>9500</v>
      </c>
      <c r="E47" s="5">
        <v>9186.9</v>
      </c>
      <c r="F47" s="262">
        <v>8943</v>
      </c>
    </row>
    <row r="48" spans="1:6" ht="59.25" customHeight="1">
      <c r="A48" s="264" t="s">
        <v>2200</v>
      </c>
      <c r="B48" s="3" t="s">
        <v>2167</v>
      </c>
      <c r="C48" s="87" t="s">
        <v>4352</v>
      </c>
      <c r="D48" s="253">
        <v>9130</v>
      </c>
      <c r="E48" s="5">
        <v>8757.5</v>
      </c>
      <c r="F48" s="262">
        <v>8525</v>
      </c>
    </row>
    <row r="49" spans="1:6" ht="59.25" customHeight="1">
      <c r="A49" s="261" t="s">
        <v>2201</v>
      </c>
      <c r="B49" s="3" t="s">
        <v>2167</v>
      </c>
      <c r="C49" s="86" t="s">
        <v>4353</v>
      </c>
      <c r="D49" s="253">
        <v>31140</v>
      </c>
      <c r="E49" s="5">
        <v>29233.1</v>
      </c>
      <c r="F49" s="262">
        <v>28457.000000000004</v>
      </c>
    </row>
    <row r="50" spans="1:6" ht="13.5" customHeight="1">
      <c r="A50" s="261" t="s">
        <v>2202</v>
      </c>
      <c r="B50" s="3" t="s">
        <v>2167</v>
      </c>
      <c r="C50" s="86" t="s">
        <v>4354</v>
      </c>
      <c r="D50" s="253">
        <v>3650</v>
      </c>
      <c r="E50" s="5">
        <v>3389.9999999999995</v>
      </c>
      <c r="F50" s="262">
        <v>3300.0000000000005</v>
      </c>
    </row>
    <row r="51" spans="1:6" ht="50.25" customHeight="1">
      <c r="A51" s="266" t="s">
        <v>2203</v>
      </c>
      <c r="B51" s="3" t="s">
        <v>2167</v>
      </c>
      <c r="C51" s="87" t="s">
        <v>4355</v>
      </c>
      <c r="D51" s="253">
        <v>5130</v>
      </c>
      <c r="E51" s="5">
        <v>4949.3999999999996</v>
      </c>
      <c r="F51" s="262">
        <v>4818</v>
      </c>
    </row>
    <row r="52" spans="1:6" ht="50.25" customHeight="1">
      <c r="A52" s="266" t="s">
        <v>2204</v>
      </c>
      <c r="B52" s="3" t="s">
        <v>2167</v>
      </c>
      <c r="C52" s="87" t="s">
        <v>4356</v>
      </c>
      <c r="D52" s="253">
        <v>4540</v>
      </c>
      <c r="E52" s="5">
        <v>4226.2</v>
      </c>
      <c r="F52" s="262">
        <v>4114</v>
      </c>
    </row>
    <row r="53" spans="1:6" ht="50.25" customHeight="1">
      <c r="A53" s="266" t="s">
        <v>2205</v>
      </c>
      <c r="B53" s="3" t="s">
        <v>2167</v>
      </c>
      <c r="C53" s="87" t="s">
        <v>4357</v>
      </c>
      <c r="D53" s="253">
        <v>5690</v>
      </c>
      <c r="E53" s="5">
        <v>5310.9999999999991</v>
      </c>
      <c r="F53" s="262">
        <v>5170</v>
      </c>
    </row>
    <row r="54" spans="1:6" ht="58.5" customHeight="1">
      <c r="A54" s="266" t="s">
        <v>2206</v>
      </c>
      <c r="B54" s="3" t="s">
        <v>2167</v>
      </c>
      <c r="C54" s="87" t="s">
        <v>4358</v>
      </c>
      <c r="D54" s="253">
        <v>9980</v>
      </c>
      <c r="E54" s="5">
        <v>9514.5999999999985</v>
      </c>
      <c r="F54" s="262">
        <v>9262</v>
      </c>
    </row>
    <row r="55" spans="1:6" ht="59.25" customHeight="1">
      <c r="A55" s="266" t="s">
        <v>4359</v>
      </c>
      <c r="B55" s="3" t="s">
        <v>2167</v>
      </c>
      <c r="C55" s="87" t="s">
        <v>4360</v>
      </c>
      <c r="D55" s="253">
        <v>4790</v>
      </c>
      <c r="E55" s="5">
        <v>4633</v>
      </c>
      <c r="F55" s="262">
        <v>4510</v>
      </c>
    </row>
    <row r="56" spans="1:6" ht="59.25" customHeight="1">
      <c r="A56" s="266" t="s">
        <v>4361</v>
      </c>
      <c r="B56" s="3" t="s">
        <v>2167</v>
      </c>
      <c r="C56" s="87" t="s">
        <v>4362</v>
      </c>
      <c r="D56" s="253">
        <v>2130</v>
      </c>
      <c r="E56" s="5">
        <v>2056.6</v>
      </c>
      <c r="F56" s="262">
        <v>2002.0000000000002</v>
      </c>
    </row>
    <row r="57" spans="1:6" ht="59.25" customHeight="1">
      <c r="A57" s="266" t="s">
        <v>2207</v>
      </c>
      <c r="B57" s="3" t="s">
        <v>2167</v>
      </c>
      <c r="C57" s="86" t="s">
        <v>4363</v>
      </c>
      <c r="D57" s="253">
        <v>1240</v>
      </c>
      <c r="E57" s="5">
        <v>1186.5</v>
      </c>
      <c r="F57" s="262">
        <v>1155</v>
      </c>
    </row>
    <row r="58" spans="1:6" ht="15" customHeight="1">
      <c r="A58" s="2555" t="s">
        <v>2208</v>
      </c>
      <c r="B58" s="2556"/>
      <c r="C58" s="2556"/>
      <c r="D58" s="2556"/>
      <c r="E58" s="2556"/>
      <c r="F58" s="2557"/>
    </row>
    <row r="59" spans="1:6" ht="68.25" customHeight="1">
      <c r="A59" s="261" t="s">
        <v>2209</v>
      </c>
      <c r="B59" s="3" t="s">
        <v>2167</v>
      </c>
      <c r="C59" s="86" t="s">
        <v>4364</v>
      </c>
      <c r="D59" s="253">
        <v>7100</v>
      </c>
      <c r="E59" s="5">
        <v>6384.4999999999991</v>
      </c>
      <c r="F59" s="262">
        <v>6215.0000000000009</v>
      </c>
    </row>
    <row r="60" spans="1:6" ht="49.5" customHeight="1">
      <c r="A60" s="261" t="s">
        <v>2210</v>
      </c>
      <c r="B60" s="3" t="s">
        <v>2167</v>
      </c>
      <c r="C60" s="86" t="s">
        <v>4365</v>
      </c>
      <c r="D60" s="253">
        <v>2950</v>
      </c>
      <c r="E60" s="5">
        <v>2847.6</v>
      </c>
      <c r="F60" s="262">
        <v>2772</v>
      </c>
    </row>
    <row r="61" spans="1:6" ht="58.5" customHeight="1">
      <c r="A61" s="261" t="s">
        <v>2211</v>
      </c>
      <c r="B61" s="3" t="s">
        <v>2167</v>
      </c>
      <c r="C61" s="86" t="s">
        <v>4366</v>
      </c>
      <c r="D61" s="253">
        <v>1810</v>
      </c>
      <c r="E61" s="5">
        <v>1740.1999999999998</v>
      </c>
      <c r="F61" s="262">
        <v>1694.0000000000002</v>
      </c>
    </row>
    <row r="62" spans="1:6" ht="68.25" customHeight="1">
      <c r="A62" s="261" t="s">
        <v>2212</v>
      </c>
      <c r="B62" s="3" t="s">
        <v>2167</v>
      </c>
      <c r="C62" s="86" t="s">
        <v>4367</v>
      </c>
      <c r="D62" s="253">
        <v>1750</v>
      </c>
      <c r="E62" s="5">
        <v>1694.9999999999998</v>
      </c>
      <c r="F62" s="262">
        <v>1650.0000000000002</v>
      </c>
    </row>
    <row r="63" spans="1:6" ht="15" customHeight="1">
      <c r="A63" s="2555" t="s">
        <v>2213</v>
      </c>
      <c r="B63" s="2556"/>
      <c r="C63" s="2556"/>
      <c r="D63" s="2556"/>
      <c r="E63" s="2556"/>
      <c r="F63" s="2557"/>
    </row>
    <row r="64" spans="1:6" ht="41.25" customHeight="1">
      <c r="A64" s="267" t="s">
        <v>2214</v>
      </c>
      <c r="B64" s="3" t="s">
        <v>2167</v>
      </c>
      <c r="C64" s="88" t="s">
        <v>4368</v>
      </c>
      <c r="D64" s="253">
        <v>5550</v>
      </c>
      <c r="E64" s="5">
        <v>5480.4999999999991</v>
      </c>
      <c r="F64" s="262">
        <v>5335</v>
      </c>
    </row>
    <row r="65" spans="1:6" ht="58.5" customHeight="1" thickBot="1">
      <c r="A65" s="268" t="s">
        <v>4369</v>
      </c>
      <c r="B65" s="280" t="s">
        <v>2167</v>
      </c>
      <c r="C65" s="269" t="s">
        <v>4370</v>
      </c>
      <c r="D65" s="281">
        <v>2280</v>
      </c>
      <c r="E65" s="282">
        <v>2265</v>
      </c>
      <c r="F65" s="283">
        <v>2244</v>
      </c>
    </row>
    <row r="66" spans="1:6" ht="15" customHeight="1" thickBot="1">
      <c r="A66" s="270"/>
      <c r="B66" s="271"/>
      <c r="C66" s="272"/>
      <c r="D66" s="273"/>
      <c r="E66" s="273"/>
      <c r="F66" s="273"/>
    </row>
    <row r="67" spans="1:6" ht="15" customHeight="1">
      <c r="A67" s="2552" t="s">
        <v>2215</v>
      </c>
      <c r="B67" s="2553"/>
      <c r="C67" s="2553"/>
      <c r="D67" s="2553"/>
      <c r="E67" s="2553"/>
      <c r="F67" s="2554"/>
    </row>
    <row r="68" spans="1:6" ht="21" customHeight="1">
      <c r="A68" s="274" t="s">
        <v>4371</v>
      </c>
      <c r="B68" s="3" t="s">
        <v>2058</v>
      </c>
      <c r="C68" s="135" t="s">
        <v>2604</v>
      </c>
      <c r="D68" s="136">
        <v>105</v>
      </c>
      <c r="E68" s="136">
        <v>99</v>
      </c>
      <c r="F68" s="275">
        <v>93.6</v>
      </c>
    </row>
    <row r="69" spans="1:6" ht="15" customHeight="1">
      <c r="A69" s="274" t="s">
        <v>2216</v>
      </c>
      <c r="B69" s="3" t="s">
        <v>2058</v>
      </c>
      <c r="C69" s="135" t="s">
        <v>2605</v>
      </c>
      <c r="D69" s="136">
        <v>68</v>
      </c>
      <c r="E69" s="136">
        <v>63.3</v>
      </c>
      <c r="F69" s="275">
        <v>59.8</v>
      </c>
    </row>
    <row r="70" spans="1:6" ht="39.75" customHeight="1" thickBot="1">
      <c r="A70" s="276" t="s">
        <v>4372</v>
      </c>
      <c r="B70" s="280" t="s">
        <v>2058</v>
      </c>
      <c r="C70" s="277" t="s">
        <v>2606</v>
      </c>
      <c r="D70" s="278">
        <v>115</v>
      </c>
      <c r="E70" s="278">
        <v>107.2</v>
      </c>
      <c r="F70" s="279">
        <v>102</v>
      </c>
    </row>
  </sheetData>
  <customSheetViews>
    <customSheetView guid="{F6392C4D-F9C9-4810-99F3-5E9C4173374C}">
      <selection activeCell="R21" sqref="R21"/>
      <pageMargins left="0.7" right="0.7" top="0.75" bottom="0.75" header="0.3" footer="0.3"/>
    </customSheetView>
    <customSheetView guid="{18D6EDF0-54A9-4EB0-BB33-2F9390124079}">
      <selection activeCell="R21" sqref="R21"/>
      <pageMargins left="0.7" right="0.7" top="0.75" bottom="0.75" header="0.3" footer="0.3"/>
    </customSheetView>
  </customSheetViews>
  <mergeCells count="12">
    <mergeCell ref="A67:F67"/>
    <mergeCell ref="A11:F11"/>
    <mergeCell ref="A22:F22"/>
    <mergeCell ref="A34:F34"/>
    <mergeCell ref="A42:F42"/>
    <mergeCell ref="A58:F58"/>
    <mergeCell ref="A63:F63"/>
    <mergeCell ref="A2:F2"/>
    <mergeCell ref="A3:F3"/>
    <mergeCell ref="A4:F4"/>
    <mergeCell ref="A5:F5"/>
    <mergeCell ref="A10:F10"/>
  </mergeCells>
  <hyperlinks>
    <hyperlink ref="E7" location="Содержание!B3" display="МОНТ"/>
  </hyperlinks>
  <pageMargins left="0.7" right="0.7" top="0.75" bottom="0.75" header="0.3" footer="0.3"/>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9"/>
  <dimension ref="A1:F36"/>
  <sheetViews>
    <sheetView topLeftCell="A28" workbookViewId="0">
      <selection activeCell="S28" sqref="S28"/>
    </sheetView>
  </sheetViews>
  <sheetFormatPr defaultColWidth="8" defaultRowHeight="12.75"/>
  <cols>
    <col min="1" max="1" width="28.5703125" style="55" customWidth="1"/>
    <col min="2" max="2" width="9.28515625" style="55" customWidth="1"/>
    <col min="3" max="3" width="55.7109375" style="89" customWidth="1"/>
    <col min="4" max="4" width="10.7109375" style="90" customWidth="1"/>
    <col min="5" max="6" width="10.7109375" style="81" customWidth="1"/>
    <col min="7" max="29" width="8" style="55" customWidth="1"/>
    <col min="30" max="16384" width="8" style="55"/>
  </cols>
  <sheetData>
    <row r="1" spans="1:6" ht="18" customHeight="1">
      <c r="A1" s="2513" t="s">
        <v>1252</v>
      </c>
      <c r="B1" s="2513"/>
      <c r="C1" s="2513"/>
      <c r="D1" s="2513"/>
      <c r="E1" s="2513"/>
      <c r="F1" s="2513"/>
    </row>
    <row r="2" spans="1:6" ht="18" customHeight="1">
      <c r="A2" s="2558" t="s">
        <v>348</v>
      </c>
      <c r="B2" s="2558"/>
      <c r="C2" s="2558"/>
      <c r="D2" s="2558"/>
      <c r="E2" s="2558"/>
      <c r="F2" s="2558"/>
    </row>
    <row r="3" spans="1:6">
      <c r="A3" s="2548" t="s">
        <v>2217</v>
      </c>
      <c r="B3" s="2548"/>
      <c r="C3" s="2548"/>
      <c r="D3" s="2548"/>
      <c r="E3" s="2548"/>
      <c r="F3" s="2548"/>
    </row>
    <row r="4" spans="1:6">
      <c r="A4" s="56"/>
      <c r="B4" s="56"/>
      <c r="C4" s="56"/>
      <c r="D4" s="56"/>
      <c r="E4" s="56"/>
      <c r="F4" s="56"/>
    </row>
    <row r="5" spans="1:6">
      <c r="A5" s="56"/>
      <c r="B5" s="56"/>
      <c r="C5" s="58"/>
      <c r="D5" s="57"/>
      <c r="E5" s="57"/>
      <c r="F5" s="57"/>
    </row>
    <row r="6" spans="1:6" ht="13.5" thickBot="1">
      <c r="A6" s="91"/>
      <c r="B6" s="91"/>
      <c r="C6" s="60"/>
      <c r="D6" s="59"/>
    </row>
    <row r="7" spans="1:6" ht="23.25" thickBot="1">
      <c r="A7" s="257" t="s">
        <v>1255</v>
      </c>
      <c r="B7" s="258" t="s">
        <v>1256</v>
      </c>
      <c r="C7" s="258" t="s">
        <v>1251</v>
      </c>
      <c r="D7" s="259" t="s">
        <v>4547</v>
      </c>
      <c r="E7" s="259" t="s">
        <v>4548</v>
      </c>
      <c r="F7" s="259" t="s">
        <v>4549</v>
      </c>
    </row>
    <row r="8" spans="1:6" ht="13.5" thickBot="1">
      <c r="A8" s="30"/>
      <c r="B8" s="30"/>
      <c r="C8" s="30"/>
      <c r="D8" s="260"/>
      <c r="E8" s="260"/>
      <c r="F8" s="260"/>
    </row>
    <row r="9" spans="1:6" ht="15" customHeight="1">
      <c r="A9" s="289" t="s">
        <v>2218</v>
      </c>
      <c r="B9" s="290"/>
      <c r="C9" s="290"/>
      <c r="D9" s="290"/>
      <c r="E9" s="290"/>
      <c r="F9" s="310"/>
    </row>
    <row r="10" spans="1:6" ht="15" customHeight="1">
      <c r="A10" s="291"/>
      <c r="B10" s="292"/>
      <c r="C10" s="293" t="s">
        <v>2219</v>
      </c>
      <c r="D10" s="292"/>
      <c r="E10" s="292"/>
      <c r="F10" s="311"/>
    </row>
    <row r="11" spans="1:6" ht="58.5">
      <c r="A11" s="312" t="s">
        <v>2220</v>
      </c>
      <c r="B11" s="313" t="s">
        <v>2058</v>
      </c>
      <c r="C11" s="4" t="s">
        <v>2221</v>
      </c>
      <c r="D11" s="314">
        <v>15.6</v>
      </c>
      <c r="E11" s="314">
        <v>14</v>
      </c>
      <c r="F11" s="315">
        <v>13</v>
      </c>
    </row>
    <row r="12" spans="1:6" ht="39">
      <c r="A12" s="316" t="s">
        <v>2222</v>
      </c>
      <c r="B12" s="3" t="s">
        <v>2058</v>
      </c>
      <c r="C12" s="4" t="s">
        <v>2223</v>
      </c>
      <c r="D12" s="317">
        <v>21</v>
      </c>
      <c r="E12" s="317">
        <v>18</v>
      </c>
      <c r="F12" s="318">
        <v>17</v>
      </c>
    </row>
    <row r="13" spans="1:6" ht="39">
      <c r="A13" s="316" t="s">
        <v>2224</v>
      </c>
      <c r="B13" s="3" t="s">
        <v>2058</v>
      </c>
      <c r="C13" s="4" t="s">
        <v>2225</v>
      </c>
      <c r="D13" s="317">
        <v>29</v>
      </c>
      <c r="E13" s="317">
        <v>26</v>
      </c>
      <c r="F13" s="318">
        <v>24</v>
      </c>
    </row>
    <row r="14" spans="1:6" ht="48.75">
      <c r="A14" s="316" t="s">
        <v>2226</v>
      </c>
      <c r="B14" s="3" t="s">
        <v>2058</v>
      </c>
      <c r="C14" s="4" t="s">
        <v>2227</v>
      </c>
      <c r="D14" s="317">
        <v>32</v>
      </c>
      <c r="E14" s="317">
        <v>28</v>
      </c>
      <c r="F14" s="318">
        <v>26</v>
      </c>
    </row>
    <row r="15" spans="1:6" ht="39">
      <c r="A15" s="316" t="s">
        <v>2228</v>
      </c>
      <c r="B15" s="3" t="s">
        <v>2058</v>
      </c>
      <c r="C15" s="4" t="s">
        <v>2229</v>
      </c>
      <c r="D15" s="317">
        <v>43</v>
      </c>
      <c r="E15" s="317">
        <v>38</v>
      </c>
      <c r="F15" s="318">
        <v>35</v>
      </c>
    </row>
    <row r="16" spans="1:6" ht="33" customHeight="1">
      <c r="A16" s="316" t="s">
        <v>2230</v>
      </c>
      <c r="B16" s="3" t="s">
        <v>2058</v>
      </c>
      <c r="C16" s="4" t="s">
        <v>2231</v>
      </c>
      <c r="D16" s="317">
        <v>63</v>
      </c>
      <c r="E16" s="317">
        <v>55</v>
      </c>
      <c r="F16" s="318">
        <v>52</v>
      </c>
    </row>
    <row r="17" spans="1:6" ht="39">
      <c r="A17" s="316" t="s">
        <v>2232</v>
      </c>
      <c r="B17" s="3" t="s">
        <v>2058</v>
      </c>
      <c r="C17" s="4" t="s">
        <v>2233</v>
      </c>
      <c r="D17" s="317">
        <v>142</v>
      </c>
      <c r="E17" s="317">
        <v>124</v>
      </c>
      <c r="F17" s="318">
        <v>117</v>
      </c>
    </row>
    <row r="18" spans="1:6" ht="51" customHeight="1">
      <c r="A18" s="316" t="s">
        <v>2234</v>
      </c>
      <c r="B18" s="3" t="s">
        <v>2058</v>
      </c>
      <c r="C18" s="4" t="s">
        <v>2235</v>
      </c>
      <c r="D18" s="317">
        <v>98</v>
      </c>
      <c r="E18" s="317">
        <v>86</v>
      </c>
      <c r="F18" s="318">
        <v>81</v>
      </c>
    </row>
    <row r="19" spans="1:6" ht="15" customHeight="1">
      <c r="A19" s="316" t="s">
        <v>2236</v>
      </c>
      <c r="B19" s="3" t="s">
        <v>2058</v>
      </c>
      <c r="C19" s="4" t="s">
        <v>2237</v>
      </c>
      <c r="D19" s="317">
        <v>5</v>
      </c>
      <c r="E19" s="317">
        <v>4</v>
      </c>
      <c r="F19" s="318">
        <v>4</v>
      </c>
    </row>
    <row r="20" spans="1:6" ht="14.25" customHeight="1">
      <c r="A20" s="316" t="s">
        <v>2238</v>
      </c>
      <c r="B20" s="3" t="s">
        <v>2058</v>
      </c>
      <c r="C20" s="4" t="s">
        <v>2239</v>
      </c>
      <c r="D20" s="317">
        <v>9</v>
      </c>
      <c r="E20" s="317">
        <v>8</v>
      </c>
      <c r="F20" s="318">
        <v>7</v>
      </c>
    </row>
    <row r="21" spans="1:6" ht="13.5" customHeight="1">
      <c r="A21" s="316" t="s">
        <v>2062</v>
      </c>
      <c r="B21" s="3" t="s">
        <v>2058</v>
      </c>
      <c r="C21" s="4" t="s">
        <v>2240</v>
      </c>
      <c r="D21" s="317">
        <v>9</v>
      </c>
      <c r="E21" s="317">
        <v>7.8</v>
      </c>
      <c r="F21" s="318">
        <v>7.15</v>
      </c>
    </row>
    <row r="22" spans="1:6" ht="15.75" customHeight="1" thickBot="1">
      <c r="A22" s="319" t="s">
        <v>2063</v>
      </c>
      <c r="B22" s="320" t="s">
        <v>2058</v>
      </c>
      <c r="C22" s="321" t="s">
        <v>2241</v>
      </c>
      <c r="D22" s="322">
        <v>8</v>
      </c>
      <c r="E22" s="322">
        <v>7</v>
      </c>
      <c r="F22" s="323">
        <v>7</v>
      </c>
    </row>
    <row r="23" spans="1:6" ht="15.75" customHeight="1" thickBot="1">
      <c r="A23" s="294"/>
      <c r="B23" s="295"/>
      <c r="C23" s="296"/>
      <c r="D23" s="297"/>
      <c r="E23" s="297"/>
      <c r="F23" s="297"/>
    </row>
    <row r="24" spans="1:6" ht="15" customHeight="1">
      <c r="A24" s="289" t="s">
        <v>2242</v>
      </c>
      <c r="B24" s="290"/>
      <c r="C24" s="290"/>
      <c r="D24" s="290"/>
      <c r="E24" s="290"/>
      <c r="F24" s="310"/>
    </row>
    <row r="25" spans="1:6" ht="12.75" customHeight="1">
      <c r="A25" s="298"/>
      <c r="B25" s="299"/>
      <c r="C25" s="299" t="s">
        <v>2058</v>
      </c>
      <c r="D25" s="299"/>
      <c r="E25" s="299"/>
      <c r="F25" s="324"/>
    </row>
    <row r="26" spans="1:6" ht="60" customHeight="1">
      <c r="A26" s="316" t="s">
        <v>2243</v>
      </c>
      <c r="B26" s="3" t="s">
        <v>2058</v>
      </c>
      <c r="C26" s="4" t="s">
        <v>2244</v>
      </c>
      <c r="D26" s="314">
        <v>112</v>
      </c>
      <c r="E26" s="314">
        <v>97.4</v>
      </c>
      <c r="F26" s="315">
        <v>91.8</v>
      </c>
    </row>
    <row r="27" spans="1:6" ht="39">
      <c r="A27" s="316" t="s">
        <v>2245</v>
      </c>
      <c r="B27" s="3" t="s">
        <v>2058</v>
      </c>
      <c r="C27" s="4" t="s">
        <v>2246</v>
      </c>
      <c r="D27" s="317">
        <v>49</v>
      </c>
      <c r="E27" s="317">
        <v>43</v>
      </c>
      <c r="F27" s="318">
        <v>40</v>
      </c>
    </row>
    <row r="28" spans="1:6" ht="39">
      <c r="A28" s="316" t="s">
        <v>2247</v>
      </c>
      <c r="B28" s="3" t="s">
        <v>2058</v>
      </c>
      <c r="C28" s="4" t="s">
        <v>2248</v>
      </c>
      <c r="D28" s="317">
        <v>53</v>
      </c>
      <c r="E28" s="317">
        <v>46</v>
      </c>
      <c r="F28" s="318">
        <v>44</v>
      </c>
    </row>
    <row r="29" spans="1:6" s="94" customFormat="1" ht="45.75" customHeight="1">
      <c r="A29" s="316" t="s">
        <v>2249</v>
      </c>
      <c r="B29" s="3" t="s">
        <v>2058</v>
      </c>
      <c r="C29" s="4" t="s">
        <v>2250</v>
      </c>
      <c r="D29" s="317">
        <v>63</v>
      </c>
      <c r="E29" s="317">
        <v>55</v>
      </c>
      <c r="F29" s="318">
        <v>52</v>
      </c>
    </row>
    <row r="30" spans="1:6" s="94" customFormat="1" ht="48.75">
      <c r="A30" s="316" t="s">
        <v>2251</v>
      </c>
      <c r="B30" s="3" t="s">
        <v>2058</v>
      </c>
      <c r="C30" s="4" t="s">
        <v>2252</v>
      </c>
      <c r="D30" s="317">
        <v>75</v>
      </c>
      <c r="E30" s="317">
        <v>66</v>
      </c>
      <c r="F30" s="318">
        <v>62</v>
      </c>
    </row>
    <row r="31" spans="1:6" ht="39">
      <c r="A31" s="316" t="s">
        <v>2253</v>
      </c>
      <c r="B31" s="3" t="s">
        <v>2058</v>
      </c>
      <c r="C31" s="4" t="s">
        <v>2254</v>
      </c>
      <c r="D31" s="317">
        <v>93</v>
      </c>
      <c r="E31" s="317">
        <v>81</v>
      </c>
      <c r="F31" s="318">
        <v>77</v>
      </c>
    </row>
    <row r="32" spans="1:6" ht="12.75" customHeight="1">
      <c r="A32" s="298"/>
      <c r="B32" s="299"/>
      <c r="C32" s="299" t="s">
        <v>4550</v>
      </c>
      <c r="D32" s="299"/>
      <c r="E32" s="299"/>
      <c r="F32" s="324"/>
    </row>
    <row r="33" spans="1:6" s="81" customFormat="1" ht="11.25">
      <c r="A33" s="300" t="s">
        <v>2255</v>
      </c>
      <c r="B33" s="301" t="s">
        <v>356</v>
      </c>
      <c r="C33" s="302" t="s">
        <v>4551</v>
      </c>
      <c r="D33" s="303">
        <v>2110</v>
      </c>
      <c r="E33" s="304">
        <v>2025</v>
      </c>
      <c r="F33" s="326">
        <v>1976.3999999999999</v>
      </c>
    </row>
    <row r="34" spans="1:6">
      <c r="A34" s="300" t="s">
        <v>4552</v>
      </c>
      <c r="B34" s="301" t="s">
        <v>356</v>
      </c>
      <c r="C34" s="302" t="s">
        <v>4553</v>
      </c>
      <c r="D34" s="303">
        <v>1740</v>
      </c>
      <c r="E34" s="304">
        <v>1651</v>
      </c>
      <c r="F34" s="326">
        <v>1587.5</v>
      </c>
    </row>
    <row r="35" spans="1:6">
      <c r="A35" s="300" t="s">
        <v>4554</v>
      </c>
      <c r="B35" s="301" t="s">
        <v>356</v>
      </c>
      <c r="C35" s="302" t="s">
        <v>4555</v>
      </c>
      <c r="D35" s="303">
        <v>4650</v>
      </c>
      <c r="E35" s="304">
        <v>4420</v>
      </c>
      <c r="F35" s="326">
        <v>4250</v>
      </c>
    </row>
    <row r="36" spans="1:6" ht="13.5" thickBot="1">
      <c r="A36" s="305" t="s">
        <v>4556</v>
      </c>
      <c r="B36" s="306" t="s">
        <v>356</v>
      </c>
      <c r="C36" s="307" t="s">
        <v>4557</v>
      </c>
      <c r="D36" s="308">
        <v>7930</v>
      </c>
      <c r="E36" s="309">
        <v>7527</v>
      </c>
      <c r="F36" s="327">
        <v>7237.5</v>
      </c>
    </row>
  </sheetData>
  <customSheetViews>
    <customSheetView guid="{F6392C4D-F9C9-4810-99F3-5E9C4173374C}">
      <selection activeCell="S28" sqref="S28"/>
      <pageMargins left="0.7" right="0.7" top="0.75" bottom="0.75" header="0.3" footer="0.3"/>
    </customSheetView>
    <customSheetView guid="{18D6EDF0-54A9-4EB0-BB33-2F9390124079}">
      <selection activeCell="S28" sqref="S28"/>
      <pageMargins left="0.7" right="0.7" top="0.75" bottom="0.75" header="0.3" footer="0.3"/>
    </customSheetView>
  </customSheetViews>
  <mergeCells count="3">
    <mergeCell ref="A1:F1"/>
    <mergeCell ref="A2:F2"/>
    <mergeCell ref="A3:F3"/>
  </mergeCells>
  <pageMargins left="0.7" right="0.7" top="0.75" bottom="0.75" header="0.3" footer="0.3"/>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0"/>
  <dimension ref="A1:AC80"/>
  <sheetViews>
    <sheetView topLeftCell="A67" workbookViewId="0">
      <selection sqref="A1:F1"/>
    </sheetView>
  </sheetViews>
  <sheetFormatPr defaultColWidth="8" defaultRowHeight="12.75"/>
  <cols>
    <col min="1" max="1" width="28.5703125" style="99" customWidth="1"/>
    <col min="2" max="2" width="9.28515625" style="99" customWidth="1"/>
    <col min="3" max="3" width="55.7109375" style="100" customWidth="1"/>
    <col min="4" max="4" width="10.7109375" style="101" customWidth="1"/>
    <col min="5" max="6" width="10.7109375" style="99" customWidth="1"/>
    <col min="7" max="30" width="8" style="25" customWidth="1"/>
    <col min="31" max="16384" width="8" style="25"/>
  </cols>
  <sheetData>
    <row r="1" spans="1:8" s="55" customFormat="1" ht="18" customHeight="1">
      <c r="A1" s="2559" t="s">
        <v>1252</v>
      </c>
      <c r="B1" s="2559"/>
      <c r="C1" s="2559"/>
      <c r="D1" s="2559"/>
      <c r="E1" s="2559"/>
      <c r="F1" s="2559"/>
      <c r="G1" s="341"/>
      <c r="H1" s="25"/>
    </row>
    <row r="2" spans="1:8" s="55" customFormat="1" ht="18" customHeight="1">
      <c r="A2" s="2560" t="s">
        <v>348</v>
      </c>
      <c r="B2" s="2560"/>
      <c r="C2" s="2560"/>
      <c r="D2" s="2560"/>
      <c r="E2" s="2560"/>
      <c r="F2" s="2560"/>
      <c r="G2" s="341"/>
      <c r="H2" s="25"/>
    </row>
    <row r="3" spans="1:8" s="55" customFormat="1">
      <c r="A3" s="2561" t="s">
        <v>2256</v>
      </c>
      <c r="B3" s="2561"/>
      <c r="C3" s="2561"/>
      <c r="D3" s="2561"/>
      <c r="E3" s="2561"/>
      <c r="F3" s="2561"/>
      <c r="G3" s="341"/>
      <c r="H3" s="25"/>
    </row>
    <row r="4" spans="1:8" s="55" customFormat="1">
      <c r="A4" s="95"/>
      <c r="B4" s="95"/>
      <c r="C4" s="95"/>
      <c r="D4" s="95"/>
      <c r="E4" s="95"/>
      <c r="F4" s="95"/>
      <c r="G4" s="341"/>
      <c r="H4" s="25"/>
    </row>
    <row r="5" spans="1:8" s="55" customFormat="1" ht="13.5" customHeight="1">
      <c r="A5" s="96"/>
      <c r="B5" s="96"/>
      <c r="C5" s="97"/>
      <c r="D5" s="96"/>
      <c r="E5" s="98"/>
      <c r="F5" s="25"/>
      <c r="G5" s="341"/>
      <c r="H5" s="25"/>
    </row>
    <row r="6" spans="1:8" s="55" customFormat="1" ht="13.5" customHeight="1" thickBot="1">
      <c r="A6" s="96"/>
      <c r="B6" s="96"/>
      <c r="C6" s="97"/>
      <c r="D6" s="96"/>
      <c r="E6" s="25"/>
      <c r="F6" s="25"/>
      <c r="G6" s="341"/>
      <c r="H6" s="25"/>
    </row>
    <row r="7" spans="1:8" s="55" customFormat="1" ht="23.25" thickBot="1">
      <c r="A7" s="257" t="s">
        <v>1255</v>
      </c>
      <c r="B7" s="258" t="s">
        <v>1256</v>
      </c>
      <c r="C7" s="258" t="s">
        <v>1251</v>
      </c>
      <c r="D7" s="259" t="s">
        <v>4547</v>
      </c>
      <c r="E7" s="259" t="s">
        <v>4548</v>
      </c>
      <c r="F7" s="259" t="s">
        <v>4549</v>
      </c>
      <c r="G7" s="341"/>
      <c r="H7" s="25"/>
    </row>
    <row r="8" spans="1:8" s="55" customFormat="1" ht="15" customHeight="1" thickBot="1">
      <c r="A8" s="30"/>
      <c r="B8" s="30"/>
      <c r="C8" s="30"/>
      <c r="D8" s="260"/>
      <c r="E8" s="260"/>
      <c r="F8" s="260"/>
      <c r="G8" s="341"/>
      <c r="H8" s="25"/>
    </row>
    <row r="9" spans="1:8" s="55" customFormat="1" ht="15" customHeight="1">
      <c r="A9" s="289" t="s">
        <v>2257</v>
      </c>
      <c r="B9" s="290"/>
      <c r="C9" s="290"/>
      <c r="D9" s="290"/>
      <c r="E9" s="290"/>
      <c r="F9" s="310"/>
      <c r="G9" s="341"/>
      <c r="H9" s="25"/>
    </row>
    <row r="10" spans="1:8" s="55" customFormat="1" ht="12.75" customHeight="1">
      <c r="A10" s="298"/>
      <c r="B10" s="299"/>
      <c r="C10" s="299" t="s">
        <v>4565</v>
      </c>
      <c r="D10" s="299"/>
      <c r="E10" s="299"/>
      <c r="F10" s="324"/>
      <c r="G10" s="341"/>
      <c r="H10" s="25"/>
    </row>
    <row r="11" spans="1:8" ht="19.5">
      <c r="A11" s="342" t="s">
        <v>349</v>
      </c>
      <c r="B11" s="3" t="s">
        <v>47</v>
      </c>
      <c r="C11" s="4" t="s">
        <v>2258</v>
      </c>
      <c r="D11" s="253">
        <v>832.72799999999995</v>
      </c>
      <c r="E11" s="343">
        <v>768.67199999999991</v>
      </c>
      <c r="F11" s="343">
        <v>704.61599999999999</v>
      </c>
    </row>
    <row r="12" spans="1:8" ht="29.25" customHeight="1">
      <c r="A12" s="342" t="s">
        <v>350</v>
      </c>
      <c r="B12" s="3" t="s">
        <v>47</v>
      </c>
      <c r="C12" s="4" t="s">
        <v>351</v>
      </c>
      <c r="D12" s="253">
        <v>705.32799999999997</v>
      </c>
      <c r="E12" s="344">
        <v>651.07199999999989</v>
      </c>
      <c r="F12" s="344">
        <v>596.81600000000003</v>
      </c>
    </row>
    <row r="13" spans="1:8" ht="19.5">
      <c r="A13" s="342" t="s">
        <v>352</v>
      </c>
      <c r="B13" s="3" t="s">
        <v>47</v>
      </c>
      <c r="C13" s="4" t="s">
        <v>2259</v>
      </c>
      <c r="D13" s="253">
        <v>478.37400000000002</v>
      </c>
      <c r="E13" s="344">
        <v>441.57600000000002</v>
      </c>
      <c r="F13" s="344">
        <v>404.77800000000008</v>
      </c>
    </row>
    <row r="14" spans="1:8">
      <c r="A14" s="298"/>
      <c r="B14" s="299"/>
      <c r="C14" s="299" t="s">
        <v>4566</v>
      </c>
      <c r="D14" s="299"/>
      <c r="E14" s="299"/>
      <c r="F14" s="324"/>
    </row>
    <row r="15" spans="1:8">
      <c r="A15" s="342" t="s">
        <v>2261</v>
      </c>
      <c r="B15" s="3" t="s">
        <v>2262</v>
      </c>
      <c r="C15" s="4" t="s">
        <v>2263</v>
      </c>
      <c r="D15" s="253">
        <v>237</v>
      </c>
      <c r="E15" s="346" t="s">
        <v>1322</v>
      </c>
      <c r="F15" s="346" t="s">
        <v>1322</v>
      </c>
    </row>
    <row r="16" spans="1:8" ht="78">
      <c r="A16" s="342" t="s">
        <v>2264</v>
      </c>
      <c r="B16" s="3" t="s">
        <v>2262</v>
      </c>
      <c r="C16" s="4" t="s">
        <v>2265</v>
      </c>
      <c r="D16" s="253">
        <v>262</v>
      </c>
      <c r="E16" s="346" t="s">
        <v>1322</v>
      </c>
      <c r="F16" s="346" t="s">
        <v>1322</v>
      </c>
    </row>
    <row r="17" spans="1:29" ht="19.5">
      <c r="A17" s="342" t="s">
        <v>2266</v>
      </c>
      <c r="B17" s="3" t="s">
        <v>2262</v>
      </c>
      <c r="C17" s="4" t="s">
        <v>2267</v>
      </c>
      <c r="D17" s="253">
        <v>318</v>
      </c>
      <c r="E17" s="346" t="s">
        <v>1322</v>
      </c>
      <c r="F17" s="346" t="s">
        <v>1322</v>
      </c>
    </row>
    <row r="18" spans="1:29" ht="19.5">
      <c r="A18" s="342" t="s">
        <v>2268</v>
      </c>
      <c r="B18" s="3" t="s">
        <v>2262</v>
      </c>
      <c r="C18" s="4" t="s">
        <v>2269</v>
      </c>
      <c r="D18" s="253">
        <v>294</v>
      </c>
      <c r="E18" s="346" t="s">
        <v>1322</v>
      </c>
      <c r="F18" s="346" t="s">
        <v>1322</v>
      </c>
    </row>
    <row r="19" spans="1:29" ht="20.25" customHeight="1">
      <c r="A19" s="342" t="s">
        <v>2270</v>
      </c>
      <c r="B19" s="3" t="s">
        <v>2262</v>
      </c>
      <c r="C19" s="4" t="s">
        <v>2271</v>
      </c>
      <c r="D19" s="253">
        <v>528</v>
      </c>
      <c r="E19" s="346" t="s">
        <v>1322</v>
      </c>
      <c r="F19" s="346" t="s">
        <v>1322</v>
      </c>
    </row>
    <row r="20" spans="1:29" ht="19.5">
      <c r="A20" s="342" t="s">
        <v>2272</v>
      </c>
      <c r="B20" s="3" t="s">
        <v>2262</v>
      </c>
      <c r="C20" s="4" t="s">
        <v>2273</v>
      </c>
      <c r="D20" s="253">
        <v>464</v>
      </c>
      <c r="E20" s="346" t="s">
        <v>1322</v>
      </c>
      <c r="F20" s="346" t="s">
        <v>1322</v>
      </c>
    </row>
    <row r="21" spans="1:29" s="350" customFormat="1" ht="20.25" thickBot="1">
      <c r="A21" s="347" t="s">
        <v>2274</v>
      </c>
      <c r="B21" s="320" t="s">
        <v>2262</v>
      </c>
      <c r="C21" s="321" t="s">
        <v>2275</v>
      </c>
      <c r="D21" s="348">
        <v>424</v>
      </c>
      <c r="E21" s="349" t="s">
        <v>1322</v>
      </c>
      <c r="F21" s="349" t="s">
        <v>1322</v>
      </c>
      <c r="G21" s="25"/>
      <c r="H21" s="25"/>
      <c r="I21" s="25"/>
      <c r="J21" s="25"/>
      <c r="K21" s="25"/>
      <c r="L21" s="25"/>
      <c r="M21" s="25"/>
      <c r="N21" s="25"/>
      <c r="O21" s="25"/>
      <c r="P21" s="25"/>
      <c r="Q21" s="25"/>
      <c r="R21" s="25"/>
      <c r="S21" s="25"/>
      <c r="T21" s="25"/>
      <c r="U21" s="25"/>
      <c r="V21" s="25"/>
      <c r="W21" s="25"/>
      <c r="X21" s="25"/>
      <c r="Y21" s="25"/>
      <c r="Z21" s="25"/>
      <c r="AA21" s="25"/>
      <c r="AB21" s="25"/>
      <c r="AC21" s="25"/>
    </row>
    <row r="22" spans="1:29" s="55" customFormat="1" ht="15" customHeight="1" thickBot="1">
      <c r="A22" s="351"/>
      <c r="B22" s="352"/>
      <c r="C22" s="353"/>
      <c r="D22" s="354"/>
      <c r="E22" s="354"/>
      <c r="F22" s="354"/>
      <c r="G22" s="25"/>
      <c r="H22" s="25"/>
      <c r="I22" s="25"/>
      <c r="J22" s="25"/>
      <c r="K22" s="25"/>
      <c r="L22" s="25"/>
      <c r="M22" s="25"/>
      <c r="N22" s="25"/>
      <c r="O22" s="25"/>
      <c r="P22" s="25"/>
      <c r="Q22" s="25"/>
      <c r="R22" s="25"/>
      <c r="S22" s="25"/>
      <c r="T22" s="25"/>
      <c r="U22" s="25"/>
      <c r="V22" s="25"/>
      <c r="W22" s="25"/>
      <c r="X22" s="25"/>
      <c r="Y22" s="25"/>
      <c r="Z22" s="25"/>
      <c r="AA22" s="25"/>
      <c r="AB22" s="25"/>
      <c r="AC22" s="25"/>
    </row>
    <row r="23" spans="1:29" ht="15" customHeight="1">
      <c r="A23" s="289" t="s">
        <v>2276</v>
      </c>
      <c r="B23" s="290"/>
      <c r="C23" s="290"/>
      <c r="D23" s="290"/>
      <c r="E23" s="290"/>
      <c r="F23" s="310"/>
    </row>
    <row r="24" spans="1:29" ht="12.75" customHeight="1">
      <c r="A24" s="298"/>
      <c r="B24" s="299"/>
      <c r="C24" s="299" t="s">
        <v>4565</v>
      </c>
      <c r="D24" s="299"/>
      <c r="E24" s="299"/>
      <c r="F24" s="324"/>
    </row>
    <row r="25" spans="1:29">
      <c r="A25" s="342" t="s">
        <v>353</v>
      </c>
      <c r="B25" s="3" t="s">
        <v>47</v>
      </c>
      <c r="C25" s="4" t="s">
        <v>2277</v>
      </c>
      <c r="D25" s="253">
        <v>761.86500000000001</v>
      </c>
      <c r="E25" s="344">
        <v>703.25999999999988</v>
      </c>
      <c r="F25" s="344">
        <v>644.65499999999997</v>
      </c>
    </row>
    <row r="26" spans="1:29" ht="12.75" customHeight="1">
      <c r="A26" s="298"/>
      <c r="B26" s="299"/>
      <c r="C26" s="299" t="s">
        <v>4567</v>
      </c>
      <c r="D26" s="299"/>
      <c r="E26" s="299"/>
      <c r="F26" s="299"/>
    </row>
    <row r="27" spans="1:29" ht="19.5">
      <c r="A27" s="342" t="s">
        <v>2278</v>
      </c>
      <c r="B27" s="3" t="s">
        <v>2279</v>
      </c>
      <c r="C27" s="4" t="s">
        <v>2280</v>
      </c>
      <c r="D27" s="346" t="s">
        <v>1322</v>
      </c>
      <c r="E27" s="346" t="s">
        <v>1322</v>
      </c>
      <c r="F27" s="346" t="s">
        <v>1322</v>
      </c>
    </row>
    <row r="28" spans="1:29" ht="12.75" customHeight="1">
      <c r="A28" s="298"/>
      <c r="B28" s="299"/>
      <c r="C28" s="299" t="s">
        <v>4568</v>
      </c>
      <c r="D28" s="299"/>
      <c r="E28" s="299"/>
      <c r="F28" s="299"/>
    </row>
    <row r="29" spans="1:29" ht="18">
      <c r="A29" s="342" t="s">
        <v>2281</v>
      </c>
      <c r="B29" s="355" t="s">
        <v>2282</v>
      </c>
      <c r="C29" s="4" t="s">
        <v>2283</v>
      </c>
      <c r="D29" s="346" t="s">
        <v>1322</v>
      </c>
      <c r="E29" s="346" t="s">
        <v>1322</v>
      </c>
      <c r="F29" s="346" t="s">
        <v>1322</v>
      </c>
    </row>
    <row r="30" spans="1:29" ht="18">
      <c r="A30" s="342" t="s">
        <v>2284</v>
      </c>
      <c r="B30" s="355" t="s">
        <v>2282</v>
      </c>
      <c r="C30" s="4" t="s">
        <v>2285</v>
      </c>
      <c r="D30" s="346" t="s">
        <v>1322</v>
      </c>
      <c r="E30" s="346" t="s">
        <v>1322</v>
      </c>
      <c r="F30" s="346" t="s">
        <v>1322</v>
      </c>
    </row>
    <row r="31" spans="1:29" ht="20.25" thickBot="1">
      <c r="A31" s="347" t="s">
        <v>2286</v>
      </c>
      <c r="B31" s="356" t="s">
        <v>2282</v>
      </c>
      <c r="C31" s="321" t="s">
        <v>2287</v>
      </c>
      <c r="D31" s="349" t="s">
        <v>1322</v>
      </c>
      <c r="E31" s="349" t="s">
        <v>1322</v>
      </c>
      <c r="F31" s="349" t="s">
        <v>1322</v>
      </c>
    </row>
    <row r="32" spans="1:29" ht="15" customHeight="1" thickBot="1">
      <c r="A32" s="357"/>
      <c r="B32" s="352"/>
      <c r="C32" s="340"/>
      <c r="D32" s="354"/>
      <c r="E32" s="354"/>
      <c r="F32" s="354"/>
    </row>
    <row r="33" spans="1:6">
      <c r="A33" s="289" t="s">
        <v>2288</v>
      </c>
      <c r="B33" s="290"/>
      <c r="C33" s="290"/>
      <c r="D33" s="290"/>
      <c r="E33" s="290"/>
      <c r="F33" s="310"/>
    </row>
    <row r="34" spans="1:6" ht="29.25" customHeight="1" thickBot="1">
      <c r="A34" s="358" t="s">
        <v>2289</v>
      </c>
      <c r="B34" s="356" t="s">
        <v>2279</v>
      </c>
      <c r="C34" s="359" t="s">
        <v>2290</v>
      </c>
      <c r="D34" s="360" t="s">
        <v>1322</v>
      </c>
      <c r="E34" s="360" t="s">
        <v>1322</v>
      </c>
      <c r="F34" s="370" t="s">
        <v>1322</v>
      </c>
    </row>
    <row r="35" spans="1:6" ht="15" customHeight="1" thickBot="1">
      <c r="A35" s="294"/>
      <c r="B35" s="339"/>
      <c r="C35" s="340"/>
      <c r="D35" s="354"/>
      <c r="E35" s="354"/>
      <c r="F35" s="354"/>
    </row>
    <row r="36" spans="1:6" ht="15" customHeight="1">
      <c r="A36" s="289" t="s">
        <v>2291</v>
      </c>
      <c r="B36" s="290"/>
      <c r="C36" s="290"/>
      <c r="D36" s="290"/>
      <c r="E36" s="290"/>
      <c r="F36" s="310"/>
    </row>
    <row r="37" spans="1:6">
      <c r="A37" s="298"/>
      <c r="B37" s="299"/>
      <c r="C37" s="299" t="s">
        <v>4565</v>
      </c>
      <c r="D37" s="299"/>
      <c r="E37" s="299"/>
      <c r="F37" s="324"/>
    </row>
    <row r="38" spans="1:6" ht="29.25">
      <c r="A38" s="342" t="s">
        <v>26</v>
      </c>
      <c r="B38" s="3" t="s">
        <v>47</v>
      </c>
      <c r="C38" s="4" t="s">
        <v>2292</v>
      </c>
      <c r="D38" s="253">
        <v>584.68799999999999</v>
      </c>
      <c r="E38" s="344">
        <v>539.71199999999999</v>
      </c>
      <c r="F38" s="345">
        <v>494.73600000000005</v>
      </c>
    </row>
    <row r="39" spans="1:6" ht="29.25">
      <c r="A39" s="342" t="s">
        <v>2293</v>
      </c>
      <c r="B39" s="3" t="s">
        <v>47</v>
      </c>
      <c r="C39" s="4" t="s">
        <v>2294</v>
      </c>
      <c r="D39" s="253">
        <v>620.12599999999998</v>
      </c>
      <c r="E39" s="344">
        <v>572.42399999999998</v>
      </c>
      <c r="F39" s="345">
        <v>524.72199999999998</v>
      </c>
    </row>
    <row r="40" spans="1:6" ht="29.25">
      <c r="A40" s="342" t="s">
        <v>2295</v>
      </c>
      <c r="B40" s="3" t="s">
        <v>47</v>
      </c>
      <c r="C40" s="4" t="s">
        <v>2296</v>
      </c>
      <c r="D40" s="253">
        <v>734.5</v>
      </c>
      <c r="E40" s="344">
        <v>678</v>
      </c>
      <c r="F40" s="345">
        <v>621.5</v>
      </c>
    </row>
    <row r="41" spans="1:6">
      <c r="A41" s="342" t="s">
        <v>2297</v>
      </c>
      <c r="B41" s="3" t="s">
        <v>47</v>
      </c>
      <c r="C41" s="4" t="s">
        <v>2298</v>
      </c>
      <c r="D41" s="253">
        <v>337.48</v>
      </c>
      <c r="E41" s="344">
        <v>311.52000000000004</v>
      </c>
      <c r="F41" s="345">
        <v>285.56000000000006</v>
      </c>
    </row>
    <row r="42" spans="1:6">
      <c r="A42" s="298"/>
      <c r="B42" s="299"/>
      <c r="C42" s="299" t="s">
        <v>4566</v>
      </c>
      <c r="D42" s="299"/>
      <c r="E42" s="299"/>
      <c r="F42" s="324"/>
    </row>
    <row r="43" spans="1:6" ht="19.5">
      <c r="A43" s="342" t="s">
        <v>2299</v>
      </c>
      <c r="B43" s="3" t="s">
        <v>2262</v>
      </c>
      <c r="C43" s="4" t="s">
        <v>2300</v>
      </c>
      <c r="D43" s="253">
        <v>187</v>
      </c>
      <c r="E43" s="346" t="s">
        <v>1322</v>
      </c>
      <c r="F43" s="346" t="s">
        <v>1322</v>
      </c>
    </row>
    <row r="44" spans="1:6" ht="49.5" thickBot="1">
      <c r="A44" s="347" t="s">
        <v>2301</v>
      </c>
      <c r="B44" s="320" t="s">
        <v>2262</v>
      </c>
      <c r="C44" s="321" t="s">
        <v>2302</v>
      </c>
      <c r="D44" s="348">
        <v>170</v>
      </c>
      <c r="E44" s="349" t="s">
        <v>1322</v>
      </c>
      <c r="F44" s="349" t="s">
        <v>1322</v>
      </c>
    </row>
    <row r="45" spans="1:6" ht="15" customHeight="1" thickBot="1"/>
    <row r="46" spans="1:6">
      <c r="A46" s="289" t="s">
        <v>2303</v>
      </c>
      <c r="B46" s="290"/>
      <c r="C46" s="290"/>
      <c r="D46" s="290"/>
      <c r="E46" s="290"/>
      <c r="F46" s="310"/>
    </row>
    <row r="47" spans="1:6" ht="19.5">
      <c r="A47" s="361" t="s">
        <v>4569</v>
      </c>
      <c r="B47" s="362" t="s">
        <v>356</v>
      </c>
      <c r="C47" s="363" t="s">
        <v>4570</v>
      </c>
      <c r="D47" s="330">
        <v>3720</v>
      </c>
      <c r="E47" s="2">
        <v>3403.6</v>
      </c>
      <c r="F47" s="331">
        <v>3296.4</v>
      </c>
    </row>
    <row r="48" spans="1:6" ht="29.25">
      <c r="A48" s="361" t="s">
        <v>4571</v>
      </c>
      <c r="B48" s="362" t="s">
        <v>356</v>
      </c>
      <c r="C48" s="363" t="s">
        <v>4572</v>
      </c>
      <c r="D48" s="330">
        <v>8400</v>
      </c>
      <c r="E48" s="2">
        <v>7683.5</v>
      </c>
      <c r="F48" s="331">
        <v>7441.5</v>
      </c>
    </row>
    <row r="49" spans="1:6" ht="19.5">
      <c r="A49" s="361" t="s">
        <v>4573</v>
      </c>
      <c r="B49" s="362" t="s">
        <v>356</v>
      </c>
      <c r="C49" s="363" t="s">
        <v>4574</v>
      </c>
      <c r="D49" s="330">
        <v>9450</v>
      </c>
      <c r="E49" s="2">
        <v>9087.5</v>
      </c>
      <c r="F49" s="331">
        <v>8869.4</v>
      </c>
    </row>
    <row r="50" spans="1:6">
      <c r="A50" s="361" t="s">
        <v>4575</v>
      </c>
      <c r="B50" s="362" t="s">
        <v>356</v>
      </c>
      <c r="C50" s="363" t="s">
        <v>4576</v>
      </c>
      <c r="D50" s="330">
        <v>1188</v>
      </c>
      <c r="E50" s="2">
        <v>1138.5</v>
      </c>
      <c r="F50" s="331">
        <v>1118.6999999999998</v>
      </c>
    </row>
    <row r="51" spans="1:6" ht="33.75">
      <c r="A51" s="361" t="s">
        <v>4577</v>
      </c>
      <c r="B51" s="362" t="s">
        <v>356</v>
      </c>
      <c r="C51" s="363" t="s">
        <v>4578</v>
      </c>
      <c r="D51" s="330">
        <v>270</v>
      </c>
      <c r="E51" s="2">
        <v>262.5</v>
      </c>
      <c r="F51" s="331">
        <v>256.2</v>
      </c>
    </row>
    <row r="52" spans="1:6" ht="22.5">
      <c r="A52" s="361" t="s">
        <v>4579</v>
      </c>
      <c r="B52" s="362" t="s">
        <v>356</v>
      </c>
      <c r="C52" s="363" t="s">
        <v>4580</v>
      </c>
      <c r="D52" s="330">
        <v>4370</v>
      </c>
      <c r="E52" s="2">
        <v>4200</v>
      </c>
      <c r="F52" s="331">
        <v>4099.2</v>
      </c>
    </row>
    <row r="53" spans="1:6">
      <c r="A53" s="361" t="s">
        <v>4581</v>
      </c>
      <c r="B53" s="362" t="s">
        <v>356</v>
      </c>
      <c r="C53" s="363" t="s">
        <v>4582</v>
      </c>
      <c r="D53" s="330">
        <v>720</v>
      </c>
      <c r="E53" s="2">
        <v>687.5</v>
      </c>
      <c r="F53" s="331">
        <v>671</v>
      </c>
    </row>
    <row r="54" spans="1:6">
      <c r="A54" s="361" t="s">
        <v>4583</v>
      </c>
      <c r="B54" s="362" t="s">
        <v>356</v>
      </c>
      <c r="C54" s="363" t="s">
        <v>4584</v>
      </c>
      <c r="D54" s="330">
        <v>580</v>
      </c>
      <c r="E54" s="2">
        <v>550</v>
      </c>
      <c r="F54" s="331">
        <v>528</v>
      </c>
    </row>
    <row r="55" spans="1:6" ht="33.75">
      <c r="A55" s="361" t="s">
        <v>4585</v>
      </c>
      <c r="B55" s="362" t="s">
        <v>356</v>
      </c>
      <c r="C55" s="363" t="s">
        <v>4586</v>
      </c>
      <c r="D55" s="330">
        <v>580</v>
      </c>
      <c r="E55" s="2">
        <v>550</v>
      </c>
      <c r="F55" s="331">
        <v>528</v>
      </c>
    </row>
    <row r="56" spans="1:6" ht="33.75">
      <c r="A56" s="361" t="s">
        <v>4587</v>
      </c>
      <c r="B56" s="362" t="s">
        <v>356</v>
      </c>
      <c r="C56" s="363" t="s">
        <v>4588</v>
      </c>
      <c r="D56" s="330">
        <v>180</v>
      </c>
      <c r="E56" s="2">
        <v>172.5</v>
      </c>
      <c r="F56" s="331">
        <v>165</v>
      </c>
    </row>
    <row r="57" spans="1:6" ht="22.5">
      <c r="A57" s="361" t="s">
        <v>4589</v>
      </c>
      <c r="B57" s="362" t="s">
        <v>356</v>
      </c>
      <c r="C57" s="363" t="s">
        <v>4589</v>
      </c>
      <c r="D57" s="330">
        <v>720</v>
      </c>
      <c r="E57" s="2">
        <v>687.5</v>
      </c>
      <c r="F57" s="331">
        <v>671</v>
      </c>
    </row>
    <row r="58" spans="1:6" ht="22.5">
      <c r="A58" s="361" t="s">
        <v>4590</v>
      </c>
      <c r="B58" s="362" t="s">
        <v>356</v>
      </c>
      <c r="C58" s="363" t="s">
        <v>4590</v>
      </c>
      <c r="D58" s="330">
        <v>270</v>
      </c>
      <c r="E58" s="2">
        <v>262.5</v>
      </c>
      <c r="F58" s="331">
        <v>256.2</v>
      </c>
    </row>
    <row r="59" spans="1:6">
      <c r="A59" s="361" t="s">
        <v>4591</v>
      </c>
      <c r="B59" s="362" t="s">
        <v>356</v>
      </c>
      <c r="C59" s="363" t="s">
        <v>4592</v>
      </c>
      <c r="D59" s="330">
        <v>600</v>
      </c>
      <c r="E59" s="2">
        <v>575</v>
      </c>
      <c r="F59" s="331">
        <v>561.19999999999993</v>
      </c>
    </row>
    <row r="60" spans="1:6">
      <c r="A60" s="361" t="s">
        <v>4593</v>
      </c>
      <c r="B60" s="362" t="s">
        <v>356</v>
      </c>
      <c r="C60" s="363" t="s">
        <v>4594</v>
      </c>
      <c r="D60" s="330">
        <v>580</v>
      </c>
      <c r="E60" s="2">
        <v>550</v>
      </c>
      <c r="F60" s="331">
        <v>536.79999999999995</v>
      </c>
    </row>
    <row r="61" spans="1:6">
      <c r="A61" s="361" t="s">
        <v>4595</v>
      </c>
      <c r="B61" s="362" t="s">
        <v>356</v>
      </c>
      <c r="C61" s="363" t="s">
        <v>4596</v>
      </c>
      <c r="D61" s="330">
        <v>250</v>
      </c>
      <c r="E61" s="2">
        <v>240</v>
      </c>
      <c r="F61" s="331">
        <v>236</v>
      </c>
    </row>
    <row r="62" spans="1:6">
      <c r="A62" s="361" t="s">
        <v>4597</v>
      </c>
      <c r="B62" s="362" t="s">
        <v>356</v>
      </c>
      <c r="C62" s="363" t="s">
        <v>4598</v>
      </c>
      <c r="D62" s="330">
        <v>230</v>
      </c>
      <c r="E62" s="2">
        <v>223.2</v>
      </c>
      <c r="F62" s="331">
        <v>217.79999999999998</v>
      </c>
    </row>
    <row r="63" spans="1:6" ht="22.5">
      <c r="A63" s="361" t="s">
        <v>4599</v>
      </c>
      <c r="B63" s="362" t="s">
        <v>356</v>
      </c>
      <c r="C63" s="363" t="s">
        <v>4600</v>
      </c>
      <c r="D63" s="330">
        <v>24</v>
      </c>
      <c r="E63" s="2">
        <v>23</v>
      </c>
      <c r="F63" s="331">
        <v>22.599999999999998</v>
      </c>
    </row>
    <row r="64" spans="1:6" ht="22.5">
      <c r="A64" s="361" t="s">
        <v>4601</v>
      </c>
      <c r="B64" s="362" t="s">
        <v>356</v>
      </c>
      <c r="C64" s="363" t="s">
        <v>4602</v>
      </c>
      <c r="D64" s="330">
        <v>24</v>
      </c>
      <c r="E64" s="2">
        <v>23</v>
      </c>
      <c r="F64" s="331">
        <v>22.599999999999998</v>
      </c>
    </row>
    <row r="65" spans="1:6" ht="13.5" thickBot="1">
      <c r="A65" s="364" t="s">
        <v>4603</v>
      </c>
      <c r="B65" s="306" t="s">
        <v>356</v>
      </c>
      <c r="C65" s="365" t="s">
        <v>4604</v>
      </c>
      <c r="D65" s="366">
        <v>350</v>
      </c>
      <c r="E65" s="337">
        <v>337.5</v>
      </c>
      <c r="F65" s="338">
        <v>329.4</v>
      </c>
    </row>
    <row r="66" spans="1:6" ht="13.5" thickBot="1">
      <c r="A66" s="367"/>
      <c r="B66" s="352"/>
      <c r="C66" s="353"/>
      <c r="D66" s="354"/>
      <c r="E66" s="368"/>
      <c r="F66" s="368"/>
    </row>
    <row r="67" spans="1:6">
      <c r="A67" s="289" t="s">
        <v>2933</v>
      </c>
      <c r="B67" s="290"/>
      <c r="C67" s="290"/>
      <c r="D67" s="290"/>
      <c r="E67" s="290"/>
      <c r="F67" s="310"/>
    </row>
    <row r="68" spans="1:6" ht="19.5">
      <c r="A68" s="369" t="s">
        <v>2304</v>
      </c>
      <c r="B68" s="362" t="s">
        <v>356</v>
      </c>
      <c r="C68" s="363" t="s">
        <v>4605</v>
      </c>
      <c r="D68" s="330">
        <v>2060</v>
      </c>
      <c r="E68" s="2">
        <v>1975</v>
      </c>
      <c r="F68" s="331">
        <v>1927.6</v>
      </c>
    </row>
    <row r="69" spans="1:6" ht="19.5">
      <c r="A69" s="342" t="s">
        <v>4606</v>
      </c>
      <c r="B69" s="3" t="s">
        <v>356</v>
      </c>
      <c r="C69" s="4" t="s">
        <v>4607</v>
      </c>
      <c r="D69" s="330">
        <v>2060</v>
      </c>
      <c r="E69" s="2">
        <v>1975</v>
      </c>
      <c r="F69" s="331">
        <v>1927.6</v>
      </c>
    </row>
    <row r="70" spans="1:6" ht="19.5">
      <c r="A70" s="342" t="s">
        <v>4608</v>
      </c>
      <c r="B70" s="3" t="s">
        <v>356</v>
      </c>
      <c r="C70" s="4" t="s">
        <v>4609</v>
      </c>
      <c r="D70" s="330">
        <v>2060</v>
      </c>
      <c r="E70" s="2">
        <v>1975</v>
      </c>
      <c r="F70" s="331">
        <v>1927.6</v>
      </c>
    </row>
    <row r="71" spans="1:6" ht="19.5">
      <c r="A71" s="342" t="s">
        <v>4610</v>
      </c>
      <c r="B71" s="3" t="s">
        <v>356</v>
      </c>
      <c r="C71" s="4" t="s">
        <v>4611</v>
      </c>
      <c r="D71" s="330">
        <v>2060</v>
      </c>
      <c r="E71" s="2">
        <v>1975</v>
      </c>
      <c r="F71" s="331">
        <v>1927.6</v>
      </c>
    </row>
    <row r="72" spans="1:6" ht="19.5">
      <c r="A72" s="342" t="s">
        <v>4612</v>
      </c>
      <c r="B72" s="3" t="s">
        <v>356</v>
      </c>
      <c r="C72" s="4" t="s">
        <v>4613</v>
      </c>
      <c r="D72" s="330">
        <v>2060</v>
      </c>
      <c r="E72" s="2">
        <v>1975</v>
      </c>
      <c r="F72" s="331">
        <v>1927.6</v>
      </c>
    </row>
    <row r="73" spans="1:6" ht="19.5">
      <c r="A73" s="342" t="s">
        <v>2305</v>
      </c>
      <c r="B73" s="3" t="s">
        <v>356</v>
      </c>
      <c r="C73" s="4" t="s">
        <v>4614</v>
      </c>
      <c r="D73" s="330">
        <v>2060</v>
      </c>
      <c r="E73" s="2">
        <v>1975</v>
      </c>
      <c r="F73" s="331">
        <v>1927.6</v>
      </c>
    </row>
    <row r="74" spans="1:6" ht="19.5">
      <c r="A74" s="342" t="s">
        <v>4615</v>
      </c>
      <c r="B74" s="3" t="s">
        <v>356</v>
      </c>
      <c r="C74" s="4" t="s">
        <v>4616</v>
      </c>
      <c r="D74" s="330">
        <v>2060</v>
      </c>
      <c r="E74" s="2">
        <v>1975</v>
      </c>
      <c r="F74" s="331">
        <v>1927.6</v>
      </c>
    </row>
    <row r="75" spans="1:6" ht="19.5">
      <c r="A75" s="342" t="s">
        <v>4617</v>
      </c>
      <c r="B75" s="3" t="s">
        <v>356</v>
      </c>
      <c r="C75" s="4" t="s">
        <v>4618</v>
      </c>
      <c r="D75" s="330">
        <v>2060</v>
      </c>
      <c r="E75" s="2">
        <v>1975</v>
      </c>
      <c r="F75" s="331">
        <v>1927.6</v>
      </c>
    </row>
    <row r="76" spans="1:6" ht="29.25">
      <c r="A76" s="342" t="s">
        <v>2306</v>
      </c>
      <c r="B76" s="3" t="s">
        <v>356</v>
      </c>
      <c r="C76" s="4" t="s">
        <v>4619</v>
      </c>
      <c r="D76" s="330">
        <v>2800</v>
      </c>
      <c r="E76" s="2">
        <v>2700</v>
      </c>
      <c r="F76" s="331">
        <v>2635.2</v>
      </c>
    </row>
    <row r="77" spans="1:6">
      <c r="A77" s="342" t="s">
        <v>4620</v>
      </c>
      <c r="B77" s="3" t="s">
        <v>356</v>
      </c>
      <c r="C77" s="4" t="s">
        <v>4621</v>
      </c>
      <c r="D77" s="330">
        <v>2070</v>
      </c>
      <c r="E77" s="2">
        <v>1976</v>
      </c>
      <c r="F77" s="331">
        <v>1900</v>
      </c>
    </row>
    <row r="78" spans="1:6">
      <c r="A78" s="342" t="s">
        <v>4622</v>
      </c>
      <c r="B78" s="3" t="s">
        <v>356</v>
      </c>
      <c r="C78" s="4" t="s">
        <v>4623</v>
      </c>
      <c r="D78" s="330">
        <v>1700</v>
      </c>
      <c r="E78" s="2">
        <v>1615.9</v>
      </c>
      <c r="F78" s="331">
        <v>1553.75</v>
      </c>
    </row>
    <row r="79" spans="1:6" ht="19.5">
      <c r="A79" s="342" t="s">
        <v>4624</v>
      </c>
      <c r="B79" s="3" t="s">
        <v>356</v>
      </c>
      <c r="C79" s="4" t="s">
        <v>4625</v>
      </c>
      <c r="D79" s="330">
        <v>2450</v>
      </c>
      <c r="E79" s="2">
        <v>2328.3000000000002</v>
      </c>
      <c r="F79" s="331">
        <v>2238.75</v>
      </c>
    </row>
    <row r="80" spans="1:6" ht="20.25" thickBot="1">
      <c r="A80" s="347" t="s">
        <v>4626</v>
      </c>
      <c r="B80" s="320" t="s">
        <v>356</v>
      </c>
      <c r="C80" s="321" t="s">
        <v>4627</v>
      </c>
      <c r="D80" s="366">
        <v>1140</v>
      </c>
      <c r="E80" s="337">
        <v>1079</v>
      </c>
      <c r="F80" s="338">
        <v>1037.5</v>
      </c>
    </row>
  </sheetData>
  <customSheetViews>
    <customSheetView guid="{F6392C4D-F9C9-4810-99F3-5E9C4173374C}">
      <selection sqref="A1:F1"/>
      <pageMargins left="0.7" right="0.7" top="0.75" bottom="0.75" header="0.3" footer="0.3"/>
    </customSheetView>
    <customSheetView guid="{18D6EDF0-54A9-4EB0-BB33-2F9390124079}">
      <selection sqref="A1:F1"/>
      <pageMargins left="0.7" right="0.7" top="0.75" bottom="0.75" header="0.3" footer="0.3"/>
    </customSheetView>
  </customSheetViews>
  <mergeCells count="3">
    <mergeCell ref="A1:F1"/>
    <mergeCell ref="A2:F2"/>
    <mergeCell ref="A3:F3"/>
  </mergeCells>
  <pageMargins left="0.7" right="0.7" top="0.75" bottom="0.75" header="0.3" footer="0.3"/>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1"/>
  <dimension ref="A1:F289"/>
  <sheetViews>
    <sheetView topLeftCell="A19" workbookViewId="0">
      <selection sqref="A1:F1"/>
    </sheetView>
  </sheetViews>
  <sheetFormatPr defaultRowHeight="12.75"/>
  <cols>
    <col min="1" max="1" width="28.5703125" style="94" customWidth="1"/>
    <col min="2" max="2" width="9.28515625" style="102" customWidth="1"/>
    <col min="3" max="3" width="55.7109375" style="94" customWidth="1"/>
    <col min="4" max="4" width="10.7109375" style="151" customWidth="1"/>
    <col min="5" max="6" width="10.7109375" style="148" customWidth="1"/>
    <col min="7" max="16384" width="9.140625" style="94"/>
  </cols>
  <sheetData>
    <row r="1" spans="1:6" ht="18" customHeight="1">
      <c r="A1" s="2513" t="s">
        <v>1252</v>
      </c>
      <c r="B1" s="2513"/>
      <c r="C1" s="2513"/>
      <c r="D1" s="2513"/>
      <c r="E1" s="2513"/>
      <c r="F1" s="2513"/>
    </row>
    <row r="2" spans="1:6" ht="18" customHeight="1">
      <c r="A2" s="2558" t="s">
        <v>2307</v>
      </c>
      <c r="B2" s="2558"/>
      <c r="C2" s="2558"/>
      <c r="D2" s="2558"/>
      <c r="E2" s="2558"/>
      <c r="F2" s="2558"/>
    </row>
    <row r="3" spans="1:6" ht="15.75">
      <c r="A3" s="66"/>
      <c r="B3" s="66"/>
      <c r="C3" s="66"/>
      <c r="D3" s="149"/>
      <c r="E3" s="150"/>
      <c r="F3" s="150"/>
    </row>
    <row r="4" spans="1:6">
      <c r="A4" s="93"/>
      <c r="B4" s="91"/>
      <c r="C4" s="84"/>
    </row>
    <row r="5" spans="1:6" ht="13.5" thickBot="1"/>
    <row r="6" spans="1:6" ht="34.5" customHeight="1" thickBot="1">
      <c r="A6" s="257" t="s">
        <v>1255</v>
      </c>
      <c r="B6" s="258" t="s">
        <v>1256</v>
      </c>
      <c r="C6" s="258" t="s">
        <v>1251</v>
      </c>
      <c r="D6" s="259" t="s">
        <v>4547</v>
      </c>
      <c r="E6" s="259" t="s">
        <v>4548</v>
      </c>
      <c r="F6" s="259" t="s">
        <v>4549</v>
      </c>
    </row>
    <row r="7" spans="1:6" ht="15" customHeight="1" thickBot="1">
      <c r="A7" s="30"/>
      <c r="B7" s="30"/>
      <c r="C7" s="30"/>
      <c r="D7" s="260"/>
      <c r="E7" s="260"/>
      <c r="F7" s="260"/>
    </row>
    <row r="8" spans="1:6" ht="15" customHeight="1">
      <c r="A8" s="289" t="s">
        <v>2308</v>
      </c>
      <c r="B8" s="290"/>
      <c r="C8" s="290"/>
      <c r="D8" s="290"/>
      <c r="E8" s="290"/>
      <c r="F8" s="310"/>
    </row>
    <row r="9" spans="1:6" ht="29.25">
      <c r="A9" s="371" t="s">
        <v>2309</v>
      </c>
      <c r="B9" s="362" t="s">
        <v>356</v>
      </c>
      <c r="C9" s="372" t="s">
        <v>2310</v>
      </c>
      <c r="D9" s="373">
        <v>10520</v>
      </c>
      <c r="E9" s="374">
        <v>10112.5</v>
      </c>
      <c r="F9" s="392">
        <v>9869.7999999999993</v>
      </c>
    </row>
    <row r="10" spans="1:6" ht="29.25">
      <c r="A10" s="375" t="s">
        <v>2311</v>
      </c>
      <c r="B10" s="103" t="s">
        <v>356</v>
      </c>
      <c r="C10" s="104" t="s">
        <v>2312</v>
      </c>
      <c r="D10" s="252">
        <v>10520</v>
      </c>
      <c r="E10" s="152">
        <v>10112.5</v>
      </c>
      <c r="F10" s="388">
        <v>9869.7999999999993</v>
      </c>
    </row>
    <row r="11" spans="1:6" ht="22.5">
      <c r="A11" s="376" t="s">
        <v>2313</v>
      </c>
      <c r="B11" s="105" t="s">
        <v>356</v>
      </c>
      <c r="C11" s="104" t="s">
        <v>2314</v>
      </c>
      <c r="D11" s="252">
        <v>7930</v>
      </c>
      <c r="E11" s="152">
        <v>7625</v>
      </c>
      <c r="F11" s="388">
        <v>7442</v>
      </c>
    </row>
    <row r="12" spans="1:6">
      <c r="A12" s="376" t="s">
        <v>2315</v>
      </c>
      <c r="B12" s="105" t="s">
        <v>356</v>
      </c>
      <c r="C12" s="104" t="s">
        <v>2316</v>
      </c>
      <c r="D12" s="252">
        <v>7930</v>
      </c>
      <c r="E12" s="152">
        <v>7625</v>
      </c>
      <c r="F12" s="388">
        <v>7442</v>
      </c>
    </row>
    <row r="13" spans="1:6" ht="19.5" customHeight="1">
      <c r="A13" s="376" t="s">
        <v>2317</v>
      </c>
      <c r="B13" s="105" t="s">
        <v>356</v>
      </c>
      <c r="C13" s="104" t="s">
        <v>2318</v>
      </c>
      <c r="D13" s="252">
        <v>3390</v>
      </c>
      <c r="E13" s="152">
        <v>3262.5</v>
      </c>
      <c r="F13" s="388">
        <v>3184.2</v>
      </c>
    </row>
    <row r="14" spans="1:6" ht="20.25" customHeight="1">
      <c r="A14" s="376" t="s">
        <v>2319</v>
      </c>
      <c r="B14" s="105" t="s">
        <v>356</v>
      </c>
      <c r="C14" s="104" t="s">
        <v>2320</v>
      </c>
      <c r="D14" s="252">
        <v>1960</v>
      </c>
      <c r="E14" s="152">
        <v>1887.5</v>
      </c>
      <c r="F14" s="388">
        <v>1842.2</v>
      </c>
    </row>
    <row r="15" spans="1:6" ht="19.5" customHeight="1">
      <c r="A15" s="376" t="s">
        <v>2321</v>
      </c>
      <c r="B15" s="105" t="s">
        <v>356</v>
      </c>
      <c r="C15" s="104" t="s">
        <v>2322</v>
      </c>
      <c r="D15" s="252">
        <v>5030</v>
      </c>
      <c r="E15" s="152">
        <v>4837.5</v>
      </c>
      <c r="F15" s="388">
        <v>4721.3999999999996</v>
      </c>
    </row>
    <row r="16" spans="1:6" ht="12.75" customHeight="1">
      <c r="A16" s="376" t="s">
        <v>2323</v>
      </c>
      <c r="B16" s="105" t="s">
        <v>356</v>
      </c>
      <c r="C16" s="104" t="s">
        <v>2324</v>
      </c>
      <c r="D16" s="252">
        <v>790</v>
      </c>
      <c r="E16" s="152">
        <v>762.5</v>
      </c>
      <c r="F16" s="388">
        <v>744.19999999999993</v>
      </c>
    </row>
    <row r="17" spans="1:6" ht="12.75" customHeight="1">
      <c r="A17" s="376" t="s">
        <v>2325</v>
      </c>
      <c r="B17" s="105" t="s">
        <v>356</v>
      </c>
      <c r="C17" s="104" t="s">
        <v>2326</v>
      </c>
      <c r="D17" s="252">
        <v>840</v>
      </c>
      <c r="E17" s="152">
        <v>800</v>
      </c>
      <c r="F17" s="388">
        <v>780.8</v>
      </c>
    </row>
    <row r="18" spans="1:6" ht="12.75" customHeight="1">
      <c r="A18" s="376" t="s">
        <v>2327</v>
      </c>
      <c r="B18" s="105" t="s">
        <v>356</v>
      </c>
      <c r="C18" s="104" t="s">
        <v>2328</v>
      </c>
      <c r="D18" s="252">
        <v>1000</v>
      </c>
      <c r="E18" s="152">
        <v>962.5</v>
      </c>
      <c r="F18" s="388">
        <v>939.4</v>
      </c>
    </row>
    <row r="19" spans="1:6" ht="12.75" customHeight="1">
      <c r="A19" s="376" t="s">
        <v>2329</v>
      </c>
      <c r="B19" s="105" t="s">
        <v>356</v>
      </c>
      <c r="C19" s="104" t="s">
        <v>2330</v>
      </c>
      <c r="D19" s="252">
        <v>590</v>
      </c>
      <c r="E19" s="152">
        <v>570.4</v>
      </c>
      <c r="F19" s="388">
        <v>556.6</v>
      </c>
    </row>
    <row r="20" spans="1:6" ht="12.75" customHeight="1">
      <c r="A20" s="376" t="s">
        <v>2331</v>
      </c>
      <c r="B20" s="105" t="s">
        <v>356</v>
      </c>
      <c r="C20" s="104" t="s">
        <v>2332</v>
      </c>
      <c r="D20" s="252">
        <v>590</v>
      </c>
      <c r="E20" s="152">
        <v>570.4</v>
      </c>
      <c r="F20" s="388">
        <v>556.6</v>
      </c>
    </row>
    <row r="21" spans="1:6" ht="12.75" customHeight="1">
      <c r="A21" s="376" t="s">
        <v>2333</v>
      </c>
      <c r="B21" s="105" t="s">
        <v>356</v>
      </c>
      <c r="C21" s="104" t="s">
        <v>2334</v>
      </c>
      <c r="D21" s="252">
        <v>860</v>
      </c>
      <c r="E21" s="152">
        <v>825</v>
      </c>
      <c r="F21" s="388">
        <v>805.19999999999993</v>
      </c>
    </row>
    <row r="22" spans="1:6" ht="12.75" customHeight="1">
      <c r="A22" s="376" t="s">
        <v>2335</v>
      </c>
      <c r="B22" s="105" t="s">
        <v>356</v>
      </c>
      <c r="C22" s="104" t="s">
        <v>2336</v>
      </c>
      <c r="D22" s="252">
        <v>860</v>
      </c>
      <c r="E22" s="152">
        <v>825</v>
      </c>
      <c r="F22" s="388">
        <v>805.19999999999993</v>
      </c>
    </row>
    <row r="23" spans="1:6" ht="12.75" customHeight="1">
      <c r="A23" s="376" t="s">
        <v>2337</v>
      </c>
      <c r="B23" s="105" t="s">
        <v>356</v>
      </c>
      <c r="C23" s="104" t="s">
        <v>2338</v>
      </c>
      <c r="D23" s="252">
        <v>740</v>
      </c>
      <c r="E23" s="152">
        <v>712.5</v>
      </c>
      <c r="F23" s="388">
        <v>695.4</v>
      </c>
    </row>
    <row r="24" spans="1:6" ht="12.75" customHeight="1">
      <c r="A24" s="376" t="s">
        <v>2339</v>
      </c>
      <c r="B24" s="105" t="s">
        <v>356</v>
      </c>
      <c r="C24" s="104" t="s">
        <v>2340</v>
      </c>
      <c r="D24" s="252">
        <v>810</v>
      </c>
      <c r="E24" s="152">
        <v>775</v>
      </c>
      <c r="F24" s="388">
        <v>756.4</v>
      </c>
    </row>
    <row r="25" spans="1:6" ht="12.75" customHeight="1">
      <c r="A25" s="376" t="s">
        <v>2341</v>
      </c>
      <c r="B25" s="105" t="s">
        <v>356</v>
      </c>
      <c r="C25" s="104" t="s">
        <v>2342</v>
      </c>
      <c r="D25" s="252">
        <v>280</v>
      </c>
      <c r="E25" s="152">
        <v>262.5</v>
      </c>
      <c r="F25" s="388">
        <v>256.2</v>
      </c>
    </row>
    <row r="26" spans="1:6" ht="12.75" customHeight="1" thickBot="1">
      <c r="A26" s="377" t="s">
        <v>2343</v>
      </c>
      <c r="B26" s="378" t="s">
        <v>356</v>
      </c>
      <c r="C26" s="379" t="s">
        <v>2344</v>
      </c>
      <c r="D26" s="380">
        <v>370</v>
      </c>
      <c r="E26" s="381">
        <v>350</v>
      </c>
      <c r="F26" s="391">
        <v>336</v>
      </c>
    </row>
    <row r="27" spans="1:6" ht="15" customHeight="1" thickBot="1">
      <c r="A27" s="153"/>
      <c r="B27" s="154"/>
      <c r="C27" s="155"/>
      <c r="D27" s="156"/>
      <c r="E27" s="157"/>
      <c r="F27" s="157"/>
    </row>
    <row r="28" spans="1:6" ht="15" customHeight="1">
      <c r="A28" s="289" t="s">
        <v>2345</v>
      </c>
      <c r="B28" s="290"/>
      <c r="C28" s="290"/>
      <c r="D28" s="382"/>
      <c r="E28" s="382"/>
      <c r="F28" s="383"/>
    </row>
    <row r="29" spans="1:6" ht="12.75" customHeight="1">
      <c r="A29" s="325"/>
      <c r="B29" s="384"/>
      <c r="C29" s="293" t="s">
        <v>4628</v>
      </c>
      <c r="D29" s="384"/>
      <c r="E29" s="384"/>
      <c r="F29" s="385"/>
    </row>
    <row r="30" spans="1:6" ht="12.75" customHeight="1">
      <c r="A30" s="386" t="s">
        <v>2346</v>
      </c>
      <c r="B30" s="105" t="s">
        <v>2347</v>
      </c>
      <c r="C30" s="104" t="s">
        <v>3569</v>
      </c>
      <c r="D30" s="387">
        <v>424</v>
      </c>
      <c r="E30" s="152">
        <v>314.60000000000002</v>
      </c>
      <c r="F30" s="388">
        <v>290.39999999999998</v>
      </c>
    </row>
    <row r="31" spans="1:6" ht="12.75" customHeight="1">
      <c r="A31" s="386" t="s">
        <v>2348</v>
      </c>
      <c r="B31" s="105" t="s">
        <v>2347</v>
      </c>
      <c r="C31" s="104" t="s">
        <v>3570</v>
      </c>
      <c r="D31" s="387">
        <v>356</v>
      </c>
      <c r="E31" s="152">
        <v>265.2</v>
      </c>
      <c r="F31" s="388">
        <v>244.79999999999998</v>
      </c>
    </row>
    <row r="32" spans="1:6" ht="13.5" customHeight="1">
      <c r="A32" s="386" t="s">
        <v>2349</v>
      </c>
      <c r="B32" s="105" t="s">
        <v>2347</v>
      </c>
      <c r="C32" s="104" t="s">
        <v>3571</v>
      </c>
      <c r="D32" s="387">
        <v>300</v>
      </c>
      <c r="E32" s="152">
        <v>247</v>
      </c>
      <c r="F32" s="388">
        <v>228</v>
      </c>
    </row>
    <row r="33" spans="1:6" ht="19.5" customHeight="1">
      <c r="A33" s="386" t="s">
        <v>3572</v>
      </c>
      <c r="B33" s="105" t="s">
        <v>2347</v>
      </c>
      <c r="C33" s="104" t="s">
        <v>3573</v>
      </c>
      <c r="D33" s="387">
        <v>512</v>
      </c>
      <c r="E33" s="152">
        <v>421.2</v>
      </c>
      <c r="F33" s="388">
        <v>388.8</v>
      </c>
    </row>
    <row r="34" spans="1:6" ht="19.5" customHeight="1">
      <c r="A34" s="386" t="s">
        <v>3574</v>
      </c>
      <c r="B34" s="105" t="s">
        <v>2347</v>
      </c>
      <c r="C34" s="104" t="s">
        <v>3575</v>
      </c>
      <c r="D34" s="387">
        <v>350</v>
      </c>
      <c r="E34" s="152">
        <v>286</v>
      </c>
      <c r="F34" s="388">
        <v>264</v>
      </c>
    </row>
    <row r="35" spans="1:6" ht="19.5">
      <c r="A35" s="386" t="s">
        <v>2715</v>
      </c>
      <c r="B35" s="105" t="s">
        <v>2347</v>
      </c>
      <c r="C35" s="104" t="s">
        <v>2716</v>
      </c>
      <c r="D35" s="387">
        <v>806</v>
      </c>
      <c r="E35" s="152">
        <v>613.6</v>
      </c>
      <c r="F35" s="388">
        <v>566.4</v>
      </c>
    </row>
    <row r="36" spans="1:6" ht="21" customHeight="1">
      <c r="A36" s="386" t="s">
        <v>2717</v>
      </c>
      <c r="B36" s="105" t="s">
        <v>2347</v>
      </c>
      <c r="C36" s="104" t="s">
        <v>2718</v>
      </c>
      <c r="D36" s="387">
        <v>882</v>
      </c>
      <c r="E36" s="152">
        <v>670.80000000000007</v>
      </c>
      <c r="F36" s="388">
        <v>619.19999999999993</v>
      </c>
    </row>
    <row r="37" spans="1:6" ht="25.5" customHeight="1">
      <c r="A37" s="386" t="s">
        <v>2719</v>
      </c>
      <c r="B37" s="105" t="s">
        <v>2347</v>
      </c>
      <c r="C37" s="104" t="s">
        <v>2720</v>
      </c>
      <c r="D37" s="387">
        <v>1064</v>
      </c>
      <c r="E37" s="152">
        <v>811.2</v>
      </c>
      <c r="F37" s="388">
        <v>748.8</v>
      </c>
    </row>
    <row r="38" spans="1:6">
      <c r="A38" s="386" t="s">
        <v>3576</v>
      </c>
      <c r="B38" s="105" t="s">
        <v>2347</v>
      </c>
      <c r="C38" s="104" t="s">
        <v>3577</v>
      </c>
      <c r="D38" s="387">
        <v>352</v>
      </c>
      <c r="E38" s="152">
        <v>265.2</v>
      </c>
      <c r="F38" s="388">
        <v>244.79999999999998</v>
      </c>
    </row>
    <row r="39" spans="1:6" ht="19.5" customHeight="1">
      <c r="A39" s="386" t="s">
        <v>2350</v>
      </c>
      <c r="B39" s="105" t="s">
        <v>2347</v>
      </c>
      <c r="C39" s="104" t="s">
        <v>3578</v>
      </c>
      <c r="D39" s="387">
        <v>206</v>
      </c>
      <c r="E39" s="152">
        <v>153.4</v>
      </c>
      <c r="F39" s="388">
        <v>141.6</v>
      </c>
    </row>
    <row r="40" spans="1:6" ht="19.5" customHeight="1">
      <c r="A40" s="386" t="s">
        <v>3579</v>
      </c>
      <c r="B40" s="105" t="s">
        <v>2347</v>
      </c>
      <c r="C40" s="104" t="s">
        <v>3580</v>
      </c>
      <c r="D40" s="387">
        <v>536</v>
      </c>
      <c r="E40" s="152">
        <v>439.40000000000003</v>
      </c>
      <c r="F40" s="388">
        <v>405.59999999999997</v>
      </c>
    </row>
    <row r="41" spans="1:6" ht="19.5" customHeight="1">
      <c r="A41" s="386" t="s">
        <v>3581</v>
      </c>
      <c r="B41" s="105" t="s">
        <v>2347</v>
      </c>
      <c r="C41" s="104" t="s">
        <v>3582</v>
      </c>
      <c r="D41" s="387">
        <v>660</v>
      </c>
      <c r="E41" s="152">
        <v>540.80000000000007</v>
      </c>
      <c r="F41" s="388">
        <v>499.2</v>
      </c>
    </row>
    <row r="42" spans="1:6">
      <c r="A42" s="386" t="s">
        <v>3583</v>
      </c>
      <c r="B42" s="105" t="s">
        <v>2347</v>
      </c>
      <c r="C42" s="104" t="s">
        <v>3584</v>
      </c>
      <c r="D42" s="387">
        <v>1060</v>
      </c>
      <c r="E42" s="152">
        <v>871</v>
      </c>
      <c r="F42" s="388">
        <v>804</v>
      </c>
    </row>
    <row r="43" spans="1:6">
      <c r="A43" s="386" t="s">
        <v>3585</v>
      </c>
      <c r="B43" s="105" t="s">
        <v>2347</v>
      </c>
      <c r="C43" s="104" t="s">
        <v>3586</v>
      </c>
      <c r="D43" s="387">
        <v>1076</v>
      </c>
      <c r="E43" s="152">
        <v>884</v>
      </c>
      <c r="F43" s="388">
        <v>816</v>
      </c>
    </row>
    <row r="44" spans="1:6" ht="19.5" customHeight="1">
      <c r="A44" s="386" t="s">
        <v>3587</v>
      </c>
      <c r="B44" s="105" t="s">
        <v>2347</v>
      </c>
      <c r="C44" s="104" t="s">
        <v>3588</v>
      </c>
      <c r="D44" s="387">
        <v>462</v>
      </c>
      <c r="E44" s="152">
        <v>379.6</v>
      </c>
      <c r="F44" s="388">
        <v>350.4</v>
      </c>
    </row>
    <row r="45" spans="1:6" ht="29.25" customHeight="1">
      <c r="A45" s="386" t="s">
        <v>3589</v>
      </c>
      <c r="B45" s="105" t="s">
        <v>2347</v>
      </c>
      <c r="C45" s="104" t="s">
        <v>3590</v>
      </c>
      <c r="D45" s="387">
        <v>1094</v>
      </c>
      <c r="E45" s="152">
        <v>899.6</v>
      </c>
      <c r="F45" s="388">
        <v>830.4</v>
      </c>
    </row>
    <row r="46" spans="1:6">
      <c r="A46" s="386" t="s">
        <v>3591</v>
      </c>
      <c r="B46" s="105" t="s">
        <v>2347</v>
      </c>
      <c r="C46" s="104" t="s">
        <v>3592</v>
      </c>
      <c r="D46" s="387">
        <v>182</v>
      </c>
      <c r="E46" s="152">
        <v>137.80000000000001</v>
      </c>
      <c r="F46" s="388">
        <v>127.19999999999999</v>
      </c>
    </row>
    <row r="47" spans="1:6" ht="19.5" customHeight="1">
      <c r="A47" s="386" t="s">
        <v>3593</v>
      </c>
      <c r="B47" s="105" t="s">
        <v>2347</v>
      </c>
      <c r="C47" s="104" t="s">
        <v>3594</v>
      </c>
      <c r="D47" s="387">
        <v>770</v>
      </c>
      <c r="E47" s="152">
        <v>572</v>
      </c>
      <c r="F47" s="388">
        <v>528</v>
      </c>
    </row>
    <row r="48" spans="1:6" ht="29.25" customHeight="1">
      <c r="A48" s="386" t="s">
        <v>3595</v>
      </c>
      <c r="B48" s="105" t="s">
        <v>2347</v>
      </c>
      <c r="C48" s="104" t="s">
        <v>3596</v>
      </c>
      <c r="D48" s="387">
        <v>958</v>
      </c>
      <c r="E48" s="152">
        <v>712.4</v>
      </c>
      <c r="F48" s="388">
        <v>657.6</v>
      </c>
    </row>
    <row r="49" spans="1:6" ht="29.25" customHeight="1">
      <c r="A49" s="386" t="s">
        <v>3597</v>
      </c>
      <c r="B49" s="105" t="s">
        <v>2347</v>
      </c>
      <c r="C49" s="104" t="s">
        <v>3598</v>
      </c>
      <c r="D49" s="387">
        <v>1034</v>
      </c>
      <c r="E49" s="152">
        <v>767</v>
      </c>
      <c r="F49" s="388">
        <v>708</v>
      </c>
    </row>
    <row r="50" spans="1:6" ht="29.25" customHeight="1">
      <c r="A50" s="386" t="s">
        <v>2351</v>
      </c>
      <c r="B50" s="105" t="s">
        <v>2347</v>
      </c>
      <c r="C50" s="104" t="s">
        <v>3599</v>
      </c>
      <c r="D50" s="387">
        <v>1226</v>
      </c>
      <c r="E50" s="152">
        <v>910</v>
      </c>
      <c r="F50" s="388">
        <v>840</v>
      </c>
    </row>
    <row r="51" spans="1:6" ht="29.25" customHeight="1">
      <c r="A51" s="386" t="s">
        <v>2352</v>
      </c>
      <c r="B51" s="105" t="s">
        <v>2347</v>
      </c>
      <c r="C51" s="104" t="s">
        <v>3600</v>
      </c>
      <c r="D51" s="387">
        <v>1380</v>
      </c>
      <c r="E51" s="152">
        <v>1027</v>
      </c>
      <c r="F51" s="388">
        <v>948</v>
      </c>
    </row>
    <row r="52" spans="1:6" ht="19.5" customHeight="1">
      <c r="A52" s="386" t="s">
        <v>2353</v>
      </c>
      <c r="B52" s="105" t="s">
        <v>2347</v>
      </c>
      <c r="C52" s="104" t="s">
        <v>3601</v>
      </c>
      <c r="D52" s="387">
        <v>440</v>
      </c>
      <c r="E52" s="152">
        <v>327.60000000000002</v>
      </c>
      <c r="F52" s="388">
        <v>302.39999999999998</v>
      </c>
    </row>
    <row r="53" spans="1:6" ht="19.5" customHeight="1">
      <c r="A53" s="386" t="s">
        <v>2354</v>
      </c>
      <c r="B53" s="105" t="s">
        <v>2347</v>
      </c>
      <c r="C53" s="104" t="s">
        <v>3602</v>
      </c>
      <c r="D53" s="387">
        <v>714</v>
      </c>
      <c r="E53" s="152">
        <v>530.4</v>
      </c>
      <c r="F53" s="388">
        <v>489.59999999999997</v>
      </c>
    </row>
    <row r="54" spans="1:6" ht="29.25" customHeight="1">
      <c r="A54" s="386" t="s">
        <v>3603</v>
      </c>
      <c r="B54" s="105" t="s">
        <v>2347</v>
      </c>
      <c r="C54" s="104" t="s">
        <v>3604</v>
      </c>
      <c r="D54" s="387">
        <v>846</v>
      </c>
      <c r="E54" s="152">
        <v>644.80000000000007</v>
      </c>
      <c r="F54" s="388">
        <v>595.19999999999993</v>
      </c>
    </row>
    <row r="55" spans="1:6" ht="39" customHeight="1">
      <c r="A55" s="386" t="s">
        <v>3605</v>
      </c>
      <c r="B55" s="105" t="s">
        <v>2347</v>
      </c>
      <c r="C55" s="104" t="s">
        <v>3606</v>
      </c>
      <c r="D55" s="387">
        <v>954</v>
      </c>
      <c r="E55" s="152">
        <v>782.6</v>
      </c>
      <c r="F55" s="388">
        <v>722.4</v>
      </c>
    </row>
    <row r="56" spans="1:6" ht="29.25" customHeight="1">
      <c r="A56" s="386" t="s">
        <v>3607</v>
      </c>
      <c r="B56" s="105" t="s">
        <v>2347</v>
      </c>
      <c r="C56" s="104" t="s">
        <v>3608</v>
      </c>
      <c r="D56" s="387">
        <v>1002</v>
      </c>
      <c r="E56" s="152">
        <v>764.4</v>
      </c>
      <c r="F56" s="388">
        <v>705.6</v>
      </c>
    </row>
    <row r="57" spans="1:6" ht="39" customHeight="1">
      <c r="A57" s="386" t="s">
        <v>3609</v>
      </c>
      <c r="B57" s="105" t="s">
        <v>2347</v>
      </c>
      <c r="C57" s="104" t="s">
        <v>3610</v>
      </c>
      <c r="D57" s="387">
        <v>1102</v>
      </c>
      <c r="E57" s="152">
        <v>904.80000000000007</v>
      </c>
      <c r="F57" s="388">
        <v>835.19999999999993</v>
      </c>
    </row>
    <row r="58" spans="1:6" ht="29.25" customHeight="1">
      <c r="A58" s="386" t="s">
        <v>3611</v>
      </c>
      <c r="B58" s="105" t="s">
        <v>2347</v>
      </c>
      <c r="C58" s="104" t="s">
        <v>3584</v>
      </c>
      <c r="D58" s="387">
        <v>1314</v>
      </c>
      <c r="E58" s="152">
        <v>1001</v>
      </c>
      <c r="F58" s="388">
        <v>924</v>
      </c>
    </row>
    <row r="59" spans="1:6" ht="39" customHeight="1">
      <c r="A59" s="386" t="s">
        <v>3612</v>
      </c>
      <c r="B59" s="105" t="s">
        <v>2347</v>
      </c>
      <c r="C59" s="104" t="s">
        <v>3613</v>
      </c>
      <c r="D59" s="387">
        <v>1396</v>
      </c>
      <c r="E59" s="152">
        <v>1144</v>
      </c>
      <c r="F59" s="388">
        <v>1056</v>
      </c>
    </row>
    <row r="60" spans="1:6" ht="12.75" customHeight="1">
      <c r="A60" s="386" t="s">
        <v>3614</v>
      </c>
      <c r="B60" s="105" t="s">
        <v>2347</v>
      </c>
      <c r="C60" s="104" t="s">
        <v>3586</v>
      </c>
      <c r="D60" s="387">
        <v>1388</v>
      </c>
      <c r="E60" s="152">
        <v>1058.2</v>
      </c>
      <c r="F60" s="388">
        <v>976.8</v>
      </c>
    </row>
    <row r="61" spans="1:6" ht="39" customHeight="1">
      <c r="A61" s="386" t="s">
        <v>3615</v>
      </c>
      <c r="B61" s="105" t="s">
        <v>2347</v>
      </c>
      <c r="C61" s="104" t="s">
        <v>3616</v>
      </c>
      <c r="D61" s="387">
        <v>1538</v>
      </c>
      <c r="E61" s="152">
        <v>1172.6000000000001</v>
      </c>
      <c r="F61" s="388">
        <v>1082.3999999999999</v>
      </c>
    </row>
    <row r="62" spans="1:6" ht="29.25" customHeight="1">
      <c r="A62" s="386" t="s">
        <v>3617</v>
      </c>
      <c r="B62" s="105" t="s">
        <v>2347</v>
      </c>
      <c r="C62" s="104" t="s">
        <v>3618</v>
      </c>
      <c r="D62" s="387">
        <v>770</v>
      </c>
      <c r="E62" s="152">
        <v>587.6</v>
      </c>
      <c r="F62" s="388">
        <v>542.4</v>
      </c>
    </row>
    <row r="63" spans="1:6" ht="29.25" customHeight="1">
      <c r="A63" s="386" t="s">
        <v>3619</v>
      </c>
      <c r="B63" s="105" t="s">
        <v>2347</v>
      </c>
      <c r="C63" s="104" t="s">
        <v>3590</v>
      </c>
      <c r="D63" s="387">
        <v>1462</v>
      </c>
      <c r="E63" s="152">
        <v>1112.8</v>
      </c>
      <c r="F63" s="388">
        <v>1027.2</v>
      </c>
    </row>
    <row r="64" spans="1:6" s="102" customFormat="1" ht="39" customHeight="1">
      <c r="A64" s="386" t="s">
        <v>3620</v>
      </c>
      <c r="B64" s="105" t="s">
        <v>2347</v>
      </c>
      <c r="C64" s="104" t="s">
        <v>3621</v>
      </c>
      <c r="D64" s="387">
        <v>1612</v>
      </c>
      <c r="E64" s="152">
        <v>1227.2</v>
      </c>
      <c r="F64" s="388">
        <v>1132.8</v>
      </c>
    </row>
    <row r="65" spans="1:6" ht="39" customHeight="1">
      <c r="A65" s="386" t="s">
        <v>3622</v>
      </c>
      <c r="B65" s="105" t="s">
        <v>2347</v>
      </c>
      <c r="C65" s="104" t="s">
        <v>3623</v>
      </c>
      <c r="D65" s="387">
        <v>918</v>
      </c>
      <c r="E65" s="152">
        <v>699.4</v>
      </c>
      <c r="F65" s="388">
        <v>645.6</v>
      </c>
    </row>
    <row r="66" spans="1:6" ht="29.25" customHeight="1">
      <c r="A66" s="386" t="s">
        <v>2355</v>
      </c>
      <c r="B66" s="105" t="s">
        <v>2347</v>
      </c>
      <c r="C66" s="104" t="s">
        <v>3624</v>
      </c>
      <c r="D66" s="387">
        <v>2252</v>
      </c>
      <c r="E66" s="152">
        <v>1671.8</v>
      </c>
      <c r="F66" s="388">
        <v>1543.2</v>
      </c>
    </row>
    <row r="67" spans="1:6">
      <c r="A67" s="325"/>
      <c r="B67" s="384"/>
      <c r="C67" s="293" t="s">
        <v>4629</v>
      </c>
      <c r="D67" s="384"/>
      <c r="E67" s="384"/>
      <c r="F67" s="385"/>
    </row>
    <row r="68" spans="1:6">
      <c r="A68" s="386" t="s">
        <v>3625</v>
      </c>
      <c r="B68" s="105" t="s">
        <v>2347</v>
      </c>
      <c r="C68" s="104" t="s">
        <v>3626</v>
      </c>
      <c r="D68" s="387">
        <v>915</v>
      </c>
      <c r="E68" s="152">
        <v>768.30000000000007</v>
      </c>
      <c r="F68" s="388">
        <v>709.19999999999993</v>
      </c>
    </row>
    <row r="69" spans="1:6" ht="19.5" customHeight="1">
      <c r="A69" s="386" t="s">
        <v>3627</v>
      </c>
      <c r="B69" s="105" t="s">
        <v>2347</v>
      </c>
      <c r="C69" s="104" t="s">
        <v>3628</v>
      </c>
      <c r="D69" s="387">
        <v>2268</v>
      </c>
      <c r="E69" s="152">
        <v>1904.5</v>
      </c>
      <c r="F69" s="388">
        <v>1758</v>
      </c>
    </row>
    <row r="70" spans="1:6" ht="19.5" customHeight="1">
      <c r="A70" s="386" t="s">
        <v>3629</v>
      </c>
      <c r="B70" s="105" t="s">
        <v>2347</v>
      </c>
      <c r="C70" s="104" t="s">
        <v>3630</v>
      </c>
      <c r="D70" s="387">
        <v>740</v>
      </c>
      <c r="E70" s="152">
        <v>621.4</v>
      </c>
      <c r="F70" s="388">
        <v>573.6</v>
      </c>
    </row>
    <row r="71" spans="1:6" ht="19.5" customHeight="1">
      <c r="A71" s="386" t="s">
        <v>3631</v>
      </c>
      <c r="B71" s="105" t="s">
        <v>2347</v>
      </c>
      <c r="C71" s="104" t="s">
        <v>3632</v>
      </c>
      <c r="D71" s="387">
        <v>1148</v>
      </c>
      <c r="E71" s="152">
        <v>964.6</v>
      </c>
      <c r="F71" s="388">
        <v>890.4</v>
      </c>
    </row>
    <row r="72" spans="1:6" ht="29.25" customHeight="1">
      <c r="A72" s="386" t="s">
        <v>3633</v>
      </c>
      <c r="B72" s="105" t="s">
        <v>2347</v>
      </c>
      <c r="C72" s="104" t="s">
        <v>3634</v>
      </c>
      <c r="D72" s="387">
        <v>288</v>
      </c>
      <c r="E72" s="152">
        <v>241.8</v>
      </c>
      <c r="F72" s="388">
        <v>223.2</v>
      </c>
    </row>
    <row r="73" spans="1:6">
      <c r="A73" s="386" t="s">
        <v>2356</v>
      </c>
      <c r="B73" s="105" t="s">
        <v>2347</v>
      </c>
      <c r="C73" s="104" t="s">
        <v>3635</v>
      </c>
      <c r="D73" s="387">
        <v>1088</v>
      </c>
      <c r="E73" s="152">
        <v>808.6</v>
      </c>
      <c r="F73" s="388">
        <v>746.4</v>
      </c>
    </row>
    <row r="74" spans="1:6">
      <c r="A74" s="386" t="s">
        <v>3636</v>
      </c>
      <c r="B74" s="105" t="s">
        <v>2347</v>
      </c>
      <c r="C74" s="104" t="s">
        <v>3637</v>
      </c>
      <c r="D74" s="387">
        <v>930</v>
      </c>
      <c r="E74" s="152">
        <v>782.6</v>
      </c>
      <c r="F74" s="388">
        <v>722.4</v>
      </c>
    </row>
    <row r="75" spans="1:6" ht="19.5" customHeight="1">
      <c r="A75" s="386" t="s">
        <v>3638</v>
      </c>
      <c r="B75" s="105" t="s">
        <v>2347</v>
      </c>
      <c r="C75" s="104" t="s">
        <v>3635</v>
      </c>
      <c r="D75" s="387">
        <v>1004</v>
      </c>
      <c r="E75" s="152">
        <v>845</v>
      </c>
      <c r="F75" s="388">
        <v>780</v>
      </c>
    </row>
    <row r="76" spans="1:6" ht="12.75" customHeight="1">
      <c r="A76" s="386" t="s">
        <v>3639</v>
      </c>
      <c r="B76" s="105" t="s">
        <v>2347</v>
      </c>
      <c r="C76" s="104" t="s">
        <v>3640</v>
      </c>
      <c r="D76" s="387">
        <v>1076</v>
      </c>
      <c r="E76" s="152">
        <v>904.80000000000007</v>
      </c>
      <c r="F76" s="388">
        <v>835.19999999999993</v>
      </c>
    </row>
    <row r="77" spans="1:6" ht="12.75" customHeight="1">
      <c r="A77" s="386" t="s">
        <v>3641</v>
      </c>
      <c r="B77" s="105" t="s">
        <v>2347</v>
      </c>
      <c r="C77" s="104" t="s">
        <v>3642</v>
      </c>
      <c r="D77" s="387">
        <v>402</v>
      </c>
      <c r="E77" s="152">
        <v>338</v>
      </c>
      <c r="F77" s="388">
        <v>312</v>
      </c>
    </row>
    <row r="78" spans="1:6">
      <c r="A78" s="386" t="s">
        <v>3643</v>
      </c>
      <c r="B78" s="105" t="s">
        <v>2347</v>
      </c>
      <c r="C78" s="104" t="s">
        <v>3644</v>
      </c>
      <c r="D78" s="387">
        <v>280</v>
      </c>
      <c r="E78" s="152">
        <v>235.3</v>
      </c>
      <c r="F78" s="388">
        <v>217.2</v>
      </c>
    </row>
    <row r="79" spans="1:6" ht="19.5" customHeight="1">
      <c r="A79" s="386" t="s">
        <v>3645</v>
      </c>
      <c r="B79" s="105" t="s">
        <v>2347</v>
      </c>
      <c r="C79" s="104" t="s">
        <v>3646</v>
      </c>
      <c r="D79" s="387">
        <v>703</v>
      </c>
      <c r="E79" s="152">
        <v>590.20000000000005</v>
      </c>
      <c r="F79" s="388">
        <v>544.79999999999995</v>
      </c>
    </row>
    <row r="80" spans="1:6" ht="19.5" customHeight="1">
      <c r="A80" s="386" t="s">
        <v>3647</v>
      </c>
      <c r="B80" s="105" t="s">
        <v>2347</v>
      </c>
      <c r="C80" s="104" t="s">
        <v>3648</v>
      </c>
      <c r="D80" s="387">
        <v>843</v>
      </c>
      <c r="E80" s="152">
        <v>708.5</v>
      </c>
      <c r="F80" s="388">
        <v>654</v>
      </c>
    </row>
    <row r="81" spans="1:6" ht="19.5" customHeight="1">
      <c r="A81" s="386" t="s">
        <v>3649</v>
      </c>
      <c r="B81" s="105" t="s">
        <v>2347</v>
      </c>
      <c r="C81" s="104" t="s">
        <v>3650</v>
      </c>
      <c r="D81" s="387">
        <v>395</v>
      </c>
      <c r="E81" s="152">
        <v>331.5</v>
      </c>
      <c r="F81" s="388">
        <v>306</v>
      </c>
    </row>
    <row r="82" spans="1:6">
      <c r="A82" s="386" t="s">
        <v>3651</v>
      </c>
      <c r="B82" s="105" t="s">
        <v>2347</v>
      </c>
      <c r="C82" s="104" t="s">
        <v>3652</v>
      </c>
      <c r="D82" s="387">
        <v>644</v>
      </c>
      <c r="E82" s="152">
        <v>543.4</v>
      </c>
      <c r="F82" s="388">
        <v>501.59999999999997</v>
      </c>
    </row>
    <row r="83" spans="1:6">
      <c r="A83" s="386" t="s">
        <v>3653</v>
      </c>
      <c r="B83" s="105" t="s">
        <v>2347</v>
      </c>
      <c r="C83" s="104" t="s">
        <v>2357</v>
      </c>
      <c r="D83" s="387">
        <v>431</v>
      </c>
      <c r="E83" s="152">
        <v>361.40000000000003</v>
      </c>
      <c r="F83" s="388">
        <v>333.59999999999997</v>
      </c>
    </row>
    <row r="84" spans="1:6">
      <c r="A84" s="386" t="s">
        <v>3654</v>
      </c>
      <c r="B84" s="105" t="s">
        <v>2347</v>
      </c>
      <c r="C84" s="104" t="s">
        <v>3655</v>
      </c>
      <c r="D84" s="387">
        <v>1005</v>
      </c>
      <c r="E84" s="152">
        <v>843.7</v>
      </c>
      <c r="F84" s="388">
        <v>778.8</v>
      </c>
    </row>
    <row r="85" spans="1:6" ht="19.5" customHeight="1">
      <c r="A85" s="386" t="s">
        <v>3656</v>
      </c>
      <c r="B85" s="105" t="s">
        <v>2347</v>
      </c>
      <c r="C85" s="104" t="s">
        <v>3657</v>
      </c>
      <c r="D85" s="387">
        <v>219</v>
      </c>
      <c r="E85" s="152">
        <v>183.3</v>
      </c>
      <c r="F85" s="388">
        <v>169.2</v>
      </c>
    </row>
    <row r="86" spans="1:6">
      <c r="A86" s="386" t="s">
        <v>3658</v>
      </c>
      <c r="B86" s="105" t="s">
        <v>2347</v>
      </c>
      <c r="C86" s="104" t="s">
        <v>3659</v>
      </c>
      <c r="D86" s="387">
        <v>183</v>
      </c>
      <c r="E86" s="152">
        <v>153.4</v>
      </c>
      <c r="F86" s="388">
        <v>141.6</v>
      </c>
    </row>
    <row r="87" spans="1:6">
      <c r="A87" s="386" t="s">
        <v>3660</v>
      </c>
      <c r="B87" s="105" t="s">
        <v>2347</v>
      </c>
      <c r="C87" s="104" t="s">
        <v>2358</v>
      </c>
      <c r="D87" s="387">
        <v>316</v>
      </c>
      <c r="E87" s="152">
        <v>265.2</v>
      </c>
      <c r="F87" s="388">
        <v>244.79999999999998</v>
      </c>
    </row>
    <row r="88" spans="1:6" ht="15.75" customHeight="1">
      <c r="A88" s="386" t="s">
        <v>3661</v>
      </c>
      <c r="B88" s="105" t="s">
        <v>2347</v>
      </c>
      <c r="C88" s="104" t="s">
        <v>3662</v>
      </c>
      <c r="D88" s="387">
        <v>377</v>
      </c>
      <c r="E88" s="152">
        <v>315.90000000000003</v>
      </c>
      <c r="F88" s="388">
        <v>291.59999999999997</v>
      </c>
    </row>
    <row r="89" spans="1:6">
      <c r="A89" s="386" t="s">
        <v>3663</v>
      </c>
      <c r="B89" s="105" t="s">
        <v>2347</v>
      </c>
      <c r="C89" s="104" t="s">
        <v>3664</v>
      </c>
      <c r="D89" s="387">
        <v>1058</v>
      </c>
      <c r="E89" s="152">
        <v>889.2</v>
      </c>
      <c r="F89" s="388">
        <v>820.8</v>
      </c>
    </row>
    <row r="90" spans="1:6" ht="15" customHeight="1">
      <c r="A90" s="386" t="s">
        <v>3665</v>
      </c>
      <c r="B90" s="105" t="s">
        <v>2347</v>
      </c>
      <c r="C90" s="104" t="s">
        <v>3666</v>
      </c>
      <c r="D90" s="387">
        <v>596</v>
      </c>
      <c r="E90" s="152">
        <v>500.5</v>
      </c>
      <c r="F90" s="388">
        <v>462</v>
      </c>
    </row>
    <row r="91" spans="1:6" ht="12.75" customHeight="1">
      <c r="A91" s="386" t="s">
        <v>3667</v>
      </c>
      <c r="B91" s="105" t="s">
        <v>2347</v>
      </c>
      <c r="C91" s="104" t="s">
        <v>3668</v>
      </c>
      <c r="D91" s="387">
        <v>718</v>
      </c>
      <c r="E91" s="152">
        <v>603.20000000000005</v>
      </c>
      <c r="F91" s="388">
        <v>556.79999999999995</v>
      </c>
    </row>
    <row r="92" spans="1:6" ht="29.25" customHeight="1">
      <c r="A92" s="386" t="s">
        <v>3669</v>
      </c>
      <c r="B92" s="105" t="s">
        <v>2347</v>
      </c>
      <c r="C92" s="104" t="s">
        <v>3670</v>
      </c>
      <c r="D92" s="387">
        <v>753</v>
      </c>
      <c r="E92" s="152">
        <v>633.1</v>
      </c>
      <c r="F92" s="388">
        <v>584.4</v>
      </c>
    </row>
    <row r="93" spans="1:6">
      <c r="A93" s="386" t="s">
        <v>3671</v>
      </c>
      <c r="B93" s="105" t="s">
        <v>2347</v>
      </c>
      <c r="C93" s="104" t="s">
        <v>3672</v>
      </c>
      <c r="D93" s="387">
        <v>323</v>
      </c>
      <c r="E93" s="152">
        <v>271.7</v>
      </c>
      <c r="F93" s="388">
        <v>250.79999999999998</v>
      </c>
    </row>
    <row r="94" spans="1:6">
      <c r="A94" s="386" t="s">
        <v>3673</v>
      </c>
      <c r="B94" s="105" t="s">
        <v>2347</v>
      </c>
      <c r="C94" s="104" t="s">
        <v>3674</v>
      </c>
      <c r="D94" s="387">
        <v>682</v>
      </c>
      <c r="E94" s="152">
        <v>572</v>
      </c>
      <c r="F94" s="388">
        <v>528</v>
      </c>
    </row>
    <row r="95" spans="1:6">
      <c r="A95" s="386" t="s">
        <v>3675</v>
      </c>
      <c r="B95" s="105" t="s">
        <v>2347</v>
      </c>
      <c r="C95" s="104" t="s">
        <v>3676</v>
      </c>
      <c r="D95" s="387">
        <v>789</v>
      </c>
      <c r="E95" s="152">
        <v>663</v>
      </c>
      <c r="F95" s="388">
        <v>612</v>
      </c>
    </row>
    <row r="96" spans="1:6">
      <c r="A96" s="386" t="s">
        <v>3677</v>
      </c>
      <c r="B96" s="105" t="s">
        <v>2347</v>
      </c>
      <c r="C96" s="104" t="s">
        <v>3678</v>
      </c>
      <c r="D96" s="387">
        <v>1400</v>
      </c>
      <c r="E96" s="152">
        <v>1175.2</v>
      </c>
      <c r="F96" s="388">
        <v>1084.8</v>
      </c>
    </row>
    <row r="97" spans="1:6">
      <c r="A97" s="386" t="s">
        <v>2721</v>
      </c>
      <c r="B97" s="105" t="s">
        <v>2347</v>
      </c>
      <c r="C97" s="104" t="s">
        <v>2722</v>
      </c>
      <c r="D97" s="387">
        <v>1414</v>
      </c>
      <c r="E97" s="152">
        <v>1159.6000000000001</v>
      </c>
      <c r="F97" s="388">
        <v>1070.3999999999999</v>
      </c>
    </row>
    <row r="98" spans="1:6" ht="19.5" customHeight="1">
      <c r="A98" s="386" t="s">
        <v>3679</v>
      </c>
      <c r="B98" s="105" t="s">
        <v>2347</v>
      </c>
      <c r="C98" s="104" t="s">
        <v>3680</v>
      </c>
      <c r="D98" s="387">
        <v>574</v>
      </c>
      <c r="E98" s="152">
        <v>482.3</v>
      </c>
      <c r="F98" s="388">
        <v>445.2</v>
      </c>
    </row>
    <row r="99" spans="1:6">
      <c r="A99" s="386" t="s">
        <v>3681</v>
      </c>
      <c r="B99" s="105" t="s">
        <v>2347</v>
      </c>
      <c r="C99" s="104" t="s">
        <v>3682</v>
      </c>
      <c r="D99" s="387">
        <v>897</v>
      </c>
      <c r="E99" s="152">
        <v>754</v>
      </c>
      <c r="F99" s="388">
        <v>696</v>
      </c>
    </row>
    <row r="100" spans="1:6" ht="19.5" customHeight="1">
      <c r="A100" s="386" t="s">
        <v>3683</v>
      </c>
      <c r="B100" s="105" t="s">
        <v>2347</v>
      </c>
      <c r="C100" s="104" t="s">
        <v>3684</v>
      </c>
      <c r="D100" s="387">
        <v>951</v>
      </c>
      <c r="E100" s="152">
        <v>798.2</v>
      </c>
      <c r="F100" s="388">
        <v>736.8</v>
      </c>
    </row>
    <row r="101" spans="1:6">
      <c r="A101" s="386" t="s">
        <v>3685</v>
      </c>
      <c r="B101" s="105" t="s">
        <v>2347</v>
      </c>
      <c r="C101" s="104" t="s">
        <v>3684</v>
      </c>
      <c r="D101" s="387">
        <v>952</v>
      </c>
      <c r="E101" s="152">
        <v>800.80000000000007</v>
      </c>
      <c r="F101" s="388">
        <v>739.19999999999993</v>
      </c>
    </row>
    <row r="102" spans="1:6">
      <c r="A102" s="386" t="s">
        <v>3686</v>
      </c>
      <c r="B102" s="105" t="s">
        <v>2347</v>
      </c>
      <c r="C102" s="104" t="s">
        <v>3687</v>
      </c>
      <c r="D102" s="387">
        <v>492</v>
      </c>
      <c r="E102" s="152">
        <v>413.40000000000003</v>
      </c>
      <c r="F102" s="388">
        <v>381.59999999999997</v>
      </c>
    </row>
    <row r="103" spans="1:6">
      <c r="A103" s="325"/>
      <c r="B103" s="384"/>
      <c r="C103" s="293" t="s">
        <v>2359</v>
      </c>
      <c r="D103" s="384"/>
      <c r="E103" s="384"/>
      <c r="F103" s="385"/>
    </row>
    <row r="104" spans="1:6">
      <c r="A104" s="386" t="s">
        <v>3688</v>
      </c>
      <c r="B104" s="105" t="s">
        <v>2347</v>
      </c>
      <c r="C104" s="104" t="s">
        <v>3689</v>
      </c>
      <c r="D104" s="387">
        <v>10.199999999999999</v>
      </c>
      <c r="E104" s="152">
        <v>9.1</v>
      </c>
      <c r="F104" s="388">
        <v>8.4</v>
      </c>
    </row>
    <row r="105" spans="1:6">
      <c r="A105" s="386" t="s">
        <v>3690</v>
      </c>
      <c r="B105" s="105" t="s">
        <v>2347</v>
      </c>
      <c r="C105" s="104" t="s">
        <v>3691</v>
      </c>
      <c r="D105" s="387">
        <v>10.8</v>
      </c>
      <c r="E105" s="152">
        <v>9.620000000000001</v>
      </c>
      <c r="F105" s="388">
        <v>8.8800000000000008</v>
      </c>
    </row>
    <row r="106" spans="1:6">
      <c r="A106" s="386" t="s">
        <v>3692</v>
      </c>
      <c r="B106" s="105" t="s">
        <v>2347</v>
      </c>
      <c r="C106" s="104" t="s">
        <v>3693</v>
      </c>
      <c r="D106" s="387">
        <v>13.3</v>
      </c>
      <c r="E106" s="152">
        <v>11.83</v>
      </c>
      <c r="F106" s="388">
        <v>10.92</v>
      </c>
    </row>
    <row r="107" spans="1:6" ht="29.25" customHeight="1">
      <c r="A107" s="386" t="s">
        <v>3694</v>
      </c>
      <c r="B107" s="105" t="s">
        <v>2347</v>
      </c>
      <c r="C107" s="104" t="s">
        <v>3695</v>
      </c>
      <c r="D107" s="387">
        <v>10.8</v>
      </c>
      <c r="E107" s="152">
        <v>9.620000000000001</v>
      </c>
      <c r="F107" s="388">
        <v>8.8800000000000008</v>
      </c>
    </row>
    <row r="108" spans="1:6" ht="19.5" customHeight="1">
      <c r="A108" s="386" t="s">
        <v>2360</v>
      </c>
      <c r="B108" s="105" t="s">
        <v>2347</v>
      </c>
      <c r="C108" s="104" t="s">
        <v>3696</v>
      </c>
      <c r="D108" s="387">
        <v>13.6</v>
      </c>
      <c r="E108" s="152">
        <v>12.22</v>
      </c>
      <c r="F108" s="388">
        <v>11.28</v>
      </c>
    </row>
    <row r="109" spans="1:6" ht="29.25" customHeight="1">
      <c r="A109" s="386" t="s">
        <v>3697</v>
      </c>
      <c r="B109" s="105" t="s">
        <v>2347</v>
      </c>
      <c r="C109" s="104" t="s">
        <v>3698</v>
      </c>
      <c r="D109" s="387">
        <v>13.9</v>
      </c>
      <c r="E109" s="152">
        <v>12.48</v>
      </c>
      <c r="F109" s="388">
        <v>11.52</v>
      </c>
    </row>
    <row r="110" spans="1:6" ht="29.25" customHeight="1">
      <c r="A110" s="386" t="s">
        <v>3699</v>
      </c>
      <c r="B110" s="105" t="s">
        <v>2347</v>
      </c>
      <c r="C110" s="104" t="s">
        <v>3700</v>
      </c>
      <c r="D110" s="387">
        <v>16</v>
      </c>
      <c r="E110" s="152">
        <v>14.559999999999999</v>
      </c>
      <c r="F110" s="388">
        <v>13.44</v>
      </c>
    </row>
    <row r="111" spans="1:6" ht="29.25" customHeight="1">
      <c r="A111" s="386" t="s">
        <v>3701</v>
      </c>
      <c r="B111" s="105" t="s">
        <v>2347</v>
      </c>
      <c r="C111" s="104" t="s">
        <v>3702</v>
      </c>
      <c r="D111" s="387">
        <v>13.9</v>
      </c>
      <c r="E111" s="152">
        <v>12.48</v>
      </c>
      <c r="F111" s="388">
        <v>11.52</v>
      </c>
    </row>
    <row r="112" spans="1:6" ht="19.5" customHeight="1">
      <c r="A112" s="386" t="s">
        <v>2361</v>
      </c>
      <c r="B112" s="105" t="s">
        <v>2347</v>
      </c>
      <c r="C112" s="104" t="s">
        <v>3703</v>
      </c>
      <c r="D112" s="387">
        <v>0</v>
      </c>
      <c r="E112" s="152">
        <v>0</v>
      </c>
      <c r="F112" s="388">
        <v>0</v>
      </c>
    </row>
    <row r="113" spans="1:6" ht="29.25" customHeight="1">
      <c r="A113" s="386" t="s">
        <v>3704</v>
      </c>
      <c r="B113" s="105" t="s">
        <v>2347</v>
      </c>
      <c r="C113" s="104" t="s">
        <v>3705</v>
      </c>
      <c r="D113" s="387">
        <v>16</v>
      </c>
      <c r="E113" s="152">
        <v>16.900000000000002</v>
      </c>
      <c r="F113" s="388">
        <v>15.6</v>
      </c>
    </row>
    <row r="114" spans="1:6" ht="29.25" customHeight="1">
      <c r="A114" s="386" t="s">
        <v>3706</v>
      </c>
      <c r="B114" s="105" t="s">
        <v>2347</v>
      </c>
      <c r="C114" s="104" t="s">
        <v>3707</v>
      </c>
      <c r="D114" s="387">
        <v>20</v>
      </c>
      <c r="E114" s="152">
        <v>18.2</v>
      </c>
      <c r="F114" s="388">
        <v>16.8</v>
      </c>
    </row>
    <row r="115" spans="1:6" ht="29.25" customHeight="1">
      <c r="A115" s="386" t="s">
        <v>2362</v>
      </c>
      <c r="B115" s="105" t="s">
        <v>2347</v>
      </c>
      <c r="C115" s="104" t="s">
        <v>3708</v>
      </c>
      <c r="D115" s="387">
        <v>20</v>
      </c>
      <c r="E115" s="152">
        <v>18.2</v>
      </c>
      <c r="F115" s="388">
        <v>16.8</v>
      </c>
    </row>
    <row r="116" spans="1:6" ht="19.5" customHeight="1">
      <c r="A116" s="386" t="s">
        <v>3709</v>
      </c>
      <c r="B116" s="105" t="s">
        <v>2347</v>
      </c>
      <c r="C116" s="104" t="s">
        <v>3710</v>
      </c>
      <c r="D116" s="387">
        <v>23</v>
      </c>
      <c r="E116" s="152">
        <v>19.5</v>
      </c>
      <c r="F116" s="388">
        <v>18</v>
      </c>
    </row>
    <row r="117" spans="1:6" ht="19.5" customHeight="1">
      <c r="A117" s="386" t="s">
        <v>2363</v>
      </c>
      <c r="B117" s="105" t="s">
        <v>2347</v>
      </c>
      <c r="C117" s="104" t="s">
        <v>3711</v>
      </c>
      <c r="D117" s="387">
        <v>32</v>
      </c>
      <c r="E117" s="152">
        <v>28.6</v>
      </c>
      <c r="F117" s="388">
        <v>26.4</v>
      </c>
    </row>
    <row r="118" spans="1:6" ht="19.5" customHeight="1">
      <c r="A118" s="386" t="s">
        <v>2364</v>
      </c>
      <c r="B118" s="105" t="s">
        <v>2347</v>
      </c>
      <c r="C118" s="104" t="s">
        <v>3712</v>
      </c>
      <c r="D118" s="387">
        <v>77</v>
      </c>
      <c r="E118" s="152">
        <v>68.900000000000006</v>
      </c>
      <c r="F118" s="388">
        <v>63.599999999999994</v>
      </c>
    </row>
    <row r="119" spans="1:6" ht="19.5" customHeight="1">
      <c r="A119" s="386" t="s">
        <v>3713</v>
      </c>
      <c r="B119" s="105" t="s">
        <v>2347</v>
      </c>
      <c r="C119" s="104" t="s">
        <v>3714</v>
      </c>
      <c r="D119" s="387">
        <v>23</v>
      </c>
      <c r="E119" s="152">
        <v>21</v>
      </c>
      <c r="F119" s="388">
        <v>19.5</v>
      </c>
    </row>
    <row r="120" spans="1:6" ht="19.5" customHeight="1">
      <c r="A120" s="386" t="s">
        <v>2365</v>
      </c>
      <c r="B120" s="105" t="s">
        <v>2347</v>
      </c>
      <c r="C120" s="104" t="s">
        <v>3715</v>
      </c>
      <c r="D120" s="387">
        <v>98</v>
      </c>
      <c r="E120" s="152">
        <v>88.4</v>
      </c>
      <c r="F120" s="388">
        <v>81.599999999999994</v>
      </c>
    </row>
    <row r="121" spans="1:6" ht="19.5" customHeight="1">
      <c r="A121" s="386" t="s">
        <v>3716</v>
      </c>
      <c r="B121" s="105" t="s">
        <v>2347</v>
      </c>
      <c r="C121" s="104" t="s">
        <v>3717</v>
      </c>
      <c r="D121" s="387">
        <v>27</v>
      </c>
      <c r="E121" s="152">
        <v>24.7</v>
      </c>
      <c r="F121" s="388">
        <v>22.8</v>
      </c>
    </row>
    <row r="122" spans="1:6" ht="19.5" customHeight="1">
      <c r="A122" s="386" t="s">
        <v>2366</v>
      </c>
      <c r="B122" s="105" t="s">
        <v>2347</v>
      </c>
      <c r="C122" s="104" t="s">
        <v>3718</v>
      </c>
      <c r="D122" s="387">
        <v>151</v>
      </c>
      <c r="E122" s="152">
        <v>135.20000000000002</v>
      </c>
      <c r="F122" s="388">
        <v>124.8</v>
      </c>
    </row>
    <row r="123" spans="1:6" ht="19.5" customHeight="1">
      <c r="A123" s="386" t="s">
        <v>3975</v>
      </c>
      <c r="B123" s="105" t="s">
        <v>2347</v>
      </c>
      <c r="C123" s="104" t="s">
        <v>3719</v>
      </c>
      <c r="D123" s="387">
        <v>77</v>
      </c>
      <c r="E123" s="152">
        <v>68.900000000000006</v>
      </c>
      <c r="F123" s="388">
        <v>63.599999999999994</v>
      </c>
    </row>
    <row r="124" spans="1:6" ht="19.5" customHeight="1">
      <c r="A124" s="325"/>
      <c r="B124" s="384"/>
      <c r="C124" s="293" t="s">
        <v>2367</v>
      </c>
      <c r="D124" s="384"/>
      <c r="E124" s="384"/>
      <c r="F124" s="385"/>
    </row>
    <row r="125" spans="1:6" ht="19.5" customHeight="1">
      <c r="A125" s="386" t="s">
        <v>2384</v>
      </c>
      <c r="B125" s="105" t="s">
        <v>2347</v>
      </c>
      <c r="C125" s="104" t="s">
        <v>3720</v>
      </c>
      <c r="D125" s="387">
        <v>72</v>
      </c>
      <c r="E125" s="152">
        <v>63.7</v>
      </c>
      <c r="F125" s="388">
        <v>58.8</v>
      </c>
    </row>
    <row r="126" spans="1:6">
      <c r="A126" s="386" t="s">
        <v>2385</v>
      </c>
      <c r="B126" s="105" t="s">
        <v>2347</v>
      </c>
      <c r="C126" s="104" t="s">
        <v>3721</v>
      </c>
      <c r="D126" s="387">
        <v>100</v>
      </c>
      <c r="E126" s="152">
        <v>88.4</v>
      </c>
      <c r="F126" s="388">
        <v>81.599999999999994</v>
      </c>
    </row>
    <row r="127" spans="1:6">
      <c r="A127" s="386" t="s">
        <v>2386</v>
      </c>
      <c r="B127" s="105" t="s">
        <v>2347</v>
      </c>
      <c r="C127" s="104" t="s">
        <v>3722</v>
      </c>
      <c r="D127" s="387">
        <v>117</v>
      </c>
      <c r="E127" s="152">
        <v>104</v>
      </c>
      <c r="F127" s="388">
        <v>96</v>
      </c>
    </row>
    <row r="128" spans="1:6">
      <c r="A128" s="386" t="s">
        <v>2387</v>
      </c>
      <c r="B128" s="105" t="s">
        <v>2347</v>
      </c>
      <c r="C128" s="104" t="s">
        <v>3723</v>
      </c>
      <c r="D128" s="387">
        <v>127</v>
      </c>
      <c r="E128" s="152">
        <v>113.10000000000001</v>
      </c>
      <c r="F128" s="388">
        <v>104.39999999999999</v>
      </c>
    </row>
    <row r="129" spans="1:6" ht="19.5" customHeight="1">
      <c r="A129" s="386" t="s">
        <v>3976</v>
      </c>
      <c r="B129" s="105" t="s">
        <v>2347</v>
      </c>
      <c r="C129" s="104" t="s">
        <v>3724</v>
      </c>
      <c r="D129" s="387">
        <v>68</v>
      </c>
      <c r="E129" s="152">
        <v>61.1</v>
      </c>
      <c r="F129" s="388">
        <v>56.4</v>
      </c>
    </row>
    <row r="130" spans="1:6" ht="19.5" customHeight="1">
      <c r="A130" s="386" t="s">
        <v>2388</v>
      </c>
      <c r="B130" s="105" t="s">
        <v>2347</v>
      </c>
      <c r="C130" s="104" t="s">
        <v>3725</v>
      </c>
      <c r="D130" s="387">
        <v>68</v>
      </c>
      <c r="E130" s="152">
        <v>61.1</v>
      </c>
      <c r="F130" s="388">
        <v>56.4</v>
      </c>
    </row>
    <row r="131" spans="1:6" ht="19.5" customHeight="1">
      <c r="A131" s="386" t="s">
        <v>2389</v>
      </c>
      <c r="B131" s="105" t="s">
        <v>2347</v>
      </c>
      <c r="C131" s="104" t="s">
        <v>3726</v>
      </c>
      <c r="D131" s="387">
        <v>90</v>
      </c>
      <c r="E131" s="152">
        <v>80.600000000000009</v>
      </c>
      <c r="F131" s="388">
        <v>74.399999999999991</v>
      </c>
    </row>
    <row r="132" spans="1:6" ht="19.5" customHeight="1">
      <c r="A132" s="386" t="s">
        <v>2390</v>
      </c>
      <c r="B132" s="105" t="s">
        <v>2347</v>
      </c>
      <c r="C132" s="104" t="s">
        <v>3727</v>
      </c>
      <c r="D132" s="387">
        <v>109</v>
      </c>
      <c r="E132" s="152">
        <v>97.5</v>
      </c>
      <c r="F132" s="388">
        <v>90</v>
      </c>
    </row>
    <row r="133" spans="1:6">
      <c r="A133" s="386" t="s">
        <v>2391</v>
      </c>
      <c r="B133" s="105" t="s">
        <v>2347</v>
      </c>
      <c r="C133" s="104" t="s">
        <v>3728</v>
      </c>
      <c r="D133" s="387">
        <v>122</v>
      </c>
      <c r="E133" s="152">
        <v>109.2</v>
      </c>
      <c r="F133" s="388">
        <v>100.8</v>
      </c>
    </row>
    <row r="134" spans="1:6" ht="19.5" customHeight="1">
      <c r="A134" s="386" t="s">
        <v>3729</v>
      </c>
      <c r="B134" s="105" t="s">
        <v>2347</v>
      </c>
      <c r="C134" s="104" t="s">
        <v>3730</v>
      </c>
      <c r="D134" s="387">
        <v>141</v>
      </c>
      <c r="E134" s="152">
        <v>126.10000000000001</v>
      </c>
      <c r="F134" s="388">
        <v>116.39999999999999</v>
      </c>
    </row>
    <row r="135" spans="1:6" ht="19.5" customHeight="1">
      <c r="A135" s="386" t="s">
        <v>2392</v>
      </c>
      <c r="B135" s="105" t="s">
        <v>2347</v>
      </c>
      <c r="C135" s="104" t="s">
        <v>3731</v>
      </c>
      <c r="D135" s="387">
        <v>109</v>
      </c>
      <c r="E135" s="152">
        <v>97.5</v>
      </c>
      <c r="F135" s="388">
        <v>90</v>
      </c>
    </row>
    <row r="136" spans="1:6" ht="19.5" customHeight="1">
      <c r="A136" s="386" t="s">
        <v>2393</v>
      </c>
      <c r="B136" s="105" t="s">
        <v>2347</v>
      </c>
      <c r="C136" s="104" t="s">
        <v>3732</v>
      </c>
      <c r="D136" s="387">
        <v>112</v>
      </c>
      <c r="E136" s="152">
        <v>100.10000000000001</v>
      </c>
      <c r="F136" s="388">
        <v>92.399999999999991</v>
      </c>
    </row>
    <row r="137" spans="1:6" ht="19.5" customHeight="1">
      <c r="A137" s="386" t="s">
        <v>2394</v>
      </c>
      <c r="B137" s="105" t="s">
        <v>2347</v>
      </c>
      <c r="C137" s="104" t="s">
        <v>3733</v>
      </c>
      <c r="D137" s="387">
        <v>166</v>
      </c>
      <c r="E137" s="152">
        <v>148.20000000000002</v>
      </c>
      <c r="F137" s="388">
        <v>136.79999999999998</v>
      </c>
    </row>
    <row r="138" spans="1:6" ht="19.5" customHeight="1">
      <c r="A138" s="386" t="s">
        <v>2395</v>
      </c>
      <c r="B138" s="105" t="s">
        <v>2347</v>
      </c>
      <c r="C138" s="104" t="s">
        <v>3734</v>
      </c>
      <c r="D138" s="387">
        <v>169</v>
      </c>
      <c r="E138" s="152">
        <v>150.80000000000001</v>
      </c>
      <c r="F138" s="388">
        <v>139.19999999999999</v>
      </c>
    </row>
    <row r="139" spans="1:6" ht="29.25" customHeight="1">
      <c r="A139" s="386" t="s">
        <v>3735</v>
      </c>
      <c r="B139" s="105" t="s">
        <v>2347</v>
      </c>
      <c r="C139" s="104" t="s">
        <v>3736</v>
      </c>
      <c r="D139" s="387">
        <v>98</v>
      </c>
      <c r="E139" s="152">
        <v>97.5</v>
      </c>
      <c r="F139" s="388">
        <v>90</v>
      </c>
    </row>
    <row r="140" spans="1:6" ht="29.25" customHeight="1">
      <c r="A140" s="386" t="s">
        <v>3737</v>
      </c>
      <c r="B140" s="105" t="s">
        <v>2347</v>
      </c>
      <c r="C140" s="104" t="s">
        <v>3738</v>
      </c>
      <c r="D140" s="387">
        <v>98</v>
      </c>
      <c r="E140" s="152">
        <v>97.5</v>
      </c>
      <c r="F140" s="388">
        <v>90</v>
      </c>
    </row>
    <row r="141" spans="1:6" ht="29.25" customHeight="1">
      <c r="A141" s="386" t="s">
        <v>3739</v>
      </c>
      <c r="B141" s="105" t="s">
        <v>2347</v>
      </c>
      <c r="C141" s="104" t="s">
        <v>3740</v>
      </c>
      <c r="D141" s="387">
        <v>111</v>
      </c>
      <c r="E141" s="152">
        <v>109.2</v>
      </c>
      <c r="F141" s="388">
        <v>100.8</v>
      </c>
    </row>
    <row r="142" spans="1:6" ht="29.25" customHeight="1">
      <c r="A142" s="386" t="s">
        <v>3741</v>
      </c>
      <c r="B142" s="105" t="s">
        <v>2347</v>
      </c>
      <c r="C142" s="104" t="s">
        <v>3738</v>
      </c>
      <c r="D142" s="387">
        <v>111</v>
      </c>
      <c r="E142" s="152">
        <v>109.2</v>
      </c>
      <c r="F142" s="388">
        <v>100.8</v>
      </c>
    </row>
    <row r="143" spans="1:6" ht="19.5" customHeight="1">
      <c r="A143" s="386" t="s">
        <v>3742</v>
      </c>
      <c r="B143" s="105" t="s">
        <v>2347</v>
      </c>
      <c r="C143" s="104" t="s">
        <v>3743</v>
      </c>
      <c r="D143" s="387">
        <v>102</v>
      </c>
      <c r="E143" s="152">
        <v>101.4</v>
      </c>
      <c r="F143" s="388">
        <v>93.6</v>
      </c>
    </row>
    <row r="144" spans="1:6" ht="19.5" customHeight="1">
      <c r="A144" s="386" t="s">
        <v>3744</v>
      </c>
      <c r="B144" s="105" t="s">
        <v>2347</v>
      </c>
      <c r="C144" s="104" t="s">
        <v>3745</v>
      </c>
      <c r="D144" s="387">
        <v>102</v>
      </c>
      <c r="E144" s="152">
        <v>101.4</v>
      </c>
      <c r="F144" s="388">
        <v>93.6</v>
      </c>
    </row>
    <row r="145" spans="1:6" ht="19.5" customHeight="1">
      <c r="A145" s="386" t="s">
        <v>3746</v>
      </c>
      <c r="B145" s="105" t="s">
        <v>2347</v>
      </c>
      <c r="C145" s="104" t="s">
        <v>3743</v>
      </c>
      <c r="D145" s="387">
        <v>115</v>
      </c>
      <c r="E145" s="152">
        <v>113.10000000000001</v>
      </c>
      <c r="F145" s="388">
        <v>104.39999999999999</v>
      </c>
    </row>
    <row r="146" spans="1:6" ht="19.5" customHeight="1">
      <c r="A146" s="386" t="s">
        <v>3747</v>
      </c>
      <c r="B146" s="105" t="s">
        <v>2347</v>
      </c>
      <c r="C146" s="104" t="s">
        <v>3745</v>
      </c>
      <c r="D146" s="387">
        <v>115</v>
      </c>
      <c r="E146" s="152">
        <v>113.10000000000001</v>
      </c>
      <c r="F146" s="388">
        <v>104.39999999999999</v>
      </c>
    </row>
    <row r="147" spans="1:6">
      <c r="A147" s="386" t="s">
        <v>2368</v>
      </c>
      <c r="B147" s="105" t="s">
        <v>2347</v>
      </c>
      <c r="C147" s="104" t="s">
        <v>3748</v>
      </c>
      <c r="D147" s="387">
        <v>56</v>
      </c>
      <c r="E147" s="152">
        <v>48.1</v>
      </c>
      <c r="F147" s="388">
        <v>44.4</v>
      </c>
    </row>
    <row r="148" spans="1:6">
      <c r="A148" s="386" t="s">
        <v>3749</v>
      </c>
      <c r="B148" s="105" t="s">
        <v>2347</v>
      </c>
      <c r="C148" s="104" t="s">
        <v>3750</v>
      </c>
      <c r="D148" s="387">
        <v>56</v>
      </c>
      <c r="E148" s="152">
        <v>48.1</v>
      </c>
      <c r="F148" s="388">
        <v>44.4</v>
      </c>
    </row>
    <row r="149" spans="1:6">
      <c r="A149" s="386" t="s">
        <v>2369</v>
      </c>
      <c r="B149" s="105" t="s">
        <v>2347</v>
      </c>
      <c r="C149" s="104" t="s">
        <v>3751</v>
      </c>
      <c r="D149" s="387">
        <v>72</v>
      </c>
      <c r="E149" s="152">
        <v>62.400000000000006</v>
      </c>
      <c r="F149" s="388">
        <v>57.599999999999994</v>
      </c>
    </row>
    <row r="150" spans="1:6">
      <c r="A150" s="386" t="s">
        <v>3752</v>
      </c>
      <c r="B150" s="105" t="s">
        <v>2347</v>
      </c>
      <c r="C150" s="104" t="s">
        <v>3753</v>
      </c>
      <c r="D150" s="387">
        <v>72</v>
      </c>
      <c r="E150" s="152">
        <v>62.400000000000006</v>
      </c>
      <c r="F150" s="388">
        <v>57.599999999999994</v>
      </c>
    </row>
    <row r="151" spans="1:6">
      <c r="A151" s="386" t="s">
        <v>2370</v>
      </c>
      <c r="B151" s="105" t="s">
        <v>2347</v>
      </c>
      <c r="C151" s="104" t="s">
        <v>3754</v>
      </c>
      <c r="D151" s="387">
        <v>87</v>
      </c>
      <c r="E151" s="152">
        <v>75.400000000000006</v>
      </c>
      <c r="F151" s="388">
        <v>69.599999999999994</v>
      </c>
    </row>
    <row r="152" spans="1:6">
      <c r="A152" s="386" t="s">
        <v>3755</v>
      </c>
      <c r="B152" s="105" t="s">
        <v>2347</v>
      </c>
      <c r="C152" s="104" t="s">
        <v>3756</v>
      </c>
      <c r="D152" s="387">
        <v>87</v>
      </c>
      <c r="E152" s="152">
        <v>75.400000000000006</v>
      </c>
      <c r="F152" s="388">
        <v>69.599999999999994</v>
      </c>
    </row>
    <row r="153" spans="1:6">
      <c r="A153" s="386" t="s">
        <v>3757</v>
      </c>
      <c r="B153" s="105" t="s">
        <v>2347</v>
      </c>
      <c r="C153" s="104" t="s">
        <v>3758</v>
      </c>
      <c r="D153" s="387">
        <v>100</v>
      </c>
      <c r="E153" s="152">
        <v>87.100000000000009</v>
      </c>
      <c r="F153" s="388">
        <v>80.399999999999991</v>
      </c>
    </row>
    <row r="154" spans="1:6">
      <c r="A154" s="386" t="s">
        <v>3759</v>
      </c>
      <c r="B154" s="105" t="s">
        <v>2347</v>
      </c>
      <c r="C154" s="104" t="s">
        <v>3760</v>
      </c>
      <c r="D154" s="387">
        <v>100</v>
      </c>
      <c r="E154" s="152">
        <v>87.100000000000009</v>
      </c>
      <c r="F154" s="388">
        <v>80.399999999999991</v>
      </c>
    </row>
    <row r="155" spans="1:6">
      <c r="A155" s="386" t="s">
        <v>2371</v>
      </c>
      <c r="B155" s="105" t="s">
        <v>2347</v>
      </c>
      <c r="C155" s="104" t="s">
        <v>3761</v>
      </c>
      <c r="D155" s="387">
        <v>62</v>
      </c>
      <c r="E155" s="152">
        <v>55.9</v>
      </c>
      <c r="F155" s="388">
        <v>51.6</v>
      </c>
    </row>
    <row r="156" spans="1:6">
      <c r="A156" s="386" t="s">
        <v>2372</v>
      </c>
      <c r="B156" s="105" t="s">
        <v>2347</v>
      </c>
      <c r="C156" s="104" t="s">
        <v>3762</v>
      </c>
      <c r="D156" s="387">
        <v>78</v>
      </c>
      <c r="E156" s="152">
        <v>68.900000000000006</v>
      </c>
      <c r="F156" s="388">
        <v>63.599999999999994</v>
      </c>
    </row>
    <row r="157" spans="1:6">
      <c r="A157" s="386" t="s">
        <v>2373</v>
      </c>
      <c r="B157" s="105" t="s">
        <v>2347</v>
      </c>
      <c r="C157" s="104" t="s">
        <v>3763</v>
      </c>
      <c r="D157" s="387">
        <v>97</v>
      </c>
      <c r="E157" s="152">
        <v>85.8</v>
      </c>
      <c r="F157" s="388">
        <v>79.2</v>
      </c>
    </row>
    <row r="158" spans="1:6">
      <c r="A158" s="386" t="s">
        <v>2374</v>
      </c>
      <c r="B158" s="105" t="s">
        <v>2347</v>
      </c>
      <c r="C158" s="104" t="s">
        <v>3764</v>
      </c>
      <c r="D158" s="387">
        <v>109</v>
      </c>
      <c r="E158" s="152">
        <v>97.5</v>
      </c>
      <c r="F158" s="388">
        <v>90</v>
      </c>
    </row>
    <row r="159" spans="1:6">
      <c r="A159" s="386" t="s">
        <v>2375</v>
      </c>
      <c r="B159" s="105" t="s">
        <v>2347</v>
      </c>
      <c r="C159" s="104" t="s">
        <v>3765</v>
      </c>
      <c r="D159" s="387">
        <v>78</v>
      </c>
      <c r="E159" s="152">
        <v>68.900000000000006</v>
      </c>
      <c r="F159" s="388">
        <v>63.599999999999994</v>
      </c>
    </row>
    <row r="160" spans="1:6">
      <c r="A160" s="386" t="s">
        <v>2376</v>
      </c>
      <c r="B160" s="105" t="s">
        <v>2347</v>
      </c>
      <c r="C160" s="104" t="s">
        <v>3766</v>
      </c>
      <c r="D160" s="387">
        <v>81</v>
      </c>
      <c r="E160" s="152">
        <v>72.8</v>
      </c>
      <c r="F160" s="388">
        <v>67.2</v>
      </c>
    </row>
    <row r="161" spans="1:6">
      <c r="A161" s="386" t="s">
        <v>2377</v>
      </c>
      <c r="B161" s="105" t="s">
        <v>2347</v>
      </c>
      <c r="C161" s="104" t="s">
        <v>3767</v>
      </c>
      <c r="D161" s="387">
        <v>106</v>
      </c>
      <c r="E161" s="152">
        <v>94.9</v>
      </c>
      <c r="F161" s="388">
        <v>87.6</v>
      </c>
    </row>
    <row r="162" spans="1:6" ht="12" customHeight="1">
      <c r="A162" s="386" t="s">
        <v>2378</v>
      </c>
      <c r="B162" s="105" t="s">
        <v>2347</v>
      </c>
      <c r="C162" s="104" t="s">
        <v>3768</v>
      </c>
      <c r="D162" s="387">
        <v>109</v>
      </c>
      <c r="E162" s="152">
        <v>97.5</v>
      </c>
      <c r="F162" s="388">
        <v>90</v>
      </c>
    </row>
    <row r="163" spans="1:6" ht="12" customHeight="1">
      <c r="A163" s="386" t="s">
        <v>2379</v>
      </c>
      <c r="B163" s="105" t="s">
        <v>2347</v>
      </c>
      <c r="C163" s="104" t="s">
        <v>3769</v>
      </c>
      <c r="D163" s="387">
        <v>134</v>
      </c>
      <c r="E163" s="152">
        <v>119.60000000000001</v>
      </c>
      <c r="F163" s="388">
        <v>110.39999999999999</v>
      </c>
    </row>
    <row r="164" spans="1:6" ht="12" customHeight="1">
      <c r="A164" s="386" t="s">
        <v>2380</v>
      </c>
      <c r="B164" s="105" t="s">
        <v>2347</v>
      </c>
      <c r="C164" s="104" t="s">
        <v>3770</v>
      </c>
      <c r="D164" s="387">
        <v>137</v>
      </c>
      <c r="E164" s="152">
        <v>122.2</v>
      </c>
      <c r="F164" s="388">
        <v>112.8</v>
      </c>
    </row>
    <row r="165" spans="1:6" ht="12" customHeight="1">
      <c r="A165" s="386" t="s">
        <v>2381</v>
      </c>
      <c r="B165" s="105" t="s">
        <v>2347</v>
      </c>
      <c r="C165" s="104" t="s">
        <v>3771</v>
      </c>
      <c r="D165" s="387">
        <v>159</v>
      </c>
      <c r="E165" s="152">
        <v>141.70000000000002</v>
      </c>
      <c r="F165" s="388">
        <v>130.79999999999998</v>
      </c>
    </row>
    <row r="166" spans="1:6" ht="12" customHeight="1">
      <c r="A166" s="386" t="s">
        <v>2382</v>
      </c>
      <c r="B166" s="105" t="s">
        <v>2347</v>
      </c>
      <c r="C166" s="104" t="s">
        <v>3772</v>
      </c>
      <c r="D166" s="387">
        <v>163</v>
      </c>
      <c r="E166" s="152">
        <v>145.6</v>
      </c>
      <c r="F166" s="388">
        <v>134.4</v>
      </c>
    </row>
    <row r="167" spans="1:6" ht="16.5" customHeight="1">
      <c r="A167" s="386" t="s">
        <v>3773</v>
      </c>
      <c r="B167" s="105" t="s">
        <v>2347</v>
      </c>
      <c r="C167" s="104" t="s">
        <v>3774</v>
      </c>
      <c r="D167" s="387">
        <v>116</v>
      </c>
      <c r="E167" s="152">
        <v>102.7</v>
      </c>
      <c r="F167" s="388">
        <v>94.8</v>
      </c>
    </row>
    <row r="168" spans="1:6" ht="19.5">
      <c r="A168" s="386" t="s">
        <v>3775</v>
      </c>
      <c r="B168" s="105" t="s">
        <v>2347</v>
      </c>
      <c r="C168" s="104" t="s">
        <v>3776</v>
      </c>
      <c r="D168" s="387">
        <v>116</v>
      </c>
      <c r="E168" s="152">
        <v>102.7</v>
      </c>
      <c r="F168" s="388">
        <v>94.8</v>
      </c>
    </row>
    <row r="169" spans="1:6" ht="19.5">
      <c r="A169" s="386" t="s">
        <v>3777</v>
      </c>
      <c r="B169" s="105" t="s">
        <v>2347</v>
      </c>
      <c r="C169" s="104" t="s">
        <v>3778</v>
      </c>
      <c r="D169" s="387">
        <v>109</v>
      </c>
      <c r="E169" s="152">
        <v>97.5</v>
      </c>
      <c r="F169" s="388">
        <v>90</v>
      </c>
    </row>
    <row r="170" spans="1:6" ht="19.5">
      <c r="A170" s="386" t="s">
        <v>3779</v>
      </c>
      <c r="B170" s="105" t="s">
        <v>2347</v>
      </c>
      <c r="C170" s="104" t="s">
        <v>3780</v>
      </c>
      <c r="D170" s="387">
        <v>109</v>
      </c>
      <c r="E170" s="152">
        <v>97.5</v>
      </c>
      <c r="F170" s="388">
        <v>90</v>
      </c>
    </row>
    <row r="171" spans="1:6" ht="19.5">
      <c r="A171" s="386" t="s">
        <v>3781</v>
      </c>
      <c r="B171" s="105" t="s">
        <v>2347</v>
      </c>
      <c r="C171" s="104" t="s">
        <v>3782</v>
      </c>
      <c r="D171" s="387">
        <v>144</v>
      </c>
      <c r="E171" s="152">
        <v>128.70000000000002</v>
      </c>
      <c r="F171" s="388">
        <v>118.8</v>
      </c>
    </row>
    <row r="172" spans="1:6" ht="19.5">
      <c r="A172" s="386" t="s">
        <v>3783</v>
      </c>
      <c r="B172" s="105" t="s">
        <v>2347</v>
      </c>
      <c r="C172" s="104" t="s">
        <v>3784</v>
      </c>
      <c r="D172" s="387">
        <v>144</v>
      </c>
      <c r="E172" s="152">
        <v>128.70000000000002</v>
      </c>
      <c r="F172" s="388">
        <v>118.8</v>
      </c>
    </row>
    <row r="173" spans="1:6" ht="19.5">
      <c r="A173" s="386" t="s">
        <v>3785</v>
      </c>
      <c r="B173" s="105" t="s">
        <v>2347</v>
      </c>
      <c r="C173" s="104" t="s">
        <v>3786</v>
      </c>
      <c r="D173" s="387">
        <v>112</v>
      </c>
      <c r="E173" s="152">
        <v>100.10000000000001</v>
      </c>
      <c r="F173" s="388">
        <v>92.399999999999991</v>
      </c>
    </row>
    <row r="174" spans="1:6">
      <c r="A174" s="386" t="s">
        <v>3787</v>
      </c>
      <c r="B174" s="105" t="s">
        <v>2347</v>
      </c>
      <c r="C174" s="104" t="s">
        <v>3788</v>
      </c>
      <c r="D174" s="387">
        <v>112</v>
      </c>
      <c r="E174" s="152">
        <v>100.10000000000001</v>
      </c>
      <c r="F174" s="388">
        <v>92.399999999999991</v>
      </c>
    </row>
    <row r="175" spans="1:6">
      <c r="A175" s="386" t="s">
        <v>3789</v>
      </c>
      <c r="B175" s="105" t="s">
        <v>2347</v>
      </c>
      <c r="C175" s="104" t="s">
        <v>3790</v>
      </c>
      <c r="D175" s="387">
        <v>137</v>
      </c>
      <c r="E175" s="152">
        <v>122.2</v>
      </c>
      <c r="F175" s="388">
        <v>112.8</v>
      </c>
    </row>
    <row r="176" spans="1:6">
      <c r="A176" s="386" t="s">
        <v>3791</v>
      </c>
      <c r="B176" s="105" t="s">
        <v>2347</v>
      </c>
      <c r="C176" s="104" t="s">
        <v>3792</v>
      </c>
      <c r="D176" s="387">
        <v>137</v>
      </c>
      <c r="E176" s="152">
        <v>122.2</v>
      </c>
      <c r="F176" s="388">
        <v>112.8</v>
      </c>
    </row>
    <row r="177" spans="1:6">
      <c r="A177" s="386" t="s">
        <v>2383</v>
      </c>
      <c r="B177" s="105" t="s">
        <v>2347</v>
      </c>
      <c r="C177" s="104" t="s">
        <v>3793</v>
      </c>
      <c r="D177" s="387">
        <v>128</v>
      </c>
      <c r="E177" s="152">
        <v>104</v>
      </c>
      <c r="F177" s="388">
        <v>96</v>
      </c>
    </row>
    <row r="178" spans="1:6">
      <c r="A178" s="386" t="s">
        <v>3794</v>
      </c>
      <c r="B178" s="105" t="s">
        <v>2347</v>
      </c>
      <c r="C178" s="104" t="s">
        <v>3795</v>
      </c>
      <c r="D178" s="387">
        <v>31</v>
      </c>
      <c r="E178" s="152">
        <v>27.3</v>
      </c>
      <c r="F178" s="388">
        <v>25.2</v>
      </c>
    </row>
    <row r="179" spans="1:6">
      <c r="A179" s="386" t="s">
        <v>3796</v>
      </c>
      <c r="B179" s="105" t="s">
        <v>2347</v>
      </c>
      <c r="C179" s="104" t="s">
        <v>3797</v>
      </c>
      <c r="D179" s="387">
        <v>31</v>
      </c>
      <c r="E179" s="152">
        <v>27.3</v>
      </c>
      <c r="F179" s="388">
        <v>25.2</v>
      </c>
    </row>
    <row r="180" spans="1:6">
      <c r="A180" s="386" t="s">
        <v>3798</v>
      </c>
      <c r="B180" s="105" t="s">
        <v>2347</v>
      </c>
      <c r="C180" s="104" t="s">
        <v>3799</v>
      </c>
      <c r="D180" s="387">
        <v>36</v>
      </c>
      <c r="E180" s="152">
        <v>31.200000000000003</v>
      </c>
      <c r="F180" s="388">
        <v>28.799999999999997</v>
      </c>
    </row>
    <row r="181" spans="1:6" ht="19.5">
      <c r="A181" s="386" t="s">
        <v>3800</v>
      </c>
      <c r="B181" s="105" t="s">
        <v>2347</v>
      </c>
      <c r="C181" s="104" t="s">
        <v>3801</v>
      </c>
      <c r="D181" s="387">
        <v>36</v>
      </c>
      <c r="E181" s="152">
        <v>31.200000000000003</v>
      </c>
      <c r="F181" s="388">
        <v>28.799999999999997</v>
      </c>
    </row>
    <row r="182" spans="1:6">
      <c r="A182" s="386" t="s">
        <v>3802</v>
      </c>
      <c r="B182" s="105" t="s">
        <v>2347</v>
      </c>
      <c r="C182" s="104" t="s">
        <v>3803</v>
      </c>
      <c r="D182" s="387">
        <v>35</v>
      </c>
      <c r="E182" s="152">
        <v>31.200000000000003</v>
      </c>
      <c r="F182" s="388">
        <v>28.799999999999997</v>
      </c>
    </row>
    <row r="183" spans="1:6">
      <c r="A183" s="386" t="s">
        <v>3804</v>
      </c>
      <c r="B183" s="105" t="s">
        <v>2347</v>
      </c>
      <c r="C183" s="104" t="s">
        <v>3805</v>
      </c>
      <c r="D183" s="387">
        <v>35</v>
      </c>
      <c r="E183" s="152">
        <v>31.200000000000003</v>
      </c>
      <c r="F183" s="388">
        <v>28.799999999999997</v>
      </c>
    </row>
    <row r="184" spans="1:6">
      <c r="A184" s="386" t="s">
        <v>3806</v>
      </c>
      <c r="B184" s="105" t="s">
        <v>2347</v>
      </c>
      <c r="C184" s="104" t="s">
        <v>3807</v>
      </c>
      <c r="D184" s="387">
        <v>39</v>
      </c>
      <c r="E184" s="152">
        <v>35.1</v>
      </c>
      <c r="F184" s="388">
        <v>32.4</v>
      </c>
    </row>
    <row r="185" spans="1:6" ht="19.5">
      <c r="A185" s="386" t="s">
        <v>3808</v>
      </c>
      <c r="B185" s="105" t="s">
        <v>2347</v>
      </c>
      <c r="C185" s="104" t="s">
        <v>3809</v>
      </c>
      <c r="D185" s="387">
        <v>39</v>
      </c>
      <c r="E185" s="152">
        <v>35.1</v>
      </c>
      <c r="F185" s="388">
        <v>32.4</v>
      </c>
    </row>
    <row r="186" spans="1:6">
      <c r="A186" s="386" t="s">
        <v>3810</v>
      </c>
      <c r="B186" s="105" t="s">
        <v>2347</v>
      </c>
      <c r="C186" s="104" t="s">
        <v>3811</v>
      </c>
      <c r="D186" s="387">
        <v>28</v>
      </c>
      <c r="E186" s="152">
        <v>24.7</v>
      </c>
      <c r="F186" s="388">
        <v>22.8</v>
      </c>
    </row>
    <row r="187" spans="1:6">
      <c r="A187" s="386" t="s">
        <v>3812</v>
      </c>
      <c r="B187" s="105" t="s">
        <v>2347</v>
      </c>
      <c r="C187" s="104" t="s">
        <v>3813</v>
      </c>
      <c r="D187" s="387">
        <v>28</v>
      </c>
      <c r="E187" s="152">
        <v>24.7</v>
      </c>
      <c r="F187" s="388">
        <v>22.8</v>
      </c>
    </row>
    <row r="188" spans="1:6">
      <c r="A188" s="386" t="s">
        <v>3814</v>
      </c>
      <c r="B188" s="105" t="s">
        <v>2347</v>
      </c>
      <c r="C188" s="104" t="s">
        <v>3815</v>
      </c>
      <c r="D188" s="387">
        <v>37</v>
      </c>
      <c r="E188" s="152">
        <v>32.5</v>
      </c>
      <c r="F188" s="388">
        <v>30</v>
      </c>
    </row>
    <row r="189" spans="1:6">
      <c r="A189" s="386" t="s">
        <v>3816</v>
      </c>
      <c r="B189" s="105" t="s">
        <v>2347</v>
      </c>
      <c r="C189" s="104" t="s">
        <v>3817</v>
      </c>
      <c r="D189" s="387">
        <v>32</v>
      </c>
      <c r="E189" s="152">
        <v>28.6</v>
      </c>
      <c r="F189" s="388">
        <v>26.4</v>
      </c>
    </row>
    <row r="190" spans="1:6">
      <c r="A190" s="386" t="s">
        <v>3818</v>
      </c>
      <c r="B190" s="105" t="s">
        <v>2347</v>
      </c>
      <c r="C190" s="104" t="s">
        <v>3819</v>
      </c>
      <c r="D190" s="387">
        <v>32</v>
      </c>
      <c r="E190" s="152">
        <v>28.6</v>
      </c>
      <c r="F190" s="388">
        <v>26.4</v>
      </c>
    </row>
    <row r="191" spans="1:6">
      <c r="A191" s="386" t="s">
        <v>3820</v>
      </c>
      <c r="B191" s="105" t="s">
        <v>2347</v>
      </c>
      <c r="C191" s="104" t="s">
        <v>3821</v>
      </c>
      <c r="D191" s="387">
        <v>35</v>
      </c>
      <c r="E191" s="152">
        <v>31.200000000000003</v>
      </c>
      <c r="F191" s="388">
        <v>28.799999999999997</v>
      </c>
    </row>
    <row r="192" spans="1:6">
      <c r="A192" s="386" t="s">
        <v>3822</v>
      </c>
      <c r="B192" s="105" t="s">
        <v>2347</v>
      </c>
      <c r="C192" s="104" t="s">
        <v>3823</v>
      </c>
      <c r="D192" s="387">
        <v>35</v>
      </c>
      <c r="E192" s="152">
        <v>31.200000000000003</v>
      </c>
      <c r="F192" s="388">
        <v>28.799999999999997</v>
      </c>
    </row>
    <row r="193" spans="1:6">
      <c r="A193" s="386" t="s">
        <v>3824</v>
      </c>
      <c r="B193" s="105" t="s">
        <v>2347</v>
      </c>
      <c r="C193" s="104" t="s">
        <v>3825</v>
      </c>
      <c r="D193" s="387">
        <v>31</v>
      </c>
      <c r="E193" s="152">
        <v>27.3</v>
      </c>
      <c r="F193" s="388">
        <v>25.2</v>
      </c>
    </row>
    <row r="194" spans="1:6">
      <c r="A194" s="386" t="s">
        <v>3826</v>
      </c>
      <c r="B194" s="105" t="s">
        <v>2347</v>
      </c>
      <c r="C194" s="104" t="s">
        <v>3827</v>
      </c>
      <c r="D194" s="387">
        <v>31</v>
      </c>
      <c r="E194" s="152">
        <v>27.3</v>
      </c>
      <c r="F194" s="388">
        <v>25.2</v>
      </c>
    </row>
    <row r="195" spans="1:6">
      <c r="A195" s="386" t="s">
        <v>3828</v>
      </c>
      <c r="B195" s="105" t="s">
        <v>2347</v>
      </c>
      <c r="C195" s="104" t="s">
        <v>3829</v>
      </c>
      <c r="D195" s="387">
        <v>47</v>
      </c>
      <c r="E195" s="152">
        <v>41.6</v>
      </c>
      <c r="F195" s="388">
        <v>38.4</v>
      </c>
    </row>
    <row r="196" spans="1:6">
      <c r="A196" s="386" t="s">
        <v>3830</v>
      </c>
      <c r="B196" s="105" t="s">
        <v>2347</v>
      </c>
      <c r="C196" s="104" t="s">
        <v>3831</v>
      </c>
      <c r="D196" s="387">
        <v>47</v>
      </c>
      <c r="E196" s="152">
        <v>41.6</v>
      </c>
      <c r="F196" s="388">
        <v>38.4</v>
      </c>
    </row>
    <row r="197" spans="1:6">
      <c r="A197" s="386" t="s">
        <v>3832</v>
      </c>
      <c r="B197" s="105" t="s">
        <v>2347</v>
      </c>
      <c r="C197" s="104" t="s">
        <v>3833</v>
      </c>
      <c r="D197" s="387">
        <v>94</v>
      </c>
      <c r="E197" s="152">
        <v>83.2</v>
      </c>
      <c r="F197" s="388">
        <v>76.8</v>
      </c>
    </row>
    <row r="198" spans="1:6">
      <c r="A198" s="386" t="s">
        <v>3834</v>
      </c>
      <c r="B198" s="105" t="s">
        <v>2347</v>
      </c>
      <c r="C198" s="104" t="s">
        <v>3835</v>
      </c>
      <c r="D198" s="387">
        <v>94</v>
      </c>
      <c r="E198" s="152">
        <v>83.2</v>
      </c>
      <c r="F198" s="388">
        <v>76.8</v>
      </c>
    </row>
    <row r="199" spans="1:6" ht="19.5">
      <c r="A199" s="386" t="s">
        <v>3836</v>
      </c>
      <c r="B199" s="105" t="s">
        <v>2347</v>
      </c>
      <c r="C199" s="104" t="s">
        <v>3837</v>
      </c>
      <c r="D199" s="387">
        <v>46</v>
      </c>
      <c r="E199" s="152">
        <v>39</v>
      </c>
      <c r="F199" s="388">
        <v>36</v>
      </c>
    </row>
    <row r="200" spans="1:6" ht="19.5">
      <c r="A200" s="386" t="s">
        <v>3838</v>
      </c>
      <c r="B200" s="105" t="s">
        <v>2347</v>
      </c>
      <c r="C200" s="104" t="s">
        <v>3839</v>
      </c>
      <c r="D200" s="387">
        <v>46</v>
      </c>
      <c r="E200" s="152">
        <v>39</v>
      </c>
      <c r="F200" s="388">
        <v>36</v>
      </c>
    </row>
    <row r="201" spans="1:6" ht="19.5">
      <c r="A201" s="386" t="s">
        <v>3840</v>
      </c>
      <c r="B201" s="105" t="s">
        <v>2347</v>
      </c>
      <c r="C201" s="104" t="s">
        <v>3841</v>
      </c>
      <c r="D201" s="387">
        <v>60</v>
      </c>
      <c r="E201" s="152">
        <v>52</v>
      </c>
      <c r="F201" s="388">
        <v>48</v>
      </c>
    </row>
    <row r="202" spans="1:6">
      <c r="A202" s="386" t="s">
        <v>3842</v>
      </c>
      <c r="B202" s="105" t="s">
        <v>2347</v>
      </c>
      <c r="C202" s="104" t="s">
        <v>3843</v>
      </c>
      <c r="D202" s="387">
        <v>44</v>
      </c>
      <c r="E202" s="152">
        <v>36.4</v>
      </c>
      <c r="F202" s="388">
        <v>33.6</v>
      </c>
    </row>
    <row r="203" spans="1:6">
      <c r="A203" s="386" t="s">
        <v>3844</v>
      </c>
      <c r="B203" s="105" t="s">
        <v>2347</v>
      </c>
      <c r="C203" s="104" t="s">
        <v>3845</v>
      </c>
      <c r="D203" s="387">
        <v>25</v>
      </c>
      <c r="E203" s="152">
        <v>20.8</v>
      </c>
      <c r="F203" s="388">
        <v>19.2</v>
      </c>
    </row>
    <row r="204" spans="1:6" ht="19.5">
      <c r="A204" s="386" t="s">
        <v>3846</v>
      </c>
      <c r="B204" s="105" t="s">
        <v>2347</v>
      </c>
      <c r="C204" s="104" t="s">
        <v>3847</v>
      </c>
      <c r="D204" s="387">
        <v>22</v>
      </c>
      <c r="E204" s="152">
        <v>18.2</v>
      </c>
      <c r="F204" s="388">
        <v>16.8</v>
      </c>
    </row>
    <row r="205" spans="1:6">
      <c r="A205" s="386" t="s">
        <v>3848</v>
      </c>
      <c r="B205" s="105" t="s">
        <v>2347</v>
      </c>
      <c r="C205" s="104" t="s">
        <v>3849</v>
      </c>
      <c r="D205" s="387">
        <v>58</v>
      </c>
      <c r="E205" s="152">
        <v>48.1</v>
      </c>
      <c r="F205" s="388">
        <v>44.4</v>
      </c>
    </row>
    <row r="206" spans="1:6">
      <c r="A206" s="325"/>
      <c r="B206" s="384"/>
      <c r="C206" s="293" t="s">
        <v>2396</v>
      </c>
      <c r="D206" s="384"/>
      <c r="E206" s="384"/>
      <c r="F206" s="385"/>
    </row>
    <row r="207" spans="1:6">
      <c r="A207" s="386" t="s">
        <v>2397</v>
      </c>
      <c r="B207" s="105" t="s">
        <v>2347</v>
      </c>
      <c r="C207" s="104" t="s">
        <v>3850</v>
      </c>
      <c r="D207" s="387">
        <v>79</v>
      </c>
      <c r="E207" s="152">
        <v>70.2</v>
      </c>
      <c r="F207" s="388">
        <v>64.8</v>
      </c>
    </row>
    <row r="208" spans="1:6">
      <c r="A208" s="386" t="s">
        <v>2398</v>
      </c>
      <c r="B208" s="105" t="s">
        <v>2347</v>
      </c>
      <c r="C208" s="104" t="s">
        <v>3851</v>
      </c>
      <c r="D208" s="387">
        <v>100</v>
      </c>
      <c r="E208" s="152">
        <v>88.4</v>
      </c>
      <c r="F208" s="388">
        <v>81.599999999999994</v>
      </c>
    </row>
    <row r="209" spans="1:6">
      <c r="A209" s="386" t="s">
        <v>2399</v>
      </c>
      <c r="B209" s="105" t="s">
        <v>2347</v>
      </c>
      <c r="C209" s="104" t="s">
        <v>3852</v>
      </c>
      <c r="D209" s="387">
        <v>87</v>
      </c>
      <c r="E209" s="152">
        <v>78</v>
      </c>
      <c r="F209" s="388">
        <v>72</v>
      </c>
    </row>
    <row r="210" spans="1:6">
      <c r="A210" s="386" t="s">
        <v>2400</v>
      </c>
      <c r="B210" s="105" t="s">
        <v>2347</v>
      </c>
      <c r="C210" s="104" t="s">
        <v>3853</v>
      </c>
      <c r="D210" s="387">
        <v>103</v>
      </c>
      <c r="E210" s="152">
        <v>92.3</v>
      </c>
      <c r="F210" s="388">
        <v>85.2</v>
      </c>
    </row>
    <row r="211" spans="1:6">
      <c r="A211" s="386" t="s">
        <v>2402</v>
      </c>
      <c r="B211" s="105" t="s">
        <v>2347</v>
      </c>
      <c r="C211" s="104" t="s">
        <v>3854</v>
      </c>
      <c r="D211" s="387">
        <v>75</v>
      </c>
      <c r="E211" s="152">
        <v>66.3</v>
      </c>
      <c r="F211" s="388">
        <v>61.199999999999996</v>
      </c>
    </row>
    <row r="212" spans="1:6" ht="19.5">
      <c r="A212" s="386" t="s">
        <v>3855</v>
      </c>
      <c r="B212" s="105" t="s">
        <v>2347</v>
      </c>
      <c r="C212" s="104" t="s">
        <v>3856</v>
      </c>
      <c r="D212" s="387">
        <v>81</v>
      </c>
      <c r="E212" s="152">
        <v>72.8</v>
      </c>
      <c r="F212" s="388">
        <v>67.2</v>
      </c>
    </row>
    <row r="213" spans="1:6">
      <c r="A213" s="386" t="s">
        <v>2403</v>
      </c>
      <c r="B213" s="105" t="s">
        <v>2347</v>
      </c>
      <c r="C213" s="104" t="s">
        <v>3857</v>
      </c>
      <c r="D213" s="387">
        <v>87</v>
      </c>
      <c r="E213" s="152">
        <v>78</v>
      </c>
      <c r="F213" s="388">
        <v>72</v>
      </c>
    </row>
    <row r="214" spans="1:6" ht="19.5">
      <c r="A214" s="386" t="s">
        <v>2404</v>
      </c>
      <c r="B214" s="105" t="s">
        <v>2347</v>
      </c>
      <c r="C214" s="104" t="s">
        <v>3858</v>
      </c>
      <c r="D214" s="387">
        <v>87</v>
      </c>
      <c r="E214" s="152">
        <v>78</v>
      </c>
      <c r="F214" s="388">
        <v>72</v>
      </c>
    </row>
    <row r="215" spans="1:6" ht="19.5">
      <c r="A215" s="386" t="s">
        <v>2405</v>
      </c>
      <c r="B215" s="105" t="s">
        <v>2347</v>
      </c>
      <c r="C215" s="104" t="s">
        <v>3859</v>
      </c>
      <c r="D215" s="387">
        <v>94</v>
      </c>
      <c r="E215" s="152">
        <v>83.2</v>
      </c>
      <c r="F215" s="388">
        <v>76.8</v>
      </c>
    </row>
    <row r="216" spans="1:6">
      <c r="A216" s="386" t="s">
        <v>2406</v>
      </c>
      <c r="B216" s="105" t="s">
        <v>2347</v>
      </c>
      <c r="C216" s="104" t="s">
        <v>3860</v>
      </c>
      <c r="D216" s="387">
        <v>100</v>
      </c>
      <c r="E216" s="152">
        <v>88.4</v>
      </c>
      <c r="F216" s="388">
        <v>81.599999999999994</v>
      </c>
    </row>
    <row r="217" spans="1:6">
      <c r="A217" s="386" t="s">
        <v>2401</v>
      </c>
      <c r="B217" s="105" t="s">
        <v>2347</v>
      </c>
      <c r="C217" s="104" t="s">
        <v>3861</v>
      </c>
      <c r="D217" s="387">
        <v>72</v>
      </c>
      <c r="E217" s="152">
        <v>63.7</v>
      </c>
      <c r="F217" s="388">
        <v>58.8</v>
      </c>
    </row>
    <row r="218" spans="1:6">
      <c r="A218" s="386" t="s">
        <v>3862</v>
      </c>
      <c r="B218" s="105" t="s">
        <v>2347</v>
      </c>
      <c r="C218" s="104" t="s">
        <v>3863</v>
      </c>
      <c r="D218" s="387">
        <v>68</v>
      </c>
      <c r="E218" s="152">
        <v>61.1</v>
      </c>
      <c r="F218" s="388">
        <v>56.4</v>
      </c>
    </row>
    <row r="219" spans="1:6">
      <c r="A219" s="325"/>
      <c r="B219" s="384"/>
      <c r="C219" s="293" t="s">
        <v>4630</v>
      </c>
      <c r="D219" s="384"/>
      <c r="E219" s="384"/>
      <c r="F219" s="385"/>
    </row>
    <row r="220" spans="1:6">
      <c r="A220" s="386" t="s">
        <v>3864</v>
      </c>
      <c r="B220" s="105" t="s">
        <v>2347</v>
      </c>
      <c r="C220" s="104" t="s">
        <v>3865</v>
      </c>
      <c r="D220" s="387">
        <v>46</v>
      </c>
      <c r="E220" s="152">
        <v>39</v>
      </c>
      <c r="F220" s="388">
        <v>36</v>
      </c>
    </row>
    <row r="221" spans="1:6">
      <c r="A221" s="386" t="s">
        <v>3866</v>
      </c>
      <c r="B221" s="105" t="s">
        <v>2347</v>
      </c>
      <c r="C221" s="104" t="s">
        <v>3867</v>
      </c>
      <c r="D221" s="387">
        <v>62</v>
      </c>
      <c r="E221" s="152">
        <v>52</v>
      </c>
      <c r="F221" s="388">
        <v>48</v>
      </c>
    </row>
    <row r="222" spans="1:6">
      <c r="A222" s="386" t="s">
        <v>3868</v>
      </c>
      <c r="B222" s="105" t="s">
        <v>2347</v>
      </c>
      <c r="C222" s="104"/>
      <c r="D222" s="387">
        <v>46</v>
      </c>
      <c r="E222" s="152">
        <v>37.700000000000003</v>
      </c>
      <c r="F222" s="388">
        <v>34.799999999999997</v>
      </c>
    </row>
    <row r="223" spans="1:6">
      <c r="A223" s="386" t="s">
        <v>2407</v>
      </c>
      <c r="B223" s="105" t="s">
        <v>2347</v>
      </c>
      <c r="C223" s="104" t="s">
        <v>3869</v>
      </c>
      <c r="D223" s="387">
        <v>38</v>
      </c>
      <c r="E223" s="152">
        <v>29.900000000000002</v>
      </c>
      <c r="F223" s="388">
        <v>27.599999999999998</v>
      </c>
    </row>
    <row r="224" spans="1:6">
      <c r="A224" s="386" t="s">
        <v>3870</v>
      </c>
      <c r="B224" s="105" t="s">
        <v>2347</v>
      </c>
      <c r="C224" s="104"/>
      <c r="D224" s="387">
        <v>64</v>
      </c>
      <c r="E224" s="152">
        <v>52</v>
      </c>
      <c r="F224" s="388">
        <v>48</v>
      </c>
    </row>
    <row r="225" spans="1:6">
      <c r="A225" s="386" t="s">
        <v>3871</v>
      </c>
      <c r="B225" s="105" t="s">
        <v>2347</v>
      </c>
      <c r="C225" s="104" t="s">
        <v>3872</v>
      </c>
      <c r="D225" s="387">
        <v>38</v>
      </c>
      <c r="E225" s="152">
        <v>33.800000000000004</v>
      </c>
      <c r="F225" s="388">
        <v>31.2</v>
      </c>
    </row>
    <row r="226" spans="1:6">
      <c r="A226" s="386" t="s">
        <v>3873</v>
      </c>
      <c r="B226" s="105" t="s">
        <v>2347</v>
      </c>
      <c r="C226" s="104"/>
      <c r="D226" s="387">
        <v>68</v>
      </c>
      <c r="E226" s="152">
        <v>57.2</v>
      </c>
      <c r="F226" s="388">
        <v>52.8</v>
      </c>
    </row>
    <row r="227" spans="1:6">
      <c r="A227" s="386" t="s">
        <v>3874</v>
      </c>
      <c r="B227" s="105" t="s">
        <v>2347</v>
      </c>
      <c r="C227" s="104" t="s">
        <v>3875</v>
      </c>
      <c r="D227" s="387">
        <v>68</v>
      </c>
      <c r="E227" s="152">
        <v>57.2</v>
      </c>
      <c r="F227" s="388">
        <v>52.8</v>
      </c>
    </row>
    <row r="228" spans="1:6">
      <c r="A228" s="386" t="s">
        <v>2408</v>
      </c>
      <c r="B228" s="105" t="s">
        <v>2347</v>
      </c>
      <c r="C228" s="104" t="s">
        <v>3876</v>
      </c>
      <c r="D228" s="387">
        <v>86</v>
      </c>
      <c r="E228" s="152">
        <v>65</v>
      </c>
      <c r="F228" s="388">
        <v>60</v>
      </c>
    </row>
    <row r="229" spans="1:6">
      <c r="A229" s="386" t="s">
        <v>3877</v>
      </c>
      <c r="B229" s="105" t="s">
        <v>2347</v>
      </c>
      <c r="C229" s="104" t="s">
        <v>3878</v>
      </c>
      <c r="D229" s="387">
        <v>152</v>
      </c>
      <c r="E229" s="152">
        <v>117</v>
      </c>
      <c r="F229" s="388">
        <v>108</v>
      </c>
    </row>
    <row r="230" spans="1:6">
      <c r="A230" s="386" t="s">
        <v>2409</v>
      </c>
      <c r="B230" s="105" t="s">
        <v>2347</v>
      </c>
      <c r="C230" s="104" t="s">
        <v>3879</v>
      </c>
      <c r="D230" s="387">
        <v>196</v>
      </c>
      <c r="E230" s="152">
        <v>145.6</v>
      </c>
      <c r="F230" s="388">
        <v>134.4</v>
      </c>
    </row>
    <row r="231" spans="1:6">
      <c r="A231" s="386" t="s">
        <v>3880</v>
      </c>
      <c r="B231" s="105" t="s">
        <v>2347</v>
      </c>
      <c r="C231" s="104" t="s">
        <v>3881</v>
      </c>
      <c r="D231" s="387">
        <v>190</v>
      </c>
      <c r="E231" s="152">
        <v>148.20000000000002</v>
      </c>
      <c r="F231" s="388">
        <v>136.79999999999998</v>
      </c>
    </row>
    <row r="232" spans="1:6">
      <c r="A232" s="386" t="s">
        <v>3882</v>
      </c>
      <c r="B232" s="105" t="s">
        <v>2347</v>
      </c>
      <c r="C232" s="104" t="s">
        <v>3883</v>
      </c>
      <c r="D232" s="387">
        <v>1372</v>
      </c>
      <c r="E232" s="152">
        <v>1071.2</v>
      </c>
      <c r="F232" s="388">
        <v>988.8</v>
      </c>
    </row>
    <row r="233" spans="1:6">
      <c r="A233" s="386" t="s">
        <v>3884</v>
      </c>
      <c r="B233" s="105" t="s">
        <v>2347</v>
      </c>
      <c r="C233" s="104" t="s">
        <v>3885</v>
      </c>
      <c r="D233" s="387">
        <v>370</v>
      </c>
      <c r="E233" s="152">
        <v>275.60000000000002</v>
      </c>
      <c r="F233" s="388">
        <v>254.39999999999998</v>
      </c>
    </row>
    <row r="234" spans="1:6">
      <c r="A234" s="386" t="s">
        <v>2410</v>
      </c>
      <c r="B234" s="105" t="s">
        <v>2347</v>
      </c>
      <c r="C234" s="104" t="s">
        <v>3886</v>
      </c>
      <c r="D234" s="387">
        <v>526</v>
      </c>
      <c r="E234" s="152">
        <v>377</v>
      </c>
      <c r="F234" s="388">
        <v>348</v>
      </c>
    </row>
    <row r="235" spans="1:6">
      <c r="A235" s="386" t="s">
        <v>3887</v>
      </c>
      <c r="B235" s="105" t="s">
        <v>2347</v>
      </c>
      <c r="C235" s="104" t="s">
        <v>3888</v>
      </c>
      <c r="D235" s="387">
        <v>762</v>
      </c>
      <c r="E235" s="152">
        <v>579.80000000000007</v>
      </c>
      <c r="F235" s="388">
        <v>535.19999999999993</v>
      </c>
    </row>
    <row r="236" spans="1:6">
      <c r="A236" s="386" t="s">
        <v>3889</v>
      </c>
      <c r="B236" s="105" t="s">
        <v>2347</v>
      </c>
      <c r="C236" s="104" t="s">
        <v>3890</v>
      </c>
      <c r="D236" s="387">
        <v>880</v>
      </c>
      <c r="E236" s="152">
        <v>670.80000000000007</v>
      </c>
      <c r="F236" s="388">
        <v>619.19999999999993</v>
      </c>
    </row>
    <row r="237" spans="1:6">
      <c r="A237" s="386" t="s">
        <v>3891</v>
      </c>
      <c r="B237" s="105" t="s">
        <v>2347</v>
      </c>
      <c r="C237" s="104" t="s">
        <v>3892</v>
      </c>
      <c r="D237" s="387">
        <v>146</v>
      </c>
      <c r="E237" s="152">
        <v>111.8</v>
      </c>
      <c r="F237" s="388">
        <v>103.2</v>
      </c>
    </row>
    <row r="238" spans="1:6">
      <c r="A238" s="386" t="s">
        <v>3893</v>
      </c>
      <c r="B238" s="105" t="s">
        <v>2347</v>
      </c>
      <c r="C238" s="104" t="s">
        <v>3894</v>
      </c>
      <c r="D238" s="387">
        <v>190</v>
      </c>
      <c r="E238" s="152">
        <v>145.6</v>
      </c>
      <c r="F238" s="388">
        <v>134.4</v>
      </c>
    </row>
    <row r="239" spans="1:6">
      <c r="A239" s="386" t="s">
        <v>3895</v>
      </c>
      <c r="B239" s="105" t="s">
        <v>2347</v>
      </c>
      <c r="C239" s="104" t="s">
        <v>3896</v>
      </c>
      <c r="D239" s="387">
        <v>110</v>
      </c>
      <c r="E239" s="152">
        <v>89.7</v>
      </c>
      <c r="F239" s="388">
        <v>82.8</v>
      </c>
    </row>
    <row r="240" spans="1:6">
      <c r="A240" s="386" t="s">
        <v>3897</v>
      </c>
      <c r="B240" s="105" t="s">
        <v>2347</v>
      </c>
      <c r="C240" s="104" t="s">
        <v>3898</v>
      </c>
      <c r="D240" s="387">
        <v>1192</v>
      </c>
      <c r="E240" s="152">
        <v>871</v>
      </c>
      <c r="F240" s="388">
        <v>804</v>
      </c>
    </row>
    <row r="241" spans="1:6">
      <c r="A241" s="386" t="s">
        <v>3899</v>
      </c>
      <c r="B241" s="105" t="s">
        <v>2347</v>
      </c>
      <c r="C241" s="104" t="s">
        <v>3900</v>
      </c>
      <c r="D241" s="387">
        <v>596</v>
      </c>
      <c r="E241" s="152">
        <v>436.8</v>
      </c>
      <c r="F241" s="388">
        <v>403.2</v>
      </c>
    </row>
    <row r="242" spans="1:6">
      <c r="A242" s="325"/>
      <c r="B242" s="384"/>
      <c r="C242" s="293" t="s">
        <v>630</v>
      </c>
      <c r="D242" s="384"/>
      <c r="E242" s="384"/>
      <c r="F242" s="385"/>
    </row>
    <row r="243" spans="1:6">
      <c r="A243" s="386" t="s">
        <v>3901</v>
      </c>
      <c r="B243" s="105" t="s">
        <v>2347</v>
      </c>
      <c r="C243" s="104" t="s">
        <v>3902</v>
      </c>
      <c r="D243" s="387">
        <v>24</v>
      </c>
      <c r="E243" s="152">
        <v>23.400000000000002</v>
      </c>
      <c r="F243" s="388">
        <v>21.599999999999998</v>
      </c>
    </row>
    <row r="244" spans="1:6">
      <c r="A244" s="386" t="s">
        <v>3903</v>
      </c>
      <c r="B244" s="105" t="s">
        <v>2347</v>
      </c>
      <c r="C244" s="104" t="s">
        <v>3904</v>
      </c>
      <c r="D244" s="387">
        <v>64</v>
      </c>
      <c r="E244" s="152">
        <v>53.300000000000004</v>
      </c>
      <c r="F244" s="388">
        <v>49.199999999999996</v>
      </c>
    </row>
    <row r="245" spans="1:6">
      <c r="A245" s="386" t="s">
        <v>3905</v>
      </c>
      <c r="B245" s="105" t="s">
        <v>2347</v>
      </c>
      <c r="C245" s="104" t="s">
        <v>3906</v>
      </c>
      <c r="D245" s="387">
        <v>67</v>
      </c>
      <c r="E245" s="152">
        <v>55.9</v>
      </c>
      <c r="F245" s="388">
        <v>51.6</v>
      </c>
    </row>
    <row r="246" spans="1:6" ht="19.5">
      <c r="A246" s="386" t="s">
        <v>2418</v>
      </c>
      <c r="B246" s="105" t="s">
        <v>2347</v>
      </c>
      <c r="C246" s="104" t="s">
        <v>3907</v>
      </c>
      <c r="D246" s="387">
        <v>204</v>
      </c>
      <c r="E246" s="152">
        <v>163.80000000000001</v>
      </c>
      <c r="F246" s="388">
        <v>151.19999999999999</v>
      </c>
    </row>
    <row r="247" spans="1:6">
      <c r="A247" s="386" t="s">
        <v>2415</v>
      </c>
      <c r="B247" s="105" t="s">
        <v>2347</v>
      </c>
      <c r="C247" s="104" t="s">
        <v>3908</v>
      </c>
      <c r="D247" s="387">
        <v>20</v>
      </c>
      <c r="E247" s="152">
        <v>18.2</v>
      </c>
      <c r="F247" s="388">
        <v>16.8</v>
      </c>
    </row>
    <row r="248" spans="1:6">
      <c r="A248" s="386" t="s">
        <v>2416</v>
      </c>
      <c r="B248" s="105" t="s">
        <v>2347</v>
      </c>
      <c r="C248" s="104" t="s">
        <v>3909</v>
      </c>
      <c r="D248" s="387">
        <v>46</v>
      </c>
      <c r="E248" s="152">
        <v>39</v>
      </c>
      <c r="F248" s="388">
        <v>36</v>
      </c>
    </row>
    <row r="249" spans="1:6">
      <c r="A249" s="386" t="s">
        <v>2417</v>
      </c>
      <c r="B249" s="105" t="s">
        <v>2347</v>
      </c>
      <c r="C249" s="104" t="s">
        <v>3910</v>
      </c>
      <c r="D249" s="387">
        <v>44</v>
      </c>
      <c r="E249" s="152">
        <v>36.4</v>
      </c>
      <c r="F249" s="388">
        <v>33.6</v>
      </c>
    </row>
    <row r="250" spans="1:6">
      <c r="A250" s="386" t="s">
        <v>2413</v>
      </c>
      <c r="B250" s="105" t="s">
        <v>2347</v>
      </c>
      <c r="C250" s="104" t="s">
        <v>3911</v>
      </c>
      <c r="D250" s="387">
        <v>14</v>
      </c>
      <c r="E250" s="152">
        <v>11.700000000000001</v>
      </c>
      <c r="F250" s="388">
        <v>10.799999999999999</v>
      </c>
    </row>
    <row r="251" spans="1:6">
      <c r="A251" s="386" t="s">
        <v>2414</v>
      </c>
      <c r="B251" s="105" t="s">
        <v>2347</v>
      </c>
      <c r="C251" s="104" t="s">
        <v>3912</v>
      </c>
      <c r="D251" s="387">
        <v>19</v>
      </c>
      <c r="E251" s="152">
        <v>15.600000000000001</v>
      </c>
      <c r="F251" s="388">
        <v>14.399999999999999</v>
      </c>
    </row>
    <row r="252" spans="1:6">
      <c r="A252" s="386" t="s">
        <v>3913</v>
      </c>
      <c r="B252" s="105" t="s">
        <v>2347</v>
      </c>
      <c r="C252" s="104" t="s">
        <v>3914</v>
      </c>
      <c r="D252" s="387">
        <v>8</v>
      </c>
      <c r="E252" s="152">
        <v>7.8000000000000007</v>
      </c>
      <c r="F252" s="388">
        <v>7.1999999999999993</v>
      </c>
    </row>
    <row r="253" spans="1:6">
      <c r="A253" s="386" t="s">
        <v>3915</v>
      </c>
      <c r="B253" s="105" t="s">
        <v>2347</v>
      </c>
      <c r="C253" s="104" t="s">
        <v>3916</v>
      </c>
      <c r="D253" s="387">
        <v>78</v>
      </c>
      <c r="E253" s="152">
        <v>65</v>
      </c>
      <c r="F253" s="388">
        <v>60</v>
      </c>
    </row>
    <row r="254" spans="1:6">
      <c r="A254" s="386" t="s">
        <v>3917</v>
      </c>
      <c r="B254" s="105" t="s">
        <v>2347</v>
      </c>
      <c r="C254" s="104" t="s">
        <v>3918</v>
      </c>
      <c r="D254" s="387">
        <v>176</v>
      </c>
      <c r="E254" s="152">
        <v>145.6</v>
      </c>
      <c r="F254" s="388">
        <v>134.4</v>
      </c>
    </row>
    <row r="255" spans="1:6">
      <c r="A255" s="386" t="s">
        <v>3919</v>
      </c>
      <c r="B255" s="105" t="s">
        <v>2347</v>
      </c>
      <c r="C255" s="104" t="s">
        <v>3920</v>
      </c>
      <c r="D255" s="387">
        <v>176</v>
      </c>
      <c r="E255" s="152">
        <v>145.6</v>
      </c>
      <c r="F255" s="388">
        <v>134.4</v>
      </c>
    </row>
    <row r="256" spans="1:6">
      <c r="A256" s="386" t="s">
        <v>3921</v>
      </c>
      <c r="B256" s="105" t="s">
        <v>2347</v>
      </c>
      <c r="C256" s="104" t="s">
        <v>3920</v>
      </c>
      <c r="D256" s="387">
        <v>212</v>
      </c>
      <c r="E256" s="152">
        <v>174.20000000000002</v>
      </c>
      <c r="F256" s="388">
        <v>160.79999999999998</v>
      </c>
    </row>
    <row r="257" spans="1:6">
      <c r="A257" s="386" t="s">
        <v>2419</v>
      </c>
      <c r="B257" s="105" t="s">
        <v>2347</v>
      </c>
      <c r="C257" s="104" t="s">
        <v>3922</v>
      </c>
      <c r="D257" s="387">
        <v>71</v>
      </c>
      <c r="E257" s="152">
        <v>58.5</v>
      </c>
      <c r="F257" s="388">
        <v>54</v>
      </c>
    </row>
    <row r="258" spans="1:6">
      <c r="A258" s="386" t="s">
        <v>3923</v>
      </c>
      <c r="B258" s="105" t="s">
        <v>2347</v>
      </c>
      <c r="C258" s="104" t="s">
        <v>3924</v>
      </c>
      <c r="D258" s="387">
        <v>39</v>
      </c>
      <c r="E258" s="152">
        <v>32.5</v>
      </c>
      <c r="F258" s="388">
        <v>30</v>
      </c>
    </row>
    <row r="259" spans="1:6">
      <c r="A259" s="386" t="s">
        <v>3925</v>
      </c>
      <c r="B259" s="105" t="s">
        <v>2347</v>
      </c>
      <c r="C259" s="104" t="s">
        <v>3926</v>
      </c>
      <c r="D259" s="387">
        <v>23</v>
      </c>
      <c r="E259" s="152">
        <v>19.5</v>
      </c>
      <c r="F259" s="388">
        <v>18</v>
      </c>
    </row>
    <row r="260" spans="1:6">
      <c r="A260" s="386" t="s">
        <v>3927</v>
      </c>
      <c r="B260" s="105" t="s">
        <v>2347</v>
      </c>
      <c r="C260" s="104" t="s">
        <v>3928</v>
      </c>
      <c r="D260" s="387">
        <v>19</v>
      </c>
      <c r="E260" s="152">
        <v>15.600000000000001</v>
      </c>
      <c r="F260" s="388">
        <v>14.399999999999999</v>
      </c>
    </row>
    <row r="261" spans="1:6">
      <c r="A261" s="386" t="s">
        <v>3929</v>
      </c>
      <c r="B261" s="105" t="s">
        <v>2347</v>
      </c>
      <c r="C261" s="104" t="s">
        <v>3930</v>
      </c>
      <c r="D261" s="387">
        <v>19</v>
      </c>
      <c r="E261" s="152">
        <v>15.600000000000001</v>
      </c>
      <c r="F261" s="388">
        <v>14.399999999999999</v>
      </c>
    </row>
    <row r="262" spans="1:6">
      <c r="A262" s="386" t="s">
        <v>2420</v>
      </c>
      <c r="B262" s="105" t="s">
        <v>2347</v>
      </c>
      <c r="C262" s="104" t="s">
        <v>3931</v>
      </c>
      <c r="D262" s="387">
        <v>180</v>
      </c>
      <c r="E262" s="152">
        <v>132.6</v>
      </c>
      <c r="F262" s="388">
        <v>122.39999999999999</v>
      </c>
    </row>
    <row r="263" spans="1:6">
      <c r="A263" s="386" t="s">
        <v>3932</v>
      </c>
      <c r="B263" s="105" t="s">
        <v>2347</v>
      </c>
      <c r="C263" s="104" t="s">
        <v>3933</v>
      </c>
      <c r="D263" s="387">
        <v>46</v>
      </c>
      <c r="E263" s="152">
        <v>37.700000000000003</v>
      </c>
      <c r="F263" s="388">
        <v>34.799999999999997</v>
      </c>
    </row>
    <row r="264" spans="1:6">
      <c r="A264" s="386" t="s">
        <v>2421</v>
      </c>
      <c r="B264" s="105" t="s">
        <v>2347</v>
      </c>
      <c r="C264" s="104" t="s">
        <v>3934</v>
      </c>
      <c r="D264" s="387">
        <v>90</v>
      </c>
      <c r="E264" s="152">
        <v>75.400000000000006</v>
      </c>
      <c r="F264" s="388">
        <v>69.599999999999994</v>
      </c>
    </row>
    <row r="265" spans="1:6">
      <c r="A265" s="386" t="s">
        <v>2422</v>
      </c>
      <c r="B265" s="105" t="s">
        <v>2347</v>
      </c>
      <c r="C265" s="104" t="s">
        <v>3935</v>
      </c>
      <c r="D265" s="387">
        <v>53</v>
      </c>
      <c r="E265" s="152">
        <v>44.2</v>
      </c>
      <c r="F265" s="388">
        <v>40.799999999999997</v>
      </c>
    </row>
    <row r="266" spans="1:6">
      <c r="A266" s="386" t="s">
        <v>3936</v>
      </c>
      <c r="B266" s="105" t="s">
        <v>2347</v>
      </c>
      <c r="C266" s="104" t="s">
        <v>3937</v>
      </c>
      <c r="D266" s="387">
        <v>64</v>
      </c>
      <c r="E266" s="152">
        <v>52</v>
      </c>
      <c r="F266" s="388">
        <v>48</v>
      </c>
    </row>
    <row r="267" spans="1:6">
      <c r="A267" s="386" t="s">
        <v>3938</v>
      </c>
      <c r="B267" s="105" t="s">
        <v>2347</v>
      </c>
      <c r="C267" s="104" t="s">
        <v>3939</v>
      </c>
      <c r="D267" s="387">
        <v>124</v>
      </c>
      <c r="E267" s="152">
        <v>101.4</v>
      </c>
      <c r="F267" s="388">
        <v>93.6</v>
      </c>
    </row>
    <row r="268" spans="1:6">
      <c r="A268" s="386" t="s">
        <v>3940</v>
      </c>
      <c r="B268" s="105" t="s">
        <v>2347</v>
      </c>
      <c r="C268" s="104" t="s">
        <v>3941</v>
      </c>
      <c r="D268" s="387">
        <v>14</v>
      </c>
      <c r="E268" s="152">
        <v>13</v>
      </c>
      <c r="F268" s="388">
        <v>12</v>
      </c>
    </row>
    <row r="269" spans="1:6">
      <c r="A269" s="386" t="s">
        <v>3942</v>
      </c>
      <c r="B269" s="105" t="s">
        <v>2347</v>
      </c>
      <c r="C269" s="104" t="s">
        <v>3943</v>
      </c>
      <c r="D269" s="387">
        <v>198</v>
      </c>
      <c r="E269" s="152">
        <v>161.20000000000002</v>
      </c>
      <c r="F269" s="388">
        <v>148.79999999999998</v>
      </c>
    </row>
    <row r="270" spans="1:6">
      <c r="A270" s="386" t="s">
        <v>2423</v>
      </c>
      <c r="B270" s="105" t="s">
        <v>2347</v>
      </c>
      <c r="C270" s="104" t="s">
        <v>3944</v>
      </c>
      <c r="D270" s="387">
        <v>188</v>
      </c>
      <c r="E270" s="152">
        <v>169</v>
      </c>
      <c r="F270" s="388">
        <v>156</v>
      </c>
    </row>
    <row r="271" spans="1:6">
      <c r="A271" s="386" t="s">
        <v>2424</v>
      </c>
      <c r="B271" s="105" t="s">
        <v>2347</v>
      </c>
      <c r="C271" s="104" t="s">
        <v>3945</v>
      </c>
      <c r="D271" s="387">
        <v>4.2</v>
      </c>
      <c r="E271" s="152">
        <v>4.16</v>
      </c>
      <c r="F271" s="388">
        <v>3.84</v>
      </c>
    </row>
    <row r="272" spans="1:6">
      <c r="A272" s="386" t="s">
        <v>2411</v>
      </c>
      <c r="B272" s="105" t="s">
        <v>2347</v>
      </c>
      <c r="C272" s="104" t="s">
        <v>3946</v>
      </c>
      <c r="D272" s="387">
        <v>4.4000000000000004</v>
      </c>
      <c r="E272" s="152">
        <v>4.55</v>
      </c>
      <c r="F272" s="388">
        <v>4.2</v>
      </c>
    </row>
    <row r="273" spans="1:6">
      <c r="A273" s="386" t="s">
        <v>2412</v>
      </c>
      <c r="B273" s="105" t="s">
        <v>2347</v>
      </c>
      <c r="C273" s="104" t="s">
        <v>3947</v>
      </c>
      <c r="D273" s="387">
        <v>4</v>
      </c>
      <c r="E273" s="152">
        <v>3.9000000000000004</v>
      </c>
      <c r="F273" s="388">
        <v>3.5999999999999996</v>
      </c>
    </row>
    <row r="274" spans="1:6">
      <c r="A274" s="386" t="s">
        <v>3948</v>
      </c>
      <c r="B274" s="105" t="s">
        <v>2347</v>
      </c>
      <c r="C274" s="104" t="s">
        <v>3949</v>
      </c>
      <c r="D274" s="387">
        <v>5</v>
      </c>
      <c r="E274" s="152">
        <v>4.42</v>
      </c>
      <c r="F274" s="388">
        <v>4.08</v>
      </c>
    </row>
    <row r="275" spans="1:6">
      <c r="A275" s="386" t="s">
        <v>3950</v>
      </c>
      <c r="B275" s="105" t="s">
        <v>2347</v>
      </c>
      <c r="C275" s="104" t="s">
        <v>3951</v>
      </c>
      <c r="D275" s="387">
        <v>6</v>
      </c>
      <c r="E275" s="152">
        <v>5.2</v>
      </c>
      <c r="F275" s="388">
        <v>4.8</v>
      </c>
    </row>
    <row r="276" spans="1:6">
      <c r="A276" s="386" t="s">
        <v>3952</v>
      </c>
      <c r="B276" s="105" t="s">
        <v>2347</v>
      </c>
      <c r="C276" s="104" t="s">
        <v>3953</v>
      </c>
      <c r="D276" s="387">
        <v>3.2</v>
      </c>
      <c r="E276" s="152">
        <v>2.8</v>
      </c>
      <c r="F276" s="388">
        <v>2.6</v>
      </c>
    </row>
    <row r="277" spans="1:6">
      <c r="A277" s="386" t="s">
        <v>2425</v>
      </c>
      <c r="B277" s="105" t="s">
        <v>2347</v>
      </c>
      <c r="C277" s="104" t="s">
        <v>3954</v>
      </c>
      <c r="D277" s="387">
        <v>16</v>
      </c>
      <c r="E277" s="152">
        <v>15.600000000000001</v>
      </c>
      <c r="F277" s="388">
        <v>14.399999999999999</v>
      </c>
    </row>
    <row r="278" spans="1:6">
      <c r="A278" s="386" t="s">
        <v>2426</v>
      </c>
      <c r="B278" s="105" t="s">
        <v>2347</v>
      </c>
      <c r="C278" s="104" t="s">
        <v>3955</v>
      </c>
      <c r="D278" s="387">
        <v>12</v>
      </c>
      <c r="E278" s="152">
        <v>9</v>
      </c>
      <c r="F278" s="388">
        <v>8.3999999999999986</v>
      </c>
    </row>
    <row r="279" spans="1:6">
      <c r="A279" s="386" t="s">
        <v>3956</v>
      </c>
      <c r="B279" s="105" t="s">
        <v>2347</v>
      </c>
      <c r="C279" s="104" t="s">
        <v>3957</v>
      </c>
      <c r="D279" s="387">
        <v>32</v>
      </c>
      <c r="E279" s="152">
        <v>24.7</v>
      </c>
      <c r="F279" s="388">
        <v>22.8</v>
      </c>
    </row>
    <row r="280" spans="1:6">
      <c r="A280" s="386" t="s">
        <v>2427</v>
      </c>
      <c r="B280" s="105" t="s">
        <v>2347</v>
      </c>
      <c r="C280" s="104" t="s">
        <v>3958</v>
      </c>
      <c r="D280" s="387">
        <v>8</v>
      </c>
      <c r="E280" s="152">
        <v>6</v>
      </c>
      <c r="F280" s="388">
        <v>5.6</v>
      </c>
    </row>
    <row r="281" spans="1:6">
      <c r="A281" s="386" t="s">
        <v>2428</v>
      </c>
      <c r="B281" s="105" t="s">
        <v>2347</v>
      </c>
      <c r="C281" s="104" t="s">
        <v>3959</v>
      </c>
      <c r="D281" s="387">
        <v>10</v>
      </c>
      <c r="E281" s="152">
        <v>8</v>
      </c>
      <c r="F281" s="388">
        <v>7.5</v>
      </c>
    </row>
    <row r="282" spans="1:6">
      <c r="A282" s="386" t="s">
        <v>3960</v>
      </c>
      <c r="B282" s="105" t="s">
        <v>2347</v>
      </c>
      <c r="C282" s="104" t="s">
        <v>3961</v>
      </c>
      <c r="D282" s="387">
        <v>22</v>
      </c>
      <c r="E282" s="152">
        <v>19.599999999999998</v>
      </c>
      <c r="F282" s="388">
        <v>18.900000000000002</v>
      </c>
    </row>
    <row r="283" spans="1:6">
      <c r="A283" s="386" t="s">
        <v>3962</v>
      </c>
      <c r="B283" s="105" t="s">
        <v>2347</v>
      </c>
      <c r="C283" s="104" t="s">
        <v>3963</v>
      </c>
      <c r="D283" s="387">
        <v>120</v>
      </c>
      <c r="E283" s="152">
        <v>88.4</v>
      </c>
      <c r="F283" s="388">
        <v>81.599999999999994</v>
      </c>
    </row>
    <row r="284" spans="1:6">
      <c r="A284" s="386" t="s">
        <v>3964</v>
      </c>
      <c r="B284" s="105" t="s">
        <v>2347</v>
      </c>
      <c r="C284" s="104" t="s">
        <v>3965</v>
      </c>
      <c r="D284" s="387">
        <v>67</v>
      </c>
      <c r="E284" s="152">
        <v>50.7</v>
      </c>
      <c r="F284" s="388">
        <v>46.8</v>
      </c>
    </row>
    <row r="285" spans="1:6">
      <c r="A285" s="386" t="s">
        <v>3966</v>
      </c>
      <c r="B285" s="105" t="s">
        <v>2347</v>
      </c>
      <c r="C285" s="104" t="s">
        <v>3967</v>
      </c>
      <c r="D285" s="387">
        <v>134</v>
      </c>
      <c r="E285" s="152">
        <v>101.4</v>
      </c>
      <c r="F285" s="388">
        <v>93.6</v>
      </c>
    </row>
    <row r="286" spans="1:6">
      <c r="A286" s="386" t="s">
        <v>3968</v>
      </c>
      <c r="B286" s="105" t="s">
        <v>2347</v>
      </c>
      <c r="C286" s="104" t="s">
        <v>3969</v>
      </c>
      <c r="D286" s="387">
        <v>88</v>
      </c>
      <c r="E286" s="152">
        <v>65</v>
      </c>
      <c r="F286" s="388">
        <v>60</v>
      </c>
    </row>
    <row r="287" spans="1:6">
      <c r="A287" s="386" t="s">
        <v>3970</v>
      </c>
      <c r="B287" s="105" t="s">
        <v>2347</v>
      </c>
      <c r="C287" s="104" t="s">
        <v>3971</v>
      </c>
      <c r="D287" s="387">
        <v>140</v>
      </c>
      <c r="E287" s="152">
        <v>104</v>
      </c>
      <c r="F287" s="388">
        <v>96</v>
      </c>
    </row>
    <row r="288" spans="1:6">
      <c r="A288" s="386" t="s">
        <v>3972</v>
      </c>
      <c r="B288" s="105" t="s">
        <v>2347</v>
      </c>
      <c r="C288" s="104" t="s">
        <v>3973</v>
      </c>
      <c r="D288" s="387">
        <v>210</v>
      </c>
      <c r="E288" s="152">
        <v>156</v>
      </c>
      <c r="F288" s="388">
        <v>144</v>
      </c>
    </row>
    <row r="289" spans="1:6" ht="13.5" thickBot="1">
      <c r="A289" s="389" t="s">
        <v>3974</v>
      </c>
      <c r="B289" s="378" t="s">
        <v>2347</v>
      </c>
      <c r="C289" s="379" t="s">
        <v>3967</v>
      </c>
      <c r="D289" s="390">
        <v>192</v>
      </c>
      <c r="E289" s="381">
        <v>143</v>
      </c>
      <c r="F289" s="391">
        <v>132</v>
      </c>
    </row>
  </sheetData>
  <customSheetViews>
    <customSheetView guid="{F6392C4D-F9C9-4810-99F3-5E9C4173374C}">
      <selection sqref="A1:F1"/>
      <pageMargins left="0.7" right="0.7" top="0.75" bottom="0.75" header="0.3" footer="0.3"/>
    </customSheetView>
    <customSheetView guid="{18D6EDF0-54A9-4EB0-BB33-2F9390124079}">
      <selection sqref="A1:F1"/>
      <pageMargins left="0.7" right="0.7" top="0.75" bottom="0.75" header="0.3" footer="0.3"/>
    </customSheetView>
  </customSheetViews>
  <mergeCells count="2">
    <mergeCell ref="A1:F1"/>
    <mergeCell ref="A2:F2"/>
  </mergeCells>
  <pageMargins left="0.7" right="0.7" top="0.75" bottom="0.75" header="0.3" footer="0.3"/>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2"/>
  <dimension ref="A1:F99"/>
  <sheetViews>
    <sheetView topLeftCell="A7" workbookViewId="0">
      <selection activeCell="E25" sqref="E25"/>
    </sheetView>
  </sheetViews>
  <sheetFormatPr defaultRowHeight="12.75"/>
  <cols>
    <col min="1" max="1" width="22.28515625" customWidth="1"/>
    <col min="2" max="2" width="9.7109375" customWidth="1"/>
    <col min="3" max="3" width="39.7109375" customWidth="1"/>
    <col min="4" max="4" width="9.7109375" style="134" bestFit="1" customWidth="1"/>
    <col min="5" max="5" width="10.28515625" style="134" customWidth="1"/>
    <col min="6" max="6" width="10" style="134" customWidth="1"/>
  </cols>
  <sheetData>
    <row r="1" spans="1:6" ht="18" customHeight="1">
      <c r="A1" s="2562" t="s">
        <v>1252</v>
      </c>
      <c r="B1" s="2562"/>
      <c r="C1" s="2562"/>
      <c r="D1" s="2562"/>
      <c r="E1" s="2562"/>
      <c r="F1" s="2562"/>
    </row>
    <row r="2" spans="1:6" ht="18" customHeight="1">
      <c r="A2" s="2558" t="s">
        <v>2429</v>
      </c>
      <c r="B2" s="2558"/>
      <c r="C2" s="2558"/>
      <c r="D2" s="2558"/>
      <c r="E2" s="2558"/>
      <c r="F2" s="2558"/>
    </row>
    <row r="3" spans="1:6">
      <c r="A3" s="7"/>
      <c r="B3" s="7"/>
      <c r="C3" s="7"/>
      <c r="D3" s="108"/>
      <c r="E3" s="108"/>
      <c r="F3" s="108"/>
    </row>
    <row r="4" spans="1:6">
      <c r="A4" s="7"/>
      <c r="B4" s="7"/>
      <c r="C4" s="7"/>
      <c r="D4" s="108"/>
      <c r="E4" s="108"/>
      <c r="F4" s="108"/>
    </row>
    <row r="5" spans="1:6" ht="13.5" thickBot="1">
      <c r="A5" s="93"/>
      <c r="B5" s="83"/>
      <c r="C5" s="83"/>
      <c r="D5" s="107"/>
      <c r="E5" s="107"/>
      <c r="F5" s="107"/>
    </row>
    <row r="6" spans="1:6" ht="23.25" thickBot="1">
      <c r="A6" s="109" t="s">
        <v>1255</v>
      </c>
      <c r="B6" s="110" t="s">
        <v>1256</v>
      </c>
      <c r="C6" s="111" t="s">
        <v>1516</v>
      </c>
      <c r="D6" s="112" t="s">
        <v>1053</v>
      </c>
      <c r="E6" s="112" t="s">
        <v>1253</v>
      </c>
      <c r="F6" s="112" t="s">
        <v>1254</v>
      </c>
    </row>
    <row r="7" spans="1:6">
      <c r="A7" s="113" t="s">
        <v>2430</v>
      </c>
      <c r="B7" s="94"/>
      <c r="C7" s="94"/>
      <c r="D7" s="107"/>
      <c r="E7" s="107"/>
      <c r="F7" s="107"/>
    </row>
    <row r="8" spans="1:6">
      <c r="A8" s="114" t="s">
        <v>2441</v>
      </c>
      <c r="B8" s="115" t="s">
        <v>2442</v>
      </c>
      <c r="C8" s="86" t="s">
        <v>2443</v>
      </c>
      <c r="D8" s="116">
        <v>1441.2762000000002</v>
      </c>
      <c r="E8" s="116">
        <v>1381.2230250000002</v>
      </c>
      <c r="F8" s="116">
        <v>1345.1911200000004</v>
      </c>
    </row>
    <row r="9" spans="1:6">
      <c r="A9" s="114" t="s">
        <v>2444</v>
      </c>
      <c r="B9" s="115" t="s">
        <v>2442</v>
      </c>
      <c r="C9" s="86" t="s">
        <v>2445</v>
      </c>
      <c r="D9" s="116">
        <v>2082.7989000000002</v>
      </c>
      <c r="E9" s="116">
        <v>1996.0156125000003</v>
      </c>
      <c r="F9" s="116">
        <v>1943.9456400000006</v>
      </c>
    </row>
    <row r="10" spans="1:6">
      <c r="A10" s="114" t="s">
        <v>2446</v>
      </c>
      <c r="B10" s="115" t="s">
        <v>2442</v>
      </c>
      <c r="C10" s="86" t="s">
        <v>2447</v>
      </c>
      <c r="D10" s="116">
        <v>3188.6945999999998</v>
      </c>
      <c r="E10" s="116">
        <v>3055.8323249999999</v>
      </c>
      <c r="F10" s="116">
        <v>2976.1149600000003</v>
      </c>
    </row>
    <row r="11" spans="1:6">
      <c r="A11" s="114" t="s">
        <v>2448</v>
      </c>
      <c r="B11" s="115" t="s">
        <v>2442</v>
      </c>
      <c r="C11" s="86" t="s">
        <v>2449</v>
      </c>
      <c r="D11" s="116">
        <v>4292.8703999999998</v>
      </c>
      <c r="E11" s="116">
        <v>4114.0007999999998</v>
      </c>
      <c r="F11" s="116">
        <v>4006.6790400000009</v>
      </c>
    </row>
    <row r="12" spans="1:6">
      <c r="A12" s="114" t="s">
        <v>2450</v>
      </c>
      <c r="B12" s="115" t="s">
        <v>2442</v>
      </c>
      <c r="C12" s="86" t="s">
        <v>2451</v>
      </c>
      <c r="D12" s="116">
        <v>6171.8611500000025</v>
      </c>
      <c r="E12" s="116">
        <v>5914.7002687500017</v>
      </c>
      <c r="F12" s="116">
        <v>5760.4037400000025</v>
      </c>
    </row>
    <row r="13" spans="1:6">
      <c r="A13" s="114" t="s">
        <v>2452</v>
      </c>
      <c r="B13" s="115" t="s">
        <v>2442</v>
      </c>
      <c r="C13" s="86" t="s">
        <v>2453</v>
      </c>
      <c r="D13" s="116">
        <v>2862.7735499999999</v>
      </c>
      <c r="E13" s="116">
        <v>2743.4913187499997</v>
      </c>
      <c r="F13" s="116">
        <v>2671.9219800000001</v>
      </c>
    </row>
    <row r="14" spans="1:6">
      <c r="A14" s="114" t="s">
        <v>2454</v>
      </c>
      <c r="B14" s="115" t="s">
        <v>2442</v>
      </c>
      <c r="C14" s="86" t="s">
        <v>2455</v>
      </c>
      <c r="D14" s="116">
        <v>4246.4331000000002</v>
      </c>
      <c r="E14" s="116">
        <v>4069.4983874999998</v>
      </c>
      <c r="F14" s="116">
        <v>3963.3375600000004</v>
      </c>
    </row>
    <row r="15" spans="1:6">
      <c r="A15" s="114" t="s">
        <v>2456</v>
      </c>
      <c r="B15" s="115" t="s">
        <v>2442</v>
      </c>
      <c r="C15" s="86" t="s">
        <v>2457</v>
      </c>
      <c r="D15" s="116">
        <v>5336.8496999999998</v>
      </c>
      <c r="E15" s="116">
        <v>5114.4809624999998</v>
      </c>
      <c r="F15" s="116">
        <v>4981.0597200000002</v>
      </c>
    </row>
    <row r="16" spans="1:6">
      <c r="A16" s="114" t="s">
        <v>2458</v>
      </c>
      <c r="B16" s="115" t="s">
        <v>2442</v>
      </c>
      <c r="C16" s="86" t="s">
        <v>2459</v>
      </c>
      <c r="D16" s="116">
        <v>7391.16</v>
      </c>
      <c r="E16" s="116">
        <v>7083.1949999999997</v>
      </c>
      <c r="F16" s="116">
        <v>6898.4160000000011</v>
      </c>
    </row>
    <row r="17" spans="1:6">
      <c r="A17" s="114" t="s">
        <v>2460</v>
      </c>
      <c r="B17" s="115" t="s">
        <v>2461</v>
      </c>
      <c r="C17" s="86" t="s">
        <v>2462</v>
      </c>
      <c r="D17" s="118" t="s">
        <v>1322</v>
      </c>
      <c r="E17" s="117" t="s">
        <v>1322</v>
      </c>
      <c r="F17" s="117" t="s">
        <v>1322</v>
      </c>
    </row>
    <row r="18" spans="1:6">
      <c r="A18" s="64" t="s">
        <v>2463</v>
      </c>
      <c r="B18" s="115" t="s">
        <v>2461</v>
      </c>
      <c r="C18" s="86" t="s">
        <v>2431</v>
      </c>
      <c r="D18" s="119" t="s">
        <v>1322</v>
      </c>
      <c r="E18" s="117" t="s">
        <v>1322</v>
      </c>
      <c r="F18" s="117" t="s">
        <v>1322</v>
      </c>
    </row>
    <row r="19" spans="1:6">
      <c r="A19" s="64" t="s">
        <v>2464</v>
      </c>
      <c r="B19" s="115" t="s">
        <v>2461</v>
      </c>
      <c r="C19" s="86" t="s">
        <v>2432</v>
      </c>
      <c r="D19" s="119" t="s">
        <v>1322</v>
      </c>
      <c r="E19" s="117" t="s">
        <v>1322</v>
      </c>
      <c r="F19" s="117" t="s">
        <v>1322</v>
      </c>
    </row>
    <row r="20" spans="1:6">
      <c r="A20" s="64" t="s">
        <v>2465</v>
      </c>
      <c r="B20" s="115" t="s">
        <v>2461</v>
      </c>
      <c r="C20" s="86" t="s">
        <v>2433</v>
      </c>
      <c r="D20" s="119" t="s">
        <v>1322</v>
      </c>
      <c r="E20" s="117" t="s">
        <v>1322</v>
      </c>
      <c r="F20" s="117" t="s">
        <v>1322</v>
      </c>
    </row>
    <row r="21" spans="1:6">
      <c r="A21" s="64" t="s">
        <v>2466</v>
      </c>
      <c r="B21" s="115" t="s">
        <v>2461</v>
      </c>
      <c r="C21" s="86" t="s">
        <v>2434</v>
      </c>
      <c r="D21" s="119" t="s">
        <v>1322</v>
      </c>
      <c r="E21" s="117" t="s">
        <v>1322</v>
      </c>
      <c r="F21" s="117" t="s">
        <v>1322</v>
      </c>
    </row>
    <row r="22" spans="1:6">
      <c r="A22" s="64" t="s">
        <v>2467</v>
      </c>
      <c r="B22" s="115" t="s">
        <v>2461</v>
      </c>
      <c r="C22" s="86" t="s">
        <v>2435</v>
      </c>
      <c r="D22" s="119" t="s">
        <v>1322</v>
      </c>
      <c r="E22" s="117" t="s">
        <v>1322</v>
      </c>
      <c r="F22" s="117" t="s">
        <v>1322</v>
      </c>
    </row>
    <row r="23" spans="1:6">
      <c r="A23" s="64" t="s">
        <v>2468</v>
      </c>
      <c r="B23" s="115" t="s">
        <v>2461</v>
      </c>
      <c r="C23" s="86" t="s">
        <v>2436</v>
      </c>
      <c r="D23" s="119" t="s">
        <v>1322</v>
      </c>
      <c r="E23" s="117" t="s">
        <v>1322</v>
      </c>
      <c r="F23" s="117" t="s">
        <v>1322</v>
      </c>
    </row>
    <row r="24" spans="1:6">
      <c r="A24" s="64" t="s">
        <v>2469</v>
      </c>
      <c r="B24" s="115" t="s">
        <v>2461</v>
      </c>
      <c r="C24" s="86" t="s">
        <v>2437</v>
      </c>
      <c r="D24" s="119" t="s">
        <v>1322</v>
      </c>
      <c r="E24" s="117" t="s">
        <v>1322</v>
      </c>
      <c r="F24" s="117" t="s">
        <v>1322</v>
      </c>
    </row>
    <row r="25" spans="1:6">
      <c r="A25" s="64" t="s">
        <v>2470</v>
      </c>
      <c r="B25" s="115" t="s">
        <v>2461</v>
      </c>
      <c r="C25" s="86" t="s">
        <v>2438</v>
      </c>
      <c r="D25" s="119" t="s">
        <v>1322</v>
      </c>
      <c r="E25" s="117" t="s">
        <v>1322</v>
      </c>
      <c r="F25" s="117" t="s">
        <v>1322</v>
      </c>
    </row>
    <row r="26" spans="1:6">
      <c r="A26" s="64" t="s">
        <v>2471</v>
      </c>
      <c r="B26" s="115" t="s">
        <v>2461</v>
      </c>
      <c r="C26" s="86" t="s">
        <v>2439</v>
      </c>
      <c r="D26" s="119" t="s">
        <v>1322</v>
      </c>
      <c r="E26" s="117" t="s">
        <v>1322</v>
      </c>
      <c r="F26" s="117" t="s">
        <v>1322</v>
      </c>
    </row>
    <row r="27" spans="1:6">
      <c r="A27" s="64" t="s">
        <v>2472</v>
      </c>
      <c r="B27" s="115" t="s">
        <v>2461</v>
      </c>
      <c r="C27" s="86" t="s">
        <v>2440</v>
      </c>
      <c r="D27" s="119" t="s">
        <v>1322</v>
      </c>
      <c r="E27" s="117" t="s">
        <v>1322</v>
      </c>
      <c r="F27" s="117" t="s">
        <v>1322</v>
      </c>
    </row>
    <row r="28" spans="1:6">
      <c r="A28" s="64" t="s">
        <v>2473</v>
      </c>
      <c r="B28" s="115" t="s">
        <v>2461</v>
      </c>
      <c r="C28" s="86" t="s">
        <v>2474</v>
      </c>
      <c r="D28" s="119">
        <v>3.84</v>
      </c>
      <c r="E28" s="117">
        <v>3.4384999999999999</v>
      </c>
      <c r="F28" s="117">
        <v>3.3488000000000007</v>
      </c>
    </row>
    <row r="29" spans="1:6">
      <c r="A29" s="114" t="s">
        <v>2475</v>
      </c>
      <c r="B29" s="115" t="s">
        <v>2461</v>
      </c>
      <c r="C29" s="86" t="s">
        <v>2476</v>
      </c>
      <c r="D29" s="116">
        <v>6.06</v>
      </c>
      <c r="E29" s="116">
        <v>5.4394999999999998</v>
      </c>
      <c r="F29" s="116">
        <v>5.297600000000001</v>
      </c>
    </row>
    <row r="30" spans="1:6">
      <c r="A30" s="114" t="s">
        <v>2477</v>
      </c>
      <c r="B30" s="115" t="s">
        <v>2461</v>
      </c>
      <c r="C30" s="86" t="s">
        <v>2478</v>
      </c>
      <c r="D30" s="116">
        <v>8.73</v>
      </c>
      <c r="E30" s="116">
        <v>7.8314999999999992</v>
      </c>
      <c r="F30" s="116">
        <v>7.6272000000000002</v>
      </c>
    </row>
    <row r="31" spans="1:6">
      <c r="A31" s="114" t="s">
        <v>2479</v>
      </c>
      <c r="B31" s="115" t="s">
        <v>2461</v>
      </c>
      <c r="C31" s="86" t="s">
        <v>2480</v>
      </c>
      <c r="D31" s="116">
        <v>10.74</v>
      </c>
      <c r="E31" s="116">
        <v>9.6370000000000005</v>
      </c>
      <c r="F31" s="116">
        <v>9.3856000000000019</v>
      </c>
    </row>
    <row r="32" spans="1:6">
      <c r="A32" s="114" t="s">
        <v>2481</v>
      </c>
      <c r="B32" s="115" t="s">
        <v>2461</v>
      </c>
      <c r="C32" s="86" t="s">
        <v>2482</v>
      </c>
      <c r="D32" s="116">
        <v>15.6</v>
      </c>
      <c r="E32" s="116">
        <v>13.995499999999998</v>
      </c>
      <c r="F32" s="116">
        <v>13.630400000000002</v>
      </c>
    </row>
    <row r="33" spans="1:6">
      <c r="A33" s="114" t="s">
        <v>2483</v>
      </c>
      <c r="B33" s="115" t="s">
        <v>2461</v>
      </c>
      <c r="C33" s="86" t="s">
        <v>2484</v>
      </c>
      <c r="D33" s="116">
        <v>27.35</v>
      </c>
      <c r="E33" s="116">
        <v>14.179499999999999</v>
      </c>
      <c r="F33" s="116">
        <v>13.809600000000001</v>
      </c>
    </row>
    <row r="34" spans="1:6">
      <c r="A34" s="114" t="s">
        <v>2485</v>
      </c>
      <c r="B34" s="115" t="s">
        <v>2461</v>
      </c>
      <c r="C34" s="86" t="s">
        <v>2486</v>
      </c>
      <c r="D34" s="116">
        <v>5.59</v>
      </c>
      <c r="E34" s="116">
        <v>5.0140000000000002</v>
      </c>
      <c r="F34" s="116">
        <v>4.8832000000000004</v>
      </c>
    </row>
    <row r="35" spans="1:6">
      <c r="A35" s="114" t="s">
        <v>2487</v>
      </c>
      <c r="B35" s="115" t="s">
        <v>2461</v>
      </c>
      <c r="C35" s="86" t="s">
        <v>2488</v>
      </c>
      <c r="D35" s="116">
        <v>8.3330000000000002</v>
      </c>
      <c r="E35" s="116">
        <v>7.4634999999999998</v>
      </c>
      <c r="F35" s="116">
        <v>7.2688000000000006</v>
      </c>
    </row>
    <row r="36" spans="1:6">
      <c r="A36" s="114" t="s">
        <v>2489</v>
      </c>
      <c r="B36" s="115" t="s">
        <v>2461</v>
      </c>
      <c r="C36" s="86" t="s">
        <v>2490</v>
      </c>
      <c r="D36" s="116">
        <v>10.99</v>
      </c>
      <c r="E36" s="116">
        <v>9.8554999999999993</v>
      </c>
      <c r="F36" s="116">
        <v>9.5984000000000016</v>
      </c>
    </row>
    <row r="37" spans="1:6">
      <c r="A37" s="114" t="s">
        <v>2491</v>
      </c>
      <c r="B37" s="115" t="s">
        <v>2461</v>
      </c>
      <c r="C37" s="86" t="s">
        <v>2492</v>
      </c>
      <c r="D37" s="116">
        <v>13.99</v>
      </c>
      <c r="E37" s="116">
        <v>12.5465</v>
      </c>
      <c r="F37" s="116">
        <v>12.219200000000001</v>
      </c>
    </row>
    <row r="38" spans="1:6">
      <c r="A38" s="114" t="s">
        <v>2493</v>
      </c>
      <c r="B38" s="115" t="s">
        <v>2461</v>
      </c>
      <c r="C38" s="86" t="s">
        <v>2494</v>
      </c>
      <c r="D38" s="116">
        <v>19.5</v>
      </c>
      <c r="E38" s="116">
        <v>17.491499999999998</v>
      </c>
      <c r="F38" s="116">
        <v>17.035200000000003</v>
      </c>
    </row>
    <row r="39" spans="1:6">
      <c r="A39" s="113" t="s">
        <v>2495</v>
      </c>
      <c r="B39" s="120"/>
      <c r="C39" s="121"/>
      <c r="D39" s="122"/>
      <c r="E39" s="117"/>
      <c r="F39" s="117"/>
    </row>
    <row r="40" spans="1:6" ht="29.25">
      <c r="A40" s="137" t="s">
        <v>2496</v>
      </c>
      <c r="B40" s="138" t="s">
        <v>2497</v>
      </c>
      <c r="C40" s="146" t="s">
        <v>2498</v>
      </c>
      <c r="D40" s="147">
        <v>0.43</v>
      </c>
      <c r="E40" s="147">
        <v>0.41000000000000003</v>
      </c>
      <c r="F40" s="147">
        <v>0.4</v>
      </c>
    </row>
    <row r="41" spans="1:6" ht="29.25">
      <c r="A41" s="137" t="s">
        <v>2499</v>
      </c>
      <c r="B41" s="138" t="s">
        <v>2497</v>
      </c>
      <c r="C41" s="139" t="s">
        <v>2500</v>
      </c>
      <c r="D41" s="147">
        <v>0.49</v>
      </c>
      <c r="E41" s="147">
        <v>0.47000000000000003</v>
      </c>
      <c r="F41" s="147">
        <v>0.46</v>
      </c>
    </row>
    <row r="42" spans="1:6" ht="29.25">
      <c r="A42" s="137" t="s">
        <v>2501</v>
      </c>
      <c r="B42" s="138" t="s">
        <v>2497</v>
      </c>
      <c r="C42" s="139" t="s">
        <v>2502</v>
      </c>
      <c r="D42" s="147">
        <v>0.46</v>
      </c>
      <c r="E42" s="147">
        <v>0.44</v>
      </c>
      <c r="F42" s="147">
        <v>0.43</v>
      </c>
    </row>
    <row r="43" spans="1:6" ht="29.25">
      <c r="A43" s="137" t="s">
        <v>2503</v>
      </c>
      <c r="B43" s="138" t="s">
        <v>2497</v>
      </c>
      <c r="C43" s="139" t="s">
        <v>2504</v>
      </c>
      <c r="D43" s="147">
        <v>0.61</v>
      </c>
      <c r="E43" s="147">
        <v>0.59</v>
      </c>
      <c r="F43" s="147">
        <v>0.57000000000000006</v>
      </c>
    </row>
    <row r="44" spans="1:6" ht="29.25">
      <c r="A44" s="137" t="s">
        <v>2505</v>
      </c>
      <c r="B44" s="138" t="s">
        <v>2497</v>
      </c>
      <c r="C44" s="139" t="s">
        <v>2506</v>
      </c>
      <c r="D44" s="147">
        <v>0.72</v>
      </c>
      <c r="E44" s="147">
        <v>0.70000000000000007</v>
      </c>
      <c r="F44" s="147">
        <v>0.68</v>
      </c>
    </row>
    <row r="45" spans="1:6" ht="19.5">
      <c r="A45" s="114" t="s">
        <v>2507</v>
      </c>
      <c r="B45" s="123" t="s">
        <v>2508</v>
      </c>
      <c r="C45" s="86" t="s">
        <v>2509</v>
      </c>
      <c r="D45" s="124">
        <v>23.63</v>
      </c>
      <c r="E45" s="124">
        <v>21.194499999999998</v>
      </c>
      <c r="F45" s="124">
        <v>20.6416</v>
      </c>
    </row>
    <row r="46" spans="1:6">
      <c r="A46" s="114" t="s">
        <v>2510</v>
      </c>
      <c r="B46" s="123" t="s">
        <v>2461</v>
      </c>
      <c r="C46" s="86" t="s">
        <v>2511</v>
      </c>
      <c r="D46" s="124">
        <v>16.91</v>
      </c>
      <c r="E46" s="124">
        <v>15.168499999999998</v>
      </c>
      <c r="F46" s="124">
        <v>14.7728</v>
      </c>
    </row>
    <row r="47" spans="1:6" ht="19.5">
      <c r="A47" s="114" t="s">
        <v>2512</v>
      </c>
      <c r="B47" s="123" t="s">
        <v>2461</v>
      </c>
      <c r="C47" s="86" t="s">
        <v>2513</v>
      </c>
      <c r="D47" s="124">
        <v>18.59</v>
      </c>
      <c r="E47" s="124">
        <v>16.674999999999997</v>
      </c>
      <c r="F47" s="124">
        <v>16.240000000000002</v>
      </c>
    </row>
    <row r="48" spans="1:6" ht="22.5">
      <c r="A48" s="125" t="s">
        <v>2514</v>
      </c>
      <c r="B48" s="123" t="s">
        <v>2461</v>
      </c>
      <c r="C48" s="86" t="s">
        <v>2515</v>
      </c>
      <c r="D48" s="124">
        <v>20.59</v>
      </c>
      <c r="E48" s="124">
        <v>18.468999999999998</v>
      </c>
      <c r="F48" s="124">
        <v>17.987200000000001</v>
      </c>
    </row>
    <row r="49" spans="1:6">
      <c r="A49" s="114" t="s">
        <v>2516</v>
      </c>
      <c r="B49" s="123" t="s">
        <v>2508</v>
      </c>
      <c r="C49" s="86" t="s">
        <v>2517</v>
      </c>
      <c r="D49" s="124">
        <v>20.58</v>
      </c>
      <c r="E49" s="124">
        <v>18.4575</v>
      </c>
      <c r="F49" s="124">
        <v>17.976000000000003</v>
      </c>
    </row>
    <row r="50" spans="1:6">
      <c r="A50" s="114" t="s">
        <v>2516</v>
      </c>
      <c r="B50" s="123" t="s">
        <v>2461</v>
      </c>
      <c r="C50" s="86" t="s">
        <v>2518</v>
      </c>
      <c r="D50" s="124">
        <v>11.94</v>
      </c>
      <c r="E50" s="124">
        <v>10.7065</v>
      </c>
      <c r="F50" s="124">
        <v>10.427200000000001</v>
      </c>
    </row>
    <row r="51" spans="1:6">
      <c r="A51" s="114" t="s">
        <v>2519</v>
      </c>
      <c r="B51" s="123" t="s">
        <v>2508</v>
      </c>
      <c r="C51" s="86" t="s">
        <v>2520</v>
      </c>
      <c r="D51" s="124">
        <v>29.13</v>
      </c>
      <c r="E51" s="124">
        <v>26.127999999999997</v>
      </c>
      <c r="F51" s="124">
        <v>25.446400000000001</v>
      </c>
    </row>
    <row r="52" spans="1:6" ht="19.5">
      <c r="A52" s="114" t="s">
        <v>2521</v>
      </c>
      <c r="B52" s="123" t="s">
        <v>2461</v>
      </c>
      <c r="C52" s="86" t="s">
        <v>2522</v>
      </c>
      <c r="D52" s="124">
        <v>22.14</v>
      </c>
      <c r="E52" s="124">
        <v>19.860499999999998</v>
      </c>
      <c r="F52" s="124">
        <v>19.342400000000001</v>
      </c>
    </row>
    <row r="53" spans="1:6" ht="19.5">
      <c r="A53" s="106" t="s">
        <v>2523</v>
      </c>
      <c r="B53" s="123" t="s">
        <v>2461</v>
      </c>
      <c r="C53" s="86" t="s">
        <v>2524</v>
      </c>
      <c r="D53" s="124">
        <v>24.55</v>
      </c>
      <c r="E53" s="124">
        <v>22.022499999999997</v>
      </c>
      <c r="F53" s="124">
        <v>21.448</v>
      </c>
    </row>
    <row r="54" spans="1:6">
      <c r="A54" s="106" t="s">
        <v>2525</v>
      </c>
      <c r="B54" s="123" t="s">
        <v>2461</v>
      </c>
      <c r="C54" s="88" t="s">
        <v>2526</v>
      </c>
      <c r="D54" s="124">
        <v>8.18</v>
      </c>
      <c r="E54" s="124">
        <v>7.3369999999999997</v>
      </c>
      <c r="F54" s="124">
        <v>7.1456000000000008</v>
      </c>
    </row>
    <row r="55" spans="1:6">
      <c r="A55" s="92" t="s">
        <v>2527</v>
      </c>
      <c r="B55" s="126"/>
      <c r="C55" s="127"/>
      <c r="D55" s="128"/>
      <c r="E55" s="129"/>
      <c r="F55" s="129"/>
    </row>
    <row r="56" spans="1:6" ht="29.25">
      <c r="A56" s="142" t="s">
        <v>2528</v>
      </c>
      <c r="B56" s="143" t="s">
        <v>2529</v>
      </c>
      <c r="C56" s="144" t="s">
        <v>2798</v>
      </c>
      <c r="D56" s="145" t="s">
        <v>2799</v>
      </c>
      <c r="E56" s="145" t="s">
        <v>2800</v>
      </c>
      <c r="F56" s="145" t="s">
        <v>2801</v>
      </c>
    </row>
    <row r="57" spans="1:6">
      <c r="A57" s="142" t="s">
        <v>2530</v>
      </c>
      <c r="B57" s="143" t="s">
        <v>2529</v>
      </c>
      <c r="C57" s="144" t="s">
        <v>2802</v>
      </c>
      <c r="D57" s="145" t="s">
        <v>2803</v>
      </c>
      <c r="E57" s="145" t="s">
        <v>2804</v>
      </c>
      <c r="F57" s="145" t="s">
        <v>2805</v>
      </c>
    </row>
    <row r="58" spans="1:6" ht="29.25">
      <c r="A58" s="142" t="s">
        <v>2531</v>
      </c>
      <c r="B58" s="143" t="s">
        <v>2529</v>
      </c>
      <c r="C58" s="144" t="s">
        <v>2806</v>
      </c>
      <c r="D58" s="145" t="s">
        <v>2807</v>
      </c>
      <c r="E58" s="145" t="s">
        <v>2808</v>
      </c>
      <c r="F58" s="145" t="s">
        <v>2809</v>
      </c>
    </row>
    <row r="59" spans="1:6">
      <c r="A59" s="142" t="s">
        <v>2532</v>
      </c>
      <c r="B59" s="143" t="s">
        <v>2529</v>
      </c>
      <c r="C59" s="144" t="s">
        <v>2810</v>
      </c>
      <c r="D59" s="145" t="s">
        <v>2811</v>
      </c>
      <c r="E59" s="145" t="s">
        <v>2812</v>
      </c>
      <c r="F59" s="145" t="s">
        <v>2813</v>
      </c>
    </row>
    <row r="60" spans="1:6" ht="14.1" customHeight="1">
      <c r="A60" s="142" t="s">
        <v>2533</v>
      </c>
      <c r="B60" s="143" t="s">
        <v>2529</v>
      </c>
      <c r="C60" s="144" t="s">
        <v>2814</v>
      </c>
      <c r="D60" s="145" t="s">
        <v>2815</v>
      </c>
      <c r="E60" s="145" t="s">
        <v>2816</v>
      </c>
      <c r="F60" s="145" t="s">
        <v>2817</v>
      </c>
    </row>
    <row r="61" spans="1:6">
      <c r="A61" s="142" t="s">
        <v>2534</v>
      </c>
      <c r="B61" s="143" t="s">
        <v>2529</v>
      </c>
      <c r="C61" s="144" t="s">
        <v>2819</v>
      </c>
      <c r="D61" s="145" t="s">
        <v>2820</v>
      </c>
      <c r="E61" s="145" t="s">
        <v>2821</v>
      </c>
      <c r="F61" s="145" t="s">
        <v>2822</v>
      </c>
    </row>
    <row r="62" spans="1:6">
      <c r="A62" s="142" t="s">
        <v>2535</v>
      </c>
      <c r="B62" s="143" t="s">
        <v>2529</v>
      </c>
      <c r="C62" s="144" t="s">
        <v>2823</v>
      </c>
      <c r="D62" s="145" t="s">
        <v>2818</v>
      </c>
      <c r="E62" s="145" t="s">
        <v>2824</v>
      </c>
      <c r="F62" s="145" t="s">
        <v>2825</v>
      </c>
    </row>
    <row r="63" spans="1:6">
      <c r="A63" s="142" t="s">
        <v>2536</v>
      </c>
      <c r="B63" s="143" t="s">
        <v>2529</v>
      </c>
      <c r="C63" s="144" t="s">
        <v>2826</v>
      </c>
      <c r="D63" s="145" t="s">
        <v>2827</v>
      </c>
      <c r="E63" s="145" t="s">
        <v>2828</v>
      </c>
      <c r="F63" s="145" t="s">
        <v>2829</v>
      </c>
    </row>
    <row r="64" spans="1:6">
      <c r="A64" s="142" t="s">
        <v>2537</v>
      </c>
      <c r="B64" s="143" t="s">
        <v>2529</v>
      </c>
      <c r="C64" s="144" t="s">
        <v>2830</v>
      </c>
      <c r="D64" s="145" t="s">
        <v>2831</v>
      </c>
      <c r="E64" s="145" t="s">
        <v>2832</v>
      </c>
      <c r="F64" s="145" t="s">
        <v>2833</v>
      </c>
    </row>
    <row r="65" spans="1:6">
      <c r="A65" s="142" t="s">
        <v>2538</v>
      </c>
      <c r="B65" s="143" t="s">
        <v>2529</v>
      </c>
      <c r="C65" s="144" t="s">
        <v>2834</v>
      </c>
      <c r="D65" s="145" t="s">
        <v>2835</v>
      </c>
      <c r="E65" s="145" t="s">
        <v>2836</v>
      </c>
      <c r="F65" s="145" t="s">
        <v>2837</v>
      </c>
    </row>
    <row r="66" spans="1:6">
      <c r="A66" s="113" t="s">
        <v>2539</v>
      </c>
      <c r="B66" s="126"/>
      <c r="C66" s="127"/>
      <c r="D66" s="128"/>
      <c r="E66" s="117"/>
      <c r="F66" s="117"/>
    </row>
    <row r="67" spans="1:6">
      <c r="A67" s="114" t="s">
        <v>2540</v>
      </c>
      <c r="B67" s="115" t="s">
        <v>2508</v>
      </c>
      <c r="C67" s="86" t="s">
        <v>2541</v>
      </c>
      <c r="D67" s="116">
        <v>24.46</v>
      </c>
      <c r="E67" s="116">
        <v>21.941999999999997</v>
      </c>
      <c r="F67" s="116">
        <v>21.369599999999998</v>
      </c>
    </row>
    <row r="68" spans="1:6">
      <c r="A68" s="114" t="s">
        <v>2542</v>
      </c>
      <c r="B68" s="115" t="s">
        <v>2508</v>
      </c>
      <c r="C68" s="86" t="s">
        <v>2543</v>
      </c>
      <c r="D68" s="116">
        <v>31.51</v>
      </c>
      <c r="E68" s="116">
        <v>28.266999999999996</v>
      </c>
      <c r="F68" s="116">
        <v>27.529600000000002</v>
      </c>
    </row>
    <row r="69" spans="1:6" ht="19.5">
      <c r="A69" s="114" t="s">
        <v>2544</v>
      </c>
      <c r="B69" s="115" t="s">
        <v>2508</v>
      </c>
      <c r="C69" s="86" t="s">
        <v>2545</v>
      </c>
      <c r="D69" s="116">
        <v>30.31</v>
      </c>
      <c r="E69" s="116">
        <v>27.186</v>
      </c>
      <c r="F69" s="116">
        <v>26.476800000000004</v>
      </c>
    </row>
    <row r="70" spans="1:6" ht="19.5">
      <c r="A70" s="114" t="s">
        <v>2546</v>
      </c>
      <c r="B70" s="115" t="s">
        <v>2508</v>
      </c>
      <c r="C70" s="86" t="s">
        <v>2547</v>
      </c>
      <c r="D70" s="116">
        <v>48.1</v>
      </c>
      <c r="E70" s="116">
        <v>43.148000000000003</v>
      </c>
      <c r="F70" s="116">
        <v>42.022400000000005</v>
      </c>
    </row>
    <row r="71" spans="1:6">
      <c r="A71" s="114" t="s">
        <v>2540</v>
      </c>
      <c r="B71" s="115" t="s">
        <v>2461</v>
      </c>
      <c r="C71" s="86" t="s">
        <v>2548</v>
      </c>
      <c r="D71" s="124">
        <v>9.01</v>
      </c>
      <c r="E71" s="124">
        <v>8.0845000000000002</v>
      </c>
      <c r="F71" s="124">
        <v>7.8736000000000006</v>
      </c>
    </row>
    <row r="72" spans="1:6">
      <c r="A72" s="114" t="s">
        <v>2542</v>
      </c>
      <c r="B72" s="115" t="s">
        <v>2461</v>
      </c>
      <c r="C72" s="86" t="s">
        <v>2549</v>
      </c>
      <c r="D72" s="116">
        <v>10.130000000000001</v>
      </c>
      <c r="E72" s="116">
        <v>9.3149999999999995</v>
      </c>
      <c r="F72" s="116">
        <v>9.072000000000001</v>
      </c>
    </row>
    <row r="73" spans="1:6">
      <c r="A73" s="125" t="s">
        <v>2544</v>
      </c>
      <c r="B73" s="115" t="s">
        <v>2461</v>
      </c>
      <c r="C73" s="86" t="s">
        <v>2550</v>
      </c>
      <c r="D73" s="116">
        <v>19.95</v>
      </c>
      <c r="E73" s="116">
        <v>17.893999999999998</v>
      </c>
      <c r="F73" s="116">
        <v>17.427200000000003</v>
      </c>
    </row>
    <row r="74" spans="1:6">
      <c r="A74" s="114" t="s">
        <v>2546</v>
      </c>
      <c r="B74" s="115" t="s">
        <v>2461</v>
      </c>
      <c r="C74" s="86" t="s">
        <v>2551</v>
      </c>
      <c r="D74" s="116">
        <v>23.23</v>
      </c>
      <c r="E74" s="116">
        <v>20.838000000000001</v>
      </c>
      <c r="F74" s="116">
        <v>20.294400000000003</v>
      </c>
    </row>
    <row r="75" spans="1:6" ht="19.5">
      <c r="A75" s="114" t="s">
        <v>2552</v>
      </c>
      <c r="B75" s="115" t="s">
        <v>2461</v>
      </c>
      <c r="C75" s="86" t="s">
        <v>2553</v>
      </c>
      <c r="D75" s="116">
        <v>16.23</v>
      </c>
      <c r="E75" s="116">
        <v>14.558999999999999</v>
      </c>
      <c r="F75" s="116">
        <v>14.179200000000002</v>
      </c>
    </row>
    <row r="76" spans="1:6" ht="22.5">
      <c r="A76" s="125" t="s">
        <v>2554</v>
      </c>
      <c r="B76" s="115" t="s">
        <v>2461</v>
      </c>
      <c r="C76" s="86" t="s">
        <v>2553</v>
      </c>
      <c r="D76" s="116">
        <v>16.73</v>
      </c>
      <c r="E76" s="116">
        <v>15.0075</v>
      </c>
      <c r="F76" s="116">
        <v>14.616000000000001</v>
      </c>
    </row>
    <row r="77" spans="1:6">
      <c r="A77" s="125" t="s">
        <v>2555</v>
      </c>
      <c r="B77" s="115" t="s">
        <v>2461</v>
      </c>
      <c r="C77" s="86" t="s">
        <v>2556</v>
      </c>
      <c r="D77" s="130">
        <v>28.2</v>
      </c>
      <c r="E77" s="117">
        <v>25.299999999999997</v>
      </c>
      <c r="F77" s="117">
        <v>24.64</v>
      </c>
    </row>
    <row r="78" spans="1:6">
      <c r="A78" s="114" t="s">
        <v>2557</v>
      </c>
      <c r="B78" s="115" t="s">
        <v>2461</v>
      </c>
      <c r="C78" s="86" t="s">
        <v>2558</v>
      </c>
      <c r="D78" s="116">
        <v>28.83</v>
      </c>
      <c r="E78" s="116">
        <v>25.851999999999997</v>
      </c>
      <c r="F78" s="116">
        <v>25.177600000000002</v>
      </c>
    </row>
    <row r="79" spans="1:6">
      <c r="A79" s="114" t="s">
        <v>2559</v>
      </c>
      <c r="B79" s="115" t="s">
        <v>2461</v>
      </c>
      <c r="C79" s="86" t="s">
        <v>2560</v>
      </c>
      <c r="D79" s="116">
        <v>22.49</v>
      </c>
      <c r="E79" s="116">
        <v>20.170999999999996</v>
      </c>
      <c r="F79" s="116">
        <v>19.6448</v>
      </c>
    </row>
    <row r="80" spans="1:6">
      <c r="A80" s="92" t="s">
        <v>2561</v>
      </c>
      <c r="B80" s="131"/>
      <c r="C80" s="87"/>
      <c r="D80" s="119"/>
      <c r="E80" s="117"/>
      <c r="F80" s="117"/>
    </row>
    <row r="81" spans="1:6" ht="22.5">
      <c r="A81" s="132" t="s">
        <v>2562</v>
      </c>
      <c r="B81" s="133" t="s">
        <v>2461</v>
      </c>
      <c r="C81" s="87" t="s">
        <v>2563</v>
      </c>
      <c r="D81" s="130">
        <v>24.98</v>
      </c>
      <c r="E81" s="117">
        <v>22.401999999999997</v>
      </c>
      <c r="F81" s="117">
        <v>21.817600000000002</v>
      </c>
    </row>
    <row r="82" spans="1:6" ht="22.5">
      <c r="A82" s="132" t="s">
        <v>2564</v>
      </c>
      <c r="B82" s="133" t="s">
        <v>2461</v>
      </c>
      <c r="C82" s="87" t="s">
        <v>2565</v>
      </c>
      <c r="D82" s="130">
        <v>35.880000000000003</v>
      </c>
      <c r="E82" s="117">
        <v>32.177</v>
      </c>
      <c r="F82" s="117">
        <v>31.337600000000002</v>
      </c>
    </row>
    <row r="83" spans="1:6" ht="22.5">
      <c r="A83" s="132" t="s">
        <v>2566</v>
      </c>
      <c r="B83" s="133" t="s">
        <v>2461</v>
      </c>
      <c r="C83" s="87" t="s">
        <v>2567</v>
      </c>
      <c r="D83" s="130">
        <v>35.15</v>
      </c>
      <c r="E83" s="117">
        <v>31.533000000000001</v>
      </c>
      <c r="F83" s="117">
        <v>30.710400000000003</v>
      </c>
    </row>
    <row r="84" spans="1:6" ht="33.75">
      <c r="A84" s="132" t="s">
        <v>2568</v>
      </c>
      <c r="B84" s="133" t="s">
        <v>2461</v>
      </c>
      <c r="C84" s="87" t="s">
        <v>2569</v>
      </c>
      <c r="D84" s="130">
        <v>38.799999999999997</v>
      </c>
      <c r="E84" s="117">
        <v>34.798999999999999</v>
      </c>
      <c r="F84" s="117">
        <v>33.891200000000005</v>
      </c>
    </row>
    <row r="85" spans="1:6">
      <c r="A85" s="113" t="s">
        <v>2570</v>
      </c>
      <c r="B85" s="120"/>
      <c r="C85" s="121"/>
      <c r="D85" s="122"/>
      <c r="E85" s="122"/>
      <c r="F85" s="122"/>
    </row>
    <row r="86" spans="1:6">
      <c r="A86" s="137" t="s">
        <v>2622</v>
      </c>
      <c r="B86" s="138" t="s">
        <v>2571</v>
      </c>
      <c r="C86" s="139" t="s">
        <v>2572</v>
      </c>
      <c r="D86" s="140">
        <v>1.19</v>
      </c>
      <c r="E86" s="140">
        <v>1.07</v>
      </c>
      <c r="F86" s="140">
        <v>0.97</v>
      </c>
    </row>
    <row r="87" spans="1:6" ht="19.5">
      <c r="A87" s="137" t="s">
        <v>2623</v>
      </c>
      <c r="B87" s="138" t="s">
        <v>2571</v>
      </c>
      <c r="C87" s="139" t="s">
        <v>2573</v>
      </c>
      <c r="D87" s="140">
        <v>0.19</v>
      </c>
      <c r="E87" s="140">
        <v>0.17</v>
      </c>
      <c r="F87" s="140">
        <v>0.15</v>
      </c>
    </row>
    <row r="88" spans="1:6" ht="19.5">
      <c r="A88" s="137" t="s">
        <v>2574</v>
      </c>
      <c r="B88" s="138" t="s">
        <v>2571</v>
      </c>
      <c r="C88" s="139" t="s">
        <v>2575</v>
      </c>
      <c r="D88" s="140">
        <v>1.1599999999999999</v>
      </c>
      <c r="E88" s="140">
        <v>1.04</v>
      </c>
      <c r="F88" s="140">
        <v>0.94</v>
      </c>
    </row>
    <row r="89" spans="1:6">
      <c r="A89" s="137" t="s">
        <v>2576</v>
      </c>
      <c r="B89" s="138" t="s">
        <v>2571</v>
      </c>
      <c r="C89" s="139" t="s">
        <v>2577</v>
      </c>
      <c r="D89" s="140">
        <v>1.1599999999999999</v>
      </c>
      <c r="E89" s="140">
        <v>1.04</v>
      </c>
      <c r="F89" s="140">
        <v>0.94</v>
      </c>
    </row>
    <row r="90" spans="1:6">
      <c r="A90" s="137" t="s">
        <v>2578</v>
      </c>
      <c r="B90" s="138" t="s">
        <v>2571</v>
      </c>
      <c r="C90" s="139" t="s">
        <v>2579</v>
      </c>
      <c r="D90" s="140">
        <v>0.22</v>
      </c>
      <c r="E90" s="140">
        <v>0.2</v>
      </c>
      <c r="F90" s="140">
        <v>0.18</v>
      </c>
    </row>
    <row r="91" spans="1:6">
      <c r="A91" s="137" t="s">
        <v>2580</v>
      </c>
      <c r="B91" s="138" t="s">
        <v>2571</v>
      </c>
      <c r="C91" s="139" t="s">
        <v>2581</v>
      </c>
      <c r="D91" s="140">
        <v>0.23</v>
      </c>
      <c r="E91" s="140">
        <v>0.21</v>
      </c>
      <c r="F91" s="140">
        <v>0.18</v>
      </c>
    </row>
    <row r="92" spans="1:6" ht="19.5">
      <c r="A92" s="137" t="s">
        <v>2582</v>
      </c>
      <c r="B92" s="138" t="s">
        <v>2571</v>
      </c>
      <c r="C92" s="139" t="s">
        <v>2583</v>
      </c>
      <c r="D92" s="140">
        <v>0.22</v>
      </c>
      <c r="E92" s="140">
        <v>0.2</v>
      </c>
      <c r="F92" s="140">
        <v>0.18</v>
      </c>
    </row>
    <row r="93" spans="1:6">
      <c r="A93" s="137" t="s">
        <v>2584</v>
      </c>
      <c r="B93" s="138" t="s">
        <v>2571</v>
      </c>
      <c r="C93" s="141" t="s">
        <v>2585</v>
      </c>
      <c r="D93" s="140">
        <v>0.22</v>
      </c>
      <c r="E93" s="140">
        <v>0.2</v>
      </c>
      <c r="F93" s="140">
        <v>0.18</v>
      </c>
    </row>
    <row r="94" spans="1:6">
      <c r="A94" s="137" t="s">
        <v>2586</v>
      </c>
      <c r="B94" s="138" t="s">
        <v>2571</v>
      </c>
      <c r="C94" s="139" t="s">
        <v>2587</v>
      </c>
      <c r="D94" s="140">
        <v>0.3</v>
      </c>
      <c r="E94" s="140">
        <v>0.27</v>
      </c>
      <c r="F94" s="140">
        <v>0.24</v>
      </c>
    </row>
    <row r="95" spans="1:6">
      <c r="A95" s="137" t="s">
        <v>2588</v>
      </c>
      <c r="B95" s="138" t="s">
        <v>2571</v>
      </c>
      <c r="C95" s="139" t="s">
        <v>2589</v>
      </c>
      <c r="D95" s="140">
        <v>0.88</v>
      </c>
      <c r="E95" s="140">
        <v>0.79</v>
      </c>
      <c r="F95" s="140">
        <v>0.71</v>
      </c>
    </row>
    <row r="96" spans="1:6">
      <c r="A96" s="137" t="s">
        <v>2590</v>
      </c>
      <c r="B96" s="138" t="s">
        <v>2571</v>
      </c>
      <c r="C96" s="139" t="s">
        <v>2591</v>
      </c>
      <c r="D96" s="140">
        <v>0.25</v>
      </c>
      <c r="E96" s="140">
        <v>0.23</v>
      </c>
      <c r="F96" s="140">
        <v>0.21</v>
      </c>
    </row>
    <row r="97" spans="1:6">
      <c r="A97" s="137" t="s">
        <v>2592</v>
      </c>
      <c r="B97" s="138" t="s">
        <v>2571</v>
      </c>
      <c r="C97" s="141" t="s">
        <v>2593</v>
      </c>
      <c r="D97" s="140">
        <v>1.1499999999999999</v>
      </c>
      <c r="E97" s="140">
        <v>1.04</v>
      </c>
      <c r="F97" s="140">
        <v>0.93</v>
      </c>
    </row>
    <row r="98" spans="1:6">
      <c r="A98" s="137" t="s">
        <v>2594</v>
      </c>
      <c r="B98" s="138" t="s">
        <v>2571</v>
      </c>
      <c r="C98" s="139" t="s">
        <v>2595</v>
      </c>
      <c r="D98" s="140">
        <v>0.71</v>
      </c>
      <c r="E98" s="140">
        <v>0.64</v>
      </c>
      <c r="F98" s="140">
        <v>0.57999999999999996</v>
      </c>
    </row>
    <row r="99" spans="1:6">
      <c r="A99" s="137" t="s">
        <v>2596</v>
      </c>
      <c r="B99" s="138" t="s">
        <v>2571</v>
      </c>
      <c r="C99" s="139" t="s">
        <v>2597</v>
      </c>
      <c r="D99" s="140">
        <v>0.68</v>
      </c>
      <c r="E99" s="140">
        <v>0.61</v>
      </c>
      <c r="F99" s="140">
        <v>0.55000000000000004</v>
      </c>
    </row>
  </sheetData>
  <customSheetViews>
    <customSheetView guid="{F6392C4D-F9C9-4810-99F3-5E9C4173374C}">
      <selection activeCell="S50" sqref="S50"/>
      <pageMargins left="0.7" right="0.7" top="0.75" bottom="0.75" header="0.3" footer="0.3"/>
    </customSheetView>
    <customSheetView guid="{18D6EDF0-54A9-4EB0-BB33-2F9390124079}">
      <selection activeCell="S50" sqref="S50"/>
      <pageMargins left="0.7" right="0.7" top="0.75" bottom="0.75" header="0.3" footer="0.3"/>
    </customSheetView>
  </customSheetViews>
  <mergeCells count="2">
    <mergeCell ref="A1:F1"/>
    <mergeCell ref="A2:F2"/>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55</vt:i4>
      </vt:variant>
      <vt:variant>
        <vt:lpstr>Именованные диапазоны</vt:lpstr>
      </vt:variant>
      <vt:variant>
        <vt:i4>3</vt:i4>
      </vt:variant>
    </vt:vector>
  </HeadingPairs>
  <TitlesOfParts>
    <vt:vector size="58" baseType="lpstr">
      <vt:lpstr>Содержание</vt:lpstr>
      <vt:lpstr>Карта Лицензий</vt:lpstr>
      <vt:lpstr>VideoNet® 9.1  Light</vt:lpstr>
      <vt:lpstr>VideoNet® 9.1  Business</vt:lpstr>
      <vt:lpstr>VideoNet® 9.1 Pro </vt:lpstr>
      <vt:lpstr>Комплекты Распознавания Номеров</vt:lpstr>
      <vt:lpstr>DIAGNOTEX</vt:lpstr>
      <vt:lpstr>Видеостанции</vt:lpstr>
      <vt:lpstr>HiWatch - серия VALUE</vt:lpstr>
      <vt:lpstr>HiWatch - серия PRO</vt:lpstr>
      <vt:lpstr>EZ</vt:lpstr>
      <vt:lpstr>REDLINE</vt:lpstr>
      <vt:lpstr>Dahua</vt:lpstr>
      <vt:lpstr>Hikvision</vt:lpstr>
      <vt:lpstr>Beward</vt:lpstr>
      <vt:lpstr>RVi</vt:lpstr>
      <vt:lpstr>БП Давикон</vt:lpstr>
      <vt:lpstr>ИБП БАСТИОН</vt:lpstr>
      <vt:lpstr>Кабель для СОТ и ЛВС</vt:lpstr>
      <vt:lpstr>ТАХИОН</vt:lpstr>
      <vt:lpstr>TFortis</vt:lpstr>
      <vt:lpstr>ЧЕКТВ</vt:lpstr>
      <vt:lpstr>AJAX</vt:lpstr>
      <vt:lpstr>VideoNet_QUEST</vt:lpstr>
      <vt:lpstr>СКУД PERCo</vt:lpstr>
      <vt:lpstr>СКУД</vt:lpstr>
      <vt:lpstr>Gate</vt:lpstr>
      <vt:lpstr>VIZIT</vt:lpstr>
      <vt:lpstr>CTV</vt:lpstr>
      <vt:lpstr>IP домофоны DAHUA</vt:lpstr>
      <vt:lpstr>BPT</vt:lpstr>
      <vt:lpstr>COMMAX</vt:lpstr>
      <vt:lpstr>ACTIVISION</vt:lpstr>
      <vt:lpstr>FALCON EYE</vt:lpstr>
      <vt:lpstr>STELBERRY</vt:lpstr>
      <vt:lpstr>Замки</vt:lpstr>
      <vt:lpstr>Доводчики </vt:lpstr>
      <vt:lpstr>Турникеты</vt:lpstr>
      <vt:lpstr>Турникеты CAME</vt:lpstr>
      <vt:lpstr>АВТОМАТИКА SKYROS</vt:lpstr>
      <vt:lpstr>Автоматика CAME</vt:lpstr>
      <vt:lpstr>CAME COMBO Classico</vt:lpstr>
      <vt:lpstr>Комплектующие для ворот CAME</vt:lpstr>
      <vt:lpstr>BFT и O&amp;O</vt:lpstr>
      <vt:lpstr>NICE</vt:lpstr>
      <vt:lpstr>FAAC комплекты</vt:lpstr>
      <vt:lpstr>DOORHAN</vt:lpstr>
      <vt:lpstr>Источники питания</vt:lpstr>
      <vt:lpstr>Болид</vt:lpstr>
      <vt:lpstr>Периметр</vt:lpstr>
      <vt:lpstr>Беспроводное оборудование</vt:lpstr>
      <vt:lpstr>Датчики охранной сигн</vt:lpstr>
      <vt:lpstr>Датчики пож сигн</vt:lpstr>
      <vt:lpstr>Оповещение</vt:lpstr>
      <vt:lpstr>Кабель</vt:lpstr>
      <vt:lpstr>'FAAC комплекты'!Область_печати</vt:lpstr>
      <vt:lpstr>'АВТОМАТИКА SKYROS'!Область_печати</vt:lpstr>
      <vt:lpstr>'Турникеты CAME'!Область_печати</vt:lpstr>
    </vt:vector>
  </TitlesOfParts>
  <Company>skyros</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Kononchik</dc:creator>
  <cp:lastModifiedBy>Криворотько Екатерина</cp:lastModifiedBy>
  <cp:lastPrinted>2015-04-09T09:51:06Z</cp:lastPrinted>
  <dcterms:created xsi:type="dcterms:W3CDTF">2014-08-26T09:31:35Z</dcterms:created>
  <dcterms:modified xsi:type="dcterms:W3CDTF">2022-10-25T10:01:58Z</dcterms:modified>
</cp:coreProperties>
</file>